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filterPrivacy="1" checkCompatibility="1"/>
  <xr:revisionPtr revIDLastSave="0" documentId="13_ncr:1_{C33CC150-1091-43B9-9199-AE4568999804}" xr6:coauthVersionLast="41" xr6:coauthVersionMax="41" xr10:uidLastSave="{00000000-0000-0000-0000-000000000000}"/>
  <bookViews>
    <workbookView xWindow="2374" yWindow="1843" windowWidth="14777" windowHeight="7577" tabRatio="471" firstSheet="1" activeTab="1" xr2:uid="{00000000-000D-0000-FFFF-FFFF00000000}"/>
  </bookViews>
  <sheets>
    <sheet name="Above 30K Consolidated Saved" sheetId="8" state="hidden" r:id="rId1"/>
    <sheet name="Above 30K Consolidated" sheetId="12" r:id="rId2"/>
    <sheet name="Sheet1" sheetId="10" state="hidden" r:id="rId3"/>
    <sheet name="all requests" sheetId="3" state="hidden" r:id="rId4"/>
    <sheet name="grouped by conference" sheetId="7" state="hidden" r:id="rId5"/>
    <sheet name="&gt; 30K" sheetId="9" state="hidden" r:id="rId6"/>
  </sheets>
  <definedNames>
    <definedName name="_xlnm._FilterDatabase" localSheetId="5" hidden="1">'&gt; 30K'!$A$1:$L$688</definedName>
    <definedName name="_xlnm._FilterDatabase" localSheetId="1" hidden="1">'Above 30K Consolidated'!$I$1:$I$686</definedName>
    <definedName name="_xlnm._FilterDatabase" localSheetId="3" hidden="1">'all requests'!$A$1:$J$12517</definedName>
    <definedName name="_xlnm._FilterDatabase" localSheetId="4" hidden="1">'grouped by conference'!$A$1:$P$5159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3" i="8" l="1"/>
  <c r="M4" i="8"/>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2" i="8"/>
  <c r="L3" i="8"/>
  <c r="L4" i="8"/>
  <c r="L5" i="8"/>
  <c r="L6" i="8"/>
  <c r="L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2" i="8"/>
  <c r="R3" i="8"/>
  <c r="R4" i="8"/>
  <c r="R5" i="8"/>
  <c r="R6" i="8"/>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77" i="8"/>
  <c r="R78" i="8"/>
  <c r="R79" i="8"/>
  <c r="R80" i="8"/>
  <c r="R81" i="8"/>
  <c r="R82" i="8"/>
  <c r="R83" i="8"/>
  <c r="R84" i="8"/>
  <c r="R85" i="8"/>
  <c r="R86" i="8"/>
  <c r="R87" i="8"/>
  <c r="R88" i="8"/>
  <c r="R89" i="8"/>
  <c r="R90" i="8"/>
  <c r="R91" i="8"/>
  <c r="R92" i="8"/>
  <c r="R93" i="8"/>
  <c r="R94" i="8"/>
  <c r="R95" i="8"/>
  <c r="R96" i="8"/>
  <c r="R97" i="8"/>
  <c r="R98" i="8"/>
  <c r="R99" i="8"/>
  <c r="R100" i="8"/>
  <c r="R101" i="8"/>
  <c r="R102" i="8"/>
  <c r="R103" i="8"/>
  <c r="R104" i="8"/>
  <c r="R105" i="8"/>
  <c r="R106" i="8"/>
  <c r="R107" i="8"/>
  <c r="R108" i="8"/>
  <c r="R109" i="8"/>
  <c r="R110" i="8"/>
  <c r="R111" i="8"/>
  <c r="R112" i="8"/>
  <c r="R113" i="8"/>
  <c r="R114" i="8"/>
  <c r="R115" i="8"/>
  <c r="R116" i="8"/>
  <c r="R117" i="8"/>
  <c r="R118" i="8"/>
  <c r="R119" i="8"/>
  <c r="R120" i="8"/>
  <c r="R121" i="8"/>
  <c r="R122" i="8"/>
  <c r="R123" i="8"/>
  <c r="R124" i="8"/>
  <c r="R125" i="8"/>
  <c r="R126" i="8"/>
  <c r="R127" i="8"/>
  <c r="R128" i="8"/>
  <c r="R129" i="8"/>
  <c r="R130" i="8"/>
  <c r="R131" i="8"/>
  <c r="R132" i="8"/>
  <c r="R133" i="8"/>
  <c r="R134" i="8"/>
  <c r="R135" i="8"/>
  <c r="R136" i="8"/>
  <c r="R137" i="8"/>
  <c r="R138" i="8"/>
  <c r="R139" i="8"/>
  <c r="R140" i="8"/>
  <c r="R141" i="8"/>
  <c r="R142" i="8"/>
  <c r="R143" i="8"/>
  <c r="R144" i="8"/>
  <c r="R145" i="8"/>
  <c r="R146" i="8"/>
  <c r="R147" i="8"/>
  <c r="R148" i="8"/>
  <c r="R149" i="8"/>
  <c r="R150" i="8"/>
  <c r="R151" i="8"/>
  <c r="R152" i="8"/>
  <c r="R153" i="8"/>
  <c r="R154" i="8"/>
  <c r="R155" i="8"/>
  <c r="R156" i="8"/>
  <c r="R157" i="8"/>
  <c r="R158" i="8"/>
  <c r="R159" i="8"/>
  <c r="R160" i="8"/>
  <c r="R161" i="8"/>
  <c r="R162" i="8"/>
  <c r="R163" i="8"/>
  <c r="R164" i="8"/>
  <c r="R165" i="8"/>
  <c r="R166" i="8"/>
  <c r="R167" i="8"/>
  <c r="R168" i="8"/>
  <c r="R169" i="8"/>
  <c r="R170" i="8"/>
  <c r="R171" i="8"/>
  <c r="R172" i="8"/>
  <c r="R173" i="8"/>
  <c r="R174" i="8"/>
  <c r="R175" i="8"/>
  <c r="R176" i="8"/>
  <c r="R177" i="8"/>
  <c r="R178" i="8"/>
  <c r="R179" i="8"/>
  <c r="R180" i="8"/>
  <c r="R181" i="8"/>
  <c r="R182" i="8"/>
  <c r="R183" i="8"/>
  <c r="R184" i="8"/>
  <c r="R185" i="8"/>
  <c r="R186" i="8"/>
  <c r="R187" i="8"/>
  <c r="R188" i="8"/>
  <c r="R189" i="8"/>
  <c r="R190" i="8"/>
  <c r="R191" i="8"/>
  <c r="R192" i="8"/>
  <c r="R193" i="8"/>
  <c r="R194" i="8"/>
  <c r="R195" i="8"/>
  <c r="R196" i="8"/>
  <c r="R197" i="8"/>
  <c r="R198" i="8"/>
  <c r="R199" i="8"/>
  <c r="R200" i="8"/>
  <c r="R201" i="8"/>
  <c r="R202" i="8"/>
  <c r="R203" i="8"/>
  <c r="R204" i="8"/>
  <c r="R205" i="8"/>
  <c r="R206" i="8"/>
  <c r="R207" i="8"/>
  <c r="R208" i="8"/>
  <c r="R209" i="8"/>
  <c r="R210" i="8"/>
  <c r="R211" i="8"/>
  <c r="R212" i="8"/>
  <c r="R213" i="8"/>
  <c r="R214" i="8"/>
  <c r="R215" i="8"/>
  <c r="R216" i="8"/>
  <c r="R217" i="8"/>
  <c r="R218" i="8"/>
  <c r="R219" i="8"/>
  <c r="R220" i="8"/>
  <c r="R221" i="8"/>
  <c r="R222" i="8"/>
  <c r="R223" i="8"/>
  <c r="R224" i="8"/>
  <c r="R225" i="8"/>
  <c r="R226" i="8"/>
  <c r="R227" i="8"/>
  <c r="R228" i="8"/>
  <c r="R229" i="8"/>
  <c r="R230" i="8"/>
  <c r="R231" i="8"/>
  <c r="R232" i="8"/>
  <c r="R233" i="8"/>
  <c r="R234" i="8"/>
  <c r="R235" i="8"/>
  <c r="R236" i="8"/>
  <c r="R237" i="8"/>
  <c r="R238" i="8"/>
  <c r="R239" i="8"/>
  <c r="R240" i="8"/>
  <c r="R241" i="8"/>
  <c r="R242" i="8"/>
  <c r="R243" i="8"/>
  <c r="R244" i="8"/>
  <c r="R245" i="8"/>
  <c r="R246" i="8"/>
  <c r="R247" i="8"/>
  <c r="R248" i="8"/>
  <c r="R249" i="8"/>
  <c r="R250" i="8"/>
  <c r="R251" i="8"/>
  <c r="R252" i="8"/>
  <c r="R253" i="8"/>
  <c r="R254" i="8"/>
  <c r="R255" i="8"/>
  <c r="R256" i="8"/>
  <c r="R257" i="8"/>
  <c r="R258" i="8"/>
  <c r="R259" i="8"/>
  <c r="R260" i="8"/>
  <c r="R261" i="8"/>
  <c r="R262" i="8"/>
  <c r="R263" i="8"/>
  <c r="R264" i="8"/>
  <c r="R265" i="8"/>
  <c r="R266" i="8"/>
  <c r="R267" i="8"/>
  <c r="R268" i="8"/>
  <c r="R269" i="8"/>
  <c r="R270" i="8"/>
  <c r="R271" i="8"/>
  <c r="R272" i="8"/>
  <c r="R273" i="8"/>
  <c r="R274" i="8"/>
  <c r="R275" i="8"/>
  <c r="R276" i="8"/>
  <c r="R277" i="8"/>
  <c r="R278" i="8"/>
  <c r="R279" i="8"/>
  <c r="R280" i="8"/>
  <c r="R281" i="8"/>
  <c r="R282" i="8"/>
  <c r="R283" i="8"/>
  <c r="R284" i="8"/>
  <c r="R285" i="8"/>
  <c r="R286" i="8"/>
  <c r="R287" i="8"/>
  <c r="R288" i="8"/>
  <c r="R289" i="8"/>
  <c r="R290" i="8"/>
  <c r="R291" i="8"/>
  <c r="R292" i="8"/>
  <c r="R293" i="8"/>
  <c r="R294" i="8"/>
  <c r="R295" i="8"/>
  <c r="R296" i="8"/>
  <c r="R297" i="8"/>
  <c r="R298" i="8"/>
  <c r="R299" i="8"/>
  <c r="R300" i="8"/>
  <c r="R301" i="8"/>
  <c r="R302" i="8"/>
  <c r="R303" i="8"/>
  <c r="R304" i="8"/>
  <c r="R305" i="8"/>
  <c r="R306" i="8"/>
  <c r="R307" i="8"/>
  <c r="R308" i="8"/>
  <c r="R309" i="8"/>
  <c r="R310" i="8"/>
  <c r="R311" i="8"/>
  <c r="R312" i="8"/>
  <c r="R313" i="8"/>
  <c r="R314" i="8"/>
  <c r="R315" i="8"/>
  <c r="R316" i="8"/>
  <c r="R317" i="8"/>
  <c r="R318" i="8"/>
  <c r="R319" i="8"/>
  <c r="R320" i="8"/>
  <c r="R321" i="8"/>
  <c r="R322" i="8"/>
  <c r="R323" i="8"/>
  <c r="R324" i="8"/>
  <c r="R325" i="8"/>
  <c r="R326" i="8"/>
  <c r="R327" i="8"/>
  <c r="R328" i="8"/>
  <c r="R329" i="8"/>
  <c r="R330" i="8"/>
  <c r="R331" i="8"/>
  <c r="R332" i="8"/>
  <c r="R333" i="8"/>
  <c r="R334" i="8"/>
  <c r="R335" i="8"/>
  <c r="R336" i="8"/>
  <c r="R337" i="8"/>
  <c r="R338" i="8"/>
  <c r="R339" i="8"/>
  <c r="R340" i="8"/>
  <c r="R341" i="8"/>
  <c r="R342" i="8"/>
  <c r="R343" i="8"/>
  <c r="R344" i="8"/>
  <c r="R345" i="8"/>
  <c r="R346" i="8"/>
  <c r="R347" i="8"/>
  <c r="R348" i="8"/>
  <c r="R349" i="8"/>
  <c r="R350" i="8"/>
  <c r="R351" i="8"/>
  <c r="R352" i="8"/>
  <c r="R353" i="8"/>
  <c r="R354" i="8"/>
  <c r="R355" i="8"/>
  <c r="R356" i="8"/>
  <c r="R357" i="8"/>
  <c r="R358" i="8"/>
  <c r="R359" i="8"/>
  <c r="R360" i="8"/>
  <c r="R361" i="8"/>
  <c r="R362" i="8"/>
  <c r="R363" i="8"/>
  <c r="R364" i="8"/>
  <c r="R365" i="8"/>
  <c r="R366" i="8"/>
  <c r="R367" i="8"/>
  <c r="R368" i="8"/>
  <c r="R369" i="8"/>
  <c r="R370" i="8"/>
  <c r="R371" i="8"/>
  <c r="R372" i="8"/>
  <c r="R373" i="8"/>
  <c r="R374" i="8"/>
  <c r="R375" i="8"/>
  <c r="R376" i="8"/>
  <c r="R377" i="8"/>
  <c r="R378" i="8"/>
  <c r="R379" i="8"/>
  <c r="R380" i="8"/>
  <c r="R381" i="8"/>
  <c r="R382" i="8"/>
  <c r="R383" i="8"/>
  <c r="R384" i="8"/>
  <c r="R385" i="8"/>
  <c r="R386" i="8"/>
  <c r="R387" i="8"/>
  <c r="R388" i="8"/>
  <c r="R389" i="8"/>
  <c r="R390" i="8"/>
  <c r="R391" i="8"/>
  <c r="R392" i="8"/>
  <c r="R393" i="8"/>
  <c r="R394" i="8"/>
  <c r="R395" i="8"/>
  <c r="R396" i="8"/>
  <c r="R397" i="8"/>
  <c r="R398" i="8"/>
  <c r="R399" i="8"/>
  <c r="R400" i="8"/>
  <c r="R401" i="8"/>
  <c r="R402" i="8"/>
  <c r="R403" i="8"/>
  <c r="R404" i="8"/>
  <c r="R405" i="8"/>
  <c r="R406" i="8"/>
  <c r="R407" i="8"/>
  <c r="R408" i="8"/>
  <c r="R409" i="8"/>
  <c r="R410" i="8"/>
  <c r="R411" i="8"/>
  <c r="R412" i="8"/>
  <c r="R413" i="8"/>
  <c r="R414" i="8"/>
  <c r="R415" i="8"/>
  <c r="R416" i="8"/>
  <c r="R417" i="8"/>
  <c r="R418" i="8"/>
  <c r="R419" i="8"/>
  <c r="R420" i="8"/>
  <c r="R421" i="8"/>
  <c r="R422" i="8"/>
  <c r="R423" i="8"/>
  <c r="R424" i="8"/>
  <c r="R425" i="8"/>
  <c r="R426" i="8"/>
  <c r="R427" i="8"/>
  <c r="R428" i="8"/>
  <c r="R429" i="8"/>
  <c r="R430" i="8"/>
  <c r="R431" i="8"/>
  <c r="R432" i="8"/>
  <c r="R433" i="8"/>
  <c r="R434" i="8"/>
  <c r="R435" i="8"/>
  <c r="R436" i="8"/>
  <c r="R437" i="8"/>
  <c r="R438" i="8"/>
  <c r="R439" i="8"/>
  <c r="R440" i="8"/>
  <c r="R441" i="8"/>
  <c r="R442" i="8"/>
  <c r="R443" i="8"/>
  <c r="R444" i="8"/>
  <c r="R445" i="8"/>
  <c r="R446" i="8"/>
  <c r="R447" i="8"/>
  <c r="R448" i="8"/>
  <c r="R449" i="8"/>
  <c r="R450" i="8"/>
  <c r="R451" i="8"/>
  <c r="R452" i="8"/>
  <c r="R453" i="8"/>
  <c r="R454" i="8"/>
  <c r="R455" i="8"/>
  <c r="R456" i="8"/>
  <c r="R457" i="8"/>
  <c r="R458" i="8"/>
  <c r="R459" i="8"/>
  <c r="R460" i="8"/>
  <c r="R461" i="8"/>
  <c r="R462" i="8"/>
  <c r="R463" i="8"/>
  <c r="R464" i="8"/>
  <c r="R465" i="8"/>
  <c r="R466" i="8"/>
  <c r="R467" i="8"/>
  <c r="R468" i="8"/>
  <c r="R469" i="8"/>
  <c r="R470" i="8"/>
  <c r="R471" i="8"/>
  <c r="R472" i="8"/>
  <c r="R473" i="8"/>
  <c r="R474" i="8"/>
  <c r="R475" i="8"/>
  <c r="R476" i="8"/>
  <c r="R477" i="8"/>
  <c r="R478" i="8"/>
  <c r="R479" i="8"/>
  <c r="R480" i="8"/>
  <c r="R481" i="8"/>
  <c r="R482" i="8"/>
  <c r="R483" i="8"/>
  <c r="R484" i="8"/>
  <c r="R485" i="8"/>
  <c r="R486" i="8"/>
  <c r="R487" i="8"/>
  <c r="R488" i="8"/>
  <c r="R489" i="8"/>
  <c r="R490" i="8"/>
  <c r="R491" i="8"/>
  <c r="R492" i="8"/>
  <c r="R493" i="8"/>
  <c r="R494" i="8"/>
  <c r="R495" i="8"/>
  <c r="R496" i="8"/>
  <c r="R497" i="8"/>
  <c r="R498" i="8"/>
  <c r="R499" i="8"/>
  <c r="R500" i="8"/>
  <c r="R501" i="8"/>
  <c r="R502" i="8"/>
  <c r="R503" i="8"/>
  <c r="R504" i="8"/>
  <c r="R505" i="8"/>
  <c r="R506" i="8"/>
  <c r="R507" i="8"/>
  <c r="R508" i="8"/>
  <c r="R509" i="8"/>
  <c r="R510" i="8"/>
  <c r="R511" i="8"/>
  <c r="R512" i="8"/>
  <c r="R513" i="8"/>
  <c r="R514" i="8"/>
  <c r="R515" i="8"/>
  <c r="R516" i="8"/>
  <c r="R517" i="8"/>
  <c r="R518" i="8"/>
  <c r="R519" i="8"/>
  <c r="R520" i="8"/>
  <c r="R521" i="8"/>
  <c r="R522" i="8"/>
  <c r="R523" i="8"/>
  <c r="R524" i="8"/>
  <c r="R525" i="8"/>
  <c r="R526" i="8"/>
  <c r="R527" i="8"/>
  <c r="R528" i="8"/>
  <c r="R529" i="8"/>
  <c r="R530" i="8"/>
  <c r="R531" i="8"/>
  <c r="R532" i="8"/>
  <c r="R533" i="8"/>
  <c r="R534" i="8"/>
  <c r="R535" i="8"/>
  <c r="R536" i="8"/>
  <c r="R537" i="8"/>
  <c r="R538" i="8"/>
  <c r="R539" i="8"/>
  <c r="R540" i="8"/>
  <c r="R541" i="8"/>
  <c r="R542" i="8"/>
  <c r="R543" i="8"/>
  <c r="R544" i="8"/>
  <c r="R545" i="8"/>
  <c r="R546" i="8"/>
  <c r="R547" i="8"/>
  <c r="R548" i="8"/>
  <c r="R549" i="8"/>
  <c r="R550" i="8"/>
  <c r="R551" i="8"/>
  <c r="R552" i="8"/>
  <c r="R553" i="8"/>
  <c r="R554" i="8"/>
  <c r="R555" i="8"/>
  <c r="R556" i="8"/>
  <c r="R557" i="8"/>
  <c r="R558" i="8"/>
  <c r="R559" i="8"/>
  <c r="R560" i="8"/>
  <c r="R561" i="8"/>
  <c r="R562" i="8"/>
  <c r="R563" i="8"/>
  <c r="R564" i="8"/>
  <c r="R565" i="8"/>
  <c r="R566" i="8"/>
  <c r="R567" i="8"/>
  <c r="R568" i="8"/>
  <c r="R569" i="8"/>
  <c r="R570" i="8"/>
  <c r="R571" i="8"/>
  <c r="R572" i="8"/>
  <c r="R573" i="8"/>
  <c r="R574" i="8"/>
  <c r="R575" i="8"/>
  <c r="R576" i="8"/>
  <c r="R577" i="8"/>
  <c r="R578" i="8"/>
  <c r="R579" i="8"/>
  <c r="R580" i="8"/>
  <c r="R581" i="8"/>
  <c r="R582" i="8"/>
  <c r="R583" i="8"/>
  <c r="R584" i="8"/>
  <c r="R585" i="8"/>
  <c r="R586" i="8"/>
  <c r="R587" i="8"/>
  <c r="R588" i="8"/>
  <c r="R589" i="8"/>
  <c r="R590" i="8"/>
  <c r="R591" i="8"/>
  <c r="R592" i="8"/>
  <c r="R593" i="8"/>
  <c r="R594" i="8"/>
  <c r="R595" i="8"/>
  <c r="R596" i="8"/>
  <c r="R597" i="8"/>
  <c r="R598" i="8"/>
  <c r="R599" i="8"/>
  <c r="R600" i="8"/>
  <c r="R601" i="8"/>
  <c r="R602" i="8"/>
  <c r="R603" i="8"/>
  <c r="R604" i="8"/>
  <c r="R605" i="8"/>
  <c r="R606" i="8"/>
  <c r="R607" i="8"/>
  <c r="R608" i="8"/>
  <c r="R609" i="8"/>
  <c r="R610" i="8"/>
  <c r="R611" i="8"/>
  <c r="R612" i="8"/>
  <c r="R613" i="8"/>
  <c r="R614" i="8"/>
  <c r="R615" i="8"/>
  <c r="R616" i="8"/>
  <c r="R617" i="8"/>
  <c r="R618" i="8"/>
  <c r="R619" i="8"/>
  <c r="R620" i="8"/>
  <c r="R621" i="8"/>
  <c r="R622" i="8"/>
  <c r="R623" i="8"/>
  <c r="R624" i="8"/>
  <c r="R625" i="8"/>
  <c r="R626" i="8"/>
  <c r="R627" i="8"/>
  <c r="R628" i="8"/>
  <c r="R629" i="8"/>
  <c r="R630" i="8"/>
  <c r="R631" i="8"/>
  <c r="R632" i="8"/>
  <c r="R633" i="8"/>
  <c r="R634" i="8"/>
  <c r="R635" i="8"/>
  <c r="R636" i="8"/>
  <c r="R637" i="8"/>
  <c r="R638" i="8"/>
  <c r="R639" i="8"/>
  <c r="R640" i="8"/>
  <c r="R641" i="8"/>
  <c r="R642" i="8"/>
  <c r="R643" i="8"/>
  <c r="R644" i="8"/>
  <c r="R645" i="8"/>
  <c r="R646" i="8"/>
  <c r="R647" i="8"/>
  <c r="R648" i="8"/>
  <c r="R649" i="8"/>
  <c r="R650" i="8"/>
  <c r="R651" i="8"/>
  <c r="R652" i="8"/>
  <c r="R653" i="8"/>
  <c r="R654" i="8"/>
  <c r="R655" i="8"/>
  <c r="R656" i="8"/>
  <c r="R657" i="8"/>
  <c r="R658" i="8"/>
  <c r="R659" i="8"/>
  <c r="R660" i="8"/>
  <c r="R661" i="8"/>
  <c r="R662" i="8"/>
  <c r="R663" i="8"/>
  <c r="R664" i="8"/>
  <c r="R665" i="8"/>
  <c r="R666" i="8"/>
  <c r="R667" i="8"/>
  <c r="R668" i="8"/>
  <c r="R669" i="8"/>
  <c r="R670" i="8"/>
  <c r="R671" i="8"/>
  <c r="R672" i="8"/>
  <c r="R673" i="8"/>
  <c r="R674" i="8"/>
  <c r="R675" i="8"/>
  <c r="R676" i="8"/>
  <c r="R677" i="8"/>
  <c r="R678" i="8"/>
  <c r="R679" i="8"/>
  <c r="R680" i="8"/>
  <c r="R681" i="8"/>
  <c r="R682" i="8"/>
  <c r="R683" i="8"/>
  <c r="R684" i="8"/>
  <c r="R685" i="8"/>
  <c r="R686" i="8"/>
  <c r="R687" i="8"/>
  <c r="R688" i="8"/>
  <c r="R2" i="8"/>
  <c r="K3" i="8"/>
  <c r="K4" i="8"/>
  <c r="K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2" i="8"/>
  <c r="J40" i="8"/>
  <c r="J3" i="8"/>
  <c r="J4" i="8"/>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2" i="8"/>
  <c r="N2" i="8"/>
  <c r="O2" i="8"/>
  <c r="P2" i="8"/>
  <c r="Q2" i="8"/>
  <c r="J3" i="7" l="1"/>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1501" i="7"/>
  <c r="J1502" i="7"/>
  <c r="J1503" i="7"/>
  <c r="J1504" i="7"/>
  <c r="J1505" i="7"/>
  <c r="J1506" i="7"/>
  <c r="J1507" i="7"/>
  <c r="J1508" i="7"/>
  <c r="J1509" i="7"/>
  <c r="J1510" i="7"/>
  <c r="J1511" i="7"/>
  <c r="J1512" i="7"/>
  <c r="J1513" i="7"/>
  <c r="J1514" i="7"/>
  <c r="J1515" i="7"/>
  <c r="J1516" i="7"/>
  <c r="J1517" i="7"/>
  <c r="J1518" i="7"/>
  <c r="J1519" i="7"/>
  <c r="J1520" i="7"/>
  <c r="J1521" i="7"/>
  <c r="J1522" i="7"/>
  <c r="J1523" i="7"/>
  <c r="J1524" i="7"/>
  <c r="J1525" i="7"/>
  <c r="J1526" i="7"/>
  <c r="J1527" i="7"/>
  <c r="J1528" i="7"/>
  <c r="J1529" i="7"/>
  <c r="J1530" i="7"/>
  <c r="J1531" i="7"/>
  <c r="J1532" i="7"/>
  <c r="J1533" i="7"/>
  <c r="J1534" i="7"/>
  <c r="J1535" i="7"/>
  <c r="J1536" i="7"/>
  <c r="J1537" i="7"/>
  <c r="J1538" i="7"/>
  <c r="J1539" i="7"/>
  <c r="J1540" i="7"/>
  <c r="J1541" i="7"/>
  <c r="J1542" i="7"/>
  <c r="J1543" i="7"/>
  <c r="J1544" i="7"/>
  <c r="J1545" i="7"/>
  <c r="J1546" i="7"/>
  <c r="J1547" i="7"/>
  <c r="J1548" i="7"/>
  <c r="J1549" i="7"/>
  <c r="J1550" i="7"/>
  <c r="J1551" i="7"/>
  <c r="J1552" i="7"/>
  <c r="J1553" i="7"/>
  <c r="J1554" i="7"/>
  <c r="J1555" i="7"/>
  <c r="J1556" i="7"/>
  <c r="J1557" i="7"/>
  <c r="J1558" i="7"/>
  <c r="J1559" i="7"/>
  <c r="J1560" i="7"/>
  <c r="J1561" i="7"/>
  <c r="J1562" i="7"/>
  <c r="J1563" i="7"/>
  <c r="J1564" i="7"/>
  <c r="J1565" i="7"/>
  <c r="J1566" i="7"/>
  <c r="J1567" i="7"/>
  <c r="J1568" i="7"/>
  <c r="J1569" i="7"/>
  <c r="J1570" i="7"/>
  <c r="J1571" i="7"/>
  <c r="J1572" i="7"/>
  <c r="J1573" i="7"/>
  <c r="J1574" i="7"/>
  <c r="J1575" i="7"/>
  <c r="J1576" i="7"/>
  <c r="J1577" i="7"/>
  <c r="J1578" i="7"/>
  <c r="J1579" i="7"/>
  <c r="J1580" i="7"/>
  <c r="J1581" i="7"/>
  <c r="J1582" i="7"/>
  <c r="J1583" i="7"/>
  <c r="J1584" i="7"/>
  <c r="J1585" i="7"/>
  <c r="J1586" i="7"/>
  <c r="J1587" i="7"/>
  <c r="J1588" i="7"/>
  <c r="J1589" i="7"/>
  <c r="J1590" i="7"/>
  <c r="J1591" i="7"/>
  <c r="J1592" i="7"/>
  <c r="J1593" i="7"/>
  <c r="J1594" i="7"/>
  <c r="J1595" i="7"/>
  <c r="J1596" i="7"/>
  <c r="J1597" i="7"/>
  <c r="J1598" i="7"/>
  <c r="J1599" i="7"/>
  <c r="J1600" i="7"/>
  <c r="J1601" i="7"/>
  <c r="J1602" i="7"/>
  <c r="J1603" i="7"/>
  <c r="J1604" i="7"/>
  <c r="J1605" i="7"/>
  <c r="J1606"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39" i="7"/>
  <c r="J1640" i="7"/>
  <c r="J1641" i="7"/>
  <c r="J1642" i="7"/>
  <c r="J1643" i="7"/>
  <c r="J1644" i="7"/>
  <c r="J1645" i="7"/>
  <c r="J1646" i="7"/>
  <c r="J1647" i="7"/>
  <c r="J1648" i="7"/>
  <c r="J1649" i="7"/>
  <c r="J1650" i="7"/>
  <c r="J1651" i="7"/>
  <c r="J1652" i="7"/>
  <c r="J1653" i="7"/>
  <c r="J1654" i="7"/>
  <c r="J1655" i="7"/>
  <c r="J1656" i="7"/>
  <c r="J1657" i="7"/>
  <c r="J1658" i="7"/>
  <c r="J1659" i="7"/>
  <c r="J1660" i="7"/>
  <c r="J1661" i="7"/>
  <c r="J1662" i="7"/>
  <c r="J1663" i="7"/>
  <c r="J1664" i="7"/>
  <c r="J1665" i="7"/>
  <c r="J1666" i="7"/>
  <c r="J1667" i="7"/>
  <c r="J1668" i="7"/>
  <c r="J1669" i="7"/>
  <c r="J1670" i="7"/>
  <c r="J1671" i="7"/>
  <c r="J1672" i="7"/>
  <c r="J1673" i="7"/>
  <c r="J1674" i="7"/>
  <c r="J1675" i="7"/>
  <c r="J1676" i="7"/>
  <c r="J1677" i="7"/>
  <c r="J1678" i="7"/>
  <c r="J1679" i="7"/>
  <c r="J1680" i="7"/>
  <c r="J1681" i="7"/>
  <c r="J1682" i="7"/>
  <c r="J1683" i="7"/>
  <c r="J1684" i="7"/>
  <c r="J1685" i="7"/>
  <c r="J1686" i="7"/>
  <c r="J1687" i="7"/>
  <c r="J1688" i="7"/>
  <c r="J1689" i="7"/>
  <c r="J1690" i="7"/>
  <c r="J1691" i="7"/>
  <c r="J1692" i="7"/>
  <c r="J1693" i="7"/>
  <c r="J1694" i="7"/>
  <c r="J1695" i="7"/>
  <c r="J1696" i="7"/>
  <c r="J1697" i="7"/>
  <c r="J1698" i="7"/>
  <c r="J1699" i="7"/>
  <c r="J1700" i="7"/>
  <c r="J1701" i="7"/>
  <c r="J1702" i="7"/>
  <c r="J1703" i="7"/>
  <c r="J1704" i="7"/>
  <c r="J1705" i="7"/>
  <c r="J1706" i="7"/>
  <c r="J1707" i="7"/>
  <c r="J1708" i="7"/>
  <c r="J1709" i="7"/>
  <c r="J1710" i="7"/>
  <c r="J1711" i="7"/>
  <c r="J1712" i="7"/>
  <c r="J1713" i="7"/>
  <c r="J1714" i="7"/>
  <c r="J1715" i="7"/>
  <c r="J1716" i="7"/>
  <c r="J1717" i="7"/>
  <c r="J1718" i="7"/>
  <c r="J1719" i="7"/>
  <c r="J1720" i="7"/>
  <c r="J1721" i="7"/>
  <c r="J1722" i="7"/>
  <c r="J1723" i="7"/>
  <c r="J1724" i="7"/>
  <c r="J1725" i="7"/>
  <c r="J1726" i="7"/>
  <c r="J1727" i="7"/>
  <c r="J1728" i="7"/>
  <c r="J1729" i="7"/>
  <c r="J1730" i="7"/>
  <c r="J1731" i="7"/>
  <c r="J1732" i="7"/>
  <c r="J1733" i="7"/>
  <c r="J1734" i="7"/>
  <c r="J1735" i="7"/>
  <c r="J1736" i="7"/>
  <c r="J1737" i="7"/>
  <c r="J1738" i="7"/>
  <c r="J1739" i="7"/>
  <c r="J1740" i="7"/>
  <c r="J1741" i="7"/>
  <c r="J1742" i="7"/>
  <c r="J1743" i="7"/>
  <c r="J1744" i="7"/>
  <c r="J1745" i="7"/>
  <c r="J1746" i="7"/>
  <c r="J1747" i="7"/>
  <c r="J1748" i="7"/>
  <c r="J1749" i="7"/>
  <c r="J1750" i="7"/>
  <c r="J1751" i="7"/>
  <c r="J1752" i="7"/>
  <c r="J1753" i="7"/>
  <c r="J1754" i="7"/>
  <c r="J1755" i="7"/>
  <c r="J1756" i="7"/>
  <c r="J1757" i="7"/>
  <c r="J1758" i="7"/>
  <c r="J1759" i="7"/>
  <c r="J1760" i="7"/>
  <c r="J1761" i="7"/>
  <c r="J1762" i="7"/>
  <c r="J1763" i="7"/>
  <c r="J1764" i="7"/>
  <c r="J1765" i="7"/>
  <c r="J1766" i="7"/>
  <c r="J1767" i="7"/>
  <c r="J1768" i="7"/>
  <c r="J1769" i="7"/>
  <c r="J1770" i="7"/>
  <c r="J1771" i="7"/>
  <c r="J1772" i="7"/>
  <c r="J1773" i="7"/>
  <c r="J1774" i="7"/>
  <c r="J1775" i="7"/>
  <c r="J1776" i="7"/>
  <c r="J1777" i="7"/>
  <c r="J1778" i="7"/>
  <c r="J1779" i="7"/>
  <c r="J1780" i="7"/>
  <c r="J1781" i="7"/>
  <c r="J1782" i="7"/>
  <c r="J1783" i="7"/>
  <c r="J1784" i="7"/>
  <c r="J1785" i="7"/>
  <c r="J1786" i="7"/>
  <c r="J1787" i="7"/>
  <c r="J1788" i="7"/>
  <c r="J1789" i="7"/>
  <c r="J1790" i="7"/>
  <c r="J1791" i="7"/>
  <c r="J1792" i="7"/>
  <c r="J1793" i="7"/>
  <c r="J1794" i="7"/>
  <c r="J1795" i="7"/>
  <c r="J1796" i="7"/>
  <c r="J1797" i="7"/>
  <c r="J1798" i="7"/>
  <c r="J1799" i="7"/>
  <c r="J1800" i="7"/>
  <c r="J1801" i="7"/>
  <c r="J1802" i="7"/>
  <c r="J1803" i="7"/>
  <c r="J1804" i="7"/>
  <c r="J1805" i="7"/>
  <c r="J1806" i="7"/>
  <c r="J1807" i="7"/>
  <c r="J1808" i="7"/>
  <c r="J1809" i="7"/>
  <c r="J1810" i="7"/>
  <c r="J1811"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5" i="7"/>
  <c r="J1876" i="7"/>
  <c r="J1877" i="7"/>
  <c r="J1878" i="7"/>
  <c r="J1879" i="7"/>
  <c r="J1880" i="7"/>
  <c r="J1881" i="7"/>
  <c r="J1882" i="7"/>
  <c r="J1883" i="7"/>
  <c r="J1884" i="7"/>
  <c r="J1885" i="7"/>
  <c r="J1886" i="7"/>
  <c r="J1887" i="7"/>
  <c r="J1888" i="7"/>
  <c r="J1889" i="7"/>
  <c r="J1890" i="7"/>
  <c r="J1891" i="7"/>
  <c r="J1892" i="7"/>
  <c r="J1893" i="7"/>
  <c r="J1894" i="7"/>
  <c r="J1895" i="7"/>
  <c r="J1896" i="7"/>
  <c r="J1897" i="7"/>
  <c r="J1898" i="7"/>
  <c r="J1899" i="7"/>
  <c r="J1900" i="7"/>
  <c r="J1901" i="7"/>
  <c r="J1902" i="7"/>
  <c r="J1903" i="7"/>
  <c r="J1904" i="7"/>
  <c r="J1905" i="7"/>
  <c r="J1906" i="7"/>
  <c r="J1907" i="7"/>
  <c r="J1908" i="7"/>
  <c r="J1909" i="7"/>
  <c r="J1910" i="7"/>
  <c r="J1911" i="7"/>
  <c r="J1912" i="7"/>
  <c r="J1913" i="7"/>
  <c r="J1914" i="7"/>
  <c r="J1915" i="7"/>
  <c r="J1916" i="7"/>
  <c r="J1917" i="7"/>
  <c r="J1918" i="7"/>
  <c r="J1919" i="7"/>
  <c r="J1920" i="7"/>
  <c r="J1921" i="7"/>
  <c r="J1922" i="7"/>
  <c r="J1923" i="7"/>
  <c r="J1924" i="7"/>
  <c r="J1925" i="7"/>
  <c r="J1926" i="7"/>
  <c r="J1927" i="7"/>
  <c r="J1928" i="7"/>
  <c r="J1929" i="7"/>
  <c r="J1930" i="7"/>
  <c r="J1931" i="7"/>
  <c r="J1932" i="7"/>
  <c r="J1933" i="7"/>
  <c r="J1934" i="7"/>
  <c r="J1935" i="7"/>
  <c r="J1936" i="7"/>
  <c r="J1937" i="7"/>
  <c r="J1938" i="7"/>
  <c r="J1939" i="7"/>
  <c r="J1940" i="7"/>
  <c r="J1941" i="7"/>
  <c r="J1942" i="7"/>
  <c r="J1943" i="7"/>
  <c r="J1944" i="7"/>
  <c r="J1945" i="7"/>
  <c r="J1946" i="7"/>
  <c r="J1947" i="7"/>
  <c r="J1948" i="7"/>
  <c r="J1949" i="7"/>
  <c r="J1950" i="7"/>
  <c r="J1951" i="7"/>
  <c r="J1952" i="7"/>
  <c r="J1953" i="7"/>
  <c r="J1954" i="7"/>
  <c r="J1955" i="7"/>
  <c r="J1956" i="7"/>
  <c r="J1957" i="7"/>
  <c r="J1958" i="7"/>
  <c r="J1959" i="7"/>
  <c r="J1960" i="7"/>
  <c r="J1961" i="7"/>
  <c r="J1962" i="7"/>
  <c r="J1963" i="7"/>
  <c r="J1964" i="7"/>
  <c r="J1965" i="7"/>
  <c r="J1966" i="7"/>
  <c r="J1967" i="7"/>
  <c r="J1968" i="7"/>
  <c r="J1969" i="7"/>
  <c r="J1970" i="7"/>
  <c r="J1971" i="7"/>
  <c r="J1972" i="7"/>
  <c r="J1973" i="7"/>
  <c r="J1974" i="7"/>
  <c r="J1975" i="7"/>
  <c r="J1976" i="7"/>
  <c r="J1977" i="7"/>
  <c r="J1978" i="7"/>
  <c r="J1979" i="7"/>
  <c r="J1980" i="7"/>
  <c r="J1981" i="7"/>
  <c r="J1982" i="7"/>
  <c r="J1983" i="7"/>
  <c r="J1984" i="7"/>
  <c r="J1985" i="7"/>
  <c r="J1986" i="7"/>
  <c r="J1987" i="7"/>
  <c r="J1988" i="7"/>
  <c r="J1989" i="7"/>
  <c r="J1990" i="7"/>
  <c r="J1991" i="7"/>
  <c r="J1992" i="7"/>
  <c r="J1993" i="7"/>
  <c r="J1994" i="7"/>
  <c r="J1995" i="7"/>
  <c r="J1996" i="7"/>
  <c r="J1997" i="7"/>
  <c r="J1998" i="7"/>
  <c r="J1999" i="7"/>
  <c r="J2000" i="7"/>
  <c r="J2001" i="7"/>
  <c r="J2002" i="7"/>
  <c r="J2003" i="7"/>
  <c r="J2004" i="7"/>
  <c r="J2005" i="7"/>
  <c r="J2006" i="7"/>
  <c r="J2007" i="7"/>
  <c r="J2008" i="7"/>
  <c r="J2009" i="7"/>
  <c r="J2010" i="7"/>
  <c r="J2011" i="7"/>
  <c r="J2012" i="7"/>
  <c r="J2013" i="7"/>
  <c r="J2014" i="7"/>
  <c r="J2015" i="7"/>
  <c r="J2016" i="7"/>
  <c r="J2017" i="7"/>
  <c r="J2018" i="7"/>
  <c r="J2019" i="7"/>
  <c r="J2020" i="7"/>
  <c r="J2021" i="7"/>
  <c r="J2022" i="7"/>
  <c r="J2023" i="7"/>
  <c r="J2024" i="7"/>
  <c r="J2025" i="7"/>
  <c r="J2026" i="7"/>
  <c r="J2027" i="7"/>
  <c r="J2028" i="7"/>
  <c r="J2029" i="7"/>
  <c r="J2030" i="7"/>
  <c r="J2031" i="7"/>
  <c r="J2032" i="7"/>
  <c r="J2033" i="7"/>
  <c r="J2034" i="7"/>
  <c r="J2035" i="7"/>
  <c r="J2036" i="7"/>
  <c r="J2037" i="7"/>
  <c r="J2038" i="7"/>
  <c r="J2039" i="7"/>
  <c r="J2040" i="7"/>
  <c r="J2041" i="7"/>
  <c r="J2042" i="7"/>
  <c r="J2043" i="7"/>
  <c r="J2044" i="7"/>
  <c r="J2045" i="7"/>
  <c r="J2046" i="7"/>
  <c r="J2047" i="7"/>
  <c r="J2048" i="7"/>
  <c r="J2049" i="7"/>
  <c r="J2050" i="7"/>
  <c r="J2051" i="7"/>
  <c r="J2052" i="7"/>
  <c r="J2053" i="7"/>
  <c r="J2054" i="7"/>
  <c r="J2055" i="7"/>
  <c r="J2056" i="7"/>
  <c r="J2057" i="7"/>
  <c r="J2058" i="7"/>
  <c r="J2059" i="7"/>
  <c r="J2060" i="7"/>
  <c r="J2061" i="7"/>
  <c r="J2062" i="7"/>
  <c r="J2063" i="7"/>
  <c r="J2064" i="7"/>
  <c r="J2065" i="7"/>
  <c r="J2066" i="7"/>
  <c r="J2067" i="7"/>
  <c r="J2068" i="7"/>
  <c r="J2069" i="7"/>
  <c r="J2070" i="7"/>
  <c r="J2071" i="7"/>
  <c r="J2072" i="7"/>
  <c r="J2073" i="7"/>
  <c r="J2074" i="7"/>
  <c r="J2075" i="7"/>
  <c r="J2076" i="7"/>
  <c r="J2077" i="7"/>
  <c r="J2078" i="7"/>
  <c r="J2079" i="7"/>
  <c r="J2080" i="7"/>
  <c r="J2081" i="7"/>
  <c r="J2082" i="7"/>
  <c r="J2083" i="7"/>
  <c r="J2084" i="7"/>
  <c r="J2085" i="7"/>
  <c r="J2086" i="7"/>
  <c r="J2087" i="7"/>
  <c r="J2088" i="7"/>
  <c r="J2089" i="7"/>
  <c r="J2090" i="7"/>
  <c r="J2091" i="7"/>
  <c r="J2092" i="7"/>
  <c r="J2093" i="7"/>
  <c r="J2094" i="7"/>
  <c r="J2095" i="7"/>
  <c r="J2096" i="7"/>
  <c r="J2097" i="7"/>
  <c r="J2098" i="7"/>
  <c r="J2099" i="7"/>
  <c r="J2100" i="7"/>
  <c r="J2101" i="7"/>
  <c r="J2102" i="7"/>
  <c r="J2103" i="7"/>
  <c r="J2104" i="7"/>
  <c r="J2105" i="7"/>
  <c r="J2106" i="7"/>
  <c r="J2107" i="7"/>
  <c r="J2108" i="7"/>
  <c r="J2109" i="7"/>
  <c r="J2110" i="7"/>
  <c r="J2111" i="7"/>
  <c r="J2112" i="7"/>
  <c r="J2113" i="7"/>
  <c r="J2114" i="7"/>
  <c r="J2115" i="7"/>
  <c r="J2116" i="7"/>
  <c r="J2117" i="7"/>
  <c r="J2118" i="7"/>
  <c r="J2119" i="7"/>
  <c r="J2120" i="7"/>
  <c r="J2121" i="7"/>
  <c r="J2122" i="7"/>
  <c r="J2123" i="7"/>
  <c r="J2124" i="7"/>
  <c r="J2125" i="7"/>
  <c r="J2126" i="7"/>
  <c r="J2127" i="7"/>
  <c r="J2128" i="7"/>
  <c r="J2129" i="7"/>
  <c r="J2130" i="7"/>
  <c r="J2131" i="7"/>
  <c r="J2132" i="7"/>
  <c r="J2133" i="7"/>
  <c r="J2134" i="7"/>
  <c r="J2135" i="7"/>
  <c r="J2136" i="7"/>
  <c r="J2137" i="7"/>
  <c r="J2138" i="7"/>
  <c r="J2139" i="7"/>
  <c r="J2140" i="7"/>
  <c r="J2141" i="7"/>
  <c r="J2142" i="7"/>
  <c r="J2143" i="7"/>
  <c r="J2144" i="7"/>
  <c r="J2145" i="7"/>
  <c r="J2146" i="7"/>
  <c r="J2147" i="7"/>
  <c r="J2148" i="7"/>
  <c r="J2149" i="7"/>
  <c r="J2150" i="7"/>
  <c r="J2151" i="7"/>
  <c r="J2152" i="7"/>
  <c r="J2153" i="7"/>
  <c r="J2154" i="7"/>
  <c r="J2155" i="7"/>
  <c r="J2156" i="7"/>
  <c r="J2157" i="7"/>
  <c r="J2158" i="7"/>
  <c r="J2159" i="7"/>
  <c r="J2160" i="7"/>
  <c r="J2161" i="7"/>
  <c r="J2162" i="7"/>
  <c r="J2163" i="7"/>
  <c r="J2164" i="7"/>
  <c r="J2165" i="7"/>
  <c r="J2166" i="7"/>
  <c r="J2167" i="7"/>
  <c r="J2168" i="7"/>
  <c r="J2169" i="7"/>
  <c r="J2170" i="7"/>
  <c r="J2171" i="7"/>
  <c r="J2172" i="7"/>
  <c r="J2173" i="7"/>
  <c r="J2174" i="7"/>
  <c r="J2175" i="7"/>
  <c r="J2176" i="7"/>
  <c r="J2177" i="7"/>
  <c r="J2178" i="7"/>
  <c r="J2179" i="7"/>
  <c r="J2180" i="7"/>
  <c r="J2181" i="7"/>
  <c r="J2182" i="7"/>
  <c r="J2183" i="7"/>
  <c r="J2184" i="7"/>
  <c r="J2185" i="7"/>
  <c r="J2186" i="7"/>
  <c r="J2187" i="7"/>
  <c r="J2188" i="7"/>
  <c r="J2189" i="7"/>
  <c r="J2190" i="7"/>
  <c r="J2191" i="7"/>
  <c r="J2192" i="7"/>
  <c r="J2193" i="7"/>
  <c r="J2194" i="7"/>
  <c r="J2195" i="7"/>
  <c r="J2196" i="7"/>
  <c r="J2197" i="7"/>
  <c r="J2198" i="7"/>
  <c r="J2199" i="7"/>
  <c r="J2200" i="7"/>
  <c r="J2201" i="7"/>
  <c r="J2202" i="7"/>
  <c r="J2203" i="7"/>
  <c r="J2204" i="7"/>
  <c r="J2205" i="7"/>
  <c r="J2206" i="7"/>
  <c r="J2207" i="7"/>
  <c r="J2208" i="7"/>
  <c r="J2209" i="7"/>
  <c r="J2210" i="7"/>
  <c r="J2211" i="7"/>
  <c r="J2212" i="7"/>
  <c r="J2213" i="7"/>
  <c r="J2214" i="7"/>
  <c r="J2215" i="7"/>
  <c r="J2216" i="7"/>
  <c r="J2217" i="7"/>
  <c r="J2218" i="7"/>
  <c r="J2219" i="7"/>
  <c r="J2220" i="7"/>
  <c r="J2221" i="7"/>
  <c r="J2222" i="7"/>
  <c r="J2223" i="7"/>
  <c r="J2224" i="7"/>
  <c r="J2225" i="7"/>
  <c r="J2226" i="7"/>
  <c r="J2227" i="7"/>
  <c r="J2228" i="7"/>
  <c r="J2229" i="7"/>
  <c r="J2230" i="7"/>
  <c r="J2231" i="7"/>
  <c r="J2232" i="7"/>
  <c r="J2233" i="7"/>
  <c r="J2234" i="7"/>
  <c r="J2235" i="7"/>
  <c r="J2236" i="7"/>
  <c r="J2237" i="7"/>
  <c r="J2238" i="7"/>
  <c r="J2239" i="7"/>
  <c r="J2240" i="7"/>
  <c r="J2241" i="7"/>
  <c r="J2242" i="7"/>
  <c r="J2243" i="7"/>
  <c r="J2244" i="7"/>
  <c r="J2245" i="7"/>
  <c r="J2246" i="7"/>
  <c r="J2247" i="7"/>
  <c r="J2248" i="7"/>
  <c r="J2249" i="7"/>
  <c r="J2250" i="7"/>
  <c r="J2251" i="7"/>
  <c r="J2252" i="7"/>
  <c r="J2253" i="7"/>
  <c r="J2254" i="7"/>
  <c r="J2255" i="7"/>
  <c r="J2256" i="7"/>
  <c r="J2257" i="7"/>
  <c r="J2258" i="7"/>
  <c r="J2259" i="7"/>
  <c r="J2260" i="7"/>
  <c r="J2261" i="7"/>
  <c r="J2262" i="7"/>
  <c r="J2263" i="7"/>
  <c r="J2264" i="7"/>
  <c r="J2265" i="7"/>
  <c r="J2266" i="7"/>
  <c r="J2267" i="7"/>
  <c r="J2268" i="7"/>
  <c r="J2269" i="7"/>
  <c r="J2270" i="7"/>
  <c r="J2271" i="7"/>
  <c r="J2272" i="7"/>
  <c r="J2273" i="7"/>
  <c r="J2274" i="7"/>
  <c r="J2275" i="7"/>
  <c r="J2276" i="7"/>
  <c r="J2277" i="7"/>
  <c r="J2278" i="7"/>
  <c r="J2279" i="7"/>
  <c r="J2280" i="7"/>
  <c r="J2281" i="7"/>
  <c r="J2282" i="7"/>
  <c r="J2283" i="7"/>
  <c r="J2284" i="7"/>
  <c r="J2285" i="7"/>
  <c r="J2286" i="7"/>
  <c r="J2287" i="7"/>
  <c r="J2288" i="7"/>
  <c r="J2289" i="7"/>
  <c r="J2290" i="7"/>
  <c r="J2291" i="7"/>
  <c r="J2292" i="7"/>
  <c r="J2293" i="7"/>
  <c r="J2294" i="7"/>
  <c r="J2295" i="7"/>
  <c r="J2296" i="7"/>
  <c r="J2297" i="7"/>
  <c r="J2298" i="7"/>
  <c r="J2299" i="7"/>
  <c r="J2300" i="7"/>
  <c r="J2301" i="7"/>
  <c r="J2302" i="7"/>
  <c r="J2303" i="7"/>
  <c r="J2304" i="7"/>
  <c r="J2305" i="7"/>
  <c r="J2306" i="7"/>
  <c r="J2307" i="7"/>
  <c r="J2308" i="7"/>
  <c r="J2309" i="7"/>
  <c r="J2310" i="7"/>
  <c r="J2311" i="7"/>
  <c r="J2312" i="7"/>
  <c r="J2313" i="7"/>
  <c r="J2314" i="7"/>
  <c r="J2315" i="7"/>
  <c r="J2316" i="7"/>
  <c r="J2317" i="7"/>
  <c r="J2318" i="7"/>
  <c r="J2319" i="7"/>
  <c r="J2320" i="7"/>
  <c r="J2321" i="7"/>
  <c r="J2322" i="7"/>
  <c r="J2323" i="7"/>
  <c r="J2324" i="7"/>
  <c r="J2325" i="7"/>
  <c r="J2326" i="7"/>
  <c r="J2327" i="7"/>
  <c r="J2328" i="7"/>
  <c r="J2329" i="7"/>
  <c r="J2330" i="7"/>
  <c r="J2331" i="7"/>
  <c r="J2332" i="7"/>
  <c r="J2333" i="7"/>
  <c r="J2334" i="7"/>
  <c r="J2335" i="7"/>
  <c r="J2336" i="7"/>
  <c r="J2337" i="7"/>
  <c r="J2338" i="7"/>
  <c r="J2339" i="7"/>
  <c r="J2340" i="7"/>
  <c r="J2341" i="7"/>
  <c r="J2342" i="7"/>
  <c r="J2343" i="7"/>
  <c r="J2344" i="7"/>
  <c r="J2345" i="7"/>
  <c r="J2346" i="7"/>
  <c r="J2347" i="7"/>
  <c r="J2348" i="7"/>
  <c r="J2349" i="7"/>
  <c r="J2350" i="7"/>
  <c r="J2351" i="7"/>
  <c r="J2352" i="7"/>
  <c r="J2353" i="7"/>
  <c r="J2354" i="7"/>
  <c r="J2355" i="7"/>
  <c r="J2356" i="7"/>
  <c r="J2357" i="7"/>
  <c r="J2358" i="7"/>
  <c r="J2359" i="7"/>
  <c r="J2360" i="7"/>
  <c r="J2361" i="7"/>
  <c r="J2362" i="7"/>
  <c r="J2363" i="7"/>
  <c r="J2364" i="7"/>
  <c r="J2365" i="7"/>
  <c r="J2366" i="7"/>
  <c r="J2367" i="7"/>
  <c r="J2368" i="7"/>
  <c r="J2369" i="7"/>
  <c r="J2370" i="7"/>
  <c r="J2371" i="7"/>
  <c r="J2372" i="7"/>
  <c r="J2373" i="7"/>
  <c r="J2374" i="7"/>
  <c r="J2375" i="7"/>
  <c r="J2376" i="7"/>
  <c r="J2377" i="7"/>
  <c r="J2378" i="7"/>
  <c r="J2379" i="7"/>
  <c r="J2380" i="7"/>
  <c r="J2381" i="7"/>
  <c r="J2382" i="7"/>
  <c r="J2383" i="7"/>
  <c r="J2384" i="7"/>
  <c r="J2385" i="7"/>
  <c r="J2386" i="7"/>
  <c r="J2387" i="7"/>
  <c r="J2388" i="7"/>
  <c r="J2389" i="7"/>
  <c r="J2390" i="7"/>
  <c r="J2391" i="7"/>
  <c r="J2392" i="7"/>
  <c r="J2393" i="7"/>
  <c r="J2394" i="7"/>
  <c r="J2395" i="7"/>
  <c r="J2396" i="7"/>
  <c r="J2397" i="7"/>
  <c r="J2398" i="7"/>
  <c r="J2399" i="7"/>
  <c r="J2400" i="7"/>
  <c r="J2401" i="7"/>
  <c r="J2402" i="7"/>
  <c r="J2403" i="7"/>
  <c r="J2404" i="7"/>
  <c r="J2405" i="7"/>
  <c r="J2406" i="7"/>
  <c r="J2407" i="7"/>
  <c r="J2408" i="7"/>
  <c r="J2409" i="7"/>
  <c r="J2410" i="7"/>
  <c r="J2411" i="7"/>
  <c r="J2412" i="7"/>
  <c r="J2413" i="7"/>
  <c r="J2414" i="7"/>
  <c r="J2415" i="7"/>
  <c r="J2416" i="7"/>
  <c r="J2417" i="7"/>
  <c r="J2418" i="7"/>
  <c r="J2419" i="7"/>
  <c r="J2420" i="7"/>
  <c r="J2421" i="7"/>
  <c r="J2422" i="7"/>
  <c r="J2423" i="7"/>
  <c r="J2424" i="7"/>
  <c r="J2425" i="7"/>
  <c r="J2426" i="7"/>
  <c r="J2427" i="7"/>
  <c r="J2428" i="7"/>
  <c r="J2429" i="7"/>
  <c r="J2430" i="7"/>
  <c r="J2431" i="7"/>
  <c r="J2432" i="7"/>
  <c r="J2433" i="7"/>
  <c r="J2434" i="7"/>
  <c r="J2435" i="7"/>
  <c r="J2436" i="7"/>
  <c r="J2437" i="7"/>
  <c r="J2438" i="7"/>
  <c r="J2439" i="7"/>
  <c r="J2440" i="7"/>
  <c r="J2441" i="7"/>
  <c r="J2442" i="7"/>
  <c r="J2443" i="7"/>
  <c r="J2444" i="7"/>
  <c r="J2445" i="7"/>
  <c r="J2446" i="7"/>
  <c r="J2447" i="7"/>
  <c r="J2448" i="7"/>
  <c r="J2449" i="7"/>
  <c r="J2450" i="7"/>
  <c r="J2451" i="7"/>
  <c r="J2452" i="7"/>
  <c r="J2453" i="7"/>
  <c r="J2454" i="7"/>
  <c r="J2455" i="7"/>
  <c r="J2456" i="7"/>
  <c r="J2457" i="7"/>
  <c r="J2458" i="7"/>
  <c r="J2459" i="7"/>
  <c r="J2460" i="7"/>
  <c r="J2461" i="7"/>
  <c r="J2462" i="7"/>
  <c r="J2463" i="7"/>
  <c r="J2464" i="7"/>
  <c r="J2465" i="7"/>
  <c r="J2466" i="7"/>
  <c r="J2467" i="7"/>
  <c r="J2468" i="7"/>
  <c r="J2469" i="7"/>
  <c r="J2470" i="7"/>
  <c r="J2471" i="7"/>
  <c r="J2472" i="7"/>
  <c r="J2473" i="7"/>
  <c r="J2474" i="7"/>
  <c r="J2475" i="7"/>
  <c r="J2476" i="7"/>
  <c r="J2477" i="7"/>
  <c r="J2478" i="7"/>
  <c r="J2479" i="7"/>
  <c r="J2480" i="7"/>
  <c r="J2481" i="7"/>
  <c r="J2482" i="7"/>
  <c r="J2483" i="7"/>
  <c r="J2484" i="7"/>
  <c r="J2485" i="7"/>
  <c r="J2486" i="7"/>
  <c r="J2487" i="7"/>
  <c r="J2488" i="7"/>
  <c r="J2489" i="7"/>
  <c r="J2490" i="7"/>
  <c r="J2491" i="7"/>
  <c r="J2492" i="7"/>
  <c r="J2493" i="7"/>
  <c r="J2494" i="7"/>
  <c r="J2495" i="7"/>
  <c r="J2496" i="7"/>
  <c r="J2497" i="7"/>
  <c r="J2498" i="7"/>
  <c r="J2499" i="7"/>
  <c r="J2500" i="7"/>
  <c r="J2501" i="7"/>
  <c r="J2502" i="7"/>
  <c r="J2503" i="7"/>
  <c r="J2504" i="7"/>
  <c r="J2505" i="7"/>
  <c r="J2506" i="7"/>
  <c r="J2507" i="7"/>
  <c r="J2508" i="7"/>
  <c r="J2509" i="7"/>
  <c r="J2510" i="7"/>
  <c r="J2511" i="7"/>
  <c r="J2512" i="7"/>
  <c r="J2513" i="7"/>
  <c r="J2514" i="7"/>
  <c r="J2515" i="7"/>
  <c r="J2516" i="7"/>
  <c r="J2517" i="7"/>
  <c r="J2518" i="7"/>
  <c r="J2519" i="7"/>
  <c r="J2520" i="7"/>
  <c r="J2521" i="7"/>
  <c r="J2522" i="7"/>
  <c r="J2523" i="7"/>
  <c r="J2524" i="7"/>
  <c r="J2525" i="7"/>
  <c r="J2526" i="7"/>
  <c r="J2527" i="7"/>
  <c r="J2528" i="7"/>
  <c r="J2529" i="7"/>
  <c r="J2530" i="7"/>
  <c r="J2531" i="7"/>
  <c r="J2532" i="7"/>
  <c r="J2533" i="7"/>
  <c r="J2534" i="7"/>
  <c r="J2535" i="7"/>
  <c r="J2536" i="7"/>
  <c r="J2537" i="7"/>
  <c r="J2538" i="7"/>
  <c r="J2539" i="7"/>
  <c r="J2540" i="7"/>
  <c r="J2541" i="7"/>
  <c r="J2542" i="7"/>
  <c r="J2543" i="7"/>
  <c r="J2544" i="7"/>
  <c r="J2545" i="7"/>
  <c r="J2546" i="7"/>
  <c r="J2547" i="7"/>
  <c r="J2548" i="7"/>
  <c r="J2549" i="7"/>
  <c r="J2550" i="7"/>
  <c r="J2551" i="7"/>
  <c r="J2552" i="7"/>
  <c r="J2553" i="7"/>
  <c r="J2554" i="7"/>
  <c r="J2555" i="7"/>
  <c r="J2556" i="7"/>
  <c r="J2557" i="7"/>
  <c r="J2558" i="7"/>
  <c r="J2559" i="7"/>
  <c r="J2560" i="7"/>
  <c r="J2561" i="7"/>
  <c r="J2562" i="7"/>
  <c r="J2563" i="7"/>
  <c r="J2564" i="7"/>
  <c r="J2565" i="7"/>
  <c r="J2566" i="7"/>
  <c r="J2567" i="7"/>
  <c r="J2568" i="7"/>
  <c r="J2569" i="7"/>
  <c r="J2570" i="7"/>
  <c r="J2571" i="7"/>
  <c r="J2572" i="7"/>
  <c r="J2573" i="7"/>
  <c r="J2574" i="7"/>
  <c r="J2575" i="7"/>
  <c r="J2576" i="7"/>
  <c r="J2577" i="7"/>
  <c r="J2578" i="7"/>
  <c r="J2579" i="7"/>
  <c r="J2580" i="7"/>
  <c r="J2581" i="7"/>
  <c r="J2582" i="7"/>
  <c r="J2583" i="7"/>
  <c r="J2584" i="7"/>
  <c r="J2585" i="7"/>
  <c r="J2586" i="7"/>
  <c r="J2587" i="7"/>
  <c r="J2588" i="7"/>
  <c r="J2589" i="7"/>
  <c r="J2590" i="7"/>
  <c r="J2591" i="7"/>
  <c r="J2592" i="7"/>
  <c r="J2593" i="7"/>
  <c r="J2594" i="7"/>
  <c r="J2595" i="7"/>
  <c r="J2596" i="7"/>
  <c r="J2597" i="7"/>
  <c r="J2598" i="7"/>
  <c r="J2599" i="7"/>
  <c r="J2600" i="7"/>
  <c r="J2601" i="7"/>
  <c r="J2602" i="7"/>
  <c r="J2603" i="7"/>
  <c r="J2604" i="7"/>
  <c r="J2605" i="7"/>
  <c r="J2606" i="7"/>
  <c r="J2607" i="7"/>
  <c r="J2608" i="7"/>
  <c r="J2609" i="7"/>
  <c r="J2610" i="7"/>
  <c r="J2611" i="7"/>
  <c r="J2612" i="7"/>
  <c r="J2613" i="7"/>
  <c r="J2614" i="7"/>
  <c r="J2615" i="7"/>
  <c r="J2616" i="7"/>
  <c r="J2617" i="7"/>
  <c r="J2618" i="7"/>
  <c r="J2619" i="7"/>
  <c r="J2620" i="7"/>
  <c r="J2621" i="7"/>
  <c r="J2622" i="7"/>
  <c r="J2623" i="7"/>
  <c r="J2624" i="7"/>
  <c r="J2625" i="7"/>
  <c r="J2626" i="7"/>
  <c r="J2627" i="7"/>
  <c r="J2628" i="7"/>
  <c r="J2629" i="7"/>
  <c r="J2630" i="7"/>
  <c r="J2631" i="7"/>
  <c r="J2632" i="7"/>
  <c r="J2633" i="7"/>
  <c r="J2634" i="7"/>
  <c r="J2635" i="7"/>
  <c r="J2636" i="7"/>
  <c r="J2637" i="7"/>
  <c r="J2638" i="7"/>
  <c r="J2639" i="7"/>
  <c r="J2640" i="7"/>
  <c r="J2641" i="7"/>
  <c r="J2642" i="7"/>
  <c r="J2643" i="7"/>
  <c r="J2644" i="7"/>
  <c r="J2645" i="7"/>
  <c r="J2646" i="7"/>
  <c r="J2647" i="7"/>
  <c r="J2648" i="7"/>
  <c r="J2649" i="7"/>
  <c r="J2650" i="7"/>
  <c r="J2651" i="7"/>
  <c r="J2652" i="7"/>
  <c r="J2653" i="7"/>
  <c r="J2654" i="7"/>
  <c r="J2655" i="7"/>
  <c r="J2656" i="7"/>
  <c r="J2657" i="7"/>
  <c r="J2658" i="7"/>
  <c r="J2659" i="7"/>
  <c r="J2660" i="7"/>
  <c r="J2661" i="7"/>
  <c r="J2662" i="7"/>
  <c r="J2663" i="7"/>
  <c r="J2664" i="7"/>
  <c r="J2665" i="7"/>
  <c r="J2666" i="7"/>
  <c r="J2667" i="7"/>
  <c r="J2668" i="7"/>
  <c r="J2669" i="7"/>
  <c r="J2670" i="7"/>
  <c r="J2671" i="7"/>
  <c r="J2672" i="7"/>
  <c r="J2673" i="7"/>
  <c r="J2674" i="7"/>
  <c r="J2675" i="7"/>
  <c r="J2676" i="7"/>
  <c r="J2677" i="7"/>
  <c r="J2678" i="7"/>
  <c r="J2679" i="7"/>
  <c r="J2680" i="7"/>
  <c r="J2681" i="7"/>
  <c r="J2682" i="7"/>
  <c r="J2683" i="7"/>
  <c r="J2684" i="7"/>
  <c r="J2685" i="7"/>
  <c r="J2686" i="7"/>
  <c r="J2687" i="7"/>
  <c r="J2688" i="7"/>
  <c r="J2689" i="7"/>
  <c r="J2690" i="7"/>
  <c r="J2691" i="7"/>
  <c r="J2692" i="7"/>
  <c r="J2693" i="7"/>
  <c r="J2694" i="7"/>
  <c r="J2695" i="7"/>
  <c r="J2696" i="7"/>
  <c r="J2697" i="7"/>
  <c r="J2698" i="7"/>
  <c r="J2699" i="7"/>
  <c r="J2700" i="7"/>
  <c r="J2701" i="7"/>
  <c r="J2702" i="7"/>
  <c r="J2703" i="7"/>
  <c r="J2704" i="7"/>
  <c r="J2705" i="7"/>
  <c r="J2706" i="7"/>
  <c r="J2707" i="7"/>
  <c r="J2708" i="7"/>
  <c r="J2709" i="7"/>
  <c r="J2710" i="7"/>
  <c r="J2711" i="7"/>
  <c r="J2712" i="7"/>
  <c r="J2713" i="7"/>
  <c r="J2714" i="7"/>
  <c r="J2715" i="7"/>
  <c r="J2716" i="7"/>
  <c r="J2717" i="7"/>
  <c r="J2718" i="7"/>
  <c r="J2719" i="7"/>
  <c r="J2720" i="7"/>
  <c r="J2721" i="7"/>
  <c r="J2722" i="7"/>
  <c r="J2723" i="7"/>
  <c r="J2724" i="7"/>
  <c r="J2725" i="7"/>
  <c r="J2726" i="7"/>
  <c r="J2727" i="7"/>
  <c r="J2728" i="7"/>
  <c r="J2729" i="7"/>
  <c r="J2730" i="7"/>
  <c r="J2731" i="7"/>
  <c r="J2732" i="7"/>
  <c r="J2733" i="7"/>
  <c r="J2734" i="7"/>
  <c r="J2735" i="7"/>
  <c r="J2736" i="7"/>
  <c r="J2737" i="7"/>
  <c r="J2738" i="7"/>
  <c r="J2739" i="7"/>
  <c r="J2740" i="7"/>
  <c r="J2741" i="7"/>
  <c r="J2742" i="7"/>
  <c r="J2743" i="7"/>
  <c r="J2744" i="7"/>
  <c r="J2745" i="7"/>
  <c r="J2746" i="7"/>
  <c r="J2747" i="7"/>
  <c r="J2748" i="7"/>
  <c r="J2749" i="7"/>
  <c r="J2750" i="7"/>
  <c r="J2751" i="7"/>
  <c r="J2752" i="7"/>
  <c r="J2753" i="7"/>
  <c r="J2754" i="7"/>
  <c r="J2755" i="7"/>
  <c r="J2756" i="7"/>
  <c r="J2757" i="7"/>
  <c r="J2758" i="7"/>
  <c r="J2759" i="7"/>
  <c r="J2760" i="7"/>
  <c r="J2761" i="7"/>
  <c r="J2762" i="7"/>
  <c r="J2763" i="7"/>
  <c r="J2764" i="7"/>
  <c r="J2765" i="7"/>
  <c r="J2766" i="7"/>
  <c r="J2767" i="7"/>
  <c r="J2768" i="7"/>
  <c r="J2769" i="7"/>
  <c r="J2770" i="7"/>
  <c r="J2771" i="7"/>
  <c r="J2772" i="7"/>
  <c r="J2773" i="7"/>
  <c r="J2774" i="7"/>
  <c r="J2775" i="7"/>
  <c r="J2776" i="7"/>
  <c r="J2777" i="7"/>
  <c r="J2778" i="7"/>
  <c r="J2779" i="7"/>
  <c r="J2780" i="7"/>
  <c r="J2781" i="7"/>
  <c r="J2782" i="7"/>
  <c r="J2783" i="7"/>
  <c r="J2784" i="7"/>
  <c r="J2785" i="7"/>
  <c r="J2786" i="7"/>
  <c r="J2787" i="7"/>
  <c r="J2788" i="7"/>
  <c r="J2789" i="7"/>
  <c r="J2790" i="7"/>
  <c r="J2791" i="7"/>
  <c r="J2792" i="7"/>
  <c r="J2793" i="7"/>
  <c r="J2794" i="7"/>
  <c r="J2795" i="7"/>
  <c r="J2796" i="7"/>
  <c r="J2797" i="7"/>
  <c r="J2798" i="7"/>
  <c r="J2799" i="7"/>
  <c r="J2800" i="7"/>
  <c r="J2801" i="7"/>
  <c r="J2802" i="7"/>
  <c r="J2803" i="7"/>
  <c r="J2804" i="7"/>
  <c r="J2805" i="7"/>
  <c r="J2806" i="7"/>
  <c r="J2807" i="7"/>
  <c r="J2808" i="7"/>
  <c r="J2809" i="7"/>
  <c r="J2810" i="7"/>
  <c r="J2811" i="7"/>
  <c r="J2812" i="7"/>
  <c r="J2813" i="7"/>
  <c r="J2814" i="7"/>
  <c r="J2815" i="7"/>
  <c r="J2816" i="7"/>
  <c r="J2817" i="7"/>
  <c r="J2818" i="7"/>
  <c r="J2819" i="7"/>
  <c r="J2820" i="7"/>
  <c r="J2821" i="7"/>
  <c r="J2822" i="7"/>
  <c r="J2823" i="7"/>
  <c r="J2824" i="7"/>
  <c r="J2825" i="7"/>
  <c r="J2826" i="7"/>
  <c r="J2827" i="7"/>
  <c r="J2828" i="7"/>
  <c r="J2829" i="7"/>
  <c r="J2830" i="7"/>
  <c r="J2831" i="7"/>
  <c r="J2832" i="7"/>
  <c r="J2833" i="7"/>
  <c r="J2834" i="7"/>
  <c r="J2835" i="7"/>
  <c r="J2836" i="7"/>
  <c r="J2837" i="7"/>
  <c r="J2838" i="7"/>
  <c r="J2839" i="7"/>
  <c r="J2840" i="7"/>
  <c r="J2841" i="7"/>
  <c r="J2842" i="7"/>
  <c r="J2843" i="7"/>
  <c r="J2844" i="7"/>
  <c r="J2845" i="7"/>
  <c r="J2846" i="7"/>
  <c r="J2847" i="7"/>
  <c r="J2848" i="7"/>
  <c r="J2849" i="7"/>
  <c r="J2850" i="7"/>
  <c r="J2851" i="7"/>
  <c r="J2852" i="7"/>
  <c r="J2853" i="7"/>
  <c r="J2854" i="7"/>
  <c r="J2855" i="7"/>
  <c r="J2856" i="7"/>
  <c r="J2857" i="7"/>
  <c r="J2858" i="7"/>
  <c r="J2859" i="7"/>
  <c r="J2860" i="7"/>
  <c r="J2861" i="7"/>
  <c r="J2862" i="7"/>
  <c r="J2863" i="7"/>
  <c r="J2864" i="7"/>
  <c r="J2865" i="7"/>
  <c r="J2866" i="7"/>
  <c r="J2867" i="7"/>
  <c r="J2868" i="7"/>
  <c r="J2869" i="7"/>
  <c r="J2870" i="7"/>
  <c r="J2871" i="7"/>
  <c r="J2872" i="7"/>
  <c r="J2873" i="7"/>
  <c r="J2874" i="7"/>
  <c r="J2875" i="7"/>
  <c r="J2876" i="7"/>
  <c r="J2877" i="7"/>
  <c r="J2878" i="7"/>
  <c r="J2879" i="7"/>
  <c r="J2880" i="7"/>
  <c r="J2881" i="7"/>
  <c r="J2882" i="7"/>
  <c r="J2883" i="7"/>
  <c r="J2884" i="7"/>
  <c r="J2885" i="7"/>
  <c r="J2886" i="7"/>
  <c r="J2887" i="7"/>
  <c r="J2888" i="7"/>
  <c r="J2889" i="7"/>
  <c r="J2890" i="7"/>
  <c r="J2891" i="7"/>
  <c r="J2892" i="7"/>
  <c r="J2893" i="7"/>
  <c r="J2894" i="7"/>
  <c r="J2895" i="7"/>
  <c r="J2896" i="7"/>
  <c r="J2897" i="7"/>
  <c r="J2898" i="7"/>
  <c r="J2899" i="7"/>
  <c r="J2900" i="7"/>
  <c r="J2901" i="7"/>
  <c r="J2902" i="7"/>
  <c r="J2903" i="7"/>
  <c r="J2904" i="7"/>
  <c r="J2905" i="7"/>
  <c r="J2906" i="7"/>
  <c r="J2907" i="7"/>
  <c r="J2908" i="7"/>
  <c r="J2909" i="7"/>
  <c r="J2910" i="7"/>
  <c r="J2911" i="7"/>
  <c r="J2912" i="7"/>
  <c r="J2913" i="7"/>
  <c r="J2914" i="7"/>
  <c r="J2915" i="7"/>
  <c r="J2916" i="7"/>
  <c r="J2917" i="7"/>
  <c r="J2918" i="7"/>
  <c r="J2919" i="7"/>
  <c r="J2920" i="7"/>
  <c r="J2921" i="7"/>
  <c r="J2922" i="7"/>
  <c r="J2923" i="7"/>
  <c r="J2924" i="7"/>
  <c r="J2925" i="7"/>
  <c r="J2926" i="7"/>
  <c r="J2927" i="7"/>
  <c r="J2928" i="7"/>
  <c r="J2929" i="7"/>
  <c r="J2930" i="7"/>
  <c r="J2931" i="7"/>
  <c r="J2932" i="7"/>
  <c r="J2933" i="7"/>
  <c r="J2934" i="7"/>
  <c r="J2935" i="7"/>
  <c r="J2936" i="7"/>
  <c r="J2937" i="7"/>
  <c r="J2938" i="7"/>
  <c r="J2939" i="7"/>
  <c r="J2940" i="7"/>
  <c r="J2941" i="7"/>
  <c r="J2942" i="7"/>
  <c r="J2943" i="7"/>
  <c r="J2944" i="7"/>
  <c r="J2945" i="7"/>
  <c r="J2946" i="7"/>
  <c r="J2947" i="7"/>
  <c r="J2948" i="7"/>
  <c r="J2949" i="7"/>
  <c r="J2950" i="7"/>
  <c r="J2951" i="7"/>
  <c r="J2952" i="7"/>
  <c r="J2953" i="7"/>
  <c r="J2954" i="7"/>
  <c r="J2955" i="7"/>
  <c r="J2956" i="7"/>
  <c r="J2957" i="7"/>
  <c r="J2958" i="7"/>
  <c r="J2959" i="7"/>
  <c r="J2960" i="7"/>
  <c r="J2961" i="7"/>
  <c r="J2962" i="7"/>
  <c r="J2963" i="7"/>
  <c r="J2964" i="7"/>
  <c r="J2965" i="7"/>
  <c r="J2966" i="7"/>
  <c r="J2967" i="7"/>
  <c r="J2968" i="7"/>
  <c r="J2969" i="7"/>
  <c r="J2970" i="7"/>
  <c r="J2971" i="7"/>
  <c r="J2972" i="7"/>
  <c r="J2973" i="7"/>
  <c r="J2974" i="7"/>
  <c r="J2975" i="7"/>
  <c r="J2976" i="7"/>
  <c r="J2977" i="7"/>
  <c r="J2978" i="7"/>
  <c r="J2979" i="7"/>
  <c r="J2980" i="7"/>
  <c r="J2981" i="7"/>
  <c r="J2982" i="7"/>
  <c r="J2983" i="7"/>
  <c r="J2984" i="7"/>
  <c r="J2985" i="7"/>
  <c r="J2986" i="7"/>
  <c r="J2987" i="7"/>
  <c r="J2988" i="7"/>
  <c r="J2989" i="7"/>
  <c r="J2990" i="7"/>
  <c r="J2991" i="7"/>
  <c r="J2992" i="7"/>
  <c r="J2993" i="7"/>
  <c r="J2994" i="7"/>
  <c r="J2995" i="7"/>
  <c r="J2996" i="7"/>
  <c r="J2997" i="7"/>
  <c r="J2998" i="7"/>
  <c r="J2999" i="7"/>
  <c r="J3000" i="7"/>
  <c r="J3001" i="7"/>
  <c r="J3002" i="7"/>
  <c r="J3003" i="7"/>
  <c r="J3004" i="7"/>
  <c r="J3005" i="7"/>
  <c r="J3006" i="7"/>
  <c r="J3007" i="7"/>
  <c r="J3008" i="7"/>
  <c r="J3009" i="7"/>
  <c r="J3010" i="7"/>
  <c r="J3011" i="7"/>
  <c r="J3012" i="7"/>
  <c r="J3013" i="7"/>
  <c r="J3014" i="7"/>
  <c r="J3015" i="7"/>
  <c r="J3016" i="7"/>
  <c r="J3017" i="7"/>
  <c r="J3018" i="7"/>
  <c r="J3019" i="7"/>
  <c r="J3020" i="7"/>
  <c r="J3021" i="7"/>
  <c r="J3022" i="7"/>
  <c r="J3023" i="7"/>
  <c r="J3024" i="7"/>
  <c r="J3025" i="7"/>
  <c r="J3026" i="7"/>
  <c r="J3027" i="7"/>
  <c r="J3028" i="7"/>
  <c r="J3029" i="7"/>
  <c r="J3030" i="7"/>
  <c r="J3031" i="7"/>
  <c r="J3032" i="7"/>
  <c r="J3033" i="7"/>
  <c r="J3034" i="7"/>
  <c r="J3035" i="7"/>
  <c r="J3036" i="7"/>
  <c r="J3037" i="7"/>
  <c r="J3038" i="7"/>
  <c r="J3039" i="7"/>
  <c r="J3040" i="7"/>
  <c r="J3041" i="7"/>
  <c r="J3042" i="7"/>
  <c r="J3043" i="7"/>
  <c r="J3044" i="7"/>
  <c r="J3045" i="7"/>
  <c r="J3046" i="7"/>
  <c r="J3047" i="7"/>
  <c r="J3048" i="7"/>
  <c r="J3049" i="7"/>
  <c r="J3050" i="7"/>
  <c r="J3051" i="7"/>
  <c r="J3052" i="7"/>
  <c r="J3053" i="7"/>
  <c r="J3054" i="7"/>
  <c r="J3055" i="7"/>
  <c r="J3056" i="7"/>
  <c r="J3057" i="7"/>
  <c r="J3058" i="7"/>
  <c r="J3059" i="7"/>
  <c r="J3060" i="7"/>
  <c r="J3061" i="7"/>
  <c r="J3062" i="7"/>
  <c r="J3063" i="7"/>
  <c r="J3064" i="7"/>
  <c r="J3065" i="7"/>
  <c r="J3066" i="7"/>
  <c r="J3067" i="7"/>
  <c r="J3068" i="7"/>
  <c r="J3069" i="7"/>
  <c r="J3070" i="7"/>
  <c r="J3071" i="7"/>
  <c r="J3072" i="7"/>
  <c r="J3073" i="7"/>
  <c r="J3074" i="7"/>
  <c r="J3075" i="7"/>
  <c r="J3076" i="7"/>
  <c r="J3077" i="7"/>
  <c r="J3078" i="7"/>
  <c r="J3079" i="7"/>
  <c r="J3080" i="7"/>
  <c r="J3081" i="7"/>
  <c r="J3082" i="7"/>
  <c r="J3083" i="7"/>
  <c r="J3084" i="7"/>
  <c r="J3085" i="7"/>
  <c r="J3086" i="7"/>
  <c r="J3087" i="7"/>
  <c r="J3088" i="7"/>
  <c r="J3089" i="7"/>
  <c r="J3090" i="7"/>
  <c r="J3091" i="7"/>
  <c r="J3092" i="7"/>
  <c r="J3093" i="7"/>
  <c r="J3094" i="7"/>
  <c r="J3095" i="7"/>
  <c r="J3096" i="7"/>
  <c r="J3097" i="7"/>
  <c r="J3098" i="7"/>
  <c r="J3099" i="7"/>
  <c r="J3100" i="7"/>
  <c r="J3101" i="7"/>
  <c r="J3102" i="7"/>
  <c r="J3103" i="7"/>
  <c r="J3104" i="7"/>
  <c r="J3105" i="7"/>
  <c r="J3106" i="7"/>
  <c r="J3107" i="7"/>
  <c r="J3108" i="7"/>
  <c r="J3109" i="7"/>
  <c r="J3110" i="7"/>
  <c r="J3111" i="7"/>
  <c r="J3112" i="7"/>
  <c r="J3113" i="7"/>
  <c r="J3114" i="7"/>
  <c r="J3115" i="7"/>
  <c r="J3116" i="7"/>
  <c r="J3117" i="7"/>
  <c r="J3118" i="7"/>
  <c r="J3119" i="7"/>
  <c r="J3120" i="7"/>
  <c r="J3121" i="7"/>
  <c r="J3122" i="7"/>
  <c r="J3123" i="7"/>
  <c r="J3124" i="7"/>
  <c r="J3125" i="7"/>
  <c r="J3126" i="7"/>
  <c r="J3127" i="7"/>
  <c r="J3128" i="7"/>
  <c r="J3129" i="7"/>
  <c r="J3130" i="7"/>
  <c r="J3131" i="7"/>
  <c r="J3132" i="7"/>
  <c r="J3133" i="7"/>
  <c r="J3134" i="7"/>
  <c r="J3135" i="7"/>
  <c r="J3136" i="7"/>
  <c r="J3137" i="7"/>
  <c r="J3138" i="7"/>
  <c r="J3139" i="7"/>
  <c r="J3140" i="7"/>
  <c r="J3141" i="7"/>
  <c r="J3142" i="7"/>
  <c r="J3143" i="7"/>
  <c r="J3144" i="7"/>
  <c r="J3145" i="7"/>
  <c r="J3146" i="7"/>
  <c r="J3147" i="7"/>
  <c r="J3148" i="7"/>
  <c r="J3149" i="7"/>
  <c r="J3150" i="7"/>
  <c r="J3151" i="7"/>
  <c r="J3152" i="7"/>
  <c r="J3153" i="7"/>
  <c r="J3154" i="7"/>
  <c r="J3155" i="7"/>
  <c r="J3156" i="7"/>
  <c r="J3157" i="7"/>
  <c r="J3158" i="7"/>
  <c r="J3159" i="7"/>
  <c r="J3160" i="7"/>
  <c r="J3161" i="7"/>
  <c r="J3162" i="7"/>
  <c r="J3163" i="7"/>
  <c r="J3164" i="7"/>
  <c r="J3165" i="7"/>
  <c r="J3166" i="7"/>
  <c r="J3167" i="7"/>
  <c r="J3168" i="7"/>
  <c r="J3169" i="7"/>
  <c r="J3170" i="7"/>
  <c r="J3171" i="7"/>
  <c r="J3172" i="7"/>
  <c r="J3173" i="7"/>
  <c r="J3174" i="7"/>
  <c r="J3175" i="7"/>
  <c r="J3176" i="7"/>
  <c r="J3177" i="7"/>
  <c r="J3178" i="7"/>
  <c r="J3179" i="7"/>
  <c r="J3180" i="7"/>
  <c r="J3181" i="7"/>
  <c r="J3182" i="7"/>
  <c r="J3183" i="7"/>
  <c r="J3184" i="7"/>
  <c r="J3185" i="7"/>
  <c r="J3186" i="7"/>
  <c r="J3187" i="7"/>
  <c r="J3188" i="7"/>
  <c r="J3189" i="7"/>
  <c r="J3190" i="7"/>
  <c r="J3191" i="7"/>
  <c r="J3192" i="7"/>
  <c r="J3193" i="7"/>
  <c r="J3194" i="7"/>
  <c r="J3195" i="7"/>
  <c r="J3196" i="7"/>
  <c r="J3197" i="7"/>
  <c r="J3198" i="7"/>
  <c r="J3199" i="7"/>
  <c r="J3200" i="7"/>
  <c r="J3201" i="7"/>
  <c r="J3202" i="7"/>
  <c r="J3203" i="7"/>
  <c r="J3204" i="7"/>
  <c r="J3205" i="7"/>
  <c r="J3206" i="7"/>
  <c r="J3207" i="7"/>
  <c r="J3208" i="7"/>
  <c r="J3209" i="7"/>
  <c r="J3210" i="7"/>
  <c r="J3211" i="7"/>
  <c r="J3212" i="7"/>
  <c r="J3213" i="7"/>
  <c r="J3214" i="7"/>
  <c r="J3215" i="7"/>
  <c r="J3216" i="7"/>
  <c r="J3217" i="7"/>
  <c r="J3218" i="7"/>
  <c r="J3219" i="7"/>
  <c r="J3220" i="7"/>
  <c r="J3221" i="7"/>
  <c r="J3222" i="7"/>
  <c r="J3223" i="7"/>
  <c r="J3224" i="7"/>
  <c r="J3225" i="7"/>
  <c r="J3226" i="7"/>
  <c r="J3227" i="7"/>
  <c r="J3228" i="7"/>
  <c r="J3229" i="7"/>
  <c r="J3230" i="7"/>
  <c r="J3231" i="7"/>
  <c r="J3232" i="7"/>
  <c r="J3233" i="7"/>
  <c r="J3234" i="7"/>
  <c r="J3235" i="7"/>
  <c r="J3236" i="7"/>
  <c r="J3237" i="7"/>
  <c r="J3238" i="7"/>
  <c r="J3239" i="7"/>
  <c r="J3240" i="7"/>
  <c r="J3241" i="7"/>
  <c r="J3242" i="7"/>
  <c r="J3243" i="7"/>
  <c r="J3244" i="7"/>
  <c r="J3245" i="7"/>
  <c r="J3246" i="7"/>
  <c r="J3247" i="7"/>
  <c r="J3248" i="7"/>
  <c r="J3249" i="7"/>
  <c r="J3250" i="7"/>
  <c r="J3251" i="7"/>
  <c r="J3252" i="7"/>
  <c r="J3253" i="7"/>
  <c r="J3254" i="7"/>
  <c r="J3255" i="7"/>
  <c r="J3256" i="7"/>
  <c r="J3257" i="7"/>
  <c r="J3258" i="7"/>
  <c r="J3259" i="7"/>
  <c r="J3260" i="7"/>
  <c r="J3261" i="7"/>
  <c r="J3262" i="7"/>
  <c r="J3263" i="7"/>
  <c r="J3264" i="7"/>
  <c r="J3265" i="7"/>
  <c r="J3266" i="7"/>
  <c r="J3267" i="7"/>
  <c r="J3268" i="7"/>
  <c r="J3269" i="7"/>
  <c r="J3270" i="7"/>
  <c r="J3271" i="7"/>
  <c r="J3272" i="7"/>
  <c r="J3273" i="7"/>
  <c r="J3274" i="7"/>
  <c r="J3275" i="7"/>
  <c r="J3276" i="7"/>
  <c r="J3277" i="7"/>
  <c r="J3278" i="7"/>
  <c r="J3279" i="7"/>
  <c r="J3280" i="7"/>
  <c r="J3281" i="7"/>
  <c r="J3282" i="7"/>
  <c r="J3283" i="7"/>
  <c r="J3284" i="7"/>
  <c r="J3285" i="7"/>
  <c r="J3286" i="7"/>
  <c r="J3287" i="7"/>
  <c r="J3288" i="7"/>
  <c r="J3289" i="7"/>
  <c r="J3290" i="7"/>
  <c r="J3291" i="7"/>
  <c r="J3292" i="7"/>
  <c r="J3293" i="7"/>
  <c r="J3294" i="7"/>
  <c r="J3295" i="7"/>
  <c r="J3296" i="7"/>
  <c r="J3297" i="7"/>
  <c r="J3298" i="7"/>
  <c r="J3299" i="7"/>
  <c r="J3300" i="7"/>
  <c r="J3301" i="7"/>
  <c r="J3302" i="7"/>
  <c r="J3303" i="7"/>
  <c r="J3304" i="7"/>
  <c r="J3305" i="7"/>
  <c r="J3306" i="7"/>
  <c r="J3307" i="7"/>
  <c r="J3308" i="7"/>
  <c r="J3309" i="7"/>
  <c r="J3310" i="7"/>
  <c r="J3311" i="7"/>
  <c r="J3312" i="7"/>
  <c r="J3313" i="7"/>
  <c r="J3314" i="7"/>
  <c r="J3315" i="7"/>
  <c r="J3316" i="7"/>
  <c r="J3317" i="7"/>
  <c r="J3318" i="7"/>
  <c r="J3319" i="7"/>
  <c r="J3320" i="7"/>
  <c r="J3321" i="7"/>
  <c r="J3322" i="7"/>
  <c r="J3323" i="7"/>
  <c r="J3324" i="7"/>
  <c r="J3325" i="7"/>
  <c r="J3326" i="7"/>
  <c r="J3327" i="7"/>
  <c r="J3328" i="7"/>
  <c r="J3329" i="7"/>
  <c r="J3330" i="7"/>
  <c r="J3331" i="7"/>
  <c r="J3332" i="7"/>
  <c r="J3333" i="7"/>
  <c r="J3334" i="7"/>
  <c r="J3335" i="7"/>
  <c r="J3336" i="7"/>
  <c r="J3337" i="7"/>
  <c r="J3338" i="7"/>
  <c r="J3339" i="7"/>
  <c r="J3340" i="7"/>
  <c r="J3341" i="7"/>
  <c r="J3342" i="7"/>
  <c r="J3343" i="7"/>
  <c r="J3344" i="7"/>
  <c r="J3345" i="7"/>
  <c r="J3346" i="7"/>
  <c r="J3347" i="7"/>
  <c r="J3348" i="7"/>
  <c r="J3349" i="7"/>
  <c r="J3350" i="7"/>
  <c r="J3351" i="7"/>
  <c r="J3352" i="7"/>
  <c r="J3353" i="7"/>
  <c r="J3354" i="7"/>
  <c r="J3355" i="7"/>
  <c r="J3356" i="7"/>
  <c r="J3357" i="7"/>
  <c r="J3358" i="7"/>
  <c r="J3359" i="7"/>
  <c r="J3360" i="7"/>
  <c r="J3361" i="7"/>
  <c r="J3362" i="7"/>
  <c r="J3363" i="7"/>
  <c r="J3364" i="7"/>
  <c r="J3365" i="7"/>
  <c r="J3366" i="7"/>
  <c r="J3367" i="7"/>
  <c r="J3368" i="7"/>
  <c r="J3369" i="7"/>
  <c r="J3370" i="7"/>
  <c r="J3371" i="7"/>
  <c r="J3372" i="7"/>
  <c r="J3373" i="7"/>
  <c r="J3374" i="7"/>
  <c r="J3375" i="7"/>
  <c r="J3376" i="7"/>
  <c r="J3377" i="7"/>
  <c r="J3378" i="7"/>
  <c r="J3379" i="7"/>
  <c r="J3380" i="7"/>
  <c r="J3381" i="7"/>
  <c r="J3382" i="7"/>
  <c r="J3383" i="7"/>
  <c r="J3384" i="7"/>
  <c r="J3385" i="7"/>
  <c r="J3386" i="7"/>
  <c r="J3387" i="7"/>
  <c r="J3388" i="7"/>
  <c r="J3389" i="7"/>
  <c r="J3390" i="7"/>
  <c r="J3391" i="7"/>
  <c r="J3392" i="7"/>
  <c r="J3393" i="7"/>
  <c r="J3394" i="7"/>
  <c r="J3395" i="7"/>
  <c r="J3396" i="7"/>
  <c r="J3397" i="7"/>
  <c r="J3398" i="7"/>
  <c r="J3399" i="7"/>
  <c r="J3400" i="7"/>
  <c r="J3401" i="7"/>
  <c r="J3402" i="7"/>
  <c r="J3403" i="7"/>
  <c r="J3404" i="7"/>
  <c r="J3405" i="7"/>
  <c r="J3406" i="7"/>
  <c r="J3407" i="7"/>
  <c r="J3408" i="7"/>
  <c r="J3409" i="7"/>
  <c r="J3410" i="7"/>
  <c r="J3411" i="7"/>
  <c r="J3412" i="7"/>
  <c r="J3413" i="7"/>
  <c r="J3414" i="7"/>
  <c r="J3415" i="7"/>
  <c r="J3416" i="7"/>
  <c r="J3417" i="7"/>
  <c r="J3418" i="7"/>
  <c r="J3419" i="7"/>
  <c r="J3420" i="7"/>
  <c r="J3421" i="7"/>
  <c r="J3422" i="7"/>
  <c r="J3423" i="7"/>
  <c r="J3424" i="7"/>
  <c r="J3425" i="7"/>
  <c r="J3426" i="7"/>
  <c r="J3427" i="7"/>
  <c r="J3428" i="7"/>
  <c r="J3429" i="7"/>
  <c r="J3430" i="7"/>
  <c r="J3431" i="7"/>
  <c r="J3432" i="7"/>
  <c r="J3433" i="7"/>
  <c r="J3434" i="7"/>
  <c r="J3435" i="7"/>
  <c r="J3436" i="7"/>
  <c r="J3437" i="7"/>
  <c r="J3438" i="7"/>
  <c r="J3439" i="7"/>
  <c r="J3440" i="7"/>
  <c r="J3441" i="7"/>
  <c r="J3442" i="7"/>
  <c r="J3443" i="7"/>
  <c r="J3444" i="7"/>
  <c r="J3445" i="7"/>
  <c r="J3446" i="7"/>
  <c r="J3447" i="7"/>
  <c r="J3448" i="7"/>
  <c r="J3449" i="7"/>
  <c r="J3450" i="7"/>
  <c r="J3451" i="7"/>
  <c r="J3452" i="7"/>
  <c r="J3453" i="7"/>
  <c r="J3454" i="7"/>
  <c r="J3455" i="7"/>
  <c r="J3456" i="7"/>
  <c r="J3457" i="7"/>
  <c r="J3458" i="7"/>
  <c r="J3459" i="7"/>
  <c r="J3460" i="7"/>
  <c r="J3461" i="7"/>
  <c r="J3462" i="7"/>
  <c r="J3463" i="7"/>
  <c r="J3464" i="7"/>
  <c r="J3465" i="7"/>
  <c r="J3466" i="7"/>
  <c r="J3467" i="7"/>
  <c r="J3468" i="7"/>
  <c r="J3469" i="7"/>
  <c r="J3470" i="7"/>
  <c r="J3471" i="7"/>
  <c r="J3472" i="7"/>
  <c r="J3473" i="7"/>
  <c r="J3474" i="7"/>
  <c r="J3475" i="7"/>
  <c r="J3476" i="7"/>
  <c r="J3477" i="7"/>
  <c r="J3478" i="7"/>
  <c r="J3479" i="7"/>
  <c r="J3480" i="7"/>
  <c r="J3481" i="7"/>
  <c r="J3482" i="7"/>
  <c r="J3483" i="7"/>
  <c r="J3484" i="7"/>
  <c r="J3485" i="7"/>
  <c r="J3486" i="7"/>
  <c r="J3487" i="7"/>
  <c r="J3488" i="7"/>
  <c r="J3489" i="7"/>
  <c r="J3490" i="7"/>
  <c r="J3491" i="7"/>
  <c r="J3492" i="7"/>
  <c r="J3493" i="7"/>
  <c r="J3494" i="7"/>
  <c r="J3495" i="7"/>
  <c r="J3496" i="7"/>
  <c r="J3497" i="7"/>
  <c r="J3498" i="7"/>
  <c r="J3499" i="7"/>
  <c r="J3500" i="7"/>
  <c r="J3501" i="7"/>
  <c r="J3502" i="7"/>
  <c r="J3503" i="7"/>
  <c r="J3504" i="7"/>
  <c r="J3505" i="7"/>
  <c r="J3506" i="7"/>
  <c r="J3507" i="7"/>
  <c r="J3508" i="7"/>
  <c r="J3509" i="7"/>
  <c r="J3510" i="7"/>
  <c r="J3511" i="7"/>
  <c r="J3512" i="7"/>
  <c r="J3513" i="7"/>
  <c r="J3514" i="7"/>
  <c r="J3515" i="7"/>
  <c r="J3516" i="7"/>
  <c r="J3517" i="7"/>
  <c r="J3518" i="7"/>
  <c r="J3519" i="7"/>
  <c r="J3520" i="7"/>
  <c r="J3521" i="7"/>
  <c r="J3522" i="7"/>
  <c r="J3523" i="7"/>
  <c r="J3524" i="7"/>
  <c r="J3525" i="7"/>
  <c r="J3526" i="7"/>
  <c r="J3527" i="7"/>
  <c r="J3528" i="7"/>
  <c r="J3529" i="7"/>
  <c r="J3530" i="7"/>
  <c r="J3531" i="7"/>
  <c r="J3532" i="7"/>
  <c r="J3533" i="7"/>
  <c r="J3534" i="7"/>
  <c r="J3535" i="7"/>
  <c r="J3536" i="7"/>
  <c r="J3537" i="7"/>
  <c r="J3538" i="7"/>
  <c r="J3539" i="7"/>
  <c r="J3540" i="7"/>
  <c r="J3541" i="7"/>
  <c r="J3542" i="7"/>
  <c r="J3543" i="7"/>
  <c r="J3544" i="7"/>
  <c r="J3545" i="7"/>
  <c r="J3546" i="7"/>
  <c r="J3547" i="7"/>
  <c r="J3548" i="7"/>
  <c r="J3549" i="7"/>
  <c r="J3550" i="7"/>
  <c r="J3551" i="7"/>
  <c r="J3552" i="7"/>
  <c r="J3553" i="7"/>
  <c r="J3554" i="7"/>
  <c r="J3555" i="7"/>
  <c r="J3556" i="7"/>
  <c r="J3557" i="7"/>
  <c r="J3558" i="7"/>
  <c r="J3559" i="7"/>
  <c r="J3560" i="7"/>
  <c r="J3561" i="7"/>
  <c r="J3562" i="7"/>
  <c r="J3563" i="7"/>
  <c r="J3564" i="7"/>
  <c r="J3565" i="7"/>
  <c r="J3566" i="7"/>
  <c r="J3567" i="7"/>
  <c r="J3568" i="7"/>
  <c r="J3569" i="7"/>
  <c r="J3570" i="7"/>
  <c r="J3571" i="7"/>
  <c r="J3572" i="7"/>
  <c r="J3573" i="7"/>
  <c r="J3574" i="7"/>
  <c r="J3575" i="7"/>
  <c r="J3576" i="7"/>
  <c r="J3577" i="7"/>
  <c r="J3578" i="7"/>
  <c r="J3579" i="7"/>
  <c r="J3580" i="7"/>
  <c r="J3581" i="7"/>
  <c r="J3582" i="7"/>
  <c r="J3583" i="7"/>
  <c r="J3584" i="7"/>
  <c r="J3585" i="7"/>
  <c r="J3586" i="7"/>
  <c r="J3587" i="7"/>
  <c r="J3588" i="7"/>
  <c r="J3589" i="7"/>
  <c r="J3590" i="7"/>
  <c r="J3591" i="7"/>
  <c r="J3592" i="7"/>
  <c r="J3593" i="7"/>
  <c r="J3594" i="7"/>
  <c r="J3595" i="7"/>
  <c r="J3596" i="7"/>
  <c r="J3597" i="7"/>
  <c r="J3598" i="7"/>
  <c r="J3599" i="7"/>
  <c r="J3600" i="7"/>
  <c r="J3601" i="7"/>
  <c r="J3602" i="7"/>
  <c r="J3603" i="7"/>
  <c r="J3604" i="7"/>
  <c r="J3605" i="7"/>
  <c r="J3606" i="7"/>
  <c r="J3607" i="7"/>
  <c r="J3608" i="7"/>
  <c r="J3609" i="7"/>
  <c r="J3610" i="7"/>
  <c r="J3611" i="7"/>
  <c r="J3612" i="7"/>
  <c r="J3613" i="7"/>
  <c r="J3614" i="7"/>
  <c r="J3615" i="7"/>
  <c r="J3616" i="7"/>
  <c r="J3617" i="7"/>
  <c r="J3618" i="7"/>
  <c r="J3619" i="7"/>
  <c r="J3620" i="7"/>
  <c r="J3621" i="7"/>
  <c r="J3622" i="7"/>
  <c r="J3623" i="7"/>
  <c r="J3624" i="7"/>
  <c r="J3625" i="7"/>
  <c r="J3626" i="7"/>
  <c r="J3627" i="7"/>
  <c r="J3628" i="7"/>
  <c r="J3629" i="7"/>
  <c r="J3630" i="7"/>
  <c r="J3631" i="7"/>
  <c r="J3632" i="7"/>
  <c r="J3633" i="7"/>
  <c r="J3634" i="7"/>
  <c r="J3635" i="7"/>
  <c r="J3636" i="7"/>
  <c r="J3637" i="7"/>
  <c r="J3638" i="7"/>
  <c r="J3639" i="7"/>
  <c r="J3640" i="7"/>
  <c r="J3641" i="7"/>
  <c r="J3642" i="7"/>
  <c r="J3643" i="7"/>
  <c r="J3644" i="7"/>
  <c r="J3645" i="7"/>
  <c r="J3646" i="7"/>
  <c r="J3647" i="7"/>
  <c r="J3648" i="7"/>
  <c r="J3649" i="7"/>
  <c r="J3650" i="7"/>
  <c r="J3651" i="7"/>
  <c r="J3652" i="7"/>
  <c r="J3653" i="7"/>
  <c r="J3654" i="7"/>
  <c r="J3655" i="7"/>
  <c r="J3656" i="7"/>
  <c r="J3657" i="7"/>
  <c r="J3658" i="7"/>
  <c r="J3659" i="7"/>
  <c r="J3660" i="7"/>
  <c r="J3661" i="7"/>
  <c r="J3662" i="7"/>
  <c r="J3663" i="7"/>
  <c r="J3664" i="7"/>
  <c r="J3665" i="7"/>
  <c r="J3666" i="7"/>
  <c r="J3667" i="7"/>
  <c r="J3668" i="7"/>
  <c r="J3669" i="7"/>
  <c r="J3670" i="7"/>
  <c r="J3671" i="7"/>
  <c r="J3672" i="7"/>
  <c r="J3673" i="7"/>
  <c r="J3674" i="7"/>
  <c r="J3675" i="7"/>
  <c r="J3676" i="7"/>
  <c r="J3677" i="7"/>
  <c r="J3678" i="7"/>
  <c r="J3679" i="7"/>
  <c r="J3680" i="7"/>
  <c r="J3681" i="7"/>
  <c r="J3682" i="7"/>
  <c r="J3683" i="7"/>
  <c r="J3684" i="7"/>
  <c r="J3685" i="7"/>
  <c r="J3686" i="7"/>
  <c r="J3687" i="7"/>
  <c r="J3688" i="7"/>
  <c r="J3689" i="7"/>
  <c r="J3690" i="7"/>
  <c r="J3691" i="7"/>
  <c r="J3692" i="7"/>
  <c r="J3693" i="7"/>
  <c r="J3694" i="7"/>
  <c r="J3695" i="7"/>
  <c r="J3696" i="7"/>
  <c r="J3697" i="7"/>
  <c r="J3698" i="7"/>
  <c r="J3699" i="7"/>
  <c r="J3700" i="7"/>
  <c r="J3701" i="7"/>
  <c r="J3702" i="7"/>
  <c r="J3703" i="7"/>
  <c r="J3704" i="7"/>
  <c r="J3705" i="7"/>
  <c r="J3706" i="7"/>
  <c r="J3707" i="7"/>
  <c r="J3708" i="7"/>
  <c r="J3709" i="7"/>
  <c r="J3710" i="7"/>
  <c r="J3711" i="7"/>
  <c r="J3712" i="7"/>
  <c r="J3713" i="7"/>
  <c r="J3714" i="7"/>
  <c r="J3715" i="7"/>
  <c r="J3716" i="7"/>
  <c r="J3717" i="7"/>
  <c r="J3718" i="7"/>
  <c r="J3719" i="7"/>
  <c r="J3720" i="7"/>
  <c r="J3721" i="7"/>
  <c r="J3722" i="7"/>
  <c r="J3723" i="7"/>
  <c r="J3724" i="7"/>
  <c r="J3725" i="7"/>
  <c r="J3726" i="7"/>
  <c r="J3727" i="7"/>
  <c r="J3728" i="7"/>
  <c r="J3729" i="7"/>
  <c r="J3730" i="7"/>
  <c r="J3731" i="7"/>
  <c r="J3732" i="7"/>
  <c r="J3733" i="7"/>
  <c r="J3734" i="7"/>
  <c r="J3735" i="7"/>
  <c r="J3736" i="7"/>
  <c r="J3737" i="7"/>
  <c r="J3738" i="7"/>
  <c r="J3739" i="7"/>
  <c r="J3740" i="7"/>
  <c r="J3741" i="7"/>
  <c r="J3742" i="7"/>
  <c r="J3743" i="7"/>
  <c r="J3744" i="7"/>
  <c r="J3745" i="7"/>
  <c r="J3746" i="7"/>
  <c r="J3747" i="7"/>
  <c r="J3748" i="7"/>
  <c r="J3749" i="7"/>
  <c r="J3750" i="7"/>
  <c r="J3751" i="7"/>
  <c r="J3752" i="7"/>
  <c r="J3753" i="7"/>
  <c r="J3754" i="7"/>
  <c r="J3755" i="7"/>
  <c r="J3756" i="7"/>
  <c r="J3757" i="7"/>
  <c r="J3758" i="7"/>
  <c r="J3759" i="7"/>
  <c r="J3760" i="7"/>
  <c r="J3761" i="7"/>
  <c r="J3762" i="7"/>
  <c r="J3763" i="7"/>
  <c r="J3764" i="7"/>
  <c r="J3765" i="7"/>
  <c r="J3766" i="7"/>
  <c r="J3767" i="7"/>
  <c r="J3768" i="7"/>
  <c r="J3769" i="7"/>
  <c r="J3770" i="7"/>
  <c r="J3771" i="7"/>
  <c r="J3772" i="7"/>
  <c r="J3773" i="7"/>
  <c r="J3774" i="7"/>
  <c r="J3775" i="7"/>
  <c r="J3776" i="7"/>
  <c r="J3777" i="7"/>
  <c r="J3778" i="7"/>
  <c r="J3779" i="7"/>
  <c r="J3780" i="7"/>
  <c r="J3781" i="7"/>
  <c r="J3782" i="7"/>
  <c r="J3783" i="7"/>
  <c r="J3784" i="7"/>
  <c r="J3785" i="7"/>
  <c r="J3786" i="7"/>
  <c r="J3787" i="7"/>
  <c r="J3788" i="7"/>
  <c r="J3789" i="7"/>
  <c r="J3790" i="7"/>
  <c r="J3791" i="7"/>
  <c r="J3792" i="7"/>
  <c r="J3793" i="7"/>
  <c r="J3794" i="7"/>
  <c r="J3795" i="7"/>
  <c r="J3796" i="7"/>
  <c r="J3797" i="7"/>
  <c r="J3798" i="7"/>
  <c r="J3799" i="7"/>
  <c r="J3800" i="7"/>
  <c r="J3801" i="7"/>
  <c r="J3802" i="7"/>
  <c r="J3803" i="7"/>
  <c r="J3804" i="7"/>
  <c r="J3805" i="7"/>
  <c r="J3806" i="7"/>
  <c r="J3807" i="7"/>
  <c r="J3808" i="7"/>
  <c r="J3809" i="7"/>
  <c r="J3810" i="7"/>
  <c r="J3811" i="7"/>
  <c r="J3812" i="7"/>
  <c r="J3813" i="7"/>
  <c r="J3814" i="7"/>
  <c r="J3815" i="7"/>
  <c r="J3816" i="7"/>
  <c r="J3817" i="7"/>
  <c r="J3818" i="7"/>
  <c r="J3819" i="7"/>
  <c r="J3820" i="7"/>
  <c r="J3821" i="7"/>
  <c r="J3822" i="7"/>
  <c r="J3823" i="7"/>
  <c r="J3824" i="7"/>
  <c r="J3825" i="7"/>
  <c r="J3826" i="7"/>
  <c r="J3827" i="7"/>
  <c r="J3828" i="7"/>
  <c r="J3829" i="7"/>
  <c r="J3830" i="7"/>
  <c r="J3831" i="7"/>
  <c r="J3832" i="7"/>
  <c r="J3833" i="7"/>
  <c r="J3834" i="7"/>
  <c r="J3835" i="7"/>
  <c r="J3836" i="7"/>
  <c r="J3837" i="7"/>
  <c r="J3838" i="7"/>
  <c r="J3839" i="7"/>
  <c r="J3840" i="7"/>
  <c r="J3841" i="7"/>
  <c r="J3842" i="7"/>
  <c r="J3843" i="7"/>
  <c r="J3844" i="7"/>
  <c r="J3845" i="7"/>
  <c r="J3846" i="7"/>
  <c r="J3847" i="7"/>
  <c r="J3848" i="7"/>
  <c r="J3849" i="7"/>
  <c r="J3850" i="7"/>
  <c r="J3851" i="7"/>
  <c r="J3852" i="7"/>
  <c r="J3853" i="7"/>
  <c r="J3854" i="7"/>
  <c r="J3855" i="7"/>
  <c r="J3856" i="7"/>
  <c r="J3857" i="7"/>
  <c r="J3858" i="7"/>
  <c r="J3859" i="7"/>
  <c r="J3860" i="7"/>
  <c r="J3861" i="7"/>
  <c r="J3862" i="7"/>
  <c r="J3863" i="7"/>
  <c r="J3864" i="7"/>
  <c r="J3865" i="7"/>
  <c r="J3866" i="7"/>
  <c r="J3867" i="7"/>
  <c r="J3868" i="7"/>
  <c r="J3869" i="7"/>
  <c r="J3870" i="7"/>
  <c r="J3871" i="7"/>
  <c r="J3872" i="7"/>
  <c r="J3873" i="7"/>
  <c r="J3874" i="7"/>
  <c r="J3875" i="7"/>
  <c r="J3876" i="7"/>
  <c r="J3877" i="7"/>
  <c r="J3878" i="7"/>
  <c r="J3879" i="7"/>
  <c r="J3880" i="7"/>
  <c r="J3881" i="7"/>
  <c r="J3882" i="7"/>
  <c r="J3883" i="7"/>
  <c r="J3884" i="7"/>
  <c r="J3885" i="7"/>
  <c r="J3886" i="7"/>
  <c r="J3887" i="7"/>
  <c r="J3888" i="7"/>
  <c r="J3889" i="7"/>
  <c r="J3890" i="7"/>
  <c r="J3891" i="7"/>
  <c r="J3892" i="7"/>
  <c r="J3893" i="7"/>
  <c r="J3894" i="7"/>
  <c r="J3895" i="7"/>
  <c r="J3896" i="7"/>
  <c r="J3897" i="7"/>
  <c r="J3898" i="7"/>
  <c r="J3899" i="7"/>
  <c r="J3900" i="7"/>
  <c r="J3901" i="7"/>
  <c r="J3902" i="7"/>
  <c r="J3903" i="7"/>
  <c r="J3904" i="7"/>
  <c r="J3905" i="7"/>
  <c r="J3906" i="7"/>
  <c r="J3907" i="7"/>
  <c r="J3908" i="7"/>
  <c r="J3909" i="7"/>
  <c r="J3910" i="7"/>
  <c r="J3911" i="7"/>
  <c r="J3912" i="7"/>
  <c r="J3913" i="7"/>
  <c r="J3914" i="7"/>
  <c r="J3915" i="7"/>
  <c r="J3916" i="7"/>
  <c r="J3917" i="7"/>
  <c r="J3918" i="7"/>
  <c r="J3919" i="7"/>
  <c r="J3920" i="7"/>
  <c r="J3921" i="7"/>
  <c r="J3922" i="7"/>
  <c r="J3923" i="7"/>
  <c r="J3924" i="7"/>
  <c r="J3925" i="7"/>
  <c r="J3926" i="7"/>
  <c r="J3927" i="7"/>
  <c r="J3928" i="7"/>
  <c r="J3929" i="7"/>
  <c r="J3930" i="7"/>
  <c r="J3931" i="7"/>
  <c r="J3932" i="7"/>
  <c r="J3933" i="7"/>
  <c r="J3934" i="7"/>
  <c r="J3935" i="7"/>
  <c r="J3936" i="7"/>
  <c r="J3937" i="7"/>
  <c r="J3938" i="7"/>
  <c r="J3939" i="7"/>
  <c r="J3940" i="7"/>
  <c r="J3941" i="7"/>
  <c r="J3942" i="7"/>
  <c r="J3943" i="7"/>
  <c r="J3944" i="7"/>
  <c r="J3945" i="7"/>
  <c r="J3946" i="7"/>
  <c r="J3947" i="7"/>
  <c r="J3948" i="7"/>
  <c r="J3949" i="7"/>
  <c r="J3950" i="7"/>
  <c r="J3951" i="7"/>
  <c r="J3952" i="7"/>
  <c r="J3953" i="7"/>
  <c r="J3954" i="7"/>
  <c r="J3955" i="7"/>
  <c r="J3956" i="7"/>
  <c r="J3957" i="7"/>
  <c r="J3958" i="7"/>
  <c r="J3959" i="7"/>
  <c r="J3960" i="7"/>
  <c r="J3961" i="7"/>
  <c r="J3962" i="7"/>
  <c r="J3963" i="7"/>
  <c r="J3964" i="7"/>
  <c r="J3965" i="7"/>
  <c r="J3966" i="7"/>
  <c r="J3967" i="7"/>
  <c r="J3968" i="7"/>
  <c r="J3969" i="7"/>
  <c r="J3970" i="7"/>
  <c r="J3971" i="7"/>
  <c r="J3972" i="7"/>
  <c r="J3973" i="7"/>
  <c r="J3974" i="7"/>
  <c r="J3975" i="7"/>
  <c r="J3976" i="7"/>
  <c r="J3977" i="7"/>
  <c r="J3978" i="7"/>
  <c r="J3979" i="7"/>
  <c r="J3980" i="7"/>
  <c r="J3981" i="7"/>
  <c r="J3982" i="7"/>
  <c r="J3983" i="7"/>
  <c r="J3984" i="7"/>
  <c r="J3985" i="7"/>
  <c r="J3986" i="7"/>
  <c r="J3987" i="7"/>
  <c r="J3988" i="7"/>
  <c r="J3989" i="7"/>
  <c r="J3990" i="7"/>
  <c r="J3991" i="7"/>
  <c r="J3992" i="7"/>
  <c r="J3993" i="7"/>
  <c r="J3994" i="7"/>
  <c r="J3995" i="7"/>
  <c r="J3996" i="7"/>
  <c r="J3997" i="7"/>
  <c r="J3998" i="7"/>
  <c r="J3999" i="7"/>
  <c r="J4000" i="7"/>
  <c r="J4001" i="7"/>
  <c r="J4002" i="7"/>
  <c r="J4003" i="7"/>
  <c r="J4004" i="7"/>
  <c r="J4005" i="7"/>
  <c r="J4006" i="7"/>
  <c r="J4007" i="7"/>
  <c r="J4008" i="7"/>
  <c r="J4009" i="7"/>
  <c r="J4010" i="7"/>
  <c r="J4011" i="7"/>
  <c r="J4012" i="7"/>
  <c r="J4013" i="7"/>
  <c r="J4014" i="7"/>
  <c r="J4015" i="7"/>
  <c r="J4016" i="7"/>
  <c r="J4017" i="7"/>
  <c r="J4018" i="7"/>
  <c r="J4019" i="7"/>
  <c r="J4020" i="7"/>
  <c r="J4021" i="7"/>
  <c r="J4022" i="7"/>
  <c r="J4023" i="7"/>
  <c r="J4024" i="7"/>
  <c r="J4025" i="7"/>
  <c r="J4026" i="7"/>
  <c r="J4027" i="7"/>
  <c r="J4028" i="7"/>
  <c r="J4029" i="7"/>
  <c r="J4030" i="7"/>
  <c r="J4031" i="7"/>
  <c r="J4032" i="7"/>
  <c r="J4033" i="7"/>
  <c r="J4034" i="7"/>
  <c r="J4035" i="7"/>
  <c r="J4036" i="7"/>
  <c r="J4037" i="7"/>
  <c r="J4038" i="7"/>
  <c r="J4039" i="7"/>
  <c r="J4040" i="7"/>
  <c r="J4041" i="7"/>
  <c r="J4042" i="7"/>
  <c r="J4043" i="7"/>
  <c r="J4044" i="7"/>
  <c r="J4045" i="7"/>
  <c r="J4046" i="7"/>
  <c r="J4047" i="7"/>
  <c r="J4048" i="7"/>
  <c r="J4049" i="7"/>
  <c r="J4050" i="7"/>
  <c r="J4051" i="7"/>
  <c r="J4052" i="7"/>
  <c r="J4053" i="7"/>
  <c r="J4054" i="7"/>
  <c r="J4055" i="7"/>
  <c r="J4056" i="7"/>
  <c r="J4057" i="7"/>
  <c r="J4058" i="7"/>
  <c r="J4059" i="7"/>
  <c r="J4060" i="7"/>
  <c r="J4061" i="7"/>
  <c r="J4062" i="7"/>
  <c r="J4063" i="7"/>
  <c r="J4064" i="7"/>
  <c r="J4065" i="7"/>
  <c r="J4066" i="7"/>
  <c r="J4067" i="7"/>
  <c r="J4068" i="7"/>
  <c r="J4069" i="7"/>
  <c r="J4070" i="7"/>
  <c r="J4071" i="7"/>
  <c r="J4072" i="7"/>
  <c r="J4073" i="7"/>
  <c r="J4074" i="7"/>
  <c r="J4075" i="7"/>
  <c r="J4076" i="7"/>
  <c r="J4077" i="7"/>
  <c r="J4078" i="7"/>
  <c r="J4079" i="7"/>
  <c r="J4080" i="7"/>
  <c r="J4081" i="7"/>
  <c r="J4082" i="7"/>
  <c r="J4083" i="7"/>
  <c r="J4084" i="7"/>
  <c r="J4085" i="7"/>
  <c r="J4086" i="7"/>
  <c r="J4087" i="7"/>
  <c r="J4088" i="7"/>
  <c r="J4089" i="7"/>
  <c r="J4090" i="7"/>
  <c r="J4091" i="7"/>
  <c r="J4092" i="7"/>
  <c r="J4093" i="7"/>
  <c r="J4094" i="7"/>
  <c r="J4095" i="7"/>
  <c r="J4096" i="7"/>
  <c r="J4097" i="7"/>
  <c r="J4098" i="7"/>
  <c r="J4099" i="7"/>
  <c r="J4100" i="7"/>
  <c r="J4101" i="7"/>
  <c r="J4102" i="7"/>
  <c r="J4103" i="7"/>
  <c r="J4104" i="7"/>
  <c r="J4105" i="7"/>
  <c r="J4106" i="7"/>
  <c r="J4107" i="7"/>
  <c r="J4108" i="7"/>
  <c r="J4109" i="7"/>
  <c r="J4110" i="7"/>
  <c r="J4111" i="7"/>
  <c r="J4112" i="7"/>
  <c r="J4113" i="7"/>
  <c r="J4114" i="7"/>
  <c r="J4115" i="7"/>
  <c r="J4116" i="7"/>
  <c r="J4117" i="7"/>
  <c r="J4118" i="7"/>
  <c r="J4119" i="7"/>
  <c r="J4120" i="7"/>
  <c r="J4121" i="7"/>
  <c r="J4122" i="7"/>
  <c r="J4123" i="7"/>
  <c r="J4124" i="7"/>
  <c r="J4125" i="7"/>
  <c r="J4126" i="7"/>
  <c r="J4127" i="7"/>
  <c r="J4128" i="7"/>
  <c r="J4129" i="7"/>
  <c r="J4130" i="7"/>
  <c r="J4131" i="7"/>
  <c r="J4132" i="7"/>
  <c r="J4133" i="7"/>
  <c r="J4134" i="7"/>
  <c r="J4135" i="7"/>
  <c r="J4136" i="7"/>
  <c r="J4137" i="7"/>
  <c r="J4138" i="7"/>
  <c r="J4139" i="7"/>
  <c r="J4140" i="7"/>
  <c r="J4141" i="7"/>
  <c r="J4142" i="7"/>
  <c r="J4143" i="7"/>
  <c r="J4144" i="7"/>
  <c r="J4145" i="7"/>
  <c r="J4146" i="7"/>
  <c r="J4147" i="7"/>
  <c r="J4148" i="7"/>
  <c r="J4149" i="7"/>
  <c r="J4150" i="7"/>
  <c r="J4151" i="7"/>
  <c r="J4152" i="7"/>
  <c r="J4153" i="7"/>
  <c r="J4154" i="7"/>
  <c r="J4155" i="7"/>
  <c r="J4156" i="7"/>
  <c r="J4157" i="7"/>
  <c r="J4158" i="7"/>
  <c r="J4159" i="7"/>
  <c r="J4160" i="7"/>
  <c r="J4161" i="7"/>
  <c r="J4162" i="7"/>
  <c r="J4163" i="7"/>
  <c r="J4164" i="7"/>
  <c r="J4165" i="7"/>
  <c r="J4166" i="7"/>
  <c r="J4167" i="7"/>
  <c r="J4168" i="7"/>
  <c r="J4169" i="7"/>
  <c r="J4170" i="7"/>
  <c r="J4171" i="7"/>
  <c r="J4172" i="7"/>
  <c r="J4173" i="7"/>
  <c r="J4174" i="7"/>
  <c r="J4175" i="7"/>
  <c r="J4176" i="7"/>
  <c r="J4177" i="7"/>
  <c r="J4178" i="7"/>
  <c r="J4179" i="7"/>
  <c r="J4180" i="7"/>
  <c r="J4181" i="7"/>
  <c r="J4182" i="7"/>
  <c r="J4183" i="7"/>
  <c r="J4184" i="7"/>
  <c r="J4185" i="7"/>
  <c r="J4186" i="7"/>
  <c r="J4187" i="7"/>
  <c r="J4188" i="7"/>
  <c r="J4189" i="7"/>
  <c r="J4190" i="7"/>
  <c r="J4191" i="7"/>
  <c r="J4192" i="7"/>
  <c r="J4193" i="7"/>
  <c r="J4194" i="7"/>
  <c r="J4195" i="7"/>
  <c r="J4196" i="7"/>
  <c r="J4197" i="7"/>
  <c r="J4198" i="7"/>
  <c r="J4199" i="7"/>
  <c r="J4200" i="7"/>
  <c r="J4201" i="7"/>
  <c r="J4202" i="7"/>
  <c r="J4203" i="7"/>
  <c r="J4204" i="7"/>
  <c r="J4205" i="7"/>
  <c r="J4206" i="7"/>
  <c r="J4207" i="7"/>
  <c r="J4208" i="7"/>
  <c r="J4209" i="7"/>
  <c r="J4210" i="7"/>
  <c r="J4211" i="7"/>
  <c r="J4212" i="7"/>
  <c r="J4213" i="7"/>
  <c r="J4214" i="7"/>
  <c r="J4215" i="7"/>
  <c r="J4216" i="7"/>
  <c r="J4217" i="7"/>
  <c r="J4218" i="7"/>
  <c r="J4219" i="7"/>
  <c r="J4220" i="7"/>
  <c r="J4221" i="7"/>
  <c r="J4222" i="7"/>
  <c r="J4223" i="7"/>
  <c r="J4224" i="7"/>
  <c r="J4225" i="7"/>
  <c r="J4226" i="7"/>
  <c r="J4227" i="7"/>
  <c r="J4228" i="7"/>
  <c r="J4229" i="7"/>
  <c r="J4230" i="7"/>
  <c r="J4231" i="7"/>
  <c r="J4232" i="7"/>
  <c r="J4233" i="7"/>
  <c r="J4234" i="7"/>
  <c r="J4235" i="7"/>
  <c r="J4236" i="7"/>
  <c r="J4237" i="7"/>
  <c r="J4238" i="7"/>
  <c r="J4239" i="7"/>
  <c r="J4240" i="7"/>
  <c r="J4241" i="7"/>
  <c r="J4242" i="7"/>
  <c r="J4243" i="7"/>
  <c r="J4244" i="7"/>
  <c r="J4245" i="7"/>
  <c r="J4246" i="7"/>
  <c r="J4247" i="7"/>
  <c r="J4248" i="7"/>
  <c r="J4249" i="7"/>
  <c r="J4250" i="7"/>
  <c r="J4251" i="7"/>
  <c r="J4252" i="7"/>
  <c r="J4253" i="7"/>
  <c r="J4254" i="7"/>
  <c r="J4255" i="7"/>
  <c r="J4256" i="7"/>
  <c r="J4257" i="7"/>
  <c r="J4258" i="7"/>
  <c r="J4259" i="7"/>
  <c r="J4260" i="7"/>
  <c r="J4261" i="7"/>
  <c r="J4262" i="7"/>
  <c r="J4263" i="7"/>
  <c r="J4264" i="7"/>
  <c r="J4265" i="7"/>
  <c r="J4266" i="7"/>
  <c r="J4267" i="7"/>
  <c r="J4268" i="7"/>
  <c r="J4269" i="7"/>
  <c r="J4270" i="7"/>
  <c r="J4271" i="7"/>
  <c r="J4272" i="7"/>
  <c r="J4273" i="7"/>
  <c r="J4274" i="7"/>
  <c r="J4275" i="7"/>
  <c r="J4276" i="7"/>
  <c r="J4277" i="7"/>
  <c r="J4278" i="7"/>
  <c r="J4279" i="7"/>
  <c r="J4280" i="7"/>
  <c r="J4281" i="7"/>
  <c r="J4282" i="7"/>
  <c r="J4283" i="7"/>
  <c r="J4284" i="7"/>
  <c r="J4285" i="7"/>
  <c r="J4286" i="7"/>
  <c r="J4287" i="7"/>
  <c r="J4288" i="7"/>
  <c r="J4289" i="7"/>
  <c r="J4290" i="7"/>
  <c r="J4291" i="7"/>
  <c r="J4292" i="7"/>
  <c r="J4293" i="7"/>
  <c r="J4294" i="7"/>
  <c r="J4295" i="7"/>
  <c r="J4296" i="7"/>
  <c r="J4297" i="7"/>
  <c r="J4298" i="7"/>
  <c r="J4299" i="7"/>
  <c r="J4300" i="7"/>
  <c r="J4301" i="7"/>
  <c r="J4302" i="7"/>
  <c r="J4303" i="7"/>
  <c r="J4304" i="7"/>
  <c r="J4305" i="7"/>
  <c r="J4306" i="7"/>
  <c r="J4307" i="7"/>
  <c r="J4308" i="7"/>
  <c r="J4309" i="7"/>
  <c r="J4310" i="7"/>
  <c r="J4311" i="7"/>
  <c r="J4312" i="7"/>
  <c r="J4313" i="7"/>
  <c r="J4314" i="7"/>
  <c r="J4315" i="7"/>
  <c r="J4316" i="7"/>
  <c r="J4317" i="7"/>
  <c r="J4318" i="7"/>
  <c r="J4319" i="7"/>
  <c r="J4320" i="7"/>
  <c r="J4321" i="7"/>
  <c r="J4322" i="7"/>
  <c r="J4323" i="7"/>
  <c r="J4324" i="7"/>
  <c r="J4325" i="7"/>
  <c r="J4326" i="7"/>
  <c r="J4327" i="7"/>
  <c r="J4328" i="7"/>
  <c r="J4329" i="7"/>
  <c r="J4330" i="7"/>
  <c r="J4331" i="7"/>
  <c r="J4332" i="7"/>
  <c r="J4333" i="7"/>
  <c r="J4334" i="7"/>
  <c r="J4335" i="7"/>
  <c r="J4336" i="7"/>
  <c r="J4337" i="7"/>
  <c r="J4338" i="7"/>
  <c r="J4339" i="7"/>
  <c r="J4340" i="7"/>
  <c r="J4341" i="7"/>
  <c r="J4342" i="7"/>
  <c r="J4343" i="7"/>
  <c r="J4344" i="7"/>
  <c r="J4345" i="7"/>
  <c r="J4346" i="7"/>
  <c r="J4347" i="7"/>
  <c r="J4348" i="7"/>
  <c r="J4349" i="7"/>
  <c r="J4350" i="7"/>
  <c r="J4351" i="7"/>
  <c r="J4352" i="7"/>
  <c r="J4353" i="7"/>
  <c r="J4354" i="7"/>
  <c r="J4355" i="7"/>
  <c r="J4356" i="7"/>
  <c r="J4357" i="7"/>
  <c r="J4358" i="7"/>
  <c r="J4359" i="7"/>
  <c r="J4360" i="7"/>
  <c r="J4361" i="7"/>
  <c r="J4362" i="7"/>
  <c r="J4363" i="7"/>
  <c r="J4364" i="7"/>
  <c r="J4365" i="7"/>
  <c r="J4366" i="7"/>
  <c r="J4367" i="7"/>
  <c r="J4368" i="7"/>
  <c r="J4369" i="7"/>
  <c r="J4370" i="7"/>
  <c r="J4371" i="7"/>
  <c r="J4372" i="7"/>
  <c r="J4373" i="7"/>
  <c r="J4374" i="7"/>
  <c r="J4375" i="7"/>
  <c r="J4376" i="7"/>
  <c r="J4377" i="7"/>
  <c r="J4378" i="7"/>
  <c r="J4379" i="7"/>
  <c r="J4380" i="7"/>
  <c r="J4381" i="7"/>
  <c r="J4382" i="7"/>
  <c r="J4383" i="7"/>
  <c r="J4384" i="7"/>
  <c r="J4385" i="7"/>
  <c r="J4386" i="7"/>
  <c r="J4387" i="7"/>
  <c r="J4388" i="7"/>
  <c r="J4389" i="7"/>
  <c r="J4390" i="7"/>
  <c r="J4391" i="7"/>
  <c r="J4392" i="7"/>
  <c r="J4393" i="7"/>
  <c r="J4394" i="7"/>
  <c r="J4395" i="7"/>
  <c r="J4396" i="7"/>
  <c r="J4397" i="7"/>
  <c r="J4398" i="7"/>
  <c r="J4399" i="7"/>
  <c r="J4400" i="7"/>
  <c r="J4401" i="7"/>
  <c r="J4402" i="7"/>
  <c r="J4403" i="7"/>
  <c r="J4404" i="7"/>
  <c r="J4405" i="7"/>
  <c r="J4406" i="7"/>
  <c r="J4407" i="7"/>
  <c r="J4408" i="7"/>
  <c r="J4409" i="7"/>
  <c r="J4410" i="7"/>
  <c r="J4411" i="7"/>
  <c r="J4412" i="7"/>
  <c r="J4413" i="7"/>
  <c r="J4414" i="7"/>
  <c r="J4415" i="7"/>
  <c r="J4416" i="7"/>
  <c r="J4417" i="7"/>
  <c r="J4418" i="7"/>
  <c r="J4419" i="7"/>
  <c r="J4420" i="7"/>
  <c r="J4421" i="7"/>
  <c r="J4422" i="7"/>
  <c r="J4423" i="7"/>
  <c r="J4424" i="7"/>
  <c r="J4425" i="7"/>
  <c r="J4426" i="7"/>
  <c r="J4427" i="7"/>
  <c r="J4428" i="7"/>
  <c r="J4429" i="7"/>
  <c r="J4430" i="7"/>
  <c r="J4431" i="7"/>
  <c r="J4432" i="7"/>
  <c r="J4433" i="7"/>
  <c r="J4434" i="7"/>
  <c r="J4435" i="7"/>
  <c r="J4436" i="7"/>
  <c r="J4437" i="7"/>
  <c r="J4438" i="7"/>
  <c r="J4439" i="7"/>
  <c r="J4440" i="7"/>
  <c r="J4441" i="7"/>
  <c r="J4442" i="7"/>
  <c r="J4443" i="7"/>
  <c r="J4444" i="7"/>
  <c r="J4445" i="7"/>
  <c r="J4446" i="7"/>
  <c r="J4447" i="7"/>
  <c r="J4448" i="7"/>
  <c r="J4449" i="7"/>
  <c r="J4450" i="7"/>
  <c r="J4451" i="7"/>
  <c r="J4452" i="7"/>
  <c r="J4453" i="7"/>
  <c r="J4454" i="7"/>
  <c r="J4455" i="7"/>
  <c r="J4456" i="7"/>
  <c r="J4457" i="7"/>
  <c r="J4458" i="7"/>
  <c r="J4459" i="7"/>
  <c r="J4460" i="7"/>
  <c r="J4461" i="7"/>
  <c r="J4462" i="7"/>
  <c r="J4463" i="7"/>
  <c r="J4464" i="7"/>
  <c r="J4465" i="7"/>
  <c r="J4466" i="7"/>
  <c r="J4467" i="7"/>
  <c r="J4468" i="7"/>
  <c r="J4469" i="7"/>
  <c r="J4470" i="7"/>
  <c r="J4471" i="7"/>
  <c r="J4472" i="7"/>
  <c r="J4473" i="7"/>
  <c r="J4474" i="7"/>
  <c r="J4475" i="7"/>
  <c r="J4476" i="7"/>
  <c r="J4477" i="7"/>
  <c r="J4478" i="7"/>
  <c r="J4479" i="7"/>
  <c r="J4480" i="7"/>
  <c r="J4481" i="7"/>
  <c r="J4482" i="7"/>
  <c r="J4483" i="7"/>
  <c r="J4484" i="7"/>
  <c r="J4485" i="7"/>
  <c r="J4486" i="7"/>
  <c r="J4487" i="7"/>
  <c r="J4488" i="7"/>
  <c r="J4489" i="7"/>
  <c r="J4490" i="7"/>
  <c r="J4491" i="7"/>
  <c r="J4492" i="7"/>
  <c r="J4493" i="7"/>
  <c r="J4494" i="7"/>
  <c r="J4495" i="7"/>
  <c r="J4496" i="7"/>
  <c r="J4497" i="7"/>
  <c r="J4498" i="7"/>
  <c r="J4499" i="7"/>
  <c r="J4500" i="7"/>
  <c r="J4501" i="7"/>
  <c r="J4502" i="7"/>
  <c r="J4503" i="7"/>
  <c r="J4504" i="7"/>
  <c r="J4505" i="7"/>
  <c r="J4506" i="7"/>
  <c r="J4507" i="7"/>
  <c r="J4508" i="7"/>
  <c r="J4509" i="7"/>
  <c r="J4510" i="7"/>
  <c r="J4511" i="7"/>
  <c r="J4512" i="7"/>
  <c r="J4513" i="7"/>
  <c r="J4514" i="7"/>
  <c r="J4515" i="7"/>
  <c r="J4516" i="7"/>
  <c r="J4517" i="7"/>
  <c r="J4518" i="7"/>
  <c r="J4519" i="7"/>
  <c r="J4520" i="7"/>
  <c r="J4521" i="7"/>
  <c r="J4522" i="7"/>
  <c r="J4523" i="7"/>
  <c r="J4524" i="7"/>
  <c r="J4525" i="7"/>
  <c r="J4526" i="7"/>
  <c r="J4527" i="7"/>
  <c r="J4528" i="7"/>
  <c r="J4529" i="7"/>
  <c r="J4530" i="7"/>
  <c r="J4531" i="7"/>
  <c r="J4532" i="7"/>
  <c r="J4533" i="7"/>
  <c r="J4534" i="7"/>
  <c r="J4535" i="7"/>
  <c r="J4536" i="7"/>
  <c r="J4537" i="7"/>
  <c r="J4538" i="7"/>
  <c r="J4539" i="7"/>
  <c r="J4540" i="7"/>
  <c r="J4541" i="7"/>
  <c r="J4542" i="7"/>
  <c r="J4543" i="7"/>
  <c r="J4544" i="7"/>
  <c r="J4545" i="7"/>
  <c r="J4546" i="7"/>
  <c r="J4547" i="7"/>
  <c r="J4548" i="7"/>
  <c r="J4549" i="7"/>
  <c r="J4550" i="7"/>
  <c r="J4551" i="7"/>
  <c r="J4552" i="7"/>
  <c r="J4553" i="7"/>
  <c r="J4554" i="7"/>
  <c r="J4555" i="7"/>
  <c r="J4556" i="7"/>
  <c r="J4557" i="7"/>
  <c r="J4558" i="7"/>
  <c r="J4559" i="7"/>
  <c r="J4560" i="7"/>
  <c r="J4561" i="7"/>
  <c r="J4562" i="7"/>
  <c r="J4563" i="7"/>
  <c r="J4564" i="7"/>
  <c r="J4565" i="7"/>
  <c r="J4566" i="7"/>
  <c r="J4567" i="7"/>
  <c r="J4568" i="7"/>
  <c r="J4569" i="7"/>
  <c r="J4570" i="7"/>
  <c r="J4571" i="7"/>
  <c r="J4572" i="7"/>
  <c r="J4573" i="7"/>
  <c r="J4574" i="7"/>
  <c r="J4575" i="7"/>
  <c r="J4576" i="7"/>
  <c r="J4577" i="7"/>
  <c r="J4578" i="7"/>
  <c r="J4579" i="7"/>
  <c r="J4580" i="7"/>
  <c r="J4581" i="7"/>
  <c r="J4582" i="7"/>
  <c r="J4583" i="7"/>
  <c r="J4584" i="7"/>
  <c r="J4585" i="7"/>
  <c r="J4586" i="7"/>
  <c r="J4587" i="7"/>
  <c r="J4588" i="7"/>
  <c r="J4589" i="7"/>
  <c r="J4590" i="7"/>
  <c r="J4591" i="7"/>
  <c r="J4592" i="7"/>
  <c r="J4593" i="7"/>
  <c r="J4594" i="7"/>
  <c r="J4595" i="7"/>
  <c r="J4596" i="7"/>
  <c r="J4597" i="7"/>
  <c r="J4598" i="7"/>
  <c r="J4599" i="7"/>
  <c r="J4600" i="7"/>
  <c r="J4601" i="7"/>
  <c r="J4602" i="7"/>
  <c r="J4603" i="7"/>
  <c r="J4604" i="7"/>
  <c r="J4605" i="7"/>
  <c r="J4606" i="7"/>
  <c r="J4607" i="7"/>
  <c r="J4608" i="7"/>
  <c r="J4609" i="7"/>
  <c r="J4610" i="7"/>
  <c r="J4611" i="7"/>
  <c r="J4612" i="7"/>
  <c r="J4613" i="7"/>
  <c r="J4614" i="7"/>
  <c r="J4615" i="7"/>
  <c r="J4616" i="7"/>
  <c r="J4617" i="7"/>
  <c r="J4618" i="7"/>
  <c r="J4619" i="7"/>
  <c r="J4620" i="7"/>
  <c r="J4621" i="7"/>
  <c r="J4622" i="7"/>
  <c r="J4623" i="7"/>
  <c r="J4624" i="7"/>
  <c r="J4625" i="7"/>
  <c r="J4626" i="7"/>
  <c r="J4627" i="7"/>
  <c r="J4628" i="7"/>
  <c r="J4629" i="7"/>
  <c r="J4630" i="7"/>
  <c r="J4631" i="7"/>
  <c r="J4632" i="7"/>
  <c r="J4633" i="7"/>
  <c r="J4634" i="7"/>
  <c r="J4635" i="7"/>
  <c r="J4636" i="7"/>
  <c r="J4637" i="7"/>
  <c r="J4638" i="7"/>
  <c r="J4639" i="7"/>
  <c r="J4640" i="7"/>
  <c r="J4641" i="7"/>
  <c r="J4642" i="7"/>
  <c r="J4643" i="7"/>
  <c r="J4644" i="7"/>
  <c r="J4645" i="7"/>
  <c r="J4646" i="7"/>
  <c r="J4647" i="7"/>
  <c r="J4648" i="7"/>
  <c r="J4649" i="7"/>
  <c r="J4650" i="7"/>
  <c r="J4651" i="7"/>
  <c r="J4652" i="7"/>
  <c r="J4653" i="7"/>
  <c r="J4654" i="7"/>
  <c r="J4655" i="7"/>
  <c r="J4656" i="7"/>
  <c r="J4657" i="7"/>
  <c r="J4658" i="7"/>
  <c r="J4659" i="7"/>
  <c r="J4660" i="7"/>
  <c r="J4661" i="7"/>
  <c r="J4662" i="7"/>
  <c r="J4663" i="7"/>
  <c r="J4664" i="7"/>
  <c r="J4665" i="7"/>
  <c r="J4666" i="7"/>
  <c r="J4667" i="7"/>
  <c r="J4668" i="7"/>
  <c r="J4669" i="7"/>
  <c r="J4670" i="7"/>
  <c r="J4671" i="7"/>
  <c r="J4672" i="7"/>
  <c r="J4673" i="7"/>
  <c r="J4674" i="7"/>
  <c r="J4675" i="7"/>
  <c r="J4676" i="7"/>
  <c r="J4677" i="7"/>
  <c r="J4678" i="7"/>
  <c r="J4679" i="7"/>
  <c r="J4680" i="7"/>
  <c r="J4681" i="7"/>
  <c r="J4682" i="7"/>
  <c r="J4683" i="7"/>
  <c r="J4684" i="7"/>
  <c r="J4685" i="7"/>
  <c r="J4686" i="7"/>
  <c r="J4687" i="7"/>
  <c r="J4688" i="7"/>
  <c r="J4689" i="7"/>
  <c r="J4690" i="7"/>
  <c r="J4691" i="7"/>
  <c r="J4692" i="7"/>
  <c r="J4693" i="7"/>
  <c r="J4694" i="7"/>
  <c r="J4695" i="7"/>
  <c r="J4696" i="7"/>
  <c r="J4697" i="7"/>
  <c r="J4698" i="7"/>
  <c r="J4699" i="7"/>
  <c r="J4700" i="7"/>
  <c r="J4701" i="7"/>
  <c r="J4702" i="7"/>
  <c r="J4703" i="7"/>
  <c r="J4704" i="7"/>
  <c r="J4705" i="7"/>
  <c r="J4706" i="7"/>
  <c r="J4707" i="7"/>
  <c r="J4708" i="7"/>
  <c r="J4709" i="7"/>
  <c r="J4710" i="7"/>
  <c r="J4711" i="7"/>
  <c r="J4712" i="7"/>
  <c r="J4713" i="7"/>
  <c r="J4714" i="7"/>
  <c r="J4715" i="7"/>
  <c r="J4716" i="7"/>
  <c r="J4717" i="7"/>
  <c r="J4718" i="7"/>
  <c r="J4719" i="7"/>
  <c r="J4720" i="7"/>
  <c r="J4721" i="7"/>
  <c r="J4722" i="7"/>
  <c r="J4723" i="7"/>
  <c r="J4724" i="7"/>
  <c r="J4725" i="7"/>
  <c r="J4726" i="7"/>
  <c r="J4727" i="7"/>
  <c r="J4728" i="7"/>
  <c r="J4729" i="7"/>
  <c r="J4730" i="7"/>
  <c r="J4731" i="7"/>
  <c r="J4732" i="7"/>
  <c r="J4733" i="7"/>
  <c r="J4734" i="7"/>
  <c r="J4735" i="7"/>
  <c r="J4736" i="7"/>
  <c r="J4737" i="7"/>
  <c r="J4738" i="7"/>
  <c r="J4739" i="7"/>
  <c r="J4740" i="7"/>
  <c r="J4741" i="7"/>
  <c r="J4742" i="7"/>
  <c r="J4743" i="7"/>
  <c r="J4744" i="7"/>
  <c r="J4745" i="7"/>
  <c r="J4746" i="7"/>
  <c r="J4747" i="7"/>
  <c r="J4748" i="7"/>
  <c r="J4749" i="7"/>
  <c r="J4750" i="7"/>
  <c r="J4751" i="7"/>
  <c r="J4752" i="7"/>
  <c r="J4753" i="7"/>
  <c r="J4754" i="7"/>
  <c r="J4755" i="7"/>
  <c r="J4756" i="7"/>
  <c r="J4757" i="7"/>
  <c r="J4758" i="7"/>
  <c r="J4759" i="7"/>
  <c r="J4760" i="7"/>
  <c r="J4761" i="7"/>
  <c r="J4762" i="7"/>
  <c r="J4763" i="7"/>
  <c r="J4764" i="7"/>
  <c r="J4765" i="7"/>
  <c r="J4766" i="7"/>
  <c r="J4767" i="7"/>
  <c r="J4768" i="7"/>
  <c r="J4769" i="7"/>
  <c r="J4770" i="7"/>
  <c r="J4771" i="7"/>
  <c r="J4772" i="7"/>
  <c r="J4773" i="7"/>
  <c r="J4774" i="7"/>
  <c r="J4775" i="7"/>
  <c r="J4776" i="7"/>
  <c r="J4777" i="7"/>
  <c r="J4778" i="7"/>
  <c r="J4779" i="7"/>
  <c r="J4780" i="7"/>
  <c r="J4781" i="7"/>
  <c r="J4782" i="7"/>
  <c r="J4783" i="7"/>
  <c r="J4784" i="7"/>
  <c r="J4785" i="7"/>
  <c r="J4786" i="7"/>
  <c r="J4787" i="7"/>
  <c r="J4788" i="7"/>
  <c r="J4789" i="7"/>
  <c r="J4790" i="7"/>
  <c r="J4791" i="7"/>
  <c r="J4792" i="7"/>
  <c r="J4793" i="7"/>
  <c r="J4794" i="7"/>
  <c r="J4795" i="7"/>
  <c r="J4796" i="7"/>
  <c r="J4797" i="7"/>
  <c r="J4798" i="7"/>
  <c r="J4799" i="7"/>
  <c r="J4800" i="7"/>
  <c r="J4801" i="7"/>
  <c r="J4802" i="7"/>
  <c r="J4803" i="7"/>
  <c r="J4804" i="7"/>
  <c r="J4805" i="7"/>
  <c r="J4806" i="7"/>
  <c r="J4807" i="7"/>
  <c r="J4808" i="7"/>
  <c r="J4809" i="7"/>
  <c r="J4810" i="7"/>
  <c r="J4811" i="7"/>
  <c r="J4812" i="7"/>
  <c r="J4813" i="7"/>
  <c r="J4814" i="7"/>
  <c r="J4815" i="7"/>
  <c r="J4816" i="7"/>
  <c r="J4817" i="7"/>
  <c r="J4818" i="7"/>
  <c r="J4819" i="7"/>
  <c r="J4820" i="7"/>
  <c r="J4821" i="7"/>
  <c r="J4822" i="7"/>
  <c r="J4823" i="7"/>
  <c r="J4824" i="7"/>
  <c r="J4825" i="7"/>
  <c r="J4826" i="7"/>
  <c r="J4827" i="7"/>
  <c r="J4828" i="7"/>
  <c r="J4829" i="7"/>
  <c r="J4830" i="7"/>
  <c r="J4831" i="7"/>
  <c r="J4832" i="7"/>
  <c r="J4833" i="7"/>
  <c r="J4834" i="7"/>
  <c r="J4835" i="7"/>
  <c r="J4836" i="7"/>
  <c r="J4837" i="7"/>
  <c r="J4838" i="7"/>
  <c r="J4839" i="7"/>
  <c r="J4840" i="7"/>
  <c r="J4841" i="7"/>
  <c r="J4842" i="7"/>
  <c r="J4843" i="7"/>
  <c r="J4844" i="7"/>
  <c r="J4845" i="7"/>
  <c r="J4846" i="7"/>
  <c r="J4847" i="7"/>
  <c r="J4848" i="7"/>
  <c r="J4849" i="7"/>
  <c r="J4850" i="7"/>
  <c r="J4851" i="7"/>
  <c r="J4852" i="7"/>
  <c r="J4853" i="7"/>
  <c r="J4854" i="7"/>
  <c r="J4855" i="7"/>
  <c r="J4856" i="7"/>
  <c r="J4857" i="7"/>
  <c r="J4858" i="7"/>
  <c r="J4859" i="7"/>
  <c r="J4860" i="7"/>
  <c r="J4861" i="7"/>
  <c r="J4862" i="7"/>
  <c r="J4863" i="7"/>
  <c r="J4864" i="7"/>
  <c r="J4865" i="7"/>
  <c r="J4866" i="7"/>
  <c r="J4867" i="7"/>
  <c r="J4868" i="7"/>
  <c r="J4869" i="7"/>
  <c r="J4870" i="7"/>
  <c r="J4871" i="7"/>
  <c r="J4872" i="7"/>
  <c r="J4873" i="7"/>
  <c r="J4874" i="7"/>
  <c r="J4875" i="7"/>
  <c r="J4876" i="7"/>
  <c r="J4877" i="7"/>
  <c r="J4878" i="7"/>
  <c r="J4879" i="7"/>
  <c r="J4880" i="7"/>
  <c r="J4881" i="7"/>
  <c r="J4882" i="7"/>
  <c r="J4883" i="7"/>
  <c r="J4884" i="7"/>
  <c r="J4885" i="7"/>
  <c r="J4886" i="7"/>
  <c r="J4887" i="7"/>
  <c r="J4888" i="7"/>
  <c r="J4889" i="7"/>
  <c r="J4890" i="7"/>
  <c r="J4891" i="7"/>
  <c r="J4892" i="7"/>
  <c r="J4893" i="7"/>
  <c r="J4894" i="7"/>
  <c r="J4895" i="7"/>
  <c r="J4896" i="7"/>
  <c r="J4897" i="7"/>
  <c r="J4898" i="7"/>
  <c r="J4899" i="7"/>
  <c r="J4900" i="7"/>
  <c r="J4901" i="7"/>
  <c r="J4902" i="7"/>
  <c r="J4903" i="7"/>
  <c r="J4904" i="7"/>
  <c r="J4905" i="7"/>
  <c r="J4906" i="7"/>
  <c r="J4907" i="7"/>
  <c r="J4908" i="7"/>
  <c r="J4909" i="7"/>
  <c r="J4910" i="7"/>
  <c r="J4911" i="7"/>
  <c r="J4912" i="7"/>
  <c r="J4913" i="7"/>
  <c r="J4914" i="7"/>
  <c r="J4915" i="7"/>
  <c r="J4916" i="7"/>
  <c r="J4917" i="7"/>
  <c r="J4918" i="7"/>
  <c r="J4919" i="7"/>
  <c r="J4920" i="7"/>
  <c r="J4921" i="7"/>
  <c r="J4922" i="7"/>
  <c r="J4923" i="7"/>
  <c r="J4924" i="7"/>
  <c r="J4925" i="7"/>
  <c r="J4926" i="7"/>
  <c r="J4927" i="7"/>
  <c r="J4928" i="7"/>
  <c r="J4929" i="7"/>
  <c r="J4930" i="7"/>
  <c r="J4931" i="7"/>
  <c r="J4932" i="7"/>
  <c r="J4933" i="7"/>
  <c r="J4934" i="7"/>
  <c r="J4935" i="7"/>
  <c r="J4936" i="7"/>
  <c r="J4937" i="7"/>
  <c r="J4938" i="7"/>
  <c r="J4939" i="7"/>
  <c r="J4940" i="7"/>
  <c r="J4941" i="7"/>
  <c r="J4942" i="7"/>
  <c r="J4943" i="7"/>
  <c r="J4944" i="7"/>
  <c r="J4945" i="7"/>
  <c r="J4946" i="7"/>
  <c r="J4947" i="7"/>
  <c r="J4948" i="7"/>
  <c r="J4949" i="7"/>
  <c r="J4950" i="7"/>
  <c r="J4951" i="7"/>
  <c r="J4952" i="7"/>
  <c r="J4953" i="7"/>
  <c r="J4954" i="7"/>
  <c r="J4955" i="7"/>
  <c r="J4956" i="7"/>
  <c r="J4957" i="7"/>
  <c r="J4958" i="7"/>
  <c r="J4959" i="7"/>
  <c r="J4960" i="7"/>
  <c r="J4961" i="7"/>
  <c r="J4962" i="7"/>
  <c r="J4963" i="7"/>
  <c r="J4964" i="7"/>
  <c r="J4965" i="7"/>
  <c r="J4966" i="7"/>
  <c r="J4967" i="7"/>
  <c r="J4968" i="7"/>
  <c r="J4969" i="7"/>
  <c r="J4970" i="7"/>
  <c r="J4971" i="7"/>
  <c r="J4972" i="7"/>
  <c r="J4973" i="7"/>
  <c r="J4974" i="7"/>
  <c r="J4975" i="7"/>
  <c r="J4976" i="7"/>
  <c r="J4977" i="7"/>
  <c r="J4978" i="7"/>
  <c r="J4979" i="7"/>
  <c r="J4980" i="7"/>
  <c r="J4981" i="7"/>
  <c r="J4982" i="7"/>
  <c r="J4983" i="7"/>
  <c r="J4984" i="7"/>
  <c r="J4985" i="7"/>
  <c r="J4986" i="7"/>
  <c r="J4987" i="7"/>
  <c r="J4988" i="7"/>
  <c r="J4989" i="7"/>
  <c r="J4990" i="7"/>
  <c r="J4991" i="7"/>
  <c r="J4992" i="7"/>
  <c r="J4993" i="7"/>
  <c r="J4994" i="7"/>
  <c r="J4995" i="7"/>
  <c r="J4996" i="7"/>
  <c r="J4997" i="7"/>
  <c r="J4998" i="7"/>
  <c r="J4999" i="7"/>
  <c r="J5000" i="7"/>
  <c r="J5001" i="7"/>
  <c r="J5002" i="7"/>
  <c r="J5003" i="7"/>
  <c r="J5004" i="7"/>
  <c r="J5005" i="7"/>
  <c r="J5006" i="7"/>
  <c r="J5007" i="7"/>
  <c r="J5008" i="7"/>
  <c r="J5009" i="7"/>
  <c r="J5010" i="7"/>
  <c r="J5011" i="7"/>
  <c r="J5012" i="7"/>
  <c r="J5013" i="7"/>
  <c r="J5014" i="7"/>
  <c r="J5015" i="7"/>
  <c r="J5016" i="7"/>
  <c r="J5017" i="7"/>
  <c r="J5018" i="7"/>
  <c r="J5019" i="7"/>
  <c r="J5020" i="7"/>
  <c r="J5021" i="7"/>
  <c r="J5022" i="7"/>
  <c r="J5023" i="7"/>
  <c r="J5024" i="7"/>
  <c r="J5025" i="7"/>
  <c r="J5026" i="7"/>
  <c r="J5027" i="7"/>
  <c r="J5028" i="7"/>
  <c r="J5029" i="7"/>
  <c r="J5030" i="7"/>
  <c r="J5031" i="7"/>
  <c r="J5032" i="7"/>
  <c r="J5033" i="7"/>
  <c r="J5034" i="7"/>
  <c r="J5035" i="7"/>
  <c r="J5036" i="7"/>
  <c r="J5037" i="7"/>
  <c r="J5038" i="7"/>
  <c r="J5039" i="7"/>
  <c r="J5040" i="7"/>
  <c r="J5041" i="7"/>
  <c r="J5042" i="7"/>
  <c r="J5043" i="7"/>
  <c r="J5044" i="7"/>
  <c r="J5045" i="7"/>
  <c r="J5046" i="7"/>
  <c r="J5047" i="7"/>
  <c r="J5048" i="7"/>
  <c r="J5049" i="7"/>
  <c r="J5050" i="7"/>
  <c r="J5051" i="7"/>
  <c r="J5052" i="7"/>
  <c r="J5053" i="7"/>
  <c r="J5054" i="7"/>
  <c r="J5055" i="7"/>
  <c r="J5056" i="7"/>
  <c r="J5057" i="7"/>
  <c r="J5058" i="7"/>
  <c r="J5059" i="7"/>
  <c r="J5060" i="7"/>
  <c r="J5061" i="7"/>
  <c r="J5062" i="7"/>
  <c r="J5063" i="7"/>
  <c r="J5064" i="7"/>
  <c r="J5065" i="7"/>
  <c r="J5066" i="7"/>
  <c r="J5067" i="7"/>
  <c r="J5068" i="7"/>
  <c r="J5069" i="7"/>
  <c r="J5070" i="7"/>
  <c r="J5071" i="7"/>
  <c r="J5072" i="7"/>
  <c r="J5073" i="7"/>
  <c r="J5074" i="7"/>
  <c r="J5075" i="7"/>
  <c r="J5076" i="7"/>
  <c r="J5077" i="7"/>
  <c r="J5078" i="7"/>
  <c r="J5079" i="7"/>
  <c r="J5080" i="7"/>
  <c r="J5081" i="7"/>
  <c r="J5082" i="7"/>
  <c r="J5083" i="7"/>
  <c r="J5084" i="7"/>
  <c r="J5085" i="7"/>
  <c r="J5086" i="7"/>
  <c r="J5087" i="7"/>
  <c r="J5088" i="7"/>
  <c r="J5089" i="7"/>
  <c r="J5090" i="7"/>
  <c r="J5091" i="7"/>
  <c r="J5092" i="7"/>
  <c r="J5093" i="7"/>
  <c r="J5094" i="7"/>
  <c r="J5095" i="7"/>
  <c r="J5096" i="7"/>
  <c r="J5097" i="7"/>
  <c r="J5098" i="7"/>
  <c r="J5099" i="7"/>
  <c r="J5100" i="7"/>
  <c r="J5101" i="7"/>
  <c r="J5102" i="7"/>
  <c r="J5103" i="7"/>
  <c r="J5104" i="7"/>
  <c r="J5105" i="7"/>
  <c r="J5106" i="7"/>
  <c r="J5107" i="7"/>
  <c r="J5108" i="7"/>
  <c r="J5109" i="7"/>
  <c r="J5110" i="7"/>
  <c r="J5111" i="7"/>
  <c r="J5112" i="7"/>
  <c r="J5113" i="7"/>
  <c r="J5114" i="7"/>
  <c r="J5115" i="7"/>
  <c r="J5116" i="7"/>
  <c r="J5117" i="7"/>
  <c r="J5118" i="7"/>
  <c r="J5119" i="7"/>
  <c r="J5120" i="7"/>
  <c r="J5121" i="7"/>
  <c r="J5122" i="7"/>
  <c r="J5123" i="7"/>
  <c r="J5124" i="7"/>
  <c r="J5125" i="7"/>
  <c r="J5126" i="7"/>
  <c r="J5127" i="7"/>
  <c r="J5128" i="7"/>
  <c r="J5129" i="7"/>
  <c r="J5130" i="7"/>
  <c r="J5131" i="7"/>
  <c r="J5132" i="7"/>
  <c r="J5133" i="7"/>
  <c r="J5134" i="7"/>
  <c r="J5135" i="7"/>
  <c r="J5136" i="7"/>
  <c r="J5137" i="7"/>
  <c r="J5138" i="7"/>
  <c r="J5139" i="7"/>
  <c r="J5140" i="7"/>
  <c r="J5141" i="7"/>
  <c r="J5142" i="7"/>
  <c r="J5143" i="7"/>
  <c r="J5144" i="7"/>
  <c r="J5145" i="7"/>
  <c r="J5146" i="7"/>
  <c r="J5147" i="7"/>
  <c r="J5148" i="7"/>
  <c r="J5149" i="7"/>
  <c r="J5150" i="7"/>
  <c r="J5151" i="7"/>
  <c r="J5152" i="7"/>
  <c r="J5153" i="7"/>
  <c r="J5154" i="7"/>
  <c r="J5155" i="7"/>
  <c r="J5156" i="7"/>
  <c r="J5157" i="7"/>
  <c r="J5158" i="7"/>
  <c r="J5159" i="7"/>
  <c r="J2" i="7"/>
  <c r="K193" i="7"/>
</calcChain>
</file>

<file path=xl/sharedStrings.xml><?xml version="1.0" encoding="utf-8"?>
<sst xmlns="http://schemas.openxmlformats.org/spreadsheetml/2006/main" count="87299" uniqueCount="12139">
  <si>
    <t>Conference Name</t>
  </si>
  <si>
    <t>Start Date</t>
  </si>
  <si>
    <t>End Date</t>
  </si>
  <si>
    <t>City</t>
  </si>
  <si>
    <t>State</t>
  </si>
  <si>
    <t>Country</t>
  </si>
  <si>
    <t>Total Cost</t>
  </si>
  <si>
    <t>2017 - American Public Health Association (APHA) 145th Annual Meeting and Expo</t>
  </si>
  <si>
    <t>GA</t>
  </si>
  <si>
    <t>2017 - American Society for Human Genetics (ASHG) Annual Meeting</t>
  </si>
  <si>
    <t>ORLANDO</t>
  </si>
  <si>
    <t>FL</t>
  </si>
  <si>
    <t>2017 – Society for Neuroscience (SfN) 47th Annual Meeting</t>
  </si>
  <si>
    <t>WASHINGTON</t>
  </si>
  <si>
    <t>DC</t>
  </si>
  <si>
    <t>2017 - Annual Biomedical Research Conference for Minority Students (ABRCMS)</t>
  </si>
  <si>
    <t>PHOENIX</t>
  </si>
  <si>
    <t>AZ</t>
  </si>
  <si>
    <t>MD</t>
  </si>
  <si>
    <t>2017 – Society for Advancement of Chicanos/Hispanics and Native Americans In Science (SACNAS) The National Diversity in STEM Conference</t>
  </si>
  <si>
    <t>UT</t>
  </si>
  <si>
    <t>2017 -  XXII World Congress on Parkinson's Disease and Related Disorders</t>
  </si>
  <si>
    <t>(Other)</t>
  </si>
  <si>
    <t>2017 - SFB 960 Symposium: The Biology of RNA-Protein Interactions</t>
  </si>
  <si>
    <t>2017 -  American Medical Writers Association (AMWA) Medical Writing and Communication Conference</t>
  </si>
  <si>
    <t>2017 - TechNet Asia-Pacific 2017</t>
  </si>
  <si>
    <t>HI</t>
  </si>
  <si>
    <t>2017 - American Association for Laboratory Animal Science (AALAS) National Meeting</t>
  </si>
  <si>
    <t>TX</t>
  </si>
  <si>
    <t>2017 - American Society of Nephrology (ASN) Kidney Week</t>
  </si>
  <si>
    <t>NEW ORLEANS</t>
  </si>
  <si>
    <t>LA</t>
  </si>
  <si>
    <t>2017 - 73rd American Society of Reproductive Medicine (ASRM) Scientific Congress &amp;amp; Expo</t>
  </si>
  <si>
    <t>2017 - Food and Nutrition Conference and Expo (FNCE) 2017</t>
  </si>
  <si>
    <t>CHICAGO</t>
  </si>
  <si>
    <t>IL</t>
  </si>
  <si>
    <t>VANCOUVER</t>
  </si>
  <si>
    <t>2017 - EMBO Symposia - The Mobile Genome: Genetic and Physiological Impacts of Transposable Elements</t>
  </si>
  <si>
    <t>2017 - American Society of Cell Biology (ASCB) 2017 Annual Meeting</t>
  </si>
  <si>
    <t>PA</t>
  </si>
  <si>
    <t>2017 -  Society for Glycobiology (SFG) 2017 Annual Meeting</t>
  </si>
  <si>
    <t>PORTLAND</t>
  </si>
  <si>
    <t>OR</t>
  </si>
  <si>
    <t>The Society for Glycobiology is a nonprofit scholarly society devoted to the pursuit of knowledge of glycan structures and functions, and to the sharing of that knowledge among scientists worldwide.</t>
  </si>
  <si>
    <t>2017 – Obesity Week - The Obesity Society’s Annual Scientific Meeting and Preconference Events</t>
  </si>
  <si>
    <t>2017 - Public Responsibility in Medicine and Research (PRIMR) Advancing Ethical Research (AER) Conference</t>
  </si>
  <si>
    <t>2017 - Society of Clinical Research Associates (SOCRA) 26th Annual Conference</t>
  </si>
  <si>
    <t>2017 - Bacillus ACT 2017</t>
  </si>
  <si>
    <t>VICTORIA</t>
  </si>
  <si>
    <t>2017 - ISRII 9th Scientific Meeting - Making e/mHealth Impactful in People's Lives</t>
  </si>
  <si>
    <t>BERLIN</t>
  </si>
  <si>
    <t>2017 - World Congress of Genetic Counseling</t>
  </si>
  <si>
    <t>2017 - Gartner Symposium/ITxpo</t>
  </si>
  <si>
    <t>2017 - National Organization for Rare Disorders: Rare Disease and Orphan Products Breakthrough Summit</t>
  </si>
  <si>
    <t>2017 - American Intellectual Property Law Association (IPLA) Annual Meeting</t>
  </si>
  <si>
    <t>2017 - American Association for Cancer Research- National Cancer Institute- European Organization for Research and Treatment of Cancer (AACR-NCI-EORTC) Molecular Targets and Cancer Therapeutics</t>
  </si>
  <si>
    <t>2017 - Licensing Executive Society (LES) Annual Meeting</t>
  </si>
  <si>
    <t>2017- 3rd Annual Congress on Rare Diseases and Orphan Drugs</t>
  </si>
  <si>
    <t>2017 - American Association of Pharmaceutical Scientists Annual Meeting &amp;amp; Exposition (AAPS)</t>
  </si>
  <si>
    <t>SAN DIEGO</t>
  </si>
  <si>
    <t>CA</t>
  </si>
  <si>
    <t>2017 - ACRM 94th Annual Conference,Progress in Rehabilitation Research (PIRR)</t>
  </si>
  <si>
    <t>2017 - American Academy of Child and Adolescent Psychiatry (AACAP) 64th Annual Meeting</t>
  </si>
  <si>
    <t>2017 - The Bluefield Project CFR Leadership Meeting</t>
  </si>
  <si>
    <t>LONDON</t>
  </si>
  <si>
    <t>2017 - Government Contract Management Symposium</t>
  </si>
  <si>
    <t>ARLINGTON</t>
  </si>
  <si>
    <t>VA</t>
  </si>
  <si>
    <t>LAS VEGAS</t>
  </si>
  <si>
    <t>NV</t>
  </si>
  <si>
    <t>2017 - 15th Annual Meeting of the Diabetes in Pregnancy Study Group of North America (DPSG-NA)</t>
  </si>
  <si>
    <t>SAN FRANCISCO</t>
  </si>
  <si>
    <t>2017 - MSPARIS2017 - 7th Joint Ectrims - Actrims Meeting</t>
  </si>
  <si>
    <t>2017 - WPA XVII World Congress of Psychiatry Berlin 2017</t>
  </si>
  <si>
    <t>2017 - American Society of Neurorehabilitation Annual Meeting</t>
  </si>
  <si>
    <t>BALTIMORE</t>
  </si>
  <si>
    <t>2017 - American Academy of Ophthalmology (AAO) 2017 Meeting</t>
  </si>
  <si>
    <t>2017 - IEEE VIS Conference</t>
  </si>
  <si>
    <t>AR</t>
  </si>
  <si>
    <t>2017 - Facility Strategies for Medical Schools and the Health Sciences Conference</t>
  </si>
  <si>
    <t>BOSTON</t>
  </si>
  <si>
    <t>MA</t>
  </si>
  <si>
    <t>2017 - Space Strategies Conference</t>
  </si>
  <si>
    <t>2017 - The Noble Conference: Gustavus Adolphus College</t>
  </si>
  <si>
    <t>2017 - Bridging The Gap 2017 Uniting North Carolina K-16 STEM Education</t>
  </si>
  <si>
    <t>NC</t>
  </si>
  <si>
    <t>HONG KONG</t>
  </si>
  <si>
    <t>2017 - Child Neurology Society (CNS) 46th Annual Meeting</t>
  </si>
  <si>
    <t>MO</t>
  </si>
  <si>
    <t>2017 - National Parking Association (NPA) Convention &amp;amp; Expo</t>
  </si>
  <si>
    <t>2017 - Association of University Technology Managers (AUTM) Eastern Regional Meeting</t>
  </si>
  <si>
    <t>2017 - 18th International Fragile X and Related Neurodevelopmental Disorders Workshop</t>
  </si>
  <si>
    <t>2017 - International Society for Traumatic Stress Studies (ISTSS) 33rd  Annual Meeting Trauma and Complexity: From Self to Cells</t>
  </si>
  <si>
    <t>2017 - Life Sciences Summit</t>
  </si>
  <si>
    <t>NEW YORK</t>
  </si>
  <si>
    <t>NY</t>
  </si>
  <si>
    <t>2017 - Pelvic Floor Disorders (PFD) Week 2017</t>
  </si>
  <si>
    <t>PROVIDENCE</t>
  </si>
  <si>
    <t>RI</t>
  </si>
  <si>
    <t>2017 - North American Neuroendocrine Tumor Society (NANETS) Annual Symposium</t>
  </si>
  <si>
    <t>2017 - World Congress of Gastroenterology (WCOG) at American College of Gastroenterology (ACG) 2017</t>
  </si>
  <si>
    <t>2017 - French Society of Endocrinology 34th National Congress 2016 (SFE 2017)</t>
  </si>
  <si>
    <t>2017 - European Molecular Biology Organiztion (EMBO) Nuclear Structure and Dynamics Conference</t>
  </si>
  <si>
    <t>2017 - International Neuroethics Society (INS) Annual Meeting</t>
  </si>
  <si>
    <t>2017 - American Association for the Study of Liver Diseases (AASLD): The Liver Meeting 2017</t>
  </si>
  <si>
    <t>2017 - American Heart Association Scientific Sessions 2017</t>
  </si>
  <si>
    <t>ANAHEIM</t>
  </si>
  <si>
    <t>2017 - CSHL - Genome Informatics Conference</t>
  </si>
  <si>
    <t>2017 - American College of Surgeons Clinical Congress 2017</t>
  </si>
  <si>
    <t>2017 - 4th International Conference on Recent Advances and Controversies in Measuring Energy Metabolism (RACMEM) 2017</t>
  </si>
  <si>
    <t>2017 - Federal Laboratory Consortium Mid-Atlantic Annual Meeting and Industry Partnering Day</t>
  </si>
  <si>
    <t>2017 - North American Vascular Biology Organization - Vascular Biology</t>
  </si>
  <si>
    <t>2017 - Association for Molecular Pathology (AMP) 2017</t>
  </si>
  <si>
    <t>2017 - 16th IEEE International Conference On Machine Learning And Applications (ICMLA17)</t>
  </si>
  <si>
    <t>2017 - Entomology 2017: Ignite. Inspire. Innovate.</t>
  </si>
  <si>
    <t>DENVER</t>
  </si>
  <si>
    <t>CO</t>
  </si>
  <si>
    <t>2017 - American Medical Informatics Association (AMIA) 2017 Annual Symposium</t>
  </si>
  <si>
    <t>2017 - IEEE International Conference on Systems, Man, and Cybernetics (SMC2017)</t>
  </si>
  <si>
    <t>2017 - 2nd American Society for Microbiology (ASM) Conference on Rapid Applied Microbial Next-Generation Sequencing and Bioinformatic Pipelines</t>
  </si>
  <si>
    <t>2017 - The Gathering 2017 Village - Pow Wow</t>
  </si>
  <si>
    <t>2017 - 7th International Meeting on HIV Infection of the Central Nervous System (NeuroHIV)</t>
  </si>
  <si>
    <t>2017 - East to West Iron Club (EWIC) 2017</t>
  </si>
  <si>
    <t>OH</t>
  </si>
  <si>
    <t>2017 - Institute for Translational Medicine and Therapeutics (ITMAT) Symposium</t>
  </si>
  <si>
    <t>ATHENS</t>
  </si>
  <si>
    <t>2017 - 3rd Annual Interdisciplinary Population Health Research Conference:  Improving Population Health: Now, Across Peoples Lives, and Across Generations to Come</t>
  </si>
  <si>
    <t>2017 - The Society for NeuroEconomics (SNE) 2017</t>
  </si>
  <si>
    <t>TORONTO</t>
  </si>
  <si>
    <t>ROTTERDAM</t>
  </si>
  <si>
    <t>2017 - The SCAN Foundation's Annual Long-Term Services and Supports (LTSS) Summit</t>
  </si>
  <si>
    <t>2017 - 22nd International Annual Congress of World Muscle Society (WMS)</t>
  </si>
  <si>
    <t>ME</t>
  </si>
  <si>
    <t>2017 - 5th Annual Meeting of the International Cytokine and Interferon Society (ICIS 2017)</t>
  </si>
  <si>
    <t>KANAZAWA</t>
  </si>
  <si>
    <t>2017 - National Resource for Automated Molecular Microscopy (NRAMM)- A Workshop on Advanced Topics in EM Structure Determination: Challenges and Opportunities</t>
  </si>
  <si>
    <t>2017 - Cell Symposia: Emerging and Re-Emerging Viruses</t>
  </si>
  <si>
    <t>2017 - Pathology Visions: Digital Pathology Association (DPA): The Power of Pixels</t>
  </si>
  <si>
    <t>2017 - Mucosal Immuno 2017- XLII Congress of the Brazilian Society of Immunology X Extra Secion of Clinical Immunology</t>
  </si>
  <si>
    <t>2017 - Histiocyte Society (HS) Annual Meeting</t>
  </si>
  <si>
    <t>SINGAPORE</t>
  </si>
  <si>
    <t>2017 - Latin America Society for Immunodeficiencies (LASID) Biannual Meeting</t>
  </si>
  <si>
    <t>SAO PAULO</t>
  </si>
  <si>
    <t>2017 - Infectious Diseases (ID) Week 2017- Advancing Science, Improving Care Conference</t>
  </si>
  <si>
    <t>2017 - 37th Annual Conference of the National Academy of Neuropsychology</t>
  </si>
  <si>
    <t>2017 - 11th Annual Kathleen M. Foley Palliative Care Retreat and Research Symposium</t>
  </si>
  <si>
    <t>WY</t>
  </si>
  <si>
    <t>2017 - 48th Union World Conference on Lung Health</t>
  </si>
  <si>
    <t>GUADALAJARA</t>
  </si>
  <si>
    <t>2017 - An Event Apart San Francisco Conference and Workshop: Build Your Design Skills</t>
  </si>
  <si>
    <t>2017 - Tableau Conference</t>
  </si>
  <si>
    <t>2017 - American Academy of Nursing (AAN) Transforming Health, Driving Policy Conference</t>
  </si>
  <si>
    <t>2017 - Society for Leukocyte Biology (SLB) 50th Anniversary Meeting</t>
  </si>
  <si>
    <t>2017 - SBIR/STTR Innovation Summit</t>
  </si>
  <si>
    <t>TAMPA</t>
  </si>
  <si>
    <t>2017 Developmental Affective Neuroscience Symposium (DANS)</t>
  </si>
  <si>
    <t>2017 - European Competence Network on Mastocytosis (ECNM) Annual Meeting</t>
  </si>
  <si>
    <t>2017 - 12th World Congress on Virology: Viral infection, Disease Manifestation Control and Impact on Species</t>
  </si>
  <si>
    <t>2017 - 33rd Ernst Klenk Symposium in Molecular Medicine</t>
  </si>
  <si>
    <t>COLOGNE</t>
  </si>
  <si>
    <t>2017 - 60th Annual Biological Safety Conference</t>
  </si>
  <si>
    <t>NM</t>
  </si>
  <si>
    <t>2017 - 6th Annual Conference of the International Chemical Biology Society (ICBS 2017)</t>
  </si>
  <si>
    <t>2017 - Association of Primate Veterinarians (APV) Workshop</t>
  </si>
  <si>
    <t>LOST PINES</t>
  </si>
  <si>
    <t>2017 - 3rd International Workshop on Microbiome in HIV Pathogenesis, Prevention and Treatment</t>
  </si>
  <si>
    <t>2017 - Infectious Diseases and Immunity in Global Health Program (IDIGH)</t>
  </si>
  <si>
    <t>2017 - Cell Symposia: Human Immunity</t>
  </si>
  <si>
    <t>2017 - 19th Annual International Meeting of the Institute of Human Virology (IHV 2017)</t>
  </si>
  <si>
    <t>2017 - World Conference of Science Journalists (WCSJ)- Bridging Science &amp;amp; Societies</t>
  </si>
  <si>
    <t>2017 - 24th Institute on Teaching and Mentoring Conference</t>
  </si>
  <si>
    <t>2017 - 12th Annual Human Capital Analytics Conference</t>
  </si>
  <si>
    <t>2017 - 2nd Molecular Biology of Ageing Meeting 2017</t>
  </si>
  <si>
    <t>2017 - Supercomputing (SC) - The International Conference for High Performance Computing, Networking, Storage, and Analysis</t>
  </si>
  <si>
    <t>2017 -  XXV World Congress of Psychiatric Genetics</t>
  </si>
  <si>
    <t>2017 - IUNS 21st ICN International Congress of Nutrition</t>
  </si>
  <si>
    <t>2017 - Society for Psychophysiological Research (SPR)</t>
  </si>
  <si>
    <t>VIENNA</t>
  </si>
  <si>
    <t>2017 - International Conference on Human Brain Development</t>
  </si>
  <si>
    <t>2017 - 2nd International Caparica Christmas Congress on Translational Chemistry</t>
  </si>
  <si>
    <t>2017 - 51st Annual Convention Association for Behavioral and Cognitive Therapies (ABCT)</t>
  </si>
  <si>
    <t>2017 - 13th World Nephrology Conference: Recent advancements of research and treatment in the field of nephrology</t>
  </si>
  <si>
    <t>2017 - 56th Annual Meeting of the American College of Neuropsychopharmacology (ACNP)</t>
  </si>
  <si>
    <t>2017 - The 2nd World Congress on Clinical Trials in Diabetes (WCTD) 2017</t>
  </si>
  <si>
    <t>2017 - Translational Reproductive Biology and Clinical Reproductive Endocrinology</t>
  </si>
  <si>
    <t>ALEXANDRIA</t>
  </si>
  <si>
    <t>2017 - American Psychiatric Nurses Association 31st Annual Conference</t>
  </si>
  <si>
    <t>2017 - Jordanian Society of Hematology (JSH)</t>
  </si>
  <si>
    <t>TOKYO</t>
  </si>
  <si>
    <t>2017 - 4th International Conference on Acute Myeloid Leukemia &amp;quot;Molecular and Translational&amp;quot;: Advances in Biology and Treatment</t>
  </si>
  <si>
    <t>2017 - CSH: Asia Conference on Mitochondria</t>
  </si>
  <si>
    <t>2017 - 12th Annual Cardiometabolic Health Congress (CMHC)</t>
  </si>
  <si>
    <t>2017 - Contrast Media Research Symposium</t>
  </si>
  <si>
    <t>2017 - American Association of Blood Banks (AABB) Annual Meeting</t>
  </si>
  <si>
    <t>2017 - The 14th Transgenic Technology Meeting (TT2017)</t>
  </si>
  <si>
    <t>This meeting will gather individuals in the field of transgenic technology to discuss and exchange ideas found in their ongoing research.</t>
  </si>
  <si>
    <t>2017 - Academy of Surgical Research 33rd Annual Meeting</t>
  </si>
  <si>
    <t>2017 - North American Society for Cardiovascular Imaging (NASCI 2017)</t>
  </si>
  <si>
    <t>2017 - Women in Statistics and Data Science Conference</t>
  </si>
  <si>
    <t>2017 - International Association of Clinical Research Nurses (IACRN) 9th Annual Conference</t>
  </si>
  <si>
    <t>The conference supports the organization's goal of advancing clinical research nursing as a specialty practice and to support its advancement as they continue to impact the care of clinical research participants.</t>
  </si>
  <si>
    <t>2017 - Transcatheter Cardiovascular Therapeutics (TCT) 2017 Conference</t>
  </si>
  <si>
    <t>2017 - Cell Symposia- Metabolic Disease Therapies</t>
  </si>
  <si>
    <t>2017 - EMBO Lecture Course- Mitochondria in Life, Death and Disease</t>
  </si>
  <si>
    <t>2017 - 232nd The Electrochemical Society (ECS) Meeting</t>
  </si>
  <si>
    <t>The Electrochemical society is hosting their annual conference in nearby Rockville. ECS is an interest group concerned with materials and neurotherapeutics. This conference will bring together groups from academia, industry, and government. As the Program Chief for the Neuromodulation and Neurostimulation Program it would benefit the mission of the NIMH for me to attend.</t>
  </si>
  <si>
    <t>2017 - 5th Annual Molecular Psychiatry Meeting</t>
  </si>
  <si>
    <t>2017 - 11th Biennial Minnesota High Field Workshops</t>
  </si>
  <si>
    <t>MINNEAPOLIS</t>
  </si>
  <si>
    <t>MI</t>
  </si>
  <si>
    <t>2017 - Congress of Neurological Surgeons (CNS) Annual Meeting</t>
  </si>
  <si>
    <t>2017 - 2nd Annual Biomarkers &amp;amp; Precision Medicine USA Congress</t>
  </si>
  <si>
    <t>2017 - 3rd World Congress on Abdominal &amp;amp; Pelvic Pain</t>
  </si>
  <si>
    <t>2017 - 56th The International Spinal Cord Society (ISCoS)  Annual Scientific Meeting</t>
  </si>
  <si>
    <t>2017 - 142nd Annual Meeting of the American Neurological Association (ANA 2017)</t>
  </si>
  <si>
    <t>2017 - Annual American Autonomic Society (AAS)</t>
  </si>
  <si>
    <t>2017 - American Geriatrics Society (AGS)/ National Institutes on Aging (NIA) U13 Conference: Sensory Impairment and Cognitive Decline  2017AGS/NIA U13 Conference</t>
  </si>
  <si>
    <t>2017 -  3rd Asian Conference for Fraility and Sarcopenia (ACFS) 2017</t>
  </si>
  <si>
    <t>GYEONGGI-DO PROVINCE</t>
  </si>
  <si>
    <t>2017 - 12th Biennial Conference of Chinese Neuroscience Society</t>
  </si>
  <si>
    <t>2017 - American Association for Cancer Research (AACR) -Tumor Immunology and Immunotherapy</t>
  </si>
  <si>
    <t>2017 - American Association for Cancer Research AACR)- Addressing Critical Questions in Ovarian Cancer Research and Treatment</t>
  </si>
  <si>
    <t>NH</t>
  </si>
  <si>
    <t>2017 - 24th Annual Prostate Cancer Foundation Scientific Retreat</t>
  </si>
  <si>
    <t>2017 - CSHL: 17th Biennial Neurobiology of Drosophila Meeting</t>
  </si>
  <si>
    <t>2017 - 8th International Conference on Clinical and Cellular Immunology</t>
  </si>
  <si>
    <t>2017 - EMBO Conference: The DNA Damage Response in Cell Physiology and Disease</t>
  </si>
  <si>
    <t>2017 - Exposure and Chemical Monitoring - Beyond IH Fundamentals</t>
  </si>
  <si>
    <t>2017 - International Society for Vaccines (ISV) Annual Congress</t>
  </si>
  <si>
    <t>2017 - 4th Annual Advances in Thoracic Surgical Oncology</t>
  </si>
  <si>
    <t>2017 – Virology Education (VE) 8th International Workshop on HIV and Aging 2017</t>
  </si>
  <si>
    <t>2017 - 23rd West Coast Retrovirus Meeting</t>
  </si>
  <si>
    <t>2017 - Primary Care Conference and Pharmacology Update - Arlington</t>
  </si>
  <si>
    <t>2017 - Academy of Integrative Pain Management- The 28th Annual Meeting</t>
  </si>
  <si>
    <t>2017 - Cent Gardes: HIV Vaccine Meeting</t>
  </si>
  <si>
    <t>2017 - Festival of Genomics Conference</t>
  </si>
  <si>
    <t>2017 - Diabetic Lower Extremity Symposium 2017</t>
  </si>
  <si>
    <t>2017 - American College of Clinical Pharmacy (ACCP) Annual Meeting</t>
  </si>
  <si>
    <t>2017 - 8th Annual Physics of Cancer Scientific Symposium</t>
  </si>
  <si>
    <t>2017 - 3rd International Symposium on Advances in Circulating Tumor Cells (ACTC) - Liquid Biopsy in Clinical Practice (ACTC 2017)</t>
  </si>
  <si>
    <t>2017 - Contemporary Forums- Pharmacology for Advanced Practice Clinicians Conference</t>
  </si>
  <si>
    <t>2017 - Council for the Advancement of Nursing Science- Advanced Methods:PragmaticTrials Conference</t>
  </si>
  <si>
    <t>2017 - BIT's 8th World Gene Convention (WGC-2017)</t>
  </si>
  <si>
    <t>2017 - 7th Interamerican Oncology Conference- Current Status and Future of Anti-Cancer Targeted Therapies</t>
  </si>
  <si>
    <t>2017 - African Caribbean Cancer Consortium (AC3) Scientific and Training Conference</t>
  </si>
  <si>
    <t>MIAMI</t>
  </si>
  <si>
    <t>2017 - Cancer Bio-Immunotherapy in Siena XVth NIBIT Meeting</t>
  </si>
  <si>
    <t>2017 - Internal Medicine for Primary Care: Cardio/Neuro/Pulm 2017</t>
  </si>
  <si>
    <t>2017 - 116th International Titisee Conferences (ITC): From Pathogen Evolution to Microbiome Dynamics</t>
  </si>
  <si>
    <t>2017 - American Association for Cancer Research (AACR) - Advances in Breast Cancer Research</t>
  </si>
  <si>
    <t>2017 - X Brazilian Congress of Epidemiology</t>
  </si>
  <si>
    <t>2017 - American Society for Exosomes and Microvesicles (ASEMV) Annual Meeting</t>
  </si>
  <si>
    <t>2017 - College of American Pathologists CAP17: The Pathologists' Meeting</t>
  </si>
  <si>
    <t>2017 -  EUropean Research Organisation on Genital Infection and Neoplasia (EUROGIN) 2017 International Multidisciplinary Congress</t>
  </si>
  <si>
    <t>AMSTERDAM</t>
  </si>
  <si>
    <t>2017 - EMBO Workshop: Molecular and cellular biology of septins</t>
  </si>
  <si>
    <t>2017 - Alzheimer's Disease Center Director (ADC) - Alzheimer's Disease Cooperative Study (ADCS) Steering Committee Meeting</t>
  </si>
  <si>
    <t>2017 - Society for Inherited Metabolic Disorders North American Metabolic Academy (SIMD NAMA)</t>
  </si>
  <si>
    <t>MN</t>
  </si>
  <si>
    <t>2017 - International Human Epigenome Consortium (IHEC) Annual Meeting &amp;amp; Science Days 2017</t>
  </si>
  <si>
    <t>2017 - 5th Annual International Erdheim-Chester Disease (ECD) Medical Symposium and Patient &amp;amp; Family Gathering</t>
  </si>
  <si>
    <t>2017 - European Molecular Biology Laboratory (EMBL) Conference- Mammalian Genetics and Genomics: From Molecular Mechanisms to Translational Applications</t>
  </si>
  <si>
    <t>2017 - 45th Annual National Sickle Cell Disease Association of America (SCDAA) Convention</t>
  </si>
  <si>
    <t>2017 - American Society for Bioethics and Humanities (ASBH) 19th Annual Meeting</t>
  </si>
  <si>
    <t>2017 - Adobe Max - The Creativity Conference</t>
  </si>
  <si>
    <t>2017- National Academy of Medicine (NAM) Annual Meeting</t>
  </si>
  <si>
    <t>2017- Global Alliance for Genomics and Health (GA4GH) 5th Plenary Meeting</t>
  </si>
  <si>
    <t>2017 - RNA Society of North Carolina Meeting</t>
  </si>
  <si>
    <t>2017 - 9th Myositis Workshop</t>
  </si>
  <si>
    <t>2017 - Metropolitan Pediatric Rheumatology Conference</t>
  </si>
  <si>
    <t>2017 - The Role of Nrf2 in Health and Disease Symposium</t>
  </si>
  <si>
    <t>2017 - Federation of Analytical Chemistry and Spectroscopy Societies (FACSS) SciX Conference</t>
  </si>
  <si>
    <t>2017 - Pavlovian Society Annual Meeting</t>
  </si>
  <si>
    <t>2017 - World Sleep: A Joint Congress of World Association of Sleep Medicine (WASM) and  World Sleep Federation (WSF)</t>
  </si>
  <si>
    <t>2017 - Scientific Federation (SF) 2nd World Congress and Expo on Immunology</t>
  </si>
  <si>
    <t>2017 - American Statistical Association (ASA) Symposium on Statistical Inference</t>
  </si>
  <si>
    <t>2017 - 27th Annual Meeting International Society of Exposure Science (ISES) Meeting Exposure Science</t>
  </si>
  <si>
    <t>2017 - 20th International Cloud Expo</t>
  </si>
  <si>
    <t>2017 - 4nd International Workshop on Genome Privacy and Security (GenoPri'17)</t>
  </si>
  <si>
    <t>NIJMEGEN</t>
  </si>
  <si>
    <t>2017 - AusBiotech Australia Biotechnology Organization 2017 Life Sciences Conference</t>
  </si>
  <si>
    <t>2017 - American Society for Biochemistry and Molecular Biology (ASBMB) Special Symposium:  Emerging Roles for the Nucleolus</t>
  </si>
  <si>
    <t>2017 - All Things Open Conference:  Exploring Open Source, Open Tech, and the Open Web in the Enterprise</t>
  </si>
  <si>
    <t>2017 - 2017 Mayo Clinic Individualizing Medicine (IM) Conference</t>
  </si>
  <si>
    <t>2017 - Red Cell Club Meeting</t>
  </si>
  <si>
    <t>2017 - 25th Anniversary Congress of the European Society of Gene and Cell Therapy (ESGCT)</t>
  </si>
  <si>
    <t>2017 - 31st Annual North American Cystic Fibrosis Conference (NACFC)</t>
  </si>
  <si>
    <t>IN</t>
  </si>
  <si>
    <t>2017 - American Physiological Society Conference: Physiological and Pathophysiological Consequences of Sickle Cell Disease</t>
  </si>
  <si>
    <t>2017 - American Autonomic Society (AAS)- 28th International Symposium on the Autonomic Nervous System</t>
  </si>
  <si>
    <t>2017 - Human Factors and Ergonomics Society (HFES) International Annual Meeting</t>
  </si>
  <si>
    <t>2017 - CSH Asia- Cell Signaling &amp;amp; Metabolism in Development &amp;amp; Disease</t>
  </si>
  <si>
    <t>2017 - CSHL: Biology of Cancer: Microenvironment &amp;amp; Metastasis</t>
  </si>
  <si>
    <t>2017 - Society of Experimental Social Psychology (SESP) Annual Conference</t>
  </si>
  <si>
    <t>2017 - Southwest Oncology Group  (SWOG) Fall Meeting</t>
  </si>
  <si>
    <t>2017 - Precision Dermatology: Next Generation Prevention, Diagnosis and Treatment</t>
  </si>
  <si>
    <t>WA</t>
  </si>
  <si>
    <t>2017 - 19th Annual John Goldman Conference on Chronic Myeloid Leukemia: Biology and Therapy</t>
  </si>
  <si>
    <t>2017 - Clinical Assembly of Osteopathic Surgeons (ACA) Annual Meeting</t>
  </si>
  <si>
    <t>2017 - Frontiers of Predictive Oncology and Computing (FPOC) Meeting</t>
  </si>
  <si>
    <t>2017 - 1st International Congress on Clinical Trials in Urology</t>
  </si>
  <si>
    <t>2017 - Association of American Cancer Institutes (AACI) and the Cancer Center Administrators Forum (CCAF) Annual Meeting</t>
  </si>
  <si>
    <t>2017 - International Association for the Study of Lung Cancer (IASLC) 18th World Conference on Lung Cancer</t>
  </si>
  <si>
    <t>2017 -  Graft vs. Host Disease (GvHD ) 7th Annual Symposium</t>
  </si>
  <si>
    <t>2017 - American Association of Veterinary Laboratory Diagnosticians (AAVLD) and the United States Animal Health Association (USAHA) Annual Meeting</t>
  </si>
  <si>
    <t>2017 - American Epilepsy Society (AES) Annual Meeting</t>
  </si>
  <si>
    <t>2017 - Learn Serve Lead 2017: The Association of American Medical Colleges (AAMC) Annual Meeting</t>
  </si>
  <si>
    <t>2017 - Society for NeuroOncology (SNO) 22nd Annual Scientific Meeting and Education Day</t>
  </si>
  <si>
    <t>2017 - 8th Edition HIV Persistence During Therary Reservoirs and Eradication Strategies Workshop</t>
  </si>
  <si>
    <t>2017 - 5th GPCR (G-protein coupled receptors) Workshop</t>
  </si>
  <si>
    <t>KONA</t>
  </si>
  <si>
    <t>2017 - TREAT-NMD (Neuromuscular Network) International Conference</t>
  </si>
  <si>
    <t>2017 - Materials Research Society (MRS) Fall Meeting and Exhibit</t>
  </si>
  <si>
    <t>2017 - The Delivery Science Summit Conference</t>
  </si>
  <si>
    <t>2017 - 39th Annual International Association of Cancer Registries (IACR) Scientific Conference</t>
  </si>
  <si>
    <t>2017 - Association of Community Cancer Centers (ACCC) 34th National Oncology Conference</t>
  </si>
  <si>
    <t>TN</t>
  </si>
  <si>
    <t>2017 - 9th World Congress of Melanoma &amp;amp; the 14th International Congress of the Society for Melanoma Research</t>
  </si>
  <si>
    <t>2017 - ONC Annual Meeting</t>
  </si>
  <si>
    <t>2017 - International Society for Quality of Life Research (ISOQOL) 24th Annual Conference</t>
  </si>
  <si>
    <t>2017 - Partnership Opportunities in Drug Delivery</t>
  </si>
  <si>
    <t>2017 - World Oncology Forum</t>
  </si>
  <si>
    <t>2017 - 25th World Cancer Conference</t>
  </si>
  <si>
    <t>2017- 37th Congress of The Soci&amp;#233;t&amp;#233; Internationale d'Urologie</t>
  </si>
  <si>
    <t>LISBON</t>
  </si>
  <si>
    <t>International Genetics of Ankylosing Spondylitis Consortium (IGAS) meeting</t>
  </si>
  <si>
    <t>2017 - The Campaign Urging Research for Eosinophilic Disease (CURED) Eosinophilic Gastrointestinal Disorders (EGID) Symposium</t>
  </si>
  <si>
    <t>2017 - Social, Behavioral, and Educational Research (SBER) Conference</t>
  </si>
  <si>
    <t>2017 - American Evaluation Association (AEA) 31st Annual Conference - Evaluation 2017:  From Learning to Action</t>
  </si>
  <si>
    <t>2017 - CARD's 17th Annual Autism Conference</t>
  </si>
  <si>
    <t>2017 - Community Preventive Services Task Force Quarterly Meeting</t>
  </si>
  <si>
    <t>2017 - 10th Asia Pacific Conference on Clinical Nutrition (APCCN)</t>
  </si>
  <si>
    <t>2017 - American Thrombosis and Hemostasis Network (ATHN) Data Summit</t>
  </si>
  <si>
    <t>2017 - 30th Annual Meeting of the European Association of Nuclear Medicine (EANM)</t>
  </si>
  <si>
    <t>2017 - 14th Congress of International Ocular Inflammation Society (IOIS)</t>
  </si>
  <si>
    <t>2017 - Retina 2017 - Expert, Pioneering, Connected</t>
  </si>
  <si>
    <t>Retina 2017 is a leading scientific conference on retinal research for scientists, clinicians, pharmaceutical industry and policy makers. Speakers include international experts from the US, Europe and Ireland. Retina 2016 is hosted by Irish patient-led organization, Fighting Blindness in Dublin, Ireland. It is an important venue to foster collaborations and/or begin new ones with Irish and European colleagues.</t>
  </si>
  <si>
    <t>2017 - The 48th Constenbader Society Annual Meeting</t>
  </si>
  <si>
    <t>2017 - CSH Asia: Tumor Immunology and Immunotherapy</t>
  </si>
  <si>
    <t>2017 - 26th Vitreo-Retina Society of India Annual Conference</t>
  </si>
  <si>
    <t>2017 - Institutional Development Award (IDeA) Southeast Regional Meeting</t>
  </si>
  <si>
    <t>WV</t>
  </si>
  <si>
    <t>2017 - Institutional Development Award (IDeA) Western Regional Meeting</t>
  </si>
  <si>
    <t>2017 - International Conference on Computer Vision (ICCV)</t>
  </si>
  <si>
    <t>VENICE</t>
  </si>
  <si>
    <t>The International Conference on Computer Vision (ICCV) is considered as one of the top two conferences in the computer vision field with a 4% acceptance rate for oral presentations. ICCV is held every other year. Topics discussed and presented will have a direct relevance to ongoing computer vision-related projects within the adaptive optics program at NEI related to the NEI mission.</t>
  </si>
  <si>
    <t>2017 - The Cell and Gene Meeting on the Mesa</t>
  </si>
  <si>
    <t>2017 - CSHL: Forty Years of mRNA Splicing: From Discovery to Therapeutics</t>
  </si>
  <si>
    <t>2017 - CSHL: STATs: Importance in Basic and Clinical Cancer Research</t>
  </si>
  <si>
    <t>This is a technical meeting on the roles of STAT proteins in diseases and will allow us to apply these findings to the eye. . My laboratory researches stem cell therapies for retinal disease; learning of these advances and model systems is extremely valuable.</t>
  </si>
  <si>
    <t>2017 - 21st International Conference on Miniaturized Systems for Chemistry and Life Sciences (MicroTAS 2017)</t>
  </si>
  <si>
    <t>2017 - European Retina Meeting (ERM)</t>
  </si>
  <si>
    <t>2017 - International Society for Eye Reserch (ISER) Brightfocus 2017 Glaucoma Meeting</t>
  </si>
  <si>
    <t>This conference will discuss physiology and support those working in the field by organising world-class scientific meetings, offering grants for research, collaboration and international travel, and by publishing the latest developments in our leading scientific journals. The information learned be used to facilitate the submission of scientific manuscripts for publication and support the NEI mission of vision health and the treatment of eye diseases.</t>
  </si>
  <si>
    <t>2017 - BioNetwork Partnering Summit</t>
  </si>
  <si>
    <t>2017 - 2nd International Conference on Oncology and Radiology (ICOR 2017)</t>
  </si>
  <si>
    <t>2017 - Danish Cancer Society Symposium</t>
  </si>
  <si>
    <t>2017 - 3rd Annual Next Generation Sequencing USA Congress</t>
  </si>
  <si>
    <t>2017 - NYU's Fall Radiology Symposium</t>
  </si>
  <si>
    <t>CHARLESTON</t>
  </si>
  <si>
    <t>SC</t>
  </si>
  <si>
    <t>2017 - 8th International Conference of EBHC Teachers and Developers</t>
  </si>
  <si>
    <t>2017 - American Academy of Optometry Annual Meeting</t>
  </si>
  <si>
    <t>2017 - Veterinary Cancer Society (VCS) Annual Conference</t>
  </si>
  <si>
    <t>2017 - 5th World Congress on Targeting Microbiota</t>
  </si>
  <si>
    <t>2017 - The American Society of Dermatopathology (ASDP) 54th Annual Meeting</t>
  </si>
  <si>
    <t>2017 - Joint Commission on Allied Health Personnel in Ophthalmology Annual Continuing Education Program</t>
  </si>
  <si>
    <t>2017 - American Academy of Ophthalmology (AAO) Subspecialty Day</t>
  </si>
  <si>
    <t>The American Academy of Ophthalmology Subspecialty Day focuses on areas of particular interest in ophthalmic research. This allows us to meet with clinicians involved in cutting-edge research of direct relevance to the NEI mission.</t>
  </si>
  <si>
    <t>2017 - Tissue Engineering and Regenerative Medicine Annual Conference</t>
  </si>
  <si>
    <t>This is a technical meeting on tissue engineering and allows us to learn technical and clinical applications of tissue engineering in the eye. This meeting brings together researchers to discuss critical developments in the field. The meeting is led by keynote speakers each day, and consists of parallel technical sessions as well as poster presentations. . My laboratory researches stem cell therapies for retinal disease; learning of these advances and model systems is extremely valuable.</t>
  </si>
  <si>
    <t>2017 - 10th Annual Clinical AAC Research Conference (CAAC 2017)</t>
  </si>
  <si>
    <t>2017 - Lymphoma &amp;amp; Myeloma 2017: An International Congress on Hematologic Malignancies.</t>
  </si>
  <si>
    <t>2017 - II International Conference on Cancer Research and Targeted Therapy</t>
  </si>
  <si>
    <t>2017 - Society of Women Engineers Annual Conference (SWE17)</t>
  </si>
  <si>
    <t>2017 - Wake Forest NCORP Research Base Annual Meeting</t>
  </si>
  <si>
    <t>2017 - 9th International Symposium on Computational Methods in Toxicology and Pharmacology Integrating Internet Resources (CMTPI-2017)</t>
  </si>
  <si>
    <t>BARCELONA</t>
  </si>
  <si>
    <t>2017 - 1st Symposium of Viral Infectious Diseases- Hepatitis, HIV, Dengue, Zika and Chikungunya</t>
  </si>
  <si>
    <t>2017 - Protecting the Code: Epigenetic Impacts on Genome Stability</t>
  </si>
  <si>
    <t>2017 - XXVIII International Association for Comparative Research and Related Diseases (IACRLRD) Symposium</t>
  </si>
  <si>
    <t>HOUSTON</t>
  </si>
  <si>
    <t>2017 - IEEE Sensors 2017</t>
  </si>
  <si>
    <t>2017 - 7th International Breast Cancer Prevention Symposium</t>
  </si>
  <si>
    <t>2017 - TRAM Conference</t>
  </si>
  <si>
    <t>2017 - Children's Oncology Group (COG)</t>
  </si>
  <si>
    <t>DALLAS</t>
  </si>
  <si>
    <t>2017 - Virus and Cells: Computational Challenges and Approaches</t>
  </si>
  <si>
    <t>2017 - Singapore Sarcoma Consoritum Education and Research Meeting</t>
  </si>
  <si>
    <t>2017 - 22nd International Charles Heidelberger Symposium on Cancer Research</t>
  </si>
  <si>
    <t>2017 - International Adrenal Cancer Symposium</t>
  </si>
  <si>
    <t>2017 - IX Intl Symposium on Heat Shock Therapy</t>
  </si>
  <si>
    <t>2017 - Korean Society for Laboratory Medicine Symposium</t>
  </si>
  <si>
    <t>SEOUL</t>
  </si>
  <si>
    <t>Hairy Cell Leukemia (HCL) Consortium</t>
  </si>
  <si>
    <t>2017 - Annual Immunology Graduate Group Retreat</t>
  </si>
  <si>
    <t>2017 - 54th Annual Interagency Botulism Research Coordinating Committee</t>
  </si>
  <si>
    <t>2017 - Cancer Informatics for Cancer Centers(CI4CC)</t>
  </si>
  <si>
    <t>2017 - Gathering Around Cancer Conference 2017</t>
  </si>
  <si>
    <t>2017 - Pancreatic and Genitourinary Cancer SPORE Workshop</t>
  </si>
  <si>
    <t>2017 - Trailblazing in Cancer Immunotherapy</t>
  </si>
  <si>
    <t>2017 - PCORI Annual Meeting</t>
  </si>
  <si>
    <t>2017 - Cracking the Cis Regulatory Code Workshop</t>
  </si>
  <si>
    <t>NJ</t>
  </si>
  <si>
    <t>2017 - American Society of Functional Neuroradiology (ASFNR) 11th Annual Meeting</t>
  </si>
  <si>
    <t>Symposium to mark the 25th Anniversary of the Cancer Research UK Centre for Drug Development</t>
  </si>
  <si>
    <t>2017 - Thycotic's UNLOCKED Conference</t>
  </si>
  <si>
    <t>2017 - Pennsylvania Parent Teacher Association (PTA) Annual Convention</t>
  </si>
  <si>
    <t>2017 - Addication Health Services Research (AHSR) Conference</t>
  </si>
  <si>
    <t>WI</t>
  </si>
  <si>
    <t>2017 - 16th Congress of European Society for Biomedical Research on Alcoholism (ESBRA)</t>
  </si>
  <si>
    <t>2017 - Cell Symposia - CRISPR:  From Biology to Technology and Novel Therapeutics</t>
  </si>
  <si>
    <t>2017 - National Hispanic Science Network (NHSN) 17th International Conference</t>
  </si>
  <si>
    <t>2017 - KS: Antimicrobials and Resistance: Opportunities and Challenges (T4)</t>
  </si>
  <si>
    <t>2017 - Monothematic Conference 2017</t>
  </si>
  <si>
    <t>2017 - 18th National Center for Responsible Gaming (NCRG) Conference on Gambling and Addiction</t>
  </si>
  <si>
    <t>2017 - The 16th Annual Pharmacogenetics in Psychiatry Meeting</t>
  </si>
  <si>
    <t>2017 - Connected Health Conference (mHealth Summit)</t>
  </si>
  <si>
    <t>2017 - 22nd World Congress on Advances in Oncology &amp;amp; the 20th Symposium on Molecular Medicine</t>
  </si>
  <si>
    <t>2017 - American College of Emergency Physicians (ACEP) Emergency Medicine Conference</t>
  </si>
  <si>
    <t>2017 - 19th International Society of Addiction Medicine (ISAM) Annual Conference: Addiction Medicine New Frontier</t>
  </si>
  <si>
    <t>2017 - 38th National Congress of the Italian Society of Pharmacology</t>
  </si>
  <si>
    <t>2017 - Canadian Society of Addiction Medicine (CSAM-SMCA) Annual Meeting and Scientific Conference</t>
  </si>
  <si>
    <t>2017 - ATHS - BIARRITZ:  International Symposium on Addiction, AIDS, and Hepatitis</t>
  </si>
  <si>
    <t>2017 - National Association of State Controlled Substances Authorities (NASCSA) Conference</t>
  </si>
  <si>
    <t>2017 - 22nd Annual Duke Nicotine Research Conference</t>
  </si>
  <si>
    <t>DURHAM</t>
  </si>
  <si>
    <t>2017 - Optical Society of America (OSA) Fall Vision Meeting</t>
  </si>
  <si>
    <t>2017 - National Hubzone (Historically Underutilized Business Zone) Conference</t>
  </si>
  <si>
    <t>2017 - Law Enforcement and Homeland Security Forum and Tech Expo at National Reconnaissance Office</t>
  </si>
  <si>
    <t>2017- European Society of Endocrinology 42th Symposium on Hormones and Cell Regulation</t>
  </si>
  <si>
    <t>2017 - RWTH Aachen Center for Biohybrid Medical Systems Opening Ceremony</t>
  </si>
  <si>
    <t>AACHEN</t>
  </si>
  <si>
    <t>2017 - 9th World Congress on Itch</t>
  </si>
  <si>
    <t>2017- 14th Congress of the World Federation of Interventional and Therapeutic Neuroradiology (WFITN)</t>
  </si>
  <si>
    <t>2017 - 4th Joint Meeting of the International Society of Maxillofacial Rehabilitation (ISMR) and the American Academy of Maxillofacial Prosthetics (AAMP)</t>
  </si>
  <si>
    <t>2017 - 8th Annual COMBINE (The Computational Modeling in Biology Network) Forum</t>
  </si>
  <si>
    <t>COMO</t>
  </si>
  <si>
    <t>2017 - Korean American Medical Association (KAMA) 43rd  Annual Convention</t>
  </si>
  <si>
    <t>2017 - Annual Joseph E. and Martha E. Kutscher Research Symposium</t>
  </si>
  <si>
    <t>2017 - 11th  International Association for Dental Research (IADR) World Congress of Preventive Dentistry</t>
  </si>
  <si>
    <t>NEW DELHI</t>
  </si>
  <si>
    <t>SEATTLE</t>
  </si>
  <si>
    <t>2017 - New York Center for Orthognathic and Maxillofacial Surgery (NYCOMS) 14th Annual Symposium</t>
  </si>
  <si>
    <t>2017 - 13th Annual Angioma Alliance CCM Scientific Meeting</t>
  </si>
  <si>
    <t>2017 - 15th Chinese Biophysics Congress (15th CBC)</t>
  </si>
  <si>
    <t>2017 - CSHL Single Cell Analyses</t>
  </si>
  <si>
    <t>2017 - 16th TREAT-NMD Advisory Committee for Therapeutics (TACT) Meeting</t>
  </si>
  <si>
    <t>2017 - The Ophthalmology Innovation Summit (OIS)</t>
  </si>
  <si>
    <t>2017 - The International Society for Clinical Electrophysiology of Vision 55th Annual Symposium</t>
  </si>
  <si>
    <t>2017 - Ophthalmic Photographers' Society (OPS) 48th Annual Meeting</t>
  </si>
  <si>
    <t>Ophthalmic Photographers' Society 48th Annual Meeting, Continuing Education credits to maintain license, profession development and learn most current practices and procedures and network.</t>
  </si>
  <si>
    <t>2017 - Technology Transfer Society (T2S) Annual Conference</t>
  </si>
  <si>
    <t>2017 - 5th Microbiome R and D and Business Collaboration Forum: USA</t>
  </si>
  <si>
    <t>2017 - American College of Rheumatology (ACR/ARHP) Annual Meeting</t>
  </si>
  <si>
    <t>2017 - 13th Annual Symposium on Primary Immunodeficiency: Infectious Diseases as Primary Immunodeficiencies</t>
  </si>
  <si>
    <t>2017 - Mitochondria in Health and Disease</t>
  </si>
  <si>
    <t>2017 - 8th Annual Alliance for Healthy Aging Conference</t>
  </si>
  <si>
    <t>2017 - CSHA: Stem Cells, Aging &amp;amp; Rejuvenation</t>
  </si>
  <si>
    <t>2017 - Microbes, Immunity and Metabolism (MIM) International Conference</t>
  </si>
  <si>
    <t>2017 - 14th Global Cardio Vascular Clinical Trialists (CVCT) Forum 2017</t>
  </si>
  <si>
    <t>2017 - The RNA Summit: Research, Diagnostics and Therapeutics</t>
  </si>
  <si>
    <t>2017 - Society for Immunotherapy of Cancer (SITC) 32nd Annual Meeting and Pre-Conference Programs</t>
  </si>
  <si>
    <t>This meeting consists of scientific exchange, education and networking in the cancer immunotherapy field.</t>
  </si>
  <si>
    <t>2017 - 9th International Conference and Expo on Proteomics</t>
  </si>
  <si>
    <t>2017 - 12th European Mechanical Circulatory Support Summit (EUMS)</t>
  </si>
  <si>
    <t>2017 - 10th International Conference on Cancer Genomics</t>
  </si>
  <si>
    <t>2017 - Alliance for Clinical Trials in Oncology Fall Group Meeting</t>
  </si>
  <si>
    <t>2017 - The 41st Annual Southeastern Consortium for Dermatology</t>
  </si>
  <si>
    <t>2017 - 9th Annual PEGS Europe - Protein and Antibody Engineering Summit (PEGS)</t>
  </si>
  <si>
    <t>2017 - Facility Strategies for Animal Research and Biocontainment 2017</t>
  </si>
  <si>
    <t>2017 - College and University Science and Engineering Facilities 2017 Fall</t>
  </si>
  <si>
    <t>LOS ANGELES</t>
  </si>
  <si>
    <t>2017 - Cognitive Development Society (CDS2017)</t>
  </si>
  <si>
    <t>2017 - International College of Geriatric Psychoneuropharmacology Annual Meeting</t>
  </si>
  <si>
    <t>2017 - 9th Canadian Conference on Dementia (CCD) Annual Conference</t>
  </si>
  <si>
    <t>2017 - Hot Topics in Neonatology</t>
  </si>
  <si>
    <t>2017 - Gartner IT Infrastructure Operations Management and Data Center Conference</t>
  </si>
  <si>
    <t>2017 - Advances and Perspectives in Auditory Neuroscience (APAN)</t>
  </si>
  <si>
    <t>2017 - MAGI's Clinical Research Conference</t>
  </si>
  <si>
    <t>2017 - Vibrio2017: The Biology of Vibrios</t>
  </si>
  <si>
    <t>2017 - 28th Annual Children Come First Conference</t>
  </si>
  <si>
    <t>2017 - 22nd Biennial HEP DART Meeting: Frontiers in Drug Development for Hepatology, Including Viral Hepatitis, NASH and Co-infections</t>
  </si>
  <si>
    <t>2017 - Association of Nurses in AIDS Care (ANAC) Conference</t>
  </si>
  <si>
    <t>2017 - American Society of Health-System Pharmacists (ASHP) 2017 Midyear Clinical Meeting and Exhibition</t>
  </si>
  <si>
    <t>2017 - 10th Clinical Trials on Alzheimer's Disease (CTAD) Meeting</t>
  </si>
  <si>
    <t>2017 - Virus Like Particles and Nano-Particle Vaccines (VLPNPV) Meeting</t>
  </si>
  <si>
    <t>BIOPOLIS</t>
  </si>
  <si>
    <t>2017 - Human Capital Management for Government (HCMG) Building A Dynamic Workforce Training</t>
  </si>
  <si>
    <t>2017 - Chemical and Biological Defense Science and Technology Conference</t>
  </si>
  <si>
    <t>LONG BEACH</t>
  </si>
  <si>
    <t>2017 - 10th International Leptospirosis Society (ILS) Meeting</t>
  </si>
  <si>
    <t>PALMERSTON NORTH</t>
  </si>
  <si>
    <t>2017 - III International Conference on Vaccines Research and Development</t>
  </si>
  <si>
    <t>2017 - Aging and Society: Seventh Interdisciplinary Conference</t>
  </si>
  <si>
    <t>2017 - The Psychonomic Society's 58th Annual Meeting</t>
  </si>
  <si>
    <t>2017 - Society for Social Neuroscience (S4SN) Annual Meeting</t>
  </si>
  <si>
    <t>2017 - 124th Annual International Association of Chiefs of Police (IACP)</t>
  </si>
  <si>
    <t>2017 - The Animal Welfare Informaiton Center (AWIC)'s Workshop: Meeting the Information Requirements of the Animal Welfare Act</t>
  </si>
  <si>
    <t>2017 - 2nd International Conference on Pediatric Oncology and Pediatric Medicine</t>
  </si>
  <si>
    <t>2017 - Gender Summit 11</t>
  </si>
  <si>
    <t>National Association of Biology Teachers (NABT)- Professional Development Conference</t>
  </si>
  <si>
    <t>2017 - American Speech-Language-Hearing Association (ASHA) Convention</t>
  </si>
  <si>
    <t>2017 - MacTech Conference 2017</t>
  </si>
  <si>
    <t>2017 - International Summit on Suicide Research</t>
  </si>
  <si>
    <t>2017 - SBIR/STTR (Small Business Innovation Research/Small Business Technology Transfer) Conference</t>
  </si>
  <si>
    <t>MILWAUKEE</t>
  </si>
  <si>
    <t>2017 - 47th Japan Society of Clinical Neurophysiology</t>
  </si>
  <si>
    <t>2017 - Real-Time Functional Imaging and Neurofeedback Conference (rtFIN2017)</t>
  </si>
  <si>
    <t>2017 - Beeson Annual Meeting</t>
  </si>
  <si>
    <t>2017 - Society for the Neurobiology of Language 9th Annual Meeting</t>
  </si>
  <si>
    <t>2017 - Korean Association of Immunologists (KAI) International Symposium</t>
  </si>
  <si>
    <t>This meeting aims to generate in-depth professional discussion in the filed of immunology. The scientific program will cover 3 plenary lectures, 10 block symposia, 4 mini symposia and oral poster presentations.</t>
  </si>
  <si>
    <t>2017 - 98th Annual Conference of Research Workers in Animal Diseases</t>
  </si>
  <si>
    <t>2017 - International 11th Indian Fisheries and Aquaculture Forum (11th IFAF)</t>
  </si>
  <si>
    <t>2017 - Aging and Speech Communication 7th International and Interdisciplinary Research Conference</t>
  </si>
  <si>
    <t>2017 - 4th Annual Respiratory Syncytial Virus Network (ReSViNet): Vaccines for the World Conference</t>
  </si>
  <si>
    <t>MALAGA</t>
  </si>
  <si>
    <t>2017 - 30th Annual Infectious Diseases in Children Symposium</t>
  </si>
  <si>
    <t>2017 - 116th American Anthropological Association (AAA) Annual Meeting</t>
  </si>
  <si>
    <t>2017 - Microbiome World Congress America</t>
  </si>
  <si>
    <t>2017 - World Precision Medicine Congress USA 2017</t>
  </si>
  <si>
    <t>2017 - Collaborating for Novel Solutions (CNS) Summit 2017</t>
  </si>
  <si>
    <t>2017 - Vision and Commitment (VyC) 15th Annual Conference</t>
  </si>
  <si>
    <t>2017 - Academy of Integrative Health and Medicine (AIHM) Annual Conference</t>
  </si>
  <si>
    <t>2017 - 39th Society for Hospitality and FoodService Management (SHFM) National Conference</t>
  </si>
  <si>
    <t>2017 - JADPRO LIVE at Advanced Practitioner Society for Hematology and Oncology (APSHO) 2017</t>
  </si>
  <si>
    <t>2017 - The 17th International Conference of the Pacific Basin Consortium</t>
  </si>
  <si>
    <t>2017 - American College of Veterinary Pathologists (ACVP and ASVCP)) Annual Meeting</t>
  </si>
  <si>
    <t>2017 - 4th South American Spring Symposium in Signal Transduction and Molecular Medicine (SISTAM 2017)</t>
  </si>
  <si>
    <t>2017 - Advanced Breast Cancer 4th ESO-ESMO International Consensus Conference</t>
  </si>
  <si>
    <t>2017 – 21st Annual National Center for Aids Research (CFAR) Scientific Meeting</t>
  </si>
  <si>
    <t>2017 - World Hepatitis Summit 2017</t>
  </si>
  <si>
    <t>2017 - Radiosurgery Society Annual Scientific Meeting</t>
  </si>
  <si>
    <t>2017 - 4th Canadian Conference on Epigenetics: Mechanisms of Disease</t>
  </si>
  <si>
    <t>2017 - Breast Cancer and the Environment Research Program (BCERP) Meeting and Scientific Sessions</t>
  </si>
  <si>
    <t>2017 - Program in Quantitative Genomics / Higher Order Chromatin Interactions</t>
  </si>
  <si>
    <t>2017 - The Alberta Family Wellness Initiative Advisory Council Meeting</t>
  </si>
  <si>
    <t>2017 - World Health Organization (WHO) Meeting of the Global Network of WHO National Counterparts to Reduce Harmful Use of Alcohol</t>
  </si>
  <si>
    <t>2017 - Gynecologic Cancer Intergroup (GCIG) Autumn Meeting</t>
  </si>
  <si>
    <t>2017 - 10th International CD1- MR1 Workshop 2017</t>
  </si>
  <si>
    <t>2017 - European Molecular Biology Laboratory (EMBL) in the USA: Weekend Symposium</t>
  </si>
  <si>
    <t>2017 - National Caucus on Arthritis &amp;amp; Musculoskeletal Health Disparities</t>
  </si>
  <si>
    <t>2017 - International Meeting of The European Society of Gynaecological Oncology (ESGO)</t>
  </si>
  <si>
    <t>2017 - 1st World Non-Communicable Diseases (NCD) Congress 2017</t>
  </si>
  <si>
    <t>2017 - Exponential Medicine</t>
  </si>
  <si>
    <t>2017 - 4th Canadian Cancer Research Conference</t>
  </si>
  <si>
    <t>2017 - American College of Toxicology 38th Annual Meeting</t>
  </si>
  <si>
    <t>2017 - European Molecular Biology Laboratory (EMBL) Cancer Genomics Conference</t>
  </si>
  <si>
    <t>2017 - National Cancer Research Institute (NCRI) Cancer Conference</t>
  </si>
  <si>
    <t>2017 - 13th German Conference on Chemoinformatics</t>
  </si>
  <si>
    <t>2017 - XXVI International Workshop on HIV Drug Resistance and Treatment Strategies</t>
  </si>
  <si>
    <t>2017 - CSHL: 8th International DAMPs and Alarmins Symposium (iDEAs)</t>
  </si>
  <si>
    <t>2017 - 15th Annual High-Content Analysis and 3D Screening Conference</t>
  </si>
  <si>
    <t>2017 - African Organisation for Research and Training in Cancer (AORTIC) International Conference on Cancer</t>
  </si>
  <si>
    <t>2017 - 2nd Indian Cancer Congress</t>
  </si>
  <si>
    <t>2017 - Connective Tissue Oncology Society (CTOS) Annual Meeting</t>
  </si>
  <si>
    <t>2017 - 3rd International Conference on Genetic and Protein Engineering (10 Plenary Forums- 1 Event)</t>
  </si>
  <si>
    <t>2017 - 35th Annual Chemotherapy Foundation Symposium: Innovative Cancer Therapy for Tomorrow</t>
  </si>
  <si>
    <t>2017 - 21st International RUNX Conference</t>
  </si>
  <si>
    <t>2017 - 14th International Society for Integrative Oncology (SIO) Conference</t>
  </si>
  <si>
    <t>2017 - 3rd International Conference on Waterpipe Tobacco Smoking Research</t>
  </si>
  <si>
    <t>2017 - The Society for Judgment and Decision Making Annual Meeting</t>
  </si>
  <si>
    <t>2017 - Best of American Society for Radiation Oncology (ASTRO) 2017 Annual Meeting</t>
  </si>
  <si>
    <t>2017 - Cancer Prevention and Research Institute of Texas (CPRIT) 5th Innovations in Cancer Prevention and Research Conference</t>
  </si>
  <si>
    <t>2017 - 9th Annual Next Generation Sequencing &amp;amp; Clinical Diagnostics Congress</t>
  </si>
  <si>
    <t>2017 - LXV Annual Meeting of the Argentine Society Of Immunology and Joint Meeting of Bioscience Societies</t>
  </si>
  <si>
    <t>2017 - World Cancer Leaders' Summit- Cities Driving Change</t>
  </si>
  <si>
    <t>2017 - International Society of Geriatric Oncology (SIOG) Annual Conference</t>
  </si>
  <si>
    <t>2017 - SeminarsWorld in San Francisco</t>
  </si>
  <si>
    <t>2017 - Clinical Site Coordinator / Manager and GCP Workshop</t>
  </si>
  <si>
    <t>2017 - 9th Young Researchers' BNCT Meeting</t>
  </si>
  <si>
    <t>2017 - 11th International Congress of Pharmaceutical Sciences (CIFARP)</t>
  </si>
  <si>
    <t>2017 - Redefining Early Stage Investments (RESI) Conference</t>
  </si>
  <si>
    <t>2017 - Eastern Analytical Symposium and Exhibition</t>
  </si>
  <si>
    <t>2017 - XXVIII Annual Chilean Congress of Endocrinology and Diabetes</t>
  </si>
  <si>
    <t>2017 - 46th Autumn Immunology Conference on Epigenetics and Immunity</t>
  </si>
  <si>
    <t>2017 - European Society for Medical Oncology (ESMO) Asia Congress</t>
  </si>
  <si>
    <t>2017 - 45th North American Primary Care Research Group (NAPCRG) Annual Meeting!</t>
  </si>
  <si>
    <t>2017 - Southern Economic Association (SEA) 87th Annual Meetings</t>
  </si>
  <si>
    <t>2017 - International Institute for Sustainable Laboratories (I2SL) Annual Conference</t>
  </si>
  <si>
    <t>2017 - European Association for Cancer Research and The Metastasis Research Society (EACR-MRS) Conference - Seed and Soil In Vivo Models of Metastasis</t>
  </si>
  <si>
    <t>2017 - 1st European Alliance for Personalised Medicine (EAPM) Congress - Personalising Your Health:  A Global Imperative</t>
  </si>
  <si>
    <t>2017 - EMBO Workshop: Proteostasis</t>
  </si>
  <si>
    <t>2017 - 11th National NIH Centers for AIDS Research (CFAR) Social and Behavioral Sciences Research Network (SBSRN) Conference</t>
  </si>
  <si>
    <t>2017 - Frontiers Conference:  Novel Approaches in Medicine – Where Are We in the 21st Century?</t>
  </si>
  <si>
    <t>2017 - Amazon Web Services (AWS) re:Invent Conference</t>
  </si>
  <si>
    <t>2017 - CFAR Social and Behavioral Sciences Research Network Meeting</t>
  </si>
  <si>
    <t>2017 - European Rett Syndrome Congress</t>
  </si>
  <si>
    <t>2017 - Cyclin-Dependent Kinase-like 5 (CDKL5) Forum meeting</t>
  </si>
  <si>
    <t>2017 - 18th Annual Meeting of the Society of Urologic Oncology</t>
  </si>
  <si>
    <t>MELBOURNE</t>
  </si>
  <si>
    <t>2017 - Research Update in Neuroscience for Neurosurgeons (RUNN)</t>
  </si>
  <si>
    <t>2017 - 45th Annual Society for Neuroscience in Anesthesiology and Critical Care (SNACC) Meetin</t>
  </si>
  <si>
    <t>2017 - Melanoma and Immunotherapy Bridge</t>
  </si>
  <si>
    <t>2017 - AIDS Impact 13th International Conference</t>
  </si>
  <si>
    <t>2017 - Military Vestibular and Rehabilitation Course 2017 (MVAR 2017)</t>
  </si>
  <si>
    <t>2017 - Association of Higher Education Parent/Family Program Professionals (AHEPPP) Annual Conference</t>
  </si>
  <si>
    <t>2017 - Lisbon Addictions 2017 Second European Conference on Addictive Behaviors and Dependencies</t>
  </si>
  <si>
    <t>2017 - Association for Public Policy Analysis &amp;amp; Management (APPAM) 39th Annual Fall Research Conference</t>
  </si>
  <si>
    <t>2017 - 41st Association for Medical Education and Research in Substance Abuse (AMERSA) Annual National Conference</t>
  </si>
  <si>
    <t>2017 - Georgia Professionals Healthy Program Annual Conference</t>
  </si>
  <si>
    <t>2017 - 8th International Conference and Exhibition on Addiction Research and Therapy</t>
  </si>
  <si>
    <t>2017 - Adolescent Brain Cognitive Development (ABCD) Annual Meeting</t>
  </si>
  <si>
    <t>2017 - International Society for Developmental Psychobiology (ISDP) Annual Meeting</t>
  </si>
  <si>
    <t>2017 – 20th Edition of the National Congress of Psychiatry</t>
  </si>
  <si>
    <t>2017- KS: Maternal-Fetal Crosstalk: Harmony vs. Conflict (T2)</t>
  </si>
  <si>
    <t>2017 - National Congress &amp;quot;Psychiatry and Mental Health: Neuroscience, Clinical  Psychiatry and Socio Community</t>
  </si>
  <si>
    <t>2017 - Attachment and Borderline Personality Disorder 2017</t>
  </si>
  <si>
    <t>2017 -  31st Annual Conference on Neural Information Processing Systems (NIPS 2017)</t>
  </si>
  <si>
    <t>2017 - 59th Annual Meeting of the Japanese Children's Blood and Cancer Society</t>
  </si>
  <si>
    <t>2017 - Elliott Masie’s Learning 2017 Conference</t>
  </si>
  <si>
    <t>2017 - Cancer Research in the Media (CRiM) Workshops and International Skills Training</t>
  </si>
  <si>
    <t>2017 - TRC 102 Investigator Meeting</t>
  </si>
  <si>
    <t>2017 - IACUC Administrators Best Practices Meeting</t>
  </si>
  <si>
    <t>2017 - ICCP Annual Partnership Meeting</t>
  </si>
  <si>
    <t>2017 - Cancer Immunotherapy 2017: Progress and Challenges</t>
  </si>
  <si>
    <t>2017 - Neurofibromatoses and RASopathies.</t>
  </si>
  <si>
    <t>2017 - Advanced Therapies in Healthcare” Symposium</t>
  </si>
  <si>
    <t>2017 – VII Meeting of the Serbian Neuroscience Society</t>
  </si>
  <si>
    <t>2017 - 58th Annual Conference of the Indian Societyof Hematology and Blood Transfusion (HAEMATOCON 2017)</t>
  </si>
  <si>
    <t>2017 - 16th Annual Workshop on the Pathology of Mouse Models for Human Disease</t>
  </si>
  <si>
    <t>2017 - Cuban Society of Human Genetics III International Congress of Community Genetics</t>
  </si>
  <si>
    <t>2017 - Neurofunctional Imaging of Obesity Grand Rounds</t>
  </si>
  <si>
    <t>2017 - 4th Heidelberg Symposium on Diabetic Complications (HIDC)</t>
  </si>
  <si>
    <t>2017 - 2nd Zardi-Gori Foundation Scientific Conference - Alcohol Use Disorder:  From Bench to Bedside</t>
  </si>
  <si>
    <t>2017 - Semmelweis University Honorary Doctorate Ceremony</t>
  </si>
  <si>
    <t>2017 - Linkoping University Annual Workshop</t>
  </si>
  <si>
    <t>2017 - Miskolczy Memorial Lecture at the University of Medicine and Pharmacy of Tirgu Mures</t>
  </si>
  <si>
    <t>2017 - Northeast Ohio Medical University (NEOMED) Seminar</t>
  </si>
  <si>
    <t>2017 - University of Insubria Seminar</t>
  </si>
  <si>
    <t>2017 -  University of Milan Seminar</t>
  </si>
  <si>
    <t>2017 - Seminar Series at the Department of Biology</t>
  </si>
  <si>
    <t>2017 - KS: Frontiers of Serotonin Beyond the Brain (T5)</t>
  </si>
  <si>
    <t>2017- Kidney Week 2017</t>
  </si>
  <si>
    <t>2017 - National Transgender Health Summit</t>
  </si>
  <si>
    <t>2017 - American Society of Cell Biology (ASCB) Doorstep Meeting 2017</t>
  </si>
  <si>
    <t>2017- 10th International Conference on Neural Tube Defects</t>
  </si>
  <si>
    <t>2017 - The 2nd Annual Meeting of the Society for Pelvic Research 2017</t>
  </si>
  <si>
    <t>2017 - 6th American Society for Microbiology (ASM) Conference on Cell-Cell Communication in Bacteria</t>
  </si>
  <si>
    <t>2017 - 2nd International Conference on Digestive Diseases</t>
  </si>
  <si>
    <t>2017 - 18th Annual G-Protein Coupled Receptors (GPCR) Retreat</t>
  </si>
  <si>
    <t>OTTAWA</t>
  </si>
  <si>
    <t>2017 - 4th American Society for Microbiology (ASM) Conference on Viral Manipulation of Nuclear Processes</t>
  </si>
  <si>
    <t>2017 - Consortium of Biological Sciences (ConBio2017)</t>
  </si>
  <si>
    <t>2017 - Joint International Tropical Medicine Meeting (JITMM 2017)</t>
  </si>
  <si>
    <t>2017 - Exercise and the Brain Symposium</t>
  </si>
  <si>
    <t>2017 - International Conference on Respiratory Pathogens, The Molecular Biology of Bacterial and Viral Respiratory Pathogens</t>
  </si>
  <si>
    <t>ROSTOCK</t>
  </si>
  <si>
    <t>2017 - Antibody Engineering and Therapeutics - Annual Meeting of the Antibody Society</t>
  </si>
  <si>
    <t>2017 - 5th International Conference on HIV/STDs and STIs (STD AIDS 2017)</t>
  </si>
  <si>
    <t>2017 - 1st Adolescence Workshop</t>
  </si>
  <si>
    <t>2017 - International Diabetes Federation Congress (IDF 2017)</t>
  </si>
  <si>
    <t>2017 - Kennedy's Disease Association (KDA) Conference</t>
  </si>
  <si>
    <t>2017 - Berlin Life Science Colloquium: RNA-Based Infection Research</t>
  </si>
  <si>
    <t>2017 - HIV Vacccine Trials Network (HVTN) Conference</t>
  </si>
  <si>
    <t>2017 - American Association of Hip and Knee Surgeons (AAHKS)</t>
  </si>
  <si>
    <t>2017 - Renaissance Weekend New Year's 2018, Charleston</t>
  </si>
  <si>
    <t>2017 - 10th Annual Conference on the Science of Dissemination and Implementation in Health</t>
  </si>
  <si>
    <t>This conference is used as a platform for individuals to gather and address priorities in the health field, working to bridge the gap between evidence, practice, and policy in health and medicine.</t>
  </si>
  <si>
    <t>2017 - 19th Global Cardio Vascular Clinical Trialists Workshop (CVCT)</t>
  </si>
  <si>
    <t>2017 - New York University: Non-Tuberculous Mycobacteria Symposium</t>
  </si>
  <si>
    <t>2017 - Center for Liver Research</t>
  </si>
  <si>
    <t>BIRMINGHAM</t>
  </si>
  <si>
    <t>2017 - 16th Congress of the International Federation of Psychiatric Epidemiology (IFPE)</t>
  </si>
  <si>
    <t>2017 - ICI Meeting - Innovations for Cardiovascular Interventions</t>
  </si>
  <si>
    <t>2017 - FUSION (Finland-United States Invesitgation of NIDDM Genetics) Meeting</t>
  </si>
  <si>
    <t>2017 - Managing Clinical Issues in Osteogenesis Imperfecta Conference</t>
  </si>
  <si>
    <t>2017 - Fifth Meeting on Biochemistry and Molecular Biology of Bacteria (BMBB)</t>
  </si>
  <si>
    <t>2017 - Corcept Researchers Conference 2017</t>
  </si>
  <si>
    <t>2017 - 3rd Annual Innovations in Psychiatry and Behavioral Health:  Virtual Reality and Behavior Change</t>
  </si>
  <si>
    <t>2017 - 64th Annual Meeting, Academy of Psychosomatic Medicine (APM): Addressing Current Dilemmas in Psychosomatic Medicine: Consultants Consulting the Experts.</t>
  </si>
  <si>
    <t>2017 - Biomedical HIV Prevention Summit</t>
  </si>
  <si>
    <t>2017 - AACR: Prostate Cancer: Advances in Basic, Translational, and Clinical Research</t>
  </si>
  <si>
    <t>2017 - AACR: Pediatric Cancer Research: From Basic Science to the Clinic</t>
  </si>
  <si>
    <t>2017 - CSHA: Liver Biology, Disease &amp;amp; Cancer</t>
  </si>
  <si>
    <t>2017 - International Conference on Bioequivalence &amp;amp; Bioavailability</t>
  </si>
  <si>
    <t>2017 - 3rd World Congress and Expo on Oncology &amp;amp; Radiology</t>
  </si>
  <si>
    <t>2017 - 40th Annual San Antonio Breast Cancer Symposium (SABCS)</t>
  </si>
  <si>
    <t>2017 - Hepatobiliary Cancers: Pathobiology and Translational Advances</t>
  </si>
  <si>
    <t>2017 - ESMO Immuno Oncology Congress 2017</t>
  </si>
  <si>
    <t>2017 - Protein-DNA Interactions: From Biophysics to Cancer Biology</t>
  </si>
  <si>
    <t>2017 - 8th International Epithelio-Mesenchymal Transition (EMT) Meeting</t>
  </si>
  <si>
    <t>2017 - Development and Validation of Bioanalytical Assays for Biologics</t>
  </si>
  <si>
    <t>2017 - Annual Meeting of the Japanese Society for Immunology (JSI) Meeting</t>
  </si>
  <si>
    <t>2017 - NYU's 36th Annual Head to Toe Imaging Conference</t>
  </si>
  <si>
    <t>2017 - Brain Connectomics/Cubric - University of Verona</t>
  </si>
  <si>
    <t>2017 - 2nd Symposium on Fibrosis Disease</t>
  </si>
  <si>
    <t>2017 - Institute of Electrical and Electronics Engineers (IEEE) International Conference on Big Data</t>
  </si>
  <si>
    <t>2017 - American Academy of Addiction Psychiatry (AAAP) 28th Annual Meeting and Scientific Symposium</t>
  </si>
  <si>
    <t>2017 - Society for Risk Analysis (SRA) Annual Meeting</t>
  </si>
  <si>
    <t>2017 - The 2017 National Brownfields Training Conference</t>
  </si>
  <si>
    <t>2017 - Alcoholic Liver Center Annual Symposium</t>
  </si>
  <si>
    <t>2017 - HIV and Aging: From Mitochondria to the Metropolis</t>
  </si>
  <si>
    <t>2017 - Annual Synodos Network Meeting</t>
  </si>
  <si>
    <t>2017 - International Indian Statistical Association (IISA) International Conference on Statistics</t>
  </si>
  <si>
    <t>2017 - HHMI: Emerging Tools for Acquisition and Interpretation of Whole-Brain Functional Data Conference</t>
  </si>
  <si>
    <t>2017 - International Society for Pharmaceutical Engineering (ISPE) Annual Meeting &amp;amp; Expo- Driving Innovation to Advance Patient Therapies</t>
  </si>
  <si>
    <t>2017 - Architecture Exchange East (ArchEx) Conference</t>
  </si>
  <si>
    <t>2017 - International Facility Management Associations (IFMA's) World Workplace Conference &amp;amp; Expo 2017</t>
  </si>
  <si>
    <t>2017 - Greenbuild International Conference and Expo</t>
  </si>
  <si>
    <t>2017 - College of American Pathologists (CAP) Cancer Committee Meeting</t>
  </si>
  <si>
    <t>2017 - The Chronic Lymphocytic Leukemia Research Consortium (CRC) Meeting</t>
  </si>
  <si>
    <t>2017 - International Symposium on Advances in Radiation Oncology</t>
  </si>
  <si>
    <t>2017 - USAID-Peer Health D&amp;amp;I Workshop</t>
  </si>
  <si>
    <t>2017 - Low-Grade Glioma Consensus Meeting</t>
  </si>
  <si>
    <t>2017 - Asilomar Chromatin and Chromosomes Meeting</t>
  </si>
  <si>
    <t>2017 - Superfund Research Program (SRP) Annual Meeting</t>
  </si>
  <si>
    <t>2017 -  ISMRM Workshop on Magnetic Resonance Fingerprinting</t>
  </si>
  <si>
    <t>CLEVELAND</t>
  </si>
  <si>
    <t>2017 - Parkinson's Disease Therapeutics Conference- Michael J. Fox Foundation</t>
  </si>
  <si>
    <t>2017 - Neuro Advance Boston Conference</t>
  </si>
  <si>
    <t>2017 - Huntington Study Group (HSG) Annual Meeting 2017</t>
  </si>
  <si>
    <t>2017 -  National Alliance of State Animal and Agricultural Emergency Programs Summit</t>
  </si>
  <si>
    <t>MS</t>
  </si>
  <si>
    <t>2017 - The National Alzheimer's Summit: Uniting Communities for a Cure</t>
  </si>
  <si>
    <t>2017 - 4th International Symposium on Collaterals to the Brain</t>
  </si>
  <si>
    <t>2017 - DesignDC 2017: Rooted in Resilience</t>
  </si>
  <si>
    <t>2017 - Hazelden Betty Ford Foundation Addiction Medicine for the Primary Care Provider Conference</t>
  </si>
  <si>
    <t>2017 - University of Maryland Center to Advance Chronic Pain Research 3rd Annual Pain Research Symposium</t>
  </si>
  <si>
    <t>2017 - BIC (Brain Imaging Center) 4th Annual Symposium 2017: Neuroimaging Throughout the Lifespan</t>
  </si>
  <si>
    <t>2017 - Second Annual Population Health Science Research Workshop</t>
  </si>
  <si>
    <t>2017 - Caron's Professional Advisory Council</t>
  </si>
  <si>
    <t>2017 - Big Ten and Friends Mechanical and Energy Conference</t>
  </si>
  <si>
    <t>2017 - International Congress on Addiction: Centro de Integracion Juvenil</t>
  </si>
  <si>
    <t>2017 -  8th World Congress on Targeting Mitochondria</t>
  </si>
  <si>
    <t>2017 - The 2017 West China Thyroid Conference</t>
  </si>
  <si>
    <t>2017 - Twins 2017 - The Joint 4th World Congress on Twin Pregnancy a Global Perspective and The 16th Congress of the International Society of Twin Studies</t>
  </si>
  <si>
    <t>MADRID</t>
  </si>
  <si>
    <t>2017 - 13th International Symposium on VIP, PACAP and Related Peptides</t>
  </si>
  <si>
    <t>2017 - Mayo Clinic Convergence Neuroscience Conference</t>
  </si>
  <si>
    <t>2017 - International Symposium on Neural Regeneration (ISNR)</t>
  </si>
  <si>
    <t>2017 - International Initiative for Traumatic Brain Injury Research (InTBIR) 6th Conference</t>
  </si>
  <si>
    <t>2017 - 7th Tykeson Fellows Conference on Multiple Sclerosis</t>
  </si>
  <si>
    <t>2017 - Neurotech Leaders Forum</t>
  </si>
  <si>
    <t>2017 - Coalition to Transform Advanced Care (C-TAC) National Summit on Advanced Illness Care</t>
  </si>
  <si>
    <t>2017 - 3rd Biennial Perinatal Mental Health Conference</t>
  </si>
  <si>
    <t>2017 - McMaster University Grand Rounds</t>
  </si>
  <si>
    <t>2017 - Human Resource Executive 20th Annual HR Technology Conference and Expo</t>
  </si>
  <si>
    <t>2017 - 2nd Americas School of Neuroimmunology (ASNI)</t>
  </si>
  <si>
    <t>2017 - Ketogenic Diet Conference at the McDonnell Foundation</t>
  </si>
  <si>
    <t>2017 - 12th International Food Data Conference</t>
  </si>
  <si>
    <t>2017 - Association of Independent Research Institutes (AIRI) 56th Annual Meeting</t>
  </si>
  <si>
    <t>2017 - Enhancing and Extending Biological Performance/Resilience Workshop</t>
  </si>
  <si>
    <t>2017 - Well Characterized Biologics and Biological Assays</t>
  </si>
  <si>
    <t>2017 - Roundtable on Genomics and Precision Health Conference</t>
  </si>
  <si>
    <t>The primary purpose of the Roundtable is to foster dialogue across sectors and among interested parties and institutions, and to illuminate and scrutinize critical scientific and policy issues where Roundtable engagement and input will help further the field.</t>
  </si>
  <si>
    <t>2017 - Human Cell Atlas (HCA) General Meeting</t>
  </si>
  <si>
    <t>REHOVOT</t>
  </si>
  <si>
    <t>2017 - Vermont Center on Behavior and Health 2017 Conference: Tobacco Regulatory Science</t>
  </si>
  <si>
    <t>VT</t>
  </si>
  <si>
    <t>2017 - National Academy for State Health Policy (NASHP)</t>
  </si>
  <si>
    <t>2017 - 6th Annual International Symposium on Regenerative Rehabilitation</t>
  </si>
  <si>
    <t>2017 - Investigating Human Fatigue Factors Conference</t>
  </si>
  <si>
    <t>2017 - International Conference on Biofabrication</t>
  </si>
  <si>
    <t>2017 - Biophysical Society- Emerging Concepts in Ion Channel Biophysics</t>
  </si>
  <si>
    <t>2017 - Big Data in Precision Medicine Summit</t>
  </si>
  <si>
    <t>2017 - 8th Annual  Integrating Genetics and the Social Sciences (IGSS) Conference</t>
  </si>
  <si>
    <t>2017 - 1st Biennial International Precision Vaccines Conference</t>
  </si>
  <si>
    <t>2017 - 6th International Conference on Epidemiology and Public Health</t>
  </si>
  <si>
    <t>2017 - Human Capital Institute- HCInnovation at Work Conference</t>
  </si>
  <si>
    <t>SCOTTSDALE</t>
  </si>
  <si>
    <t>2017 - International Conference on Immunology and Immunotechnology</t>
  </si>
  <si>
    <t>2017 – 3rd Annual Johns Hopkins Malaria Research Institute (JHMRI) Future of Malaria Research Symposium</t>
  </si>
  <si>
    <t>2017 - Global Forum on Bioethics in Research (GFBR)</t>
  </si>
  <si>
    <t>2017 - Global Digital Health Forum 2017</t>
  </si>
  <si>
    <t>2017 - World Vaccine and  Immunotherapy Congress West Coast</t>
  </si>
  <si>
    <t>2017 - British Society for Immunology Congress (BSI 2017)</t>
  </si>
  <si>
    <t>BRIGHTON</t>
  </si>
  <si>
    <t>2017 - International Conference on Active Aging (ICAA) Conference Trade Show</t>
  </si>
  <si>
    <t>2017 - Barshop Symposium on Aging Confernece: Sex Differences in Aging: Mechanisms and Responses to Interventions</t>
  </si>
  <si>
    <t>2017 - 15th Annual Rocky Mountain Bioinformatics Conference (Rocky 2017)</t>
  </si>
  <si>
    <t>ASPEN</t>
  </si>
  <si>
    <t>2017 - Academic Drug Discovery Colloquium</t>
  </si>
  <si>
    <t>2017 - 51st Annual Gene Families and Isozymes Conference</t>
  </si>
  <si>
    <t>2017 - The Notch Meeting X</t>
  </si>
  <si>
    <t>2017 - 16th Annual Northeast Amyotrophic Lateral Sclerosis Consortium (NEALS) Meeting</t>
  </si>
  <si>
    <t>2017 - International Rare Diseases Research Consortium Assembly</t>
  </si>
  <si>
    <t>2017 - Scientists Center for Animal Welfare (SCAW) Wildlife Conference</t>
  </si>
  <si>
    <t>2017 - American Clinical Neurophysiology Society (ACNS) Fall Courses</t>
  </si>
  <si>
    <t>2017 - 2nd ASPET/CNPHARS Joint Meeting on Pharmacology</t>
  </si>
  <si>
    <t>2017 - 2nd Network of Excellence for Autophagy Research (NEAR) Meeting</t>
  </si>
  <si>
    <t>2017 - 3rd World Congress on Prebiotics and Probiotics (WCP-2017)</t>
  </si>
  <si>
    <t>2017 - Sixth Annual Conference on Microbes and Beneficial Microbes</t>
  </si>
  <si>
    <t>2017 - 10th Annual Immunology Congress</t>
  </si>
  <si>
    <t>2017 - Computational Psychiatry: A Didactic Introduction</t>
  </si>
  <si>
    <t>XXXVIth Conference of the Czech Society of Hypertension, XXVIth Conference Working Group of Prevention</t>
  </si>
  <si>
    <t>2017 - Volen Center for Complex Systems Annual Retreat</t>
  </si>
  <si>
    <t>2017 - 11th Annual Sickle Cell Disease and Thalassaemia Conference (ASCAT) 2017</t>
  </si>
  <si>
    <t>2017 - European Society of Pharmacogenomics and Personalised Therapy (ESPT) 4th Conference</t>
  </si>
  <si>
    <t>2017 - American Nurses Credentialing Center (ANCC) National Magnet Conference</t>
  </si>
  <si>
    <t>2017 - 26th Academy of Medical Surgical Nurses (AMSN) Annual Convention</t>
  </si>
  <si>
    <t>2017 - European Society of Gastrointestinal Endoscopy (ESGE) 25th Japan Digestive Diseases Week (JDDW)</t>
  </si>
  <si>
    <t>2017 - Society for Social Work Leadership in Health Care (SSWLHC) Annual Meeting and Conference</t>
  </si>
  <si>
    <t>2017 - American Osteopathic College of Radiology (AOCR) Conference:  Mid-Year Oncologic Imaging Updates</t>
  </si>
  <si>
    <t>2017- Mid-Eastern Chapter of the Society of Nuclear Medicine Technologist Section (MECSNM-TS) 47th Annual Fall Meeting</t>
  </si>
  <si>
    <t>MECSNM provides a forum for: Professional Networking, Staying up to date with current practice guidelines and regulations, Encouraging and enhancing professional development.</t>
  </si>
  <si>
    <t>2017 - CSHL: X-Ray Methods in Structural Biology</t>
  </si>
  <si>
    <t>2017 - American Academy of Physical Medicine and Rehabilitation Annual Assembly</t>
  </si>
  <si>
    <t>12017 - Maryland Nurses Association (MNA) 114th Annual Convention - Nurses:  Making Change to Improve Care</t>
  </si>
  <si>
    <t>2017 - Joint Commission Resources Hospital Executive Briefing - NY</t>
  </si>
  <si>
    <t>2017 - 19th International Workshop on Co-morbidities and Adverse Drug Reactions in HIV</t>
  </si>
  <si>
    <t>2017 - 17th IEEE International Conference on BioInformatics and BioEngineering (BIBE)</t>
  </si>
  <si>
    <t>2017 - 8th Neuroimaging Society in ALS (NISALS) Meeting</t>
  </si>
  <si>
    <t>2017 -  Microbiology Seminar Series Speaker, Dr. Pamela Schwartzberg Senior Invesitagator and Branch Chief, NIH, BBRB 170</t>
  </si>
  <si>
    <t>AL</t>
  </si>
  <si>
    <t>2017 - The 7th Regional Translational Research on Mitochondria, Metabolism, Aging, and Disease Symposium (TRiMAD)</t>
  </si>
  <si>
    <t>2017 - New England Environmental Justice Research Network; Environmental/climate Justice and Health - Alternatives for Community and Environment</t>
  </si>
  <si>
    <t>2017 - 2017 Annual Meeting of Health and Environment wide Associations based on Large Population Surveys (HEALS)</t>
  </si>
  <si>
    <t>2017 - International Clinical Phenomics Workshop</t>
  </si>
  <si>
    <t>2017 - Ninth Latin American Society for Developmental Biology Meeting</t>
  </si>
  <si>
    <t>2017 - Sophia 2017 User Group Meeting</t>
  </si>
  <si>
    <t>2017 - Chinese Society for Animal Breeding and Genetics Conference</t>
  </si>
  <si>
    <t>2017 - Association of University Technology Managers (AUTM) 2017 Western Region Meeting</t>
  </si>
  <si>
    <t>2017 - Marine Biological Laboratory - Gene Regulatory Networks for Development</t>
  </si>
  <si>
    <t>2017 - The Council for Responsible Nutrition (CRN) Annual Symposium for the Dietary Supplement and Functional Food Industry</t>
  </si>
  <si>
    <t>2017 - Spanish Society of Internal Medicine 38th Annual Congress 2017 (SEMI 2017)</t>
  </si>
  <si>
    <t>2017 - 13th Research Symposium on Human Natural Defense System</t>
  </si>
  <si>
    <t>2017 - Parenteral Drug Association (PDA) Endotoxins Workshop</t>
  </si>
  <si>
    <t>2017 - Accelerating the Pace of Chemical Risk Assessment (APCRA) Meeting</t>
  </si>
  <si>
    <t>2017 - NIEHS/EPA Children's Centers Annual Meeting: Protecting Children's Health for a Lifetime Globally</t>
  </si>
  <si>
    <t>2017 - Japanese Society of Public Health Disaster Research and Public Health Meeting</t>
  </si>
  <si>
    <t>2017 - Collaborative Alliance for Nursing Outcomes Conference (CALNOC)</t>
  </si>
  <si>
    <t>2017 - The Council for Responsible Nutrition (CNA) Workshop: CRN's Day of Science</t>
  </si>
  <si>
    <t>2017 - 23rd International Congress of Clinical Chemistry and Laboratory Medicine (IFCC Worldlab 2017)</t>
  </si>
  <si>
    <t>DURBAN</t>
  </si>
  <si>
    <t>2017 - MedicReS 6th World Congress</t>
  </si>
  <si>
    <t>2017 - IEEE Nuclear Science Symposium and Medical Imaging Conference (NSS/MIC)</t>
  </si>
  <si>
    <t>2017 - 10th Annual Environmental Health Summit: Raising the Next Generation of Environmental Health Leaders: Changing Curriculum, Changing Careers</t>
  </si>
  <si>
    <t>2017 - American Translators Association (ATA) 58th Annual Conference</t>
  </si>
  <si>
    <t>2017 - 4th  European Symposium on Focused Ultrasound Therapy</t>
  </si>
  <si>
    <t>2017 - International Centre for Genetic Engineering and Biotechnology (ICGEB) Practical Course of Fluorescence Microscopy (FluoMicro)</t>
  </si>
  <si>
    <t>2017 - The FORCE2017 Research Communication and e-Scholarship Conference</t>
  </si>
  <si>
    <t>2017 - Cancer Biology Annual Retreat and CABTRAC Annual Business Meeting</t>
  </si>
  <si>
    <t>2017 - Deltek Insight Conference</t>
  </si>
  <si>
    <t>2017 - International Bladder Cancer Network (IBCN) Annual Meeting</t>
  </si>
  <si>
    <t>2017 - American Health Information Management Association (AHiMA) Convention &amp;amp; Exhibit</t>
  </si>
  <si>
    <t>2017 - 11th World Drug Delivery Summit</t>
  </si>
  <si>
    <t>2017 - Association of Pacific Rim Universities (APRU) Global Health Program Conference</t>
  </si>
  <si>
    <t>2017 - 2nd World Congress on Cancer Research &amp;amp; Therapy</t>
  </si>
  <si>
    <t>2017 - LabKey User Conference &amp;amp; Workshop</t>
  </si>
  <si>
    <t>2017 - Jamf Nation User Conference (JNUC)</t>
  </si>
  <si>
    <t>2017 - 4th One Retinoblastoma World Conference</t>
  </si>
  <si>
    <t>2017 - 16th National Congress of the Italian Society of Infectious and Tropical Diseases - SIMIT</t>
  </si>
  <si>
    <t>2017 - Pediatric Critical Care and Emergency Nursing Conference</t>
  </si>
  <si>
    <t>2017 - 49th Advances in Haematology Series</t>
  </si>
  <si>
    <t>2017 - Mid-Atlantic Regional ACBS Conference</t>
  </si>
  <si>
    <t>2017 - 8th American Conference on Pharmacometrics (ACoP8)</t>
  </si>
  <si>
    <t>2017 - Innovations in the Dermatological Sciences Conference</t>
  </si>
  <si>
    <t>2017 - Pediatric Dermatology Research Alliance Annual Conference</t>
  </si>
  <si>
    <t>2017 - Precision Medicine in Allergy Practice Annual Scientific Meeting (ACAAI)</t>
  </si>
  <si>
    <t>2017 - The Digital Workplace and Intranet Global Forum 2017 NYC</t>
  </si>
  <si>
    <t>2017 - Auditory Meeting: From Hair Cells to Auditory Cortex Conference (AM 2017)</t>
  </si>
  <si>
    <t>2017 - Gender Matters Conference</t>
  </si>
  <si>
    <t>2017 - Oracle Open World</t>
  </si>
  <si>
    <t>2017 - National Leadership Conference in Dallas</t>
  </si>
  <si>
    <t>2017 - Duke Center for HIV/AIDS Vaccine Immunology and Immunogen Discovery: CHAVI-ID Annual Retreat</t>
  </si>
  <si>
    <t>2017 - 12th Annual Collaboration for AIDS Vaccine Discovery (CAVD)</t>
  </si>
  <si>
    <t>2017 - The International Symposium on Wearable Robotics &amp;amp; Rehabilitation (WeRob2017)</t>
  </si>
  <si>
    <t>2017 - Annual Meeting of the Society of Hungarian Toxicologists</t>
  </si>
  <si>
    <t>2017 - 4th International Conference on Malignant Salivary Gland Tumors</t>
  </si>
  <si>
    <t>2017 - 99th Annual Meeting- American Association of Oral and Maxillofacial Surgery</t>
  </si>
  <si>
    <t>AAOMS Annual Meeting 2017 in San Francisco, USA will focus on drawing attention towards the topics concerning oral and maxillofacial surgery. Researches taking place around the globe on medical practice on dentistrywill be discussed.</t>
  </si>
  <si>
    <t>2017 - The Annual Convention of Pharmaceutical Society of Korea</t>
  </si>
  <si>
    <t>2017 - 46th AAGL Global Congress on MIGS</t>
  </si>
  <si>
    <t>2017 - International Conference on Clinical and Pharmaceutical Microbiology</t>
  </si>
  <si>
    <t>2017 - Bleu-Blanc-Coeur Research Day</t>
  </si>
  <si>
    <t>2017 - New Horizon in Membrane Transport and Communication International Symposium</t>
  </si>
  <si>
    <t>2017 - Bowles Center for Alcohol Studies Fall Seminar Series</t>
  </si>
  <si>
    <t>2017 - The IACUC Administrators Association (IAA) Best Practices Meeting</t>
  </si>
  <si>
    <t>2017 - Department of Applied Science Seminar</t>
  </si>
  <si>
    <t>2017 - 5th Annual Immunogenomics Conference</t>
  </si>
  <si>
    <t>2017 - 2nd EPM Society Workshop</t>
  </si>
  <si>
    <t>2017 - Clinic on Dynamical Approaches to Infectious Disease Data</t>
  </si>
  <si>
    <t>2017 - EMS Live!</t>
  </si>
  <si>
    <t>2017 - Swiss Hematology Society Meeting</t>
  </si>
  <si>
    <t>2017 - Pass Summit 2017</t>
  </si>
  <si>
    <t>2017 - National Alliance on Mental Illness (NAMI) Maryland Annual Conference</t>
  </si>
  <si>
    <t>2017 - 4th Annual Meeting Pediatric Trauma Society: A Voice For The Injured Child</t>
  </si>
  <si>
    <t>2017 - The 8th International Conference on Bartonella as Emerging Pathogens (ICBEP8)</t>
  </si>
  <si>
    <t>2017 - The 14th IAPR International Conference on Document Analysis and Recognition (ICDAR2017)</t>
  </si>
  <si>
    <t>2017 - 65th Annual International Association of Emergency Managers (IAEM) Conference and EMEX</t>
  </si>
  <si>
    <t>2017 - InFORM 2017: PulseNet, OutbreakNet and Environmental Health</t>
  </si>
  <si>
    <t>2017 - Association of Healthcare Emergency Preparedness Professionals (AHEPP) Annual Conference 2017</t>
  </si>
  <si>
    <t>2017 - North American Congress of Clinical Toxicology (NACCT) 2017</t>
  </si>
  <si>
    <t>2017 - South Central Chapter of MLA Annual Meeting</t>
  </si>
  <si>
    <t>2017 - 80th Annual Meeting of the Association for Information Science and Technology</t>
  </si>
  <si>
    <t>2017 - Library Marketing and Communications Conference (LMCC17)</t>
  </si>
  <si>
    <t>2017 - Harvard FUSION Symposium</t>
  </si>
  <si>
    <t>2017 - 28th International Population Conference of the International Union for the Scientific Study of Population (IUSSP)</t>
  </si>
  <si>
    <t>2017 - Institutional Animal Care and Use Committee (IACUC) Administrators Best Practices Meeting</t>
  </si>
  <si>
    <t>2017 - 16th Annual Molecular and Cellular Cognition Society (MCCS) Symposium and Poster Session</t>
  </si>
  <si>
    <t>2017 - 5th Alaska Native Health Research Conference</t>
  </si>
  <si>
    <t>AK</t>
  </si>
  <si>
    <t>The Center for Adaptive Optics (CfAO) Fall Retreat is one of the only meetings at which the adaptive optics astronomy field and adaptive optics vision fields meet together in one meeting. Historically these meetings have been very beneficial to the field of adaptive optics vision science because there are similarities in the challenges and approaches that are utilized across both fields, which would otherwise not traditionally interact with each other. Translation of developments and fostering collaboration between researchers from distinct fields within the larger adaptive optics community will help advance the NEI adaptive optics research program be of direct benefit and will have a direct relevance to the NEI mission.</t>
  </si>
  <si>
    <t>2017 - STAR Institute for Sensory Processing Disorder Public Symposium</t>
  </si>
  <si>
    <t>2017 - Workshop on Using Functional Assessment to Define Therapeutic Goals and Treatment</t>
  </si>
  <si>
    <t>2017 - International Conference on Medical Cannabis &amp;amp; Cannabinoids</t>
  </si>
  <si>
    <t>2017 - World Medical Association (WMA) General Assembly</t>
  </si>
  <si>
    <t>2017 - International Workshop:  Assessing the Security Implications of Genome Editing</t>
  </si>
  <si>
    <t>2017 - XXXI Annual Meeting of Chilean Society of Cell Biology</t>
  </si>
  <si>
    <t>2017 - Annual Scientific Network Meeting of the Global Alliance for Chronic Disease (GACD)</t>
  </si>
  <si>
    <t>Participation in the annual scientific network meeting of the Global Alliance on Chronic Diseases. All funded projects under the GACD umbrella are expected to attend the Annual Scientific Meeting, normally represented by 2 (or more) team members. These meetings provide a valuable opportunity for Research Network members to share experiences and learn from each other, and initiate and continue cross-project activities. The meeting is the main event in the calendar of the GACD Research Network.</t>
  </si>
  <si>
    <t>2017 - Scientists Center for Animal Welfare (SCAW) 2017 Winter Conference</t>
  </si>
  <si>
    <t>2017 - CEDARTREE/NIDUS Delirium Boot Camp</t>
  </si>
  <si>
    <t>2017 - European School of Interventional Radiology (ESIR) Course - Prostate Embolisation 2017</t>
  </si>
  <si>
    <t>European Society for Isotope Research - is the association of scientists engaged in isotope research, focused primarily on Central and Eastern Europe, but is open to all interested parties from around the world. Isotopic studies of interest to ESIR include various aspects and applications of natural distribution of stable and radioactive isotopes, such as isotopes in geochemical processes, geosciences, oceanography and meteorology, applications of isotopes  in industry, mining, forensics, and various other areas, as well as the development of methods and measurement techniques</t>
  </si>
  <si>
    <t>2017 - Baltimore Polycystic Kidney Disease (PKD) Symposium</t>
  </si>
  <si>
    <t>2017 - IARC Monographs on Evaluation of Carcinogenic Risks to Humans on Benzene Meeting and Section Meeting to Further Develop the IARC Monographs Table Builder</t>
  </si>
  <si>
    <t>2017 - Physical Concepts and Computational Models in Immunology: A discussion forum</t>
  </si>
  <si>
    <t>2017 - Meeting of the External Advisory Board of HALOmem</t>
  </si>
  <si>
    <t>2017 - Clean Cooking Forum 2017 -  Global Alliance for Clean Cookstoves (GACC)</t>
  </si>
  <si>
    <t>2017 -  LabAsia Malaysia 6th International Scientific Instrument and Laboratory Equipment Exhibition and Conference</t>
  </si>
  <si>
    <t>2017 - 3rd Biennial Ideas in Politics Conference: Republicanism in the History of Political Philosophy and Today</t>
  </si>
  <si>
    <t>2017 - Integrating High Throughout Approaches in Neural Crest Development and Disease</t>
  </si>
  <si>
    <t>2017 - 13th Annual Personalized Medicine Conference (PMC)</t>
  </si>
  <si>
    <t>2017 - 62nd Annual American Academy of Psychotherapists- The Psychotherapy Relationship:  ​​What works? Conference</t>
  </si>
  <si>
    <t>2017 - Healthy Churches 2020 National Conference</t>
  </si>
  <si>
    <t>2017 - 11th International Conference in Bioinformatics- Microbiomes and Metagenomes</t>
  </si>
  <si>
    <t>2017 - The Association of Moving Image Archivists (AMIA) Annual Conference</t>
  </si>
  <si>
    <t>2017 - African Society of Human Genetics Annual Meeting</t>
  </si>
  <si>
    <t>2017 - Nature Conferences - Regeneration</t>
  </si>
  <si>
    <t>2017 - 7th International Conference on Affective Computing and Intelligent Interaction (ACII2017)</t>
  </si>
  <si>
    <t>2017 - American Medical Association (AMA) Interim Meeting of the House of Delegates</t>
  </si>
  <si>
    <t>2017 - Annual NUTRIM Symposium 2017 and 25 Year Anniversary- Nutrition &amp;amp; Metabolism: Translation in action</t>
  </si>
  <si>
    <t>2017 - Inflammation, Aging and Chronic Disease</t>
  </si>
  <si>
    <t>2017 - CSHL- Scientific Writing Retreat</t>
  </si>
  <si>
    <t>2017 - Frontiers in Membrane Protein Structural Dynamics Conference</t>
  </si>
  <si>
    <t>2017 - 25th Southeast Lipid Research Conference (SELRC) and the University of Kentucky Cardiovascular Research Day</t>
  </si>
  <si>
    <t>KY</t>
  </si>
  <si>
    <t>2017 - National Center for Macromolecular Imaging (NCMI) CryoEM Structure Challenges Workshop</t>
  </si>
  <si>
    <t>2017 - Children's Health Exposure Analysis Resource (CHEAR) Steering Committee Meeting</t>
  </si>
  <si>
    <t>2017 - SERMACS 2017: Humans to Hybrids - the Southeastern Regional Meeting of the American Chemical Society</t>
  </si>
  <si>
    <t>2017 - Society of Environmental Toxicology and Chemistry (SETAC) 38th Annual Meeting: Toward A Superior Future: Advancing Science For A Sustainable Environment</t>
  </si>
  <si>
    <t>2017 - Nurse Anesthesiology Faculty Associates (NAFA) Conference</t>
  </si>
  <si>
    <t>2017 - South East Asia Regional Conference on Groundwater Arsenic: Multi-Disciplinary Approaches to Protecting the Health of the Public.</t>
  </si>
  <si>
    <t>2017 - Strategic Environmental Research and Development Program (SERDP) and Environmental Security Technology Certification Program (ESTCP) Symposium. Enhancing Department of Defense (DOD)'s Mission Effectiveness</t>
  </si>
  <si>
    <t>2017 - Change Management 2017 Regional Conference</t>
  </si>
  <si>
    <t>2017 - The American Society of Anesthesiology Annual Meeting</t>
  </si>
  <si>
    <t>2017 - Environmental Health Impacts on Women</t>
  </si>
  <si>
    <t>2017 - FFBH:  Falls Frailty Bone Health Dublin</t>
  </si>
  <si>
    <t>2017 - The 5th Annual NDTA-USTRANSCOM Fall Meeting</t>
  </si>
  <si>
    <t>2017 - 8th International Congress Psoriasis from Gene to Clinic</t>
  </si>
  <si>
    <t>2017 - Workshops &amp;quot;Current Trends in Biomedicine&amp;quot;</t>
  </si>
  <si>
    <t>2017 - The 15th Action Duchenne International Conference</t>
  </si>
  <si>
    <t>2017 - The Mercy Perinatal Global Obstetric Update Conference</t>
  </si>
  <si>
    <t>2017 - Genetic and Environmental Mutagenesis Society (GEMS) of North Carolina 2017 Annual Fall Meeting</t>
  </si>
  <si>
    <t>2017 - 10th World Congress for Hair Research (WCHR2017)</t>
  </si>
  <si>
    <t>2017 - 34th Clinical Nursing and Nurse Education Conference</t>
  </si>
  <si>
    <t>WILL FOCUS ON INFORMATION RELEVANT TO YOUR WORK AND FEATURE SPEAKER CHOSEN FOR LEADERS EDGE</t>
  </si>
  <si>
    <t>2017 - 44th Annual National Conference on Professional Nursing Education and Development</t>
  </si>
  <si>
    <t>2017 - Nanopore Community Meeting 2017 (NCM 2017)</t>
  </si>
  <si>
    <t>2017 - CA Technologies World 2017 Conference</t>
  </si>
  <si>
    <t>Learn latest and emerging Information Technology related to Health Care and Security</t>
  </si>
  <si>
    <t>2017 - Clinical Data Interchange Standards Consortium (CDISC) International Exchange</t>
  </si>
  <si>
    <t>2017 - Infant and Pediatric Specialty Nutrition Conference</t>
  </si>
  <si>
    <t>Nutrition conference focusing on malnutrition, blenderized tube feedings, short gut micronutrients, eating disorders, behavioral feedings</t>
  </si>
  <si>
    <t>2017 - Advanced Interventional Management Symposium (AIMsymposium)</t>
  </si>
  <si>
    <t>2017 - Mid-Atlantic Capital Cardiology Symposium</t>
  </si>
  <si>
    <t>2017 - National Dialogues on Behavioral Health: Framing the Future of Behavioral Health Services:What's the Next Step?</t>
  </si>
  <si>
    <t>2017 - Institute of Neuroscience (ION), Chinese Academy of Sciences Seminar Series: The Making of An Inner Ear and Understanding Cochlear Development at the Single Cell Level</t>
  </si>
  <si>
    <t>2017 - 21st Romanian Symposium of PsychoneuroEndocrinology</t>
  </si>
  <si>
    <t>2017 - Annual UPENN LDI Center for Health Incentives and Behavioral Economics (CHIBE) Behavioral Economics and Health Symposium</t>
  </si>
  <si>
    <t>2017 - International Society for the Improvement and Teaching of Dialectical Behavior Therapy</t>
  </si>
  <si>
    <t>2017 - 2nd Annual KNIME Fall Summit</t>
  </si>
  <si>
    <t>2017 - 4th Annual International Symposium on Ion Therapy (ISIT 2017)</t>
  </si>
  <si>
    <t>2017 - Gatra Annual Education Conference</t>
  </si>
  <si>
    <t>2017 - 2nd International Congress on Epigenetics &amp;amp; Chromatin</t>
  </si>
  <si>
    <t>2017 - National Marrow Donor Program (NMDP) Council Meeting</t>
  </si>
  <si>
    <t>2017 - EMBO Targeted Proteomics: Experimental design and data analysis</t>
  </si>
  <si>
    <t>2017 - International Agency for Research on Cancer (IARC) Handbooks of Cancer Prevention</t>
  </si>
  <si>
    <t>2017 - The Science of Science Communication III: Inspiring Novel Collaborations and Building Capacity</t>
  </si>
  <si>
    <t>2017 - Society for Endocrinology BES</t>
  </si>
  <si>
    <t>2017 - 35th Brazilian Congress of Psychiatry</t>
  </si>
  <si>
    <t>2017 - National Communication Association (NCA) 103rd Annual Convention: Our Legacy, Our Relevance</t>
  </si>
  <si>
    <t>2017 - 10th Shanghai International Conference on Traditional Chinese Medicine and Natural Medicine</t>
  </si>
  <si>
    <t>2017 - Potomac Technical Processing Librarians (PTPL) 93rd Annual Meeting</t>
  </si>
  <si>
    <t>2017 - Grace Hopper Celebration (GHC) of Women in Computing</t>
  </si>
  <si>
    <t>2017 - EMBL - European Bioinformatics Institute (EBI) HUGO Gene Nomenclature Committee (HGNC) SAB Meeting</t>
  </si>
  <si>
    <t>2017 - 11th aaRS IUBMB Focused Meeting on Aminoacyl-tRNA Synthetases</t>
  </si>
  <si>
    <t>2017 - Mid-Atlantic Chapter of the Medical Library Association (MAC-MLA) Annual Meeting</t>
  </si>
  <si>
    <t>2017 - United South and Eastern Tribes, Inc (USET) SPF Annual Conference</t>
  </si>
  <si>
    <t>2017 - Wonder Women Tech (WWT) Conference - DC</t>
  </si>
  <si>
    <t>2017 - Allen Institute Showcase Symposium</t>
  </si>
  <si>
    <t>2017 - 38th Panhellenic Cardiology Congress</t>
  </si>
  <si>
    <t>2017 - Autodesk University (AU) Las Vegas</t>
  </si>
  <si>
    <t>2017 - 15th Australasian Pediatric Endocrine Group (APEG) Clinical Fellows School</t>
  </si>
  <si>
    <t>to encourage the interaction between basic scientists with clinicians of various specialties and patient advocacy groups.</t>
  </si>
  <si>
    <t>2017 - International Neuroethics Summit</t>
  </si>
  <si>
    <t>DAEGU</t>
  </si>
  <si>
    <t>2017 - Chinese National Annual Conference on Oral Biomedicine</t>
  </si>
  <si>
    <t>The purpose of this conference is to bring together oral biomedicine researchers with the special aim of established program of academic exchanges and share scientific accomplishments.</t>
  </si>
  <si>
    <t>2017 - 52nd Annual Southeastern Regional Lipid Conference (SERLC)</t>
  </si>
  <si>
    <t>2017 - IEEE Symposium on Neuromorphic Cognitive Computing (SNCC)</t>
  </si>
  <si>
    <t>2017 - Gene Drive Sponsors and Supporters’ Forum</t>
  </si>
  <si>
    <t>2017 - 12th International Symposium on Platinum Coordination Compounds in Cancer Chemotherapy (ISPCC)</t>
  </si>
  <si>
    <t>2017 - National Conference on College Cost Accounting (NACCA)</t>
  </si>
  <si>
    <t>2017 - American Society of Health-System Pharmacists (ASHP) Conference for Pharmacy Leaders</t>
  </si>
  <si>
    <t>2017 - International Conference on Ophthalmology</t>
  </si>
  <si>
    <t>2017 - North American Forum on Family Planning</t>
  </si>
  <si>
    <t>2017 - Immunotherapy Progress and Clinical Tratments (IMPACT)</t>
  </si>
  <si>
    <t>2017 - Friends of NIAAA Meeting</t>
  </si>
  <si>
    <t>2017 - University of Maryland School of Pharmacy, Department of Pharmaceutical Sciences Seminar (Dr. Bin Gao)</t>
  </si>
  <si>
    <t>2017 - European Rare Diseases Networks (ERN) EYE ODILE Ontology Workshop</t>
  </si>
  <si>
    <t>2017 - The 3rd Symposium on Developmental Origins of Metabolic Syndrome</t>
  </si>
  <si>
    <t>2017 - Patan Academy of Health Sciences Annual Meeting</t>
  </si>
  <si>
    <t>Dr. Mark Miller is invited to the Patan Academy of Health Sciences annual meeting. Dr. Miller expertise will be particularly valuable as a major focus or the work Health Program at Patan Academy of Science.</t>
  </si>
  <si>
    <t>2017 - National Veterans Small Business Engagement (NVSBE)</t>
  </si>
  <si>
    <t>2017 - Strategic Advisory Group of Experts (SAGE) on Immunization, Vaccines, and Biologicals</t>
  </si>
  <si>
    <t>Traveler serves on the committee related to the introduction of Typhoid vaccines which will be discussed at this forum.</t>
  </si>
  <si>
    <t>2017 - Workshop on practicalities of b-tensor encoding with free gradient waveforms</t>
  </si>
  <si>
    <t>2017 - 1st International Workshop on Onchocerciasis-associated Epilepsy</t>
  </si>
  <si>
    <t>2017 - International Conference on Intrinsically Disordered Proteins: Forms, Functions and Diseases</t>
  </si>
  <si>
    <t>2017 - US Coast Guard Logistics Command</t>
  </si>
  <si>
    <t>2017 - National Colorectal Cancer Rountable (NCCRT) Annual Meeting</t>
  </si>
  <si>
    <t>2017 - The 2nd World Precision Medicine (China) Summit (WPMCS)</t>
  </si>
  <si>
    <t>2017 - International Workshop on Multimorbidity</t>
  </si>
  <si>
    <t>2017 - 30th Annual Barrels Meeting</t>
  </si>
  <si>
    <t>2017 - Cancer Pharmacology Research Conference</t>
  </si>
  <si>
    <t>2017 - The 22nd Japanese Foundation for Cancer Research (JFCR) - International Symposium on Cancer Chemotherapy (ISCC)</t>
  </si>
  <si>
    <t>2017 - EMBL Course - High-Accuracy CLEM: Applications at Room Temperature and in Cryo</t>
  </si>
  <si>
    <t>2017 - 6th Annual Life Sciences Dealmaking Symposium</t>
  </si>
  <si>
    <t>2017 - National Asian Pacific American Medical Student Association (APAMSA) Conference at UCLA</t>
  </si>
  <si>
    <t>2017 - Pharmacy Learning Network 1 Day Regional Meeting</t>
  </si>
  <si>
    <t>2017 - Vaccines For Enteric Diseases (VED 2017)</t>
  </si>
  <si>
    <t>2017 - 10th International  Workshop on Pharmacology of Tuberculosis Drugs</t>
  </si>
  <si>
    <t>2017 - Solving Disparities through Payment &amp;amp; Delivery System Reform Conference</t>
  </si>
  <si>
    <t>2017 - National Congress of American Indians (NCAI) 74th Annual Convention &amp;amp; Marketplace</t>
  </si>
  <si>
    <t>2017 - 10th European Meeting on Molecular Diagnostics (EMMD)</t>
  </si>
  <si>
    <t>2017 - Intellectual and Developmental Disabilities Research Centers Directors Meeting (IDDRC)</t>
  </si>
  <si>
    <t>2017 - Introduction to Molecular Biology Techniques</t>
  </si>
  <si>
    <t>2017 - 20th Lancefield International Symposium on Streptococci and Streptococcal Diseases (LISSSD)</t>
  </si>
  <si>
    <t>2017 - ChIPs Women in Tech, Law and Policy Global Summit</t>
  </si>
  <si>
    <t>2017 - University of Virginia Science Policy Symposium</t>
  </si>
  <si>
    <t>2017 - International Seminar on Pandemics: Reflections on the Centennial of the 1918 Spanish Influenza Virus</t>
  </si>
  <si>
    <t>2017 - Lyophilization Cycle Development &amp;amp; Optimization</t>
  </si>
  <si>
    <t>2017 - Re-Entering Antibacterial Discovery and Development Summit</t>
  </si>
  <si>
    <t>2017 -  8th Annual Duke/UNC Symposium on Viral Oncology and AIDS Malignancy</t>
  </si>
  <si>
    <t>2017 - 29th Annual National Forum on Quality Improvement In Health Care</t>
  </si>
  <si>
    <t>2017 - Asian Pacific Prion Symposium APPS 2017</t>
  </si>
  <si>
    <t>2017 - American Health Information Management Association (AHIMA) Data Institute</t>
  </si>
  <si>
    <t>2017 - Binghamton University Department of Psychology Seminar</t>
  </si>
  <si>
    <t>2017 - Early Specialization in Intervention Radiology (ESIR) Course</t>
  </si>
  <si>
    <t>2017 - Immunogenicity and Bioassay Summit</t>
  </si>
  <si>
    <t>2017 - ICG Fluoroscopy Guided Manual Lymphatic Drainage (FG-MLD)</t>
  </si>
  <si>
    <t>2017 - Tufts CMC Framework Program for Global Health Innovations Symposium</t>
  </si>
  <si>
    <t>2017 - Association for Federal Enterprise Risk Management (AFERM) Annual Summit</t>
  </si>
  <si>
    <t>2018 - Developments in Pharmaceutical and Biotech Patent Law 2017</t>
  </si>
  <si>
    <t>2018 - Technology Transfer Society (TS2) Annual Conference</t>
  </si>
  <si>
    <t>2018 - Devops Enterprise Summit</t>
  </si>
  <si>
    <t>2018 - International HBV Cure Workshop</t>
  </si>
  <si>
    <t>2017 - 19th International Conference on AIDS and STIs in Africa (ICASA)</t>
  </si>
  <si>
    <t>ABIDJAN</t>
  </si>
  <si>
    <t>2017 - International Association of Privacy Professionals (IAPP) Privacy. Security. Risk.</t>
  </si>
  <si>
    <t>2017 - 1st International Forum on Women's Brain Health</t>
  </si>
  <si>
    <t>2017 - Society for Health Psychology Special Working Group</t>
  </si>
  <si>
    <t>2017 - 39th Annual Council On Government Ethics Laws (COGEL) Conference</t>
  </si>
  <si>
    <t>2017 - Children's Environmental Health Network (CEHN's) 25th Anniversary Gala and Awards Event</t>
  </si>
  <si>
    <t>2017 - Asian Veterinary Pathology Congress- 2017</t>
  </si>
  <si>
    <t>2017 - 7th Heartland Undergraduate Biochemistry (HUB) Forum</t>
  </si>
  <si>
    <t>2017 - 4th National Conference of Society for Indian Academy of Medical Genetics (SIAMG)</t>
  </si>
  <si>
    <t>2017 – DEVintersection Show</t>
  </si>
  <si>
    <t>2017 - University of Michigan Norman F. Miller Alumni Society Meeting and the Ob/Gyn/Reproductive Sciences Research Day</t>
  </si>
  <si>
    <t>2017 - Second Meeting on Avoidable Early Environmental Exposures; Implementation planning for a Roadmap for Action on Avoidable Early Environmental Exposures</t>
  </si>
  <si>
    <t>2017 - The 12th International Conference on Environmental Mutagens (ICEM) and the 5th Asian Congress on Environmental Mutagens (ACEM)</t>
  </si>
  <si>
    <t>2017 - Environmental Health in Isreal 2017: Progress and Challenges</t>
  </si>
  <si>
    <t>2017 - International Workshop Supporting the Dialogue Between Science and Policy on per- and polyfluoroalkyle substances (PFASs)</t>
  </si>
  <si>
    <t>2017 - International Workshop on The influences of Early-life Exposures on Health Later in Life - Paths Forwards in DOHaD Research</t>
  </si>
  <si>
    <t>2018 - Negotiation and Leadership Dealing with Difficult People and Problems</t>
  </si>
  <si>
    <t>2017 - MetroFlow - The NY/NJ Flow Cytometry Users Group</t>
  </si>
  <si>
    <t>2017 - International Summit of Stem Cell Therapy for Eye Diseases</t>
  </si>
  <si>
    <t>2017 - Council of Scientific Society Presidents (CSSP) Winter Meeting</t>
  </si>
  <si>
    <t>2017 - ILAR Roundtable Workshop:  Advancing Disease Modeling in Animal-Based Research in Support of Precision Medicine</t>
  </si>
  <si>
    <t>2017 - Basic and Translation Approaches to RSV Disease in Children Symposium</t>
  </si>
  <si>
    <t>2017 - Nuclear Receptor Research Network Conference</t>
  </si>
  <si>
    <t>2017 - 10th Food Safety and Toxicology Workshop, University of Hong Kong</t>
  </si>
  <si>
    <t>2017 - GovTech:  Air Force (Langley Air Force Base)</t>
  </si>
  <si>
    <t>2017 - Federal Business Council (FBC) Fort Huachuca - Technology Demo Day</t>
  </si>
  <si>
    <t>2017 - HELIX Scientific Symposium 2017, &amp;quot;New Horizons for Early Life Exposome Research&amp;quot;</t>
  </si>
  <si>
    <t>2017 - 2nd Annual Intraoperative Imaging Technologies for Cancer Detection and Treatment</t>
  </si>
  <si>
    <t>2017 - 2nd Control Processes Conference</t>
  </si>
  <si>
    <t>As a leader in researching Eye Movements and Visual Selection, Richard Krauzlis was invited to present his current work at the Conference on Control Processes held in Amsterdam, Netherlands. By presenting his work, Dr. Krauzlis will not only be inviting feedback, enabling scientific discussion, and inspiring the research of others, he will also be fulfilling the mandate that Government Research be open and presented to the public.</t>
  </si>
  <si>
    <t>2017 - Boao International Medical Innovation Forum</t>
  </si>
  <si>
    <t>2017 - 16th Annual Meeting of Chinese Society of Experimental Hematology</t>
  </si>
  <si>
    <t>2017 - Masters Summit for Qlik</t>
  </si>
  <si>
    <t>2017 - CommVault GO 2017 Conference</t>
  </si>
  <si>
    <t>2017 - The 9th Princess Chulabhorn International Science Congress</t>
  </si>
  <si>
    <t>2017 - International Society for Magnetic Resonance in Medicine (ISMRM)-SNMM Workshop on Positron Emission Tomography (PET)/Magnetic Resonance Imaging (MRI)</t>
  </si>
  <si>
    <t>2017 - 4th Annual American Physiological Society Greater DC Chapter Meeting</t>
  </si>
  <si>
    <t>2017 - Optic Nerve Meeting</t>
  </si>
  <si>
    <t>2017 - Special WNT Session: Defined Approach(es) to Skin Sensitisation</t>
  </si>
  <si>
    <t>2017 - Association of Records Managers and Administrators (ARMA) Live! 2017</t>
  </si>
  <si>
    <t>2017 - Mental Health and Older Adults</t>
  </si>
  <si>
    <t>2017 - 3rd International conference on Wastewater  Based Drug Epidemiology</t>
  </si>
  <si>
    <t>2017 - Stanford University Discuss on The Role of Inflammation in Atherosclerosis based on Studies of CGS</t>
  </si>
  <si>
    <t>2017 - AVS 64th International Symposium &amp;amp; Exhibition</t>
  </si>
  <si>
    <t>2017 - Hilton Humanitarian Symposium</t>
  </si>
  <si>
    <t>2017 - Social Science Research Council (SSRC) Scholarly Borderlands Initiative Meeting</t>
  </si>
  <si>
    <t>2017 - 9th Annual Pharmaceutical Chemical Analysis Congress</t>
  </si>
  <si>
    <t>2017 - American School Health Associations (ASHA) School Health Conference</t>
  </si>
  <si>
    <t>2017 - Transforming Research - Transforming the research portfolio for greater impact: methodologies, metrics, and meaning</t>
  </si>
  <si>
    <t>2017 - Watson IoT: Continuous Engineering Summit 2017</t>
  </si>
  <si>
    <t>2017 - TRIMAX 2017, Annual Meeting of TRIRIGA and Maximo Users</t>
  </si>
  <si>
    <t>2017 - University of Rochester Annual Department Retreat</t>
  </si>
  <si>
    <t>2017 - Construction Management Association of America (CMAA) National Conference and Trade Show</t>
  </si>
  <si>
    <t>2017 - Microgrid 2017 Conference and Exhibition</t>
  </si>
  <si>
    <t>2017- American Society of Landscape Architect (ASLA) Annual Meeting and Expo</t>
  </si>
  <si>
    <t>2017 - IEEE TechEthics Conference</t>
  </si>
  <si>
    <t>2017 - Annual Third Coast CFAR Symposium:  Bridging the Disciplines to Understand HIV Transmission</t>
  </si>
  <si>
    <t>2017 - The Basics of Accreditation for New Program Coordinators Internal Medicine Workshop</t>
  </si>
  <si>
    <t>2017 - Emergency Medical Services (EMS) World Expo</t>
  </si>
  <si>
    <t>2017 - Abilities Expo</t>
  </si>
  <si>
    <t>2017 - National Alliance of Black School Educators (NABSE) 45th Annual National Conference</t>
  </si>
  <si>
    <t>2017 - Genome to Phenome: An USDA Blueprint for Animal Production (2018 – 2027)</t>
  </si>
  <si>
    <t>2017 - Simons Foundation Autism Research Initiative (SFARI) Science Meeting</t>
  </si>
  <si>
    <t>2017 - Child Heath Research Career Developement Award (CHRACDA) Annual Meeting</t>
  </si>
  <si>
    <t>2017 - Social Media Week - Chicago</t>
  </si>
  <si>
    <t>2017 - Arizona Biosecurity Workshop</t>
  </si>
  <si>
    <t>2017 - Southwest Environmental Health Sciences Center- Tribal Forum</t>
  </si>
  <si>
    <t>2017 - US-India Science and Technology Endowment Fund (USISTEF) - Joint Expert Panel Meeting for Reviewing the Applications in the Healthy Individuals Category</t>
  </si>
  <si>
    <t>2017 - International Women's Forum (IWF) World Leadership Conference</t>
  </si>
  <si>
    <t>2017 - Researching New York 2017 Conference</t>
  </si>
  <si>
    <t>2017 - Fibrous Dysplasia Foundation (FD) Patient and Family Conferences</t>
  </si>
  <si>
    <t>2017 - Data Center Energy Practitioner (DCEP) Training</t>
  </si>
  <si>
    <t>2017 - 25th World Congress on Cancer Science and Therapy</t>
  </si>
  <si>
    <t>2017 - Washington Technology Health and Human Services Industry Day</t>
  </si>
  <si>
    <t>2017 - Cambridge Healthtech Institute's 3rd Annual - 3D Cell Culture: Organoid, Spheroid and Organ-on-a-Chip Models</t>
  </si>
  <si>
    <t>NE</t>
  </si>
  <si>
    <t>2017 - Lyrasis Annual Meeting</t>
  </si>
  <si>
    <t>2017 - 4th International Symposium on Brainnetome Meets Genome (4th ISBMG)</t>
  </si>
  <si>
    <t>2017 - 12th Annual Conference on Addiction Treatment and Recovery Issues</t>
  </si>
  <si>
    <t>2017 - Technology in Psychiatry Summit</t>
  </si>
  <si>
    <t>2017 - Society for Neuroscienc (SfN) Preconference Session - SHORT COURSE 2: Neuroinformatics in the Age of Big Data: Working With the Right Data and Tools</t>
  </si>
  <si>
    <t>2017 - North American Cystic Fibrosis Counference (NACFC) - Pre Conference sessions</t>
  </si>
  <si>
    <t>2017 - Washington Big Data Technology Conference</t>
  </si>
  <si>
    <t>2017 - HIV Incidence Reduction and Differentiated Service Delivery: Scaling up the Next Wave of the HIV Response</t>
  </si>
  <si>
    <t>2018 - HIV Prevention Trials Network HPTN Regional Meeting</t>
  </si>
  <si>
    <t>2017 - Seminar on Management of the Immunodeficiency Chronic Granulomatous Disease at CERUS Corporation</t>
  </si>
  <si>
    <t>2017 - National Alcohol Beverage Control Association (NABCA) Administrators Conference</t>
  </si>
  <si>
    <t>2017 - WHO Influenza Burden Of Disease Meeting</t>
  </si>
  <si>
    <t>2017 - WHO Clinical Consortium on Healthy Ageing (CCHA)</t>
  </si>
  <si>
    <t>2017 - 3rd Annual Boston Understand Your Genome Conference</t>
  </si>
  <si>
    <t>2017 - The Ocular Immunology and Uveitis Foundation (OIUF) Symposium on Causes of Uveitis</t>
  </si>
  <si>
    <t>2017 - Managing Digital Research Objects in an Expanding Science Ecosystem Workshop</t>
  </si>
  <si>
    <t>2017 - Women Leaders in Global Health Conference</t>
  </si>
  <si>
    <t>2017 - Kavli Futures Symposium: Toward Next-Gen, Open-Source Neurotechnology Dissemination</t>
  </si>
  <si>
    <t>2017 - Diversity Program Consortium (DPC) Annual Conference</t>
  </si>
  <si>
    <t>2017 - NALS- Nanomaterials Applied to Life Sciences Conference</t>
  </si>
  <si>
    <t>2017 - 36th Annual Conference on Military Perinatal Research at Aspen (COMPRA)</t>
  </si>
  <si>
    <t>2017 - Chinese Geriatrics Workforce Enhancement Summit Forum and Comprehensive Geriatric Assessment Workshop</t>
  </si>
  <si>
    <t>2017 - 16th International Vaccine Institute Scientific Advisory Group Meeting</t>
  </si>
  <si>
    <t>2017 - Global Alliance for Chronic Disease Board meeting</t>
  </si>
  <si>
    <t>2017 - Mexican Society of Public Health LXXI Annual Meeting on Public Health</t>
  </si>
  <si>
    <t>2017 - Breakthroughs Before Birth Educational Symposium</t>
  </si>
  <si>
    <t>2017 - McGill University Neuroscience for Mental Health Seminar Series</t>
  </si>
  <si>
    <t>2017 - 11th National Alcohol and Drug Addiction Congress</t>
  </si>
  <si>
    <t>2017 - Tripping over the Truth Retreat</t>
  </si>
  <si>
    <t>2017 - INRIA (French National Institute for Research in Computer Sciences and Applied Mathematics) Computational Biology Seminar</t>
  </si>
  <si>
    <t>2017 - Outbreak Intervention Symposium (OIS)</t>
  </si>
  <si>
    <t>2017 - 8th International Conference for Evidence Based Healthcare (EBHC) Teachers and Developers</t>
  </si>
  <si>
    <t>2017 -4th International Congress on Pathogens at the Human-Animal Interface (ICOPHAI): Environmental Changes and Impact on Global Health</t>
  </si>
  <si>
    <t>2017 - Institute of Experimental Pathology Symposium on Vector-Borne Disease</t>
  </si>
  <si>
    <t>SALTA</t>
  </si>
  <si>
    <t>2017 - 31st Annual Meeting of the Japanese Society for AIDS Research</t>
  </si>
  <si>
    <t>2017 - Extracellular RNA Communication Consortium Semi-Annual Meeting (ERCC9)</t>
  </si>
  <si>
    <t>2017 - Emory University School of Medicine Special Grand Rounds Lecture Series</t>
  </si>
  <si>
    <t>2017 - Pediatric Hematology/Oncology and SCT Grand Rounds</t>
  </si>
  <si>
    <t>2017 - Alamo Ace Annual Event</t>
  </si>
  <si>
    <t>2017 - INFRAFRONTIER and International Mouse Phenotyping Consortium (IMPC) Stakeholder Meeting:  Advancing Personalized Medicine with Animal Models</t>
  </si>
  <si>
    <t>2017 - IEEE Brain Initiative Workshop on Advanced NeuroTechnologies for BRAIN Initiatives (ANTBI)</t>
  </si>
  <si>
    <t>2017 - University of San Luis Potosi (UASLP) Seminars and Workshops for the Development of Academic Networks of the Faculty of Chemical Sciences</t>
  </si>
  <si>
    <t>2017 - 2nd International Conference in Bioinformatics, Simulations and Modeling (ICBSM)</t>
  </si>
  <si>
    <t>2017 - Expert Meeting on Skin and Eye Irritation and Corrosion</t>
  </si>
  <si>
    <t>2017 - National Association of Drug Diversion Investigators (NADDI) 28th Annual Conference</t>
  </si>
  <si>
    <t>2017 - SpaceCom - Space Commerce Conference and Exposition</t>
  </si>
  <si>
    <t>2017 - University of Nebraska at Omaha (UNO) Visit</t>
  </si>
  <si>
    <t>2017 - Saint Thomas Health Course: Evidence-Based Approach to Managing Maternal and Fetal Compllications in High-Risk Obstetrics</t>
  </si>
  <si>
    <t>2017 - Mayo Clinic Pulmonary Manisfestations of Connective Tissue Disorders Course</t>
  </si>
  <si>
    <t>2017 - ABC Users Summit</t>
  </si>
  <si>
    <t>2017 - 2nd Annual French- American Conference on Emergency Medicine</t>
  </si>
  <si>
    <t>2017 - Summit on Opioids and Marijuana: Implications for Prevention Strategies and Research Application Summit</t>
  </si>
  <si>
    <t>2017 - Nuclear Regulatory Commission Cybersecurity Seminar and Expo (HACK 2017)</t>
  </si>
  <si>
    <t>2017 - Reimagining Acquisition Meeting</t>
  </si>
  <si>
    <t>2017 - Auditory/Vestibular Translational Research Symposium (AVTRS 2017)</t>
  </si>
  <si>
    <t>2017 - 7th CIENI, INER-CAPASITS Oaxaca Annual HIV Meeting</t>
  </si>
  <si>
    <t>OAXACA</t>
  </si>
  <si>
    <t>2017 - Cancer Genomics and Tumor Immunotherapy Symposium: A Clinical Perspective</t>
  </si>
  <si>
    <t>2017 - SEQC2 Workshop</t>
  </si>
  <si>
    <t>2017 - Jackson State University (JSU) 17th Annual Eliminating Health Disparitites Conference - Health Matters</t>
  </si>
  <si>
    <t>2017 - What Can You Be with a PHD? A Science and Technology Focused Career Convention</t>
  </si>
  <si>
    <t>2017 - Taxonomy Boot Camp - The Conference on Taxonomy Building and Management</t>
  </si>
  <si>
    <t>2017 - The 2017 International Summit Forum of Liver Diseases</t>
  </si>
  <si>
    <t>2017 - Association of Research Libraries (ARL) Fall Association Meeting</t>
  </si>
  <si>
    <t>2017 - DC DataCon:  A Focus On The Applied Tools, Technologies, And Methodologies That Make Data Science Work</t>
  </si>
  <si>
    <t>2017 - Association of Research Libraries (ARL) and The Coalition for Networked Information (CNI) Fall Forum</t>
  </si>
  <si>
    <t>2017 - Monitoring the Future Advisory Meeting</t>
  </si>
  <si>
    <t>2017 - A Paradigm Shift: The Impact of HIV/AIDS on African American Women and Their Families Conference</t>
  </si>
  <si>
    <t>2017 - Government Video Expo 2017</t>
  </si>
  <si>
    <t>2017 - 19th International Congress on Addictions</t>
  </si>
  <si>
    <t>2017 - 27th Meeting of the Hellenic Society for Neuroscience (HSFN)</t>
  </si>
  <si>
    <t>2017 - 26th Israel Society for Neuroscience (ISFN) Annual Meeting</t>
  </si>
  <si>
    <t>2017 - Observational Health Data Sciences and Informatics (OHDSI) Symposium</t>
  </si>
  <si>
    <t>2017 - 10th Annual Health Disparities Institute</t>
  </si>
  <si>
    <t>ST THOMAS</t>
  </si>
  <si>
    <t>2017 - 4th Annual Latino Medical Student Association (LMSA) National Policy Summit</t>
  </si>
  <si>
    <t>2017 - The 22nd Annual Conference on Advancing School Mental Health</t>
  </si>
  <si>
    <t>2017 - Drug Information Association (DIA) Biosimilars Conference</t>
  </si>
  <si>
    <t>2017 - Digital Library Federation (DLF) Forum</t>
  </si>
  <si>
    <t>2017 - Chemical Neuroscience Meeting</t>
  </si>
  <si>
    <t>2017 - Achieving Health Equity Symposium: The Impact of the Social Determinants of Housing, Education and Employment on Health Inequities</t>
  </si>
  <si>
    <t>2017 - HL7 Digital Quality Summit</t>
  </si>
  <si>
    <t>2017 - The Transparency, Reciprocity, Understanding, Sovereignty, Sustainability, Translation (TRUSST) Meeting</t>
  </si>
  <si>
    <t>2017 - National Council for Prescription Drug Programs (NCPDP)  November Working Group Meetings</t>
  </si>
  <si>
    <t>2017 - American Association of School Librarians (AASL) 18th National Conference and Exhibition:  Beyond the Horizon</t>
  </si>
  <si>
    <t>2017 - Fly Cell Atlas Meeting</t>
  </si>
  <si>
    <t>2017 - Digital Asset Management (DAM) - Los Angeles Conference</t>
  </si>
  <si>
    <t>2017 - NationJS Conference</t>
  </si>
  <si>
    <t>2017 - 46th Annual IEEE Applied Imagery Pattern Recognition (AIPR): Big Data, Analytics and Beyond</t>
  </si>
  <si>
    <t>2017 - 16th General Meeting of Healthcare Services Platform Consortium (HSPC)</t>
  </si>
  <si>
    <t>2017 - IEEE International Conference on Bioinformatics and Biomedicine (IEEE BIBM) 2017</t>
  </si>
  <si>
    <t>2017 - Health Level Seven (HL7) International: Partnership In Interoperability and FHIR Applications Roundtable</t>
  </si>
  <si>
    <t>2017 - DC Academy of Veterinary Medicine (DCAVM) Seminar:  Feline Medicine</t>
  </si>
  <si>
    <t>2017 - 2017 - DC Academy of Veterinary Medicine (DCAVM) Seminar:  Autoimmune Diseases</t>
  </si>
  <si>
    <t>2018 - Lighthouse Guild Vision and Health - Bressler Vision Science Symposium and Pisart Award Lecture</t>
  </si>
  <si>
    <t>2017 - International Symposium on Incisional Hernia Prevention</t>
  </si>
  <si>
    <t>2017 - Coalition for Networked Information (CNI) Fall Membership Meeting</t>
  </si>
  <si>
    <t>2017 - IEEE Life Sciences Conference (LSC)</t>
  </si>
  <si>
    <t>2017 - Investing in Children's Social Emotional Development:  Implications for Evidence-Based Policy</t>
  </si>
  <si>
    <t>2017 - Empire State Development’s (ESD) Division of Science, Technology and Innovation (NYSTAR) Annual Meeting</t>
  </si>
  <si>
    <t>2017 - Wellcome Coalition for Research and Innovation (CARI ) Steering Committee Meeting</t>
  </si>
  <si>
    <t>2017 - SOCRA Workshop:  Clinical Investigator GCP and Trials Management Program for Clinical Investigators and Key Research Staff</t>
  </si>
  <si>
    <t>2017 - Infant Brain Imaging Study (IBIS) Network Annual Meeting</t>
  </si>
  <si>
    <t>2017 - University Of Texas Austin Careers in Non-Academic Roles a Workshop with Alumni</t>
  </si>
  <si>
    <t>2017 - Alcoholic Hepatitis: Pathogenesis, Treatment, and Challenge Symposium</t>
  </si>
  <si>
    <t>2017 - ExLibris Northeast User Group (ENUG) Meeting</t>
  </si>
  <si>
    <t>2017 - DCMI International Conference on Dublin Core and Metadata Applications</t>
  </si>
  <si>
    <t>2017 - Charleston Library Conference</t>
  </si>
  <si>
    <t>2017 - The Kennedy Forum Mind Matters Speaker Series</t>
  </si>
  <si>
    <t>2017 - Pri-Med Regional Conference Baltimore</t>
  </si>
  <si>
    <t>2017 - Middle East Librarians Association (MELA) Annual Meeting</t>
  </si>
  <si>
    <t>2017 - March of Dimes Annual Tri-State Prematurity Summit</t>
  </si>
  <si>
    <t>2017 - 33rd Annual International Conference on Soils, Sediments, Water and Energy</t>
  </si>
  <si>
    <t>2017 - Society for Biological Engineering (SBE) International Conference on CRISPR Technologies</t>
  </si>
  <si>
    <t>2017 - Addressing the Computational Challenges of Personalized Medicine Seminar</t>
  </si>
  <si>
    <t>2017 - NY-NJ MLA Annual Chapter Meeting: New Roles, New Era in Health Sciences Librarianship</t>
  </si>
  <si>
    <t>2017 - Association of Certified Fraud Examiners (ACFE) Law Enforcement and Government Anti-Fraud Summit</t>
  </si>
  <si>
    <t>2017 - Annual Meeting of the Accademia Nazionale dei Lincei</t>
  </si>
  <si>
    <t>2017 - Tufts Data Intensive Studies Center (DISC) Fall Symposium</t>
  </si>
  <si>
    <t>2017 - Neurobiology of Copulsive Behaviors: Translational Tool in Addiction</t>
  </si>
  <si>
    <t>2017 - International Academic Forum Heidelberg (IWH) Meeting</t>
  </si>
  <si>
    <t>2017 - Morehouse College School of Medicine Special Grand Rounds Lecture Series</t>
  </si>
  <si>
    <t>2017 - U.S. Department of State/Foreign Service Institute/Schultz Center</t>
  </si>
  <si>
    <t>2017 - New Approaches in Light Microscopy Workshop</t>
  </si>
  <si>
    <t>2017 - NIAAA Alcohol Treatment Navigator Congressional Briefing</t>
  </si>
  <si>
    <t>2017 - Chesapeake Cytometry Consortium Annual Fall Seminar</t>
  </si>
  <si>
    <t>2017 - 8th Annual International Conference on Stigma</t>
  </si>
  <si>
    <t>2017 - Southeastern Medical Scientist Symposium (SEMSS)</t>
  </si>
  <si>
    <t>2017 - Massbio Forum: The NIH is Open for Business - Leveraging the NIH for Technology Development and Commercial Success</t>
  </si>
  <si>
    <t>2017 - Thermo Fisher Scientific Software User Group Meeting - Launch2017 - Educating Our Users</t>
  </si>
  <si>
    <t>2017 - XI International Scientific Congress of the National Institute of Health</t>
  </si>
  <si>
    <t>2017 - Workshop of Molecular Allergology</t>
  </si>
  <si>
    <t>2017 - United States Special Operations Command’s Preservation of the Force and Family (POTFF) Capability Collaboration Event (CCE)</t>
  </si>
  <si>
    <t>2017 - 5th Glycoproteinoses International Conference</t>
  </si>
  <si>
    <t>2018 - Israel Association of Allergy and Clinical Immunology (IAACI) Annual Scientific Meeting</t>
  </si>
  <si>
    <t>2017 - Advanced Medical Technology Associaton (AdvaMed) Working with Private Payers Workshop</t>
  </si>
  <si>
    <t>2017 - Fibrous Dysplasia Support Society (FDSS) UK Annual Conference</t>
  </si>
  <si>
    <t>The attendees will gain knowledge and insight in the science behind fibrous dysplasia as it relates to primary health</t>
  </si>
  <si>
    <t>2017 - National Organization on Fetal Alcohol Syndrome (NOFAS) Moms Prom Gala</t>
  </si>
  <si>
    <t>2017 - The UCL Institute of Liver and Digestive Health Seminar Series</t>
  </si>
  <si>
    <t>The Pediatric Critical Care and Trauma Scientist Development Program (PCCTSDP) Annual Retreat</t>
  </si>
  <si>
    <t>2017 - Grand Rounds at Center for Addiction and Mental Health</t>
  </si>
  <si>
    <t>2017 - American Geophysical Union (AGU) Fall Meeting</t>
  </si>
  <si>
    <t>2017 - IdeaScale Open Nation Annual Customer Summit</t>
  </si>
  <si>
    <t>2017 - Summit Forum on Immunology and Clinical Application</t>
  </si>
  <si>
    <t>2017 - 21st Annual Weintraub Meeting: Biological Regulatory Mechanisms</t>
  </si>
  <si>
    <t>2017 - OHSU Chemical Biology and Physiology Conference</t>
  </si>
  <si>
    <t>2017 - 4th Annual Summit on Balanced Pain Management</t>
  </si>
  <si>
    <t>2017 - Harvard Medical School Department of Population Medicine 25th Anniversary Event</t>
  </si>
  <si>
    <t>2017 - Symposium honoring Dr. Claude Klee</t>
  </si>
  <si>
    <t>2017- Southeast Regional Federal Construction Infrastructure and Environmental Summit (FEDCON)</t>
  </si>
  <si>
    <t>2017 - Uniformed Services University of the Health Sciences Department of Pharmacology and Molecular Therapeutics Seminar Series</t>
  </si>
  <si>
    <t>CT</t>
  </si>
  <si>
    <t>2017- Lurie Cancer Center Multidisciplinary Head and Neck Symposium</t>
  </si>
  <si>
    <t>2017 - Concordium Meeting</t>
  </si>
  <si>
    <t>2017 - The National Academies of Sciences, Engineering and Medicine Workshop:  Understanding Pathways to a Paradigm Shift to Toxicity Testing and Decision Making</t>
  </si>
  <si>
    <t>2017 - Scientific Conference at the Hacettepe University School of Medicine</t>
  </si>
  <si>
    <t>2017- Cold Springs Harbor Asia Conference on Inflammation:  Basic Mechanisms and Relevant Diseases</t>
  </si>
  <si>
    <t>2017 - 3rd Annual NYU Langone Advanced Seminar in Psoriasis and Psoriatic Arthritis</t>
  </si>
  <si>
    <t>2017 - ATARC Federal Big Data Summit</t>
  </si>
  <si>
    <t>This educational, one-day symposium will examine big data and analytics tools and techniques being used by the Federal Government to provide agencies with increased efficiency and cost savings</t>
  </si>
  <si>
    <t>2017 - National Academy of Neuropsychology (NAN) Summit on Population Health Solutions for Assessing Cognitive Impairment in Geriatric Patients</t>
  </si>
  <si>
    <t>2017 - KubeCon and CloudNativeCon North America</t>
  </si>
  <si>
    <t>2017 - SfN Greater Baltimore Chapter Annual Meeting</t>
  </si>
  <si>
    <t>2017 - The National Academies of Sciences Engineering Medicine (NASEM) Workshop on The Growing Absence of Black Men in Medicine and Science: An American Crisis</t>
  </si>
  <si>
    <t>2017 - SciVizNYC</t>
  </si>
  <si>
    <t>2017 - Chief Innovation Officer Summit - CINONYC</t>
  </si>
  <si>
    <t>2017 - Hootsuite's Social Government Workshop</t>
  </si>
  <si>
    <t>2017 - Gairdner Global Health Adjudication Committee Meeting</t>
  </si>
  <si>
    <t>Dr. Glass is a member of the Gairdner Global Health Adjudication Committee and was invited to attend their meeting to determine the 2018 awardee and the adjudication process hosted at Grand Challenges Canada, MaRS Center, Toronto.</t>
  </si>
  <si>
    <t>2017 - Biocom Big Data Executive Summit</t>
  </si>
  <si>
    <t>2018 - Center for Alternatives to Animal Testing (CAAT) Refinement Symposium - Progress in Refinement:  Enhancement of Scientific Integrity and Animal Well-Being</t>
  </si>
  <si>
    <t>2017 - The Wilmer Eye Institute's 30th Annual Current Concepts in Ophthalmology Course</t>
  </si>
  <si>
    <t>2017 - American Society for Nutrition (ASN) Vision 2028 Summit</t>
  </si>
  <si>
    <t>2017 - Forbes Healthcare Summit</t>
  </si>
  <si>
    <t>2017 - Center For Inference and Dynamics of Infectious Diseases (CIDID) Seminar</t>
  </si>
  <si>
    <t>2018 - 4th Latin American Menkes Meeting</t>
  </si>
  <si>
    <t>2017 - Underwriters Laboratories Inc (UL) International Leadership Summit - Flammability and Human Health</t>
  </si>
  <si>
    <t>2017 - Summit For Sustainable Operations VI</t>
  </si>
  <si>
    <t>2017 - The National Academics of Sciences Engineering Medicine Workshop: Nutrigenomics and the Future of Nutrition</t>
  </si>
  <si>
    <t>2018 - Keystone Symposia on Molecular and Celluar Biology - State of the Brain: Genetic Dissection of Brain Circuits and Behavior in Health and Disease (A2)</t>
  </si>
  <si>
    <t>KEYSTONE</t>
  </si>
  <si>
    <t>2018 - 11th FENS Forum of Neuroscience</t>
  </si>
  <si>
    <t>2018 - Armed Forces Communications and Electronics Association West (AFCEA) 2018</t>
  </si>
  <si>
    <t>2018 - International Neuropsychological Society (INS) 46th Annual Meeting</t>
  </si>
  <si>
    <t>The mission of the International Neuropsychological Society is to promote the international and interdisciplinary study of brain-behavioral relationships throughout the lifespan. The Society's emphasis is on science, education, and the applications of scientific knowledge.</t>
  </si>
  <si>
    <t>2018 - KS: Progress and Pathways Toward ab Effective HIV Vaccine (J6)</t>
  </si>
  <si>
    <t>2018 - ATA Annual Meeting &amp;amp; Exposiiton - American Telemedicine Association</t>
  </si>
  <si>
    <t>2018 - Community Anti-Drug Coalition of America (CADCA) National Leadership Forum and the Substance Abuse and Mental Health Services Administration (SAMHSA) 14th Annual Prevention Day</t>
  </si>
  <si>
    <t>2018 - KS: GPCR Structure and Function Conference: Taking GPCR Drug Development and Discovery to the Nex Level (B8)</t>
  </si>
  <si>
    <t>2018 - Society for Maternal Fetal Medicine (SMFM) 38th Annual Pregnancy Meeting</t>
  </si>
  <si>
    <t>2018 - GRC: Protein Folding Dynamics Conference- Order, Disorder, and Aggregation in Protein Folding Dynamics</t>
  </si>
  <si>
    <t>2018 - The European Federation of Biotechnology (EFB) 18th European Congress on Biotechnology (ECB)</t>
  </si>
  <si>
    <t>2018 - The American College for Medical Genetics (ACMG) Annual Clinical Genetics Meeting 2018</t>
  </si>
  <si>
    <t>2018 - 5th USA Science and Engineering Festival (USASEF)</t>
  </si>
  <si>
    <t>2018 - Americas Committee for Treatment and Research in Multiple Sclerosis (ACTRIMS) Forum</t>
  </si>
  <si>
    <t>2018 - International Society for Optics and Photonics (SPIE) Photonics West</t>
  </si>
  <si>
    <t>2018 - International Stroke Conference</t>
  </si>
  <si>
    <t>2018 - 62nd Annual Biophysical Society Meeting</t>
  </si>
  <si>
    <t>2018 - American Association for Cancer Research (AACR) Annual Meeting 2018</t>
  </si>
  <si>
    <t>2018 - 17th Meeting of the Society for Natural Immunity - Natural Killer (NK2018)</t>
  </si>
  <si>
    <t>2018 - Pediatric Academic Societies (PAS)/Pediatric Endocrine Society (PES) Annual Meeting</t>
  </si>
  <si>
    <t>2018 - 3rd Meeting of the Federation of Neurogastroenterology and Motility and Postgraduate Course on Gastrointestinal Motility (FNM 2018)</t>
  </si>
  <si>
    <t>2018 - Winter Conference on Plasma Spectrochemistry</t>
  </si>
  <si>
    <t>2018 - Joint Mathematics Meetings (JMM)</t>
  </si>
  <si>
    <t>2018 - Society of Academic and Research Surgery (SARS) Annual Meeting</t>
  </si>
  <si>
    <t>2018 - KS: Organ Crosstalk in Obesity and NAFLD (J3)</t>
  </si>
  <si>
    <t>2018 - Technology, Mind &amp;amp; Society Conference</t>
  </si>
  <si>
    <t>2018 - BioEl2018 International Winterschool on Bioelectronics</t>
  </si>
  <si>
    <t>2018 - GRC: Insights into Lymphatic System Biology, Pathology and Organ-Specific Role in Health and Disease</t>
  </si>
  <si>
    <t>2018 - GRC: Barriers of the CNS</t>
  </si>
  <si>
    <t>2018 - KS Conference: Precision Genome Editing with Programmable Nucleases (B1)</t>
  </si>
  <si>
    <t>2018 - KS Conference:  DNA and RNA Methylation (A7)</t>
  </si>
  <si>
    <t>2018 - KS: Ubiquitin Signaling (A8)</t>
  </si>
  <si>
    <t>2018 - KS: Chromatin Architecture and Chromosome Organization (X5)</t>
  </si>
  <si>
    <t>2018 - IEEE International Symposium on Biomedical Imaging (ISBI)</t>
  </si>
  <si>
    <t>2018 - Highlights of American Society of Hematology (ASH) in North America Meeting</t>
  </si>
  <si>
    <t>2018 - KS: Gene Control in Development and Disease (X6) Conference</t>
  </si>
  <si>
    <t>2018 – American Association for the Advancement of Science (AAAS) Annual Meeting - Advancing Science:  Discovery to Application</t>
  </si>
  <si>
    <t>2018 - Annual Conference On Retroviruses and Opportunistic Infections (CROI)</t>
  </si>
  <si>
    <t>2018 - American Society for Experimental Neurotherapeutics (ASENT) 20th Annual Meeting</t>
  </si>
  <si>
    <t>2018 - 66th ASMS Conference on Mass Spectrometry and Allied Topics</t>
  </si>
  <si>
    <t>Leading analytical LC-MS technologies which help deliver efficient and dependable scientific breakthroughs in one's laboratory.</t>
  </si>
  <si>
    <t>2018 - GRC: Beyond Feasibility - Bridging the Gap in Neuroelectronic Interfaces</t>
  </si>
  <si>
    <t>2018 - Redefining Early Stage Investments (RESI) Conference</t>
  </si>
  <si>
    <t>2018 - 28th Annual North American Skull Base Society (NASBS) Meeting</t>
  </si>
  <si>
    <t>2018 - 14th Annual WORLDSymposium</t>
  </si>
  <si>
    <t>2018 - GRS: Coming of Age Seminar: Exploring the Development and Function of Myelin Through Time and Space</t>
  </si>
  <si>
    <t>VENTURA</t>
  </si>
  <si>
    <t>2018 - GRC: Myelin Conference - Myelin Through the Ages: Evolution, Development, Degeneration and Disease</t>
  </si>
  <si>
    <t>2018 - American Academy of Pain Medicine (AAPM) 34th Annual Meeting Preconference and Exhibits</t>
  </si>
  <si>
    <t>2018 - KS: Mobile Genetic Elements and Genome Plasticity (B7)</t>
  </si>
  <si>
    <t>2018 - Society for Laboratory Automation and Screening (SLAS) 2018</t>
  </si>
  <si>
    <t>2018 - 255th American Chemical Society (ACS) National Meeting &amp;amp; Exposition</t>
  </si>
  <si>
    <t>2018  - KS: Cell Death, Inflammation and Adaptation to Tissue Stress (A6)</t>
  </si>
  <si>
    <t>2018 -  International Society for Magnetic Resonance in Medicine (ISMRM) Workshop on MRI of the Placenta</t>
  </si>
  <si>
    <t>2018 - Association for Research in Vision and Ophthalmology (ARVO) Annual Meeting</t>
  </si>
  <si>
    <t>2018 - Joint Statistical Meeting (JSM) 2018</t>
  </si>
  <si>
    <t>2018 - GRC: Bones &amp;amp; Teeth - From Skeletal and Dental Stem Cells to Rare Bone Diseases and Integrative Physiology</t>
  </si>
  <si>
    <t>2018 - American Association for the Treatment of Opioid Dependence (AATOD) Conference</t>
  </si>
  <si>
    <t>2018 - American Society of Clinical Oncology- Society for Immunotherapy of Cancer Clinical Immuno-Oncology Symposium (ASCO-SITC)</t>
  </si>
  <si>
    <t>2018 - Society for Cardiovascular Magnetic Resonance 2018</t>
  </si>
  <si>
    <t>2018 - Atlantic Coast Retina Conference</t>
  </si>
  <si>
    <t>2018 - Beckman Annual Meeting</t>
  </si>
  <si>
    <t>2018 - DC Academy of Veterinary Medicine (DCAVM) Seminar:  Neurology</t>
  </si>
  <si>
    <t>This training conference offers and provides a comprehensive in-depth curriculum that is developed and delivered by leading experts in the veterinarian community. The purpose of this training seminar session is to provide a number of educational sessions and time-intensive learning environment that enables and provides an atmosphere for veterinarians to be able to network with various experts and colleagues from around the world. In addition, these seminar series meets the requirement for 60 total hours of continuing education.</t>
  </si>
  <si>
    <t>2018 - Retina 2018</t>
  </si>
  <si>
    <t>2018 - Angiogenesis Meeting</t>
  </si>
  <si>
    <t>An unprecedented opportunity to experience and evaluate the full suite of technological and strategic solutions spanning R and D and manufacturing value chains for cell and gene therapies. All the key solution providers driving efficient R and D and commercial scale manufacturing will provide practical, interactive demonstrations of their capabilities in a living, breathing exhibition area. This information is crucial furthering mission of NEI clinical trials.</t>
  </si>
  <si>
    <t>2018 - Advance Imaging Methods Workshops</t>
  </si>
  <si>
    <t>This is an annual meeting to discuss optical microscopy and imaging techniques spanning in vitro to in vivo imaging. Application of advanced and novel techniques will help to advance the clinical capabilities of the National Eye Institute. Topics discussed will help to plan future adaptive optics research efforts based on new technological developments.</t>
  </si>
  <si>
    <t>2018 - The 14th International Bologna Conference on Magnetic Resonance in Porous Media (MRPM14)</t>
  </si>
  <si>
    <t>2018 - Acquaculture America National Conference and Exposition</t>
  </si>
  <si>
    <t>The Aquaculture America 2017 is a scientific educational, and technological development conference that advances aquaculture techniques throughout the world. This meeting gathers and disseminate technical information worldwide. The conference holds meetings to present, exchange, and discuss information, and findings on all Finfish subjects and techniques related to the field of Aquaculture.</t>
  </si>
  <si>
    <t>2018 - American Academy of Ophthalmology Conference</t>
  </si>
  <si>
    <t>2018 - Institute of Medicine of the National Academies - Neuroscience and Nervous System Disorder Forum</t>
  </si>
  <si>
    <t>Dr. Sieving is a leader in the field of Ophthalmology, his specific experience and knowledge will enlighten and educate the scientific community and enhance the mission of the NEI. This forum provides an opportunity for Dr. Sieving to bring together scientific leaders in the field of vision and ophthalmology in order to develop strategies for the large-scale implementation of vision care research.</t>
  </si>
  <si>
    <t>2018 - The Albert and Mary Lasker Foundation - The Lasker/IRRF Initiative for Innovation in Vision Science</t>
  </si>
  <si>
    <t>2018 - Oak Ridge Associated Universities Annual Conference</t>
  </si>
  <si>
    <t>2018 - GRC: Basal Ganglia- Mechanisms Underlying Basal Ganglia Function and Dysfunction</t>
  </si>
  <si>
    <t>2018 - Brain Awareness Week</t>
  </si>
  <si>
    <t>We will exhibit for one day only (TBD) during 2018 Brain Awareness Week at the National Museum of Health and Medicine in Silver Spring, MD in two sessions. Our activity station title will contain a series of fun, hands-on activities to help school students understand how the brain and eyes work together during visual processing. We will reveal how these complicated processes may at times cause optical illusions and affect perception. This is an exhibit. Local travel reimbursement will not be requested from the presenters. HHS-99s will be completed for those who actually participate in this one day event.</t>
  </si>
  <si>
    <t>2018 - American Association for Pediatric Ophthalmology and Strabismus Annual Meeting</t>
  </si>
  <si>
    <t>This meeting offers us, as pediatric ophthalmologists, the opportunity to network with other clinicians, rehabilitation professionals, students and anyone with an interest in these disorders to share our research and experience and to learn more about cutting edge research in the ophthalmic diseases of children.</t>
  </si>
  <si>
    <t>2018 - Asia Pacific Academy of Ophthalmology Annual Meeting</t>
  </si>
  <si>
    <t>Exchange of knowledge among scientists from across the country, who conduct similar studies, helps us accomplish our mission to perform research that will help cure disease and improve public health.</t>
  </si>
  <si>
    <t>2018 - KS: Aging, Inflammation and Immunity (X2)</t>
  </si>
  <si>
    <t>2018 - 19th Global Ophthalmology Summit</t>
  </si>
  <si>
    <t>Dr. Sieving will attend this meeting to engage in a collaborative effort to accelerate discovery of sight-saving treatments and ways to prevent retinal degenerative diseases.</t>
  </si>
  <si>
    <t>The Annual Computational and Systems Neuroscience (Cosyne) is the only meeting of the year that truly focuses on using Computational methods as a tool for looking at Neuroscience. The density of Computational Neuroscientists at this meeting provides a unique opportunity to both stay up-to-date with the field and to establish collaborations and receive feedback from the top computational neuroscientists. Additionally by presenting their work, the scientists will also be fulfilling the mandate that Government Research be open and presented to the public.</t>
  </si>
  <si>
    <t>2018 - Society of Toxicology (SOT) Annual Meeting and ToxExpo</t>
  </si>
  <si>
    <t>Attendance at this meeting is essential to support the 3D retina organoid challenge. Steve Becker is one of the challenge managers. Learning best practices, and policy trends in the field of toxicology furthers the mission of NEI..</t>
  </si>
  <si>
    <t>2018 - KS: iPSCs- A Decade of Progress and Beyond (C7)</t>
  </si>
  <si>
    <t>2018 - Pacific Symposium on Biocomputing (PSB) 2018</t>
  </si>
  <si>
    <t>2018 - Healthcare Information and Management Systems Society (HIMSS18)- Connected Health Meeting</t>
  </si>
  <si>
    <t>2018 - KS: T Cell Dysfunction, Cancer and Infection (A3)</t>
  </si>
  <si>
    <t>2018 -  Society for Simulation in Healthcare (SSH) Forum on Modeling &amp;amp; Simulation</t>
  </si>
  <si>
    <t>2018 – 22nd International AIDS Conference and Pre-conference Meetings</t>
  </si>
  <si>
    <t>2018 - 30th Annual Meeting Winter Conference on Neural Plasticity (WCNP 2018)</t>
  </si>
  <si>
    <t>2018 - Molecular Neurodegeneration Lecture</t>
  </si>
  <si>
    <t>2018 GRC: Spirochete Biology: Probing the Basic Biology of Spirochetes - From Hosts and Vectors to Habitats</t>
  </si>
  <si>
    <t>2018 - 57th Midwinter Conference of Immunologists at Asilomar</t>
  </si>
  <si>
    <t>2018- KS: Translational Systems Immunology (A9)</t>
  </si>
  <si>
    <t>2018 - 40th Annual Meeting of the Japan Society for Hematopoietic Cell Transplantation</t>
  </si>
  <si>
    <t>2018 - American Institute of Ultrasound in Medicine Annual Convention</t>
  </si>
  <si>
    <t>2018 - GRC: Thalamocortical Interactions- Development, Function and Dysfunction of Thalamocortical Networks</t>
  </si>
  <si>
    <t>2018 - 42nd Annual Winter Conference on the Neurobiology of Learning and Memory</t>
  </si>
  <si>
    <t>2018 - Society of Nuclear Medicine and Molecular Imaging (SNMMI) Annual Meeting</t>
  </si>
  <si>
    <t>2018 – Society for Biomaterials Annual Meeting and Exposition</t>
  </si>
  <si>
    <t>The Society For Biomaterials, perhaps more than any other in the world, works to translate findings in materials science to clinical application to improve human health and quality of life.</t>
  </si>
  <si>
    <t>2018 - American Society of Clinical Oncology (ASCO) Gastrointestinal Cancers Symposium</t>
  </si>
  <si>
    <t>2018 - Keystone Symposia: Tumor Metabolism (A5)</t>
  </si>
  <si>
    <t>2018 - Precision Medicine World Conference (PMWC)</t>
  </si>
  <si>
    <t>2018 - Atlantic Basin Conference on Chemistry (ABCChem)</t>
  </si>
  <si>
    <t>2018 - NRG Oncology SemiAnnual Meeting</t>
  </si>
  <si>
    <t>2018 - American Association for Cancer Research (AACR) Obesity and Cancer Conference</t>
  </si>
  <si>
    <t>2018 - Society of Nuclear Medicine and Molecular Imaging (SNMMI) Mid-Winter Meeting</t>
  </si>
  <si>
    <t>2018 - Society for Social Work and Research (SSWR) 22nd Annual Conference: Achieving Equal Opportunity, Equity, and Justice</t>
  </si>
  <si>
    <t>2018 - 17th Annual PepTalk: The Protein Science Week</t>
  </si>
  <si>
    <t>2018 - 5th AACR-IASLC International Joint Conference on Lung Cancer Translational Science: Lung Cancer Translational Science from the Bench to the Clinic</t>
  </si>
  <si>
    <t>2018 - 10th Annual Conference Biotech Showcase - Digital Medicine and Medtech Showcase 2018</t>
  </si>
  <si>
    <t>2018 - Quantitative BioImaging (QBI) Conference</t>
  </si>
  <si>
    <t>2018 - Transportation Research Board (TRB) 97th Annual Meeting</t>
  </si>
  <si>
    <t>2018 - World Stem Cell Summit</t>
  </si>
  <si>
    <t>2018 - 6th Multiple System Atrophy International Congress</t>
  </si>
  <si>
    <t>2018 - Union of National African Paediatric Societies and Associations (UNAPSA)/Paediatric Association of Nigeria (PAN) Conference</t>
  </si>
  <si>
    <t>2018 - Plant and Animal Genome (PAG) XXVI Conference</t>
  </si>
  <si>
    <t>2018 - World CNS Summit 2017 Targeting Neurodegenerative Diseases</t>
  </si>
  <si>
    <t>2018 - The Endocrine Society - 100th Annual Meeting and Expo</t>
  </si>
  <si>
    <t>2018 - Society for Integrative and Comparative Biology (SICB) Annual Meeting</t>
  </si>
  <si>
    <t>2018 - Mount Sinai Medical Center 16th Annual Mild Cognitive Impairment Symposium</t>
  </si>
  <si>
    <t>2018 - Health Level Seven (HL7) International Working Group Meeting</t>
  </si>
  <si>
    <t>2018 - STS 54th Annual Meeting and STS/AATS Tech-Con 2018</t>
  </si>
  <si>
    <t>2018 - Annual Practical Recommendations in Immuno &amp;amp; Molecular Oncology (PRIMO) meeting</t>
  </si>
  <si>
    <t>2018 - Experimental Biology (EB) Annual Meeting</t>
  </si>
  <si>
    <t>2018 - Computational and Systems Neuroscience (COSYNE) Workshop</t>
  </si>
  <si>
    <t>2018 - 6th Annual Utah Cardiac Recovery Symposium</t>
  </si>
  <si>
    <t>2018 - 20th Bangkok International Symposium on HIV Medicine</t>
  </si>
  <si>
    <t>2018 - KS - Natural Products and Synthetic Biology: Parts and Pathways (J1) Conference</t>
  </si>
  <si>
    <t>2018 - International Society of Magnetic Resonance (ISMAR) 5th Winter School on Biomolecular Solid-State NMR</t>
  </si>
  <si>
    <t>2018 - National Science Teachers Association (NSTA) National Conference in Atlanta</t>
  </si>
  <si>
    <t>2018 - 50th Annual American Association of Neuroscience Nurses (AANN) Educational Meeting</t>
  </si>
  <si>
    <t>2018 - International Society for Autism Research (INSAR) 2018 Annual Meeting</t>
  </si>
  <si>
    <t>2018 - Advances in Alzheimer's and Parkinson's Therapies an AAT-AD/PDTM Focus Meeting</t>
  </si>
  <si>
    <t>2018 - 9th Annual Government Information Technology Executive Council (GITEC) Summit 2018</t>
  </si>
  <si>
    <t>2018 - Friends of NIAAA Monthly Meeting</t>
  </si>
  <si>
    <t>2018 - 18th Annual Packard Center Amyotrophic Lateral Sclerosis Symposium</t>
  </si>
  <si>
    <t>2018 - Consumer Technology Association (CTA) Consumer Electronics Show (CES)</t>
  </si>
  <si>
    <t>2018 - GRC: Metals In Biology- Understanding and Harnessing the Power of Metalloregulators and Metalloenzymes for Applications in Energy, Environment and Medicine</t>
  </si>
  <si>
    <t>2018 - ICON Europe 2nd International Conference on Nanoscopy</t>
  </si>
  <si>
    <t>2018 - American Institute for Medical and Biological Engineering (AIMBE) Annual Event</t>
  </si>
  <si>
    <t>2018 - Royal Microscopical Society Journal Meeting</t>
  </si>
  <si>
    <t>OXFORD</t>
  </si>
  <si>
    <t>2018 - American Heart Association EPI Lifestyle 2018 Scientific Session</t>
  </si>
  <si>
    <t>2018 - SPIE Medical Imaging Conference</t>
  </si>
  <si>
    <t>2018 - Bressler Annual Meeting</t>
  </si>
  <si>
    <t>2018 - Tom Wahlig Symposium</t>
  </si>
  <si>
    <t>2018 - Breakthroughs in Neurology Conference</t>
  </si>
  <si>
    <t>2018 – GRC:  Sleep Regulation and Function Conference – Novel Controversies on the How and Why of Sleep</t>
  </si>
  <si>
    <t>2018 - 59th Experimental Nuclear Magnetic Resonance Center (ENC)</t>
  </si>
  <si>
    <t>2018 - GRC: Cancer Epigenetics- New Mechanisms, New Therapies (B4)</t>
  </si>
  <si>
    <t>2018 - International Breast Cancer Symposium: Updates in Breast Cancer Management Education and Outreach Summit</t>
  </si>
  <si>
    <t>2018 - Yale University Center for Teaching and Learning DiversiTeas Speaker Series</t>
  </si>
  <si>
    <t>2018 - 38th Annual Natural Products Expo West and Engredea</t>
  </si>
  <si>
    <t>2018 - GRC:  Cornea and Ocular Surface Biology and Pathology Conference</t>
  </si>
  <si>
    <t>Being the cornea Program Officer, this meeting is all cornea presentations by current cornea investigators. Allows me to meet the community and stay abreast of recent science.</t>
  </si>
  <si>
    <t>2018 - Setting International Standards for the Analysis of Quality of Life Data (SISAQOL) Consortium Meeting</t>
  </si>
  <si>
    <t>2018 - Commission for Case Manager Certification (CCMC) New World Symposium</t>
  </si>
  <si>
    <t>2018 - 22nd Annual International IT Service Management Conference and Exhibition (Pink18)</t>
  </si>
  <si>
    <t>2018 - Organization for Human Brain Mapping (OHBM) Annual Meeting</t>
  </si>
  <si>
    <t>2018 - International Conference on Cyber Security- Forging Global Alliances for Cyber Resilience</t>
  </si>
  <si>
    <t>2018 - United States Conference on AIDS</t>
  </si>
  <si>
    <t>2018 - International Mycological Congress (IMC) 11 2018</t>
  </si>
  <si>
    <t>2018 - 81st National Environmental Health Association Annual Educational Conference (AEC)</t>
  </si>
  <si>
    <t>2018 - American Society of Clinical Oncology (ASCO) Annual Meeting</t>
  </si>
  <si>
    <t>The Annual Meeting brings together more than 30,000 oncology professionals from around the world to discuss state-of-the-art treatment modalities, new therapies, and ongoing controversies in the field.</t>
  </si>
  <si>
    <t>2018 - American Industrial Hygiene Conference &amp;amp; Expo (AIHce) 2018</t>
  </si>
  <si>
    <t>2018 - Medical Library Association (MLA) 18</t>
  </si>
  <si>
    <t>2018 - The 12th Annual ACTHIV: American Conference for the Treatment of HIV</t>
  </si>
  <si>
    <t>2018 - Meeting of the Alcohol and Immunology Research Interest Group (AIRIG)</t>
  </si>
  <si>
    <t>2018 - KS: Frontiers in Islet Biology and Diabetes (B3)</t>
  </si>
  <si>
    <t>2018 - 11th International Conference on Advance Technologies and Treatments for Diabetes (ATTD)</t>
  </si>
  <si>
    <t>2018 - 13th Congress of European Crohn's and Colitis Organisation (ECCO)</t>
  </si>
  <si>
    <t>2018 - Annual Consortium of Universities for Global Health (CUGH) Global Health Conference</t>
  </si>
  <si>
    <t>2018 - 15th Annual Advanced Imaging Methods Workshop (AIM)</t>
  </si>
  <si>
    <t>2018 - KS: Uncomplicating Diabetes: Reducing the Burden of Diabetes Related End-Organ Injury (J7)</t>
  </si>
  <si>
    <t>2018 - Society of Urodynamics, Female Pelvic Medicine and Urogenital Reconstruction (SUFU) 2018 Winter Meeting</t>
  </si>
  <si>
    <t>2018 - 2nd International Diabetes Summit 2018</t>
  </si>
  <si>
    <t>2018 - Society of Behavioral Medicine (SBM) Annual Meeting and Scientific Sessions 2018</t>
  </si>
  <si>
    <t>The Population Association of America (PAA) is a nonprofit, scientific, professional organization established to promote the improvement, advancement and progress of the human condition through research of problems related to human population.</t>
  </si>
  <si>
    <t>2018 - National Science Teachers Association (NSTA)- 7th Annual STEM Forum &amp;amp; Expo</t>
  </si>
  <si>
    <t>2018 - Minnesota Neuromodulation Symposium</t>
  </si>
  <si>
    <t>2018 - Biosensors 2018- 28th Anniversary World Congress on Biosensors</t>
  </si>
  <si>
    <t>2018 - 35th Annual Alaska Health Summit- &amp;quot;Finding our Way Forward&amp;quot;</t>
  </si>
  <si>
    <t>2018 - Focus on Microscopy (FOM) Conference</t>
  </si>
  <si>
    <t>2018 - 17th Annual Workshop on FLIM and FRET Microscopy Imaging ProteinProtein Interactions</t>
  </si>
  <si>
    <t>2018 - ICTCDTE 2018: 20th International Conference on Tuberculosis: Clinics, Diagnostics, Therapy, and Epidemiology</t>
  </si>
  <si>
    <t>2018 - Training in Grantsmanship for Rehabilitation Research (TIGRR)</t>
  </si>
  <si>
    <t>2018 - 10th World Congress for NeuroRehabilitation (WCNR)</t>
  </si>
  <si>
    <t>2018 - American Academy Of Pediatrics (AAP) Annual Leadership Forum 2018</t>
  </si>
  <si>
    <t>2018 - Society for the Neural Control of Movement (NCM) Annual Meeting</t>
  </si>
  <si>
    <t>2018 - GRC: Sensory Transduction in Microorganisms- Sensing and Signaling from Molecules to Host-Microbe Interactions</t>
  </si>
  <si>
    <t>2018 - Annual Scientific Session of the Western Society of Asthma Allergy and Immunology (WSAAI)</t>
  </si>
  <si>
    <t>2018 - Association for Talent Development (ATD) Techknowledge</t>
  </si>
  <si>
    <t>SAN JOSE</t>
  </si>
  <si>
    <t>2018 - Viruses 2018: Breakthroughs in Viral Replication</t>
  </si>
  <si>
    <t>2018 - 8th Advances Against Aspergillosis (AAA 2018)</t>
  </si>
  <si>
    <t>2018 - Quality Improvement through Standard Operating Procedures (SOPs) Workshop</t>
  </si>
  <si>
    <t>2018 - KS: Emerging Cellular Therapies: T Cells and Beyond&amp;#160;(B6)</t>
  </si>
  <si>
    <t>2018 - KS: Lymphocytes and their Roles in Cancer (R1)</t>
  </si>
  <si>
    <t>2018 - KS: Regulation and Dysregulation of Innate Immunity in Disease (B9)</t>
  </si>
  <si>
    <t>2018 - KS: Vascular Biology and Human Diseases (J8)</t>
  </si>
  <si>
    <t>2018 - KS: Noncoding RNAs: Form, Function, Physiology (C2)</t>
  </si>
  <si>
    <t>2018 - 84th Annual Meeting of the American Mosquito Control Association (AMCA)</t>
  </si>
  <si>
    <t>2018 - Cell-Weizmann Institute of Science Symposium: Next Gen Immunology</t>
  </si>
  <si>
    <t>2018 - ICTT 2018: 20th International Conference on Tuberculosis Therapy</t>
  </si>
  <si>
    <t>2018 - Center for Internatioanl Blood and Marrow Transplant Research (CIBMTR)- BMT Tandem Meetings</t>
  </si>
  <si>
    <t>2018 - National Health Policy Conference (NHPC)</t>
  </si>
  <si>
    <t>2018 - International Society for CNS Clinical Trials and Methodology (ISCTM) 14th Annual Scientific Meeting</t>
  </si>
  <si>
    <t>2018 - 41st Annual Meeting of the American Society of Neuroimaging (ASN)</t>
  </si>
  <si>
    <t>2018 - The 12th World Congress on Controversies in Neurology (CONy)</t>
  </si>
  <si>
    <t>2018 - Consortium for Frontotemporal Dementia Research (CFR) Discovery Meeting</t>
  </si>
  <si>
    <t>2018 - 10th Annual Symposium on Neurovascular Disease 2018</t>
  </si>
  <si>
    <t>2018 - GRC: Autophagy: Basic Biology, Aging and Age-Related Diseases</t>
  </si>
  <si>
    <t>2018 - United Mitochondrial Disease Foundation (UMDF) Scientific Planning Committee for Mitochondrial Medicine</t>
  </si>
  <si>
    <t>2018 - KS: Advances in Neurodegenerative Disease Research and Therapy (Z3)</t>
  </si>
  <si>
    <t>2018 - Pain Mechanisms and Therapeutics Conference</t>
  </si>
  <si>
    <t>2017 - 8th Annual Solomon Carter Fuller Memory Screening Day</t>
  </si>
  <si>
    <t>2018 - AgeingFit 2nd Edition Conference</t>
  </si>
  <si>
    <t>NICE</t>
  </si>
  <si>
    <t>2018 - American Society for Microbiology (ASM) Biothreats: Research, Response, &amp;amp; Policy</t>
  </si>
  <si>
    <t>2018 - GRC: Glycolipid &amp;amp; Sphingolipid Biology- The Biochemistry, Biophysics and Physiology of Glycolipid and Sphingolipid Biology</t>
  </si>
  <si>
    <t>2018 - KS: Immunological Memory: Innate, Adaptive and Beyond (X1)</t>
  </si>
  <si>
    <t>2018 - 40th International Conference of the IEEE Engineering in Medicine and Biology Society - EMBC 18</t>
  </si>
  <si>
    <t>2018 - The Optical Society (OSA) Biophotonics Congress: Biomedical Optics</t>
  </si>
  <si>
    <t>2018 - 53rd Annual Veterinary Medical Symposium</t>
  </si>
  <si>
    <t>2018 - SEED - Synthetic Biology, Engineering, Evolution &amp;amp; Design Conference</t>
  </si>
  <si>
    <t>2017 - 25th International Symposium about Current Issues and Controversies in Psychiatry</t>
  </si>
  <si>
    <t>2018 - Neural Interfaces Conference (NIC)</t>
  </si>
  <si>
    <t>2018 - CLEO Laser Science to Photonic Applications (Technical Conference and CLEO Expo)</t>
  </si>
  <si>
    <t>2018 - GRC: Lasers in Medicine &amp;amp; Biology</t>
  </si>
  <si>
    <t>2018 - Advances in Genome Biology and Technology (AGBT) General Meeting</t>
  </si>
  <si>
    <t>2018 - AUTM Association of University Technology Managers (AUTM) 2018 Annual Meeting</t>
  </si>
  <si>
    <t>2018 - 25th International Molecular Medicine Tri-Conference</t>
  </si>
  <si>
    <t>2018 - Bridging Biomedical Worlds: Genome Editing (BBW 2018)</t>
  </si>
  <si>
    <t>2018 - 18th Annual Minimally Invasive Surgery Symposium (MISS)</t>
  </si>
  <si>
    <t>2018 - 2nd International Conference on Genomic Medicine - GeneMed 2018</t>
  </si>
  <si>
    <t>2018 - 13th Annual Biomarkers Congress</t>
  </si>
  <si>
    <t>2018 - 6th Annual Practical Applications of NMR in Industry Conference (PANIC)</t>
  </si>
  <si>
    <t>2018 - 126th American Psychological Association (APA) Convention</t>
  </si>
  <si>
    <t>2018 - RSA Conference</t>
  </si>
  <si>
    <t>2018 - ASCO Genitourinary (GU) Cancers Symposium</t>
  </si>
  <si>
    <t>2018 - Disgestive Disease and Surgery Institute (DDSI) Week 2018</t>
  </si>
  <si>
    <t>2018 - 65th Annual Advanced Postgraduate Course</t>
  </si>
  <si>
    <t>2018 - The Thirty-Second AAAI Conference on Artificial Intelligence (AAAI-18)</t>
  </si>
  <si>
    <t>2018 - KS: Cryo-EM from cells to molecules: Multi-scale visualization of biological systems (F1)</t>
  </si>
  <si>
    <t>2018 - Gulf of Mexico Oil Spill and Ecosystem Science Conference 2018</t>
  </si>
  <si>
    <t>2018 - KS: Phosphoinositide Biology: (B5) New Therapeutic Targets beyond Class I PI3K</t>
  </si>
  <si>
    <t>2018 - KS: Endoderm Development and Disease: Cross-Organ Comparison and Interplay (C3)</t>
  </si>
  <si>
    <t>2018 - All things R &amp;amp; R Studio Conference</t>
  </si>
  <si>
    <t>2018 - 10th Annual T-cell Lymphoma Forum</t>
  </si>
  <si>
    <t>2018 - KS: Manipulation of the Gut Microbiota for Metabolic Health (X3)</t>
  </si>
  <si>
    <t>2018 - Global Surgery Implementation in Africa- International Conference</t>
  </si>
  <si>
    <t>2018 - The Second Annual Conference of the Chinese Society for Lipid Metabolism and Bioenergetics (CSLMB)</t>
  </si>
  <si>
    <t>2018 - GRC: Oxygen Radicals</t>
  </si>
  <si>
    <t>2018 - Immuno-Oncology 360&amp;#176; Summit</t>
  </si>
  <si>
    <t>2018 - Lorne Cancer Conference 30th Anniversary</t>
  </si>
  <si>
    <t>2018 - Epigenetics Conference: From Mechanisms to Disease</t>
  </si>
  <si>
    <t>2018 - Cancer Survivorship Symposium</t>
  </si>
  <si>
    <t>2018 - GRC: Chemistry and Biology of Peptides Conference</t>
  </si>
  <si>
    <t>2018 - Active Living Research (ALR) Annual Conference</t>
  </si>
  <si>
    <t>2018 - Society for Industrial Microbiology and Biotechnology (SIMB) 2nd International Conference on Natural Product Discovery and Development in the Genomic Era</t>
  </si>
  <si>
    <t>2018 - American Association for Cancer Research Special Conference on Immunobiology of Primary and Metastatic CNS Cancer : Multidisciplinary Science to Advance Cancer Innumotherapy</t>
  </si>
  <si>
    <t>2018 - BioXFEL 5th International Conference</t>
  </si>
  <si>
    <t>2018 - Licensing Executives Society (LES) 2018 IP100 Executive Forum</t>
  </si>
  <si>
    <t>2018 - 9th Annual SCOPE Summit for Clinical Ops Executives</t>
  </si>
  <si>
    <t>2018 - 21st Translational Research Cancer Centers Consortium (TRCCC) Annual Meeting</t>
  </si>
  <si>
    <t>2018 - Multidisciplinary Head and Neck Cancers Symposium</t>
  </si>
  <si>
    <t>2018 - KS: Atherosclerosis: Lessons Learned and Concepts Challenged (B2)</t>
  </si>
  <si>
    <t>2018 - BIO CEO &amp;amp; Investor Conference</t>
  </si>
  <si>
    <t>2018 - 4th Annual New Frontiers in CRISPR-Based Gene Editing</t>
  </si>
  <si>
    <t>2018 - Yale School of Public Health Seminar Series</t>
  </si>
  <si>
    <t>2018 - European Congress of Radiology (ERC) 2018</t>
  </si>
  <si>
    <t>2018 - KS: Antibodies as Drugs: Translating Molecules into Treatments (C1)</t>
  </si>
  <si>
    <t>2018 - GRC: Protein Transport Across Cell Membranes - Nanoscale Imaging and Molecular Mechanisms of Protein Transport Systems</t>
  </si>
  <si>
    <t>2018 - GRC: Innovations in Marine Natural Products Research: From Discovery to Application</t>
  </si>
  <si>
    <t>2018 – American Pain Society’s Scientific Summit:  Understanding Pain Mechanisms</t>
  </si>
  <si>
    <t>2018 - GRC: Ligand Recognition and Molecular Gating Conference: Molecular Mechanisms of Transporters, Ion Channels, and G-Protein Coupled Receptors</t>
  </si>
  <si>
    <t>2018 - 49th Annual Conference American Society of Addiction Medicine (ASAM)</t>
  </si>
  <si>
    <t>2018 - Pscyhiatric Research Society (PRS) Annual Meeting</t>
  </si>
  <si>
    <t>2018 - GOED Exchange</t>
  </si>
  <si>
    <t>2018 - The American Congress of Obsterstricians and Gynecology (ACOG) Annual Meeting</t>
  </si>
  <si>
    <t>2018 - Medical Dermatology Society (MDS) Annual Meeting</t>
  </si>
  <si>
    <t>2018 - American Academy of Dermatology (AAD) Annual Meeting</t>
  </si>
  <si>
    <t>2018 - International Association for the Study of Lung Cancer (IASLC)18th Annual Targeted Therapies of the Treatment of Lung Cancer</t>
  </si>
  <si>
    <t>2018 - Advancing the Science of Cancer in Latinos</t>
  </si>
  <si>
    <t>2018 - American Psychosocial Oncology Society (APOS) Annual Conference</t>
  </si>
  <si>
    <t>2018 - The Pittsburgh Conference on Analytical Chemistry and Applied Spectroscopy (Pittcon 2018) Conference &amp;amp; Expo</t>
  </si>
  <si>
    <t>2018 Workforce Planning &amp;amp; People Analytics 2018 Conference</t>
  </si>
  <si>
    <t>2018 - CLEO Technical Program Committee (TPC) Meeting</t>
  </si>
  <si>
    <t>2018 - 17th World Congress on Pain</t>
  </si>
  <si>
    <t>2018 - Australian Genomics Health Alliance (AGHA) National Conference</t>
  </si>
  <si>
    <t>2018 - American Auditory Society's (AAS) 45th Annual Scientific and Technology Conference</t>
  </si>
  <si>
    <t>2018 - 11th International Conference on Chemical Structures (ICCS)</t>
  </si>
  <si>
    <t>2018 - Bermuda Principles Impact on Splicing 2nd Annual Conference</t>
  </si>
  <si>
    <t>2018 - Cambridge Healthtech Institutes 13th Annual Drug Discovery Chemistry Conference</t>
  </si>
  <si>
    <t>2018 - International Synergy Forum</t>
  </si>
  <si>
    <t>2018 - National Hearing Conservation Association (NHCA) Annual Conference 2018</t>
  </si>
  <si>
    <t>2018 - 10th Annual Meeting of the American Balance Society (ABS 2018)</t>
  </si>
  <si>
    <t>2018 - 41st Annual MidWinter Meeting of the Association for Research in Otolaryngology (ARO 2018)</t>
  </si>
  <si>
    <t>2018 - American Psychiatric Association Annual Meeting</t>
  </si>
  <si>
    <t>2018 - Office for Human Research Protections and UC San Diego to Host Research Community Forum</t>
  </si>
  <si>
    <t>2018 - Interdisciplinary Approach to Biological Sciences (IABS2018)</t>
  </si>
  <si>
    <t>2018 - American College of Psychiatrists Annual Meeting- Tampa FL</t>
  </si>
  <si>
    <t>2018 - Genetics and Epidemiology of Colorectal Cancer Consortium /Investigator Meeting (GECCO)</t>
  </si>
  <si>
    <t>2018 - The Irish Association for Cancer Research (IACR) Annual Meeting</t>
  </si>
  <si>
    <t>2018 - National Society of Black Engineers (NSBE) 44th Annual Convention</t>
  </si>
  <si>
    <t>2018 - The International Society for Clinical Densitometry - Osteoporosis Academy Annual Meeting</t>
  </si>
  <si>
    <t>2018 - ABSA International: Principles and Practices of Biosafety Course</t>
  </si>
  <si>
    <t>2018 - Drug Design Data Resource (D3R) Face-to-Face Workshop</t>
  </si>
  <si>
    <t>2018 - Council on Undergraduate Research (CUR) Dialogues Conference</t>
  </si>
  <si>
    <t>2018 - International Conference on Innovations for Elimination and Control of Visceral Leishmaniasis</t>
  </si>
  <si>
    <t>2018 - National Council of University Research Administrators (NCURA): Financial Research Administration (FRA) Conference</t>
  </si>
  <si>
    <t>2018 - National Council of University Research Administrators (NCURA): Pre-Award Research Administration (PRA) Conference</t>
  </si>
  <si>
    <t>2018 - Wellcome Genome Campus: Single Cell Biology Conference</t>
  </si>
  <si>
    <t>2018 - 15th Annual Conference of the European Neuroendocrine Tumor Society (ENETS 2018)</t>
  </si>
  <si>
    <t>2018 - Association for Clinical and Translational Science (ACTS) Translational Science Meeting</t>
  </si>
  <si>
    <t>2018 - KS: Mitochondrial Biology (Z1) Conference</t>
  </si>
  <si>
    <t>2018 - Society for Personality and Social Psychology Annual Convention</t>
  </si>
  <si>
    <t>2018 - International Conference on Frailty and Sarcopenia Research (ICSFR)</t>
  </si>
  <si>
    <t>Institutional Development Award (IDeA) States Pediatric Clinical Trials Network (ISPCTN) Quarterly Meeting</t>
  </si>
  <si>
    <t>2018 - 51st Miami Winter Symposium Stem Cells - Today's Research Tomorrow's Therapies</t>
  </si>
  <si>
    <t>Joint Meetings of the 15th International Symposium on NeuroVirology/24th Scientific Conference of the Society for NeuroImmune Pharmacology (SNIP) and the Conference on HIV in the Central Nervous System</t>
  </si>
  <si>
    <t>2018 – 43rd Annual International Herpesvirus Workshop (IHW)</t>
  </si>
  <si>
    <t>2018 - Epilepsy Foundation Pipeline Conference</t>
  </si>
  <si>
    <t>2018 - 27th European Stroke Conference (ESC)</t>
  </si>
  <si>
    <t>2018 - GRC: Fibroblast Growth Factors in Development and Disease Conference - Cellular and Molecular Signaling of FGFS: From Bench to Bedside</t>
  </si>
  <si>
    <t>2018 - Peripheral Nerve Society (PNS) Annual Meeting</t>
  </si>
  <si>
    <t>2018 - Neuroscience Technology and Innovation Forum</t>
  </si>
  <si>
    <t>2018 - The Tau Consortium Meeting</t>
  </si>
  <si>
    <t>2018 - Society of Research Administrators (SRA) International Northeast/Western Section Meeting</t>
  </si>
  <si>
    <t>2018 - European Association for Cancer Research (EACR) Conference Series:  Radiation Break-through: from DNA damage responses to precision cancer therapy</t>
  </si>
  <si>
    <t>2018 - 60th National Council of University Research Administrators (NCURA) Annual Meeting</t>
  </si>
  <si>
    <t>2018 - GRC: DNA Damage, Mutation and Cancer Conference - Controlling Cancer by Exploiting Fundamental Knowledge of DNA Damage and Mutation</t>
  </si>
  <si>
    <t>2018 - 1918-2018: An International Conference - The End of the War and the Reshaping of a Century</t>
  </si>
  <si>
    <t>2018 - Society of American Archivists (SAA) Annual Meeting</t>
  </si>
  <si>
    <t>2018 - National Federation of Advanced Information Services (NFAIS) 60th Annual Conference</t>
  </si>
  <si>
    <t>2018 - American Association for the Advancement of Science (AAAS) Forum on Science and Technology Policy</t>
  </si>
  <si>
    <t>2018 - American Historical Association 132nd Annual Meeting</t>
  </si>
  <si>
    <t>2018 - Society for Scholarly Publishing (SSP) Annual Meeting</t>
  </si>
  <si>
    <t>2018 - Computers in Libraries</t>
  </si>
  <si>
    <t>2018 - SNOMED International Business Meeting</t>
  </si>
  <si>
    <t>2018 - Preparedness Summit</t>
  </si>
  <si>
    <t>2018 - International Hazardous Materials Response Team Conference</t>
  </si>
  <si>
    <t>2018 - World Congress on Regional Anesthesia and Pain Medicine</t>
  </si>
  <si>
    <t>2018 - Latinos and Alzheimer’s Disease Symposium: Understanding Risk, Prevention, and Care Strategies</t>
  </si>
  <si>
    <t>2018 - International Conference on Learning and Memory</t>
  </si>
  <si>
    <t>2018 - The ML4 Foundation Bi-Annual Research Conference</t>
  </si>
  <si>
    <t>2018 - Neuroepigenetics and Neuroepitranscriptomics Conference</t>
  </si>
  <si>
    <t>2018 - 11th Biomarker Summit</t>
  </si>
  <si>
    <t>2018 - 4th International Congress on Epilepsy, Brain, and Mind (EBM)</t>
  </si>
  <si>
    <t>2018 - American Society for Peripheral Nerve (ASPN) Annual Meeting</t>
  </si>
  <si>
    <t>2018 - KS: Microbiome, Host Resistance and Diseases (X4) Conference</t>
  </si>
  <si>
    <t>2018 - 17th Annual Mark Wilson Conference</t>
  </si>
  <si>
    <t>2018 - Motor Speech Conference</t>
  </si>
  <si>
    <t>2018 - United States Human Proteome Organization (HUPO) Annual Conference</t>
  </si>
  <si>
    <t>2018 - Anxiety and Depression Conference</t>
  </si>
  <si>
    <t>2018 - Radiology for the Non-Radiologist</t>
  </si>
  <si>
    <t>2018 - Orthopaedic Research Society (ORS) 2018 Annual Meeting</t>
  </si>
  <si>
    <t>2018 - American Psychosomatic Society (APS) 76th Annual Scientific Meeting Optimizing Health and Resilience in a Changing World</t>
  </si>
  <si>
    <t>2018 - KS: The Resolution of Inflammation in Health and Disease (C6)</t>
  </si>
  <si>
    <t>2018 - Emerging Concepts in Mitochondria Biology</t>
  </si>
  <si>
    <t>2018 - FDA Clinical Trial Requirements, Regulations, Compliance and GCP Conference</t>
  </si>
  <si>
    <t>2018 – American Physical Society (APS) March Meeting</t>
  </si>
  <si>
    <t>2018 - 13th International Conference on Brain Energy Metabolism</t>
  </si>
  <si>
    <t>2018 - Boston Biotech Conferences (BBC)</t>
  </si>
  <si>
    <t>2018 - United States and Canadian Academy of Pathology (USCAP) 107th Annual Meeting</t>
  </si>
  <si>
    <t>2018 - National Association of Pediatric Nurse Practitioners (NAPNAP) 39th National Conference</t>
  </si>
  <si>
    <t>2018 - KS: Cells vs. Pathogens: Intrinsic Defenses and Counterdefenses (C4)</t>
  </si>
  <si>
    <t>2018 - Materials Research Society (MRS) Spring Meeting &amp;amp; Exhibit</t>
  </si>
  <si>
    <t>2018 - 7th Ataxia Investigators Meeting (AIM 2018)</t>
  </si>
  <si>
    <t>2018 - Society of Neurological Surgeons (SNS) Annual Meeting</t>
  </si>
  <si>
    <t>2018 - Association for Chemoreception Sciences (AChemS) XL Annual Meeting</t>
  </si>
  <si>
    <t>2018 - Angel Capital Association (ACA) Summit</t>
  </si>
  <si>
    <t>2018 - 132nd Meeting of the Association of American Physicians AAP/ASCI/APSA Joint Meeting</t>
  </si>
  <si>
    <t>2018 - American Association of Neurological Surgeons (AANS) Annual Scientific Meeting</t>
  </si>
  <si>
    <t>2018 - 31st International Congress of Clinical Neurophysiology of the IFCN</t>
  </si>
  <si>
    <t>2018 - American Association of Immunologists (AAI) Annual Meeting</t>
  </si>
  <si>
    <t>2018-Society of Biological Psychiatry (SOBP) 73rd Annual Meeting</t>
  </si>
  <si>
    <t>2018 - 14th EILAT Conference on New Antiepileptic Drugs and Devices (EILAT XIV)</t>
  </si>
  <si>
    <t>2018 - 4th European Stroke Organisation Conference (ESOC 2018)</t>
  </si>
  <si>
    <t>2018 - American Society of Gene and Cell Therapy (ASGCT) 21st Annual Meeting</t>
  </si>
  <si>
    <t>Annual International Conference on Myeloproliferative Neoplasms Focusing on  Genetic and Cellular Pathogenesis of MPNs,  Mechanisms of Myeloid Transformation and Progression, Targeting the MPNs Stem Cells, Recent Advances in Management and Novel MPNs Therapeutics</t>
  </si>
  <si>
    <t>2018 - Annual Spinal Muscular Atrophy (SMA) Conference</t>
  </si>
  <si>
    <t>2018 - American Association of Nurse Practitioners (AANP) National Conference</t>
  </si>
  <si>
    <t>2018 - New Directions in Biology and Disease of Skeletal Muscle Conference</t>
  </si>
  <si>
    <t>2018 - 12th Asian and Oceanian Epilepsy Congress (AOEC)</t>
  </si>
  <si>
    <t>2018 - International Society for Stem Cell Research (ISSCR) Annual Meeting</t>
  </si>
  <si>
    <t>2018 - KS: B Cells - Mechanisms in Immunity and Autoimmunity (E4)</t>
  </si>
  <si>
    <t>2018 - The European Human Genetics Conference</t>
  </si>
  <si>
    <t>2018 - 12th Annual NIH CounterACT Research Network Symposium</t>
  </si>
  <si>
    <t>2018 - GRS: Fragile X and Autism-Related Disorders Seminar</t>
  </si>
  <si>
    <t>2018 - Biotechnology Innovation Organization (BIO) International Convention</t>
  </si>
  <si>
    <t>2018 - SLEEP Annual Meeting</t>
  </si>
  <si>
    <t>The SLEEP meeting provides evidence-based education to advance the science and clinical practice of sleep medicine, disseminates cutting-edge sleep and circadian research, promotes the translation of basic science into clinical practice and fosters the future of the field by providing career development opportunities at all levels.</t>
  </si>
  <si>
    <t>2018 - The American Society for Stereotactic and Functional Neurosurgery (ASSFN) Biennial Meeting</t>
  </si>
  <si>
    <t>2018 - American Society of Neuroradiology (ASNR) 56th Annual Meeting and The Foundation of the ASNR Symposium</t>
  </si>
  <si>
    <t>2018 - American Society of Clinical Psychopharmacology (ASCP) Annual Meeting</t>
  </si>
  <si>
    <t>2018 - 25th Annual Meeting of the American Society for Neural Therapy and Repair</t>
  </si>
  <si>
    <t>2018 - 20th Annual Conference of The International Society for Bipolar Disorders</t>
  </si>
  <si>
    <t>2018 - The Student National Medical Association (SUMA) Annual Medical Education Conference (AMEC)</t>
  </si>
  <si>
    <t>2018 - Toronto Global Cancer Control Conference</t>
  </si>
  <si>
    <t>2018 - 3rd EORTC Cancer Survivorship Summit</t>
  </si>
  <si>
    <t>2018 - American Association for Cancer Research (AACR) Targeting DNA Methylation and Chromatin for Cancer Therapy</t>
  </si>
  <si>
    <t>2018 - Palm Springs Symposium on HIV/AIDS</t>
  </si>
  <si>
    <t>2018 - CSHL: Cryo-Electron Microscopy</t>
  </si>
  <si>
    <t>2018 - 10th Annual Health IT Day</t>
  </si>
  <si>
    <t>2018 - Global Force Symposium and Exposition</t>
  </si>
  <si>
    <t>2018 - Society of Abdominal Radiology (SAR) Annual Scientific Meeting and Educational Course</t>
  </si>
  <si>
    <t>2018 - TAT 2018 – Targeted Anticancer Therapies</t>
  </si>
  <si>
    <t>2018 - Genomic Instability and Gene Therapeutics in Neurological Diseases Conference</t>
  </si>
  <si>
    <t>2018 - 7th FEBS Special Meeting: ATP-Binding Cassette (ABC) Proteins: From Multidrug Resistance to Genetic Disease</t>
  </si>
  <si>
    <t>2018 - Federal Committee on Statistical Methodology (FCSM) Research and Policy Conference</t>
  </si>
  <si>
    <t>2018 - 17th World Conference on Tobacco or Health</t>
  </si>
  <si>
    <t>2018 - 35th Annual Miami Breast Cancer Conference</t>
  </si>
  <si>
    <t>2018 - Institutional Animal Care and Use Committee (IACUC) Conference</t>
  </si>
  <si>
    <t>2018 - Tech Connect World Innovation Conference:  Defense TechConnect and Nanotech</t>
  </si>
  <si>
    <t>2018 - Microscopy and Microanalysis Meeting</t>
  </si>
  <si>
    <t>2018 - GRS: Drug Carriers in Medicine and Biology Seminar</t>
  </si>
  <si>
    <t>WEST DOVER</t>
  </si>
  <si>
    <t>2018 - 42nd Annual American Society of Preventive Oncology (ASPO) Conference</t>
  </si>
  <si>
    <t>2018 - Formulation &amp;amp; Drug Delivery USA Congress</t>
  </si>
  <si>
    <t>2018 - BioData World West</t>
  </si>
  <si>
    <t>2018 - 44th European Society for Blood and Marrow Transplantation (EBMT) Annual Meeting</t>
  </si>
  <si>
    <t>2018 - 5th Meeting of Regulating with RNA in Bacteria &amp;amp; Archaea</t>
  </si>
  <si>
    <t>2018 - Game Developers Conference (GDC)</t>
  </si>
  <si>
    <t>2018 - American College of Cardiology 67th Annual Scientific Session and Expo (ACC.18)</t>
  </si>
  <si>
    <t>2018 - Intelligent Content Conference</t>
  </si>
  <si>
    <t>2018 - American Medical Informatics Association (AMIA) Informatics Summit</t>
  </si>
  <si>
    <t>2018 - 13th European Molecular Imaging Meeting (EMIM)</t>
  </si>
  <si>
    <t>2018 - Coaching for Greater Effectiveness</t>
  </si>
  <si>
    <t>2018 - National Comprehensive Cancer Network (NCCN) 23rd Annual Conference: Improving the Quality, Effectiveness, and Efficiency of Cancer Care</t>
  </si>
  <si>
    <t>2018 - Cognitive Neuroscience Society (CNS) Annual Meeting</t>
  </si>
  <si>
    <t>2018 - Society of Surgical Oncology (SSO) Annual Cancer Symposia</t>
  </si>
  <si>
    <t>2018 - KS: Cancer Immunotherapy: Combinations (C5)</t>
  </si>
  <si>
    <t>2018 - BIT's 10th Annual International Congress of Antibodies- 2018</t>
  </si>
  <si>
    <t>2018 - Society of Gynecologic Oncology (SGO) Annual Meeting on Women's Cancer</t>
  </si>
  <si>
    <t>2018 - Adobe Learning Summit</t>
  </si>
  <si>
    <t>2018 - GRC: Antibody Biology &amp;amp; Engineering</t>
  </si>
  <si>
    <t>2018 - 108th Annual Meeting of the American Psychopathological Association (APPA)</t>
  </si>
  <si>
    <t>2018 - Academy of Osseointegration (AO) Annual Meeting</t>
  </si>
  <si>
    <t>2018 - American Academy of Allergy, Asthma and Immunology (AAAAI)/World Allergy Organization (WAO) Joint Congress</t>
  </si>
  <si>
    <t>2018 - Indo-US Conference on Transcription, Chromatin Structure, DNA Repair and Genomic Instability</t>
  </si>
  <si>
    <t>2018 – Society of Chinese Bioscientists in America (SCBA) DC-Baltimore Annual Scientific Symposium</t>
  </si>
  <si>
    <t>2018 - 2nd Pediatric Precision Therapy Conference</t>
  </si>
  <si>
    <t>2018 - American Academy of Health Behavior (AAHB) Annual Scientific Meeting</t>
  </si>
  <si>
    <t>2018 - QCon London Conference/Workshop</t>
  </si>
  <si>
    <t>2018 - International Society for BioProcess Technology (ISBioTech) 8th Spring Meeting</t>
  </si>
  <si>
    <t>2018 - Association of Schools and Programs of Public Health (ASPPH) Annual Meeting</t>
  </si>
  <si>
    <t>2018 - American Association for Dental Research (AADR) and the Canadian Association for Dental Research (CADR) Annual Meeting and Exhibition</t>
  </si>
  <si>
    <t>2018 - National Council of University Research Administrators (NCURA) Region IV Meeting</t>
  </si>
  <si>
    <t>IA</t>
  </si>
  <si>
    <t>2018 - 12th Annual Meeting of the Organization for the Study of Sex Differences (OSSD)</t>
  </si>
  <si>
    <t>2018 - American Association for Geriatric Psychiatry (AAGP's) Annual Meeting</t>
  </si>
  <si>
    <t>2018 - 6th International and the 15th National Symposium on Membrane Biology</t>
  </si>
  <si>
    <t>2018 - 14th Annual Hematology/Oncology Pharmacy Association (HOPA) Conference</t>
  </si>
  <si>
    <t>2018 - 29th Conference of The Union Middle East Region</t>
  </si>
  <si>
    <t>2018 - European Molecular Biology Laboratory (EMBL) Microglia Workshop</t>
  </si>
  <si>
    <t>2018 - CSH: Systems Biology: Global Regulation of Gene Expression</t>
  </si>
  <si>
    <t>2018 - American Professional Society of ADHD and Related Disorders</t>
  </si>
  <si>
    <t>2018 - 47th Annual Meeting American Association of Directors of Psychiatric Residency Training</t>
  </si>
  <si>
    <t>2018 - The 4th Whistler Scientific Workshop on Brain Functional Organization, Connectivity, and Behavior</t>
  </si>
  <si>
    <t>2018 - International Society for Magnetic Resonance in Medicine (ISMRM) Workshop on Advanced Neuro MR: Best Practices for Technical Implementation</t>
  </si>
  <si>
    <t>2018 - 15th Centers for Disease Control and Prevention (CDC) International Symposium on Biosafety: Biosafety in the Era of One Health</t>
  </si>
  <si>
    <t>The FLC national meeting is one of the most anticipated annual events in the technology transfer community that offers both training and networking opportunities designed to facilitate attendees' commercialization endeavors.</t>
  </si>
  <si>
    <t>2018 - 11th International Conference on Alzheimer's Disease and Dementia</t>
  </si>
  <si>
    <t>2018 - Health Datapalooza</t>
  </si>
  <si>
    <t>2018 - Society for Clinical Trials (SCT) 39th Annual Meeting</t>
  </si>
  <si>
    <t>2018 - American Society for Microbiology (ASM) Microbe 2018</t>
  </si>
  <si>
    <t>2018 - GRC: Mechanisms, Prevention of, and Emerging Therapies for Food Allergy</t>
  </si>
  <si>
    <t>2018 - Paris Hepatitis Conference</t>
  </si>
  <si>
    <t>2018 - European Association for the Study of the Liver (EASL) Striving Towards the Elimination of HCV Infection</t>
  </si>
  <si>
    <t>2018 - 29th International Conference on Vaccines and Immunization</t>
  </si>
  <si>
    <t>2018 -  5th Global Forum on TB Vaccines</t>
  </si>
  <si>
    <t>2018 - 18th International Congress on Infectious Diseases</t>
  </si>
  <si>
    <t>2018 - 5th International Congress on Infectious Diseases</t>
  </si>
  <si>
    <t>2018 - American Association of Genitourinary Surgeons (AAGUS) Annual Meeting</t>
  </si>
  <si>
    <t>2018 - Higher Order Structure (HOS) Symposium</t>
  </si>
  <si>
    <t>2018 - WCBP 2018 - The 22nd Symposium on the Interface of Regulatory and Analytical Sciences for Biotechnology Health Products</t>
  </si>
  <si>
    <t>2018 - International Collaboration for Research Methods Development in Oncology (CreDo) Workshop</t>
  </si>
  <si>
    <t>2018 - Clinical Immunology Society (CIS) Annual Meeting:  Immune Deficiency and Dysregulation North American Conference</t>
  </si>
  <si>
    <t>The Annual Meeting and Update in PID pre-conference will provide a venue for the presentation of the newest immune deficiency diseases and the pathogenesis of these defects in molecular terms. The substance of the conference will be cutting edge clinical and basic science research.</t>
  </si>
  <si>
    <t>2018 - American Pediatric Surgical Meeting (APSA) Annual Meeting</t>
  </si>
  <si>
    <t>2018 - American College of Nurse-Midwives (ACNM) 63rd Annual Meeting and Exhibition</t>
  </si>
  <si>
    <t>2018 - APTACSM:  American Physical Therapy Association (APTA) Combined Sections Meeting (CSM)</t>
  </si>
  <si>
    <t>2018 - Association of Academic Physiatrists (AAP) Annual Meeting - Physiatry 18</t>
  </si>
  <si>
    <t>2018 - KS: Organs and Tissues on Chips (D1)</t>
  </si>
  <si>
    <t>MT</t>
  </si>
  <si>
    <t>The goal of this meeting is to discuss the most cutting-edge discoveries in the field of induced pluripotent stem cell technology. It is important for us to learn about these new advances and apply them to our research.</t>
  </si>
  <si>
    <t>2018 - International Society for Anthrozoology (ISAZ) 27th International Conference</t>
  </si>
  <si>
    <t>2018 - XXI International Congress of Infant Studies (ICIS) Biennial Congress</t>
  </si>
  <si>
    <t>2018 - Machine Learning Conference (MLCONF)</t>
  </si>
  <si>
    <t>2018 - American Educational Research Association (AERA) Annual Meeting</t>
  </si>
  <si>
    <t>2018 - International Workshop on HIV and Women</t>
  </si>
  <si>
    <t>2018 - Frontiers in Parasitology Seminar</t>
  </si>
  <si>
    <t>2018 - The Center for Promotion and Education in Personalized Medicine Imaging in Hawaii Course</t>
  </si>
  <si>
    <t>2018 - 105th Indian Science Congress</t>
  </si>
  <si>
    <t>2018 - 2nd Pan American Parkinson’s Disease and Movement Disorders Congress</t>
  </si>
  <si>
    <t>2018 - 2nd International Conference on Leukocyte Trafficking</t>
  </si>
  <si>
    <t>2018 - International Society for Magnetic Resonance in Medicine (ISMRM) and Radiological Society of North America (RSNA) Co-Provided Workshop on High-Value MRI</t>
  </si>
  <si>
    <t>2018 - 43rd Lorne Conference on Protein Structure and Function</t>
  </si>
  <si>
    <t>2018 - 6th International Chordoma Research Workshop</t>
  </si>
  <si>
    <t>2018 - Society of Gynecologic Surgeons (SGS) 44th Annual Scientific Meeting</t>
  </si>
  <si>
    <t>2018 - American Society of Andrology (ASA) 43rd Annual Conference</t>
  </si>
  <si>
    <t>2018 - GRC: New Antibacterial Discovery and Development Conference - Driving Antibacterial Discovery and Development to Address the Clinical Demands of the Next Decade</t>
  </si>
  <si>
    <t>2018 - GRC: Biology of Acute Respiratory Infection Conference: From Bench to Bedside and Back Again: Understanding the Interplay Between the Host and Pathogens of the Lung</t>
  </si>
  <si>
    <t>2018 - GRC: Drug Metabolism Conference - Uncovering Complexity in Drug Metabolism in the Cell and the Clinic</t>
  </si>
  <si>
    <t>2018 - European Melioidosis Congress</t>
  </si>
  <si>
    <t>2018 - Parenteral Drug Association (PDA) Annual Meeting</t>
  </si>
  <si>
    <t>2018 - 22nd International Workshop in HIV and Hepatitis Observational Databases (IWHOD)</t>
  </si>
  <si>
    <t>FUENGIROLA</t>
  </si>
  <si>
    <t>2018 - World Vaccine Congress:  Research, Development And Strategic Partnering For The Global Vaccine Industry</t>
  </si>
  <si>
    <t>2018 - 26th Annual Henry Kunkel Society (HKS) Meeting in Partnership with the Journal of Experimental Medicine</t>
  </si>
  <si>
    <t>2018 - 38th Meeting of the Anatomy-Biology-Clinical Correlations and Working Group in Interventional Neuroradiology (ABC-WIN)</t>
  </si>
  <si>
    <t>2018 - 12th Annual Drug Discovery for Neurodegeneration Conference</t>
  </si>
  <si>
    <t>2018 - ISC Nursing Symposium &amp;amp; Pre-Con Symposia</t>
  </si>
  <si>
    <t>2018 - 10th Conference on Understanding Intervention that Broaden Participation in Science Careers</t>
  </si>
  <si>
    <t>2018 - Smirniotopoulos Washington Neuroradiology Review Course</t>
  </si>
  <si>
    <t>2018 - Dr. Kenneth M. Earle Memorial Neuropathology Review Course</t>
  </si>
  <si>
    <t>2018 - Symposium on the Occasion of David Baltimore</t>
  </si>
  <si>
    <t>2018 - 28th European Congress of Clinical Microbiology and Infectious Diseases (ECCMID)</t>
  </si>
  <si>
    <t>2018 - Drug Information Association (DIA) Global Annual Meeting</t>
  </si>
  <si>
    <t>2018 - 31st International Conference on Antiviral Research (ICAR)</t>
  </si>
  <si>
    <t>PORTO</t>
  </si>
  <si>
    <t>2018 - Association of Clinical Research Professionals (ACRP) Annual Conference</t>
  </si>
  <si>
    <t>2018 - 24th International Conference on Vaccine Design, Production and Safety</t>
  </si>
  <si>
    <t>2018 - Conference on Modern Vaccines Adjuvants Formulation</t>
  </si>
  <si>
    <t>2018 - The 17th International Winter Eicosanoid Conference</t>
  </si>
  <si>
    <t>2018 - RDA Eleventh Plenary Meeting: From Data to Knowledge</t>
  </si>
  <si>
    <t>2018 - Research Data Access and Preservation (RDAP) Summit</t>
  </si>
  <si>
    <t>2018 - American Association of Blacks in Higher Education (AABHE) Annual Conference- Pathways to Success in Higher Education: Education, the Ultimate Civil Right</t>
  </si>
  <si>
    <t>2018 - 11th Annual – Future of Genomic Medicine</t>
  </si>
  <si>
    <t>2018 - Latino Medical Student Association (LMSA) National Conference</t>
  </si>
  <si>
    <t>2018 - 20th International Conference on Tuberculosis</t>
  </si>
  <si>
    <t>2018 - International Society of Neurogastronomy Symposium (ISN)</t>
  </si>
  <si>
    <t>2018 - Engineering Conferences International (ECI) - Cell Culture Engineering XVI</t>
  </si>
  <si>
    <t>2018 - American Cochlear Implant Alliance (ACI) Emerging Issues in Cochlear Implantation Conference (CI 2018)</t>
  </si>
  <si>
    <t>2018 - American Transplant Congress (ATC)</t>
  </si>
  <si>
    <t>2018 - 13th International Conference on HIV Treatment and Prevention Adherence (Adherence 2018)</t>
  </si>
  <si>
    <t>2018 - Advanced Paediatric Rheumatology European Association (PRES) Educational Course on Autoinflammatory Syndromes</t>
  </si>
  <si>
    <t>2018 - Dermatology Nurses Association (DNA) 36th Annual Convention</t>
  </si>
  <si>
    <t>2018 - 30th Annual Pre-AAD Meeting</t>
  </si>
  <si>
    <t>2018 - World Immune Regulation Meeting XII</t>
  </si>
  <si>
    <t>2018 - European Lupus Meeting</t>
  </si>
  <si>
    <t>2018 - Biologics 2018 - AAOS Optimizing Clinical Use of Biologics in Orthopaedic Surgery Symposium</t>
  </si>
  <si>
    <t>2018 - 25th Annual Hermansky-Pudlak Syndrome (HPS) Conference</t>
  </si>
  <si>
    <t>2018 - South by Southwest (SXSW) Conference</t>
  </si>
  <si>
    <t>2018-6th African Network for Influenza Surveillance and Epidemiology (ANISE) Meeting</t>
  </si>
  <si>
    <t>2018 - Karolinska Institutet Frontiers in Cancer Research and Therapy Conference</t>
  </si>
  <si>
    <t>2018 - Licensing Executive Society International (LESI) Annual Conference</t>
  </si>
  <si>
    <t>2018 - Human Genome Meeting (HGM)</t>
  </si>
  <si>
    <t>2018 - Society for Inherited Metabolic Disorders (SIMD) Annual Meeting</t>
  </si>
  <si>
    <t>2018 - United States Geospatial Intelligence Foundation Symposium (GEOINT)</t>
  </si>
  <si>
    <t>2018 - Special Operations Forces Industry Conference (SOFIC) and Exhibition</t>
  </si>
  <si>
    <t>World Congress is the National Contract Management Association’s largest education event for contract management, procurement, and acquisition professionals. Individuals from government (federal, state, and local); industry; and commercial business come together for networking and training for all career levels. World Congress is what you make of it! Whether you want sessions focused on a specific topic, compelling main stage and interactive breakouts, networking opportunities with 2,000+ attendees</t>
  </si>
  <si>
    <t>2018 - University of Kentucky Center for Clinical and Translational Science (CCTS) 13th Annual Spring Conference</t>
  </si>
  <si>
    <t>2018 - 17th Annual Early Hearing Detection and Intervention Meeting (EHDI 2018)</t>
  </si>
  <si>
    <t>2018 - GRC: Alcohol and the Nervous System Conference - New Perspectives in Alcohol Neuroscience Research</t>
  </si>
  <si>
    <t>2018 - GRS:  Basal Ganglia Seminar - Advances in Understanding Basal Ganglia Circuitry and Function</t>
  </si>
  <si>
    <t>2018 - GRS: Alcohol and the Nervous System Seminar - From Synapse to Behavior:  Advances in Alcohol Research</t>
  </si>
  <si>
    <t>2018 - Society for Addiction Psychology Collaborative Perspectives on Addiction</t>
  </si>
  <si>
    <t>2018 - SHAPE America National Convention &amp;amp; Expo</t>
  </si>
  <si>
    <t>2018 - BIT's 11th Annual World Protein and Peptide Conference</t>
  </si>
  <si>
    <t>2018 - Southern Society for Clinical Investigation</t>
  </si>
  <si>
    <t>2018 - NASPA Well-being and Health Promotion Leadership Conference: A NASPA Strategies Conference</t>
  </si>
  <si>
    <t>2018 - 8th International Conference on Relaxin and Related Peptides</t>
  </si>
  <si>
    <t>2018 - 18th World Congress of Basic and Clinical Pharmacology (WCP2018)</t>
  </si>
  <si>
    <t>2018 - Annual Meeting of the Statistical Society of Canada</t>
  </si>
  <si>
    <t>2018 - International Chinese Statistical Association (ICSA) Applied Statistics Symposium</t>
  </si>
  <si>
    <t>2018 - International Society for Therapeutic Ultrasound&amp;#160;(ISTU)</t>
  </si>
  <si>
    <t>2018 - Cardiovascular Research Technologies (CRT) Interventional Cardiology Conference</t>
  </si>
  <si>
    <t>2018 - Patients as Partners US Conference</t>
  </si>
  <si>
    <t>2018 - 9th International CGRP Family Peptide Conference</t>
  </si>
  <si>
    <t>2018 - Endorama 17</t>
  </si>
  <si>
    <t>2018 - World Congress on Osteoporosis, Osteoarthritis and Musculoskeletal Diseases</t>
  </si>
  <si>
    <t>2018 - 8th International Symposium on the Biology of Vertebrate Sex Determination</t>
  </si>
  <si>
    <t>2018 - Society for the Scientific Study of Reading (SSSR) Twenty-Fifth Annual Meeting</t>
  </si>
  <si>
    <t>2018 - National Student Nurses Association 66th Annual Convention</t>
  </si>
  <si>
    <t>2018 - 2018 OHCA/OCAL/OCID Annual Convention and Expo - Ohio Health Care Association / Ohio Centers For Assisted Living / Ohio Centers For Intellectual Disabilities</t>
  </si>
  <si>
    <t>2018 - American Academy of Physician Assistants (AAPA) Conference</t>
  </si>
  <si>
    <t>2018 - Association of Women’s Health, Obstetric and Neonatal Nurses (AWHONN) Annual Convention</t>
  </si>
  <si>
    <t>2018 - National Association Of Community Health Centers (NACHC) Community Health Institute (CHI) and Expo</t>
  </si>
  <si>
    <t>2018 - UnidosUS Annual Conference</t>
  </si>
  <si>
    <t>2018 - 89th Annual League of United Latin American Citizens (LULAC) National Convention and Exposition</t>
  </si>
  <si>
    <t>2018 - University of Virginia Workshop on FLIM &amp;amp; FRET Microscopy</t>
  </si>
  <si>
    <t>2018 - American College of Physicians (ACP) Internal Medicine Meeting 2018</t>
  </si>
  <si>
    <t>2018 - 20th International Conference on Nuclear Receptors and Cell Biology (ICNRCB)</t>
  </si>
  <si>
    <t>2018 - 17th Bienniel International Conference on Monitoring Molecules in Neuroscience</t>
  </si>
  <si>
    <t>2018 - EB - American Society for Biochemistry and Molecular Biology (ASBMB) Annual Meeting at Experimental Biology</t>
  </si>
  <si>
    <t>2018 - Midwest Stress Response and Molecular Chaperone Meeting</t>
  </si>
  <si>
    <t>2018 - KS: Selective Autophagy (Z2)</t>
  </si>
  <si>
    <t>2018 - KS: Pushing the Limits of Healthspan and Longevity (D3)</t>
  </si>
  <si>
    <t>2018 - Advances in Mineral Metabolism AIMM/ASBMR John Haddad Young Investigators Meeting</t>
  </si>
  <si>
    <t>2018 - Centers for Disease Control and Prevention (CDC)/ Eagleson Biosafety Conference</t>
  </si>
  <si>
    <t>2018 - 51st Annual Meeting of the Society for the Study of Reproduction (SSR)</t>
  </si>
  <si>
    <t>2018 - 27th Ernst Strungmann Forum: Cerebral Cortex 3.0</t>
  </si>
  <si>
    <t>2018 - Nurse Practioner Associates for Continuing Education (NPACE)- Primary Care Conference with Workshops</t>
  </si>
  <si>
    <t>2018 - World Molecular Imaging Congress (WMIC)</t>
  </si>
  <si>
    <t>2018 - 19th International Microscopy Congress (IMC19)</t>
  </si>
  <si>
    <t>2018 - International Anesthesia Research Society (IARS) 2018 Annual Meeting and International Science Symposium</t>
  </si>
  <si>
    <t>2018 - American Nurses Association (ANA) Quality and Innovation Conference</t>
  </si>
  <si>
    <t>2018 - International Congress on Integrative Medicine and Health</t>
  </si>
  <si>
    <t>2018 - Brainstorm Symposium</t>
  </si>
  <si>
    <t>2018 - 16th Annual American Academy of Clinical Neuropsychology (AACN) Conference</t>
  </si>
  <si>
    <t>2018 - The Society for Affective Science (SAS) Annual Conference</t>
  </si>
  <si>
    <t>2018 - IEEE International Conference on Pervasive Computing and Communications</t>
  </si>
  <si>
    <t>2018 - 91st Annual Meeting of the American Epidemiological Society (AES)</t>
  </si>
  <si>
    <t>2018 - 40th National Nutrient Databank Conference</t>
  </si>
  <si>
    <t>2018 - 49th Annual Perinatal Research Society (PRS) Meeting</t>
  </si>
  <si>
    <t>2018 - 51st Annual American Association of Suicidology (AAS) Conference</t>
  </si>
  <si>
    <t>2018 - Society for Developmental Biology (SDB) 77th Annual Meeting</t>
  </si>
  <si>
    <t>2018 - American Psychological Association (APA) Conference on Technology, Mind and Society</t>
  </si>
  <si>
    <t>2018 - The Optical Society Cancer Imaging and Therapy Conference</t>
  </si>
  <si>
    <t>2018 - XX.Annual Linz Winter Workshop</t>
  </si>
  <si>
    <t>2018 - American Economic Association/Allied Social Sciences Associations (ASSA) Annual Meeting</t>
  </si>
  <si>
    <t>2018 - Society for Applied Anthropology (SfAA) 78th Annual Meeting</t>
  </si>
  <si>
    <t>2018 - 42nd Annual UNC Lineberger Scientific Symposium</t>
  </si>
  <si>
    <t>2018 - Stephen J. Ryan Initiative for Macular Research (RIMR) 10th Annual Conference</t>
  </si>
  <si>
    <t>2018 - International School of Nanomedicine 3rd course on Nanofluidics, Nanoimaging, and Nanomanipulation</t>
  </si>
  <si>
    <t>2018 - EMBO Workshop: Perspective on Skin Cancer Prevention</t>
  </si>
  <si>
    <t>2018 - 9th International Congress on Shwachman-Diamond Syndrome (SDS)</t>
  </si>
  <si>
    <t>2018 - Keystone Symposia: Myeloid Cells (D2)</t>
  </si>
  <si>
    <t>2018 - 34th Society of Quality Assurance (SQA) Annual Meeting and Quality College</t>
  </si>
  <si>
    <t>2018 - Toronto Health Innovation Week</t>
  </si>
  <si>
    <t>2018 - ICCTF Cognition and Cancer Conference</t>
  </si>
  <si>
    <t>2018 - International Oncolytic Virus Conference (IOVC)</t>
  </si>
  <si>
    <t>2018 - Geneva Health Forum (GHF2018): Precision Global Health in the Digital Age</t>
  </si>
  <si>
    <t>2018 - Keystone Symposia: Therapeutic Targeting of Hypoxia-Sensitive Pathways (V1)</t>
  </si>
  <si>
    <t>2018 - Southwest Oncology Group (SWOG) Spring Meeting</t>
  </si>
  <si>
    <t>2018 - Society for General Internal Medicine (SGIM) Annual Meeting</t>
  </si>
  <si>
    <t>2018 - ELCC 2018: 8th European Lung Cancer Conference</t>
  </si>
  <si>
    <t>2018 - 18th Alcohol Policy Conference (APC)</t>
  </si>
  <si>
    <t>2018 - 15th Biennial Kentucky Conference on Health Communication (KCHC)</t>
  </si>
  <si>
    <t>2018 - Barbados Annual Workshop: The Physical Basis of Cellular Memory and Adaption</t>
  </si>
  <si>
    <t>2018 - FoodFluence Conference</t>
  </si>
  <si>
    <t>2018 - GHIC 2018: Global Health and Innovation Conference</t>
  </si>
  <si>
    <t>2018 - SBI/ACR Breast Imaging Symposium</t>
  </si>
  <si>
    <t>2018 - American Academy of Child and Adolescent Psychiatry (AACAP) Pediatric Psychopharmacology Update Institute</t>
  </si>
  <si>
    <t>FLORENCE</t>
  </si>
  <si>
    <t>2018 - National Ataxia Foundation (NAF) Annual Ataxia Conference (AAC)</t>
  </si>
  <si>
    <t>2018 - Keystone Symposia: HIV and Co-Infections: Pathogenesis, Inflammation and Persistence (X8)</t>
  </si>
  <si>
    <t>2018 - 51st Annual Gatlinburg Conference</t>
  </si>
  <si>
    <t>2018 - 26th Annual Council on Ionizing Radiation Measurements and Standards (CIRMS) Meeting</t>
  </si>
  <si>
    <t>2018 - 8th European Spores Conference (ESC)</t>
  </si>
  <si>
    <t>2018 - EuroSciCon Stem Cell Conference</t>
  </si>
  <si>
    <t>2018 - Association of Healthcare Journalists (AHCJ) Health Journalism Conference</t>
  </si>
  <si>
    <t>2018 - Laboratory Animal Management Association (LAMA) 34th Annual Meeting</t>
  </si>
  <si>
    <t>2018 - American Society for Colposcopy and Cervical Pathology (ASCCP) Annual Meeting</t>
  </si>
  <si>
    <t>2018 - American Head And Neck Society (AHNS) Annual Meeting</t>
  </si>
  <si>
    <t>2018 - American Society of Pediatric Otolaryngology (ASPO) Annual Meeting</t>
  </si>
  <si>
    <t>2018 - The Cancer and Primary Care Research International Network (ca-PRI) Annual Meeting</t>
  </si>
  <si>
    <t>2018 - 9th Annual Sanford Burnham Prebys (SBP) Rare Disease Day Symposium and CDG Family Conference</t>
  </si>
  <si>
    <t>2018 - Dialogue For Action National Annual Conference</t>
  </si>
  <si>
    <t>2018 - 34th Southern Biomedical Engineering Conference</t>
  </si>
  <si>
    <t>2018 - 7th Multifrequency AFM Conference</t>
  </si>
  <si>
    <t>2018 - Medical Devices Summit (MDS)</t>
  </si>
  <si>
    <t>2018 - American Academy of Neurology (AAN) Annual Meeting</t>
  </si>
  <si>
    <t>2018 - 33rd Annual Conference of the Society for Industrial and Organizational Psychology (SIOP)</t>
  </si>
  <si>
    <t>2018 - ESTRO 37: Innovation for Value and Access</t>
  </si>
  <si>
    <t>2018 - 12th World Congress of the World Federation of Nuclear Medicine and Biology (WFNMB)</t>
  </si>
  <si>
    <t>2018 - 7th Annual Clinical Cancer Genetics and Genomics Conference - Frontiers in Precision Medicine for Inherited Cancers: from Risk Assessment to Targeted Therapies</t>
  </si>
  <si>
    <t>2018 - Association for Accreditation for Human Research Protection Programs (AAHRPP) Annual Conference</t>
  </si>
  <si>
    <t>2018 - EB - American Society for Investigative Pathology (ASIP) Annual Meeting at Experimental Biology</t>
  </si>
  <si>
    <t>2018 - 4th Annual Translational Microbiome Conference</t>
  </si>
  <si>
    <t>2018 - The Special Event (TSE) Tradeshow and Conference</t>
  </si>
  <si>
    <t>2018 - SPIE Defence and Commercial Sensing Expo</t>
  </si>
  <si>
    <t>2018 - Digestive Disease Week (DDW): Monumental Developments in Science and Medicine</t>
  </si>
  <si>
    <t>2018 - 9th Molecular Immunology and Immunogenetics Congress</t>
  </si>
  <si>
    <t>2018 - OpenEye Scientific CUP XVIII</t>
  </si>
  <si>
    <t>2018 - Society for Laboratory Automation and Screening (SLAS) Compound Management Conference</t>
  </si>
  <si>
    <t>2018 - Clinical Reviews 2018: 29th Annual Family Medicine and Internal Medicine Update</t>
  </si>
  <si>
    <t>2018 - 14th American Society for Microbiology (ASM) Conference on Candida and Candidiasis</t>
  </si>
  <si>
    <t>2018 - 30th Annual Selected Topics in Internal Medicine (STIM) Course</t>
  </si>
  <si>
    <t>2018 - 55th ASHE Annual Conference and Technical Exhibition</t>
  </si>
  <si>
    <t>2018 - 26th Conference on Intelligent Systems for Molecular Biology (ISMB)</t>
  </si>
  <si>
    <t>2018 - International Life Sciences Institute (ILSI) Annual Meeting</t>
  </si>
  <si>
    <t>2018 - GRC: Immunochemistry and Immunobiology Seminar - Engineering the Immune System:  Applications in Clinical and Technological Translation</t>
  </si>
  <si>
    <t>2018 - Federation of Clinical Immunology Societies (FOCiS) Meeting</t>
  </si>
  <si>
    <t>2018 - Genetic Metabolic Dietitians International (GMDI) Conference - Metabolic Nutrition: The World of Today and Tomorrow</t>
  </si>
  <si>
    <t>2018 - Translational Sciences of Rare Diseases Meeting: From Rare to Care 3</t>
  </si>
  <si>
    <t>2018 - National Tay-Sachs and Allied Diseases Association (NTSAD) 40th Annual Family Conference</t>
  </si>
  <si>
    <t>2018 - Science Writers Boot Camp</t>
  </si>
  <si>
    <t>2018 - International Society of Cellular Therapy (ISCT) Annual Meeting</t>
  </si>
  <si>
    <t>2018 - Medical Academy of Pediatric Special Needs (MAPS) Spring Conference</t>
  </si>
  <si>
    <t>2018 - 25th Annual Conference on Body-Focused Repetitive Behaviors (BFRBs)</t>
  </si>
  <si>
    <t>2018 - 3D Medical Expo</t>
  </si>
  <si>
    <t>2018 - Society of Research Administrators (SRA) International: Midwest/Southern Section Meeting</t>
  </si>
  <si>
    <t>2018 - World Orphan Drug Congress USA</t>
  </si>
  <si>
    <t>2018 - Santa Fe Science Writing Workshop</t>
  </si>
  <si>
    <t>2018 - The Science of Consciousness</t>
  </si>
  <si>
    <t>2018 - American Association for Laboratory Animal Science (AALAS) - Institute for Laboratory Animal Management (ILAM) Educational Program</t>
  </si>
  <si>
    <t>MEMPHIS</t>
  </si>
  <si>
    <t>2018 - International Society for Biological and Environmental Repositories (ISBER) Annual Meeting</t>
  </si>
  <si>
    <t>2018 - 10th CIS and Eurasia Oncology and Radiology Congress</t>
  </si>
  <si>
    <t>2018 - CSHL: Gene Expression and Signaling in the Immune System</t>
  </si>
  <si>
    <t>2018 - Association for Death Education and Counseling (ADEC) 40th Annual Conference</t>
  </si>
  <si>
    <t>2018 - 12th Annual Canadian Association for Neuroscience (CAN-ACN) Meeting</t>
  </si>
  <si>
    <t>2018 - American Society of Apheresis (ASFA) Annual Meeting</t>
  </si>
  <si>
    <t>2018 - EMBL Conference: The Epitranscriptome</t>
  </si>
  <si>
    <t>2018 - Alzheimer's Disease Centers/Alzheimer's Disease Cooperative Study Meeting</t>
  </si>
  <si>
    <t>2018 - 7th Annual Bio-IT World Conference and Expo</t>
  </si>
  <si>
    <t>2018 - 8th Proteasome and Autophagy Congress</t>
  </si>
  <si>
    <t>2018 - 4th International Li-Fraumeni Syndrome Association Symposium</t>
  </si>
  <si>
    <t>2018 - The American Ophthalmological Society (AOS) 154th Annual Meeting</t>
  </si>
  <si>
    <t>This will help educate and promote knowledge of clinical immunology among physicians, scientists, students and patients which will assist in advancing human immunology.</t>
  </si>
  <si>
    <t>2018 - 28th Annual Society of Black Academic Surgeons (SBAS) Meeting</t>
  </si>
  <si>
    <t>2018 - Canadian Cancer Trials Group Annual Spring Meeting of Participants</t>
  </si>
  <si>
    <t>2018 - US News and World Report STEM Solutions Workforce of Tomorrow Conference; Skills, Jobs, and the New Collar Economy</t>
  </si>
  <si>
    <t>2018 - CSHL:  The Biology of Genomes</t>
  </si>
  <si>
    <t>2018 - Toxicology and Risk Assessment Conference (TRAC)</t>
  </si>
  <si>
    <t>2018 - 3rd International Conference on One Medicine One Science (iCOMOS)</t>
  </si>
  <si>
    <t>2018 - The Toxicology Forum 42nd Annual Winter Meeting</t>
  </si>
  <si>
    <t>2018 - 155th Annual Meeting of the National Academy of Sciences (NAS)</t>
  </si>
  <si>
    <t>2018 - The 36th National Medicinal Chemistry Symposium</t>
  </si>
  <si>
    <t>2018 - Washington Auto Show - Consumer Days</t>
  </si>
  <si>
    <t>2018 - Vision Sciences Society (VSS) Annual Meeting</t>
  </si>
  <si>
    <t>2018 - GRC:  Visual System Development Conference - Genetics, Genomics, and Evolution of the Eye</t>
  </si>
  <si>
    <t>2018 - Board on Earth Sciences and Resources Workshop - Elongate Mineral Particles: Integrating Terminology and Characterization</t>
  </si>
  <si>
    <t>2018 - 33rd Congress of the International Society for Advancement of Cytometry (CYTO2018)</t>
  </si>
  <si>
    <t>2018 - American Association for Thoracic Surgery (AATS) 98th Annual Meeting</t>
  </si>
  <si>
    <t>2018 - MedStar Health Prostate Cancer Conference</t>
  </si>
  <si>
    <t>2018 - 14th Annual PEGS Boston: The Essential Protein Engineering Summit</t>
  </si>
  <si>
    <t>2018 - 32nd Annual ResMed (Residential School on Medicinal Chemistry and Biology in Drug Discovery)</t>
  </si>
  <si>
    <t>2018 - Society of Toxicologic Pathology (STP) 37th Annual Symposium</t>
  </si>
  <si>
    <t>2018 - GRC: Medicinal Chemistry Conference</t>
  </si>
  <si>
    <t>2018 - Summit on National and Global Cancer Health Disparities (SCHD18)</t>
  </si>
  <si>
    <t>2018 - New England Science Symposium (NESS)</t>
  </si>
  <si>
    <t>2018 -  GRC - Natural Products and Bioactive Compounds Conference</t>
  </si>
  <si>
    <t>2018 - Northwest Rheumatism Society (NWRS) Meeting</t>
  </si>
  <si>
    <t>2018 - South Carolina Allergy Society Meeting</t>
  </si>
  <si>
    <t>2018 - 256th American Chemical Society (ACS) National Meeting and Exposition</t>
  </si>
  <si>
    <t>2018 - 22nd European Symposium on Quantitative Structure-Activity Relationship (EuroQSAR)</t>
  </si>
  <si>
    <t>2018 - Fourth International Vatican Conference - Global Health Care Initiative - Unite To Cure</t>
  </si>
  <si>
    <t>2018 - 23rd Annual Meeting of the RNA Society</t>
  </si>
  <si>
    <t>2018 - International Behavioural and Neural Genetics Society (IBANGS) 20th Annual Genes, Brain and Behavior Meeting</t>
  </si>
  <si>
    <t>2018 - Cell Symposia - Multifaceted Mitochondria</t>
  </si>
  <si>
    <t>Dr. Swaroop's laboratory has done significant research in diverse areas of genetics, biochemistry and vision for the past 25 years, and he will share his vast knowledge and findings at both institutions. He is a recognized leader in the field of gene regulation, stem cell based approaches to study normal and disease retina, photoreceptor development, and genetics of age-related macular degeneration (AMD). Dr. Swaroop will meet with various scientists for discussions that will further collaborative efforts between scientists from outside institutions and the NEI.</t>
  </si>
  <si>
    <t>2018 - FASEB: The 4th International Conference on Retinoids</t>
  </si>
  <si>
    <t>2018 - 8th International Research Conference on Adolescents and Adults with FASD</t>
  </si>
  <si>
    <t>2018 - IEEE Biomedical and Health Informatics (BHI) Conference</t>
  </si>
  <si>
    <t>2018 - Annual Conference on Vaccinology Research</t>
  </si>
  <si>
    <t>2018 - 11th International Symp​o​sium​​ on Pneumococci and Pneumococc​al Diseases (ISPPD)</t>
  </si>
  <si>
    <t>2018 - American College of Preventive Medicine (ACPM) Preventive Medicine 2018 Conference</t>
  </si>
  <si>
    <t>2018 -  22nd Pakistan Society for Rheumatology (PSR) International Conference</t>
  </si>
  <si>
    <t>2018 - British Society for Parasitology (BSP) Spring Meeting</t>
  </si>
  <si>
    <t>2018 - 5th International Conference on Enterococci</t>
  </si>
  <si>
    <t>2018 - Translation of Ocular Stem Cells Conference</t>
  </si>
  <si>
    <t>2018 - GRC - Lysosomes and Endocytosis Seminar:  Endosomes, Lysosomes, and Trafficking in Health and Disease</t>
  </si>
  <si>
    <t>2018 - EMBO Practical Course:  Molecular Interrogation of Single-Cells to Decipher Population Heterogeneity and Plasticity</t>
  </si>
  <si>
    <t>2018 - 22nd Annual Wood's Hole Immunoparasitology Meeting (WHIP 2018)</t>
  </si>
  <si>
    <t>2018 - GRC:  Image Science Seminar</t>
  </si>
  <si>
    <t>2018 - World Ophthalmology Congress of the International Council of Ophthalmology (WOC2018)</t>
  </si>
  <si>
    <t>2018 – KS Joint Meetings: New Frontiers in Neuroinflammation and Advances in Neurodegenerative Disease Research and Therapy</t>
  </si>
  <si>
    <t>2018 - 10th Georg Rajka International Symposium on Atopic Dermatitis</t>
  </si>
  <si>
    <t>2018 - NEURONUS - International Brain Research Organization (IBRO) Neuroscience Forum</t>
  </si>
  <si>
    <t>2018 - GRC: Carotenoids Conference - Carotenoids, Apocarotenoids and Retinoids:  From Nature to Bedside</t>
  </si>
  <si>
    <t>2018 - CVPR - Annual Computer Vision Event (The Computer Vision Foundation)</t>
  </si>
  <si>
    <t>2018 - Collision Tech Conference</t>
  </si>
  <si>
    <t>2018 - Internet of Things Summit</t>
  </si>
  <si>
    <t>2018 - BIOMEDevice Boston</t>
  </si>
  <si>
    <t>2018 - World Congress on Osteoarthritis (OARSI)</t>
  </si>
  <si>
    <t>2018 - International Investigative Dermatology (IID) Meeting</t>
  </si>
  <si>
    <t>2018 - International Congress on Neuromuscular Diseases (ICNMD) 2018</t>
  </si>
  <si>
    <t>2018 - 10th International Research Symposium on Marfan Syndrome and Related Disorders</t>
  </si>
  <si>
    <t>2018 - Women's Health Congress</t>
  </si>
  <si>
    <t>2018 - Global Health Catalyst Summit</t>
  </si>
  <si>
    <t>2018 - Childhood Arthritis and Rheumatology Research Alliance (CARRA) Annual Meeting</t>
  </si>
  <si>
    <t>2018 - Annual European Congress of Rheumatology - EULAR Amsterdam 2018</t>
  </si>
  <si>
    <t>2018 - Harvard Law School Program on Negotiation (PON) Training - Negotiation and Leadership: Dealing With Difficult People and Problems</t>
  </si>
  <si>
    <t>2018 - 7th Multilateral Initiative on Malaria (MIM) Pan African Malaria Conference</t>
  </si>
  <si>
    <t>DAKAR</t>
  </si>
  <si>
    <t>2018 - 7th World Congress on Immunology</t>
  </si>
  <si>
    <t>2018 - 22nd Annual Enterprise Data World (EDW) Conference</t>
  </si>
  <si>
    <t>2018 - 4th International Symposium on Neglected Influenza Viruses</t>
  </si>
  <si>
    <t>2018 - 12th Annual Device Research and Regulatory Conference</t>
  </si>
  <si>
    <t>2018 - BIT'S 9th Anniversary World DNA Day</t>
  </si>
  <si>
    <t>DALIAN</t>
  </si>
  <si>
    <t>2018 - World Malaria Day Symposium on Malaria Drug Development and Resistance</t>
  </si>
  <si>
    <t>2018 - Tradeline Research Facilities Conference</t>
  </si>
  <si>
    <t>2018 - Food and Drug Law Institute (FDLI) Annual Conference: Exploring Advanced Topics in Food and Drug Law</t>
  </si>
  <si>
    <t>2018 - 10th International Symposium on Shiga Toxin (Verocytotoxin) Producing Escherichia coli Infections (World Congress on VTEC)</t>
  </si>
  <si>
    <t>2018 - 11th International Congress in Autoimmunity</t>
  </si>
  <si>
    <t>2018 - Colorado Alphaherpesvirus Latency Symposium (CALS)</t>
  </si>
  <si>
    <t>VAIL</t>
  </si>
  <si>
    <t>2018 - 20th International Conference on Antifungal Resistance (ICAFR)</t>
  </si>
  <si>
    <t>2018 - American Thoracic Society (ATS) International Conference</t>
  </si>
  <si>
    <t>2018 - GRC: Biology of Host-Parasite Interactions Conference - Eukaryotic Parasites: From Discovery Research to Clinical Interventions</t>
  </si>
  <si>
    <t>NEWPORT</t>
  </si>
  <si>
    <t>2018 - The Audiovisual and Integrated Experience Association (AVIXA) InfoComm Audiovisual Trade Show</t>
  </si>
  <si>
    <t>2018 - GRC - Advanced Health Informatics Conference: Integrating Sensing, Imaging, Bioinformatics and AI for Health</t>
  </si>
  <si>
    <t>2018 - GRC Bacterial Cell Surfaces Conference - The Bacterial Cell Envelope: From Mechanism of Assembly to Role in the Physiology of Single Cells and Communities</t>
  </si>
  <si>
    <t>2018 - GRC: Drug Resistance Conference - Looking for Common Themes and Solutions in Drug Resistance for Cancer, Infectious Disease and Agriculture</t>
  </si>
  <si>
    <t>SMITHFIELD</t>
  </si>
  <si>
    <t>2018 - 10th International Virology Congress and Expo</t>
  </si>
  <si>
    <t>2018 -  CIS Pre-Conference Program: Update on Diagnostic Advances in Primary Immunodeficiences (PID)</t>
  </si>
  <si>
    <t>2018 - Conference on Modern Vaccines Adjuvants Formulation (MVAF)</t>
  </si>
  <si>
    <t>2018 - Armed Forces Infectious Diseases Society (AFIDS) Annual Meeting</t>
  </si>
  <si>
    <t>2018 - 1st Annual Georgia Clinical Translational Science Alliance Statewide Conference</t>
  </si>
  <si>
    <t>2018 - Massachusetts General Hospital (MGH) Annual K Award and Career Development Retreat</t>
  </si>
  <si>
    <t>2018 - 28th Annual Government Procurement Conference</t>
  </si>
  <si>
    <t>2018 - GRC - Auditory System Seminar- Auditory and Vestibular Systems: Adaptations of Form and Function</t>
  </si>
  <si>
    <t>2018 - Behavioral Risk Factor Surveillance System Training Workshop (BRFSS 2018)</t>
  </si>
  <si>
    <t>2018 - GRC: Auditory System Conference - Function, Dysfunction and Restoration of the Auditory System</t>
  </si>
  <si>
    <t>2018 - Molecular Biology of Hearing and Deafness (MBHD) Conference</t>
  </si>
  <si>
    <t>2018 - American Academy of Audiology (AAA) Annual Meeting</t>
  </si>
  <si>
    <t>2018 - 56th International Society for Clinical Electrophysiology of Vision (ISCEV) Annual Symposium</t>
  </si>
  <si>
    <t>2018 - Dynamics Days International Conference</t>
  </si>
  <si>
    <t>2018 - 20th Conference on Advances in Targeted Therapies</t>
  </si>
  <si>
    <t>2018 - CTIC Cross-Border Healthcare Investment Summit</t>
  </si>
  <si>
    <t>2018 - Phacilitates Immuno-Oncology Frontiers World Conference</t>
  </si>
  <si>
    <t>2018 -  DNA and RNA Editing by AID/APOBEC Proteins Workshop</t>
  </si>
  <si>
    <t>2018 - CECAM-Lorentz Joint Workshop: Multiscale-modelling of nucleosomes and their positioning on DNA</t>
  </si>
  <si>
    <t>2018 - FACTOR Osteosarcoma Research Conference</t>
  </si>
  <si>
    <t>2018 - HIV Dynamics and Evolution Meeting</t>
  </si>
  <si>
    <t>LEAVENWORTH</t>
  </si>
  <si>
    <t>2018 - 7th Annual Prevent Blindness Focus on Eye Health National Summit</t>
  </si>
  <si>
    <t>This event has become a key venue to elevate the national dialogue around vision and significant public health issues such as surveillance, access, prevention messaging, service integration, and program development and replication. The location and date are TBD at this time. the 2018 dates and registration fees are not available. Kristina's justification: Attendance to the Focus on Eye Health National Summit will broaden my knowledge and understanding of vision health related to health policy, surveillance, health promotion, and health programs. I will also have the opportunity to network with patient advocates, community-based organizations, national vision and eye health organizations, government agencies, and policymakers in the vision health and research fields.</t>
  </si>
  <si>
    <t>2018 - 2nd Annual Network of European Bioimage Analysis (NEUBIAS) Conference</t>
  </si>
  <si>
    <t>2018 - International Congress of Cell Biology</t>
  </si>
  <si>
    <t>2018 - GTCbio’s 16th ImmunoTX Summit</t>
  </si>
  <si>
    <t>2018 - 13th Annual Academic Surgical Congress</t>
  </si>
  <si>
    <t>2018 - DrupalCon Conference</t>
  </si>
  <si>
    <t>2018 - National Association of Broadcasters - NABSHOW</t>
  </si>
  <si>
    <t>2018 - BioTech 87 Programming for Biomedical Researchers Workshop</t>
  </si>
  <si>
    <t>2018 - The 10th International Conference on Vascular Dementia</t>
  </si>
  <si>
    <t>2018 - 22nd International Conference on Neurology and Neurophysiology</t>
  </si>
  <si>
    <t>2018 - The 17th Annual St. Jude/PIDS Pediatric Infectious Diseases Research Conference</t>
  </si>
  <si>
    <t>2018 - EuroSciCon Conference on Neurology - Expanding Horizons in Neurosciences : New Approaches to Brain Activation</t>
  </si>
  <si>
    <t>2018 – 29th Meeting of the American Society for Rickettsiology</t>
  </si>
  <si>
    <t>2018 - Lorentz Center Workshop:  Iron, Myelin and the Brain</t>
  </si>
  <si>
    <t>2018 - International Conference on Biomarker Research in Clinical Medicine (BRCM)</t>
  </si>
  <si>
    <t>2018 - 20th International Neuroscience Winter Conference</t>
  </si>
  <si>
    <t>2018 - CSHL: Glia in Health and Disease</t>
  </si>
  <si>
    <t>2018 - FASEB Scientific Resarch Conference - Retinal Neurobiology and Visual Processing</t>
  </si>
  <si>
    <t>2018 - 15th International Symposium on MPS and Related Diseases</t>
  </si>
  <si>
    <t>2018 - The 12th International Symposium of Functional Neuroreceptor Mapping of the Living Brain - NRM 2018</t>
  </si>
  <si>
    <t>2018 - 1st Annual Cancer Imaging and Intervention Conference</t>
  </si>
  <si>
    <t>2018 GRS: Neurobiology of Cognition Seminar - Neural Circuits and Systems for Perception and Action</t>
  </si>
  <si>
    <t>2018 - Society for Research on Adolescence (SRA) Biennial Meeting</t>
  </si>
  <si>
    <t>2018 - GRC: Neurobiology of Cognition Conference - Neural Circuits Supporting Cognitive Function</t>
  </si>
  <si>
    <t>2018 - International Conference on Neurology and Neurological Disorders (ICNN 2018)</t>
  </si>
  <si>
    <t>2018 - American College of Medical Toxicology (ACMT) 15th Annual Scientific Meeting</t>
  </si>
  <si>
    <t>2018 -  American Cancer Society Cancer Action Network ACS-CAN Policy Conference</t>
  </si>
  <si>
    <t>2018 - Chinese Antibody Society (CAS) Annual Meeting</t>
  </si>
  <si>
    <t>2018 - American Burn Association (ABA) 50th Annual Meeting</t>
  </si>
  <si>
    <t>2018 - The Association for Research in Vision and Ophthalmology (ARVO) Imaging in the Eye Conference</t>
  </si>
  <si>
    <t>2018 - American Orthotic and Prosthetic Association (AOPA) Leadership Conference</t>
  </si>
  <si>
    <t>2018 - The Mid-Eastern Chapter of the Society of Nuclear Medicine (MECSNM) 48th Annual Spring Meeting</t>
  </si>
  <si>
    <t>2018 - CSHL:  Neuronal Circuits</t>
  </si>
  <si>
    <t>2018 - British Society for Cell Biology (BSCB) Dynamic Cell III Meeting</t>
  </si>
  <si>
    <t>2018- Combined Otolarynology Spring Meeting (COSM)</t>
  </si>
  <si>
    <t>2018- 14th International Symposium on Sjogren's Syndrome</t>
  </si>
  <si>
    <t>2018 - Fetch dvm360 Conference in Virginia Beach - Fetch East</t>
  </si>
  <si>
    <t>2018 - District of Columbia Academy of Veterinary Medicine Technician Seminar - Anesthesia and Exotics</t>
  </si>
  <si>
    <t>2018 - Colorado Allergy and Asthma Society (CAAS) January Meeting</t>
  </si>
  <si>
    <t>The Colorado Allergy and Asthma Society was organized for the purpose of bringing together physicians and other persons interested in the disciplines of Allergy and Immunology who reside in the state of Colorado. The Society is organized exclusively for scientific and educational purposes.</t>
  </si>
  <si>
    <t>2018 - Managing Challenging Patient and Family Behaviors Seminar</t>
  </si>
  <si>
    <t>2018 - 10th Annual Symposium on Clinical Interventional Oncology (CIO)</t>
  </si>
  <si>
    <t>2018 - Reach VitalSmarts Conference</t>
  </si>
  <si>
    <t>2018 - Herrhausen Conference - Lost in the Maze Navigation Evidence and Ethics in Translational Neuroscience</t>
  </si>
  <si>
    <t>2018  - National Association of Clinical Nurse Specialist (NACNS) Annual Conference</t>
  </si>
  <si>
    <t>2018 - General Pathology Review Course</t>
  </si>
  <si>
    <t>2018 - District of Columbia Academy of Veterinary Medicine Seminar - Nutrition</t>
  </si>
  <si>
    <t>2018 - 14th Annual Maryland Patient Safety Conference</t>
  </si>
  <si>
    <t>Provide continuing education to healthcare providers on the topic of patient safety</t>
  </si>
  <si>
    <t>2018 - Society of Interventional Radiology (SIR) Annual Meeting</t>
  </si>
  <si>
    <t>2018 - Medical Management of Chemical and Biological Casualties Course (MMCBC)</t>
  </si>
  <si>
    <t>2018 - Accreditation Council for Graduate Medical Education (ACGME) Annual Education Conference</t>
  </si>
  <si>
    <t>2018 - Society of Pediatric Anesthesia (SPA)/American Academy of Pediatrics (AAP) Pediatric Anesthesiology Conference</t>
  </si>
  <si>
    <t>Focus on topcs of interest to those who provide anesthesia, sedation, and pain management and critical care services to infants and children in an effort to fulfill ABA moca and lifelong learning and self assessment patient safety requirements</t>
  </si>
  <si>
    <t>2018 - Guest Lecture Series at the University of New Mexico Center on Alcoholism, Substance Abuse and Addictions (CASAA)</t>
  </si>
  <si>
    <t>2018 - 47th Annual Meeting of the Israel Endocrine Society (IES)</t>
  </si>
  <si>
    <t>2018 -  Annual Assembly of the American Academy of Hospice and Palliative Medicine (AAHPM) and the Hospice and Palliative Nurses Association (HPNA)</t>
  </si>
  <si>
    <t>2018 - Janelia Conference on Neural Circuits of the Insect Ventral Nerve Cord</t>
  </si>
  <si>
    <t>2018 - Code4Lib Conference</t>
  </si>
  <si>
    <t>2018 - Electronic Resources and Libraries Conference</t>
  </si>
  <si>
    <t>to keep current and learn about new trends in serials/electronic resources management</t>
  </si>
  <si>
    <t>2018 - Information Architecture (IA) Summit</t>
  </si>
  <si>
    <t>2018 - Annual Rapid + TCT Additive Manufacturing Conference</t>
  </si>
  <si>
    <t>2018 - Patent Information Users Group (PIUG) Annual Conference</t>
  </si>
  <si>
    <t>2018 - Ex Libris Users of North America (ELUNA) Annual Meeting</t>
  </si>
  <si>
    <t>2018 - American Medical Writers Association (AMWA) Southwest Chapter Spring Conference</t>
  </si>
  <si>
    <t>2018 - Interop ITX</t>
  </si>
  <si>
    <t>2018 - 10th Annual Behavior, Biology, and Chemistry (BBC) Conference</t>
  </si>
  <si>
    <t>2018 - Biennial Meeting of North American Society for Psychosocial Obstetrics and Gynecology (NASPOG)</t>
  </si>
  <si>
    <t>2018 - Neuromarketing World Forum</t>
  </si>
  <si>
    <t>2018 - 29th American Neuropsychiatric Association (ANPA) Annual Meeting</t>
  </si>
  <si>
    <t>2018 - Cardiff University Associative Learning Symposium</t>
  </si>
  <si>
    <t>2018 - National Rx Drug Abuse and Heroin Summit</t>
  </si>
  <si>
    <t>2018 - Spring Brain Conference</t>
  </si>
  <si>
    <t>2018 - FENS Spring Brain Conference: Computational Neuroscience of Prediction</t>
  </si>
  <si>
    <t>2018 - DIA EuroMeeting</t>
  </si>
  <si>
    <t>2018 - Spanish Society of Pathology Dual (SEPD) National Conference on Dual Disorders</t>
  </si>
  <si>
    <t>2018 - EB – The American Society for Pharmacology and Experimental Therapeutics (ASPET) Annual Meeting at Experimental Biology</t>
  </si>
  <si>
    <t>2018 - Drug Information Association (DIA) Chemistry Manufacturing and Controls (CMC) Workshop</t>
  </si>
  <si>
    <t>2018 - Pioneer Century Science (PCS) 2nd International Conference of Neuroscience (ICN-2018)</t>
  </si>
  <si>
    <t>2018 - Government Social Media Conference and Expo (GSMCON)</t>
  </si>
  <si>
    <t>2018 - 7th Annual Conference of American Society of Health Economists (ASHEcon)</t>
  </si>
  <si>
    <t>2018 - Behavior Genetics Association (BGA) Meeting</t>
  </si>
  <si>
    <t>2018 - Society for Adolescent Health and Medicine (SAHM) Annual Meeting</t>
  </si>
  <si>
    <t>2018 - Rural Poverty, Fifty Years After The People Left Behind – A Research Conference - Looking Backward and Forward</t>
  </si>
  <si>
    <t>2018 - Society of Clinical Research Associates (SOCRA): Clinical Research Monitoring and GCP Workshop for Monitors, Site Coordinators and Auditors</t>
  </si>
  <si>
    <t>2018 - STD Prevention Conference</t>
  </si>
  <si>
    <t>2018 - Microbicide Trials Network (MTN) Annual Meeting</t>
  </si>
  <si>
    <t>2018 - The Pediatric HIV/AIDS Cohort Study (PHACS) Spring Leadership Retreat</t>
  </si>
  <si>
    <t>2018 - 30th Association for Psychological Science (APS) Annual Convention</t>
  </si>
  <si>
    <t>2018 - 73rd American Association for Public Opinion Research (AAPOR) Annual Conference</t>
  </si>
  <si>
    <t>2018 - International Meeting of the Psychonomic Society</t>
  </si>
  <si>
    <t>2018 - International Society for Gerontechnology (ISG) 11th World Conference</t>
  </si>
  <si>
    <t>2018 - 22nd Annual Conference National Hispanic Medical Association (NHMA)</t>
  </si>
  <si>
    <t>2018 - 11th Annual Meeting of the Social and Affective Neuroscience Society (SANS)</t>
  </si>
  <si>
    <t>2018 - Special Libraries Association (SLA) Annual Conference</t>
  </si>
  <si>
    <t>2018 - American Library Association (ALA) Annual Conference</t>
  </si>
  <si>
    <t>2018 - Biospecimen Research Symposium: Quality Matters</t>
  </si>
  <si>
    <t>SD</t>
  </si>
  <si>
    <t>2018 - Health Physics Society (HPS) 51st Midyear Meeting</t>
  </si>
  <si>
    <t>2018 - Cognitive Aging Conference</t>
  </si>
  <si>
    <t>2018 - Data Science Conference</t>
  </si>
  <si>
    <t>2018 - National Council on Radiation Protection and Measurements (NCRP) Annual Meeting</t>
  </si>
  <si>
    <t>2018 - FedFleet Conference</t>
  </si>
  <si>
    <t>2018 -  Wonder Women Tech Global Summit</t>
  </si>
  <si>
    <t>2018 -  UPenn Seminar Series: Year of Addiction Research</t>
  </si>
  <si>
    <t>2018 - DC Academy of Veterinary Medicine (DCAVM) Seminar:  Behavior</t>
  </si>
  <si>
    <t>2018 - DC Academy of Veterinary Medicine (DCAVM) Seminar: Anesthesia</t>
  </si>
  <si>
    <t>2018 - National Council on Alcoholism and Drug Dependence (NCADD) Conference of Affiliates</t>
  </si>
  <si>
    <t>2018 - National Council for Prescription Drug Programs (NCPDP) February Working Group Meeting</t>
  </si>
  <si>
    <t>2018 - Association for Library and information Science Education (ALISE) Conference</t>
  </si>
  <si>
    <t>2018 - American Library Association (ALA) Midwinter Meeting and Exhibits</t>
  </si>
  <si>
    <t>2018 - Online Computer Library Center (OCLC) Resource Sharing Conference</t>
  </si>
  <si>
    <t>2018 - National Forum for Black Public Administrators (NFBPA) Forum</t>
  </si>
  <si>
    <t>2018 - Oracle HCM World Conference</t>
  </si>
  <si>
    <t>2018 - The 8th Annual Traumatic Brain Injury Conference</t>
  </si>
  <si>
    <t>2018 - Membrane Proteins in Health and Disease Meeting</t>
  </si>
  <si>
    <t>2018 - Pioneer Century Science (PCS) 4th Annual World Pathology Conference (WPC-2018)</t>
  </si>
  <si>
    <t>2018 - The International College of Neuropsychopharmacology (CINP) Field Editor's Retreat</t>
  </si>
  <si>
    <t>2018 - CBI’s 5th Clinical Data Disclosure and Transparency Conference</t>
  </si>
  <si>
    <t>2018 - LEAP HR: Life Sciences West Coast Edition</t>
  </si>
  <si>
    <t>2018 - Society for Research on Biological Rhythms (SRBR) Meeting</t>
  </si>
  <si>
    <t>2018 - Forty-Third Annual Interdisciplinary Conference (AIC)</t>
  </si>
  <si>
    <t>2018 - ENS 5th International Symposium - Development of the Enteric Nervous System: Cells, Signals, Genes and Therapy</t>
  </si>
  <si>
    <t>2018 - 25th Annual Race to Erase MS Gala</t>
  </si>
  <si>
    <t>2018 - EMBO/EMBL Symposia - Microtubules: From Atoms to Complex Systems</t>
  </si>
  <si>
    <t>2018 - Biomedical Research ME Colloquium (BRMEC8)</t>
  </si>
  <si>
    <t>2018 - 2nd Annual Deep Learning in Healthcare Summit</t>
  </si>
  <si>
    <t>2018 - Genetics Society of America (GSA) Population, Evolutionary, and Quantitative Genetics Conference</t>
  </si>
  <si>
    <t>2018 - 13th Invest in ME Research International ME Conference (IIMEC13)</t>
  </si>
  <si>
    <t>2018 - 4th International Workshop on Freezing of Gait</t>
  </si>
  <si>
    <t>2018 - GRC: Fragile X and Autism-Related Disorders Conference - Convergence and Divergence Between Fragile X and Autism Spectrum Disorders</t>
  </si>
  <si>
    <t>2018 - GRC: Optogenetic Approaches to Understanding Neural Circuits and Behavior Seminar (GRS)</t>
  </si>
  <si>
    <t>2018 - GRC: Optogenetic Approaches to Understanding Neural Circuits and Behavior Conference</t>
  </si>
  <si>
    <t>2018 - XXII International Poxvirus, Asfarvirus and Iridovirus Conference</t>
  </si>
  <si>
    <t>TAIPEI</t>
  </si>
  <si>
    <t>2018 - 15th International Symposium on Dendritic Cells (DC 2018)</t>
  </si>
  <si>
    <t>2018 - RNA UK Meeting</t>
  </si>
  <si>
    <t>2018 - Muscular Dystrophy Association: Advocacy Conference</t>
  </si>
  <si>
    <t>2018 - Symposium on Novel Methodologies for Health Disparity Research</t>
  </si>
  <si>
    <t>2018 - Los Alamos National Laboratory (LANL) Sequencing Finishing and Analysis in the Future</t>
  </si>
  <si>
    <t>2018 - Dravet Syndrome Foundation (DSF) Biennial Family and Professional Conference</t>
  </si>
  <si>
    <t>2018 - GRS: Genomic Instability Seminar - Chromosome Replication, Repair and Organization in the Maintenance of Genome Stability</t>
  </si>
  <si>
    <t>2018 - GRC: Genomic Instability Conference - Chromosome Replication, Repair and Architecture</t>
  </si>
  <si>
    <t>2018 - GRS: Neural Development Seminar - Generating Diverse Cell Types and Networks in the Nervous System</t>
  </si>
  <si>
    <t>2018 - GRC: Neural Development Conference - Generating Diverse Cells and Networks in the Nervous System</t>
  </si>
  <si>
    <t>2018 - 29th International Biometric Conference</t>
  </si>
  <si>
    <t>2018 - RECOMB Conference</t>
  </si>
  <si>
    <t>2018 - Genomic Standards Consortium - GSC20 Workshop: Standards to link the microbial, chemical, and immunological worlds</t>
  </si>
  <si>
    <t>2018 - 41st International ACM SIGIR Conference on Research and Development in Information Retrieval</t>
  </si>
  <si>
    <t>2018 - 20th European Bioenergetics Conference (EBEC)</t>
  </si>
  <si>
    <t>2018 - Lake Arrowhead Microbial Genomics Meeting (LAMG)</t>
  </si>
  <si>
    <t>2018 - Gartner CIO Leadership Forum</t>
  </si>
  <si>
    <t>2018 - Berzelius Symposium 96 - Diabetes and the Cardiovascular Risk Challenge</t>
  </si>
  <si>
    <t>2018 - Prion Conference</t>
  </si>
  <si>
    <t>2018 -  Atlantic Causal Inference Conference (ACIC)</t>
  </si>
  <si>
    <t>2018 - 20th European Congress of Endocrinology (ECE 2018)</t>
  </si>
  <si>
    <t>2018 - Marine Biology Laboratory: Analytical and Quantitative Light Microscopy Course</t>
  </si>
  <si>
    <t>2018 - PEARC18</t>
  </si>
  <si>
    <t>2018 - GRC: Epigenomics of Diabetes and Other Metobolic Diseases Conference</t>
  </si>
  <si>
    <t>2018 - American Geriatrics Society (AGS) Annual Scientific Meeting</t>
  </si>
  <si>
    <t>2018 - 13th Annual HD Therapeutics Conference</t>
  </si>
  <si>
    <t>2018 - Tradeline University Facilities Conference</t>
  </si>
  <si>
    <t>2018 - Columbia University Medical Center Division on Substance Use Disorders Monthly Seminar</t>
  </si>
  <si>
    <t>2018 - American Society of Hematology (ASH) Annual Meerting - Highlights of ASH  in North America</t>
  </si>
  <si>
    <t>2018 - Underground Construction Technology (UCT) International Conference and Exhibition</t>
  </si>
  <si>
    <t>2018 - 13th Annual Facilities Management Maximo Users Group (FMMUG) Conference</t>
  </si>
  <si>
    <t>2018 - South Central Association for Clinical Mircrobiology Spring Program</t>
  </si>
  <si>
    <t>2018 - Association of Pulmonary and Critical Care Program Directors Annual Conference</t>
  </si>
  <si>
    <t>2018 - Dysphagia Research Society (DRS) Annual Meeting</t>
  </si>
  <si>
    <t>2018 - Brain Injury Association of Maryland (BIAMD) Annual Conference</t>
  </si>
  <si>
    <t>2018 - International Association of Privacy Professionals (IAPP) Global Privacy Summit</t>
  </si>
  <si>
    <t>2018 - American Translation and Interpreting Studies Association (ATISA) Conference</t>
  </si>
  <si>
    <t>2018 - XVII International Symposium on Oncology Pharmacy Practce (ISOPP)</t>
  </si>
  <si>
    <t>2018 - UCLA David Geffen School of Medicine Annual Solomon Kaplan Lecture</t>
  </si>
  <si>
    <t>2018 - National Lipid Association (NLA) Annual Scientific Sessions</t>
  </si>
  <si>
    <t>2018 American Oslecopathic College of Radiology (AOCR) Annual Meeting - Top 3 Differentials in Radiology</t>
  </si>
  <si>
    <t>2018 - American Society of Health-System Pharmacists (ASHP) Summer Meetings and Exhibition</t>
  </si>
  <si>
    <t>2018 - 20th International Conference on Scientific Method and Research Ethics (ICSMRE)</t>
  </si>
  <si>
    <t>2018 - International Sepsis Forum (ISF) Stephen F. Lowry Colloquium: Understand and Enhancing Sepsis Surviorship</t>
  </si>
  <si>
    <t>2018 - Aplastic Anemia and MDS International Foundation Symposium (AAMDSIF)</t>
  </si>
  <si>
    <t>2018 - Cyber Education, Research and Training Symposium (CERTS)</t>
  </si>
  <si>
    <t>2018 - Federal Business Council (FBC) GSA, NTSB, HUD, DHS, FAA, Department of Energy at L’Enfant Plaza Event</t>
  </si>
  <si>
    <t>2018 - Brain Injury Across the Age Spectrum: Improving Outcomes for Children and Adults</t>
  </si>
  <si>
    <t>2018 - 2nd International Conference on Tissue Repair, Regeneration, and Fibrosis</t>
  </si>
  <si>
    <t>2018 - IBM Think</t>
  </si>
  <si>
    <t>2018 - American College of Medical Toxicology (ACMT) ASM Satellite Session: Toxic Threats, Chemical Security and Counterfeit Pharmaceuticals</t>
  </si>
  <si>
    <t>2018 - 15th National Conference on Hydrocephalus - HACONNECT</t>
  </si>
  <si>
    <t>2018 - 10th Workshop on HIV Pediatrics</t>
  </si>
  <si>
    <t>2018 - 5th US Davis Cardiovascular Symposium: Mechanics and Energetics in Cardiac Arrhythmias and Heart Failure</t>
  </si>
  <si>
    <t>2018 - Bioelectronic Medicine: Technology Targeting Molecular Mechanisms Symposium</t>
  </si>
  <si>
    <t>2018 - 4th Federal Interagency Conference on Traumatic Brain Injury (TBI)</t>
  </si>
  <si>
    <t>2018 - 15th Congress of the European Society of Contraception and Reproductive Health</t>
  </si>
  <si>
    <t>2018 - 2nd International Congress on Male Contraception (ICMC)</t>
  </si>
  <si>
    <t>2018 - 12th Annual Amygdala, Stress and PTSD Conference: Understanding Stress</t>
  </si>
  <si>
    <t>2018 - Flux Satellite Conference : Big Data Little Brains</t>
  </si>
  <si>
    <t>2018 - EMBO Workshop Exocytosis and Endocytosis: From Synaptic Vesicles to Nanodiscs</t>
  </si>
  <si>
    <t>2018 - Third American Association for Cancer Research and Society of Nuclear Medicine and Molecular Imaging (AACR-SNMMI) Joint Conference on State-of-the-Art Molecular Imaging in Cancer Biology and Therapy</t>
  </si>
  <si>
    <t>2018 - The 2nd International Conference on Biomedical Applications of Nanomaterials (ICOBAN)</t>
  </si>
  <si>
    <t>2018 - GRC: Photosensory Receptors and Signal Transduction Conference</t>
  </si>
  <si>
    <t>2018 - Stanford Medicine Big Data in Biomedicine Conference - Transforming Lives Through Precision Health</t>
  </si>
  <si>
    <t>2018 - 4th International Conference on UV and Skin Cancer Prevention</t>
  </si>
  <si>
    <t>2018 - 11th Installment of the Clearing the Air Institute</t>
  </si>
  <si>
    <t>2018 - Cancer Research UK Brain Tumour Conference</t>
  </si>
  <si>
    <t>2018 - American Society of Breast Surgeons 19th Annual Meeting</t>
  </si>
  <si>
    <t>2018 - American Society of Pediatric Hematology Oncology (ASPHO) Conference</t>
  </si>
  <si>
    <t>2018 - 14th International Conference of the International Mesothelioma Interest Group (iMig)</t>
  </si>
  <si>
    <t>2018 - 3rd International Cancer Study and Therapy Conference (ICST 2018)</t>
  </si>
  <si>
    <t>2018 - ECOG-ACRIN Spring 2018 Meeting</t>
  </si>
  <si>
    <t>2018 - Society for Industrial and Applied Mathematics (SIAM) International Conference on Data Mining (SDM18)</t>
  </si>
  <si>
    <t>2018 - 15th Annual Accelerating Anticancer Agent Development and Validation (AAADV) Workshop</t>
  </si>
  <si>
    <t>2018 - Athenian Urology Days Conference</t>
  </si>
  <si>
    <t>2018 - Keystone Symposia: Precision Medicine in Cancer&amp;#160;(E1)</t>
  </si>
  <si>
    <t>2018 - Soft Network Users Group (SNUG) Annual Conference</t>
  </si>
  <si>
    <t>The World Economic Forum Annual Meeting in Davos-Klosters, Switzerland remains the foremost creative force for engaging the world’s top leaders in collaborative activities to shape the global, regional and industry agendas at the beginning of each year. Dr. Collins was invited as a keynote speaker for information sharing on clinical research as related to the NIH's Mission.</t>
  </si>
  <si>
    <t>2018 - 43rd Meeting of the International Aldosterone Conference (IAC)</t>
  </si>
  <si>
    <t>2018 - Association for Talent Development (ATD) International Conference and Exposition</t>
  </si>
  <si>
    <t>2018 - T-Cell Lymphomas Meeting</t>
  </si>
  <si>
    <t>2018 - 10th Annual National Organization of Research Development Professionals (NORDP) Research Development Conference</t>
  </si>
  <si>
    <t>2018 - BRCA: From the Personal to the Population - Seventh International Symposium on Hereditary Breast and Ovarian Cancer</t>
  </si>
  <si>
    <t>2018 - Advances in Neuroblastoma Research (ANR) Conference</t>
  </si>
  <si>
    <t>2018 - Alliance for Clinical Trials in Oncology Spring Group Meeting</t>
  </si>
  <si>
    <t>2018 - 6th Asia Pacific ISSX Meeting</t>
  </si>
  <si>
    <t>2018 - Baltimore-Washington Chapter of the Health Physics Society Annual Meeting</t>
  </si>
  <si>
    <t>2018 - The Asian Pacific Association for the Study of the Liver (APASL) Single Topic Conference on HCC</t>
  </si>
  <si>
    <t>2018 - Bilkent University Nanoday</t>
  </si>
  <si>
    <t>2018 - XII Congress of the Latin American Association of Immunology (ALAI) and the XXIII Congress of the Mexican Society of Immunology (SMI)</t>
  </si>
  <si>
    <t>2018 - Society of Academic Emergency Medicine (SAEM) Annual Meeting</t>
  </si>
  <si>
    <t>2018 - The Progeria Research Foundation 9th International Scientific Workshop</t>
  </si>
  <si>
    <t>2018 - 3rd Annual NGS Data Analysis and Informatics Conference</t>
  </si>
  <si>
    <t>2018 - Association of Perioperative Registered Nurses (AORN) Global Surgical Conference and Expo</t>
  </si>
  <si>
    <t>2018 - Heads of International Research Organizations (HIROs) Biannual Meeting</t>
  </si>
  <si>
    <t>2018 - 41st Annual Psychotherapy Networker Symposium</t>
  </si>
  <si>
    <t>2018 - American College of Healthcare Executives (ACHE) Congress on Healthcare Leadership</t>
  </si>
  <si>
    <t>2018 - Global Academic Programs (GAP) Annual Conference</t>
  </si>
  <si>
    <t>2018 - 48th National Immunization Conference (NIC)</t>
  </si>
  <si>
    <t>2018 - PRSA Employee Communications Connect 18 Conference</t>
  </si>
  <si>
    <t>2018 - Symposium on Data Science and Statistics (SDSS)</t>
  </si>
  <si>
    <t>2018 - Oncology Nursing Society (ONS) 43rd Annual Conference</t>
  </si>
  <si>
    <t>2018 - BIT's 11th Annual World Cancer Congress (WCC-2018)</t>
  </si>
  <si>
    <t>2018 - International Waldenstrom Macroglobulinemia Foundation (IWMF) Educational Forum</t>
  </si>
  <si>
    <t>2018 - International Society for Pharmacoeconomics and Outcomes Research (ISPOR) 23rd Annual International Meeting</t>
  </si>
  <si>
    <t>2018 - Association of Professors of Human and Medical Genetics (APHMG) Annual Workshop and Special Interest Group Meetings</t>
  </si>
  <si>
    <t>2018 - Science of Team Science (SciTS) Conference</t>
  </si>
  <si>
    <t>2018 - 6th International Conference on Integrative Biology</t>
  </si>
  <si>
    <t>2018 - Association of Pathology Informatics (API) Pathology Informatics Summit</t>
  </si>
  <si>
    <t>2018 - CSHL: 42nd Annual Meeting on Retroviruses</t>
  </si>
  <si>
    <t>2018 - 57th Annual Conference of the Particle Therapy Co-operative Group (PTCOG57) and 5th Annual PTCOG-NA Meeting</t>
  </si>
  <si>
    <t>2018 - 71st World Health Assembly</t>
  </si>
  <si>
    <t>2018 - 6th Annual Basser Center Scientific Symposium</t>
  </si>
  <si>
    <t>2018 - Internet2 Global Summit</t>
  </si>
  <si>
    <t>2018 - Medical Biotechnology Conference</t>
  </si>
  <si>
    <t>2018 - 68th Annual International Communication Association (ICA) Conference</t>
  </si>
  <si>
    <t>This conference provides an opportunity to connect with international scholars in health communication</t>
  </si>
  <si>
    <t>2018 - 2nd Annual International Behavioural Trials Network (IBTN) Conference</t>
  </si>
  <si>
    <t>2018 - 3rd Annual Advances in Immuno-Oncology Congress</t>
  </si>
  <si>
    <t>2018 - GRC: Mammary Gland Biology Conference - Mammary Gland Development and Breast Cancer from Systems Biology to Single Cell</t>
  </si>
  <si>
    <t>2018 - American Association for the Study of Liver Disease (AASLD) Industry Colloquium: Novel Targets and Therapies in Liver Disease</t>
  </si>
  <si>
    <t>2018 - GRC: NOX Family NADPH Oxidases Conference</t>
  </si>
  <si>
    <t>2018 - MDI Biological Laboratory Applications of Organoid Technology Course</t>
  </si>
  <si>
    <t>2018 - World Haematology and Medical Oncology Conference</t>
  </si>
  <si>
    <t>OSAKA</t>
  </si>
  <si>
    <t>2018 - International Union of Biochemistry and Molecular Biology (IUBMB) Focused Meeting on GATA Transcription Factors</t>
  </si>
  <si>
    <t>2018 - American Academy of Orthopaedic Surgeons (AAOS) and the Orthopaedic Research Society (ORS) Symposium - The Physis: Fundamental Knowledge to a Fantastic Future through Research</t>
  </si>
  <si>
    <t>2018 - Biologic Scaffolds for Regenerative Medicine 10th Symposium</t>
  </si>
  <si>
    <t>2018 - Australian Rheumatology Association (ARA) 58th Annual Scientific Meeting</t>
  </si>
  <si>
    <t>2018 - Knowledge18 Service Management Conference</t>
  </si>
  <si>
    <t>2018 - Mitochondrial Medicine Conference</t>
  </si>
  <si>
    <t>2018 - Pediatric Orthopaedic Society of North America (POSNA) Annual Meeting</t>
  </si>
  <si>
    <t>2018 - 7th International Conference on Osteoimmunology: Interactions of the Immune and Skeletal Systems</t>
  </si>
  <si>
    <t>2018 - 5th Workshop on Emerging Issues in Oncogenic Virus Research</t>
  </si>
  <si>
    <t>2018 - Gynecologic Cancer Intergroup (GCIG) Meeting</t>
  </si>
  <si>
    <t>2018 - Annual Congress of the International Association for the Study of the Liver (IASL)</t>
  </si>
  <si>
    <t>2018 - BEYA STEM Conference</t>
  </si>
  <si>
    <t>2018 - 3rd International Symposium on Cryo-3D Image Analysis</t>
  </si>
  <si>
    <t>2018 - Cold Spring Harbor Laboratory (CSHL): PARP Family and ADP-ribosylation Meeting</t>
  </si>
  <si>
    <t>2018 - American Academy on Communication in Healthcare (AACH) ENRICH Forum</t>
  </si>
  <si>
    <t>2018 - Microbiome Futures Conference - A Global Translational Roadmap</t>
  </si>
  <si>
    <t>2018 - 4th International Molecular Pathological Epidemiology (MPE) Meeting</t>
  </si>
  <si>
    <t>2018 - Association of Genetics Technologists (AGT) 43rd Annual Meeting​</t>
  </si>
  <si>
    <t>2018 - Society for Imaging Informatics in Medicine (SIIM) Annual Meeting</t>
  </si>
  <si>
    <t>2018 - Consortium of Eosinophilic Gastrointestinal Disease Researchers (CEGiR) Meeting</t>
  </si>
  <si>
    <t>2018 - Tel Aviv University Symposium:  Plasticity and Stability of Neuronal Circuits</t>
  </si>
  <si>
    <t>2018 - 10th International Conference in Genomics and Molecular Biology</t>
  </si>
  <si>
    <t>2018 - 18th Florida Heterocyclic and Synthetic Chemistry (FloHet) Conference</t>
  </si>
  <si>
    <t>2018 - 7th International Conference on Bacteriology and Infectious Diseases</t>
  </si>
  <si>
    <t>2018 - Banff Conference on Infectious Diseases (BCID)</t>
  </si>
  <si>
    <t>2018 - 16th World Association for Infant Mental Health (WAIMH) World Congress</t>
  </si>
  <si>
    <t>2018 - European Academy of Allergy and Clinical Immunology (EAACI) Congress</t>
  </si>
  <si>
    <t>2018 - 19th International Symposium on Field- and Flow-Based Separations (FFF2018)</t>
  </si>
  <si>
    <t>2018 - 16th European Meeting on HIV and Hepatitis</t>
  </si>
  <si>
    <t>2018 - Copenhagen Bioscience Conference Series</t>
  </si>
  <si>
    <t>2018 - 3rd DNA Replication/Repair Structures and Cancer Conference</t>
  </si>
  <si>
    <t>2018 - 10th International Symposium on Focal Therapy and Imaging in Prostate and Kidney Cancer</t>
  </si>
  <si>
    <t>2018 - Policy Surveillance Conference</t>
  </si>
  <si>
    <t>2018 - 8th Annual Circulating Tumor Cells and Liquid Biopsy Innovative Non-Invasive Molecular Diagnostics Conference</t>
  </si>
  <si>
    <t>2018 - 21st Joint Meeting of the International Society of Dermatopathology (ISDP)</t>
  </si>
  <si>
    <t>2018 - Fifth Annual Circulating Cell-Free DNA Symposium</t>
  </si>
  <si>
    <t>2018 - Frontiers in Microscopy Technologies and Strategies for Bioimaging Centers Network Meeting</t>
  </si>
  <si>
    <t>2018 - Association of American Veterinary Medical Colleges (AAVMC) Annual Conference</t>
  </si>
  <si>
    <t>2018 - Targeting Cancer Metabolism to Improve Radiotherapy Workshop</t>
  </si>
  <si>
    <t>2018 - 20th International Conference on Biomedical Engineering (ICBE)</t>
  </si>
  <si>
    <t>2018 – Arteriosclerosis, Thrombosis and Vascular Biology (ATVB) - Peripheral Vascular Disease (PVD) Scientific Sessions (Vascular Discovery: From Genes to Medicine)</t>
  </si>
  <si>
    <t>2018 - SOCRA: Pediatric Clinical Trials Conference</t>
  </si>
  <si>
    <t>2018 - 14th CMR Meeting of the Cancer Science Series: DNA Damage and Genome Instability</t>
  </si>
  <si>
    <t>2018 - Ludwig Boltzmann Institute for Cancer Research (LBI-CR) Meeting - From Receptors and Kinases towards Transcriptional Regulators: Cancer Genome Landscapes and their Therapeutic Targets</t>
  </si>
  <si>
    <t>2018 - Gartner Security and Risk Management Summit</t>
  </si>
  <si>
    <t>Digital is transforming every part of the organization and enterprise architecture is no exception. Digital business platforms are emerging as the approach to digital innovation combining five interdependent elements - ecosystem, customers, things, IT systems and intelligence. Enterprise architecture and technology innovation leaders like you are at the forefront of these efforts, providing the skills and competencies needed to support innovation and master the complexities of new digital business platforms</t>
  </si>
  <si>
    <t>2018 - 22nd Annual Diversity and Inclusion Conference</t>
  </si>
  <si>
    <t>2018 - RNA Therapeutics Conference 2018: From Base Pairs to Bedside</t>
  </si>
  <si>
    <t>2018 - GRC: Post-Transcriptional Gene Regulation Seminar - Post-Transcriptional RNA Processing: Surveys, Mechanisms and Disease</t>
  </si>
  <si>
    <t>2018 - GRC: Post-Transcriptional Gene Regulation Conference: Integrating Technology and Mechanisms to Illuminate Function in RNA Biology</t>
  </si>
  <si>
    <t>2018 - GRC: Musculoskeletal Biology and Bioengineering Seminar: Insight into Musculoskeletal Tissue Interfaces in Homeostasis and Disease</t>
  </si>
  <si>
    <t>2018 - 12th Annual Machine Learning Symposium</t>
  </si>
  <si>
    <t>2018 - American Meteorological Society (AMS) 98th Annual Meeting</t>
  </si>
  <si>
    <t>2018 - American Association of Community Colleges (AACC) Workforce Development Institute (WDI) Exploring Intersections Conference</t>
  </si>
  <si>
    <t>2018 - 27th Annual Meeting of the Triangle Consortium for Reproductive Biology (TCRB)</t>
  </si>
  <si>
    <t>2018 - Genetic Toxicology Association (GTA) Scientific Meeting</t>
  </si>
  <si>
    <t>DE</t>
  </si>
  <si>
    <t>2018 - Council of Science Editors (CSE) Annual Meeting</t>
  </si>
  <si>
    <t>2018 - Association for Information and Image Management (AIIM) Conference 2018</t>
  </si>
  <si>
    <t>2018 - European Psychiatric Association (EPA) 26th European Congress of Psychiatry</t>
  </si>
  <si>
    <t>2018 - EMBO/EMBL Symposia: DNA Replication: From Basic Biology to Disease</t>
  </si>
  <si>
    <t>2018 - Spring Worker Training Program (WTP) Awardee Meeting and National Trainers Exchange</t>
  </si>
  <si>
    <t>2018 - Sabri Ulker Center Symposium: Metabolism and Life</t>
  </si>
  <si>
    <t>2018 - 13th Annual Finishing and Analysis in the Future (SFAF) Meeting</t>
  </si>
  <si>
    <t>2018 - American Society of Pharmacognosy (ASP) Annual Meeting</t>
  </si>
  <si>
    <t>2018 - 8th Annual Flow Chemistry Europe (FCS) Conference</t>
  </si>
  <si>
    <t>2018 - 14th Evolution Summit</t>
  </si>
  <si>
    <t>2018 - Theo Murphy International Scientific Meeting: Changing views of translation: from ribosome profiling to high resolution imaging of single molecules in vivo</t>
  </si>
  <si>
    <t>2018 - Bioengineering 3D-Bioprinting, Tissue Engineering Innovations in Microfluidics and Synthetic Biology</t>
  </si>
  <si>
    <t>2018 - 5th Annual Circulating Biomarkers World Congress</t>
  </si>
  <si>
    <t>2018 - 11th Annual Protein and Antibodies Congress</t>
  </si>
  <si>
    <t>2018 - 9th European Conference on Rare Diseases and Orphan Products (ECRD)</t>
  </si>
  <si>
    <t>2018 - SBIR/STTR Spring Innovation Conference co-located with TechConnect World</t>
  </si>
  <si>
    <t>2018 - Michael, Marcia, and Christa Parseghian Scientific Conference for Niemann-Pick Type C Research</t>
  </si>
  <si>
    <t>2018 - GRC:  Lysosomes and Endocytosis Conference</t>
  </si>
  <si>
    <t>2018 - 22nd North American International Society for the Study of Xenobiotics (ISSX) Meeting</t>
  </si>
  <si>
    <t>2018 - One Academy of Osseointegration (AO) Leadership Meeting</t>
  </si>
  <si>
    <t>The goal of the One AO meeting is to gather our group together to candidly share our best practices and our challenges and to gain skills and knowledge that will help us in our practices and leadership roles within AO North America.</t>
  </si>
  <si>
    <t>2018 - GRC: Proteolytic Enzymes and Their Inhibitors Conference</t>
  </si>
  <si>
    <t>2018 - GRC: Mutagenesis Conference - Mechanisms of Intrinsic and Induced Genome Instability</t>
  </si>
  <si>
    <t>2018 - American Association of Orthodontists (AAO) Annual Session</t>
  </si>
  <si>
    <t>2018 - 175th Meeting of the Acoustical Society of America (ASA)</t>
  </si>
  <si>
    <t>2018 - 7th International Brain-Computer Interface (BCI) Meeting</t>
  </si>
  <si>
    <t>2018 - Single Cell Genomics And Transcriptomics USA Congress</t>
  </si>
  <si>
    <t>2018 - FASEB Conference on Post-transcriptional Control of Gene Expression: Mechanisms of RNA Decay</t>
  </si>
  <si>
    <t>2018 - FASEB Science Research Conference (SRC): Skeletal Muscle Satellite Cells and Regeneration</t>
  </si>
  <si>
    <t>2018 - Pediatric Endocrinology Nursing Society (PENS) National Conference</t>
  </si>
  <si>
    <t>2018 - 40th Annual National Association of Addiction Treatment Providers (NAATP) National Addiction Leadership Conference</t>
  </si>
  <si>
    <t>2018 - 7th Annual Towson University Medical Audiology Symposium (TUMAS 2018)</t>
  </si>
  <si>
    <t>2018 - 14th International Cancer Genome Consortium (ICGC) Scientific Workshop</t>
  </si>
  <si>
    <t>2018 - International Society for ECT and Neurostimulation (ISEN) Annual Meeting</t>
  </si>
  <si>
    <t>2018 - The Copenhagen Bioscience Cluster - The Stem Cell Niche Conference</t>
  </si>
  <si>
    <t>2018 - 8th International Conference on Addiction Disorders and Alcoholism</t>
  </si>
  <si>
    <t>2018 - Agents of Change Summit</t>
  </si>
  <si>
    <t>2018 - National Association of Hispanic Nurses (NAHN) Latino Leadership Institute</t>
  </si>
  <si>
    <t>2018 - The 5th European Zebrafish Principal Investigator Meeting</t>
  </si>
  <si>
    <t>2018 - 2nd UltraMicroscope User Meeting</t>
  </si>
  <si>
    <t>2018 - 13th International Zebrafish Conference (IZFC)</t>
  </si>
  <si>
    <t>2018 - EMBO Workshop on Lysosomes and Metabolism</t>
  </si>
  <si>
    <t>2018 - KS: Novel Aspects of Bone Biology (E3) Meeting</t>
  </si>
  <si>
    <t>2018 - Mid-Atlantic Regional Zebrafish (MARZ) Spring Meeting</t>
  </si>
  <si>
    <t>2018 - 7th European Workshop on Lipid Mediators (7EWLM)</t>
  </si>
  <si>
    <t>2018 - Memorial Sloan Kettering (MSK) Nursing Research Forum</t>
  </si>
  <si>
    <t>2018 - World Congress on Cancer</t>
  </si>
  <si>
    <t>2018 - Brain Tumor Immunotherapy Summit</t>
  </si>
  <si>
    <t>2018 - GRC: Cell Biology of the Neuron Conference</t>
  </si>
  <si>
    <t>2018 - North American Neuroendocrine Tumor Soceity (NANETS) Symposium:  The Changing Face of NETS and its Therapy</t>
  </si>
  <si>
    <t>2018 - GRC: Protein Processing, Trafficking and Secretion Conference</t>
  </si>
  <si>
    <t>2018 - GRC: Bioorganic Chemistry Conference - The Development of Chemical Probes to Decipher Biology</t>
  </si>
  <si>
    <t>2018 - American Academy of Sleep Medicine (AASM) 10th Annual Young Investigators Research Forum (YIRF)</t>
  </si>
  <si>
    <t>2018 - 25th Institute of Electrical and Electronics Engineers (IEEE) Conference on Virtual Reality (VR) and 3D User Interfaces</t>
  </si>
  <si>
    <t>Attendance at this primary meeting for a key professional organization in the field of virtual reality will establish a broad overview of the current state of technology, a glimpse at what is on the horizon, and an opportunity to identify collaborations and projects of interest or unmet needs as the Advanced Visualization Branch begins creating it's initial collaboration and projects.</t>
  </si>
  <si>
    <t>2018 - Society for CSF Analysis and Clinical Neurochemistry Conference</t>
  </si>
  <si>
    <t>2018 - ENCyclopedia Of DNA Elements (ENCODE) Consortium Meeting</t>
  </si>
  <si>
    <t>2018 - American Society for Nutrition (ASN) Scientific Sessions and Annual Meeting - Nutrition 2018</t>
  </si>
  <si>
    <t>2018 - International Society for Bayesian Analysis (ISBA) World Meeting</t>
  </si>
  <si>
    <t>2018 - 19th International Congress of Neuropathology (ICN)</t>
  </si>
  <si>
    <t>2018 - 15th Annual World Congress of the Society for Brain Mapping and Therapeutics (SBMT)</t>
  </si>
  <si>
    <t>2018 - Qlik Qonnections Worldwide User Conference</t>
  </si>
  <si>
    <t>2018 - The 41st Annual Meeting of the Japan Neuroscience Society</t>
  </si>
  <si>
    <t>2018 - GRC: Neurobiology of Brain Disorders Conference</t>
  </si>
  <si>
    <t>2018 - 4th Annual Formulation and Drug Delivery Congress</t>
  </si>
  <si>
    <t>2018 - International Scientific Congress on Spinal Muscular Atrophy</t>
  </si>
  <si>
    <t>2018 - World Psychiatric Association (WPA) Epidemiology and Public Health Section Meeting - Emerging Mental Health Challenges Across the Globe</t>
  </si>
  <si>
    <t>2018 - Lupus Research Alliance (LRA) Human Immunology and Technology Meeting</t>
  </si>
  <si>
    <t>2018 - 15th Annual Scripps Natural Supplements Conference</t>
  </si>
  <si>
    <t>2018 - International Conference on Imaging and Substance Abuse Disorder 2018</t>
  </si>
  <si>
    <t>2018 - American Diabetes Association (ADA) 78th Scientific Sessions</t>
  </si>
  <si>
    <t>2018 - Interpreting BOLD: Furthering the Dialogue Between Cellular and Cognitive Neuroscience Meeting</t>
  </si>
  <si>
    <t>2018 - The Company of Biologists Workshop: Thinking Beyond the Dish:  Taking In Vitro Neural Differentiation to the Next Level</t>
  </si>
  <si>
    <t>2018 - Southern Nursing Research Society (SNRS) 32nd Annual Conference</t>
  </si>
  <si>
    <t>2018 - GRC: Human Genetic Variatrion and Disease Conference</t>
  </si>
  <si>
    <t>2018 - GRC: Cardiac Regulatory Mechanisms Conference</t>
  </si>
  <si>
    <t>2018 - American University (AU) School of Public Affairs Ninth Annual Key Executive Leadership Conference</t>
  </si>
  <si>
    <t>2018 - Association of Medical School Neuroscience Department Chairs (AMSNDC) Annual Meeting</t>
  </si>
  <si>
    <t>2018 - GRC: Membrane Transport Proteins Conference - Transmembrane Transporters in Health to Disease</t>
  </si>
  <si>
    <t>2018 - Biomedical Science Careers Student Conference</t>
  </si>
  <si>
    <t>2018 - Society for Epidemiologic Research (SER) Meeting</t>
  </si>
  <si>
    <t>2018 - Institut de recherche Servier Symposium: Bioenergetics and Neurodegenerative Disorders</t>
  </si>
  <si>
    <t>2018 - Nonprofit Technology Conference (NTC)</t>
  </si>
  <si>
    <t>2018 - Western Institute of Nursing (WIN) 51st Annual Communicating Nursing Research Conference</t>
  </si>
  <si>
    <t>2018 - Midwest Nursing Research Society (MNRS) 42nd Annual Research Conference</t>
  </si>
  <si>
    <t>2018 - BICSI Winter Conference and Exhibition</t>
  </si>
  <si>
    <t>2018 - Mid-Atlantic Directors and Staff of Scientific Cores (MAD SSCi) Meeting</t>
  </si>
  <si>
    <t>2018 - American Society of Echocardiography (ASE) 29th Annual Scientific Sessions</t>
  </si>
  <si>
    <t>2018 - 17th Annual Summer Interdisciplinary Conference (ASIC)</t>
  </si>
  <si>
    <t>2018 - International Neuropsychological Symposium</t>
  </si>
  <si>
    <t>2018 - AREADNE Conference - Research in Encoding and Decoding of Neural Ensembles</t>
  </si>
  <si>
    <t>2018 -  ACC-RAC Conference (Association of Chripractic Colleges 25th Educational Conference and Research Agenda Conference)</t>
  </si>
  <si>
    <t>2018 - International Indian Statistical Association (IISA) International Conference on Statistics</t>
  </si>
  <si>
    <t>2018 - 6th Annual Mindfulness, Compassion and Wisdom Conference</t>
  </si>
  <si>
    <t>2018 - NANASP/NCOA Joint Conference - Building Momentum: The Future of Aging Well</t>
  </si>
  <si>
    <t>2018 - National Urban League Conference</t>
  </si>
  <si>
    <t>2018 - International Conference on Computational Biology and Bioinformatics</t>
  </si>
  <si>
    <t>2018 - International Association for Food Protection (IAFP) Annual Meeting</t>
  </si>
  <si>
    <t>2018 - American Instititue for Conservation of Historic and Artistic Works (AIC) 46th Annual Meeting</t>
  </si>
  <si>
    <t>2018 - Wound Ostomy and Continence Nurses (WOCN) Society 50th Annual Conference</t>
  </si>
  <si>
    <t>2018 - KS: One Million Genomes: From Discovery to Health (G1) Meeting</t>
  </si>
  <si>
    <t>2018 - International Centre for Genetic Engineering and Biotechnology (ICGEB) RNA Structure and Function Course</t>
  </si>
  <si>
    <t>2018 - 33rd International Conference on Computers and Their Applications CATA-2018</t>
  </si>
  <si>
    <t>2018 - Federation of American Societies for Experimental Biology (FASEB) Scientific Research Conference: Fundamental Biology and Pathophysiology of the Liver</t>
  </si>
  <si>
    <t>2018 - 5th Annual ED Games Expo: An Annual Showcase for Education Learning Games and Technologies</t>
  </si>
  <si>
    <t>2018 - Polymer Networks and Gels - 82nd PMM Conference and the 24th Polymer Network Group Meeting</t>
  </si>
  <si>
    <t>2018 - Cold Spring Harbor Asia Conference on DNA Metabolism, Genomic Stability and Human Disease</t>
  </si>
  <si>
    <t>2018 - Spring Coalition for Networked Information (CNI) Membership Meeting</t>
  </si>
  <si>
    <t>2018 - The Blackburn Course in Obesity Medicine: Treating Obesity</t>
  </si>
  <si>
    <t>2018 - FASEB Science Research Conference: Biological Methylation: Fundamental Mechanisms in Human Health and Disease</t>
  </si>
  <si>
    <t>2018 - National Council on Public History (NCPH) Annual Meeting</t>
  </si>
  <si>
    <t>2018 - FASEB Science Research Conference: Molecular Biophysics of Membranes</t>
  </si>
  <si>
    <t>2018 - Purines International - Basic and Translational Science on Purinergic Signaling and its Components for a Healthy and Better World</t>
  </si>
  <si>
    <t>2018 - 10th Congress of Toxicology in Developing Countries (CTDC) and 12th Serbian Congress of Toxicology (SCT)</t>
  </si>
  <si>
    <t>2018 - GRC: Metals in Medicine Conference - The Indispensable Role Metals in Medical Diagnostics,Therapeutics and Beyond</t>
  </si>
  <si>
    <t>2018 - 14th International Conference of the Metabolomics Society</t>
  </si>
  <si>
    <t>2018 - FASEB Science Research Conference: Nutritional Immunology and the Microbiota: Rules of Engagement in Health and Disease</t>
  </si>
  <si>
    <t>2018 - 7th International Human Microbiome Congress (IHMC)</t>
  </si>
  <si>
    <t>2018 - 3rd Annual Big Data to Knowledge (BD2K) – Library of Integrated Network-bases Cellular Signature (LINCS) Data Science Symposium</t>
  </si>
  <si>
    <t>2018 - Learning and the Brain Education Conference: Educating Mindful Minds</t>
  </si>
  <si>
    <t>2018 - Visual Studio Live - Expert Solutions for .NET Developers</t>
  </si>
  <si>
    <t>2018 - 24th International Union for Biochemistry and Molecular Biology (IUBMB) Congress</t>
  </si>
  <si>
    <t>2018 - American Delirium Society (ADS) 8th Annual Meeting</t>
  </si>
  <si>
    <t>2018 - 46th European Environmental Mutagenesis and Genomics Society (EEMGS) and 30th GUM Meeting</t>
  </si>
  <si>
    <t>2018 - GRC: DNA Damage, Mutation and Insights into Genome Instability, from Basic Mechanisms to Clinical Applications</t>
  </si>
  <si>
    <t>2018 - 5th International Conference on Nutrution and Growth</t>
  </si>
  <si>
    <t>2018 - Challenges and New Concepts in Antibiotics Research Conference</t>
  </si>
  <si>
    <t>2018 - HDI Conference and Expo</t>
  </si>
  <si>
    <t>2018 - 13th World Congress on Brain Injury</t>
  </si>
  <si>
    <t>2018 - Genome in a Bottle (GIAB) Workshop</t>
  </si>
  <si>
    <t>2018 - 9th International Meeting on Visualizing Biological Data (VIZBI 2018)</t>
  </si>
  <si>
    <t>2018 - American Academy of Ambulatory Care Nursing (AAACN) 43rd Annual Conference</t>
  </si>
  <si>
    <t>Premier educational event for healthcare professionals that will enable CCND to recruit top talent for hard to fill positions</t>
  </si>
  <si>
    <t>2018 - 20th International Conference on HIV and AIDS (ICHA 2018)</t>
  </si>
  <si>
    <t>2018 - Enfuse Conference</t>
  </si>
  <si>
    <t>2018 - Academy of Behavioral Medicine Research (ABMR) Annual Meeting</t>
  </si>
  <si>
    <t>2018 - NAMI National Convention</t>
  </si>
  <si>
    <t>2018 - GRC:  Chemotactic Cytokines Conference - The Chemokine System at the Crossroads of Physiology and Disease</t>
  </si>
  <si>
    <t>2018 - GRC: Phosphorylation and G-Protein Mediated Signaling Networks Conference</t>
  </si>
  <si>
    <t>2018 - 4th ELIXIR All Hands Meeting</t>
  </si>
  <si>
    <t>2018 - US Public Health Service (USPHS) Scientific and Training Symposium</t>
  </si>
  <si>
    <t>2018 - 15th International Conference and Exhibition on Immunology</t>
  </si>
  <si>
    <t>2018 - 18th European Light Microscopy Initiative (elmi) Meeting</t>
  </si>
  <si>
    <t>2018 - 8th International Gamma Delta T-Cell Conference</t>
  </si>
  <si>
    <t>2018 - Drug Induced Liver Injury (DILI) Annual Conference</t>
  </si>
  <si>
    <t>2018 - John Hopkins Bloomberg School of Public Health Vector Encounter Conference</t>
  </si>
  <si>
    <t>2018 - Cisco Live</t>
  </si>
  <si>
    <t>2018 - 5th International Confernce on Molecular Neurodegeneration (ICMN2018)</t>
  </si>
  <si>
    <t>2018 - John Hopkins Berman Institute of Bioethics Seminar Series</t>
  </si>
  <si>
    <t>2018 - Federal Dispute Resolution (FDR) Training</t>
  </si>
  <si>
    <t>2018 - Osteogenesis Imperfecta Foundation (OIF) National Conference</t>
  </si>
  <si>
    <t>2018 - 14th International Conference on Latent Variable Analysis and Signal Separation (LVA/ICA)</t>
  </si>
  <si>
    <t>2018 - FASEB Scientifc Research Conference on Immunoreceptors and Immunotherapy</t>
  </si>
  <si>
    <t>2018 - Cardiff University Brain Research Imaging Centre (CUBRIC) Meeting</t>
  </si>
  <si>
    <t>2018 - 11th Annual neoFORUM</t>
  </si>
  <si>
    <t>2018 - American Association of Sexuality Educators, Counselors and Therapists (AASECT) Annual Conference</t>
  </si>
  <si>
    <t>2018 - Sparta Connection</t>
  </si>
  <si>
    <t>2018 - Genomic Epidemiology of Malaria Conference</t>
  </si>
  <si>
    <t>2018 - 9th European Immunology Conference</t>
  </si>
  <si>
    <t>2018 - 2nd International Vaccine Against Shigella and ETEC (VASE) Conference</t>
  </si>
  <si>
    <t>2018 - Vaccine Technology VII Conference</t>
  </si>
  <si>
    <t>2018 - Negative Strand RNA Virus (NSV2018) Meeting</t>
  </si>
  <si>
    <t>2018 - 90th International Public Management Association for Human Resources (IPMA-HR) Eastern Region Training Forum</t>
  </si>
  <si>
    <t>2018 - Society for Human Resource Management (SHRM) Annual Conference and Exposition</t>
  </si>
  <si>
    <t>2018 - Viral Genomics and Evolution Conference</t>
  </si>
  <si>
    <t>2018 - The Major Aspects of Growth in Children (MAGIC) Foundation 24th Annual Convention</t>
  </si>
  <si>
    <t>The MAGIC Foundation (Major Aspects of Growth in Children) hosts an informational conference for affected adults with pituitary and adrenal disorders once a year.</t>
  </si>
  <si>
    <t>2018 - GRC:  Lipoprotein Metabolism Conference - Lipoprotein Metabolism in the Brain and Circulation and Its Role in Disease</t>
  </si>
  <si>
    <t>2018 - GRC:  Ligand Recognitionn and Molecular Gating Seminar - Understanding the Molecular Mechanisms of Transport Proteins, Ion Channels, and Receptors</t>
  </si>
  <si>
    <t>2018 - 13th Annual Neurotech Investing and Partnering Conference</t>
  </si>
  <si>
    <t>2018 - National Association of Government Communicators (NAGC) Communications School</t>
  </si>
  <si>
    <t>2018 - Canadian Society for Immunology (CSI) 31st Annual Meeting</t>
  </si>
  <si>
    <t>2018 - International Anal Neoplasia Society (IANS) Scientific Meeting</t>
  </si>
  <si>
    <t>2018 - 6th Annual Symposium on Advances in Genomics, Epidemiology and Statistics (SAGES)</t>
  </si>
  <si>
    <t>2018 - The 14th Integrative Bioinformatics Symposium (IB2018)</t>
  </si>
  <si>
    <t>2018 - Pennsylvania Allergy and Asthma Association (PAAA) Annual Meeting</t>
  </si>
  <si>
    <t>2018 - Electron Microscopy Sciences Microscopy Academy: Cryosectioning/Immunogold Workshop</t>
  </si>
  <si>
    <t>2018 - EMBO/EMBL Symposia: Innate Immunity in Host-Pathogen Interactions</t>
  </si>
  <si>
    <t>2018 - 30th Annual Forum of Incident Response and Security Teams (FIRST) Conference</t>
  </si>
  <si>
    <t>2018 - International Society of Behavioral Nutrition and Physical Activity (ISBNPA) 17th Annual Meeting</t>
  </si>
  <si>
    <t>2018 - EMBO/EMBL Symposia - Biological Oscillators: Design, Mechanism, Function</t>
  </si>
  <si>
    <t>2018 - 7th International Congress on Big Data</t>
  </si>
  <si>
    <t>2018 - FASEB Scientific Research Conference: Cell Signaling in Cancer: From Mechanisms to Therapy</t>
  </si>
  <si>
    <t>2018 - The 5th Institute of Mathematical Statistics Asia Pacific Rim Meeting (IMS-APRM)</t>
  </si>
  <si>
    <t>2018 - ZIBI Symposium:  Infection Biology for the 21st Century: Today's Giants Meet Tomorrow's Leaders</t>
  </si>
  <si>
    <t>2018 - International Union of Sexually Transmitted Infections (IUSTI) Wold and European Congress</t>
  </si>
  <si>
    <t>2018 - World Congress on Medical Physics and Biomedical Engineering</t>
  </si>
  <si>
    <t>2018-  Seminar at the Institute of Neuroscience, Chinese Academy of Sciences</t>
  </si>
  <si>
    <t>2018 - Salk Institute: Cell Cycle Symposium</t>
  </si>
  <si>
    <t>2018 - Association of American Medical Colleges (AAMC) – Health Professions Financial Aid Administrators Conference</t>
  </si>
  <si>
    <t>2018 - Physician-Scientist Training Program (PSTP) Workshop</t>
  </si>
  <si>
    <t>2018 - Federal Demonstration Partnership (FDP) Phase VI Meeting</t>
  </si>
  <si>
    <t>2018 - Gartner Data and Analytics Summit</t>
  </si>
  <si>
    <t>2018 - Thomas L. Petty Aspen Lung Conference 61st Annual Meeting</t>
  </si>
  <si>
    <t>2018 - 20th International Conference on Biomedical and Pharmaceutical Engineering (ICBPE)</t>
  </si>
  <si>
    <t>2018 - 25th Annual Psychoneuroimmunology Research Society (PNIRS) Meeting</t>
  </si>
  <si>
    <t>2018 - Symposium on Research in Child Language Disorders (SRCLD) Conference</t>
  </si>
  <si>
    <t>2018 - American Academy of Family Medicine (AAFP) Adult Medicine Live Course</t>
  </si>
  <si>
    <t>2018 - 39th Annual Congress of European Society of Mycobacteriology (ESM)</t>
  </si>
  <si>
    <t>2018 - 26th Annual Meeting of the International Society for Behavioural Neuroscience (ISBN)</t>
  </si>
  <si>
    <t>2018 - Edmond and Lily Safra Center for Brain Sciences (ELSC) Annual Retreat</t>
  </si>
  <si>
    <t>2018 - 20th International Congress of the International Society for Human and Animal Mycology (ISHAM)</t>
  </si>
  <si>
    <t>2018 - The American Orthopaedic Association (AAOS) 131st Annual Meeting</t>
  </si>
  <si>
    <t>2018 - GRC: Bioanalytical Sensors Conference</t>
  </si>
  <si>
    <t>State-of-the-Art Bioanalytical Sensing Approaches for Food and Environmental Safety, Healthcare and Therapeutics, Forensics, and Visualization of Living Systems</t>
  </si>
  <si>
    <t>2018 - 14th International Symposium on Human Chlamydial Infections (ISHCI)</t>
  </si>
  <si>
    <t>2018 - Anaerobe Congress</t>
  </si>
  <si>
    <t>2018 - American Society for Virology (ASV) 37th Annual Meeting</t>
  </si>
  <si>
    <t>The American Society for Virology's 37th Annual meeting will be held at the University of Maryland in College Park, MD.</t>
  </si>
  <si>
    <t>2018 - FASEB Scientific Research Conference:  Virus Structure and Assembly</t>
  </si>
  <si>
    <t>2018 - European Magnetic Resonance Meeting (EUROMAR)</t>
  </si>
  <si>
    <t>2018 - EMBO Workshop: Chromatin Dynamics and Nuclear Organization in Genome Maintenance</t>
  </si>
  <si>
    <t>2018 - Banff International Research Station (BIRS) Workshop:  Rules of Protein-DNA Recognition: Computational and Experimental Advances</t>
  </si>
  <si>
    <t>2018 - Laennec Liver Pathology Society Meeting</t>
  </si>
  <si>
    <t>2018 - 14th Annual Precision Medicine World Conference (PMWC)</t>
  </si>
  <si>
    <t>2018 - 70th American Association for Clinical Chemistry (AACC) Annual Scientific Meeting and Clinical Lab Expo</t>
  </si>
  <si>
    <t>2018 - 6th Panamerican Dengue Research Network Meeting</t>
  </si>
  <si>
    <t>2018 - EMBO Workshop:  Lymphocyte Antigen Receptor Signaling</t>
  </si>
  <si>
    <t>2018 - American Association of Physicists in Medicine (AAPM) Annual Meeting</t>
  </si>
  <si>
    <t>2018 - CSHL Course: Mouse Development, Stem Cells and Cancer</t>
  </si>
  <si>
    <t>2018 - North American Refugee Health Conference</t>
  </si>
  <si>
    <t>2018 - 3rd Toronto International Sarcoma Symposium</t>
  </si>
  <si>
    <t>2018 - 94th Annual Meeting of the American Association of Neuropathologists (AANP)</t>
  </si>
  <si>
    <t>2018 - 16th Naples Workshop of Bioactive Peptides</t>
  </si>
  <si>
    <t>2018 - 15th Symposium on the Practical Applications of Mass Spectometry in the Biotechnology Industry (Mass Spec)</t>
  </si>
  <si>
    <t>2018 - Frontiers in Retrovirology Conference</t>
  </si>
  <si>
    <t>FLANDERS</t>
  </si>
  <si>
    <t>2018 - Society of Interventional Oncology (SIO) World Conference on Interventional Oncology (WCIO)</t>
  </si>
  <si>
    <t>2018 - 5th International Conference on Tumor Microenviroment and Cellular Stress: Metabolism, Imaging and Therapeutic Targets</t>
  </si>
  <si>
    <t>2018 - The North American Association of Central Cancer Registries (NAACCR) Annual Conference</t>
  </si>
  <si>
    <t>2018 - 8th International Conference on Tumor Microenvironment: Progression, Therapy and Prevention</t>
  </si>
  <si>
    <t>2018 - GRC: Drug Safety Conference - Contemporary Advances and Challenges in Drug Safety Assessment</t>
  </si>
  <si>
    <t>2018 - DockerCon - Community and Container Industry Conference</t>
  </si>
  <si>
    <t>2018 - National Fire Protection Association (NFPA) Conference and Expo</t>
  </si>
  <si>
    <t>2018 - Harvard T.H. Chan School of Public Health Course - Guidelines for Laboratory Design: Health and Safety Considerations</t>
  </si>
  <si>
    <t>2018 - 15th International Conference on Innate Immunity</t>
  </si>
  <si>
    <t>2018 - FASEB Summer Research Conference: Ubiquitin and Cellular Regulation</t>
  </si>
  <si>
    <t>SNOWMASS VILLAGE</t>
  </si>
  <si>
    <t>2018 - GRC: Heterocyclic Compounds Conference - The Ubiquitous Use of Heterocycles in Modern Chemistry</t>
  </si>
  <si>
    <t>2018 - European Hematology Association (EHA) 23rd Annual Congress</t>
  </si>
  <si>
    <t>2018 - 63rd Annual Caribbean Public Health Agency (CARPHA) Health Research Conference</t>
  </si>
  <si>
    <t>2018 - Summer School on Modern Methods In Biostatistics and Epidemiology Course:  Statistical Methods for Population-Based Cancer Survival Analysis</t>
  </si>
  <si>
    <t>2018 - 17th Annual  World Preclinical Congress (WPC)</t>
  </si>
  <si>
    <t>2018 - American Association for Cancer Research (AACR) Cancer Dormancy and Residual Disease Conference</t>
  </si>
  <si>
    <t>2018 - 22nd Annual Meeting of the Association for the Scientific Study of Consciousness (ASSC)</t>
  </si>
  <si>
    <t>2018 - EMBO Workshop on Bacterial Persistence and Antimicrobial Therapy</t>
  </si>
  <si>
    <t>2018 - Antibody Engineering and Therapeutics Europe</t>
  </si>
  <si>
    <t>2018 - The Society of Neurological Surgeons (SNS) PGY1 Boot Camp Fundamental Skills Course</t>
  </si>
  <si>
    <t>2018 - The Society of Neurological Surgeons (SNS) Junior Resident Course</t>
  </si>
  <si>
    <t>2018 - American College of Veterinary Internal Medicine (ACVIM) Forum</t>
  </si>
  <si>
    <t>2018 - Computer Assisted Radiology and Surgery (CARS) Conference</t>
  </si>
  <si>
    <t>2018 - 20th World Congress on Gastrointestinal Cancer</t>
  </si>
  <si>
    <t>2018 - Coffey – Holden Prostate Cancer Academy (CHPCA) Meeting</t>
  </si>
  <si>
    <t>2018 - 26th Annual Medical Device Conference</t>
  </si>
  <si>
    <t>2018 - Next Gen Immuno-Oncology Congress</t>
  </si>
  <si>
    <t>2018 - National Career Development Association (NCDA) Global Conference</t>
  </si>
  <si>
    <t>2018 - Center of Integrative Genomics (CIG) Symposium on Aging and Anti-Aging</t>
  </si>
  <si>
    <t>2018 - Inaugural American Association for Cancer Research (AACR) International Meeting</t>
  </si>
  <si>
    <t>2018 - GRC: Intermediate Filaments Conference</t>
  </si>
  <si>
    <t>2018 - 30th Barany Society Meeting and Satellite Symposium</t>
  </si>
  <si>
    <t>2018 - Asian Pacific Association for the Study of the Liver (APASL) Single Topic Conference (STC) on Hepatitis B Virus (HBV)</t>
  </si>
  <si>
    <t>2018 - GRC: Bioinspired Materials Seminar (GRS): Leveraging Bio-Molecular Complexity in Multi-Functional Synthetic Materials</t>
  </si>
  <si>
    <t>2018 - 14th International Conference on Neurotrophic Factors</t>
  </si>
  <si>
    <t>2018 - Hearing Across the Lifespan (HEAL) Conference</t>
  </si>
  <si>
    <t>2018 - 22nd International Conference on Brain Tumor Research and Therapy (ICBTRT)</t>
  </si>
  <si>
    <t>31st Annual Meeting of the Society for Pediatric and Perinatal Epidemiologic Research (SPER)</t>
  </si>
  <si>
    <t>The Society for Pediatric and Perinatal Epidemiologic Research (SPER) was formed in 1988 and holds an annual meeting each June immediately preceding the meeting of the Society of Epidemiological Research (SER).  The work presented at SPER’s annual meeting represents the cutting edge of research in pediatric and perinatal epidemiology.  SPER is an organization of researchers interested in epidemiology of pregnancy, infancy and childhood, including study of any factors that influence maternal/paternal health and the health and development of children, from conception through adolescence. The work presented at SPER’s annual meeting represents the cutting edge of research in pediatric and perinatal epidemiology.  Drs. Kathleen Bainbridge and Chuan-Ming Li and Howard Hoffman of NIDCD Division of Scientific Programs (DSP) will attend sessions covering topics of interest on pediatric epidemiology and/or statistics of childhood development in relation to hearing and other communication disorders. NIDCD DSP staff presentations this year will give visibility to epidemiological research on hearing and other communication disorders based on recent findings from US National Health Surveys. The mission of the Society for Pediatric and Perinatal Epidemiologic Research is to create a forum for sharing the most up-to-date information in epidemiologic research and to keep epidemiologists at the vanguard of scientific developments.  Scientific presentations and the interaction with conference participants will highlight the importance of pediatric communication disorders for public health with major consequences for quality of life.  The information will be available to researchers who may wish to apply for research grants to further explore clinical and epidemiologic research studies relating to these topics.  Information received from participants at SPER 2018 will be useful in NIDCD DSP’s preparation of scientific manuscripts based on NHANES and other collaborative studies, and for improvement of questionnaires in future national surveys.  The 2018 annual meeting will be held in Baltimore, MD.  The local travel will present a cost savings relative to years where the meeting is not held locally.</t>
  </si>
  <si>
    <t>2018 - EMBO Workshop: Molecular and Development Biology of Drosophila</t>
  </si>
  <si>
    <t>2018 - GRC: Bioinspired Materials Conference: Bioinspired Multifunctional Dynamic Materials</t>
  </si>
  <si>
    <t>2018 - International Society for Technology in Education (ISTE) Conference and Expo</t>
  </si>
  <si>
    <t>2018 - GRC: Signaling by Adhesion Receptors Conference - Connecting Structure, Mechanics, and Function in Cells and Tissues</t>
  </si>
  <si>
    <t>2018 - Adrenal Cortex Conference</t>
  </si>
  <si>
    <t>2018 - GRC: Biomineralization Conference - Fundamental Biotic and Abiotic Mechanisms of Biomineralization</t>
  </si>
  <si>
    <t>2018 - Micael J Fox Foundation (MJFF) Workshop</t>
  </si>
  <si>
    <t>2018 - GRS: Microbial Stress Response Seminar - New Insights into Bacterial Adaptation in Response to Fluctuating Environments</t>
  </si>
  <si>
    <t>2018 -  Scleroderma Research Foundation Scientific Workshop</t>
  </si>
  <si>
    <t>2018 - 42nd Canadian College of Medical Geneticists (CCMG) Annual Scientific Conference</t>
  </si>
  <si>
    <t>2018 - Cell Symposia: Translational Immunometabolism</t>
  </si>
  <si>
    <t>2018 - Q-Bio Conference - Bioscience Research Collaborative</t>
  </si>
  <si>
    <t>2018 - International Conference on Large Vessel Vasculitis and Related Disorders</t>
  </si>
  <si>
    <t>2018 - Worldwide Innovative Networking in Personalized Cancer Medicine (WIN) Symposium</t>
  </si>
  <si>
    <t>2018 - QCon New York - Conference for Professional Software Developers</t>
  </si>
  <si>
    <t>2018- Galaxy Community Conference (GCC2018) and Bioinformatics Open Source Conference (BOSC2018)</t>
  </si>
  <si>
    <t>2018 - The 45th Naito Conference Immunological and Molecular Bases for Cancer Immunotherapy</t>
  </si>
  <si>
    <t>2018 - Multinational Association of Supportive Care in Cancer (MASCC) and the International Society of Oral Oncology (ISOO) Annual Meeting</t>
  </si>
  <si>
    <t>2018 - Southeastern Association of Shared Resources (SEASR) Conference</t>
  </si>
  <si>
    <t>2018 - International Symposium on Pediatric Neuro-Oncology (ISPNO) 2018 Annual Meeting</t>
  </si>
  <si>
    <t>2018 - 25th Biennial Congress of the European Association for Cancer Research</t>
  </si>
  <si>
    <t>2018 - Update on Juvenile Myositis Care and Research</t>
  </si>
  <si>
    <t>2018 - National Alliance on Mental Illness (NAMI) Vermont Annual Pathways to Wellness Conference</t>
  </si>
  <si>
    <t>2018 - 4th Biomedical Linked Annotation Hackathon (BLAH4)</t>
  </si>
  <si>
    <t>2018 - Autism Science Foundation 5th Annual TED-style Science Conference</t>
  </si>
  <si>
    <t>The Autism Science Foundation’s mission is to support autism research by providing funding and other assistance to scientists and organizations conducting, facilitating, publicizing and disseminating autism research. The organization also provides information about autism to the general public and serves to increase awareness of autism spectrum disorders and the needs of individuals and families affected by autism.</t>
  </si>
  <si>
    <t>2018 -  American Academy of Dermatology (AAD) Summer Meeting</t>
  </si>
  <si>
    <t>2018 - 7th Meeting of the European Society for Evolutionary Developmental Biology (EED)</t>
  </si>
  <si>
    <t>2018 - Al and Machine for Clinical Trails and R+D Advancements Conference</t>
  </si>
  <si>
    <t>2018 - Data Governance in International Neuro-ICT Collaboration Workshop</t>
  </si>
  <si>
    <t>From its inception, the Human Brain Project has pursued questions of data governance. It has now developed a set of data policy principles and practices that foster research collaboration. The Data Governance working group, in collaboration with the UK ORBIT Project, will host a two-day workshop to bring together international expertise and cutting-edge research on the topic of data governance in large collaborative neuro-ICT projects. The purpose of the workshop is to clarify current practice, identify obstacles and barriers and propose future ways of organising data governance.</t>
  </si>
  <si>
    <t>2018 - Genomics of Rare Disease Conference</t>
  </si>
  <si>
    <t>2018 - 5th African International Conference on Statistics</t>
  </si>
  <si>
    <t>2018 - Association of American Publishers (AAP) Professional and Scholarly Publishing Division (PSP) Annual Conference</t>
  </si>
  <si>
    <t>2018 - Animal Welfare Information Center (AWIC) Workshop</t>
  </si>
  <si>
    <t>2018 - 5th International Basel Declaration Society (BDS) Conference</t>
  </si>
  <si>
    <t>2018 - American Veterinary Medical Association (AVMA) Veterinary Leadership Conference and House of Delegates Winter Session</t>
  </si>
  <si>
    <t>2018 - Massachusetts Society for Medical Research (MSMR) Three I's and Biosecurity Conference</t>
  </si>
  <si>
    <t>2018 - American Society of Hematology (ASH) Summit on Emerging Immunotherapies for Hematologic Diseases</t>
  </si>
  <si>
    <t>2018 - Cure Juvenile Myositis (JM) Foundation National Conference and Fundraiser</t>
  </si>
  <si>
    <t>2018 - Airway Vista (Symposium of Airway Diseases)</t>
  </si>
  <si>
    <t>2018 - GRC:  Environmental Endocrine Disruptors Seminar</t>
  </si>
  <si>
    <t>2018 - Society of Corporate Compliance and Ethics (SCCE) Higher Education Compliance Conference</t>
  </si>
  <si>
    <t>2018 - International Vascular Biology Meeting (IVBM)</t>
  </si>
  <si>
    <t>2018 - Stress Neurobiology Workshop</t>
  </si>
  <si>
    <t>2018 - GRC:  Drug Safety Seminar</t>
  </si>
  <si>
    <t>2018 - Central and Eastern Europe Conference on Health and the Environment (CEECHE)</t>
  </si>
  <si>
    <t>2018 - FASEB Science Research Conference on Calcium and Cell Function</t>
  </si>
  <si>
    <t>2018 - Data Governance and Information Quality (DGIQ) Conference</t>
  </si>
  <si>
    <t>2018 - American Gastroenterological Association (AGA) - American Association for the Study of Liver Diseases (AASLD) Academic Skills Workshop</t>
  </si>
  <si>
    <t>2018 - Tribal Environmental Health Summit (TEHS)</t>
  </si>
  <si>
    <t>2018 - Graduate Career Consortium (GCC) Conference:</t>
  </si>
  <si>
    <t>2018 - American Society of Hematology (ASH) Meeting on Lymphoma Biology</t>
  </si>
  <si>
    <t>2018 - 22nd Annual International Congress on Hematologic Malignancies</t>
  </si>
  <si>
    <t>2018 - College on Problems of Drug Dependence (CPDD) 80th Annual Scientific Meeting</t>
  </si>
  <si>
    <t>2018 - 41st Annual Research Society on Alcoholism (RSA) Scientific Meeting</t>
  </si>
  <si>
    <t>2018 - 43rd Annual Meeting of the Society for Pediatric Dermatology</t>
  </si>
  <si>
    <t>2018 - GRC: Barriers of the CNS Seminar - Pursuing the Neurovascular Unit:  Function, Dysfunction, and Drug Delivery</t>
  </si>
  <si>
    <t>2018 - 38th Annual Occupational Safety and Health Winter Institute</t>
  </si>
  <si>
    <t>2018 - HenOnc Today New York CME Meeting</t>
  </si>
  <si>
    <t>2018 - 8th Clinical Epigenetics International Meeting</t>
  </si>
  <si>
    <t>2018 - Human Cell Atlas (HCA) General Meeting</t>
  </si>
  <si>
    <t>2018 - 31st International College of Neuropsychopharmacology (CINP) World Congress</t>
  </si>
  <si>
    <t>2018 - Cancer Center Administrators Forum (CCAF/CCAF-IT)</t>
  </si>
  <si>
    <t>2018 - ICON: Infusionsoft's Marketing Automation and Leadership Conference</t>
  </si>
  <si>
    <t>2018 - 13th International Symposium on the Synthesis and Applications of Isotopes and Isotopically Labeled Compounds</t>
  </si>
  <si>
    <t>2018 - The National Association of Cancer Center Development Officers (NACCDO) and the Public Affairs and Marketing Network (PAMN) Conference</t>
  </si>
  <si>
    <t>2018 - The 28th Annual International Cannabinoid Research Society (ICRS) Symposium on the Cannabinoids</t>
  </si>
  <si>
    <t>2018 - International Narcotics Research Conference (INRC)</t>
  </si>
  <si>
    <t>The advancement of science relating to all aspects of opioid research primarily by providing an international forum where there can be exchanges of information among interested scientists from different disciplines.</t>
  </si>
  <si>
    <t>2018 - Unversity of Michigan Injury Center Summit on the Prevention of Campus Sexual Assault</t>
  </si>
  <si>
    <t>2018 - 6th Annual LGBT Health Workforce Conference</t>
  </si>
  <si>
    <t>2018 - International Symposium on Human Factors and Ergonomics in Health Care</t>
  </si>
  <si>
    <t>2018 - C. Elegans Topic Meeting: Neuronal Development, Synapse Function and Behavior&amp;#160;</t>
  </si>
  <si>
    <t>2018 - The Web Conference 2018</t>
  </si>
  <si>
    <t>2018 - ARCHIBUS Nexus Conference</t>
  </si>
  <si>
    <t>2018 - GRC: Thiol-Based Redox Regulation and Signaling Conference</t>
  </si>
  <si>
    <t>2018 - The Fourteenth International Symposium on Neurobiology and Neuroendocrinology of Aging</t>
  </si>
  <si>
    <t>2018 - The Public Relations Society of America (PRSA) Health Academy Conference</t>
  </si>
  <si>
    <t>2018 - Global Genomic Medicine Collaborative (G2MC) International Research Cohorts Summit</t>
  </si>
  <si>
    <t>2018 - Institute for Healthcare Advancement (IHA) 17th Annual Health Literacy Conference</t>
  </si>
  <si>
    <t>2018 - 11th International Epilepsy Colloquium</t>
  </si>
  <si>
    <t>2018 - 11th Language Resources and Evaluation Conference (LREC)</t>
  </si>
  <si>
    <t>2018 - National Council for Prescription Drug Programs (NCPDP) Annual Technology and Business Conference</t>
  </si>
  <si>
    <t>2018 - War on Cancer South-East Asia Conference</t>
  </si>
  <si>
    <t>2018 - Hyperpolarized Carbon-13 MRI Technology Development Workshop</t>
  </si>
  <si>
    <t>2018 - American Roentgen Ray Society (ARRS) Annual Meeting</t>
  </si>
  <si>
    <t>2018 - Behavioral Research in Diabetes Group Exchange (BRIDGE) Meeting</t>
  </si>
  <si>
    <t>2018 - Northeast Society for Developmental Biology (SDB) Regional Meeting</t>
  </si>
  <si>
    <t>2018 - National Institutional Development Award (IDeA) States Pediatric Clinical Trials Network (ISPCTN)) Quarterly Meeting</t>
  </si>
  <si>
    <t>2018 - Models of Infectious Disease Agent Study (MIDAS) Principal Investigator (PI) Meeting</t>
  </si>
  <si>
    <t>Great Lakes Drug Metabolism and Disposition Group (GLDMDG) 13th Annual Meeting</t>
  </si>
  <si>
    <t>2018 - Mount Dessert Island (MDI) Biological Laboratory: Quantitative Fluorescence Microscopy Course</t>
  </si>
  <si>
    <t>2018 - 45th European Calcified Tissue Society (ECTS) Congress</t>
  </si>
  <si>
    <t>2018 - 41st Annual Conference on Shock</t>
  </si>
  <si>
    <t>2018 - National Institutional Development Award (IDeA) Symposium of Biomedical Research Excellence (NISBRE)</t>
  </si>
  <si>
    <t>2018 - Ricerca Scientific Meeting on Advanced Neuroradiology Method</t>
  </si>
  <si>
    <t>2018 - Charles University Biophysical Methods for Protein Interactions Workshop</t>
  </si>
  <si>
    <t>2018 - CSHL: Molecular Mechanisms of Neuronal Connectivity Conference</t>
  </si>
  <si>
    <t>2018 - 2nd International Conference on Oncology and Radiology (ICOR)&amp;#160;</t>
  </si>
  <si>
    <t>2018 - The Society for Modeling and Simulation International (SCS) Spring Simulation Multi-Conference</t>
  </si>
  <si>
    <t>2018 - Parking Industry Exhibition (PIE) and Women in Parking (WIP) Annual Conference</t>
  </si>
  <si>
    <t>2018 - National Association of Environmental Professionals (NAEP) Conference</t>
  </si>
  <si>
    <t>2018 - National Defense Transportation Association (NDTA) GovTravels: Optimizing for Smarter Travel</t>
  </si>
  <si>
    <t>2018 - British Society of Toxicological Pathology (BSTP) Continuing Education Symposium 11: Lymphoid and Haematopoietic Systems</t>
  </si>
  <si>
    <t>2018 - FileMaker Developer Conference</t>
  </si>
  <si>
    <t>Attendance to this conference will provide the opportunity to connect FileMaker developers and support staff to new technologies (integration strategies for cloud, web, and other platforms), new skills (fill gaps in existing FileMaker development knowledge), and peer networking (share best practices with other FileMaker professionals in the field).</t>
  </si>
  <si>
    <t>2018 - 5th European Congress of Immunology (ECI)</t>
  </si>
  <si>
    <t>2018 - World Health Organization (WHO) Rehabilitation 2030:  A Call for Action Meeting</t>
  </si>
  <si>
    <t>2018 - 14th Critical Care Conference</t>
  </si>
  <si>
    <t>2018 - The 4th Annual BRAIN Initiative Investigators Meeting</t>
  </si>
  <si>
    <t>2018 - XXXVlll Sunbelt Conference</t>
  </si>
  <si>
    <t>2018 - Columbia University Institute of Human Nutrition Obesity Course - Obesity: Etiology, Prevention and Treatment</t>
  </si>
  <si>
    <t>2018 - Molecular Genetics of Bacteria and Phages Meeting</t>
  </si>
  <si>
    <t>2018 - 4th Postgraduate Lymphoma Conference</t>
  </si>
  <si>
    <t>2018 - Granicus National Summit</t>
  </si>
  <si>
    <t>2018 - Social Media Marketing World</t>
  </si>
  <si>
    <t>2018 - EMBO Workshop: Cortical Interneurons in Health and Disease</t>
  </si>
  <si>
    <t>2018 - Optics and Photonics International Congress (OPIC)</t>
  </si>
  <si>
    <t>2018 - GRC: Microbial Stress Response Conference</t>
  </si>
  <si>
    <t>2018 - 6th International Iberian Biophysics Congress and X Iberoamerican Congress of Biophysics</t>
  </si>
  <si>
    <t>2018 - Skin Inflammation in Human Health and Disease International  Conference</t>
  </si>
  <si>
    <t>2018 - The Protein Society 32nd Annual Symposium</t>
  </si>
  <si>
    <t>2018 - Prince Mahidol Award Conference (PMAC)</t>
  </si>
  <si>
    <t>2018 - Alzheimer's Association International Conference (AAIC)</t>
  </si>
  <si>
    <t>2018 - Weill Cornell Medicine - Qatar Workshop on Signaling at Membrane Contact Sites</t>
  </si>
  <si>
    <t>2018 - American Occupational Therapy Foundation (AOTF) Grant Planning Workshop</t>
  </si>
  <si>
    <t>2018 - Rand Summer Institute Mini-Medical School for Social Scientists</t>
  </si>
  <si>
    <t>2018 - RAND Summer Institute (RSI) on the Demography, Economics, and Epidemiology of Aging</t>
  </si>
  <si>
    <t>2018 - XIX International Sociological Association (ISA) World Congress of Sociology</t>
  </si>
  <si>
    <t>2018 - 13th Moebius Syndrome Foundation Conference</t>
  </si>
  <si>
    <t>2018 - New Deep Learning Techniques Workshop</t>
  </si>
  <si>
    <t>2018 - Workshop and Research at the Marine Biology Laboratory (MBL)</t>
  </si>
  <si>
    <t>2018 - National Council for Behavioral Health NatCon18 Conference</t>
  </si>
  <si>
    <t>2018 - HIV Research for Prevention (HIVR4P) Program Organizing Committee Meeting</t>
  </si>
  <si>
    <t>2018 - 18th Annual Oxford International Conference on the Science of Botanicals (ICSB)</t>
  </si>
  <si>
    <t>2018 - Janelia Conference:  Analysis and Interpretation of Connectomes</t>
  </si>
  <si>
    <t>2018 - 21st Annual Cognitive Remediation in Psychiatry Conference</t>
  </si>
  <si>
    <t>2018 - Society for Light Treatment and Biological Rhythms (SLTBR) 30th Annual Meeting and Anniversary Event</t>
  </si>
  <si>
    <t>2018 - The American Health Lawyers Association (AHLA) Annual Meeting</t>
  </si>
  <si>
    <t>2018 - Progress in Clinical Motor Control I: Neurorehabilitation Conference</t>
  </si>
  <si>
    <t>2018 - National Down Syndrome Congress (NDSC) Annual Convention</t>
  </si>
  <si>
    <t>2018 - American Sociological Association (ASA) 113th Annual Meeting</t>
  </si>
  <si>
    <t>2018 - 5th International Meeting on Indigenous Women's Health</t>
  </si>
  <si>
    <t>2018 - PriMed South Annual Conference</t>
  </si>
  <si>
    <t>2018 - Joint ICN-SBN Meeting:  22nd Annual Meeting of the Society for Behavioral Neuroscience (SBN) and the 9th International Congress of Neuroendocrinology (ICN)</t>
  </si>
  <si>
    <t>2018 - Image-based Cell Atlas Meeting</t>
  </si>
  <si>
    <t>2018 - OR Manager Conference</t>
  </si>
  <si>
    <t>2018 - Global Embolization Symposium and Technologies (GEST) US</t>
  </si>
  <si>
    <t>2018 - Code Rodeo</t>
  </si>
  <si>
    <t>2018 - Klippel-Trenaunay Syndrome Support  (K-T Support) Conference</t>
  </si>
  <si>
    <t>2018 - 35th International Society of Blood Transfusion (ISBT) Conference</t>
  </si>
  <si>
    <t>2018 - 18th Annual International Symposium on Multidetector-Row CT</t>
  </si>
  <si>
    <t>2018 - American Holistic Nurses Association (AHNA) Annual Conference</t>
  </si>
  <si>
    <t>2018 -  American Psychiatric Nurses Association (APNA) 16th Annual Clinical Psychopharmacology Institute</t>
  </si>
  <si>
    <t>2018 Rehabilitation Engineering and Assistive Technology Society of North American (RESNA) Annual Conference</t>
  </si>
  <si>
    <t>2018 - 3rd International Conference on Ultrasonic-based Applications</t>
  </si>
  <si>
    <t>On behalf of the organizing committee, we are delighted to welcome you to Caparica (Lisbon, Portugal), for the 3rd International conference on ultrasonic-based applications: from analysis to synthesis (ULTRASONICS-2018).</t>
  </si>
  <si>
    <t>2018 - Gartner Enterprise Architecture and Tehcnology Innovation Summit</t>
  </si>
  <si>
    <t>2018 - Pediatric Endocrine Society (PES) Spring Fellows Retreat</t>
  </si>
  <si>
    <t>2018 - Rovereto Workshop on Concepts, Actions, and Objects: Functional and Neural Perspectives</t>
  </si>
  <si>
    <t>2018 - Alzheimer's Disease International's (ADI) 33rd Conference</t>
  </si>
  <si>
    <t>2018 - Chronic Pancreatitis Symposium (CPS):  International Symposium on the Medical and Surgical Management of Chronic Pancreatitis</t>
  </si>
  <si>
    <t>2018 - Oregon Health Science University (OHSU) Special Grand Rounds Lecture Series</t>
  </si>
  <si>
    <t>2018 - National Association of Social Workers (NASW) National Conference</t>
  </si>
  <si>
    <t>2018 - The American Institute of Architects (AIA) Conference</t>
  </si>
  <si>
    <t>2018 - American Society of Histocompatibility and Immunogenetics (ASHI) Regional Workshop (2)</t>
  </si>
  <si>
    <t>2018 - Pulmonary Hypertension Association (PHA) International PH Conference and Scientific Sessions</t>
  </si>
  <si>
    <t>2018 - American Nurses Credentialing Center (ANCC) Pathway to Excellence Conference</t>
  </si>
  <si>
    <t>Understand the long-term value and return on investment of becoming a Pathway to Excellence organization, and how to achieve this distinction.</t>
  </si>
  <si>
    <t>2018 - American Society for Microbiology (ASM) Clin Micro Open Forum</t>
  </si>
  <si>
    <t>Forum that brings together laboratory and industry leaders to discuss current and potential issues impacting the future of diagnostic clinical microbiology and explore mechanisms to capitalize on opportunities and mitigate challenges</t>
  </si>
  <si>
    <t>2018 - American Academy of Psychoanalysis and Dynamic Psychiatry (AAPDP) 62nd Annual Meeting</t>
  </si>
  <si>
    <t>2018 - Batten Disease Support and Research Association (BDSRA) 2018 Family Conference</t>
  </si>
  <si>
    <t>2018 - GRC: Personalized Medicine Conference - Exploring the New Era of Individualized Treatment Through Science,Technology and Integrated Medicine</t>
  </si>
  <si>
    <t>2018 - Sports, Cardiovascular, and Wellness Nutrition Symposium - No Limits Nutrition: Extreme and Unique Practices</t>
  </si>
  <si>
    <t>This conference provides the latest information on nutrition science and practice on exercise, metabolism and nutrition</t>
  </si>
  <si>
    <t>2018 - Blacks in Government (BIG) 40th Annual National Training Institute Conference</t>
  </si>
  <si>
    <t>2018 - Small Business Innovation Research (SBIR) Road Tour # 3 - Alaska</t>
  </si>
  <si>
    <t>2018 - Small Business Innovation Research (SBIR) Road Tour # 3 - Washington</t>
  </si>
  <si>
    <t>2018 - Small Business Innovation Research (SBIR) Road Tour # 3 - Oregon</t>
  </si>
  <si>
    <t>2018 - Small Business Innovation Research (SBIR) Road Tour # 2 - North Carolina</t>
  </si>
  <si>
    <t>2018 - Small Business Innovation Research (SBIR) Road Tour # 2 - West Virginia</t>
  </si>
  <si>
    <t>2018 - Small Business Innovation Research (SBIR) Road Tour # 2 - Ohio</t>
  </si>
  <si>
    <t>2018 - Small Business Innovation Research (SBIR) Road Tour # 2 - Pennsylvania</t>
  </si>
  <si>
    <t>2018 - Small Business Innovation Research (SBIR) Road Tour # 2 - New York</t>
  </si>
  <si>
    <t>2018 - Small Business Innovation Research (SBIR) Road Tour - Louisiana</t>
  </si>
  <si>
    <t>2018 - Genome Maintenance, DNA Repair and Cancer Congress</t>
  </si>
  <si>
    <t>2018 - Leukemia and Lymphoma Society (LLS) DC Metro Blood Cancer Conference</t>
  </si>
  <si>
    <t>Provides an opportunity to increase knowledge in regards to treatment options, emerging therapies, managing survivorship and LLS resources</t>
  </si>
  <si>
    <t>2018 - Society for Industrial and Applied Mathematics (SIAM) Annual Meeting</t>
  </si>
  <si>
    <t>2018 - The 43rd Federation of European Biochemical Societies (FEBS) Congress</t>
  </si>
  <si>
    <t>2018 - Association of University Technology Managers (AUTM) Central Region Meeting</t>
  </si>
  <si>
    <t>2018 - Pennsylvania Sleep Society 9th Annual Meeting</t>
  </si>
  <si>
    <t>2018 - Armed Forces Communications and Electronics Association (AFCEA) Spring Intelligence Symposium</t>
  </si>
  <si>
    <t>2018 - 25th Annual Federal Business Council (FBC) Hawaii Technology Day Series - Fort Shafter</t>
  </si>
  <si>
    <t>2018 - American Pregnancy Association (APA) Delivering Excellence Award Ceremony</t>
  </si>
  <si>
    <t>2018 - Federal Business Council (FBC) NIST NOAAA DoC Campus Boulder Event</t>
  </si>
  <si>
    <t>2018 - Federal Business Council (FBC) Denver Federal Center Technology Day</t>
  </si>
  <si>
    <t>2018 - Illinois 150: The 21st Century University and Research for the Public Good Conference</t>
  </si>
  <si>
    <t>2018 - 25th Annual Federal Business Council (FBC) Hawaii Technology Day Series - Schofield Barracks</t>
  </si>
  <si>
    <t>2018 - 25th Annual Federal Business Council (FBC) Hawaii Technology Day Series - NCTAMS PAC - NSA Hawaii</t>
  </si>
  <si>
    <t>2018 - 25th Annual Federal Business Council (FBC) Hawaii Technology Day Series - Camp Smith HQ USPACOM</t>
  </si>
  <si>
    <t>2018 - Federal Business Council (FBC) Regional Technology and Cybersecurity Day at Peterson Air Force Base</t>
  </si>
  <si>
    <t>2018 - Shaw Air Force Base Tech Expo</t>
  </si>
  <si>
    <t>2018 - Joint Base Charleston Tech Expo</t>
  </si>
  <si>
    <t>2018 - Federal Business Council (FBC) Regional Technology and Cybersecurity Day at Fort Carson</t>
  </si>
  <si>
    <t>2018 - American Society for Mass Spectrometry (ASMS) One-Day Short Course</t>
  </si>
  <si>
    <t>2018 - Singapore Hepatology Conference (SHC)</t>
  </si>
  <si>
    <t>2018 - Center for Public Safety Excellence (CPSE) Conference</t>
  </si>
  <si>
    <t>2018 - GRC: DNA Topoisomerases in Biology and Medicine Conference</t>
  </si>
  <si>
    <t>2018 - International Cellular Senescence Association (ICSA) Conference</t>
  </si>
  <si>
    <t>2018 - Environmental Drivers of Aging: Proteostasis, Metabolism, and Signaling Conference</t>
  </si>
  <si>
    <t>2018 - 35th Annual Meeting of the Society for Thermal Medicine (STM)</t>
  </si>
  <si>
    <t>The Society for Thermal Medicine is a 501(c)(3), non-profit organization whose mission is to significantly improve patient treatment outcomes by advancing the science, development and application of Thermal Therapy.</t>
  </si>
  <si>
    <t>2018 - Medical Management of Chemical and Biological Casualties  (MMCBC) Course</t>
  </si>
  <si>
    <t>2018 - Citrix Synergy</t>
  </si>
  <si>
    <t>2018 - Accrediatiation Clincal Pastor Education (ACPE) Annual Conference</t>
  </si>
  <si>
    <t>2018 - Child Life Annual Conference</t>
  </si>
  <si>
    <t>2018 - American College of Rheumatology (ACR) Program Director's Conference</t>
  </si>
  <si>
    <t>2018 - GRS: Protein Folding Dynamics Seminar - From Disorder to Order: Fundamentals, Function and Evolution of Protein Folding</t>
  </si>
  <si>
    <t>2018 - American Nursing Informatics Association (ANIA) Conference</t>
  </si>
  <si>
    <t>2018 - American College of Epidemiology (ACE) Annual Meeting</t>
  </si>
  <si>
    <t>2018 - Cohorts for Heart and Aging Research in Genomic Epidemiology (CHARGE) Meeting</t>
  </si>
  <si>
    <t>2018 - European Behavioral Pharmacology Society (EBPS) Workshop: Computational Approaches on Animal and Human Behavior</t>
  </si>
  <si>
    <t>2018 - 21st International Conference of Magnetism (ICM2018)</t>
  </si>
  <si>
    <t>2018 - 99U Conference</t>
  </si>
  <si>
    <t>2018 - Association of Medical School Pediatric Department Chairs (AMSPDC) Annual Meeting</t>
  </si>
  <si>
    <t>2018 - Brown University School of Public Health Lecture</t>
  </si>
  <si>
    <t>2018 - 54th International Conference on Medicinal Chemistry (RICT 2018)</t>
  </si>
  <si>
    <t>2018 - The Italian Society of Psychpathology (SOPSI) XXII Congress</t>
  </si>
  <si>
    <t>2018 - 8th Wearable Tech + Digital Health + Neurotech Silicon Valley Conference</t>
  </si>
  <si>
    <t>2018 - CMATH Physician-assisted Suicide and Euthanasia after the Holocaust Conference</t>
  </si>
  <si>
    <t>Invited to speak and give a talk on Physician-Assisted Suicide and Euthanasia after the Holocaust (PASEATH). This trip is part of a program whose goal is study PAS and Euthanasia in context of history of the Holocaust with other scholars</t>
  </si>
  <si>
    <t>2018 - European School of Haematology (ESH) 8th International Conference on Myeloproliferative Neoplasms</t>
  </si>
  <si>
    <t>2018 - American Academy of Asthma Allergy and Immunology (AAAAI) and the American College of Asthma Allergy and Immunology (ACAAI) Joint Board Certification Review Course</t>
  </si>
  <si>
    <t>2018 - Model Agreements and Guidelines International (MAGI) Clinical Research Conference</t>
  </si>
  <si>
    <t>The conference is structured to facilitate networking and promote lasting relationships. About half of the attendees have leadership roles like CEO, vice president, or director. Over two-thirds have eight or more years of clinical research experience.</t>
  </si>
  <si>
    <t>2018 - American Association of Critical Care Nurses (AACN) National Teaching Institute (NTI) and Critcal Care Exposition</t>
  </si>
  <si>
    <t>2018 - Pediatric Chaplains Network (PCN) National Conference</t>
  </si>
  <si>
    <t>2018 - Gait and Clinical Movement Analysis Society (GCMAS) Annual Conference</t>
  </si>
  <si>
    <t>2018 - 30th European Academy of Childhood Disability (EACD) Conference</t>
  </si>
  <si>
    <t>2018 - Advanced Course of Vaccinology (ADVAC) Scientific Committee Meeting</t>
  </si>
  <si>
    <t>This meeting is part of the Scientific Committee for the International Advanced Vaccine Course.</t>
  </si>
  <si>
    <t>2018 - Indo-US Symposium on Nanotechnology Regulatory Science</t>
  </si>
  <si>
    <t>2018 - Vanderbilt Symposium on Infection and Immunology</t>
  </si>
  <si>
    <t>2018 - Society of Pediatric Nurses (SPN) 28th Annual Conference</t>
  </si>
  <si>
    <t>2018 - Virginia Academy of Nutrition and Dietetics 89th Annual Meeting</t>
  </si>
  <si>
    <t>2018 - End-of-Life Nursing Education Consortium (ELNEC) Train-The Trainer Course</t>
  </si>
  <si>
    <t>2018 - American Organization of Nurse Executives (AONE) Annual Meeting - Inspiring Leaders</t>
  </si>
  <si>
    <t>AONE 2018 offers a full agenda of educational courses, social events and networking for nurse leaders. At AONE 2018, you will engage with nurse leaders from across the country and solve solutions to current challenges facing nurse leaders. As a nurse leader, you inspire families, communities and your colleagues every day. Don't miss this once in a lifetime event.</t>
  </si>
  <si>
    <t>2018 - 4th Biennial Oncology Nutrition DPG Symposium</t>
  </si>
  <si>
    <t>2018 - Nursing Education Research Conference (NERC)</t>
  </si>
  <si>
    <t>2018 - American Occupational Therapy Association (AOTA) Annual Conference</t>
  </si>
  <si>
    <t>2018 - DC Metro Academy of Nutrition and Dietetics (DCMAND) Annual Meeting</t>
  </si>
  <si>
    <t>2018 - The Society for Healthcare Epidemiology of America (SHEA) Spring Conference</t>
  </si>
  <si>
    <t>The SHEA Conference presents ideas and innovative topics that are cutting edge discussing unanswered issues with Healthcare Epidemiology and Antibiotic Stewardship. It includes broad subject matter expertise in healthcare epidemiology, antibiotic stewardship, long-term care, research methods, clinical microbiology, patient safety and quality, implementation science, and a wide range of opportunities for networking and communication with peers and experts in the field.</t>
  </si>
  <si>
    <t>2018 - ENDO Preconference - Endocrine Fellows Series: Type 1 Diabetes Care and Management</t>
  </si>
  <si>
    <t>2018 - Caring for the Human Spirit Conference</t>
  </si>
  <si>
    <t>2018 - 11th Biennial International Conference on Voice Physiology and Biomechanics Modeling Laryngeal Biology (ICVPB 2018)</t>
  </si>
  <si>
    <t>2018 - 35th Annual National Stuttering Association (NSA) Conference</t>
  </si>
  <si>
    <t>2018 - Inaugural Joint World Congress of the ICA/IFA/ISA  - One World, Many Voices: Sicence and Community</t>
  </si>
  <si>
    <t>2018 - International Symposium on Usher Syndrome and 10th Annual USH Connections Conference</t>
  </si>
  <si>
    <t>2018 - The American Society for Bone and Mineral Research (ASBMR) Annual Meeting</t>
  </si>
  <si>
    <t>2018 - 12th International Society of Physical and Rehabilitation Medicine (ISPRM) World Congress</t>
  </si>
  <si>
    <t>2018 - 117th Annual Meeting of the Japanese Dermatological Association (JDA)</t>
  </si>
  <si>
    <t>2018 - GRS: Molecular and Cellular Neurobiology Seminar - Molecular and Cellular Dynamics of Neural Function</t>
  </si>
  <si>
    <t>2018 WFSBP Asia Pacific Regional Congress of Biological Psychiatry (WFSBP 2018 KOBE)</t>
  </si>
  <si>
    <t>2018 - Emerging Contaminants Summit</t>
  </si>
  <si>
    <t>2018 - Building a Better Epithelium Meeting: Breaking the Barrier to the Next Generation of Toxicity Testing</t>
  </si>
  <si>
    <t>2018 - Toxicological Concerns in Older Adults, a Neglected Majority Satellite Meeting</t>
  </si>
  <si>
    <t>2018 - Wellcome Genome Campus Conference - Reproduction and Development: Revealing the Origin of Life</t>
  </si>
  <si>
    <t>2018 - British Association for Psychopharmacology (BAP) Summer Meeting</t>
  </si>
  <si>
    <t>2018 - United Steelworkers (USW) Health, Safety and Environment Conference</t>
  </si>
  <si>
    <t>2018 - American Cleft-Palate Association (ACPA) 75th Annual Meeting</t>
  </si>
  <si>
    <t>2018 - Cold Spring Harbor Asia Conference on Chromatin, Epigenetics and Transcription</t>
  </si>
  <si>
    <t>2018 - 2nd Nexus Conference on Water, Food, Energy and Climate</t>
  </si>
  <si>
    <t>2018 - American Congress of Obstetricians and Gynecologists (ACOG) Committee on Gynecologic Practice Meeting</t>
  </si>
  <si>
    <t>2018 - 12th International Vilnius Conference on Probability Theory and Mathematical Statistics and Institute of Mathematical Statistics (IMS) Annual Meeting on Probability and Statistics</t>
  </si>
  <si>
    <t>2018 - International Neuropsychological Society (INS) Mid-Year Meeting</t>
  </si>
  <si>
    <t>2018 - National Environmental Justice Conference and Training Program</t>
  </si>
  <si>
    <t>2018 - American Heart Association (AHA) Quality of Care and Outcomes Research (QCOR) Scientific Sessions</t>
  </si>
  <si>
    <t>2018 - IntraHealth International SwitchPoint Conference</t>
  </si>
  <si>
    <t>2018 - MBL: Frontiers in Reproduction (FIR) Course - Molecular and Cellular Concepts and Applications</t>
  </si>
  <si>
    <t>International Society for Heart and Lung Transplantation (ISHLT) 38th Annual Meeting and Scientific Sessions</t>
  </si>
  <si>
    <t>2018 - World Cancer Summit</t>
  </si>
  <si>
    <t>2018 - American Physical Society (APS) April Meeting</t>
  </si>
  <si>
    <t>2018 - Society for Molecular Biology and Evolution (SMBE) 50th Anniversary of the Neutral Theory of Molecular Evolution</t>
  </si>
  <si>
    <t>2018 - Association of Fundraising Professionals (AFP) International Conference on Fundraising</t>
  </si>
  <si>
    <t>2018 - 10x Medical Device Conference</t>
  </si>
  <si>
    <t>2018 - Frontiers in Cardiovascular Biology (FCVB) Meeting - Fifth Congress of the European Society of Cardiology (ESC) Council on Basic Cardiovascular Science</t>
  </si>
  <si>
    <t>2018 - The Platelets International Symposium</t>
  </si>
  <si>
    <t>2018 - Hemophilia Federation of America (HFA) Symposium:  Together We Rock</t>
  </si>
  <si>
    <t>2018 - Montana State University (MSU) Callis Symposium</t>
  </si>
  <si>
    <t>2018 - Emory Practical Intervention Course - Southeastern Consortium (EPIC-SEC)</t>
  </si>
  <si>
    <t>2018 - The Society for Cardiovascular Angiography and Inteventions (SCAI) Scientific Sessions</t>
  </si>
  <si>
    <t>2018 - EuroPREVENT - Annual Congress of the European Association of Preventive Cardiology (EAPC)</t>
  </si>
  <si>
    <t>2018 - Americas Association of Sarcoidosis and Granulomatous Disorders (AASOG) Annual Conference</t>
  </si>
  <si>
    <t>2018 - Biomedical Excellence for Safer Transfusion (BEST) LV Meeting</t>
  </si>
  <si>
    <t>2018 - AK-PANOS Meeting:  Electron Microscopy of the Cell - 10 Years of PANOS 2.0</t>
  </si>
  <si>
    <t>2018 - GRC: Proteoglycans Conference - Proteoglycans in Homeostasis and Disease: Cracking the PG Code</t>
  </si>
  <si>
    <t>2018 - Basic Cardiovascular Sciences (BCVS) Scientific Sessions - The American Heart Association (AHA) Annual Meeting</t>
  </si>
  <si>
    <t>2018 - GRC: Cytoskeletal Motors Conference - Cytoskeletal Motors from Structure to Mechanism to Disease</t>
  </si>
  <si>
    <t>2018 - GRC: Mitochondria and Chloroplasts Conference</t>
  </si>
  <si>
    <t>2018 - 4th Congress on Steroid Research (CSR)</t>
  </si>
  <si>
    <t>2018 - International Society on Thrombosis and Haemostasis (ISTH) 64th Annual Scientific and Standardization Committee (SSC) Meeting</t>
  </si>
  <si>
    <t>2018 - GRC: Microbial Toxins and Pathogenicity Conference</t>
  </si>
  <si>
    <t>2018 - GRC: Enzymes, Coenzymes and Metabolic Pathways Conference</t>
  </si>
  <si>
    <t>2018 - GRC:  Mammalian Reproduction Conference</t>
  </si>
  <si>
    <t>2018 - University of Chile 4th International Symposium: Genetics in Endocrinology; Clinical and Therapeutically Impact</t>
  </si>
  <si>
    <t>The topics of your lectures would be very stimulating to Latin-American Pediatric Endocrinologists and would help improve endocrine care, in children and adolescents with endocrine conditions, in Chile.</t>
  </si>
  <si>
    <t>2018 - Berman Institute of Bioethics Seminar Series</t>
  </si>
  <si>
    <t>2018 - Interstate Technology and Regulatory Council (ITRC) Annual Meeting</t>
  </si>
  <si>
    <t>2018 - GRC: Diffraction Methods for Structural Biology Conference</t>
  </si>
  <si>
    <t>2018 - The 54th Annual Meeting of Japanese Society of Pediatric Cardiology and Cardiac Surgery (JSPCCS)</t>
  </si>
  <si>
    <t>2018 - FASEB: Translational Neuroimmunology Science Research Conference</t>
  </si>
  <si>
    <t>2018 - Mucosal Immunology Course and Symposium (MICS)</t>
  </si>
  <si>
    <t>2018 - FASEB: Protein Phosphatases Science Research Conference</t>
  </si>
  <si>
    <t>2018 - Integrative Molecular Epidemiology: Bridging Cancer Biology and Precision Medicine Workshop</t>
  </si>
  <si>
    <t>2018 - Bioconductor Conference (BioC) and Developer Day</t>
  </si>
  <si>
    <t>2018 - Sixth JCA-AACR Special Joint Conference on the Latest Advances in Lung Cancer Research: From Basic Science to Therapeutics</t>
  </si>
  <si>
    <t>2018 - EuroSciCon Conference on Nanotech and Nanobiotechnology</t>
  </si>
  <si>
    <t>2018 - 63rd Annual Meeting of Health Physics Society (HPS)</t>
  </si>
  <si>
    <t>2018 - 96th International Association for Dental Research General Session and Pan European Regional Congress (IADR/PER)</t>
  </si>
  <si>
    <t>2018 - Philadelphia Heart Science Forum</t>
  </si>
  <si>
    <t>2018 - European Academy of Tumor Immunology (EATI) Cancer Immunotherapy Conference</t>
  </si>
  <si>
    <t>2018 - Serious Play Conference at George Mason University</t>
  </si>
  <si>
    <t>2018 - 10th Annual Association of American Cancer Institutes (AACI) Clinical Research Initiative (CRI) Meeting</t>
  </si>
  <si>
    <t>2018 - 7th Quadrennial International Conference on Orofacial Pain and Temporomandibular Disorders (ICOT)</t>
  </si>
  <si>
    <t>It is the Academy’s ambition to establish and maintain an active network of OPD experts who can advance knowledge and best clinical practice in this field.</t>
  </si>
  <si>
    <t>2018 - NRG Oncology Semiannual Meeting</t>
  </si>
  <si>
    <t>2018 - 22nd Annual American Uveitis Society (AUS) Winter Symposium</t>
  </si>
  <si>
    <t>2018 - Global Leadership Summit</t>
  </si>
  <si>
    <t>2018 - 9th Annual Uveitis Fellows Forum</t>
  </si>
  <si>
    <t>2018 - Best of ASCO (American Society of Clinical Oncology): San Diego</t>
  </si>
  <si>
    <t>2018 - EMBL Microfluidics Conference: New Technologies and Applications in Biology, Biochemistry and Single Cell Analysis</t>
  </si>
  <si>
    <t>2018 - FASEB Science Research Conference (SRC): Yeast Chromosome Biology and Cell Cycle</t>
  </si>
  <si>
    <t>2018 - 33rd Aspen Cancer Conference</t>
  </si>
  <si>
    <t>2018 - GRC: Single Molecule Approaches to Biology Conference</t>
  </si>
  <si>
    <t>2018 - 22nd International Symposium on Formal Methods (FM 2018)</t>
  </si>
  <si>
    <t>2018 - 8th World Congress on Breast Cancer and Therapies</t>
  </si>
  <si>
    <t>2018 - OxCam Annual Workshop</t>
  </si>
  <si>
    <t>2018 - The Association of Change Management Professionals (ACMP) Annual Conference - Change Management 2018</t>
  </si>
  <si>
    <t>2018 - Integrative Neuroscience Initiative on Alcoholism (INIA) Neuroimmune and Stress Winter Retreat</t>
  </si>
  <si>
    <t>2018 - Pan Pacific Lymphoma Conference</t>
  </si>
  <si>
    <t>2018 - 4D+Genome Lab Extended Workshop: Genome/Cell/Tissues</t>
  </si>
  <si>
    <t>2018 - Serious Play Conference at University at Buffalo</t>
  </si>
  <si>
    <t>2018 - 13th Annual INGRoup Conference</t>
  </si>
  <si>
    <t>2018 - National Nurse Practitioner Symposium</t>
  </si>
  <si>
    <t>2018 - 3rd International Conference on Aging and Gerontology</t>
  </si>
  <si>
    <t>2018 - Japanese Society of Medical Oncology (JSMO) Annual Meeting</t>
  </si>
  <si>
    <t>2018 - GRS: Enzymes, Coenzymes and Metabolic Pathways Seminar</t>
  </si>
  <si>
    <t>2018 - GRC: Stereochemistry Conference</t>
  </si>
  <si>
    <t>2018 - GRC: Chromatin Structure and Function Conference: Chromatin Encounters: Shaping Genome Architecture and Function</t>
  </si>
  <si>
    <t>2018 - Molecular Biology in Clinical Oncology Workshop</t>
  </si>
  <si>
    <t>2018 – American College of Rheumatology (ACR) Research Workshop and Investigators Meeting</t>
  </si>
  <si>
    <t>2018 - Molecular Therapeutics of Cancer Research Conference</t>
  </si>
  <si>
    <t>2018 - FASEB Science Research Conference (SRC): Protein Folding in the Cell</t>
  </si>
  <si>
    <t>2018 - Pharmacovigilance and Risk Management Strategies Conference</t>
  </si>
  <si>
    <t>2018 - Florida Undergraduate Research Conference (FURC)</t>
  </si>
  <si>
    <t>2018 - International Society for Performance Improvement (ISPI) Annual Conference</t>
  </si>
  <si>
    <t>2018 - Microbiology Society Annual Conference</t>
  </si>
  <si>
    <t>2018 - 3rd International Conference on Polymyxins</t>
  </si>
  <si>
    <t>2018 - 24th Annual Leadership Development Conference</t>
  </si>
  <si>
    <t>2018 - 58th Annual Meeting of The Japanese Respiratory Society (JRS)</t>
  </si>
  <si>
    <t>2018 - PEGSBOSTON:  Cambridge Healthtech Institute 9th Annual Engineering Bispecific Antibodies Progress in Biologics Meeting</t>
  </si>
  <si>
    <t>2018 - International Workshop on Clinical Pharmacology of Antiviral Therapy</t>
  </si>
  <si>
    <t>2018 - Alteryx Inspire Annual User Conference</t>
  </si>
  <si>
    <t>2018 European Study Group on the Molecular Biology of Picornaviruses (Europic 2018)</t>
  </si>
  <si>
    <t>EGMOND AAN ZEE</t>
  </si>
  <si>
    <t>2018 - Select Biosciences Lab-on-a-Chip and Microfluidics Europe Conference</t>
  </si>
  <si>
    <t>2018 - TOLL Conference: Editing Innate Immunity</t>
  </si>
  <si>
    <t>2018 - GRS: Biology of Host Parasite Interactions Seminar</t>
  </si>
  <si>
    <t>2018 - GRC: Immunochemistry and Immunobiology Conference - Advances in Immunology and Immunotechnology: Insights in the Regulation of Protective and Pathological Immune Responses</t>
  </si>
  <si>
    <t>2018 - Aspen Allergy Conference</t>
  </si>
  <si>
    <t>2018 - 62nd Annual Wind River Conference on Prokaryotic Biology</t>
  </si>
  <si>
    <t>ESTES PARK</t>
  </si>
  <si>
    <t>2018 - 11th International Conference on Complement Therapeutics</t>
  </si>
  <si>
    <t>2018 - HARMONY Meeting</t>
  </si>
  <si>
    <t>2018 - International Society for Influenza and other Respiratory Virus Diseases (isirv) Symposium: The Centenary of the 1918-19 Pandemic</t>
  </si>
  <si>
    <t>2018 - Aspen Ideas Festival</t>
  </si>
  <si>
    <t>2018 - 1st Malaria World Congress</t>
  </si>
  <si>
    <t>2018 - Loeys-Dietz Syndrome Foundation Conference</t>
  </si>
  <si>
    <t>This conference will provide an update on Loeys-Dietz syndrome - program under development</t>
  </si>
  <si>
    <t>2018 - Enterprise World</t>
  </si>
  <si>
    <t>2018 - American Veterinary Medical Association (AVMA) Convention</t>
  </si>
  <si>
    <t>2018 - FASEB Science Research Conference: Protein Phosphorylation Networks in Health and Disease</t>
  </si>
  <si>
    <t>2018 - 73rd Annual Association of Medical Illustrators (AMI) Conference</t>
  </si>
  <si>
    <t>NEWTON</t>
  </si>
  <si>
    <t>2018 - FASEB Science Research Conference (SRC): Immunological Aspects of Metabolic Syndrome</t>
  </si>
  <si>
    <t>2018 - GRC: Streptococcal Biology Conference: Molecular Mechanisms at the Streptococcal-Host Interface</t>
  </si>
  <si>
    <t>2018 - Joint Conference of the American College of Osteopathic Pediatricians (ACOP) and the American Academy of Pediatrics (AAP) Section on Osteopathic Pediatricians</t>
  </si>
  <si>
    <t>2018 - 11th&amp;#160;International Virology and Infectious Diseases Congress</t>
  </si>
  <si>
    <t>2018 - International Symposium on EBV and KSHV</t>
  </si>
  <si>
    <t>2018 - FASEB Science Research Conference: Phospholipids: Dynamic Lipid Signaling in Health an Diseases</t>
  </si>
  <si>
    <t>2018 - Employee Engagement Conference</t>
  </si>
  <si>
    <t>2018 - HIV Mucosal Systems Meeting</t>
  </si>
  <si>
    <t>2018 - International Symposium on Staphylococci and Staphylococcal Infections (ISSSI)</t>
  </si>
  <si>
    <t>2018 - International Conference on Emerging Infectious Diseases (ICEID)</t>
  </si>
  <si>
    <t>2018 - 9th International Conference on Emerging Infectious Diseases</t>
  </si>
  <si>
    <t>2018 - 11th Annual Congress on Immunology and Parasitology</t>
  </si>
  <si>
    <t>2018 - 5th TERMIS World Congress</t>
  </si>
  <si>
    <t>2018 - Alzheimer’s Association International Conference(AAIC) Satellite Symposium</t>
  </si>
  <si>
    <t>2018 - Future Leaders Advancing Research in Endocrinology (FLARE) Workshop</t>
  </si>
  <si>
    <t>2018 - The National Employment Law Institute, Americans with Disabilities Act (ADA) and  Family Medical Leave Act (FMLA) Compliance Update</t>
  </si>
  <si>
    <t>2018 - FASEB Science Research Conference:  Lipid Droplets on the Move from Health to Disease</t>
  </si>
  <si>
    <t>2018 - SNOMED International Senior Management Team Meeting</t>
  </si>
  <si>
    <t>2018 - University of Sydney  - Sydney Policy Lab Project Stakeholder Meeting</t>
  </si>
  <si>
    <t>2018 - SNOMED International SHIELD Value Sets Meeting</t>
  </si>
  <si>
    <t>2018 - Pathology Working Group</t>
  </si>
  <si>
    <t>2018 - Muscle Development, Regeneration and Disease Conference</t>
  </si>
  <si>
    <t>2018 International Transmembrane Transporter Society (ITTS) Inaugural Meeting</t>
  </si>
  <si>
    <t>2018 - iLab/CORES User Group Conference</t>
  </si>
  <si>
    <t>2018 -  World Toxicologic Pathology Congress</t>
  </si>
  <si>
    <t>2018 - Genetic Toxicology Technical Committee (GTTC) Annual Meeting</t>
  </si>
  <si>
    <t>2018 - 13th International dsRNA Virus Symposium</t>
  </si>
  <si>
    <t>2018 - International Pathogenic Neisseria Conference (IPNC)</t>
  </si>
  <si>
    <t>2018 - Add Health Users Conference</t>
  </si>
  <si>
    <t>2018 - International Society for Quality of Life Research (ISOQOL) Measuring What Matters Symposium</t>
  </si>
  <si>
    <t>2018 - EMBO Workshop: Imaging Mouse Development</t>
  </si>
  <si>
    <t>2018 - SOCRA Clinical Site Coordinator - Manager and GCP Workshop</t>
  </si>
  <si>
    <t>2018 - GRS: Centromere Biology Seminar: Centromere Dynamics – A View from Evolutionary and Molecular Biology</t>
  </si>
  <si>
    <t>2018 - GRS: Diffraction Methods in Structural Biology Seminar: Crystallography 2.0: Restructuring the Field Around a New Wave of Experiments</t>
  </si>
  <si>
    <t>2018 - AACR/ASCO Methods in Clinical Cancer Research Workshop</t>
  </si>
  <si>
    <t>GRC: Centromere Biology Conference: The Structure, Function and Evolution of Centromeres</t>
  </si>
  <si>
    <t>2018 - HPLC 2018: 47th International Symposium on High Performance Liquid Phase Separations and related techniques</t>
  </si>
  <si>
    <t>2018 - Telluride Science Research Center (TSRC) Workshop: Chromatin Structure and Dynamics</t>
  </si>
  <si>
    <t>2018 - Mid-Atlantic Society for Developmental Biology (SDB) Regional Meeting</t>
  </si>
  <si>
    <t>2018 - 36th Annual Protecting our Children National American Indian Conference on Child Abuse and Neglect</t>
  </si>
  <si>
    <t>2018 - The North American Data Documentation Initiative (NADDI) Conference</t>
  </si>
  <si>
    <t>2018 - Frontiers in Pediatric Genomic Medicine Conference</t>
  </si>
  <si>
    <t>2018 - Infectious Diseases Society for Obstetrics and Gynecology (IDSOG) Annual Meeting</t>
  </si>
  <si>
    <t>2018 - Shutterfest Conference and Shutterfest Extreme Course</t>
  </si>
  <si>
    <t>2018 - COLLABORATE - Technology and Applications Forum for the Oracle Community</t>
  </si>
  <si>
    <t>2018 - FOD/OAA National Metabolic Conference</t>
  </si>
  <si>
    <t>2018 - The 11th Zebrafish Disease Models Conference (ZDM11)</t>
  </si>
  <si>
    <t>2018 -  Association of Pathology Chairs (APC) 51st Annual Meeting</t>
  </si>
  <si>
    <t>2018 - Human and Mammalian Genetics and Genomics: The 59th Mckusick Short Course</t>
  </si>
  <si>
    <t>2018 - Virginia Academy of Physician Assistants (VAPA) 36th Annual Summer CME Conference</t>
  </si>
  <si>
    <t>2018 - 2nd BCM-CUHK-Fudan Joint Symposium in Clinical Genetics and Birth Defects</t>
  </si>
  <si>
    <t>2018 - National Down Syndrome Society (NDSS) Adult Summit</t>
  </si>
  <si>
    <t>2018 - 22nd International Conference on Prenatal Diagnosis and Therapy</t>
  </si>
  <si>
    <t>2018 - Cancer Informatics for Cancer Centers (CI4CC) Spring Symposium and Workshop</t>
  </si>
  <si>
    <t>2018 - 17th International Xenopus Conference</t>
  </si>
  <si>
    <t>2018 - AIDS Malignancy Consortium (AMC) Investigators Spring Meeting</t>
  </si>
  <si>
    <t>2018 - 27th Annual Pediatric Pharmacy Advocacy Group (PPAG) Meeting</t>
  </si>
  <si>
    <t>2018 - 3rd Buck Institute Targeted Proteomics Course</t>
  </si>
  <si>
    <t>2018 - Society of Pediatric Psychology Annual Conference (SPPAC)</t>
  </si>
  <si>
    <t>2018 - 21st Century Cures: Southeast Conference</t>
  </si>
  <si>
    <t>2018 - 26th International Trade Fair for Laboratory Technology, Analysis, Biotechnology, and Analytica Conference</t>
  </si>
  <si>
    <t>2018 - 42nd Annual Association of Pediatric Oncology Social Workers (APOSW) Conference</t>
  </si>
  <si>
    <t>2018 - 3rd Annual Smashing Conference</t>
  </si>
  <si>
    <t>2018 - American Association of Occupational Health Nurses (AAOHN) National Conference</t>
  </si>
  <si>
    <t>2018 - NG Conference</t>
  </si>
  <si>
    <t>2018 - Strategic Government Internal Communications Training</t>
  </si>
  <si>
    <t>2018 - The National Organization for Albinism and Hypopigmentation (NOAH) National Conference</t>
  </si>
  <si>
    <t>2018 - 33rd Annual Intellectual Property Law Conference</t>
  </si>
  <si>
    <t>2018 - International Society of Develpmental and Comparative Immunology (ISDCI) Congress</t>
  </si>
  <si>
    <t>2018 - American Society of Retina Specialists (ASRS) Annual Meting</t>
  </si>
  <si>
    <t>2018 - International Society for Pharmacoepidemiology (ISPE) Mid-Year Meeting</t>
  </si>
  <si>
    <t>2018 - First Annual Greater Atlanta Chemical Biology Symposium</t>
  </si>
  <si>
    <t>2018 - 8th World Congress of Biomechanics</t>
  </si>
  <si>
    <t>2018 - International Cancer Research Partnerhsip (ICRP) Annual Meeting</t>
  </si>
  <si>
    <t>ICPR is an international forum for discussions on recent advances in the field of Pattern Recognition, Machine Learning, and Computer Vision, and on applications of these technologies in various fields. Topics discussed at this meeting will have direct relevance to the NEI mission in the area of advanced pattern recognition for adaptive optics retinal imaging datasets.</t>
  </si>
  <si>
    <t>2018 - International Symposium for Tissue Phenomics</t>
  </si>
  <si>
    <t>2018 - Pediatric Brain Tumor Consortium Spring Meeting</t>
  </si>
  <si>
    <t>2018 -CSHL - Genome Engineering: The CRISPR-Cas Revolution</t>
  </si>
  <si>
    <t>2018 - 8th Annual PCOR Symposium at Washington University</t>
  </si>
  <si>
    <t>2018 - David W. Smith Workshop on Malformations and Morphogenesis</t>
  </si>
  <si>
    <t>2018 - Western Psychological Association (WPA) 98th Annual Convention</t>
  </si>
  <si>
    <t>2018 - 4th Annual Congress of Mexican Pathologists</t>
  </si>
  <si>
    <t>2018 - 10th Annual Tulane Symposium on Endocrine and Metabolic Surgery</t>
  </si>
  <si>
    <t>2018 - The 21st Annual Meeting of the Korean Society for Brain and Neural Sciences</t>
  </si>
  <si>
    <t>2018 - Children's Oncology Group (COG) Spring Meeting</t>
  </si>
  <si>
    <t>2018 - National Association of Hispanic Nurses (NAHN) 43rd Annual Conference</t>
  </si>
  <si>
    <t>2018 - National Medical Association (NMA) 116th Annual Convention and Scientific Assembly</t>
  </si>
  <si>
    <t>2018 - GRC: Intrinsically Disordered Proteins Conference - Transcending Scales of Protein Disorder from Molecules to Medicines</t>
  </si>
  <si>
    <t>2018 - Council for the Advancement of Nursing Science State of the Science Congress</t>
  </si>
  <si>
    <t>2018 - XVIIIth International Symposium on Retinal Degeneration (RD2018)</t>
  </si>
  <si>
    <t>2018 - European Conference on Computer Vision (ECCV)</t>
  </si>
  <si>
    <t>The European Conference on Computer Vision is a biennial research conference and is considered an important conference in computer vision, with an acceptance rate in of approximately 3.3% for oral presentations and 24.4% for posters (2010). Topics discussed at ECCV will have direct relevance to the NEI mission due to our current interest in applying sophisticated computer vision techniques for extracting quantitative metrics about retinal health from adaptive optics datasets.</t>
  </si>
  <si>
    <t>2018 - XXIII Biennial Meeting of the International Society for Eye Research (ISER)</t>
  </si>
  <si>
    <t>2018 - The Retina Society 51st Scientific Program</t>
  </si>
  <si>
    <t>2018 - FASEB Science Research Conference (SRC): Transcription, Chromatin and Epigenetics</t>
  </si>
  <si>
    <t>2018 - 21st International Conference on Medical Image Computing and Computer Assisted Intervention (MICCAI2018)</t>
  </si>
  <si>
    <t>This is a single-track annual meeting of world leading scientists, engineers, and clinicians from a wide range of disciplines associated with medical imaging and computer assisted surgery. Topics discussed at this meeting have direct relevance to the NEI mission with regards to big data efforts and adaptive optics image processing.</t>
  </si>
  <si>
    <t>2018 - 56th Annual Meeting of the Association for Computational Linguistics (ACL)</t>
  </si>
  <si>
    <t>2018 - 18th European Society of Retina Specialist Congress</t>
  </si>
  <si>
    <t>2018 - Cell Symposia: Aging and Metabolism</t>
  </si>
  <si>
    <t>2018 - The Company of Biologists Development Meeting: From Stem Cells to Human Development</t>
  </si>
  <si>
    <t>2018 - Navigating Asset Management - NPMA Spring Educational Training Seminar</t>
  </si>
  <si>
    <t>2018 - European Association for the Study of the Liver (EASL) Monothematic Conference: Gut-Liver Axis</t>
  </si>
  <si>
    <t>2018 - The Seminar: Annual Forum for Senior Communications and Public Affairs Executives</t>
  </si>
  <si>
    <t>2018 - Emerging Trends Conference - Cholangiopathies</t>
  </si>
  <si>
    <t>2018 - American Society for Healthcare Risk Management (ASHRM) Academy</t>
  </si>
  <si>
    <t>2018 - Clinical Gait Analysis Course: A Focus on Interpretation</t>
  </si>
  <si>
    <t>2018 - VMworld</t>
  </si>
  <si>
    <t>2018 - 9th National Summit on Strategic Communication</t>
  </si>
  <si>
    <t>2018 - World Congress of the International Society for Biophysics and Imaging of the Skin</t>
  </si>
  <si>
    <t>2018 - Spinal Cord Injury Training Program</t>
  </si>
  <si>
    <t>2018 - American Spinal Injury Association (ASIA) Annual Scientific Meeting</t>
  </si>
  <si>
    <t>2018 - 14th International Symposium on Bioinformatics Research and Applications (ISBRA)</t>
  </si>
  <si>
    <t>2018 - 25th Annual Neuroscience Conference</t>
  </si>
  <si>
    <t>2018 - Chicago Breast and Lymphedema Symposium</t>
  </si>
  <si>
    <t>2018 - Canadian Association of Radiologisits (CAR) Annual Scientific Meeting</t>
  </si>
  <si>
    <t>2018 - EMBO Workshop: Membrane Fusion in Health and Disease</t>
  </si>
  <si>
    <t>2018 - Continuum Connections - A Joint Meeting of the GSA, GRA, OSR, and ORR</t>
  </si>
  <si>
    <t>2018 - American Society of PeriAnesthesia Nurses (ASPAN) 37th National Conference</t>
  </si>
  <si>
    <t>2018 - DELLEMC World</t>
  </si>
  <si>
    <t>2018 - Visual Studio Live - Expert Solutions for Net Developers</t>
  </si>
  <si>
    <t>2018 - Graduate Research, Education, and Training (GREAT) Group Annual Meeting</t>
  </si>
  <si>
    <t>2018 - Inaugural Scientific Conference of the University Dead Sea Research Institute: Life Under Extreme Conditions - A Lesson from Nature</t>
  </si>
  <si>
    <t>2018 - The 19th Meeting of the International Society for Serotonin Research</t>
  </si>
  <si>
    <t>2018 - National Council of Juvenile and Family Court Judges (NCJFCJ) 81st Annual Conference</t>
  </si>
  <si>
    <t>2018 - Association of American Indian Physicians (AAIP) 47th Annual Meeting and National Health Conference</t>
  </si>
  <si>
    <t>2018 - CSHL: Cellular Biology of Addiction Workshop</t>
  </si>
  <si>
    <t>2018 - Integrating Quality Conference: A Decade of Progress Bridging Health Care Quality and Education</t>
  </si>
  <si>
    <t>2018 - 41st Annual Health Law Professors Conference</t>
  </si>
  <si>
    <t>2018 - Hospital Medicine - The HM18 Hospitalists Conference</t>
  </si>
  <si>
    <t>2018 - The American Council of Life Insurers (ACLI) Symposium on Genetics and Insurance</t>
  </si>
  <si>
    <t>2018 - Small Business Innovation Research (SBIR) Road Tour - Chattanooga</t>
  </si>
  <si>
    <t>2018 - Small Business Innovation Research (SBIR) Road Tour - Little Rock</t>
  </si>
  <si>
    <t>2018 - Small Business Innovation Research (SBIR) Road Tour - Huntsville</t>
  </si>
  <si>
    <t>2018 - Small Business Innovation Research (SBIR) Road Tour - Jackson</t>
  </si>
  <si>
    <t>2018 - Entwurf Asthma and Allergies Congress. Asthma and Allergies in Relation to Epigenetics and Microbiome</t>
  </si>
  <si>
    <t>2018 - 4th Cell Therapy Conference Manufacturing and Testing of Pluripotent Stem Cells</t>
  </si>
  <si>
    <t>2018 - The 15th Diamond Blackfan Anemia International Consensus Conference</t>
  </si>
  <si>
    <t>2018 - Fire Department Instructor Conference (FDIC) International</t>
  </si>
  <si>
    <t>ID</t>
  </si>
  <si>
    <t>2018 - American Society for Artificial Internal Organs (ASAIO) 64th Annual Conference</t>
  </si>
  <si>
    <t>2018 - E-Discovery, Records and Information Management Conference and Expo</t>
  </si>
  <si>
    <t>2018 - Fifth International Mammalian Synthetic Biology Workshop (mSBW 5.0)</t>
  </si>
  <si>
    <t>2018 - Improving Health Research on Small Populations Workshop</t>
  </si>
  <si>
    <t>2018 - 5th DNA Polymerases Meeting</t>
  </si>
  <si>
    <t>2018 - HPC User Forum Event</t>
  </si>
  <si>
    <t>2018 - American Council for Technology - Industry Advisory Council (ACT-IAC) Acquisition Excellence</t>
  </si>
  <si>
    <t>2018 - United States Patent and Trademark Office (USPTO) IT Vendor Day</t>
  </si>
  <si>
    <t>2018 -  25th Annual Federal Business Council (FBC) Hawaii Technology Day Series - Joint Base Pearl Harbor Hickam (JBPHH)</t>
  </si>
  <si>
    <t>2018 - Information Systems Security Association (ISSA) Mid-Atlantic Information Security Conference</t>
  </si>
  <si>
    <t>2018 - Annual Meeting of the Dutch Endocrine Society</t>
  </si>
  <si>
    <t>2018 - 18th Annual Osteogenesis Imperfecta (OI) Foundation Scientific Meeting</t>
  </si>
  <si>
    <t>2018 - FASEB Conference:  Small GTPases in Membrane Processes: Trafficking, Autophagy and Disease</t>
  </si>
  <si>
    <t>2018 - Association of Physicians of Pakistani Descent of North America (APPNA) 41st Annual Convention</t>
  </si>
  <si>
    <t>2018 - Practical Ways to Achieve Targets in Diabetes Care Annual Meeting (ATDC Conference)</t>
  </si>
  <si>
    <t>2018 - Joint Meeting of NYC Neuromodulation Conference and NANS Summer Series</t>
  </si>
  <si>
    <t>2018 - Annual Computational Neuroscience Meeting (CNS)</t>
  </si>
  <si>
    <t>2018 - Kenneth Rainin Foundation 7th Annual Innovations Symposium</t>
  </si>
  <si>
    <t>2018 - Society for Nutrition Education and Behavior (SNEB) 51st Annual Conference</t>
  </si>
  <si>
    <t>2018 - 23rd International Summit on Violence, Abuse, and Trauma</t>
  </si>
  <si>
    <t>2018 - The 66th Annual Pacific Coast Reproductive Society (PCRS) Meeting</t>
  </si>
  <si>
    <t>2018 - American College of Medical Informatics (ACMI) Winter Symposium</t>
  </si>
  <si>
    <t>2018 - The Logistics and Supply Chain Forum</t>
  </si>
  <si>
    <t>2018 - American Society of Heating Refigerating and Air Conditioning Engineers ( ASHRAE) Winter Conference and AHR Expo</t>
  </si>
  <si>
    <t>2018 - Coalition for African Research and Innovation (CARI) Consultation and Steering Committee Meeting</t>
  </si>
  <si>
    <t>2018 - Mayo Clinic School of Continuous Professional Development: Pathways to Physician Diversity: A National Summit</t>
  </si>
  <si>
    <t>2018 - American Association of Diabetes Educators (AADE) Annual Conference</t>
  </si>
  <si>
    <t>2018 - Pioneer Century Science (PCS) 3rd Global Diabetes Conference (GDC)</t>
  </si>
  <si>
    <t>2018 - XXVIII International Council on Magnetic Resonance in Biological Systems (ICMRBS)</t>
  </si>
  <si>
    <t>2018 - Genome Biophysics Meeting: Integrating Genomics and Biophysics to Understand Structural and Functional Aspects of Genomes</t>
  </si>
  <si>
    <t>2018 - Research Electronic Data Capture Conference (RedCap Con)</t>
  </si>
  <si>
    <t>2018 - International Society for Experimental Hematology (ISEH) 47th Annual Scientific Meeting</t>
  </si>
  <si>
    <t>2018 - Roundtable on Genomics and Precision Health</t>
  </si>
  <si>
    <t>2018 - EndoCareers Early Career Forum</t>
  </si>
  <si>
    <t>2018 - Autism Biomarker Consortium for Clinical Trials (ABC-CT) Meeting</t>
  </si>
  <si>
    <t>2018 - Institute for Laboratory Animal Research (ILAR) Roundtable Workshop: Future Directions for Laboratory Animal Law in the US</t>
  </si>
  <si>
    <t>2018 - EEOC's 21st Annual Examining Conflicts in Employment Laws (EXCEL) Conference</t>
  </si>
  <si>
    <t>2018 - 41st Meeting of the American Society of Primatologists (ASP)</t>
  </si>
  <si>
    <t>2018 - GRC: Tissue Niches and Resident Stem Cells in Adult Epithelia Conference</t>
  </si>
  <si>
    <t>2018 - Institute for Health Metrics and Evaluation (IHME) Workshop:  Improving Estimates of the Global Burden of Disease Attributable to the Environment.</t>
  </si>
  <si>
    <t>2018 - World Precision Medicine Congress</t>
  </si>
  <si>
    <t>2018 - ILAM (Institute for Laboratory Animal Management) Educational Program</t>
  </si>
  <si>
    <t>2018 - UC Berkeley Superfund Research Program Update Meeting:  Celebrating 30 Years of Science for a Safer World</t>
  </si>
  <si>
    <t>2018 - Wellcome Trust Expert Meeting on Evaluating New Generation Vaccines</t>
  </si>
  <si>
    <t>Dr. Glass was invited to attend this Welcome Trust meeting and present a talk. Expert meeting on evaluating new generation vaccines for which recommended vaccines already exist</t>
  </si>
  <si>
    <t>2018 - International Ombudsman Association (IOA) 13th Annual Conference</t>
  </si>
  <si>
    <t>2018 - ISES-ISEE Joint Meeting; International Society for Environmental Epidemiology and International Society of Exposure Science</t>
  </si>
  <si>
    <t>2018 - GRS: Mechanisms of Epilepsy and Neuronal Synchronization Seminar</t>
  </si>
  <si>
    <t>2018 - 9th Annual American Association of Pharmaceutical Scientists (AAPS) Workshop on Drug Transporters in ADME: From the Bench to the Bedside</t>
  </si>
  <si>
    <t>2018 - World Summit on Alzheimer’s Disease, Neurodegeneration and Therapeutics</t>
  </si>
  <si>
    <t>2018 - The Islet Biology Workshop</t>
  </si>
  <si>
    <t>2018 - Woman's Health Initative (WHI) Investigator Meeting</t>
  </si>
  <si>
    <t>2018 - International Psychogeriatric Association (IPA) Symposium: Sleep and Circadian Rhythms in Aging</t>
  </si>
  <si>
    <t>2018 - Women in Oral and Maxillofacial Surgery Symposium</t>
  </si>
  <si>
    <t>2018 - 1st Workshop on Resolutive Pharmacology for Inflammatory Diseases</t>
  </si>
  <si>
    <t>2018 - 7th World Congress of Oxidative Stress, Calcium Channels and TRP Channel</t>
  </si>
  <si>
    <t>2018 - Antigen Specific Immune Tolerance Drug Development Summit</t>
  </si>
  <si>
    <t>2018 - Racial Equity Workshop</t>
  </si>
  <si>
    <t>2018 - Innovative Regulatory Pathways Summit: Regulatory Strategies to Expedite Patient Care</t>
  </si>
  <si>
    <t>2018 - 8th Emirates Diabetes and Endocrine Congress</t>
  </si>
  <si>
    <t>2018 - Seminar at Nencki Institute of Polish Academy of Sciences</t>
  </si>
  <si>
    <t>2018 - Seminar at the Netherlands Inistitute for Neuroscience</t>
  </si>
  <si>
    <t>2018 - Alfred Benzon Symposium Number 64: Glycotherapeutics - Emerging roles of Glycans in Medicine</t>
  </si>
  <si>
    <t>2018 - International Federation on Ageing 14th Global Conference on Ageing</t>
  </si>
  <si>
    <t>2018 - Interdisciplinary Symposium on Osteoporis (ISO)</t>
  </si>
  <si>
    <t>2018 - Society for Reproductive Investigation (SRI) 65th Annual Scientific Meeting Ethics in Science Workshop</t>
  </si>
  <si>
    <t>2018 - Miami International Child and Adolescent Mental Health (MICAMH) Conference</t>
  </si>
  <si>
    <t>2018 - European College of Neuropsychopharmacology (ECNP) New Frontiers Meeting on Neurodevelopmental Disorders</t>
  </si>
  <si>
    <t>2018 - 2nd International Conference on Sleep Splinding and Related Phenomena</t>
  </si>
  <si>
    <t>2018 - Review of Advances Made to the IRIS Process: A Workshop</t>
  </si>
  <si>
    <t>2018 - International Symposium of the Yonsei Wonju Health System</t>
  </si>
  <si>
    <t>2018 - 1st International Tremor Congress</t>
  </si>
  <si>
    <t>2018 - 60th Annual American Headache Society Scientific Meeting</t>
  </si>
  <si>
    <t>2018 - The MedTech Conference</t>
  </si>
  <si>
    <t>2018 - PCORI Board of Governors Planning Retreat</t>
  </si>
  <si>
    <t>2018 - JDRF (Juvenile Diabetes Research Foundation) Workshop</t>
  </si>
  <si>
    <t>2018 - American Society of Biomechanics (ASB) 42nd Annual Scientific Meeting (ASB)</t>
  </si>
  <si>
    <t>2018 - Les Houches-TSRC Workshop on Protein Dynamics</t>
  </si>
  <si>
    <t>2018 - Imaging Meeting</t>
  </si>
  <si>
    <t>This meeting is a series of meetings which have occurred over the last 2 years to better understand the classification of age-related macular degeneration (AMD). We are working specifically as well on geographic atrophy associated with AMD. International leaders in the field come together to work on the imaging as well as evaluate the potential therapeutic approaches to AMD.</t>
  </si>
  <si>
    <t>2018 - 10th Society for Benefits-Cost Analysis Annual Conference</t>
  </si>
  <si>
    <t>2018 - 47th Annual University of California San Diego (UCSD) Summer Clinical Institute on Addictions</t>
  </si>
  <si>
    <t>2018 - 5th Symposium on Innovative Polymers for Controlled Delivery (SIPCD)</t>
  </si>
  <si>
    <t>2018 - Workshop on Influenza Epidemiology and Evolution</t>
  </si>
  <si>
    <t>2018 - The National Academies of Sciences, Engineering and Medicine (NASEM) Workshop</t>
  </si>
  <si>
    <t>2018 - University of Missouri Seminar - Imaging Brain Addiction: From Animal to Human</t>
  </si>
  <si>
    <t>2018 - Association for Creatine Deficiencies (ACD) Scientific and Patient Symposium</t>
  </si>
  <si>
    <t>2018 - Sustainable Development Goals (SDG) #5: Achieving Gender Equality and Empowerment for all Women and Girls by 2030 Meeting</t>
  </si>
  <si>
    <t>2018 - Carolina Neurostimulation Conference</t>
  </si>
  <si>
    <t>2018 - Facioscapulohumeral Muscular Dystrophy (FSHD) Connect Conference</t>
  </si>
  <si>
    <t>2018 - The Health Coverage Fellowship</t>
  </si>
  <si>
    <t>2018 - United States Business Leadership Network (USBLN) Annual Conference and Expo</t>
  </si>
  <si>
    <t>2018 - Allergy and Clinical Immunology Committee Meeting</t>
  </si>
  <si>
    <t>2018 - Annual Friends of NIAAA Membership Meeting</t>
  </si>
  <si>
    <t>2018 - William K. Warren, Jr. Frontiers in Neuroscience Conference Series</t>
  </si>
  <si>
    <t>OK</t>
  </si>
  <si>
    <t>2018 - 5th Systemic Sclerosis World Congress</t>
  </si>
  <si>
    <t>2018 - Wellcome Genome Campus -  2nd Conference on the Genomics of Brain Disorders</t>
  </si>
  <si>
    <t>2018 - Association of Maternal and Child Health Programs (AMCHP) Annual Conference</t>
  </si>
  <si>
    <t>2018 - Flux Congress</t>
  </si>
  <si>
    <t>2018 - Third Annual Bovay Engineering and Applied Ethics Conference: Ethical Risk Management: Theory and Practice</t>
  </si>
  <si>
    <t>2018 - Shatter the Myth Youth Rally</t>
  </si>
  <si>
    <t>2018 - 81st Annual Meeting of the Rural Sociological Society (RSS)</t>
  </si>
  <si>
    <t>2018 - Hans G. Folkesson Memorial Seminar Series Workshop</t>
  </si>
  <si>
    <t>2018 - Association of Research Integrity Officers (ARIO) Annual Meeting</t>
  </si>
  <si>
    <t>2018 - GRC: In Vivo Magnetic Resonance Conference</t>
  </si>
  <si>
    <t>2018 - Research Integrity and Regulatory Compliance Symposium</t>
  </si>
  <si>
    <t>2018 - ECNP Preclinical Data Network Meeting (PDN)</t>
  </si>
  <si>
    <t>2018 - Washington University St. Louis School of Medicine Special Grand Rounds Lecture Series</t>
  </si>
  <si>
    <t>2018 - Research Reproducibility Conference</t>
  </si>
  <si>
    <t>2018 - 2nd Annual Addictions Update Conference</t>
  </si>
  <si>
    <t>2018 - Inclusive Diversity Conference</t>
  </si>
  <si>
    <t>2018 - DevOps West Conference</t>
  </si>
  <si>
    <t>2018 - 1st International Mitochondria Meeting for Young Scientists (YoungMito)</t>
  </si>
  <si>
    <t>2018 - The 6th Annual Molecular Psychiatry Meeting</t>
  </si>
  <si>
    <t>2018 - GRS: Ion Channels Seminar - Excitable Membrane in the Era of Precision Biology</t>
  </si>
  <si>
    <t>2018 - GRC: Ion Channels Conference - Excitable Membrane in the Era of Precision Biology</t>
  </si>
  <si>
    <t>2018 - CFAR Network of Integrated Clinical Systems (CNICS) Annual Meeting</t>
  </si>
  <si>
    <t>2018 - Neurosience Reserach Group Visit</t>
  </si>
  <si>
    <t>2018 - Seminar at the Italian Institute of Technology</t>
  </si>
  <si>
    <t>2018 - International Society for Research on Impulsivity (InSRI) Annual Meeting (Satellite Symposium to SOBP)</t>
  </si>
  <si>
    <t>2018 - 5th Joint Meeting of the Calorimetry Conference and the International Conference on Chemical Thermodynamics - CALCON ICCT</t>
  </si>
  <si>
    <t>2018 - Health Level Seven International (HL7) 3rd Annual Genomics Conference</t>
  </si>
  <si>
    <t>2018 - 17th World Congress in Fetal Medicine</t>
  </si>
  <si>
    <t>2018 - 2nd Conference in the Series Recent Advances in Rare Disease - RARD</t>
  </si>
  <si>
    <t>2018 - Fifth International Rare Disease Consortium (IRDiRC)</t>
  </si>
  <si>
    <t>2018 - Black Hat USA Conference and Training</t>
  </si>
  <si>
    <t>2018 - DEF CON 26 Conference</t>
  </si>
  <si>
    <t>2018 -  Oxford Nanopore Technologies - London Calling Conference</t>
  </si>
  <si>
    <t>2018 - Plant and Animal Genome (PAG) Asia Meeting</t>
  </si>
  <si>
    <t>2018 - 22nd International Workshop of the International Society for the Study of Vascular Anomalies (ISSVA)</t>
  </si>
  <si>
    <t>2018 - 45th SIGGRAPH Conference and Exhibition on Computer Graphics and Interactive Techniques</t>
  </si>
  <si>
    <t>2018 - 26th Annual UCSF Rheumatology Board Review and Clinical Update</t>
  </si>
  <si>
    <t>2018 - The Annual ALGO Congress</t>
  </si>
  <si>
    <t>2018 - VIIth International Scientific and Practical Conference</t>
  </si>
  <si>
    <t>2018 - Catholic University of America Graduate Student Seminar Series</t>
  </si>
  <si>
    <t>2018 - 20th Annual Fundamental of Addiction Medicine Conference</t>
  </si>
  <si>
    <t>2018 - 14th Annual New York Society of Addiction Medicine (NYSAM) Conference</t>
  </si>
  <si>
    <t>2018 - Bowles Center for Alcohol Studies (BCAS) Spring Seminar Series</t>
  </si>
  <si>
    <t>2018 - The Knee Society Annual Meeting</t>
  </si>
  <si>
    <t>2018 - Massive Analysis and Quality Control (MAQC) Society 2nd Annual Meeting on Precision Medicine and Clinical Omics</t>
  </si>
  <si>
    <t>2018 - AAOS/OREF/ORS Clinician Scholar Career Development Program (CSCDP)</t>
  </si>
  <si>
    <t>2018 - Congressional Staff Briefing: Understanding the Brain Science of Addiction</t>
  </si>
  <si>
    <t>2018 - UTHealth Center for Infectious Diseases (CID) Lecture Series</t>
  </si>
  <si>
    <t>2018 - Semmelweis University Memorial Conference: Ignac Semmelweis 200th Birth Anniversary Tribute</t>
  </si>
  <si>
    <t>2018 - Grand Rounds, Emory Children's Center</t>
  </si>
  <si>
    <t>2018 - Aging Research Center (ARC) Inernational Forum</t>
  </si>
  <si>
    <t>2018 - Wellcome Genome Campus Scientifc Conference: Longitudinal Studies</t>
  </si>
  <si>
    <t>2018 - Science Writers Boot Camp: The Price We Pay: Growing Old in America</t>
  </si>
  <si>
    <t>2018 - International Parkinson Disease Genomics Consortium (IPDGC) Meeting</t>
  </si>
  <si>
    <t>2018 - Congress of Neurological Surgeons (CNS) Spine Complications Course</t>
  </si>
  <si>
    <t>2018 - Parkinson's and Movement Disorders Summit</t>
  </si>
  <si>
    <t>2018 - Congress of Neurological Surgeons (CNS) Spine Summit - 34th Annual Meeting of the Section on Disorders of the Spine and Peripheral Nerves</t>
  </si>
  <si>
    <t>2018 - Leadership Skills Training Programs For Multi-Specialty Chief Residents</t>
  </si>
  <si>
    <t>2018 - 3rd Principles and Techniques of Complex Spinal Reconstruction Workshop</t>
  </si>
  <si>
    <t>2018 - 83rd Cold Spring Harbor Symposium on Quantitative Biology - Brains and Behavior: Order and Disorder in the Nervous System</t>
  </si>
  <si>
    <t>2018 - 5th Annual Health Science and Medicine Symposium</t>
  </si>
  <si>
    <t>2018 - Context and Episodic Memory Symposium (CEMS)</t>
  </si>
  <si>
    <t>2018 - Workshop on Free Energy Methods, Kinetics and Markov State Models in Drug Design</t>
  </si>
  <si>
    <t>2018 - Research Roundtable for Epilepsy (RRE): Evolving Concepts In Endpoints And Populations In Epilepsy Trials</t>
  </si>
  <si>
    <t>2018 - Dutch Annual Virology Symposium (DAVS)</t>
  </si>
  <si>
    <t>2018 - Partners Against Mortality in Epilepsy (PAME) Conference</t>
  </si>
  <si>
    <t>2018 - Center on Membrane Protein Production and Analysis (COMPPA) Symposium</t>
  </si>
  <si>
    <t>2018 - British Association for CFS/ME (BACME) Annual Conference</t>
  </si>
  <si>
    <t>2018 - University of Massachusetts Medical School Neuroscience Seminar Series</t>
  </si>
  <si>
    <t>2018 - AGENDA18 Conference - The Year Ahead in Digital</t>
  </si>
  <si>
    <t>2018 - International Conference on Muscle Wasting: Molecular Mechanisms of Muscle Wasting During Aging and Disease</t>
  </si>
  <si>
    <t>2018 - Society of Clinical Research Associates (SOCRA) 27th Annual Conference: Laying the Foundation for Clinical Research Excellence</t>
  </si>
  <si>
    <t>2018 - 16th Ecology and Evolution of Infectious Diseases (EEID) Conference</t>
  </si>
  <si>
    <t>2018 - NeuroTrauma Meeting</t>
  </si>
  <si>
    <t>2018 - Cio Visions Spring Leadership Summit and Expo</t>
  </si>
  <si>
    <t>2018 - University of Nebraska - Lincoln (UNL) Big 10 And Friends Utility Conference</t>
  </si>
  <si>
    <t>2018 - 12th Summer School on Mass Spectrometry in Biotechnology and Medicine (MSBM)</t>
  </si>
  <si>
    <t>2018 - Leadership Alliance National Symposium (LANS)</t>
  </si>
  <si>
    <t>2018 - The Ubiquitin System: Function, Physiology and its Role in Disease</t>
  </si>
  <si>
    <t>2018 - NC Breathe Conference: Connecting Air Quality to Community Health</t>
  </si>
  <si>
    <t>2018 - Northeast Superfund Research Program Meeting</t>
  </si>
  <si>
    <t>2018 - XXII International Congress of Genetics (ICG)</t>
  </si>
  <si>
    <t>2018 - Biomedical Data Science Curriculum Initiative Workshop, Harvard University</t>
  </si>
  <si>
    <t>2018 - Pasteur Institute SaMMBA Seminar Series</t>
  </si>
  <si>
    <t>2018 - Neuroscience School of Advanced Studies (NSAS) Autophagy and Neuroprotection Course</t>
  </si>
  <si>
    <t>2018 - The US-Korea Conference on Science, Technology and Entrepreneurship (UKC)</t>
  </si>
  <si>
    <t>2018 - The 5th International Forum for Omega-3, Lipid and Human Health</t>
  </si>
  <si>
    <t>2018 - Aligning Science Across Parkinson’s (ASAP) Scientific Workshop</t>
  </si>
  <si>
    <t>2018 - A.P. Giannini Foundation 5th Annual Postdoctoral Fellow Colloquium</t>
  </si>
  <si>
    <t>2018 - University of California San Francisco (UCSF) OB/GYN Grand Rounds</t>
  </si>
  <si>
    <t>2018 - National Association of Foreign Student Advisers (NAFSA) Annual Conference and Expo</t>
  </si>
  <si>
    <t>2018 - American Immigration Lawyers Assocation (AILA) Annual Conference</t>
  </si>
  <si>
    <t>2018 - FASEB Science Research Conference (SRC): The Lung Epithelium in Health and Disease</t>
  </si>
  <si>
    <t>2018 - The International Society for Evolution, Medicine and Public Health (ISEMPH) 4th Annual Meeting</t>
  </si>
  <si>
    <t>2018 - International Conference on Stillbirth, SIDS and Baby Survival</t>
  </si>
  <si>
    <t>2018 - CSHL: 16th Conference on Translational Control</t>
  </si>
  <si>
    <t>2018 - CSHL: 4th Meeting on Epigenetics and Chromatin</t>
  </si>
  <si>
    <t>2018 - Collaborative Research in Computational Neuroscience (CRCNS) Conference</t>
  </si>
  <si>
    <t>2018 - 6th International Clostridium difficile Symposium (ICDS)</t>
  </si>
  <si>
    <t>2018 - The University of California Center for Environmental Implications of Nanotechnology (UC CEIN) Workshop: Where Do We Stand on Alternative Testing?  Looking Back and Peering Forward</t>
  </si>
  <si>
    <t>2018 - 11th International Conference on Ribosome Synthesis</t>
  </si>
  <si>
    <t>2018 - 17th International Biennial Congress of the Metastasis Research Society (MRS) and Young Investigator Satellite Meeting</t>
  </si>
  <si>
    <t>2018 - MEMS Manufacturing 3rd Annual Conference and Exhibition</t>
  </si>
  <si>
    <t>2018 - Beyond Batten Disease Foundation (BBDF) Family Meeting</t>
  </si>
  <si>
    <t>2018 - 22nd Congress of the Brazilian Society for Bone Marrow Transplantation (SBTMO)</t>
  </si>
  <si>
    <t>2018 - Veterinary Scholars Program Symposium</t>
  </si>
  <si>
    <t>2018 - Common Threads Post-Infectious Autoimmune Diseases of the Brain Conference</t>
  </si>
  <si>
    <t>2018 - Institutional Animal Care and Use Committee (IACUC) Training Workshop</t>
  </si>
  <si>
    <t>2018 - Institutional Animal Care and Use Committee (IACUC) Administrators Best Practices Meeting</t>
  </si>
  <si>
    <t>2018 - 30th Meeting of the Working Group of the National Coordinators of the Test Guidelines Program (WNT-30)</t>
  </si>
  <si>
    <t>2018 - Best of ASCO (American Society of Clinical Oncology) Washington, DC</t>
  </si>
  <si>
    <t>2018 - GRC: Liquid Biopsy for Cancer Conference</t>
  </si>
  <si>
    <t>2018 - GRC: Cell Death Conference</t>
  </si>
  <si>
    <t>2018 - Society for Clinical Data Management (SCDM) Annual Conference</t>
  </si>
  <si>
    <t>2018 - 9th Annual Cancer Genomics Consortium (CGC) Meeting</t>
  </si>
  <si>
    <t>2018 - 5th Regional Meeting of the Society for Conservation Biology (SCB) Asia Section - Conservation Asia</t>
  </si>
  <si>
    <t>2018 - 34th Annual Distance Teaching and Learning Conference</t>
  </si>
  <si>
    <t>2018 - Association of Physician Assistants in Oncology (APAO) 21st  Annual Conference</t>
  </si>
  <si>
    <t>2018 - 28th Euro Congress on Cancer Science and Therapy</t>
  </si>
  <si>
    <t>2018 - GRC: Drug Carriers in Medicine and Biology Conference</t>
  </si>
  <si>
    <t>2018 - GRC: Molecular Structure Elucidation Conference</t>
  </si>
  <si>
    <t>2018 - Korean Dementia Association Spring Conference</t>
  </si>
  <si>
    <t>2018 - ESSENCE on Health Research 10th Anniversary Workshop</t>
  </si>
  <si>
    <t>2018 - African Journal Partnership Program (AJPP) Annual Meeting</t>
  </si>
  <si>
    <t>2018 - 13th Annual Genomics of Energy and Environment Meeting</t>
  </si>
  <si>
    <t>2018 - Viral EcoGenomics and Applications (VEGA) Symposium</t>
  </si>
  <si>
    <t>2018 - National Cancer Institute (NCI) Delegation Meeting with Curie Institute</t>
  </si>
  <si>
    <t>2018 - CSHL: 12th Biennial Meeting on Mechanisms and Models of Cancer</t>
  </si>
  <si>
    <t>2018 - 6th international Conference on Preventing Overdiagnosis</t>
  </si>
  <si>
    <t>2018 - NCL (Neuronal Ceroid Lipofuscinoses) International Scientific Meeting</t>
  </si>
  <si>
    <t>2018 - GRC: Extracellular Vesicles Conference</t>
  </si>
  <si>
    <t>2018 - 37th Meeting of the International Society for Heart Research (ISHR)-North American Section</t>
  </si>
  <si>
    <t>2018 - Macropinocytosis Scientific Meeting</t>
  </si>
  <si>
    <t>2018 - American College of Radiology (ACR) Annual Meeting</t>
  </si>
  <si>
    <t>2018 - Cardiac Electrophysiology Society (EPS) Annual Meeting</t>
  </si>
  <si>
    <t>2018 - FDA Clinical Trial Requirements Regulations, Compliance and GCP Conference</t>
  </si>
  <si>
    <t>2018 - Cambridge Healthtech Institute’s Third Annual Patient Recruitment and Site Selection Conference</t>
  </si>
  <si>
    <t>2018 - 15th International Symposium on Cardiovascular Regeneration and Repair</t>
  </si>
  <si>
    <t>2018 - Weinstein Cardiovascular Development and Regeneration Conference</t>
  </si>
  <si>
    <t>2018 - 22nd International Mass Spectrometry Conference (IMSC)</t>
  </si>
  <si>
    <t>2018 - European Soeciety of Cardiology (ESC) Congress</t>
  </si>
  <si>
    <t>2018 - 11th Anniversary Swiss Pharma Science Day (SPhSD)</t>
  </si>
  <si>
    <t>2018 - 34th International Conference on Pharmacoepidemiology (ICPE) and Therapeutic Risk Management</t>
  </si>
  <si>
    <t>2018 - 31st European Crystallographic Meeting (ECM31)</t>
  </si>
  <si>
    <t>2018 - 10th Annual Next Generation Dx Summit</t>
  </si>
  <si>
    <t>2018 - Workshop on Techniques in Modeling Human Cancer in Mice</t>
  </si>
  <si>
    <t>2018 - EMBL Conference: Transcription and Chromatin</t>
  </si>
  <si>
    <t>2018 - European Conference on Visual Perception (ECVP)</t>
  </si>
  <si>
    <t>2018 - PyCon Conference</t>
  </si>
  <si>
    <t>2018 - 6th Conference on Prenatal Programming and Toxicity (PPTOX)</t>
  </si>
  <si>
    <t>2018 - Primary Care Conference and Pharmacology Update</t>
  </si>
  <si>
    <t>2018 - CSHL: Single Biomolecules Meeting</t>
  </si>
  <si>
    <t>2018 - The Mary Frances Picciano Dietary Supplement Research Practicum</t>
  </si>
  <si>
    <t>2018 - Neuromuscular Ultrasound Course</t>
  </si>
  <si>
    <t>2018 - Association of Analytical Communities (AOAC) 132nd Annual Meeting and Exposition</t>
  </si>
  <si>
    <t>2018 - 14th International Congress of Qualitative Inquiry</t>
  </si>
  <si>
    <t>2018 - 12th International Conference on Structural and Molecular Biology</t>
  </si>
  <si>
    <t>2018 - 22nd Biennial Meeting of the International Society for Developmental Neuroscience (ISDN)</t>
  </si>
  <si>
    <t>2018 - National Hispanic Medical Association (NHMA) 22nd Annual Conference</t>
  </si>
  <si>
    <t>2018 - 74th Annual Meeting of the Japanese Society of Microscopy (JSM)</t>
  </si>
  <si>
    <t>2018 - 2nd Annual Genome Editing/Advances in Transgenic Technology and Synthetic Biology USA Congress</t>
  </si>
  <si>
    <t>2018 - EuroPCR Annual Meeting</t>
  </si>
  <si>
    <t>2018 - 3rd International Conference on Diagnostic Microbiology and Infectious Diseases</t>
  </si>
  <si>
    <t>2018 -  Dimension 401GSDIA01 Investigators Meeting (Glycogen Storage Disease Type 1)</t>
  </si>
  <si>
    <t>2018 - Brominated Fire Retardent Workshop</t>
  </si>
  <si>
    <t>2018 - Carribean Cytometry and Analytical Society (CCAS) Expert Summit</t>
  </si>
  <si>
    <t>2018 - Mountain West Cystic Fibrosis Consortium (MWCFC) Conference</t>
  </si>
  <si>
    <t>2018 - Healthcare Services Platform Consortium (HSPC) Health System Implementers Forum</t>
  </si>
  <si>
    <t>2018 - Gene-Disease Curation Workshop and TGMI-ClinGen Collaboration Meeting</t>
  </si>
  <si>
    <t>2018 - International Symposium on Clinical and Translational Medicine (ISCTM)</t>
  </si>
  <si>
    <t>2018 - Grand Rounds at Thomas Jefferson University</t>
  </si>
  <si>
    <t>2018 - 15th International Conference on Lyme Borreliosis and Other Tick-Borne Diseases</t>
  </si>
  <si>
    <t>2018 - Policy and Coordination Committee (PCC) 31st Meeting</t>
  </si>
  <si>
    <t>2018 - RiboWest: The Western Canada RNA Conference</t>
  </si>
  <si>
    <t>2018 - The Myositis Association Annual Patient Conference</t>
  </si>
  <si>
    <t>2018- Association of University Technology Managers (AUTM) Eastern Region Meeting</t>
  </si>
  <si>
    <t>2018 - 2nd Annual Gene Therapy for Rare Disorders Conference</t>
  </si>
  <si>
    <t>2018 - The Annual Environmental Job Training All-Grantee Meeting</t>
  </si>
  <si>
    <t>2018 - Defining Precision Nutrition Symposium</t>
  </si>
  <si>
    <t>2018 - ACPA Pre-Conference Symposium:  Optimizing the Delivery of Team Care</t>
  </si>
  <si>
    <t>2018 - GRC: Synaptic Transmission Conference</t>
  </si>
  <si>
    <t>2018 - The Workshop on Environmental Sustainability in Clinical Care</t>
  </si>
  <si>
    <t>2018 - 48th Cambridge Ophthalmological Symposium - The Thyroid and the Eye</t>
  </si>
  <si>
    <t>2018 - Chesapeake Area Biological Safety Association (ChABSA) Scientific Symposium</t>
  </si>
  <si>
    <t>2018 - National Collaborative on Childhood Obesity Research (NCCOR) Member Meeting</t>
  </si>
  <si>
    <t>2018 - 8th International Conference on Electron Tomography</t>
  </si>
  <si>
    <t>2018 - Campus Safety Health and Environmental Management Association (CSHEMA) Annual Conference</t>
  </si>
  <si>
    <t>2018 - 26th Annual Administrative Professionals Conference (APC)</t>
  </si>
  <si>
    <t>2018 - National Conference on Addiction Disorders (NCAD)</t>
  </si>
  <si>
    <t>2018 - National Prevention Network (NPN) Annual Conference</t>
  </si>
  <si>
    <t>2018 - Optical Microscopy and Imaging in the Biomedical Sciences Course</t>
  </si>
  <si>
    <t>2018 - 4th Annual Meeting of the International Confederation of Alcohol, Tobacco and Other Drugs (ATOD) Research Assocations (ICARA)</t>
  </si>
  <si>
    <t>2018 - Advancing the Assessment of Chemical Mixtures and their Risks for Human Health and the Environment Workshop</t>
  </si>
  <si>
    <t>2018 - Triangle SfN (Society for Neuroscience) 4th Annual Spring Conference</t>
  </si>
  <si>
    <t>2018 - Children's Tumor Foundation NF Forum</t>
  </si>
  <si>
    <t>2018 - Genetic and Enviornmental Mutagenesis Society (GEMS) Spring Meeting</t>
  </si>
  <si>
    <t>2018 - Third Coast Workshop on Biological Cryo-EM - Cryoelectron Microscopy</t>
  </si>
  <si>
    <t>2018 - University Startups Conference and Demo Day</t>
  </si>
  <si>
    <t>2018 - National Health Outreach Conference</t>
  </si>
  <si>
    <t>2018 - 39th Annual Meeting of the American Association of Endocrine Surgeons (AAES)</t>
  </si>
  <si>
    <t>2018 - 4th Annual Preclinical Imaging Consortium (MPIC) Meeting</t>
  </si>
  <si>
    <t>2018 - 35th Annual Magnetic Resonance Imaging: National Symposium</t>
  </si>
  <si>
    <t>2018 - Twelfth International Workshop On Molecular Aspects of Myeloid Stem Cell Development and Leukemia</t>
  </si>
  <si>
    <t>2018 - Canadian Glycomics Symposium</t>
  </si>
  <si>
    <t>2018 - Conference on Normal Tissue Radiation Effects and Countermeasures (CONTREC) - A Winthrop Rockefeller Conference</t>
  </si>
  <si>
    <t>2018 - HIV Vaccine Trials Network (HVTN) Full Group Meeting</t>
  </si>
  <si>
    <t>2018 - Oakland University Graduate Student Research Conference</t>
  </si>
  <si>
    <t>2018 - 13th Annual Wisconsin Stem Cell Sympoisum</t>
  </si>
  <si>
    <t>2018 - OSHA 503 Course - Update for General Industry Outreach Trainers</t>
  </si>
  <si>
    <t>2018 - American Payroll Association (APA) 36th Annual Congress</t>
  </si>
  <si>
    <t>2018 - Turkish Ophthalmology Society National Annual Spring Symposium</t>
  </si>
  <si>
    <t>2018 - 21st Workshop on Vitamin D</t>
  </si>
  <si>
    <t>2018 - 2nd Translational HIV Vaccine Early Stage Investigator (ESI) Conference</t>
  </si>
  <si>
    <t>2018 - 4th Annual Behavioral Science and Policy Association (BSPA) Conference</t>
  </si>
  <si>
    <t>2018 - International Hearing Aid Research Conference (IHCON)</t>
  </si>
  <si>
    <t>2018 - Fifth Annual Retinal Cell and Gene Therapy Innovation Summit</t>
  </si>
  <si>
    <t>2018 - Lipids Symposium</t>
  </si>
  <si>
    <t>2018 - The Cancer Genome Atlas (TCGA) Legacy: Multi-Omic Studies in Cancer Symposium</t>
  </si>
  <si>
    <t>2018 - Delaware State Planning Workshop on Opioid Abuse</t>
  </si>
  <si>
    <t>2018 - Michael G. DeGroote Centre for Medicinal Cannabis Research Inagural Conference</t>
  </si>
  <si>
    <t>2018 - Invertebrates in Education and Conservation Conference (IECC)</t>
  </si>
  <si>
    <t>2018 - South East Flow Cytometry Interest Group (SEFCIG) Meeteing:  Flow Cytometry</t>
  </si>
  <si>
    <t>2018 - Van Leeuwenhoek Lecture Series</t>
  </si>
  <si>
    <t>2018 - Insights Customer Conference</t>
  </si>
  <si>
    <t>2018 - NASCC: The Steel Conference</t>
  </si>
  <si>
    <t>2018 - Best Building Enclosure Science and Technology Conference (BEST5)</t>
  </si>
  <si>
    <t>2018 - Herrenhausen Symposium on Microbiome Research</t>
  </si>
  <si>
    <t>2018 - Contemporary Pharmacology and Prescribing in Older Adults Conference</t>
  </si>
  <si>
    <t>2018 - The 10th Arkadi M. Rywlin International Pathology Slide Seminar Symposium in Anatomic Pathology (AMR - SPLIT)</t>
  </si>
  <si>
    <t>2018 - ConFab: The Content Strategy Conference</t>
  </si>
  <si>
    <t>2018 - International Veterinary Emergency and Critical Care Symposium (IVECCS)</t>
  </si>
  <si>
    <t>2018 - Homomorphic Encryption Standardization Workshop</t>
  </si>
  <si>
    <t>2018 - Socidrogalcohol</t>
  </si>
  <si>
    <t>2018 - 29th Annual Meeting of the German Society of Human Genetics</t>
  </si>
  <si>
    <t>2018 - First Workshop on IDU, HCV, and HIV in the Caribbean</t>
  </si>
  <si>
    <t>2018 - Introduction to Economic Evaluation Training</t>
  </si>
  <si>
    <t>2018 - National Institutes of Health (NIH) and Karolinska Institutet (KI) Joint Neuroscience Symposium</t>
  </si>
  <si>
    <t>2018 - The 6th International Congress on Magnetic Resonance Imaging (ICMRI) and 23rd Annual Scientific Meeting of the Korean Society of Magnetic Resonance in Medicine (KSMRM)</t>
  </si>
  <si>
    <t>2018 - Society of Veterinary Hospital Pharmacists (SVHP) 37th Annual meeting</t>
  </si>
  <si>
    <t>2018 - Gastrointestinal Endoscopy Course</t>
  </si>
  <si>
    <t>2018 -  Intel International Science and Engineering Fair (Intel ISEF)</t>
  </si>
  <si>
    <t>2018 - International Conference on Transcranial Magnetics Stimulation and Addiction Treatments</t>
  </si>
  <si>
    <t>2018 - World Medical Innovation Forum - Artificial Intelligence</t>
  </si>
  <si>
    <t>2018 - Institute of Cannabis Research (ICR) 2nd Annual Conference</t>
  </si>
  <si>
    <t>2018 - Endocrine Board Review (EBR) and Clinical Endocrinology Update (CEU)</t>
  </si>
  <si>
    <t>2018 - American Hair Research Summit (AHRS)</t>
  </si>
  <si>
    <t>2018 - 17th MIXiii-BIOMED Conference and Exhibition</t>
  </si>
  <si>
    <t>2018 - Krabbe Translational Research Network (KTRN) 7th Annual Meeting</t>
  </si>
  <si>
    <t>2018 - GRS: Microbial Toxins and Pathogenicity Seminar</t>
  </si>
  <si>
    <t>2018 - Annual Institutional Research and Academic Career Development Awards (IRACDA) Meeting</t>
  </si>
  <si>
    <t>2018 - Foundations of Systems Biology in Engineering (FOSBE) 7th International Conference</t>
  </si>
  <si>
    <t>2018 - American Chemical Society (ACS) Division of Organic Chemistry (DOC) Graduate Research Symposium</t>
  </si>
  <si>
    <t>2018 - Small Business Innovation Research (SBIR) Road Tour - Deleware</t>
  </si>
  <si>
    <t>2018 - American Society for Microbiology (ASM) Conference for Undergraduate Educators (ASMCU)</t>
  </si>
  <si>
    <t>2018 - Society for Industrial and Applied Mathematics (SIAM) Conference on the Life Sciences (LS18)</t>
  </si>
  <si>
    <t>2018 - University Research Magazine Association (URMA) Conference</t>
  </si>
  <si>
    <t>2018 - American Association of Colleges of Pharmacy (AACP) Annual Meeting</t>
  </si>
  <si>
    <t>2018 - 19th International Workshop on the Enzymology and Molecular Biology of Carbonyl Metabolism</t>
  </si>
  <si>
    <t>2018 - Society for Heart and Vascular Metabolism (SHVM) 16th Annual Scientific Sessions</t>
  </si>
  <si>
    <t>2018 - First Guerbet Research Summit</t>
  </si>
  <si>
    <t>2018 - Florida State University Department of Chemistry and Biochemistry Seminar Series</t>
  </si>
  <si>
    <t>2018 - GRS - Sleep Regulation and Function Seminar - Origins and Models of Sleep</t>
  </si>
  <si>
    <t>2018 - Healthy Guts, Healthy Children Event:  Accelerating Strategies for EED</t>
  </si>
  <si>
    <t>2018 - Biocenter Oulu Day Conference - Hitchhiker's Guide to Bioinformatics - Navigating Through Big Data</t>
  </si>
  <si>
    <t>2018 - Global Health Design Competition, Rice University</t>
  </si>
  <si>
    <t>2018 - Congress of the Asia and Oceania Society for Comparative Endocrinology (AOSCE)</t>
  </si>
  <si>
    <t>2018 - SNOMED Strategic Planning Meeting</t>
  </si>
  <si>
    <t>2018 - Seminar at George Washington University (GWU) Department of Pharmacology and Physiology</t>
  </si>
  <si>
    <t>2018 - Seton Hall University (SHU) 11th Annual Biological Sciences Symposium</t>
  </si>
  <si>
    <t>2018 - 11th International Biocuration Conference (IBC)</t>
  </si>
  <si>
    <t>2018 - XI Workshop on Adaptive Optics for Industry and Medicine (AOIMXI)</t>
  </si>
  <si>
    <t>2018 - Outcome Measures in Rheumatology (OMERACT) Conference</t>
  </si>
  <si>
    <t>2018 - Ninth Annual Patient-Reported Outcome Consortium Workshop</t>
  </si>
  <si>
    <t>2018 - 11th International Biometals Symposium</t>
  </si>
  <si>
    <t>2018 - International Symposium on the Ehlers-Danlos Syndromes</t>
  </si>
  <si>
    <t>2018 - Research Society on Marijuana (RSMj) First Scientific Meeting</t>
  </si>
  <si>
    <t>2018 - The Opioid Crisis and Alternatives Conference</t>
  </si>
  <si>
    <t>2018 - Annual Meeting of the Archivists and Librarians in the History of the Health Sciences (ALHHS) and Medical Museums Association (MeMA)</t>
  </si>
  <si>
    <t>2018 - National Press Foundation (NPF) Training: Deep Dive into Opioids Reporting</t>
  </si>
  <si>
    <t>2018 - 92nd Annual Meeting of the Halsted Society</t>
  </si>
  <si>
    <t>2018 - OddPols 2018 : International Conference on Transcription by RNA Polymerases I, III, IV and V</t>
  </si>
  <si>
    <t>2018 - EU-OPENSCREEN European Chemical Biology Database (ECBD) Review Panel Meeting</t>
  </si>
  <si>
    <t>2018 - Deloitte University Executive WOmen in Tech Connect Meeting</t>
  </si>
  <si>
    <t>2018 - Tribal Public Health Summit and the Tribal Opioid Consultation</t>
  </si>
  <si>
    <t>2018 - Drug Information Association (DIA) Medical Affairs and Scientific Communications Forum</t>
  </si>
  <si>
    <t>2018 - Saudi International Medical Education Conference (SIMEC)</t>
  </si>
  <si>
    <t>2018 - RiboClub Annual Meeting</t>
  </si>
  <si>
    <t>2018 - Food Safety and High-Throughput Sequencing (HTS) Symposium</t>
  </si>
  <si>
    <t>2018 - 16th Annual Conference of the North American Chapter of the Association for Computational Linguistics (NAACL): Human Language Technologies (HLT)</t>
  </si>
  <si>
    <t>2018 - North American Serials Interest Group (NASIG) 33rd Annual Conference - Transforming the Information Community</t>
  </si>
  <si>
    <t>2018 - Advanced Hands-on Thyroid Ultrasound Workshop</t>
  </si>
  <si>
    <t>2018 - 21st Hemoglobin Switching Conference</t>
  </si>
  <si>
    <t>2018 - National Conference of Minority Public Administrators (COMPA)</t>
  </si>
  <si>
    <t>2018 - Society of Professional Journalists (JPJ) Excellence in Journalism Conference</t>
  </si>
  <si>
    <t>2018 - 3rd National Joint Conference of Librarians of Color (JCLC)</t>
  </si>
  <si>
    <t>2018- American Congress of Rehabilitation Medicine (ACRM) 95th Annual Conference</t>
  </si>
  <si>
    <t>2018 - 17th European Conference on Computational Biology (ECCB)</t>
  </si>
  <si>
    <t>2018 - Allstate Tom Joyner Family Reunion</t>
  </si>
  <si>
    <t>2018 - Gartner Catalyst Conference</t>
  </si>
  <si>
    <t>2018 - 18th ACM Symposium on Document Engineering (DocEng)</t>
  </si>
  <si>
    <t>2018 - 84th World Library and Information Congress</t>
  </si>
  <si>
    <t>2018 - 27th International Conference on Computational Linguistics (COLING)</t>
  </si>
  <si>
    <t>2018 - II Joint Congress on Evolutionary Biology</t>
  </si>
  <si>
    <t>2018 - Rocky Mountain Genomics HackCon (RMGH)</t>
  </si>
  <si>
    <t>2018 - National Council for Prescription Drug Programs (NCPDP) August Working Group Meeting</t>
  </si>
  <si>
    <t>2018 - 25th Biennial Conference on Chemical Education</t>
  </si>
  <si>
    <t>2018 - Brenda Milner Centennial Symposium</t>
  </si>
  <si>
    <t>2018 - Computational Approaches to RNA Structure and Function Workshop</t>
  </si>
  <si>
    <t>2018 - American Academy of Orthopaedic Surgeons (AAOS) Orthopaedic Device Forum</t>
  </si>
  <si>
    <t>2018 - SNOMED International Management Team Meeting 2</t>
  </si>
  <si>
    <t>2018 - ASAP Chiari and Syringomyelia Conference</t>
  </si>
  <si>
    <t>2018 - World TSC (Tuberous Sclerosis Complex) Conference</t>
  </si>
  <si>
    <t>2018 - Sixth Biennial Conference on Resting State and Brain Connectivity</t>
  </si>
  <si>
    <t>2018 - 4th Congress of the European Academy of Neurology (EAN)</t>
  </si>
  <si>
    <t>2018 - Lisbon Stroke Summit</t>
  </si>
  <si>
    <t>2018 - Circuits and Behavior in Tuscany</t>
  </si>
  <si>
    <t>2018 - 24th Parkinson's Unity Walk (PUW)</t>
  </si>
  <si>
    <t>2018 - rEVOLUTION Symposium</t>
  </si>
  <si>
    <t>2018 - American College of Clinical Pharmacology (ACCP) Annual Meeting 2018</t>
  </si>
  <si>
    <t>2018 - Society of Nuclear Medicine and Molecular Imaging (SNMMI) Radiopharmaceutical Sciences Council (RPSC) Board of Directors Meeting</t>
  </si>
  <si>
    <t>2018 - 1st World Congress on Migration, Ethnicity, Race and Health (MERH)</t>
  </si>
  <si>
    <t>2018 - Improving Reproducible Research Practices in Schools of Public Health Symposium</t>
  </si>
  <si>
    <t>2018 - CSHL:  The Genome Access Course (TGAC)</t>
  </si>
  <si>
    <t>2018 - 28th Summer Institute in Nursing Informatics (SINI)</t>
  </si>
  <si>
    <t>2018 - International Meeting of the German Society for Cell Biology (DGZ)</t>
  </si>
  <si>
    <t>2018 - International Workshop on Biological Membranes: Tiny Lipids with Grand Functions</t>
  </si>
  <si>
    <t>2018 - More Data Isn’t Always Better: Integrating Weight of Evidence into Toxicity Benchmark Development Workshop</t>
  </si>
  <si>
    <t>2018 - Association of Pediatric Hematology/Oncology Nurses (APHON) 7th Regional Conference - Advances in Pediatric Hematology Oncology Care</t>
  </si>
  <si>
    <t>2018 - Amercian Society for Mass Spectrometry (ASMS) Two Day Short Course - LC-MS: Practical Maintenance and Troubleshooting</t>
  </si>
  <si>
    <t>2018 - National Minority Quality Forum (NMQF) Leadership Summit on Health Disparities and Spring Health Braintrust</t>
  </si>
  <si>
    <t>2018 - Precision Medicine World Conference (PMWC) - Duke</t>
  </si>
  <si>
    <t>2018 - Trinity College Departmental Seminar</t>
  </si>
  <si>
    <t>2018 - Influx Days</t>
  </si>
  <si>
    <t>2018 - World Congress on Neurology and Mental Disorders</t>
  </si>
  <si>
    <t>2018 - From Cranial to Spine: An Overview of Neurosurgical Topics for the Advanced Practice Provider Course</t>
  </si>
  <si>
    <t>2018 - CSHL: Advanced Techniques in Molecular Neuroscience Course</t>
  </si>
  <si>
    <t>2018 - The Perl Conference in North America (YAPC-NA)</t>
  </si>
  <si>
    <t>2018 - Structural Equation Modeling Workshop</t>
  </si>
  <si>
    <t>2018 - 41st Annual Macula Society Meeting</t>
  </si>
  <si>
    <t>2018 - X 4 The Experience Mgmt Summit</t>
  </si>
  <si>
    <t>2018 - World Down Syndrome Congress (WDSC)</t>
  </si>
  <si>
    <t>2018 - Aging Conference: Aging of Memory Functions: Where are we?</t>
  </si>
  <si>
    <t>2018 - Symposium on the History of WWI</t>
  </si>
  <si>
    <t>2018 - Xavier University of Louisiana College of Pharmacy 11th Anniversary Health Disparities Conference</t>
  </si>
  <si>
    <t>2018 - Cohen Veterans Bioscience's AMP-IT-UP (Alliance for Modeling Pathological Impacts of Trauma with Unified Practices) Program</t>
  </si>
  <si>
    <t>2018 - Population Health Research Summit</t>
  </si>
  <si>
    <t>2018--Community Anti-Drug Coalitions of America's (CADCA) 17th Annual Mid-Year Training Institute - Partnering for Prevention</t>
  </si>
  <si>
    <t>2018 - Federation of State Physician Health Programs (FSPHP) Annual Education Conference and Business Meeting</t>
  </si>
  <si>
    <t>2018 - EMBL: Membrane PEPC1 (Membrance Protein Expression Purification Characterization 1)</t>
  </si>
  <si>
    <t>2018 - 41st Annual Meeting of the European Thyroid Association (ETA)</t>
  </si>
  <si>
    <t>2018 - 49th Annual Meeting of the Enviromental Mutagenesis and Genomics Society (EMGS)</t>
  </si>
  <si>
    <t>2018 - 17th Human Proteome Organization World Congress (HUPO)</t>
  </si>
  <si>
    <t>2018 - 12th Congress of the International Society of Nutrigenetics/Nutrigenomics (ISNN)</t>
  </si>
  <si>
    <t>2018 - Bacterial Protein Export (BPE) International Conference</t>
  </si>
  <si>
    <t>2018 - 57th Annual European Society for Paediatric Endocrinology (ESPE) Meeting</t>
  </si>
  <si>
    <t>2018 - Biophysical Society Satellite Meeting Drug Discovery for Ion Channels XVIII</t>
  </si>
  <si>
    <t>2018 - 17th Annual Quad Symposium: The Next Generation of Heroes in Science</t>
  </si>
  <si>
    <t>2018 - Center for Drug Use and HIV-HCV Research (CDUHR) 20th Anniversary Celebration</t>
  </si>
  <si>
    <t>2018 - Advanced Python Mastery Course</t>
  </si>
  <si>
    <t>2018 - 10th Ocular Diseases Drug Discovery Conference</t>
  </si>
  <si>
    <t>2018 - Clinical and Translational Science Awards Program (CTSA) Consortium Meeting</t>
  </si>
  <si>
    <t>2018 - Society for Research in Psychopathology (SRP) Annual Meeting</t>
  </si>
  <si>
    <t>2018 - Conference on Transdiagnostic Approaches to Psychological Disorders</t>
  </si>
  <si>
    <t>2018 - 17th European Symposium on Suicide and Suicidal Behaviour (ESSSB)</t>
  </si>
  <si>
    <t>2018 - AdvaMed’s 4th Annual Payment Policy Conference</t>
  </si>
  <si>
    <t>2018 - 22nd International Symposium on Regulatory Peptides (RegPep)</t>
  </si>
  <si>
    <t>2018 - Growth Summit Satellite Event</t>
  </si>
  <si>
    <t>2018 - Psychiatric Genomics Consortium (PGC) for PTSD Meeting</t>
  </si>
  <si>
    <t>2018 - My Seizure Gauge Workshop</t>
  </si>
  <si>
    <t>2018 - Nathan Shock Centers Summit - Pathways to Translation of Geroscience</t>
  </si>
  <si>
    <t>2018 - VIU Summer Institute on Ageing</t>
  </si>
  <si>
    <t>2018 - Parenting Across Cultures Working Group Meeting</t>
  </si>
  <si>
    <t>2018 - Exposome Advanced Course</t>
  </si>
  <si>
    <t>2018 – 12th Annual National Conference on Health Communication, Marketing and Media (NCHCMM)</t>
  </si>
  <si>
    <t>2018 - Basic Postgraduate Course in Endocrinology</t>
  </si>
  <si>
    <t>2018 - The Academy for Radiology and Biomedical Imaging Research/NIST Workshop</t>
  </si>
  <si>
    <t>2018 - 14th International Conference on Machine Learning and Data Mining (MLDM)</t>
  </si>
  <si>
    <t>2018 - University of Paris-Sud Pressure-Volume Loops International Course</t>
  </si>
  <si>
    <t>2018 - Getting Back 2 Business (B2B) - Small Business Outreach Event</t>
  </si>
  <si>
    <t>2018 - CSHL: Imaging Structure and Function in the Nervous System Course</t>
  </si>
  <si>
    <t>2018 - 31st Center for Visual Science (CVS) Symposium</t>
  </si>
  <si>
    <t>2018 - Neural Coding Workshop</t>
  </si>
  <si>
    <t>2018-XXV Columbian Congress of Biological Psychiatry and Neuroscience</t>
  </si>
  <si>
    <t>2018 - Annual Conference of National Clinical Research Center for Geriatric Disorders-The Symposium on Neurodegenerative Diseases</t>
  </si>
  <si>
    <t>2018 - 2nd International Conference - Promoting Healthy Brain Aging and Preventing Dementia: Research and Translation</t>
  </si>
  <si>
    <t>2018 - 28th European Meeting on Hypertension and Cardiovascular Protection</t>
  </si>
  <si>
    <t>2018 - North American Artery (NAA) 8th Annual Meeting</t>
  </si>
  <si>
    <t>2018 - CampusEnergy Conference</t>
  </si>
  <si>
    <t>2018 - Improving Women’s Health: HIV, Contraception, Cervical Cancer and Schistosomiasis Symposium</t>
  </si>
  <si>
    <t>2018 - PREBIC Annual Workshop</t>
  </si>
  <si>
    <t>2018 - The Mid-Atlantic Mitosis and Meiosis Meeting (M4)</t>
  </si>
  <si>
    <t>2018 - Biochemical Society Biennial International LRRK2 Meeting</t>
  </si>
  <si>
    <t>2018 - OSIsoft PI World Conference</t>
  </si>
  <si>
    <t>2018 - TRR-179 International Hepatitis Symposium</t>
  </si>
  <si>
    <t>2018 - 11th Annual Midwest Islet Club Meeting</t>
  </si>
  <si>
    <t>2018 - The Royal Society of Medicine Genes and the Kidney Meeting</t>
  </si>
  <si>
    <t>2018 - Society for the Psychological Study for Social Issues (SPSSI) Summer Conference</t>
  </si>
  <si>
    <t>2018 - First International Symposium of Chinese Comparative Endocrinologists</t>
  </si>
  <si>
    <t>2018 - 11th World Congress for Microcirculation (WCM)</t>
  </si>
  <si>
    <t>2018 - Heart Failure Society of America (HFSA) 22nd Annual Scientific Meeting</t>
  </si>
  <si>
    <t>2018 - 19th International Conference on Alzheimer's Drug Discovery</t>
  </si>
  <si>
    <t>2018 -  24th Congress of the European Sleep Research Society</t>
  </si>
  <si>
    <t>2018 - Diabetes Update for Endocrinology Fellows: Diabetes Dialog Program</t>
  </si>
  <si>
    <t>2018 - EYEO Festival</t>
  </si>
  <si>
    <t>2018 - Next Generation of Government Training Summit</t>
  </si>
  <si>
    <t>2018 - Association for Education in Journalism and Mass Communication (AEJMC) 100th Annual Conference</t>
  </si>
  <si>
    <t>2018 - World Psychiatric Association (WPA) 18th World Congress of Psychiatry</t>
  </si>
  <si>
    <t>2018 - International Manufacturing Technology Show (IMTS)</t>
  </si>
  <si>
    <t>2018 - Health Research Alliance (HRA) Members Meeting</t>
  </si>
  <si>
    <t>2018 - 16th International Conference on Communication in Healthcare (ICCH)</t>
  </si>
  <si>
    <t>2018 - 11th European and Global Summit for Clinical Nanomedicine, Targeted Delivery and Precision Medicine ‐ The Building Blocks to Personalized Medicine</t>
  </si>
  <si>
    <t>2018 - 6th World Congress of the International Federation of Head and Neck Oncologic Societies</t>
  </si>
  <si>
    <t>2018 - Department of Energy (DOE) Cyber Conference</t>
  </si>
  <si>
    <t>2018 -  Category Management - Mandatory and Other Solutions Training Event</t>
  </si>
  <si>
    <t>2018 - Computational Psychiatry Reinforcement Learning - SOBP Satellite Meeting</t>
  </si>
  <si>
    <t>2018 - United Kingdom of Environmental Mutagen Society (UKEMS) 42nd Annual Conference</t>
  </si>
  <si>
    <t>2018 - National Contract Management Association (NCMA) SubCon Training Workshops</t>
  </si>
  <si>
    <t>2018 - 18th International Conference of Drug Regulatory Authorities (ICDRA)</t>
  </si>
  <si>
    <t>2018 - Europe Biobank Week - Biosharing for Scientific Discovery</t>
  </si>
  <si>
    <t>2018 - HPC User Forum</t>
  </si>
  <si>
    <t>2018 - RESI Boston: Redefining Early Stage Investments</t>
  </si>
  <si>
    <t>2018 - EMBO/EMBL Symposium: Principles of Chromosome Structure and Function</t>
  </si>
  <si>
    <t>2018 - Annual URCC NCORP Research Base Meeting</t>
  </si>
  <si>
    <t>2018 - ECCO European Cancer Summit</t>
  </si>
  <si>
    <t>2018 - 75th Beta Kappa Chi and the National Institute of Science Joint Annual Meeting</t>
  </si>
  <si>
    <t>2018 - International Summit and Exhibition on Health Facility Planning, Design and Construction (PDC Summit)</t>
  </si>
  <si>
    <t>2018 - Lightfair International (LFI) Conference</t>
  </si>
  <si>
    <t>2018 - American Society of Civil Engineers (ASCE) Seminar - The Fine Points of Structural Design: Resolving Common Dilemmas</t>
  </si>
  <si>
    <t>2018 - UT-Austin/Mexico Population Health Conference</t>
  </si>
  <si>
    <t>2018 - Eastern Economics Association (EEA) 44th Annual Conference</t>
  </si>
  <si>
    <t>2018 - 17th Annual Cerebrovascular Update</t>
  </si>
  <si>
    <t>2018 - 11th International Workshop on Peritoneal Surface Malignancy</t>
  </si>
  <si>
    <t>2018 - Natural Killer Cell Symposium</t>
  </si>
  <si>
    <t>2018 - EMBO/EMBL Symposium: Organoids: Modelling Organ Development and Disease in 3D Culture</t>
  </si>
  <si>
    <t>2018 - EMBO Workshop: Nuclear Receptors and Biological Networks</t>
  </si>
  <si>
    <t>2018 - Annual Conference of the Natural Health Products Research Society of Canada (NHPRS)</t>
  </si>
  <si>
    <t>2018 - ENGAGE18:  NETSCOUT Technology and User Summit</t>
  </si>
  <si>
    <t>2018 - 6th International Congress on Bacteriology and Infectious Diseases</t>
  </si>
  <si>
    <t>2018 - 3rd European Leptospirosis Society (ELS) Scientific Meeting</t>
  </si>
  <si>
    <t>2018 - 13th International Workshop on Resistance to Thyroid Hormone</t>
  </si>
  <si>
    <t>2018 - Cell Line Development and Engineering Event</t>
  </si>
  <si>
    <t>Practical solutions to reduce development timelines, increase efficiencies, improve product quality, and realize greater productivity from new and established cell lines</t>
  </si>
  <si>
    <t>2018 - Symposium on The Metabolism of Infectious Diseases</t>
  </si>
  <si>
    <t>2018 - Banff International Research Station (BIRS) Workshop: Quantitative Analysis of Immune Cell Migration and Spatial Processes in Health and Disease (18w5153)</t>
  </si>
  <si>
    <t>2018 - The 12th Asia Pacific Conference on Tobacco or Health</t>
  </si>
  <si>
    <t>2018 - 27th International Congress of the Transplantation Society</t>
  </si>
  <si>
    <t>NIAID Attendees will share federally funded research, build collaborations, and offer access to revolutionary scientific knowledge in order to obtain feedback and direction of current and future research initiatives supporting the NIH mission.</t>
  </si>
  <si>
    <t>2018 - Bridging the Chasm between Pregnancy and Women's Health over the Life Course Meeting</t>
  </si>
  <si>
    <t>2018 - Society of Hematologic Oncology (SOHO) 6th Annual Meeting</t>
  </si>
  <si>
    <t>2018 - ASA Biopharmaceutical Section Regulatory-Industry Statistics Workshop</t>
  </si>
  <si>
    <t>2018 - Creutzfeldt-Jakob Disease (CJD) Foundation Family Conference</t>
  </si>
  <si>
    <t>2018 - Association of Medical Laboratory Immunologists (AMLI) 31st Annual Scientific Meeting</t>
  </si>
  <si>
    <t>2018 - MBL 29th Annual Molecular Parasitology Meeting</t>
  </si>
  <si>
    <t>2018 - 10th International Aerosol Conference (IAC)</t>
  </si>
  <si>
    <t>2018 - ESCMID/ASM Conference on Drug Development to Meet the Challenge of Antimicrobial Resistance</t>
  </si>
  <si>
    <t>2018 - ASBMB Special Symposia: Frontiers in RAS Pathobiology and Drug Discovery</t>
  </si>
  <si>
    <t>2018 - 9th Advanced Course on Diagnostics (ACDx)</t>
  </si>
  <si>
    <t>2018 - Association of Pediatric Hematology/Oncology Nurses (APHON) 42nd Annual Conference and Exhibit</t>
  </si>
  <si>
    <t>2018 - Myotonic Dystrophy Foundation (MDF) Annual Conference</t>
  </si>
  <si>
    <t>2018 - 12th Biennial Ovarian Cancer Research Symposium</t>
  </si>
  <si>
    <t>2018 - 17th Biennial Meeting of the International Gynecologic Cancer Society (IGCS)</t>
  </si>
  <si>
    <t>2018 - 4th Cancer Cachexia Conference</t>
  </si>
  <si>
    <t>2018 - GTCbio 12th CNS DIseases Summit</t>
  </si>
  <si>
    <t>2018 - Hepatic Fibrosis: New Concepts and Controversies Conference</t>
  </si>
  <si>
    <t>2018 - 19th Congress of International Society of Biomedical Research on Alcoholism (ISBRA)</t>
  </si>
  <si>
    <t>2018 - 72nd Tobacco Science Research Conference (TSRC)</t>
  </si>
  <si>
    <t>2018 - Harvard Kennedy School Executive Program - Leadership for the 21st Century: Chaos, Conflict and Courage</t>
  </si>
  <si>
    <t>2018 - EMBO/EMBL Symposium: The Human Microbiome</t>
  </si>
  <si>
    <t>2018 - ACCESS Arab Health Summitt</t>
  </si>
  <si>
    <t>2018 - 10th International Conference on the Biology, Chemistry and Therapeutic Applications of Nitric Oxide</t>
  </si>
  <si>
    <t>2018 - EMBO Workshop: DNA Replication, Chromosome Segregation and Fate Decisions</t>
  </si>
  <si>
    <t>2018 - The Medicinal Chemistry Summit: USA</t>
  </si>
  <si>
    <t>2018 - The Scientist Expo Conference</t>
  </si>
  <si>
    <t>2018 - 73rd Session of the UN General Assembly (UNGA 73)</t>
  </si>
  <si>
    <t>2018 - American Association for the Advancement of Science (AAAS) Annual Science Diplomacy Event</t>
  </si>
  <si>
    <t>The world's largest multidisciplinary scientific society and a leading publisher of cutting-edge research through its Science family of journals, AAAS has individual members in more than 91 countries around the globe.</t>
  </si>
  <si>
    <t>2018 - European  Respiratory Society (ERS) International Congress</t>
  </si>
  <si>
    <t>2018 - Microsoft Ignite</t>
  </si>
  <si>
    <t>Meet with technicians from around the world, engineers that built the products you use everyday, and Microsoft partners. Learn where tech is headed, what partners are doing, and how you can move your company forward.</t>
  </si>
  <si>
    <t>2018 - Human Capital Institute (HCI) Learning and Leadership Development Conference</t>
  </si>
  <si>
    <t>2018 - Friends of NIAAA Meeting</t>
  </si>
  <si>
    <t>2018 - DARPA BTO Electrical Prescriptions (ElectRx) and Targeted Neuroplasticity Training (TNT) PI Meeting</t>
  </si>
  <si>
    <t>2018 - Spondyloarthritis Research and Treatment Network (SPARTAN) 16th Annual Research and Education Meeting</t>
  </si>
  <si>
    <t>2018 - Cell and Gene Therapy Bioprocessing and Commercialization Conference</t>
  </si>
  <si>
    <t>2018 - Grand Challenges in Parkinson's Disease Meeting</t>
  </si>
  <si>
    <t>2018 - 6th International Cerebral Amyloid Angiopathy and Related Disorders (ICAA) Conference</t>
  </si>
  <si>
    <t>2018 - HIV Implementation Science Workshop</t>
  </si>
  <si>
    <t>2018 - 2nd Annual Hunter College Weill-Medical College Symposium</t>
  </si>
  <si>
    <t>2018 - IVTF Metrics Meeting and Workshop</t>
  </si>
  <si>
    <t>2018 - Hand, Brain and Technology (HBT) Conference</t>
  </si>
  <si>
    <t>2018 - HD2018: The Milton Wexler Celebration of Life Symposium</t>
  </si>
  <si>
    <t>2018 - 10th Euro-Global Conference on Infectious Diseases</t>
  </si>
  <si>
    <t>2018 - American Academy of Pain Medicine (AAPM) 34th Annual Meeting</t>
  </si>
  <si>
    <t>2018 - European Conference on Fetal Alcohol Spectrum Diosorder (FASD)</t>
  </si>
  <si>
    <t>2018 - Network Modeling for Epidemics (NME) Course</t>
  </si>
  <si>
    <t>2018 - GRS: Intrinsically Disordered Proteins Seminar</t>
  </si>
  <si>
    <t>2018 - Syringomyelia-Chiari International Symposium</t>
  </si>
  <si>
    <t>2018 - ASF/Dup15q Research Symposium</t>
  </si>
  <si>
    <t>2018 - GRC: Mechanisms of Epilepsy and Neuronal Synchronization Conference</t>
  </si>
  <si>
    <t>2018 - 15th Conference of the International Network on Brief Interventions for Alcohol and Other Drugs (INEBRIA)</t>
  </si>
  <si>
    <t>2018 - 13th European Congress on Epileptology</t>
  </si>
  <si>
    <t>2018 - 14th International Congress of Neuroimmunology</t>
  </si>
  <si>
    <t>2018 - The 14th Annual Meeting of the Oligonucleotide Therapeutics Society (OTS)</t>
  </si>
  <si>
    <t>2018 - Omega Psi Phi Fraternity 81st Grand Conclave and Pre-Conclave Activities</t>
  </si>
  <si>
    <t>Dr. Aklin and Ms. Pollard will participate in the Omega Psi Phi Fraternity (OPPF) Inc., 2018 Conclave as part of a team presence supporting the Brother You’re on My Mind (BYOMM) initiative – a joint outreach program between NIMHD and Omega Psi Phi Fraternity, Inc. to help start conversations about mental health among African American Men. They will present on the BYOMM initiative and its promotional toolkit. NIMHD will also distribute NIH health literature during the Health and Wellness Expo at the Conclave.</t>
  </si>
  <si>
    <t>2018 - Society for the Study of Male Reproduction (SSMR) Annual Meeting at the AUA</t>
  </si>
  <si>
    <t>2018 - International Obseity Summit and Expo</t>
  </si>
  <si>
    <t>2018 - Broadening the Representation of Academic Investigators in NeuroScience (BRAINS) Cross-Cohort Symposia</t>
  </si>
  <si>
    <t>2018 - The American Society of Plumbing Engineers (ASPE) Convention and Expo</t>
  </si>
  <si>
    <t>2018 - Eagleson Institute Course: BSL3 Facilities: Design, Construction, and Beyond</t>
  </si>
  <si>
    <t>2018 - American Federation for Aging Research (AFAR) Grantee Conference - 31st Annual Paul F. Glenn Conference on Aging</t>
  </si>
  <si>
    <t>2018 - Congressional Hispanic Caucus Institute (CHCI) Annual Conference</t>
  </si>
  <si>
    <t>2018 - Bio+Tech18 Conference</t>
  </si>
  <si>
    <t>2018 - FEBS Advanced Lecture Course and 33rd European Cytoskeletal Forum Meeting</t>
  </si>
  <si>
    <t>2018 - National Association of School Nurses (NASN) 50th Annual Conference</t>
  </si>
  <si>
    <t>2018 - 44th Annual National Society for Histotechnology (NSH) Symposium/Convention</t>
  </si>
  <si>
    <t>2018 - 16th International Nanomedicine and Drug Delivery Symposium (NANODDS)</t>
  </si>
  <si>
    <t>2018 - AACR Conference: Pancreatic Cancer: Advances in Science and Clinical Care</t>
  </si>
  <si>
    <t>2018 - American Society of Clinical Oncology (ASCO) Research Community Forum Annual Meeting</t>
  </si>
  <si>
    <t>2018 - Quantitative Methods for Addiction Psychology Pre-Conference Workshop</t>
  </si>
  <si>
    <t>2018 - The Desmoid Tumor Research Foundation (DTRF) Annual Patient Meeting</t>
  </si>
  <si>
    <t>2018 - Radiation Research Society (RRS) Annual Meeting and the Conference on Radiation and Health (CRH)</t>
  </si>
  <si>
    <t>2018 - EV Symposium and Education Day</t>
  </si>
  <si>
    <t>2018 - 19th World Conference on Lung Cancer (WCLC)</t>
  </si>
  <si>
    <t>2018 - DNA Transactions and Physical and Molecular Biology of Chromosomes Workshop</t>
  </si>
  <si>
    <t>2018 - ComBio Conference</t>
  </si>
  <si>
    <t>2018 - UK Robotics Week</t>
  </si>
  <si>
    <t>2018 - Frankfurt Cancer Conference</t>
  </si>
  <si>
    <t>2018 - Music Therapy Conference</t>
  </si>
  <si>
    <t>2018 - Schrodinger at 75—The Future of Biology</t>
  </si>
  <si>
    <t>2018 - American Society of Safety Engineers (ASSE) Professional Development Conference and Expo</t>
  </si>
  <si>
    <t>2018 - The Biology and Physics of Bacterial Chromosome Organisation Scientific Meeting</t>
  </si>
  <si>
    <t>2018 - SIAM Conference on Imaging Science</t>
  </si>
  <si>
    <t>2018 - BRIDGES Consortium General Assembly Meeting</t>
  </si>
  <si>
    <t>2018 - Fourth International Workshop on the Statistical Analysis of Multi-Outcome Data (SAM 2018)</t>
  </si>
  <si>
    <t>2018 - American Cytogenomics Conference (ACC)</t>
  </si>
  <si>
    <t>2018 - Cambridge Healthtech Institute's 14th Annual Biomarkers and Immuno-Oncology World Congress</t>
  </si>
  <si>
    <t>2018 - EPRBioDose International Conference</t>
  </si>
  <si>
    <t>2018 - RDA 11th Plenary Industry Side Meeting: Towards a Flourishing Data Economy</t>
  </si>
  <si>
    <t>Identifying roadblocks on our way to an efficient data economy and ways to remove them are the objective of this meeting of more than 700 data professionals from all over the world from research and industry. Data is transforming our economy and society, similar to the way oil reshaped the 20th century.  Data Driven technologies have the potential to enhance productivity and competiveness.  Increasingly more data is being generated – some experts now like to speak of a gigantic data lake to emphasize complexity, but in reality the data is heavily underused.  The current rules and regulations prevent innovative re-use of data and the Economist recently expressed their concerns that the big corporate labs will consume all data without giving chances for smaller companies and entrepreneurs.  Many social and technical roadblocks need to be overcome globally to create the flourishing data economy many of us are dreaming of.  Therefore, this RDA Site Meeting with more than 700 international data professionals and experts from data industry is a unique place to identify such roadblocks and seek for ways to remove them.</t>
  </si>
  <si>
    <t>2018 - The Spectrum of Developmental Disabilities XL Course</t>
  </si>
  <si>
    <t>2018 - 28th Annual Pediatric Neurology Update Course</t>
  </si>
  <si>
    <t>The Children’s National Health System’s Center for Neuroscience and Behavioral Medicine is once again pleased to host the 28th Annual Pediatric Neurology Update course. The Center is committed to translating the newest discoveries in child neurology to more effective treatments.  This year’s course will be focused on new understandings, molecular pathogenesis, novel treatment and outcomes of infections which affect the central nervous system, as well as the often indistinct boundaries between CNS infections and neuro immunologic diseases of the nervous system.</t>
  </si>
  <si>
    <t>2018 - 4th Global Endotoxin Testing Summit</t>
  </si>
  <si>
    <t>2018 - NTNU Symposium on Current and Future Clinical Biomarkers of Cancer</t>
  </si>
  <si>
    <t>2018 - Developments in Protein Interaction Analysis (DiPIA) Conference</t>
  </si>
  <si>
    <t>2018 - U.S. Department of Commerce SelectUSA Investment Summit</t>
  </si>
  <si>
    <t>2018 - 15th European Pathology Congress</t>
  </si>
  <si>
    <t>2018 - Clinical Outcome Assessments in Cancer Clinical Trials Workshop</t>
  </si>
  <si>
    <t>2018 - ISC High Performance Conference</t>
  </si>
  <si>
    <t>2018 - Resolution of Inflammation, Infection and Tissue Regeneration Conference</t>
  </si>
  <si>
    <t>2018 - International Society for Intellectual History (ISIH) Conference: Borders, Boundaries, Limits</t>
  </si>
  <si>
    <t>2018 - International Lymphoma Epidemiology Consortium Annual Meeting</t>
  </si>
  <si>
    <t>2018 - International School and Conference on Network Science (NetSci)</t>
  </si>
  <si>
    <t>2018 - 3rd Annual Liquid Biopsy Summit</t>
  </si>
  <si>
    <t>2018 - Single Molecule Workshop: Theory Meets Experiment</t>
  </si>
  <si>
    <t>2018 - 4th International Conference on Fluorescent Biomolecules and Their Building Blocks (FB3)</t>
  </si>
  <si>
    <t>2018 - 31st Annual Postpartum Support International (PSI) Conference</t>
  </si>
  <si>
    <t>2018 - 2nd Global Conference on Pharmaceutics and Drug Delivery Systems (PDDS)</t>
  </si>
  <si>
    <t>2018 - 6th International Symposium on Childhood, Adolescent and Young Adult NonHodgkins Lymphoma</t>
  </si>
  <si>
    <t>2018 - 9th Annual International VIVO Conference</t>
  </si>
  <si>
    <t>2018 - GRC: Notch Signaling in Development, Regeneration and Disease Conference</t>
  </si>
  <si>
    <t>2018 - International Conference on Blood Researches and Blood Disorder Treatments</t>
  </si>
  <si>
    <t>2018 - 4th International Conference on Synthetic Biology and Tissue Engineering</t>
  </si>
  <si>
    <t>2018 - 3rd International Meeting: Building the Cell</t>
  </si>
  <si>
    <t>2018 - Society for the Study of Inborn Errors of Metabolism (SSIEM) Annual Symposium</t>
  </si>
  <si>
    <t>2018 - The Hearing Loss Association of America (HLAA) Convention</t>
  </si>
  <si>
    <t>2018 - Social Media Week Los Angeles (SMWLA) Sessions and Workshops</t>
  </si>
  <si>
    <t>2018 - 15th Annual SER CAT (Southeast Regional Collaborative Access Team) Conference</t>
  </si>
  <si>
    <t>2018 - 37th Scandinavian Congress of Rheumatology</t>
  </si>
  <si>
    <t>2018 - 21st Biennial US Army Medical Defense Bioscience Review Conference</t>
  </si>
  <si>
    <t>2018 - Cnidofest - The Cnidarian Model Systems Meeting</t>
  </si>
  <si>
    <t>2018 - Glycoinformatics Tools Workshop</t>
  </si>
  <si>
    <t>2018 - Swiss Cytometry Society Spring Meeting</t>
  </si>
  <si>
    <t>2018 - Turkish American Scientists and Scholars Association (TASSA) Annual Conference</t>
  </si>
  <si>
    <t>2018 - International Symposium on Ultrasonic Imaging and Tissue Characterization</t>
  </si>
  <si>
    <t>2018 - FASEB Conference:  Genome Engineering Cutting Edge Research and Applications</t>
  </si>
  <si>
    <t>2018 - International Conference on Synthetic Biology</t>
  </si>
  <si>
    <t>2018 - 20th International Conference on Bioprinting (ICB)</t>
  </si>
  <si>
    <t>2018 - IDMIT and DIM1HEALTH Joint Symposium - One Health and Infectious Diseases Symposium</t>
  </si>
  <si>
    <t>2018 - 2nd international Congress on Personalized Health Care (ICPHC)</t>
  </si>
  <si>
    <t>2018 - 5th World Congress on Synthetic Biology and Advanced Bio materials</t>
  </si>
  <si>
    <t>2018 - International Conference on Immunology, Immunodeficiency and Immunotherapy</t>
  </si>
  <si>
    <t>2018 - Games for Change Conference</t>
  </si>
  <si>
    <t>2018 - Japanese Society for Lymphoreticular Tissue Research Annual Meeting</t>
  </si>
  <si>
    <t>2018 - 15th Annual Meeting of the International Head and Neck Cancer Epidemiology Consortium (INHANCE)</t>
  </si>
  <si>
    <t>2018 - NY/BIG Conference</t>
  </si>
  <si>
    <t>2018 - International Workshop on Cell Death and Survival in Cancer and the Immune System</t>
  </si>
  <si>
    <t>2018 - Insulators International Symposium</t>
  </si>
  <si>
    <t>2018 - Construction Industry Institute (CII) Technology Showcase</t>
  </si>
  <si>
    <t>2018 - Cancer Malignancies U54 Consortia Meeting</t>
  </si>
  <si>
    <t>2018 - 26th Annual Summer Training Course in Experimental Aging Research</t>
  </si>
  <si>
    <t>2018 - Assistive Technology Innovations for Communication and Mobility Summit (ATICMS)</t>
  </si>
  <si>
    <t>2018 - HTLV European Research Network Meeting</t>
  </si>
  <si>
    <t>2018 - Society for Research Administrators Chesapeake Chapter Meeting</t>
  </si>
  <si>
    <t>2018 - American Academy of Oral and Maxillofacial Pathology (AAOMP) and International Association of Oral Pathology (IAOP) Joint Annual Meeting</t>
  </si>
  <si>
    <t>2018 - 15th RNase H Meeting</t>
  </si>
  <si>
    <t>2018 - 15th International Meeting of the European Calcium Society (ECS)</t>
  </si>
  <si>
    <t>2018 - 9th Annual Countermeasures Against Chemical Threats (CounterACT) Network Research Symposium</t>
  </si>
  <si>
    <t>2018 - 63rd Caribbean Public Agency (CARPHA) Annual Health Research Conference</t>
  </si>
  <si>
    <t>2018 - CIPP XVII - 17th International Congress on Pediatric Pulmonology</t>
  </si>
  <si>
    <t>2018 - Big Data to Knowledge (BD2K) Training Coordinating Center Innovation Lab</t>
  </si>
  <si>
    <t>2018 - Cancer and Metabolism Conference</t>
  </si>
  <si>
    <t>2018 - International Conference on Emerging Contaminants (EmCon)</t>
  </si>
  <si>
    <t>2018 - 2nd Joint Meeting of the International Society of Fibrinolysis and Proteolysis and the Plasminogen Activation Workshop</t>
  </si>
  <si>
    <t>We hope to emulate this accomplishment in Edinburgh where we strive to host an exciting and stimulating conference with a mixture of invited state of the art speakers and presentations from the top selected abstracts.</t>
  </si>
  <si>
    <t>2018 - Westlake International Forum on Ultrasound in Medicine and Biology (WIFUMB)</t>
  </si>
  <si>
    <t>2018 - World Workshop on Oral Medicine (WWOM) VII</t>
  </si>
  <si>
    <t>2018 - First International Conference on Oral Mucosal Immunity and Microbiome (OMIM)</t>
  </si>
  <si>
    <t>2018 - 21st International Symposium on Signal Transduction at the Blood-Brain Barriers</t>
  </si>
  <si>
    <t>2018 - 6th International Conference on Learning Representations (ICLR)</t>
  </si>
  <si>
    <t>2018 - Atlanta Regional Compliance and Ethics Conference</t>
  </si>
  <si>
    <t>2018 - International Workshop on Osteoarthritis Imaging (IWOAI)</t>
  </si>
  <si>
    <t>2018 - BioEM:  Annual Joint Meeting of The Bioelectromagnetics Society (BEMS) and the European BioElectromagnetics Association (EBEA)</t>
  </si>
  <si>
    <t>2018 - 7th Annual Southeast Immunology Symposium (SIS)</t>
  </si>
  <si>
    <t>2018 - 48th Mid-Atlantic Crystallography Meeting</t>
  </si>
  <si>
    <t>2018 - 40th Steenbock Symposium: Epiphanies in and Beyond the RNA World</t>
  </si>
  <si>
    <t>2018 - International Agency for Research on Cancer (IARC) Monographs Working Group Meeting</t>
  </si>
  <si>
    <t>2018 - MBL: Frontiers in Reproduction (FIR) Course</t>
  </si>
  <si>
    <t>2018 - American College of Sports Medicine (ACSM) Conference on Integrative Physiology of Exercise</t>
  </si>
  <si>
    <t>2018 - Master Class in the SLE Basic and Clinical Sciences</t>
  </si>
  <si>
    <t>2018 - Joint Commission Resources Environment of Care Base Camp Seminar</t>
  </si>
  <si>
    <t>2018 - XVII International Parvovirus Workshop</t>
  </si>
  <si>
    <t>2018 - National Facilities Management and Technology (NFMT) Conference</t>
  </si>
  <si>
    <t>2018 - Summer Evaluation InstituteTraining</t>
  </si>
  <si>
    <t>2018 - Parkinson's Policy Forum</t>
  </si>
  <si>
    <t>2018 - Rutgers Strongwater Lecture</t>
  </si>
  <si>
    <t>2018 - State of the Science Summit:  Diagnosis of Trauma-Related Brain Disorders</t>
  </si>
  <si>
    <t>2018 - Advances in Psychiatric Genomics Sklar Symposium</t>
  </si>
  <si>
    <t>2018 - 4th African Conference on Emerging Infectious Diseases and Biosecurity</t>
  </si>
  <si>
    <t>2018 - Immuno-Oncology Conference</t>
  </si>
  <si>
    <t>2018 - ASCO Quality Care Symposium</t>
  </si>
  <si>
    <t>2018 - Intestinal Stem Cells and Colon Cancer: Biology to Therapy Conference</t>
  </si>
  <si>
    <t>2018 - 4th Annual International Conference on New Concepts in Lymphoid Malignancies: Focus on Aggressive Lymphoma</t>
  </si>
  <si>
    <t>2018 - AACR: Metabolism and Cancer Meeting</t>
  </si>
  <si>
    <t>2018 - 33rd International Clinical Cytometry Meeting and Course</t>
  </si>
  <si>
    <t>2018 - 7th International Symposium on Naturalistic Driving Research</t>
  </si>
  <si>
    <t>2018 - 19th Meeting of the European Association for Hematopathology (EAHP)</t>
  </si>
  <si>
    <t>2018 - AACI/CCAF Annual Meeting</t>
  </si>
  <si>
    <t>2018 - Fourth CRI-CIMT-EATI-AACR International Cancer Immunotherapy Conference: Translating Science into Survival</t>
  </si>
  <si>
    <t>2018 - 14th Biennial Congress of the European Association of Oral Medicine (EAOM)</t>
  </si>
  <si>
    <t>2018 - XXXI National Congress of Obstetrics and Gynecology</t>
  </si>
  <si>
    <t>2018 - Dead Sea Israel Conference</t>
  </si>
  <si>
    <t>2018 - Asan Cancer Institute Symposium (ACIS)</t>
  </si>
  <si>
    <t>2018 - FUSION18: The Real Service Management Event</t>
  </si>
  <si>
    <t>2018 - Society of Research Administrators (SRA) Ohio Chapter Annual Meeting</t>
  </si>
  <si>
    <t>2018 - 12th Annual Sickle Cell Disease Research and Educational Symposium</t>
  </si>
  <si>
    <t>2018 - Canadian Society for Immunology (CSI) Conference</t>
  </si>
  <si>
    <t>2018 - 10th European Elastin Meeting (EEM)</t>
  </si>
  <si>
    <t>2018 - 18th Annual Herpesvirus: Pathogenesis and Cancer Symposium</t>
  </si>
  <si>
    <t>2018 - Tokyo Cell and Developmental Biology Meeting - Joint Annual Meeting of JSDB 51st and JSCB 70th</t>
  </si>
  <si>
    <t>2018 - GRC:  Image Science Conference - Creating Knowledge from Imaging Data</t>
  </si>
  <si>
    <t>2018 - 6th Annual Disease Modeling Symposium</t>
  </si>
  <si>
    <t>2018 - C. elegans Topic Meeting: Aging, Metabolism, Pathogenesis, Stress, and Small RNAs</t>
  </si>
  <si>
    <t>2018 - Veterinary Pathobiology Seminar Program</t>
  </si>
  <si>
    <t>2018 - Council on East Asian Libraries (CEAL) Annual Meeting</t>
  </si>
  <si>
    <t>2018 - EMBO Workshop: Membrane Contact Sites (MCS) in Health and Disease</t>
  </si>
  <si>
    <t>2018 - 8th Annual Exito! Latino Cancer Research Leadership Training Summer Institute</t>
  </si>
  <si>
    <t>2018 - 29th Annual Delta Days in the Nation’s Capital</t>
  </si>
  <si>
    <t>2018 - 27th International Complement Society (ICW) Workshop</t>
  </si>
  <si>
    <t>2018 - Preventing and Treating Biological Exposures : An Occupational Health Colloquium</t>
  </si>
  <si>
    <t>2018 -  SMRTLeiden Meeting</t>
  </si>
  <si>
    <t>2018 - 20th International Conference on Immune Tolerance (ICIT)</t>
  </si>
  <si>
    <t>2018 - International Society for Pharmaceutical Engineering (ISPE) Aseptic Conference</t>
  </si>
  <si>
    <t>2018 - GRC: Environmental Sciences: Water Conference</t>
  </si>
  <si>
    <t>2018 - Health and Colony Management of Laboratory Fish Course</t>
  </si>
  <si>
    <t>2018 - 61st CND and The Informal Scientific Network Meeting and Hearing</t>
  </si>
  <si>
    <t>2018 - Circuit Dynamics and Cognition Course</t>
  </si>
  <si>
    <t>2018 - OHBM Brainhack - Satellite Meeting</t>
  </si>
  <si>
    <t>2018 - Phelan-McDermid Syndrome Foundation (PMSF) International Family Conference</t>
  </si>
  <si>
    <t>2018 - 6th National Bus Rapid Transit Conference</t>
  </si>
  <si>
    <t>2018 - 42nd Annual Meeting of the Developmental Neurotoxicology Society (DNTS)</t>
  </si>
  <si>
    <t>2018 - 15th International Conference on Information Systems for Crisis Response and Management (ISCRAM)</t>
  </si>
  <si>
    <t>2018 - Maryland Neuroimaging Retreat:  Molecular and Physiological Basis of Brain Signals</t>
  </si>
  <si>
    <t>2018 - Mocrobicide Trials Network (MTN) Regional Meeting</t>
  </si>
  <si>
    <t>2018 - ASIS 28th New York City Security Conference and Expo</t>
  </si>
  <si>
    <t>2018 - Columbia Workshop on Brain Circuits, Memory and Computation (BCMC)</t>
  </si>
  <si>
    <t>2018 - 45th European Calcified Tissue Society (ECTS) Pre-Congress Sessions</t>
  </si>
  <si>
    <t>2018 - Edward Tufte's Presenting Data and Information Course</t>
  </si>
  <si>
    <t>2018 - Western Alaska Interdisciplinary Science Conference (WAISC) and Forum</t>
  </si>
  <si>
    <t>2018 - National Emergency Number Association (NENA) Conference and Expo</t>
  </si>
  <si>
    <t>2018 - Heidelberg Foundation Symposium: Understanding and Supporting the Development of Self-Regulation and Mental Health</t>
  </si>
  <si>
    <t>2018 – Semmelweis University Meeting - Endocrine Signaling in Health and Disease; Hormones and Mechanisms of Action</t>
  </si>
  <si>
    <t>2018 - Opioid Use Among Alaska Natives Meeting</t>
  </si>
  <si>
    <t>2018 - University of Cincinnati Special Community Engagement Seminar on Disaster Research - Perspectives from NIH</t>
  </si>
  <si>
    <t>2018 - Hever 23 Meeting</t>
  </si>
  <si>
    <t>The Hever 23 Meeting in New York will convene global leaders from business, government to explore harmonization of anti-microbial regulatory requirements and potential new collaborative projects. This is a networking opportunity for Dr. Collins to share information on clinical research related to the NIH's Mission.</t>
  </si>
  <si>
    <t>2018 - International Translational and Regenerative Medicine Conference (ITMC)</t>
  </si>
  <si>
    <t>2018 - Latino Health and Research Policy Conference</t>
  </si>
  <si>
    <t>2018 - Living Future unConference</t>
  </si>
  <si>
    <t>2018 - Healthy Aging Summit</t>
  </si>
  <si>
    <t>2018 - World Pork Expo</t>
  </si>
  <si>
    <t>2018 - Streaming Media East Conference</t>
  </si>
  <si>
    <t>2018 - Milken Institute Global Conference</t>
  </si>
  <si>
    <t>2018 - International Network of Research Management Societies (INORMS) Congress</t>
  </si>
  <si>
    <t>2018 - Public Health Research at Maryland Day</t>
  </si>
  <si>
    <t>2018 - USENIX Annual Technical Conference (ATC)</t>
  </si>
  <si>
    <t>2018 - Public Health Informatics Conference</t>
  </si>
  <si>
    <t>2018 - 22nd International Symposium of Fluorine Chemistry</t>
  </si>
  <si>
    <t>2018 - 30th International Union of Pure and Applied Physics (IUPAP) Conference of Computational Physics</t>
  </si>
  <si>
    <t>2018 - 9th ACM Conference on Bioinfomatics, Computational Biology and Health Informatics (ACM-BCB)</t>
  </si>
  <si>
    <t>2018 - University of Georgia Center for the Ecology of Infectious Diseases (CEID) Lecture</t>
  </si>
  <si>
    <t>2018 - 11th Annual CEIRS Network Meeting</t>
  </si>
  <si>
    <t>2018 - 9th Adhesion G-protein Coupled Receptors (GPCR) Workshop</t>
  </si>
  <si>
    <t>2018 - Friends of NIAAA Meeting: The Role of Alcohol in the Opioid Epidemic</t>
  </si>
  <si>
    <t>2018 - 2nd World Congress for the Prevention of Addiction in Children and Adolescents</t>
  </si>
  <si>
    <t>2018 - Narcolepsy and Pandemic Influenza Vaccination Workshop</t>
  </si>
  <si>
    <t>2018 - Research Priorities in Caregiving Summit</t>
  </si>
  <si>
    <t>2018 - EPA STAR Grant Cookstoves Meeting</t>
  </si>
  <si>
    <t>2018 - OGAPA Acquisition Management Forum</t>
  </si>
  <si>
    <t>2018 - UNC Symposium: Going Viral Impact and Implications of the 1918 Influenza Pandemic</t>
  </si>
  <si>
    <t>2018 - Eastern Technical Associates (ETA) Smoke School</t>
  </si>
  <si>
    <t>2018 - Annual Nurse Practitioner Spring Symposium</t>
  </si>
  <si>
    <t>2018 - Controlled Environment Testing Association (CETA) 26th Annual Meeting</t>
  </si>
  <si>
    <t>2018 - Evaluating Inclusion and Exclusion Criteria in Clinical Trials Meeting</t>
  </si>
  <si>
    <t>2018 - Vaccine Innovation Forum (VIF2018)</t>
  </si>
  <si>
    <t>2018 - Improving the Management of HIV Disease Course</t>
  </si>
  <si>
    <t>Rapid advances in HIV disease management require the ongoing attention of practitioners involved in HIV medicine. This course will address the implications of new information on strategies for clinical management. Information will be presented through a mix of didactic lectures and clinically relevant cases developed by an expert faculty of HIV/AIDS clinicians and researchers.</t>
  </si>
  <si>
    <t>2018 - Association of Public Health Nurses (APHN) Annual Conference</t>
  </si>
  <si>
    <t>2018 - Boston College Pinnacle Lecture Series</t>
  </si>
  <si>
    <t>2018 - RFID Journal Live Conference</t>
  </si>
  <si>
    <t>2018 - Global Alliance for Genomics and Health (GA4GH) Leadership F2F Meeting</t>
  </si>
  <si>
    <t>2018 - The International Congress of Mathematicians (ICM)</t>
  </si>
  <si>
    <t>2018 - 6th Better Foods for Better Health Meeting - Childhood Nutrition: Building a Healthy Life</t>
  </si>
  <si>
    <t>2018 - International Progressive Multiple Sclerosis (MS) Alliance 3rd Sicentific Congress</t>
  </si>
  <si>
    <t>2018 - American Gynecological and Obstetrical Society (AGOS) Annual Meeting</t>
  </si>
  <si>
    <t>2018 - American Society for Reproductive Immunology (ASRI) Annual Meeting</t>
  </si>
  <si>
    <t>2018 - Asia Pacific AIDS and Co-infections Conference (APACC)</t>
  </si>
  <si>
    <t>2018 - DNA Tumor Virus Meeting (DNA TVM)</t>
  </si>
  <si>
    <t>2018 - 23rd International Bioinformatics Workshop on Virus Evolution and Molecular Epidemiology (VEME)</t>
  </si>
  <si>
    <t>2018 - Molecular and Cellular Biology of Helminth Parasites XI Meeting</t>
  </si>
  <si>
    <t>2018 - 12th Vaccine Congress</t>
  </si>
  <si>
    <t>2018 - Eighth International Symposium on Biology of Decision Making (SBDM)</t>
  </si>
  <si>
    <t>2018 - 11th Orphan Film Symposium</t>
  </si>
  <si>
    <t>2018 - Annual International Neuroinformatics Coordinating Facility (INCF) Congress</t>
  </si>
  <si>
    <t>2018 - Summer Workshop on the Dynamic Brain</t>
  </si>
  <si>
    <t>2018 - 5th International Congress on Borderline Personality Disorder and Allied Disorders</t>
  </si>
  <si>
    <t>2018 - Government and Not-for-Profit Conference</t>
  </si>
  <si>
    <t>2018 - RIO Conference: Plagiarism</t>
  </si>
  <si>
    <t>2018 - ASBMR Symposium - Skeletal Contributions to Joint Degeneration and Osteoarthritis</t>
  </si>
  <si>
    <t>2018 - MozCon Conference</t>
  </si>
  <si>
    <t>2018 - Alternating Hemiplegia of Childhood Foundation (AHCF) 12th Family Meeting</t>
  </si>
  <si>
    <t>2018 - Families for HoPE Conference</t>
  </si>
  <si>
    <t>2018 - LYRASIS Leadership Forum: A Community Dialogue</t>
  </si>
  <si>
    <t>2018 - 1968-2018 Voices of Social Change Symposium:  Empowered Communities for Health and Social Justice</t>
  </si>
  <si>
    <t>2018 - Joint Meeting of FWF Excellence Network Programs</t>
  </si>
  <si>
    <t>2018 - 54th Beinnial National Association of the Deaf (NAD) Conference</t>
  </si>
  <si>
    <t>2018 - International Conference on Neuroscience and Neurological Disorders</t>
  </si>
  <si>
    <t>2018 - Innovative Approaches for Identification of Antiviral Agents Summer School (IAAASS)</t>
  </si>
  <si>
    <t>2018 - Modern Hydronic Heating Systems - Advanced Seminar</t>
  </si>
  <si>
    <t>2018 - Drug Information Association DIA Phase 3 Studies and Regulatory Review</t>
  </si>
  <si>
    <t>2018 - Duplication Cares Washington DC Conference</t>
  </si>
  <si>
    <t>2018 - XXX International Conference of the Spanish Society for Comparative Psychology (SEPC)</t>
  </si>
  <si>
    <t>2018 - New Horizons in Pediatrics Conference</t>
  </si>
  <si>
    <t>2018 - Intelligent Systems Program 30th Anniversary Celebration (ISP 30)</t>
  </si>
  <si>
    <t>2018 - CSHL: Biology and Genomics of Social Insects Meeting</t>
  </si>
  <si>
    <t>2018 - Society of Teachers of Family Medicine (STFM) Annual Spring Conference</t>
  </si>
  <si>
    <t>2018 - DC Video Shoot Off Workshop</t>
  </si>
  <si>
    <t>2018 - 21st World Congress on Nutrition and Food Sciences</t>
  </si>
  <si>
    <t>2018 - Symposium for Chinese Neuroscientists Worldwide (SCNW)</t>
  </si>
  <si>
    <t>2018 - National Tribal Behavioral Healh Conference</t>
  </si>
  <si>
    <t>2018 - Society for the Study of Reproduction (SSR) Pre-Meeting Ovarian Workshop</t>
  </si>
  <si>
    <t>2018 - Bone Preceptorship at Columbia University</t>
  </si>
  <si>
    <t>2018 - National Labor-Management Conference</t>
  </si>
  <si>
    <t>2018 - Drug Information Association (DIA) Premarketing Meeting</t>
  </si>
  <si>
    <t>2018 - 2018 - Telluride Science Research Center (TSRC) Workshop: Protein and Peptide Interactions in Cellular Environments</t>
  </si>
  <si>
    <t>2018 - PULS Conference on Pulse Investigations in Chemistry, Physics and Biology</t>
  </si>
  <si>
    <t>2018 - IPMA-HR International Training Conference and Expo</t>
  </si>
  <si>
    <t>2019 - 10th Annual Meeting of the Society for the Neurobiology of Language (SNL)</t>
  </si>
  <si>
    <t>2018 - Colloquium Moleculare Medicine (CMM) Lecture</t>
  </si>
  <si>
    <t>2018 - Institut Mondor De Recherche Biomedicale Visit</t>
  </si>
  <si>
    <t>2018 - Seminar at the Institut des Sciences Cognitives Marc Jeannerod</t>
  </si>
  <si>
    <t>2018 – 3rd Annual Scientific Conference on Machine Intelligence in Medical Imaging (C-MIMI)</t>
  </si>
  <si>
    <t>2018 - SDHB PheoPara Coalition Gala</t>
  </si>
  <si>
    <t>2018 - National Courts and Sciences Institute Symposium: Translational Research, Scientific Method, Tools and Measures for Resource Judges in the American Court System</t>
  </si>
  <si>
    <t>2018 - Young Drivers Subcommittee Midyear Meeting</t>
  </si>
  <si>
    <t>2018 - Machine Learning for Healthcare (MLHC) Annual Research Meeting</t>
  </si>
  <si>
    <t>2018 - OSDBU Getting Back 2 Business Small Business Outreach Event</t>
  </si>
  <si>
    <t>2018 - Women Now: Women's HIV, Sexual and Reproductive Health and Justice Summit</t>
  </si>
  <si>
    <t>2018 - Discussion with NITAAC Director Bridget Gauer</t>
  </si>
  <si>
    <t>2018 - Pharmacology for Advanced Practice Clinicians Course</t>
  </si>
  <si>
    <t>2018 - Corporate Communications Conference</t>
  </si>
  <si>
    <t>2018 - Inaugural Zebrafish Training Workshop</t>
  </si>
  <si>
    <t>2018 - GSA SmartPay Training Forum</t>
  </si>
  <si>
    <t>2018 - Statistics With R Seminar</t>
  </si>
  <si>
    <t>2018 - Mutation Rate Evolution Meeting</t>
  </si>
  <si>
    <t>2018 - OSDBU Getting Back 2 Business Small Business Outreach Event- Bethesda</t>
  </si>
  <si>
    <t>2018 - Defense Health Information Technology Symposium</t>
  </si>
  <si>
    <t>2018 - Space and Missile Defense Symposium</t>
  </si>
  <si>
    <t>2018 - Department of the Navy Gold Coast Small Business Procurement Event</t>
  </si>
  <si>
    <t>2018 - American Bar Association (ABA) Annual Spring Conference</t>
  </si>
  <si>
    <t>2018 - National Association of Advisors for the Health Professions (NAAHP) National Meeting</t>
  </si>
  <si>
    <t>2018 - Laboratory Safety Workshop - Hazard and Risk Management in the Laboratory</t>
  </si>
  <si>
    <t>2018 - 20th International Conference on Human Microbiome (ICHM)</t>
  </si>
  <si>
    <t>2018 - Seminar at SomaLogic</t>
  </si>
  <si>
    <t>2018 - 78th Annual Meeting of the Academy of Management (AOM)</t>
  </si>
  <si>
    <t>2018 - 9th Annual Undergraduate Conference in Public Health: Building Healthier Cities</t>
  </si>
  <si>
    <t>2018 - International Society for Extracellular Vesicles (ISEV) Education Day</t>
  </si>
  <si>
    <t>2018 - Workshop on Sociotechnical Interventions for Health Disparitiy Reduction</t>
  </si>
  <si>
    <t>2018 - U.S. EPA:  Draft TSCA Alternative Testing Methods Strategic Plan Public Meeting</t>
  </si>
  <si>
    <t>2018 - Neuropixels Course</t>
  </si>
  <si>
    <t>2018 - Congress of Neurological Surgeons (CNS) Leadership in Healthcare Program</t>
  </si>
  <si>
    <t>2018 - Cardiac Safety Committee Workshop</t>
  </si>
  <si>
    <t>2018 - PFAS National Leadership Summit and Engagement</t>
  </si>
  <si>
    <t>2018 - Metabolism of Environmental Toxins by the Gut Microbiome Meeting</t>
  </si>
  <si>
    <t>2018 - Genomics for Social Scientists Workshop</t>
  </si>
  <si>
    <t>2018 - 43rd Annual Natural Hazards Research and Applications Workshop</t>
  </si>
  <si>
    <t>2018 - The Toxicology Forum 44th Annual Summer Meeting</t>
  </si>
  <si>
    <t>2018 - Environmental Health Science (EHS) Core Centers Annual Meeting</t>
  </si>
  <si>
    <t>2018 - OSCON Open Source Convention</t>
  </si>
  <si>
    <t>2018 - American Association of Immunologists (AAI) Advanced Course in Immunology</t>
  </si>
  <si>
    <t>2018 - GRC: Computational Chemistry Conference</t>
  </si>
  <si>
    <t>2018 - Laracon US: Annual Laravel Conference</t>
  </si>
  <si>
    <t>2018 - The 18th Adrenal Cortex Conference</t>
  </si>
  <si>
    <t>2018 - Mobile Laboratory Coalition (MLC) Conference - Accelerating Science Education</t>
  </si>
  <si>
    <t>2018 - 23rd World Congress of the International Association for Child and Adolescent Psyciatry and Allied Professions (IACAPAP)</t>
  </si>
  <si>
    <t>2018 - NEURAL Conference</t>
  </si>
  <si>
    <t>2018 - Juvenile Arthritis Conference - Washington DC</t>
  </si>
  <si>
    <t>2018 - MacTech Pro Seminar - DC</t>
  </si>
  <si>
    <t>2018 - Lupus 21st Century Conference</t>
  </si>
  <si>
    <t>2018 - Joint German Federal Institute for Risk Assessment (BfR) and the Dutch National Institute for Public Health and Environment (RIVM) Workshop</t>
  </si>
  <si>
    <t>2018 - University of Miami 2nd Annual Symposium on Climate and Health</t>
  </si>
  <si>
    <t>2018 - Wellcome Trust Workshop: Our Planet, Our Health (OPOH) Programme</t>
  </si>
  <si>
    <t>2018 - The American Society of Cataract and Refractive Surgery (ASCRS) and the American Society of Ophthalmic Administrators (ASOA) Annual Meeting</t>
  </si>
  <si>
    <t>2018 - Virginia Commonwealth University (VCU) Psychology Graduate Student Professional Development Advisory Board Panel Meeting: Careers Outside of Academia</t>
  </si>
  <si>
    <t>2018 - PostgresConf US</t>
  </si>
  <si>
    <t>2018 - Chinese Congress of Research in Vision and Ophthalmology (CCRVO) Annual Meeting</t>
  </si>
  <si>
    <t>2018 - Washington State Indian Education Association (WSIEA) 34th Annual Conference</t>
  </si>
  <si>
    <t>2018 - Gartner IT Operations Strategies and Solutions Summit</t>
  </si>
  <si>
    <t>2018 - OpenTox NC Chapter Meeting</t>
  </si>
  <si>
    <t>2018 - AASLD/EASL NAFLD Endpoints Conference</t>
  </si>
  <si>
    <t>2018 - The National Environmental Monitoring Conference (NEMC)</t>
  </si>
  <si>
    <t>2018 - Kyushu University Academic Research Organization Council Meeting</t>
  </si>
  <si>
    <t>2018 - MedTech Innovator Kick-off Meeting</t>
  </si>
  <si>
    <t>2018 - Transportation Research Board (TRB) Workshop: Traffic Safety Implications of Driving Under the Influence of Prescribed and Over-the-Counter Drugs</t>
  </si>
  <si>
    <t>2018 - IdeaScale Innovation Workshop</t>
  </si>
  <si>
    <t>2018 - Journal of Clinical Child and Adolescent Psychology Future Directions Forum  (JCCAP FDF)</t>
  </si>
  <si>
    <t>The Journal of Clinical Child and Adolescent Psychology (JCCAP) Future Directions Forum showcases new frontiers in children's mental health, recognizes promising young scientists doing work in this field, and provides professional development to all who attend the forum.</t>
  </si>
  <si>
    <t>2018 - JTW Neuroscience Retreat</t>
  </si>
  <si>
    <t>2018 - Academdy of Autoimmunity Basic Immunology Course and Update on Clinical Autoimmune Conditions</t>
  </si>
  <si>
    <t>2018 - Transportation Research Board Committee on Safe Mobility of Older Persons (ANB60) Mid-year Meeting</t>
  </si>
  <si>
    <t>2018 - The National Organization of Black Law Enforcement Executives (NOBLE) Annual Training Conference</t>
  </si>
  <si>
    <t>2018 - Little People of America (LPA) National Conference</t>
  </si>
  <si>
    <t>2018 - American Society of Animal Science (ASAS) and the Canadian Society of Animal Scienece (CSAS) Annual Meeting and Trade Show</t>
  </si>
  <si>
    <t>2018 - 4th Annual International Conference on Computational Social Science (IC2S2)</t>
  </si>
  <si>
    <t>2018 - H3BioNet AGM and Senior Advisory Board Meeting</t>
  </si>
  <si>
    <t>2018 - National Trademark Exposition (NTE)</t>
  </si>
  <si>
    <t>2018 - Global Initiative for Neuropsychiatric Genetics Education in Research (GINGER) Workshop</t>
  </si>
  <si>
    <t>2018 - 4th Chinese Hearing Science Conference</t>
  </si>
  <si>
    <t>2018 - Northwestern University Symposium Honoring Jacob I. Sznajder</t>
  </si>
  <si>
    <t>2018 - Advancing Innovation, Competition, and Access for Biologics Through Patent Policy Panel Discussion</t>
  </si>
  <si>
    <t>2018 - Mobilizing Computable Biomedical Knowledge (MCBK) Meeting</t>
  </si>
  <si>
    <t>2018 - 10th International Conference and Exhibition on Biosensors and Bioelectronics</t>
  </si>
  <si>
    <t>2018 - 44th Annual IMAGE Health Care Recruitment Conference</t>
  </si>
  <si>
    <t>2018 - Consortium of Multiple Sclerosis Centers (CMSC) Annual Meeting</t>
  </si>
  <si>
    <t>2018 - Association of Professional Chaplains (APC) and the National Association of Catholic Chaplains (NACC) Joint Conference</t>
  </si>
  <si>
    <t>2018 - Friedreich's Ataxia Research Alliance (FARA) Biomarkers Meeting</t>
  </si>
  <si>
    <t>2018 - Association for Nursing Professional Development (ANPD) Annual Convention - Aspire to Imagine</t>
  </si>
  <si>
    <t>2018 - CSHL: Ion Channels in Synaptic and Neural Circuit Physiology Course</t>
  </si>
  <si>
    <t>2018 - GRS: Proteoglycans Seminar: Structure, Mechanisms and Applications of Proteoglycans in Health and Disease</t>
  </si>
  <si>
    <t>2018 - 15th Chinese International Peptide Symposium</t>
  </si>
  <si>
    <t>2018 - Frontiers in Immunomodulation and Cancer Therapy Meeting</t>
  </si>
  <si>
    <t>2018 - Tumor Models Conference</t>
  </si>
  <si>
    <t>2018 - 2nd World Congress on Cancer</t>
  </si>
  <si>
    <t>2018 - RL Palooza Conference</t>
  </si>
  <si>
    <t>2018 - Controlled Release Society (CRS) Annual Meeting and Expo</t>
  </si>
  <si>
    <t>2018 - Association for Contextual Behavioral Science (ACBS) World Conference</t>
  </si>
  <si>
    <t>2018 - GRS: DNA Topoisomerases in Biology and Medicine Seminar</t>
  </si>
  <si>
    <t>2018 - SALK Meeting on Post-Translational Regulation of Cell Signaling</t>
  </si>
  <si>
    <t>2018 - 25th Biennial Meeting of the International Society for the Study of Behavioural Development (ISSBD)</t>
  </si>
  <si>
    <t>2018 - Molecular Geobiology: EMBO Practical Course</t>
  </si>
  <si>
    <t>2018 - 3rd International Conference on Molecular Biology and Nucleic Acids</t>
  </si>
  <si>
    <t>2018 - Biochemical Society Meeting - Acylation of Intracellular and Secreted Proteins: Mechanisms and Functional Outcomes</t>
  </si>
  <si>
    <t>2018 - 5th International Biennial Conference on LARPs (La and Related Proteins)</t>
  </si>
  <si>
    <t>2018 - Maryland Technology Transfer Summit</t>
  </si>
  <si>
    <t>2018 - Research Workshop: Targeting the Tumor Microenvironment in Radiation Oncology</t>
  </si>
  <si>
    <t>2018 - 6th Annual International Conference on Nutrition in Medicine</t>
  </si>
  <si>
    <t>2018 - 35th Annual Meeting of the Nordic Society of Clinical Microbiology and Infectious Diseases (NSCMID)</t>
  </si>
  <si>
    <t>Northwest Anesthesia Seminar</t>
  </si>
  <si>
    <t>2018 - What's Right in Health Care Conference</t>
  </si>
  <si>
    <t>2018 - American Society of Anesthesia Technologists and Technicians (ASATT) Conference</t>
  </si>
  <si>
    <t>2018 - Allscripts Client Experience (ACE) User Conference</t>
  </si>
  <si>
    <t>2018 - 27th Academy of Medical Surgical Nurses (AMSN) Annual Convention</t>
  </si>
  <si>
    <t>2018 - 37th Annual Meeting of the Southwestern Association of Clinical Microbiology (SWACM)</t>
  </si>
  <si>
    <t>2018 - 28th Annual Respiratory Nursing Society and Interprofessional Collaborative (RNSIC) Conference</t>
  </si>
  <si>
    <t>2018 - Maryland Society of Radiologic Technologists (MSRT) Annual Meeting</t>
  </si>
  <si>
    <t>2018 - 9th Annual Integrative Medicine for Mental Health (IMMH) Conference</t>
  </si>
  <si>
    <t>2018 - American Therapeutic Recreation Association (ATRA) Annual Conference</t>
  </si>
  <si>
    <t>2018 - International Society on Priorities (ISPH) 12th Biannual International Conference</t>
  </si>
  <si>
    <t>2018 - Association for Vascular Access (AVA) Scientific Annual Meeting</t>
  </si>
  <si>
    <t>2018 - Society for Laboratory Automation and Screening (SLAS) Europe Conference</t>
  </si>
  <si>
    <t>2018 - American Association for the Advancement of Science (AAAS) Symposium on Citizen Science and Community Based Participatory Research</t>
  </si>
  <si>
    <t>2018 - Cyber Security for Healthcare Exchange</t>
  </si>
  <si>
    <t>2018 - 3rd International Conference on Pediatric Nursing and Healthcare</t>
  </si>
  <si>
    <t>2018 - Jeffrey Modell Foundation (JMF) Annual Meeting</t>
  </si>
  <si>
    <t>The JMF is one of the largest patient-oriented primary immunodeficiency organizations worlwide. This is the JMF sponsored  scientific annual meeting.</t>
  </si>
  <si>
    <t>2018 - 18th Annual Nutrition and Wellness in Health and Disease Course</t>
  </si>
  <si>
    <t>2018 - CMC Regulatory Compliance Strategy for Biopharmaceutical Manufacturing Course</t>
  </si>
  <si>
    <t>2018 - Tokyo HTLV Conference</t>
  </si>
  <si>
    <t>2018 - 31st IEEE CBMS International Symposium on Computer-Based Medical Systems</t>
  </si>
  <si>
    <t>2018 - 21st Annual Frontiers in Reproduction (FIR) Symposium</t>
  </si>
  <si>
    <t>2018 - Training Program in Integrative Membrane Biology Retreat</t>
  </si>
  <si>
    <t>2018 - Cell-NERF Symposium: Neurotechnologies</t>
  </si>
  <si>
    <t>2018 - Swedish Medical Society Symposium</t>
  </si>
  <si>
    <t>2018 - The Institute for Functional Medicine (IFM) Annual International Conference</t>
  </si>
  <si>
    <t>2018 - Reproductive Scientist Development Program (RSDP) Scholars Retreat</t>
  </si>
  <si>
    <t>2018 - Bill and Melinda Gates Foundation Stakeholder Meeting to Align on Maternal Interventions Vigilance Harmonization in LMICs</t>
  </si>
  <si>
    <t>2018 - Workshop – Content Strategy 101: Start Here</t>
  </si>
  <si>
    <t>2018 - OPM Federal Benefits Training Event</t>
  </si>
  <si>
    <t>2018 - Predictive Analytics World (PAW) Business Conference</t>
  </si>
  <si>
    <t>2018 - North Carolina SHRM State Conference</t>
  </si>
  <si>
    <t>2018 - University of Washington School of Nursing, Center for Innovation in Sleep Self-Management (CISSM) Research Day</t>
  </si>
  <si>
    <t>2018 - 2nd Innovations and State of the Art In Dementia Research Conference</t>
  </si>
  <si>
    <t>2018 - COSSA Science Policy Conference and Social Science Advocacy Day</t>
  </si>
  <si>
    <t>2018 - American Optometric Association (AOA) Research Summit - A Vision for the Future of Optometric Research</t>
  </si>
  <si>
    <t>2018 - The Optical Society (OSA) Fall Vision Meeting</t>
  </si>
  <si>
    <t>This is a single-track meeting in which attendees share ideas related to Vision, Color, Applications of Visual Science, and Clinical Vision Sciences. Topics discussed at this meeting have direct relevance to the NEI mission. Attendance at this meeting will be important to plan future research efforts at the NEI and to initiate and maintain existing collaborations with colleagues in the field of vision research.</t>
  </si>
  <si>
    <t>2018 - 39th Annual David W. Smith Workshop on Malformations and Morphogenesis</t>
  </si>
  <si>
    <t>2018 - Google Cloud Next 18 Conference</t>
  </si>
  <si>
    <t>2018 - GRS: Membrane Transport Proteins Seminar - Membrane Proteins: From Structure to Disease</t>
  </si>
  <si>
    <t>2018 - Food Forum: Food Labeling, Drivers of Food Choice, and Consumer Perceptions</t>
  </si>
  <si>
    <t>2018 - The 3rd Chesapeake Bay Area Single Molecule Biology Meeting</t>
  </si>
  <si>
    <t>2018 - Parental Brain Symposia:  Biological and Behavioural Perspectives in Parental Health</t>
  </si>
  <si>
    <t>2018 - Bernstein Conference</t>
  </si>
  <si>
    <t>2018 - International Summit on Assited Reproduction and Genetics in Israel</t>
  </si>
  <si>
    <t>2018 - National Indian Health Board Meeting: Tribal Consultation on Opioid Use Disorder</t>
  </si>
  <si>
    <t>2018 - UTMB Department of&amp;#160;Neuroscience, Cell Biology and Anatomy Seminar Series</t>
  </si>
  <si>
    <t>2018 - 3rd Annual Precision Medicine Leaders Summit (PMLS)</t>
  </si>
  <si>
    <t>2018 - Sustainable Energy for All Forum</t>
  </si>
  <si>
    <t>2018 - Institute for Public Strategies (IPS) Training Institute Workshop</t>
  </si>
  <si>
    <t>2018 - National Advisory Council (NAP) of the Center for Substance Abuse Prevention (CSAP) in the Substance Abuse and Mental Health Services Administration (SAMHSA) Meeting</t>
  </si>
  <si>
    <t>2018 - Association for Research in Vision and Ophthalmology (ARVO) Leadership Development Program (LDP) Face-to-face Kickoff Meeting</t>
  </si>
  <si>
    <t>2018 - Academy of Integrative Health and Medicine (AIHM) Annual Conference</t>
  </si>
  <si>
    <t>2018 - 48th Annual The American Hellenic Educational Progressive Association (AHEPA) Scholarship Awards Dinner</t>
  </si>
  <si>
    <t>2018 - International Association for Relationship Research (IARR) Conference</t>
  </si>
  <si>
    <t>2018 - Endocrine Society Research Annual Hill Day</t>
  </si>
  <si>
    <t>2018 - Arboviruses: A Global Public Health Threat Conference</t>
  </si>
  <si>
    <t>2018 - Clifton Strengths Summit</t>
  </si>
  <si>
    <t>2018 - Australasian Society of Clinical Immunology and Allergy (ASCIA) 29th Annual Conference</t>
  </si>
  <si>
    <t>2018 - 6th Cambridge International Stem Cell Symposium</t>
  </si>
  <si>
    <t>2018 - Virus-Like Particle and Nano-Particle Vaccines Meeting</t>
  </si>
  <si>
    <t>2018 - 16th Annual Discovery on Target Event</t>
  </si>
  <si>
    <t>2018 - Palliative Care Research Cooperative Group (PCRC) Investigator Meeting</t>
  </si>
  <si>
    <t>2018 - Clinical TMS Society Annual Meeting</t>
  </si>
  <si>
    <t>2018 - 10th International Conference on Countercurrent Chromatography (CCC)</t>
  </si>
  <si>
    <t>2018 - 9th Biennial Conference of the International Society for Affective Disorders (ISAD)</t>
  </si>
  <si>
    <t>2018 - 12th Congress of the Asian Society of Cardiovascular Imaging (ASCI)</t>
  </si>
  <si>
    <t>2018 - 8th Single Molecule Localization Microscopy Symposium (SMLMS)</t>
  </si>
  <si>
    <t>2018 - The 11th K. H. Kuo Summer School of Electron Microscopy and Crystallography</t>
  </si>
  <si>
    <t>2018 - Kern Lipid Conference</t>
  </si>
  <si>
    <t>2018 - GRC: Plant and Microbial Cytoskeleton Conference</t>
  </si>
  <si>
    <t>2018 - World Health Organization Strategic Advisory Group of Experts (SAGE) Meeting on Immunization</t>
  </si>
  <si>
    <t>2018 - Cloud Summit: Accelerating Cloud Adoption in Government</t>
  </si>
  <si>
    <t>2018 - Modeling the Converging Syndemics of Heroin and Prescription Opioid Misuse in the United States</t>
  </si>
  <si>
    <t>2018 - 13th European Opiate Addiction Treatment Association (EUROPAD) Conference</t>
  </si>
  <si>
    <t>2018 - The National Association of Drug Court Professionals (NADCP) Annual Training Conference</t>
  </si>
  <si>
    <t>2018 - 3rd Prince Mahidol Award Conference (PMAC) 2019 Preparatory Meeting</t>
  </si>
  <si>
    <t>2018 - Global Environmental and Occupational Health (GEOHealth) Network Meeting</t>
  </si>
  <si>
    <t>2018 - 6th Annual Adult Changes in Thought (ACT) Symposium</t>
  </si>
  <si>
    <t>2018 - Gulf Research Program Advisory Board Meeting Gulf Oil Spill and Public Health</t>
  </si>
  <si>
    <t>2018 - 4th Annual Summit on Early Age Onset Colorectal Cancer (EAO-CRC)</t>
  </si>
  <si>
    <t>2018 - Health and Environmental Sciences Institute (HESI) Annual Meeting</t>
  </si>
  <si>
    <t>2018 - The Australian Learning Group Mid-Year Meeting</t>
  </si>
  <si>
    <t>2018 - International Exchange Meeting for Young Researchers - Satellite Meeting for 41st Annual Meeting of Japan Neuroscience Society</t>
  </si>
  <si>
    <t>2018 - Chemistry and Pharmacology of Drug Abuse (CPDA) Conference</t>
  </si>
  <si>
    <t>2018 - Joint Substance Abuse In Progress Review (IPR) Meeting</t>
  </si>
  <si>
    <t>2018 - 7th World Congress on Addictive Disorders and Addiction Therapy</t>
  </si>
  <si>
    <t>2018 - 10th World Congress on Pharmacology</t>
  </si>
  <si>
    <t>2018 - 32nd Symposium of the Collegium Internationale Allergologicum</t>
  </si>
  <si>
    <t>2018 - 5th Meeting of the Nordic Precision Medicine Initiative (NPMI)</t>
  </si>
  <si>
    <t>2018 - 26th Congress of the Societe Francaise de Toxicologie Analytique (SFTA)</t>
  </si>
  <si>
    <t>2018 - Dutch Neuroscience Meeting (DNM)</t>
  </si>
  <si>
    <t>2018 - Cannabis and Health Meeting</t>
  </si>
  <si>
    <t>2018 - International Study Group Investigating Drugs as Reinforcers (ISGIDAR) Meeting</t>
  </si>
  <si>
    <t>2018 - International Conference on Opioids (ICOO)</t>
  </si>
  <si>
    <t>2018 - Tobacco-Related Disease Research Program (TRDRP) Meeting</t>
  </si>
  <si>
    <t>2018 - Wearables and Medical Interoperability (WAMI) Workshop</t>
  </si>
  <si>
    <t>2018 - Canadian College of Neuropsychopharmacology (CCNP) 41st Annual Meeting</t>
  </si>
  <si>
    <t>2018 - Institute for Basic Science (IBS) Conference on Nanoscience for Energy and Medicine</t>
  </si>
  <si>
    <t>2018 - University of Florida Grand Rounds Lecture Series</t>
  </si>
  <si>
    <t>2018 - IBRO-ARC Advanced School on Drugs of Abuse: Neurobiology, Neurochemistry, Behavior, and Cognitive Effects</t>
  </si>
  <si>
    <t>2018 - 50th Brazilian Congress of Pharmacology and Experimental Therapeutics</t>
  </si>
  <si>
    <t>2018 - Annual Conference on Cognitive Computational Neuroscience (CCN)</t>
  </si>
  <si>
    <t>2018 - GRC: Organic Reactions and Processes Conference</t>
  </si>
  <si>
    <t>2018 - GRC: Organometallic Chemistry Conference</t>
  </si>
  <si>
    <t>2018 - The Mexican Society of Physiological Sciences National Conference</t>
  </si>
  <si>
    <t>2018 - Neuroscience School of Advanced Studies (NSAS) Addictive Disorders Course</t>
  </si>
  <si>
    <t>2018 - XXIIIrd International Society for Research on Aggression (ISRA) World Meeting</t>
  </si>
  <si>
    <t>2018 - 29th Medical Informatics Europe (MIE) Conference</t>
  </si>
  <si>
    <t>2018 - Gottesfeld-Hohler (GOHO) Memorial Foundation's Preeclampsia Screening Think Tank</t>
  </si>
  <si>
    <t>2018 - BrainHack Global Conference</t>
  </si>
  <si>
    <t>2018 - Adrenoceptors Satellite Symposium: Receptor Structure Changes the Pharmacology Paradigm</t>
  </si>
  <si>
    <t>2018 - Safety Pharmacology Society (SPS) Annual Meeting</t>
  </si>
  <si>
    <t>2018 - Fire Rescue International Conference and Expo</t>
  </si>
  <si>
    <t>2018 - Global Security Exchange (formerly the ASIS International Annual Seminar and Exhibits)</t>
  </si>
  <si>
    <t>2018 - Summer Research Training Institute for American Indian and Alaska Native Health Professionals</t>
  </si>
  <si>
    <t>2018 - Road to Recovery Conference</t>
  </si>
  <si>
    <t>2018 - The Journal of the American Medical Association (JAMA) Editorial Board Meeting</t>
  </si>
  <si>
    <t>2018 - US SkyScan Micro-CT Workshop Philadelphia</t>
  </si>
  <si>
    <t>2018 - Parent Project Muscular Dystrophy Annual Conference and End Duchenne Tour</t>
  </si>
  <si>
    <t>2018 - Zebrafish Brain Atlas Workshop</t>
  </si>
  <si>
    <t>2018 - IRINAH Principal Investigators Meeting</t>
  </si>
  <si>
    <t>2018 - Mental Health America (MHA) Annual Conference: Fit For The Future</t>
  </si>
  <si>
    <t>2018 - University of Pennsylvania Nursing Dept Awards Ceremony</t>
  </si>
  <si>
    <t>2018 - 11th International Conference on Genomics and Pharmacogenomics</t>
  </si>
  <si>
    <t>2018 - 5th Annual American Indian Higher Education Consortium (AIHEC) Behavioral Research Conference</t>
  </si>
  <si>
    <t>2018 - American Diabetes Association 33rd Annual Clinical Conference on Diabetes</t>
  </si>
  <si>
    <t>2018 - University of Nebraska Research Retreat</t>
  </si>
  <si>
    <t>2018 - 15th Annual Conference on Application of Modern Psychometric and Statistical Methods in Cogntive Aging Research</t>
  </si>
  <si>
    <t>2018 - Center for Bioethics Seminar on Health Information and Precision Health</t>
  </si>
  <si>
    <t>2018 - Agile Conference</t>
  </si>
  <si>
    <t>2018 - 20th Annual Federal Workers Compensation Training</t>
  </si>
  <si>
    <t>2018 - R25 Summer Training Institute for Research on Child Abuse and Neglect</t>
  </si>
  <si>
    <t>2018 - Indiana CTSI Bloomington Retreat</t>
  </si>
  <si>
    <t>2018 - Regional Perinatal Network Conference</t>
  </si>
  <si>
    <t>2018 - Executive Committee Meeting (RSDP Retreat)</t>
  </si>
  <si>
    <t>2018 - Carestream Health Meeting</t>
  </si>
  <si>
    <t>2018 - External Advisory Committee of the Center of Biomedical Research Excellence (COBRE) Meeting</t>
  </si>
  <si>
    <t>2018 - BioHealth Capital Region Forum</t>
  </si>
  <si>
    <t>2018 - Muscle Study Group (MSG) Annual Scientific Meeting</t>
  </si>
  <si>
    <t>2018 - Nuclear Landscapes Conference</t>
  </si>
  <si>
    <t>2018 - Truman Scholars Association National Reunion</t>
  </si>
  <si>
    <t>2018 - Systemic JIA Family Conference</t>
  </si>
  <si>
    <t>2018 - Annual Review of Genetics Editorial Committee Meeting</t>
  </si>
  <si>
    <t>2018 - ATS/HPS Education Day</t>
  </si>
  <si>
    <t>2018 - GRAD 500 Writing and Publishing a Scientific Paper Workshop</t>
  </si>
  <si>
    <t>2018 - Long-Read Sequencing Workshop</t>
  </si>
  <si>
    <t>2018 - Madison Microbiome Meeting (M3)</t>
  </si>
  <si>
    <t>2018 - Genome Engineering Conference and Workshop</t>
  </si>
  <si>
    <t>2018 - INTEREST -12th International Conference on HIV Treatment, Pathogenesis, and Prevention Research in Resource-Limited Settings</t>
  </si>
  <si>
    <t>2018 - 17th International Congress of Circumpolar Health</t>
  </si>
  <si>
    <t>2018 - 44th Annual National Association for Rural Mental Health Conference</t>
  </si>
  <si>
    <t>The National Association for Rural Mental Health (NARMH) Annual Conference is the premier interdisciplinary mental health event for rural families, community members, clinicians, researchers, administrators and policy professionals. Now in its 44th year, the NARMH Annual Conference provides a collaborative environment for mental health professionals across professions to learn and network on a myriad of vital issues concerning mental health practice, research, policy and advocacy in rural and remote populations.</t>
  </si>
  <si>
    <t>2018 - 9th Biannual Pacific Region Indigenous Doctors Congress (PRIDoC)</t>
  </si>
  <si>
    <t>2018 - 29th International Congress of Applied Psychology (ICAP)</t>
  </si>
  <si>
    <t>2018 - National Alaska Native American Indian Nurses Association (NANAINA) Annual Conference</t>
  </si>
  <si>
    <t>2018 - Ophthalmic Photographers Society (OPS) Midyear Education Program</t>
  </si>
  <si>
    <t>2018 - National Conference on Women's Health Research</t>
  </si>
  <si>
    <t>2018 - American College of Healthcare Architects (ACHA) Summer Leadership Summit</t>
  </si>
  <si>
    <t>2018 - Digital Summit</t>
  </si>
  <si>
    <t>2018 - 3rd New Horizons in Immunotherapy for Head and Neck Cancer Conference</t>
  </si>
  <si>
    <t>2018 - Pediatric Endocrine Society (PES) Clinical Update and Case Discussion Course</t>
  </si>
  <si>
    <t>2018 - Energy Exchange and Better Buildings Summit</t>
  </si>
  <si>
    <t>2018 - Sports Concussion Conference</t>
  </si>
  <si>
    <t>2018 - Non-Opioid Management of Chronic Pain Meeting: Developing Value-Based Models for Diagnosis and Treatment</t>
  </si>
  <si>
    <t>2018 - Google Executive Summit</t>
  </si>
  <si>
    <t>2018 - Asian Eye Genetics Consortium (AEGC) Meeting</t>
  </si>
  <si>
    <t>Traveler invited by the National Institute of Sensory Organs to present a talk and participate in discussion about the collaborative work on eye genetic diseases in Asia and genotype-phenotype database construction.</t>
  </si>
  <si>
    <t>2018 - Annual Drug Metabolism and Applied Pharmacokinetics Conference (September Land O’ Lakes)</t>
  </si>
  <si>
    <t>2018 - Human Genetics Society of Australasia (HGSA) 42nd Annual Scientific Meeting</t>
  </si>
  <si>
    <t>2018 - 32nd Annual Conference of the European Health Psychology Society (EHPS)</t>
  </si>
  <si>
    <t>2018 - 11th International Cooper Meeting: Bridging Clinical and Fundamental Research in Copper Biology</t>
  </si>
  <si>
    <t>2018 - EMBO Workshop on Molecular Biology of Mitochondrial Gene Expression</t>
  </si>
  <si>
    <t>2018 - Aegina Summer School: New Perspectives and Methods on Social Cognition</t>
  </si>
  <si>
    <t>2018 - 17th Annual PENN State Radiation Safety Roundtable Conference</t>
  </si>
  <si>
    <t>2018 - Society for Reproductive Biology (SRB) Annual Scientific Meeting</t>
  </si>
  <si>
    <t>2018 - 1st Bilateral Joint Symposium, Nanjing Medical Univerity: Emerging Topics in Environmental Science</t>
  </si>
  <si>
    <t>2018 - 2nd I2PC cryoEM Facilities Meeting</t>
  </si>
  <si>
    <t>2018 - Workshop Towards a Global Phase-Out of PFAS</t>
  </si>
  <si>
    <t>2018 - 5th International Conference on Algorithms for Computational Biology (AlCoB)</t>
  </si>
  <si>
    <t>2018 - ICCA-LRI Workshop on Demonstrating 21st Century Methods and Critical Tools for Risk-Based Decisions</t>
  </si>
  <si>
    <t>2018 - Chulabhorn Research Institute (CRI) Seminar Series</t>
  </si>
  <si>
    <t>2018 - Temple University Workshop: Statistical Mechanics of Protein Sequences</t>
  </si>
  <si>
    <t>2018 - CDUHR's 20th Anniversary Conference on the Opioid Crisis</t>
  </si>
  <si>
    <t>2018 - 3rd PREDiCT:  3D Models Summit</t>
  </si>
  <si>
    <t>2018 - Annual Virginia State Genetics Education Conference</t>
  </si>
  <si>
    <t>2018 - 8th International Conference on Unsolved Problems on Noise (UPoN)</t>
  </si>
  <si>
    <t>2018 - SPP 1879 International Symposium - Nucleotide Second Messenger Signaling in Bacteria</t>
  </si>
  <si>
    <t>2018 - 8th Global Patients Congress</t>
  </si>
  <si>
    <t>2018 - XXXIII Scientific Congress of the Polish Society of Gynecologists and Obstetricians</t>
  </si>
  <si>
    <t>2018 - XXVI PERiNATAL Medicine European Congress</t>
  </si>
  <si>
    <t>2018 - 55th Inner Ear Biology Workshop</t>
  </si>
  <si>
    <t>2018 - 13th Annual Eleanor M. Saffran Conference on Cognitive Neuroscience and Rehabilitation of Communication Disorders</t>
  </si>
  <si>
    <t>2018 - International Conference on Dementia and Dementia Care</t>
  </si>
  <si>
    <t>2018 - 11th Biennial International 22q11.2 Conference</t>
  </si>
  <si>
    <t>2018 - Emerald Coast Veterinary Conference</t>
  </si>
  <si>
    <t>2018 - XII Dominican Congress of Perinatal Medicine</t>
  </si>
  <si>
    <t>2018 - Institutional Animal Care and Use Committee (IACUC) 101/301 Workshop</t>
  </si>
  <si>
    <t>2018 - The 5th International Microneedles Conference</t>
  </si>
  <si>
    <t>2018 - Legacy Healthcare Collaboration Meeting</t>
  </si>
  <si>
    <t>2018 - AI for Good Global Summit</t>
  </si>
  <si>
    <t>2018 - 5. SFB 803 Symposium - Functionality Controlled by Organzation in and Between Membranes</t>
  </si>
  <si>
    <t>2018 - Conference on Human Cell Transformation</t>
  </si>
  <si>
    <t>2018 - International Society of Managing and Technical Editors (ISMTE) North American Conference</t>
  </si>
  <si>
    <t>2018 - Institutional Animal Care and Use Committee (IACUC) 101/201 Workshop</t>
  </si>
  <si>
    <t>2018 - Mechanistic and Therapeutic Advances in Rare Skeletal Diseases Research Meeting</t>
  </si>
  <si>
    <t>2018 - GRS: Medicinal Chemistry Seminar</t>
  </si>
  <si>
    <t>2018 - Plasmid Biology Conference:  Biennial International Symposium of the International Society for Plasmid Biology and other Mobile Genetic Elements (ISPB)</t>
  </si>
  <si>
    <t>2018 - 36th Annual College and University Hazardous Material Management Conference (CUHMMC)</t>
  </si>
  <si>
    <t>2018 - Cancer Stem Cell (CSC) Conference</t>
  </si>
  <si>
    <t>2018 - ASSE Risk Assessment Certificate Program</t>
  </si>
  <si>
    <t>2018 - CSHL: Brain Tumors Course</t>
  </si>
  <si>
    <t>2018 - 12th Annual Botulinum Research Symposium Workshop</t>
  </si>
  <si>
    <t>2018 - Frontiers of Predictive Oncology and Computing 3 Meeting</t>
  </si>
  <si>
    <t>2018 - NanoEngineering for Medicine and Biology (NEMB) Conference</t>
  </si>
  <si>
    <t>2018 - New Zealand Society of Oncology (NZSO) 50th Anniversary Conference</t>
  </si>
  <si>
    <t>2018 - The Joint International Society for Clinical Biostatistics and Australian Statistical Conference (ISCB/ASC)</t>
  </si>
  <si>
    <t>2018 - Annual Bladder Cancer Think Tank Meeting</t>
  </si>
  <si>
    <t>2018 - School of Nanomedicine</t>
  </si>
  <si>
    <t>2018 - XLII Colombian Congress of Pathology</t>
  </si>
  <si>
    <t>2018 - XIV International Symposium on HTLV</t>
  </si>
  <si>
    <t>2018 - All-Russian Cytogenetic Conference</t>
  </si>
  <si>
    <t>2018 - The Gut Microbiome Workshop: Markers of Human Health, Drug Efficacy and Xenobiotic Toxicity</t>
  </si>
  <si>
    <t>2018 - Inbound Conference</t>
  </si>
  <si>
    <t>2018 - North American Society for Cardiovascular Imaging (NASCI) Annual Meeting</t>
  </si>
  <si>
    <t>2018 - The 3rd IEEE/ACM International Conference on Connected Health: Applications, Systems and Engineering Technologies (CHASE)</t>
  </si>
  <si>
    <t>2018 - 27th International Joint Conference on Artificial Intelligence and the 23rd European Conference on Artificial Intelligence (IJCAI-ECAI)</t>
  </si>
  <si>
    <t>2018 - ISMRM Human MRI Above 10T Workshop</t>
  </si>
  <si>
    <t>2018 - Computer Vision for Microscopy Image Analysis (CVMI) Workshop</t>
  </si>
  <si>
    <t>2018 – Twelfth Meeting of the H3Africa Consortium jointly held with the AfSHG Conference</t>
  </si>
  <si>
    <t>2018 - Drupal GovCon Conference</t>
  </si>
  <si>
    <t>2018 - NuGoweek Mitochondria, Nutrition and Health</t>
  </si>
  <si>
    <t>2018 - 5th Annual Congress on Rare Diseases and Orphan Drugs</t>
  </si>
  <si>
    <t>2018 - GUMC's 39th Annual Continuing Education Program for Ophthalmic Technicians</t>
  </si>
  <si>
    <t>2018 - The 77th Annual Wilmer Residents Association Meeting with the 29th Annual Wilmer Research Meeting</t>
  </si>
  <si>
    <t>2018 - 5th Annual Symposium on Social Housing of Laboratory Animals</t>
  </si>
  <si>
    <t>2018 - Frontiers in Stem Cells and Regeneration Course</t>
  </si>
  <si>
    <t>2018 - Association of University Technology Managers (AUTM) Annual Meeting Planning Committee  Meeting</t>
  </si>
  <si>
    <t>2018 - International Conference on Social Computing, Behavioral-Cultural Modeling, and Prediction and Behavior Representation in Modeling and Simulation (SBP-BRiMS)</t>
  </si>
  <si>
    <t>2018 - University of Maryland School of Pharmacy PHD Committee Meeting</t>
  </si>
  <si>
    <t>2018 - Mission Mosquito: US Dept of State Public Health Forum</t>
  </si>
  <si>
    <t>2018 - 13th World Congress on Computational Mechanics (WCCM)</t>
  </si>
  <si>
    <t>2018 - 19th Advanced Course of Vaccinology (ADVAC)</t>
  </si>
  <si>
    <t>2018 - Progressive National Baptist Convention (PNBC) 57th Annual Session</t>
  </si>
  <si>
    <t>2018 - UCL Neuroscience Symposium</t>
  </si>
  <si>
    <t>2018 - American Association of Naturopathic Physicians  (AANP) Annual Convention and Exhibition</t>
  </si>
  <si>
    <t>2018 - 7th International Conference on the Epididymis</t>
  </si>
  <si>
    <t>2018 - ICSA China Conference with the Focus on Data Science (ICSA)</t>
  </si>
  <si>
    <t>2018 - 2nd International Symposium on RNA Virus Persistence: Mechanisms and Consequences</t>
  </si>
  <si>
    <t>2018 - 35th European Peptide Symposium (EPS)</t>
  </si>
  <si>
    <t>2018 - 2nd Annual International One Mind Initiative at Work Forum: Accelerating a Global Movement</t>
  </si>
  <si>
    <t>2018 - Robert Carr Civil Society Network Fund Meeting</t>
  </si>
  <si>
    <t>2018 - Open Hardware Summit (OHS)</t>
  </si>
  <si>
    <t>2018 - HHS Startup Day</t>
  </si>
  <si>
    <t>2018 - American Association of Kidney Patients (AAKP) 43rd National Patient Meeting</t>
  </si>
  <si>
    <t>2018 - Palio Meeting on Sustainable Global Health</t>
  </si>
  <si>
    <t>2018 - FASEB Science Research Conference: Functional Disulfide Bonds in Health and Disease</t>
  </si>
  <si>
    <t>2018 - 13th International Rotavirus Symposium</t>
  </si>
  <si>
    <t>2018 - HIV and Liver Disease 7th Biennial Meeting</t>
  </si>
  <si>
    <t>2018 - 5th South African (SA) TB Conference</t>
  </si>
  <si>
    <t>2018 - 11th International Symposium on In Vivo Body Composition Studies Body Composition Analysis (Structural, Functional, Kinetic): Technologies and Models for Biomedical Research</t>
  </si>
  <si>
    <t>2018 - Volga Neuroscience Meeting</t>
  </si>
  <si>
    <t>2018 - Global Foundation for Peroxisomal Disorders (GFPD) Scientific Conference</t>
  </si>
  <si>
    <t>2018 - 5th Penn State Bioinorganic Workshop and the 4th Frontiers in Metallobiochemistry Symposium</t>
  </si>
  <si>
    <t>2018 - Association of Public-Safety Communications Officials (APCO) International Annual Conference and Expo</t>
  </si>
  <si>
    <t>2018 - Virginia Society of Rheumatologists (VSR) Annual Scientific Meeting</t>
  </si>
  <si>
    <t>2018 - European Cystinosis Conference</t>
  </si>
  <si>
    <t>2018 - ARVO-INDIA - Indian Eye Research Group Meeting</t>
  </si>
  <si>
    <t>2018 - Undiagnosed Diseases Network (UDN) Steering Committee Meeting</t>
  </si>
  <si>
    <t>2018 - 15th International Symposium on Schistosomiasis</t>
  </si>
  <si>
    <t>2018 - Neurons, Synapses and Circuits Conference - From Function to Disease</t>
  </si>
  <si>
    <t>2018 - Nurse Practitioner Associates for Continuing Education (NPACE) Primary Care Conference and Pharmacology Update</t>
  </si>
  <si>
    <t>2018 - Africa Innovation Summit (AIS)</t>
  </si>
  <si>
    <t>2018 - 3 Day Think Tank Meeting - Read across in Regulatory Toxicology</t>
  </si>
  <si>
    <t>2018 - DevOpsDays DC Conference</t>
  </si>
  <si>
    <t>2018 - Croucher Summer Course on Vaccinology for Public Health</t>
  </si>
  <si>
    <t>2018 - Open Repositories Conference</t>
  </si>
  <si>
    <t>2018 - Digital Analytics Association Symposium</t>
  </si>
  <si>
    <t>2018 - Health and Human Services (HHS) Pathway to Success Event</t>
  </si>
  <si>
    <t>2018 - FedHealth Conference</t>
  </si>
  <si>
    <t>2018 - Paris NASH Meeting</t>
  </si>
  <si>
    <t>2018 - Columbia World Projects Implementation Workshop</t>
  </si>
  <si>
    <t>2018 - Imaging the Immune System Meeting</t>
  </si>
  <si>
    <t>2018 - Mycoses Study Group Education and Research Consortium (MSGERC) Biennial Meeting</t>
  </si>
  <si>
    <t>2018 - European Society for Blood and Marrow Transplantation (EBMT) - IEWP Annual Conference</t>
  </si>
  <si>
    <t>2018 - World Health Organization (WHO) Product Development for Vaccines Advisory Committee (PDVAC) Meeting</t>
  </si>
  <si>
    <t>2018 - 12th World Congress on Advances and Innovations in Dementia</t>
  </si>
  <si>
    <t>2018 - Conference on Understanding Molecular Mechanisms in Cardiovascular Biology, Diabetes, Obesity and Stroke (CUDOS)</t>
  </si>
  <si>
    <t>2018 - 8th Orthomyxovirus Research Conference</t>
  </si>
  <si>
    <t>2018 - Nigeria Implementation Science Alliance (NISA) 4th Annual Conference</t>
  </si>
  <si>
    <t>2018 - CSHL: Single Cell Analysis Course</t>
  </si>
  <si>
    <t>2018 - Neuro-Immunology Symposium: The Impact of Immune Function on Alzheimer’s Disease</t>
  </si>
  <si>
    <t>2018 - Jena Aging Meeting (JAM)</t>
  </si>
  <si>
    <t>2018 - Virginia-Nordic Precision Neuroscience II (VNPN-2) Meeting</t>
  </si>
  <si>
    <t>2018 - Fourth ImmunoAgeing Meeting</t>
  </si>
  <si>
    <t>2018 - 2nd Annual Eastern South Dakota Research Symposium</t>
  </si>
  <si>
    <t>2018 - Oxford UK RESCEU RSV General Assembly Meeting</t>
  </si>
  <si>
    <t>2018 - Alcohol and Drug Abuse Center of Excellence (ADACE) 9th Scientific Retreat</t>
  </si>
  <si>
    <t>2018 - WHO PDH 3rd Stakeholders Consultation and Consultation on World Report on Hearing (WHO PDH)</t>
  </si>
  <si>
    <t>2018 - Genome Science Conference</t>
  </si>
  <si>
    <t>2018 - Non-Opioid Pain Drug Development Summit</t>
  </si>
  <si>
    <t>2018 - Genome Informatics Conference</t>
  </si>
  <si>
    <t>2018 - ASM Conference on Rapid Applied Microbial Next-Generation Sequencing and Bioinformatic Pipelines</t>
  </si>
  <si>
    <t>2018 - PCR London Valves Course</t>
  </si>
  <si>
    <t>2018 - Transcatheter Cardiovascular Therapies (TCT) Meeting</t>
  </si>
  <si>
    <t>2018 - Society for Inherited Metabolic Disorders North American Metabolic Academy SIMD NAMA</t>
  </si>
  <si>
    <t>An opportunity for trainees in Medical Genetics and Biochemical Genetics to be introduced to the field of metabolic disorders and to meet and learn from leading figures in the field. Space permitting, a limited number of course slots may be open to other trainees or interested academic physicians.</t>
  </si>
  <si>
    <t>2018 - 14th Annual Guidelines International Network (GIN) Conference (GIN)</t>
  </si>
  <si>
    <t>2018 - CDC Global HIV/TB Meeting</t>
  </si>
  <si>
    <t>2018 - 12th International Congress of Addictology ALBATROS</t>
  </si>
  <si>
    <t>2018 - Interdisciplinary Research Training Institute (IRTI) Summer Program on Hispanic Drug Abuse</t>
  </si>
  <si>
    <t>2018 - GRS: Lasers in Medicine and Biology Seminar - Improving the Optical Toolbox of Clinicians and Researchers</t>
  </si>
  <si>
    <t>2018 - Rare Lung Diseases Research Conference (RLDC) and LAMposium</t>
  </si>
  <si>
    <t>2018 - 21st European Society for Pigment Cell Research (ESPCR) Meeting</t>
  </si>
  <si>
    <t>2018 - The Adolescent Brain Workshop</t>
  </si>
  <si>
    <t>2018 - Leiden Institute of Chemistry Department of Molecular Physiology Seminar</t>
  </si>
  <si>
    <t>2018 - Expanded Access Summit</t>
  </si>
  <si>
    <t>2018 - Society of Biomolecular Imaging and Informatics (SBI2) 5th Annual High Content Conference</t>
  </si>
  <si>
    <t>2018 - National Collaborative on Childhood Obesity Research (NCCOR) Meeting</t>
  </si>
  <si>
    <t>2018 - Pelvic Floor Disorders Network Steering Committee Meeting</t>
  </si>
  <si>
    <t>2018 - Mid Atlantic Life Safety Conference (MALSC)</t>
  </si>
  <si>
    <t>2018 - Society for Hospitality and Food Service Management (SHFM) 39th National Conference</t>
  </si>
  <si>
    <t>2018 - Scleroderma Foundation National Patient Education Conference</t>
  </si>
  <si>
    <t>2018 - 30th Europen Congress of Pathology (ECP)</t>
  </si>
  <si>
    <t>2018 - StemCellMathLab: 9th International Workshop on Models and Concepts of Stem Cell Organization</t>
  </si>
  <si>
    <t>2018 - ISHR-Chinese Section Annual Meeting</t>
  </si>
  <si>
    <t>2018 - Society of Gynecologic Surgeons (SGS) Strategic Planning Meeting</t>
  </si>
  <si>
    <t>2018 - 10th Biannual Meeting on AMPK</t>
  </si>
  <si>
    <t>2018 - FEBS Advanced Course: Hydrodynamic and Thermodynamic Analysis of Biological Macromolecules and their Interactions</t>
  </si>
  <si>
    <t>2018 - 35th Annual NIHB National Tribal Health Conference</t>
  </si>
  <si>
    <t>2018 - 10th Annual Kloster Seeon Meeting on Angiogenesis</t>
  </si>
  <si>
    <t>2018 - International Pediatric VAD and Heart Failure Summit</t>
  </si>
  <si>
    <t>2018 - 6th Annual Targeting the Ubiquitin-Proteasome System Conference</t>
  </si>
  <si>
    <t>2018 - The Inflammasomes Workshop</t>
  </si>
  <si>
    <t>2018 - 4th Polish Korean Conference on Protein Folding: Theoretical and Experimental Approaches</t>
  </si>
  <si>
    <t>2018 - 91st Annual Meeting of the Japanese Biochemical Society</t>
  </si>
  <si>
    <t>2018 - Susan Wallace Research Symposium, Unviersity of Vermont</t>
  </si>
  <si>
    <t>2018 - American Heart Association Emergency Cardiac Committee Meeting</t>
  </si>
  <si>
    <t>2018 - Principles of Occupational Safety and Health (POSH)</t>
  </si>
  <si>
    <t>2018 - 23rd World Congress on Parkinson's Disease and Related Disorders</t>
  </si>
  <si>
    <t>2018 - CSHL Course: Computational Neuroscience: Vision</t>
  </si>
  <si>
    <t>2018 - Interpreting Genomes for Rare Disease Course: Variant and Gene Interpretation</t>
  </si>
  <si>
    <t>2018 - Pregnancy Risk Assessment Monitoring System (PRAMS) National Meeting</t>
  </si>
  <si>
    <t>2018 - AFREHealth 2nd Annual Symposium</t>
  </si>
  <si>
    <t>2018 - 6th Helmholtz Diabetes Conference</t>
  </si>
  <si>
    <t>2018 - 2nd Annual National Native Health Research Training Conference</t>
  </si>
  <si>
    <t>2018 - 54th Congress of the European Societies of Toxicology (EUROTOX )</t>
  </si>
  <si>
    <t>2018 - 16th European Congress of Toxicologic Pathology</t>
  </si>
  <si>
    <t>2018 - 7th Annual Meeting of the American Society for Cellular and Computational Toxicology (ASCCT)</t>
  </si>
  <si>
    <t>2018 - Air Sensors International Conference (ASIC)</t>
  </si>
  <si>
    <t>2018 - Triangle Global Health Consortium Annual Conference</t>
  </si>
  <si>
    <t>2018 - 61st International Days of Clinical Endocrinology - Henri-Pierre KLOTZ</t>
  </si>
  <si>
    <t>2018 - 2nd Annual UC Irvine Department of Dermatology Skin Symposium</t>
  </si>
  <si>
    <t>2018 - International Conference on Bechets Disease</t>
  </si>
  <si>
    <t>2018 - GRS: Meiosis Seminar - Mechanisms and Regulation of Gametogenesis Through Meiosis</t>
  </si>
  <si>
    <t>2018 - Annual General Meeting of the HFSPO Board of Trustees</t>
  </si>
  <si>
    <t>2018 - Food Forum Workshop - Sustainable Diets, Food, and Nutrition</t>
  </si>
  <si>
    <t>2018 - 4th Swedish Toxicology Sciences Research Center (SWETOX) Workshop</t>
  </si>
  <si>
    <t>2018 - Naval Supply Systems Command (NAVSUP) Category Management Training</t>
  </si>
  <si>
    <t>2018 - NASEM Environmental Health Matters Initiative (EHMI) Meetings</t>
  </si>
  <si>
    <t>2018 - European Food Safety Authority (EFSA) 3rd Scientific Conference - Science, Food, Society</t>
  </si>
  <si>
    <t>2018 - Jackson Laboratory Workshop on Surgical Techniques and Advanced Surgical Techniques in the Laboratory Mouse</t>
  </si>
  <si>
    <t>2018 - 8th International Meeting on Antimicrobial Peptides (IMAP)</t>
  </si>
  <si>
    <t>2018 - Protein Signaling - From Pathways to Networks Conference</t>
  </si>
  <si>
    <t>2018 - American Society of Hematology (ASH) Meeting on Hematologic Malignancies</t>
  </si>
  <si>
    <t>2018 - 27th European Academy of Dermatology and Venerology (EADV) Congress</t>
  </si>
  <si>
    <t>2018 - 3rd Annual Rational Combinations 360&amp;#176; Program</t>
  </si>
  <si>
    <t>2018 - 4th Glycobiology World Congress</t>
  </si>
  <si>
    <t>2018 - Donders Brain Stimulation Toolkit</t>
  </si>
  <si>
    <t>2018 - Multidisciplinary Approaches to Cancer Symposium</t>
  </si>
  <si>
    <t>2018 - Maryland Workers Compensation Educational Association (MWCEA) 34th Annual Conference</t>
  </si>
  <si>
    <t>2018 - National Association of Specialty Pharmacy (NASP) Annual Meeting and Expo</t>
  </si>
  <si>
    <t>2018 - International Spinal Research Trust Meeting</t>
  </si>
  <si>
    <t>2018 - The Triangle Cytoskeleton Meeting</t>
  </si>
  <si>
    <t>2018 - Safety Culture Conference</t>
  </si>
  <si>
    <t>2018 -  Malaria Conference - Current Status and Challenges</t>
  </si>
  <si>
    <t>2018 - Journal of Internal Medicine : Key Symposium on Innate Immunity</t>
  </si>
  <si>
    <t>2018 - Second American Association for Cancer Research (AACR) International Conference Translational Cancer Medicine</t>
  </si>
  <si>
    <t>2018 - European Network of Cancer Registries (ENCR) Scientific Meeting and General Assembly</t>
  </si>
  <si>
    <t>2018 - 4th International Congress on Epigenetics and Chromatin</t>
  </si>
  <si>
    <t>2018 - 4th International Workshop on Biology, Prevention and Treatment of Relapse after Hematopoietic Stem Cell Transplant</t>
  </si>
  <si>
    <t>2018 - XIX Brazilian Meeting on Inorganic Chemistry - VI Latin American Meeting on Biological Inorganic Chemistry and VIII Brazilian Meeting on Rare Earths</t>
  </si>
  <si>
    <t>2018 - Nordic Congenital Disorder of Glycosylation (CDG) Meeting</t>
  </si>
  <si>
    <t>2018 - Sound Health: NIH-Kennedy Center Partnership Committee Meeting</t>
  </si>
  <si>
    <t>2018 - Strategic Platform for Lifestyle, Obesity and Metabolic Research - UCPH LOM Conference</t>
  </si>
  <si>
    <t>2018 - 2nd World Cancer Congress</t>
  </si>
  <si>
    <t>2018 - 9th Aquatic Models of Human Disease Conference</t>
  </si>
  <si>
    <t>2018 - 21st SOBRICE Interventional Radiology and Endovascular Conference</t>
  </si>
  <si>
    <t>2018 - Mental Health Marketing Conference</t>
  </si>
  <si>
    <t>2018 - 6th Meeting of Fundamental Aspects of DNA Repair and Mutagenesis (FARM-DNA)</t>
  </si>
  <si>
    <t>2018 - Michael A. Parniak Memorial Symposium</t>
  </si>
  <si>
    <t>2018 - European Society for Clinical Cell Analysis (ESCCA) Annual Conference</t>
  </si>
  <si>
    <t>2018 - 23rd International Charles Heidelberger Symposium on Cancer Research</t>
  </si>
  <si>
    <t>2018 - 7th Modena Advanced Course in Cytometry</t>
  </si>
  <si>
    <t>2018 - PACR/NYCRA Annual Regional Conference</t>
  </si>
  <si>
    <t>2018 - North America Meeting Woods Hole</t>
  </si>
  <si>
    <t>2018 - Cancer Medicine and Hematology Course</t>
  </si>
  <si>
    <t>2018 - BIONIC International Symposium - Biology of Non Canonical Nucleic Acids</t>
  </si>
  <si>
    <t>2018 - Diagnosis and Therapies in Diseases with Telomere Shortening: Dyskeratosis Congenita and Pulmonary Fibrosis Meeting</t>
  </si>
  <si>
    <t>2018 - Third Workshop on Advanced Methods in Theoretical Neuroscience</t>
  </si>
  <si>
    <t>2018 - National Niemann-Pick Disease Foundation (NPD) 26th Annual Family Conference</t>
  </si>
  <si>
    <t>2018 - GRS: Synaptic Transmission Seminar - Synaptic Function in Neural Circuits</t>
  </si>
  <si>
    <t>2018 - 40th American Pacific Nursing Leaders Council (APNLC) Annual Conference</t>
  </si>
  <si>
    <t>2018 - 25th European Paediatric Rheumatology Congress (PReS)</t>
  </si>
  <si>
    <t>2018 - American Health Information Management Association (AHIMA) Annual Conference</t>
  </si>
  <si>
    <t>2018 - 40th Anniversary Cisplatin Celebration and Cancer Research Symposium</t>
  </si>
  <si>
    <t>2018 - National Industrial Hemp Regulatory Conference</t>
  </si>
  <si>
    <t>2018 - AMIA Informatics Educators Forum</t>
  </si>
  <si>
    <t>2018 - Fourth Annual Johns Hopkins Sleep and Circadian Research Day</t>
  </si>
  <si>
    <t>2018 - International Conference Pediatric Pharmacology and Therapeutics</t>
  </si>
  <si>
    <t>2018 - Institut de Neurosciences de la Timone Addiction Seminar</t>
  </si>
  <si>
    <t>2018 - Workshop on Fibroblast Growth Factor-23 (FGF23) Associated Diseases for Latin-American Endocrinologists</t>
  </si>
  <si>
    <t>This conference will allow attendees the opportunity to hear lectures and best practices as it relates to endocrinology in Latin America countries.</t>
  </si>
  <si>
    <t>2018 - New York Genome Center (NYGC) ALS Consortium Meeting</t>
  </si>
  <si>
    <t>2018 - Ashland Endocrine Conference</t>
  </si>
  <si>
    <t>2018 - 50th Annual Autism Society National Conference</t>
  </si>
  <si>
    <t>2018 - 14th Annual Satellite Session on Mechanisms of Behavior Change</t>
  </si>
  <si>
    <t>2018 - PRISM International Conference</t>
  </si>
  <si>
    <t>2018 - Chesapeake Tri-Association Conference</t>
  </si>
  <si>
    <t>2018 - Global Eye Genetics Consortium (GEGC) Symposium and Chinese National Congress</t>
  </si>
  <si>
    <t>2018 - Lipodystrophy - A Global Call to Action - Satellite Symposium to the ADA</t>
  </si>
  <si>
    <t>2018 - ESERA Science and Environmental Health SIG 4 Meeting</t>
  </si>
  <si>
    <t>2018 - National Leadership and Education Conference</t>
  </si>
  <si>
    <t>2018 - National Bureau of Economic Research (NBER) Advancing the Science of Science Funding Workshop</t>
  </si>
  <si>
    <t>2018 - The Columbia Renal Biopsy Course</t>
  </si>
  <si>
    <t>2018 - GRS: Mutagenesis Seminar - The Mechanisms of Mutagenesis and the Changing Genetic Landscape</t>
  </si>
  <si>
    <t>2018 - VASCULATA Course</t>
  </si>
  <si>
    <t>2018 - International Society of Arboriculture (ISA) Annual International Conference and Trade Show</t>
  </si>
  <si>
    <t>2018 - National Urea Cycle Disorder Foundation (NUCDF) Annual Family Conference</t>
  </si>
  <si>
    <t>2018 - 105th National Dental Assocation (NDA) Annual Convention</t>
  </si>
  <si>
    <t>2018 - 12th International Symposium on Calcium Signaling in China (SCSC)</t>
  </si>
  <si>
    <t>2018 - The Intersection of Research Integrity and Compliance in Research Management Course</t>
  </si>
  <si>
    <t>2018 - Cornell NeuroNex Technology Conference</t>
  </si>
  <si>
    <t>2018 - Knockout Mouse Project (KOMP) and International Mouse Phenotyping Consortium (IMPC) Data Analysis Working Group Meeting</t>
  </si>
  <si>
    <t>2018 - ELAVENICE Workshop (ELAV Proteins in Physiology and Disease)</t>
  </si>
  <si>
    <t>2018 - 9th International Congress of the Growth Hormone Research and IGF Societies</t>
  </si>
  <si>
    <t>2018 - Johns Hopkins Department of Psychiatry Research Conference</t>
  </si>
  <si>
    <t>2018 - Presentation at Jikei University School of Medicine</t>
  </si>
  <si>
    <t>2018 - Presentation at Tokyo University of Agriculture</t>
  </si>
  <si>
    <t>2018 - American College of Emergency Physicians (ACEP) and Emergency Medicine Foundation (EMF) Corporate Council Meeting</t>
  </si>
  <si>
    <t>2018 - Kavli Summer Institute in Cognitive Neuroscience</t>
  </si>
  <si>
    <t>2018 - 33rd World Congress of Biomedical Laboratory Science</t>
  </si>
  <si>
    <t>2018 - 42nd Annual Employment Law Update</t>
  </si>
  <si>
    <t>2018 - GRS: Protein Processing,Trafficking and Secretion Seminar</t>
  </si>
  <si>
    <t>2018 - Ag Innovation Showcase</t>
  </si>
  <si>
    <t>2018 - Bispecific Antibody Pipeline Congress</t>
  </si>
  <si>
    <t>2018 - International Conference on Nanomedicine and Nanobiotechnology (ICONAN)</t>
  </si>
  <si>
    <t>2018 - 11th Annual Rheumatology Nurses Society (RNS) Conference</t>
  </si>
  <si>
    <t>2018 - NASEM Forum for Regenerative Medicine Meeting</t>
  </si>
  <si>
    <t>Traveler will attend to this forum to learn about the collaborations from industry, government and academia to promote translation from discovery to applications from tissue regenerative medicine.</t>
  </si>
  <si>
    <t>2018 - 5th International Conference on Polymines: Biochemical Physiological and Clinical Perspectives</t>
  </si>
  <si>
    <t>2018 - Aptamers in Boulder: International Conference on Aptamer Biology, Chemistry and Technologies</t>
  </si>
  <si>
    <t>2018 - Curious Future Insight Conference</t>
  </si>
  <si>
    <t>2018 - Joint Meeting of American Gynecological Club and Gynaecological Visiting Society of Great Britain and Ireland</t>
  </si>
  <si>
    <t>2018 - Japan Society of Gene and Cell Therapy 24th Annual Meeting (JSGCT)</t>
  </si>
  <si>
    <t>2018 - 3rd Annual World Bronchiectasis Conference</t>
  </si>
  <si>
    <t>2018 - Goodbye Flat Biology: In Vivo Inspired Cancer Biology and Therapy Meeting</t>
  </si>
  <si>
    <t>2018 - Congress of Shandong Society for Immunology</t>
  </si>
  <si>
    <t>2018 - Applicability of Radiation-Response Models to Low Dose Protection Standards Conference</t>
  </si>
  <si>
    <t>2018 - Toledo CellulART Meeting</t>
  </si>
  <si>
    <t>2018 - WHO Chemical Risk Assessment Methodology Development - Future Directions Meeting</t>
  </si>
  <si>
    <t>2018 - FASEB Science Research Conference: Cross-Translational Research in Fibrosis Across Organs</t>
  </si>
  <si>
    <t>2018 - 38th Annual Public Sector EEO and Employment Law Update</t>
  </si>
  <si>
    <t>Comprehensive Training on Major Developments and Their Impact on Public Sector Employment Practices</t>
  </si>
  <si>
    <t>2018 - ISMRM Workshop on Breast MRI: Advancing the State of the Art</t>
  </si>
  <si>
    <t>2018 - AADR Oral Health Effects of Tobacco Products: Science and Regulatory Policy Conference</t>
  </si>
  <si>
    <t>2018 - DARPA Subnets, RAM and Neuro-FAST Joint Program Review Meeting</t>
  </si>
  <si>
    <t>2018 - PainWeek Conference</t>
  </si>
  <si>
    <t>2018 - Lecture on Research Ethics at Tarleton State University</t>
  </si>
  <si>
    <t>2018 - Gartner IT Sourcing, Procurement, Vendor and Asset Management Summit</t>
  </si>
  <si>
    <t>2018 - American Psychological Association (APA) Psychology Summer Institute</t>
  </si>
  <si>
    <t>2018 - 54th Congress of the Brazilan Society of Tropical Medicine (MEDTROP)</t>
  </si>
  <si>
    <t>2018 - Physiology Days of Mani</t>
  </si>
  <si>
    <t>2018 - 5th Meeting of the External Advisory Panel of the GAVI VIS OCV Study</t>
  </si>
  <si>
    <t>2018 - Rotterdam Zero Suicide Summit Meeting</t>
  </si>
  <si>
    <t>2018 - Neuropsychiatry Drug Development (NDD) Summit</t>
  </si>
  <si>
    <t>2018 - Future of Bethesda Event</t>
  </si>
  <si>
    <t>2018 - Myotubular Trust and Zusammen Stark Family Conference</t>
  </si>
  <si>
    <t>2018 PANS PANDAS UK Conference</t>
  </si>
  <si>
    <t>2018 - National Conference for Nurse Practitioners - Conference for Primary and Acute Care Clinicians</t>
  </si>
  <si>
    <t>2018 - 26th National Tanks Conference and Exposition (NTC)</t>
  </si>
  <si>
    <t>2018 - Cambridge Healthtech Institute's 6th Annual Immuno-Oncology Summit</t>
  </si>
  <si>
    <t>2018 - Federal Partners in Bullying Prevention (FPBP) Summit on Cyberbullying Prevention</t>
  </si>
  <si>
    <t>2018 - 7th Annual International Zebrafish Husbandry Course</t>
  </si>
  <si>
    <t>2018 - Society for Industrial Microbiology and Biotechnology (SIMB) Annual Meeting</t>
  </si>
  <si>
    <t>2018 - CUE Annual Membership Meeting: &amp;quot;How Do We Assess the 'Value' of Healthcare, Given the Evidence?&amp;quot;</t>
  </si>
  <si>
    <t>2018 - 12th National Symposium on Prostate Cancer</t>
  </si>
  <si>
    <t>2018 - 11th Annual Business of Regenerative Medicine: Innovation, Clinical Translation, and Entrepreneurship Symposium</t>
  </si>
  <si>
    <t>2018 – 8th Orphan Drug and Rare Disease 2018 Americas East Coast Conference</t>
  </si>
  <si>
    <t>2018 - The Physics and Biology of Biomembrane Structure and Remodeling Workshop</t>
  </si>
  <si>
    <t>2018 - Global CIO Executive Summit</t>
  </si>
  <si>
    <t>2018 - 13th Annual Meeting of Pennsylvania Neurological Society</t>
  </si>
  <si>
    <t>2018 - 9th Biennial Asian American (AA) and Native Hawaiian Pacific Islander (NHPI) Health Conference - Dismantling Stereotypes: Changing the Narrative</t>
  </si>
  <si>
    <t>2018 - Social Media and Digital Communications Conference at Amazon</t>
  </si>
  <si>
    <t>2018 - 40th Annual Meeting of the Cognitive Science Society (CogSci)</t>
  </si>
  <si>
    <t>2018 - American Society of Access Professionals (ASAP) 11th Annual National Training Conference</t>
  </si>
  <si>
    <t>2018 - Hispanic Public Health Conference (SPARK)</t>
  </si>
  <si>
    <t>2018 - Prospects for Designing and Testing Vaccines to Elicit Cellular Immunity Against HIV Conference</t>
  </si>
  <si>
    <t>2018 - 2nd Bergen Workshop of the Global ECT-MRI Collaboration</t>
  </si>
  <si>
    <t>2018 - EMBO Workshop: Molecular Biology of Archaea: From Mechanisms to Ecology</t>
  </si>
  <si>
    <t>2018 - Glia-Neuron Interactions in Developing Circuits Symposium</t>
  </si>
  <si>
    <t>2018 - Sleep Research Society (SRS) Strategic Planning Workgroup Meeting</t>
  </si>
  <si>
    <t>2018 - 9th Berlin Workshop on Developmental Toxicology:  Satellite Event to the 46th Annual Meeting of the European Teratology Society</t>
  </si>
  <si>
    <t>2018 - Global Climate Action Summit</t>
  </si>
  <si>
    <t>2018 - 1st International Conference on Microbiology and One Health (MOH-VN 2018)</t>
  </si>
  <si>
    <t>2018 - 17th MaximoWorld Conference and Trade Show for Asset Management Professionals</t>
  </si>
  <si>
    <t>2018 - Cognitive Regime Shift I – When the Brain Breaks Meeting</t>
  </si>
  <si>
    <t>2018 - Treating the Cause of Abnormal Uterine Bleeding - CME Symposium</t>
  </si>
  <si>
    <t>2018 - The 48th Annual Legislative Conference - The Dream Still Demands</t>
  </si>
  <si>
    <t>The CBCF Annual Legislative Conference (ALC) is the leading policy conference on issues impacting African Americans and the global black community. Thought leaders, legislators and concerned citizens engage on economic development, civil and social justice, public health and education issues. More than 9,000 people attend 70 public policy forums and much more. Join subject experts, industry leaders, elected officials and citizen activists to explore today’s issues from an African-American perspective.</t>
  </si>
  <si>
    <t>2018 - Strata Data Conference</t>
  </si>
  <si>
    <t>Attendees who attend will be able to participate in sessions that will allow them to better further their understanding of the system we use, TeamMate, and their newest features.  The Forum allows auditors from various background to connect and network, while learning from one another about best practices, gather new ideas, earn valuable CPE credits, and are able to share their thoughts with TeamMate leadership and developers.</t>
  </si>
  <si>
    <t>2018 - St. Jude Research Hospital Grand Rounds Lecture Series</t>
  </si>
  <si>
    <t>2018 - 10th Annual Landmark Investing for Cures Forum</t>
  </si>
  <si>
    <t>2018 - Multi-Omics Approach to Pre-Term Birth Conference</t>
  </si>
  <si>
    <t>2018 - Nursing Management Congress</t>
  </si>
  <si>
    <t>2018 - 10th International Symposium on Poisonous Plants (ISOPP)</t>
  </si>
  <si>
    <t>2018 - XLI  Annual Meeting of the Brazilian Society of Neurosciences and Behavior (SBNeC)</t>
  </si>
  <si>
    <t>2018 - Federal University of Sao Paulo Neurobiology of Addiction Workshop</t>
  </si>
  <si>
    <t>2018 - 69th Annual Meeting of International Doctors in Alcoholics Anonymous (IDAA)</t>
  </si>
  <si>
    <t>2018 - Brain Circuits Course - Karolinska Institutet</t>
  </si>
  <si>
    <t>2018 - 12th European Headache Federation Congress</t>
  </si>
  <si>
    <t>2018 - The Cleveland International Forum on Traditional Chinese Medicine and Materia Medica</t>
  </si>
  <si>
    <t>2018 - Interdisciplinary Sepsis Symposium</t>
  </si>
  <si>
    <t>2018 - Scheduall User Group</t>
  </si>
  <si>
    <t>2018 - Clinical Sequencing Evidence-Generating Research (CSER) Consortium Fall In-Person Meeting</t>
  </si>
  <si>
    <t>2018 - The European and Developing Countries Clinical Trials Partnership (EDCTP) Participating States and Strategic Partners Meeting</t>
  </si>
  <si>
    <t>2018 - Modeling Hearing and Balance Disorders In Mice: The HEAR at JAX Workshop</t>
  </si>
  <si>
    <t>2018 - Society for Women and the Civil War 19th Annual Conference</t>
  </si>
  <si>
    <t>2018 - 17th General Meeting of HSPC Joint with CIIC</t>
  </si>
  <si>
    <t>2018 - Greater Baltimore Veterinary Medical Association Meeting</t>
  </si>
  <si>
    <t>2018 - International Conference on Biological Ontology (ICBO)</t>
  </si>
  <si>
    <t>2018 - MicroPact 16th Annual 462 Symposium</t>
  </si>
  <si>
    <t>2018 - Devers Eye Institute Thorny Issues Conference</t>
  </si>
  <si>
    <t>2018 - The Pediatric HIV/AIDS Cohort Study (PHACS) Fall Network Meeting</t>
  </si>
  <si>
    <t>2018 - Post-graduate Course: Temperature and Metabolism: Implications for Nutritional Studies</t>
  </si>
  <si>
    <t>2018 - International Academy of Nursing Editors (INANE) 37th Annual Meeting</t>
  </si>
  <si>
    <t>2018 - National Capital Region Substance Use Disorder Symposium</t>
  </si>
  <si>
    <t>2018 - Tribal Opioid Summit</t>
  </si>
  <si>
    <t>2018 - D60: Defense Advanced Research Projects Agency (DARPA) 60th Anniversary Symposium</t>
  </si>
  <si>
    <t>2018 - 11th International Meeting on Rapid Responses to Steroid Hormones (RRSH)</t>
  </si>
  <si>
    <t>2018 - EPA National Enforcement Investigations Center (NEIC) - 2nd Annual Technical Information Exchange</t>
  </si>
  <si>
    <t>2018 - International Conference on Spreading Depolarizations (iCSD)</t>
  </si>
  <si>
    <t>2018 - Healthcare Surfaces Summit</t>
  </si>
  <si>
    <t>2018 - 20th Annual SoCalBio Conference</t>
  </si>
  <si>
    <t>2018 - State of the Science Summit: Diagnosis of Trauma-Related Brain Disorders</t>
  </si>
  <si>
    <t>2018 - Blacks In Government (BIG) National Delegates Assembly Training</t>
  </si>
  <si>
    <t>2018 - First International Conference on Precision Nutrition and Metabolism in Public Health and Medicine</t>
  </si>
  <si>
    <t>2018 - 17th Annual Pathology of Mouse Models of Human Diseases Workshop</t>
  </si>
  <si>
    <t>2018 - The Effective Facilitator Training Course</t>
  </si>
  <si>
    <t>2018 - Michigan-American Association of Clinical Endocrinologists (AACE) Annual Meeting</t>
  </si>
  <si>
    <t>2018 - August Data Commons Pilot Phase Consortium (DCPPC) Workshop</t>
  </si>
  <si>
    <t>2018 - World Influenza Conference</t>
  </si>
  <si>
    <t>2018 - Opal Group Lab and Research Facilities Summit</t>
  </si>
  <si>
    <t>2018 - Simons Foundation Autism Research Initiative (SFARI) Meeting</t>
  </si>
  <si>
    <t>2018 – Ryan Initiative for Macular Research (RIMR) Age-Related Macular Degeneration Imaging Consortium Kick-off Meeting</t>
  </si>
  <si>
    <t>2018 - German Academic International Network (GAIN) Meeting</t>
  </si>
  <si>
    <t>2018 - International Council for Scientific and Technical Information (ICSTI) Annual Conference</t>
  </si>
  <si>
    <t>2018 - 29th British Machine Vision Conference (BMVC)</t>
  </si>
  <si>
    <t>2018 - Cardiovascular and Interventional Radiology Society of Europe (CIRSE) Annual Meeting</t>
  </si>
  <si>
    <t>2018 - Health Connect South Annual Event - A Connected Future</t>
  </si>
  <si>
    <t>2018 - University of Texas, MD Anderson Center Grand Rounds Lecture Series</t>
  </si>
  <si>
    <t>2018 - NCURA: Post Conference Workshop: NIH Undercover: Get to Know NIH Policies, Processes, and Resources</t>
  </si>
  <si>
    <t>2018 - 7th International Symposium on Hepatitis Care in Substance Users</t>
  </si>
  <si>
    <t>2018 - Magellan Health Conference: Leading Humanity to Healthy, Vibrant Lives</t>
  </si>
  <si>
    <t>2018 - Bost Health Policy Forum</t>
  </si>
  <si>
    <t>2018 - GRIN2B Foundation Family Conference</t>
  </si>
  <si>
    <t>2018 - International Federation of Placenta Associations (IFPA) Tokyo Conference:  Clinical Growth via Placenta</t>
  </si>
  <si>
    <t>2018 - Pediatrics Reference Group Meeting</t>
  </si>
  <si>
    <t>2018 - Faculty of Child and Adolescent Psychiatry Annual Scientific Conference</t>
  </si>
  <si>
    <t>2018 - Lyso-Club Meeting</t>
  </si>
  <si>
    <t>2018 - Harvard T.H. Chan School of Public Health Alumni Association Awards Recognition Ceremony</t>
  </si>
  <si>
    <t>2018 - From Burrow to Bedside: A Hibernation Conference</t>
  </si>
  <si>
    <t>2018 - Asian American Pacific Islander Nurses Association (AAPINA) 15th Annual International Conference</t>
  </si>
  <si>
    <t>2018 - Translating Research on Recycled Tire Crumb Rubber: Opportunities for International Cooperation Workshop</t>
  </si>
  <si>
    <t>2018 - European BIBFRAME Workshop</t>
  </si>
  <si>
    <t>2018 - Mental Health and Justice Annual Colloquium/Work Stream 6 Working Meeting</t>
  </si>
  <si>
    <t>2018 - Chesapeake Area Society of Healthcare Engineering (CASHE) 36th Annual Seminar and Exhibition</t>
  </si>
  <si>
    <t>2018 - 33rd Annual Mid-Atlantic Area Society for Parenteral and Enteral Nutrition (MASPEN) Conference</t>
  </si>
  <si>
    <t>2018 - Novartis Pharma AG Development Unit of Ophthalmology Meeting</t>
  </si>
  <si>
    <t>2018 - Credentialed Clinical Instructor Program (CCIP) Course</t>
  </si>
  <si>
    <t>2018 - Community Anti-Drug Coalitions of America (CADCA) Federal Partners Meeting</t>
  </si>
  <si>
    <t>2018 - West Virginia University Health Sciences Center Workshop</t>
  </si>
  <si>
    <t>2018 - Australasian Association of Clinical Biochemists (AACB) and the Australian Institute of Medical Scientists (AIMS) Combined Scientific Meeting</t>
  </si>
  <si>
    <t>2018 - Alliance for Health Policy (AHP) Congressional Briefing</t>
  </si>
  <si>
    <t>2018 - Third Hideyo Noguchi Africa Prize for Medical Services Subcommittee Meeting</t>
  </si>
  <si>
    <t>2018 - Northeast Nuclear Envelope (NENE) Regional Meeting</t>
  </si>
  <si>
    <t>2018 - 6th Annual Pediatric Device Innovation Symposium</t>
  </si>
  <si>
    <t>2018 - The Future of Hybrid Cloud In Federal Healthcare</t>
  </si>
  <si>
    <t>2018 - 38th Annual America's Small Business Development Center (SBDC) Conference</t>
  </si>
  <si>
    <t>2018 - Mayor Muriel Bowser's Maternal and Infant Health Summit</t>
  </si>
  <si>
    <t>2018 - Maryland-DC Society of Addiction Medicine Annual Meeting and CME Educational Conference</t>
  </si>
  <si>
    <t>2018 - Third United Nations High-level Meeting on Non-communicable Diseases (NCDs)</t>
  </si>
  <si>
    <t>2018 - Clinics and Genetics of Auto Inflammatory Disorders Seminar</t>
  </si>
  <si>
    <t>2018 - Sixth Annual International Plant-Based Nutrition Healthcare Conference</t>
  </si>
  <si>
    <t>2018 - Academic Model Providing Access to Healthcare (AMPATH) Meeting</t>
  </si>
  <si>
    <t>2018 - SPIE Photomask Technology + EUV Lithography Meeting</t>
  </si>
  <si>
    <t>2018 - 6th Anniversary HBCU Climate Change Conference: Fighting for Our Lives</t>
  </si>
  <si>
    <t>2018 - USCA Faith Pre-Conference</t>
  </si>
  <si>
    <t>2018 - 1st International Symposia: Advances and Perspectives on Molecular and Genetic Research in Primary Immunodeficiencies</t>
  </si>
  <si>
    <t>2018 - Global Clinical Trials Transparency Conference</t>
  </si>
  <si>
    <t>2018 - International Symposium on Human Identification (ISHI)</t>
  </si>
  <si>
    <t>2018 - International Symposium on Nucleotide Second Messenger Signaling in Bacteria</t>
  </si>
  <si>
    <t>2018 - Research Seminar in the Department of Pharmacology and Molecular Sciences at Johns Hopkins University</t>
  </si>
  <si>
    <t>2018 - The National Alzheimers Summit:  Uniting Communities for a Cure</t>
  </si>
  <si>
    <t>2018 - European Neuromuscular Centre (ENMC) GNE Myopathy Workshop</t>
  </si>
  <si>
    <t>2018 – Vertebrate Genomes Project (VGP) G10K Annual Meeting</t>
  </si>
  <si>
    <t>2018 - Pre-Meeting Workshops to the ACCP Annual Meeting</t>
  </si>
  <si>
    <t>2018 - Emerging Medical Technology and Transportation Security: A Futures Analysis Workshop</t>
  </si>
  <si>
    <t>2018 - Maximo Utility Working Group (MUWG) Fall Conference</t>
  </si>
  <si>
    <t>2018 - Ultrasound Meets Magnetic Resonance Conference</t>
  </si>
  <si>
    <t>2018 - Association of Science -Technology Centers (ASTC) Annual Conference</t>
  </si>
  <si>
    <t>2018 - American Psychiatric Association Fall Council Meeting</t>
  </si>
  <si>
    <t>2018 - 10th Computer Science and Electronic Engineering Conference (CEEC 2018)</t>
  </si>
  <si>
    <t>2018 - BIO IP and Diagnostics Symposium</t>
  </si>
  <si>
    <t>2018 - Association Nos Enfants Menkes 3rd National Meeting</t>
  </si>
  <si>
    <t>2018 - Executive Committee Meeting of the Action Alliance for Suicide Prevention</t>
  </si>
  <si>
    <t>2018 - Video Screening of the HBO Documentary Risky Drinking</t>
  </si>
  <si>
    <t>2018 - Role of the Criminal Justice System in Combatting the Opioid Epidemic Meeting of the National Institute of Justice</t>
  </si>
  <si>
    <t>2018 - PacBio North America User Group Meeting</t>
  </si>
  <si>
    <t>2018 - Mental Health Care for Emerging Adults Conference</t>
  </si>
  <si>
    <t>2018 - Interfaith Prayer Breakfast on Building Partnerships to End AIDS and TB in Children and Adolescents</t>
  </si>
  <si>
    <t>Description</t>
  </si>
  <si>
    <t>This meeting highlights the best cancer science and medicine from institutions all over the world. Attendees are invited to stretch their boundaries, form collaborations, attend sessions outside their own areas of expertise, and learn how to apply exciting new concepts, tools, and techniques to their own research.</t>
  </si>
  <si>
    <t>Boston</t>
  </si>
  <si>
    <t>United States of America</t>
  </si>
  <si>
    <t>This conference by EMBO of more than 1700 leading researchers, promote excellence in the life sciences. The major goals of this meeting are to support talented researchers at all stages of their careers, stimulate the exchange of scientific information, and help building a European research environment where scientists can achieve their best work. This conference with the help of EMBO will help young scientists to advance their research, promote their international reputations and ensure their mobility. Courses, workshops, conferences and EMBO Press publications will disseminate the latest research and offer training in techniques to maintain high standards of excellence in research practice.</t>
  </si>
  <si>
    <t xml:space="preserve">L Isle sur la Sorgue </t>
  </si>
  <si>
    <t>France</t>
  </si>
  <si>
    <t>This will be an inclusive meeting that offers access to internationally recognized leaders in the field and the opportunity to network with the most highly respected health professionals in infectious diseases, including HIV.</t>
  </si>
  <si>
    <t>San Diego</t>
  </si>
  <si>
    <t xml:space="preserve">The conference will bring together international speakers of the highest level: scientific experts from public and private research, from hospitals and universities, and representatives from the health authorities of many countries to present their work in the field of HIV/AIDS. </t>
  </si>
  <si>
    <t>Veyrier-du-Lac</t>
  </si>
  <si>
    <t>For the 26th year, SOCRA will welcome clinical research professionals from across the world. Located in Orlando FL, at Disney's Coronado Springs Resort, this three day conference will offer current information and tools, best practices, and training to assure that you're up-to-date and compliant in your clinical research practice. The program will feature over 100 academic sessions, a peer-driven poster session, and an exhibit program.</t>
  </si>
  <si>
    <t>Orlando</t>
  </si>
  <si>
    <t>CEOs, medical directors, laboratory supervisors, administrators, transfusion specialists, cellular therapy and blood banking professionals, medical technologists, donor recruiters, and physicians and nurses come together at this meeting to share their latest information and findings.</t>
  </si>
  <si>
    <t>The ACCP Annual Meeting is clinical pharmacy’s most anticipated event drawing national and international practitioners, educators, postgraduate trainees and students. The conference provides stellar educational programming on the most topical issues, exceptional professional development sessions, and unmatched networking opportunities.</t>
  </si>
  <si>
    <t>Phoenix</t>
  </si>
  <si>
    <t>This conference aims at developing a full review of current scientific developments in the field of cancer and human papillomavirus related diseases, raising the public health profile and increasing the need for responsible health services in this area.</t>
  </si>
  <si>
    <t>Amsterdam</t>
  </si>
  <si>
    <t>Netherlands</t>
  </si>
  <si>
    <t>This meeting will discuss topics such as Epigenome, Tumor Heterogeneity, Therapeutics and Resistance, Tumor Immunology and Immuno-Oncology, Dormancy and Metastasis, Differentiation Plasticity and Cell Polarity, Hypoxia, Metabolic Stress and Autophagy, Non-coding RNA, and Exosomes and Microenvironment</t>
  </si>
  <si>
    <t>Cold Spring Harbor</t>
  </si>
  <si>
    <t>The annual Union World Conference is a four-day scientific programme and a vital meeting place for all those working on every aspect of lung health, including TB. It will focus on how to accelerate toward elimination on multiple fronts including tuberculosis (TB) and co-infections, improving tobacco control and reducing air pollution</t>
  </si>
  <si>
    <t>Mexico</t>
  </si>
  <si>
    <t xml:space="preserve">2017 - Biomedical Engineering Society (BMES) Annual Meeting </t>
  </si>
  <si>
    <t xml:space="preserve">One of the premier Bioengineering scientific meetings.  Will allow staff to keep up on cutting edge biomedical engineering research </t>
  </si>
  <si>
    <t xml:space="preserve">SWOG is a cancer research cooperative group that designs and conducts multidisciplinary clinical trials to improve the practice of medicine in preventing, detecting, and treating cancer, and to enhance the quality of life for cancer survivors. </t>
  </si>
  <si>
    <t>Chicago</t>
  </si>
  <si>
    <t xml:space="preserve">2017 - 63rd Annual Meeting of the Radiation Research Society </t>
  </si>
  <si>
    <t>Radiation Research Society’s (RRS) annual meeting features both contributed and invited papers from all fields of radiation research, particularly physics, chemistry, biology, and medicine. The presentations include award and invited lectures, invited symposia devoted to specific topics of current interest, refresher courses, and workshops. Poster presentations complementary to the oral sessions provide a more informal opportunity for communication between the attendees</t>
  </si>
  <si>
    <t>Cancun</t>
  </si>
  <si>
    <t>To participate in discussions and obtain continuing education regarding Laboratory Animal Medicine, current topics, and development of industry standards. Program will provide the opportunity for knowledge to support of the Animal Care Program(s) at NIH</t>
  </si>
  <si>
    <t>Austin</t>
  </si>
  <si>
    <t>Washington</t>
  </si>
  <si>
    <t>This conference brings together Medical doctors, scientists, nurses, health professionals, government officials, partners from the industry, health advocacy groups and patients will come together in order to obtain and exchange information on advances in the management of lung cancer and other thoracic malignancies, while considering both global and regional aspects.</t>
  </si>
  <si>
    <t>Yokohama</t>
  </si>
  <si>
    <t>Japan</t>
  </si>
  <si>
    <t>This conference will offer a high-quality scientific meeting that provided an optimum forum for learning and exchanging ideas as well as the dissemination of timely, accurate and essential information for professionals involved with the international cancer registration and surveillance community.</t>
  </si>
  <si>
    <t>Utrecht</t>
  </si>
  <si>
    <t xml:space="preserve">The ASHG Annual Meeting provides a forum for the presentation and discussion of cutting-edge science in all areas of human genetics. </t>
  </si>
  <si>
    <t xml:space="preserve">The workshop will bring together researchers to shed light on relationship between cancer signaling pathway alternations, tumor niches, tumor immune suppression and host immune response. The focus of the workshop will be on developing a research agenda to drive computational pathology experimental design, cancer population studies and computational modeling. </t>
  </si>
  <si>
    <t>New York</t>
  </si>
  <si>
    <t xml:space="preserve"> 4th Annual Course – Diagnostic Immunohistochemistry for Pathologists</t>
  </si>
  <si>
    <t>This course provides updated diagnostically relevant information on immunohistochemical markers, useful antibodies, optimal clones and antibody panels applicable in diagnostic pathology as well as highlight the possible laboratory and diagnostic pitfalls</t>
  </si>
  <si>
    <t>Krakow</t>
  </si>
  <si>
    <t>Poland</t>
  </si>
  <si>
    <t xml:space="preserve">2017 - 87th Annual Meeting of the American Thyroid Association </t>
  </si>
  <si>
    <t>The American Thyroid Association is the leading organization focused on thyroid biology and the prevention and treatment of thyroid disorders through excellence and innovation in research, clinical care, education, and public health. Earn CME credits, hear innovative talks on clinical topics, participate in interactive sessions, develop professionally with state of the art information, and meet with friends and colleagues.</t>
  </si>
  <si>
    <t xml:space="preserve">Victoria, British Columbia </t>
  </si>
  <si>
    <t>Canada</t>
  </si>
  <si>
    <t xml:space="preserve">Providence </t>
  </si>
  <si>
    <t>The Society is an educational organization whose purpose is to promote the exchange of ideas and foster multi-disciplinary, inter-disciplinary, and inter-professional scholarship, research, teaching, policy development, professional development, and collegiality among people engaged in all of the endeavors related to clinical and academic bioethics and the health-related humanities.</t>
  </si>
  <si>
    <t>Kansas City</t>
  </si>
  <si>
    <t>This forum looks to discuss the worldwide burden of cancer that could be prevented through the application of existing knowledge on cancer control and by implementing programs for tobacco control, vaccination (for liver and cervical cancers), and early detection and treatment, as well as public health campaigns promoting physical activity and a healthier dietary intake. Clinicians, public health professionals, and policy makers can play an active role in accelerating  the application of such interventions globally.</t>
  </si>
  <si>
    <t>Lugano</t>
  </si>
  <si>
    <t>Switzerland</t>
  </si>
  <si>
    <t>AASLD will see you in Washington, DC, where more than 9,500 hepatologists and hepatology health professionals from across the nation and around the world will gather at The Liver Meeting&amp;#174; to exchange the latest liver diseases research, discuss treatment outcomes, and interact with colleagues at the annual must-attend event in the science and practice of hepatology. - See more at: http://www.aasld.org/events-professional-development/liver-meeting%C2%AE-2017#sthash.4h1PL30c.dpuf</t>
  </si>
  <si>
    <t xml:space="preserve">Washington </t>
  </si>
  <si>
    <t>This meeting will serve as a platform for individuals in the field of Hematology to come together and discuss the latest research and findings.</t>
  </si>
  <si>
    <t>Tokyo</t>
  </si>
  <si>
    <t>Clinical Congress offers researchers the opportunity to present the results of their original, basic science, clinical, education, health sciences, and translational research for oral, poster, and video-based presentations.</t>
  </si>
  <si>
    <t xml:space="preserve">These meetings occur regularly and offer an opportunity to focus on the strategic and pragmatic issues that face each of us as informatics leaders at our respective institutions and in our respective cancer centers. These meetings serve as a place to review our priorities and initiatives, and provide a forum to discuss as a community areas where we can all learn from each other. </t>
  </si>
  <si>
    <t>Milan</t>
  </si>
  <si>
    <t>Italy</t>
  </si>
  <si>
    <t>This trip is beneficial to the government because the traveler will provide subject matter expertise with other researchers, health care providers and other interested persons, meet with scientists to discuss ongoing projects and potential collaborations, and potentially recruit trainees or staff researchers to the intramural program.</t>
  </si>
  <si>
    <t>Heidelberg</t>
  </si>
  <si>
    <t>Germany</t>
  </si>
  <si>
    <t xml:space="preserve">The 7th Joint (ECTRIMS) European Committee for Treatment and Research in Multiple Sclerosis - (ACTRIMS) America's Committee for Treatment and Research in Multiple Sclerosis Meeting is one of the premier venue for neuroscientists. Attendance to this meeting will provide advanced insight into the newest research in the field prior to publication. It exposes researchers to the latest research and technologies, to present emerging science, learn from experts, and forge collaborations with peers. </t>
  </si>
  <si>
    <t>Paris</t>
  </si>
  <si>
    <t>The mission of the American Association for Cancer Research is to prevent and cure cancer through research, education, communication, and collaboration. Through its programs and services, the AACR fosters research in cancer and related biomedical science; accelerates the dissemination of new research findings among scientists and others dedicated to the conquest of cancer; promotes science education and training; and advances the understanding of cancer etiology, prevention, diagnosis, and treatment throughout the world.</t>
  </si>
  <si>
    <t>Philadelphia</t>
  </si>
  <si>
    <t xml:space="preserve">2017 Chicago Chronic GVHD Meeting- Intersecting Aspects in Systemic and Ocular </t>
  </si>
  <si>
    <t xml:space="preserve">Chicago </t>
  </si>
  <si>
    <t>This year's theme is &amp;quot;Looking Beyond The Horizon of Integrated Cytokine, Interferon and Chemokine Research&amp;quot; and will focus on new technologies under development. Topics to be covered include: Innate immunity and cytokines,  Cytokines in skin inflammatory diseases, and Autoimmunity, chronic inflammation and cytokines.</t>
  </si>
  <si>
    <t>The Obesity Society’s Annual Scientific Meeting has grown to be one of the world’s largest gatherings of obesity professionals at all stages of their careers, including leading obesity scientists presenting cutting-edge research. The meeting brings together the leading players in the field of obesity from world-renowned speakers, researchers and clinicians to educators, advocates, policymakers and practitioners. And, it provides essential educational and networking opportunities and is a forum for increasing knowledge, stimulating research, and promoting better treatment for those affected by this disease.</t>
  </si>
  <si>
    <t xml:space="preserve">ASN is proud to host the world's largest and most exciting meeting of kidney professionals.  ASN Kidney Week provides participants with unparalleled opportunities to share their own work, learn about the latest advances in the field, and listen to provocative and engaging exchanges between leading experts. </t>
  </si>
  <si>
    <t xml:space="preserve">New Orleans </t>
  </si>
  <si>
    <t>This dynamic conference offers timely and relevant topics in medical communications, interactive learning and networking with colleagues and industry leaders. Plan for the ultimate conference experience by adding on AMWA workshops.</t>
  </si>
  <si>
    <t>This meeting will feature presentations from and discussions with leading senior and early stage HIV investigators. All DC CFAR members, our numerous community and government partners, and HIV organizations in the DC area, will be invited to participate in the Scientific Symposium</t>
  </si>
  <si>
    <t>This meeting will be attended by professionals in various field who present data, education, and provide methods training, with an overall goal of improving patient care and increase referrals to Clinical Center trials.</t>
  </si>
  <si>
    <t>Rosemont</t>
  </si>
  <si>
    <t xml:space="preserve">This meeting will focus on the biology of CD1 and MR1, and the T-cells that respond to antigens presented by these molecules. Over the last few years, the field has progressed markedly, with the identification of new lymphocyte populations, new antigens, and a greater appreciation of the role that these components play in the immune system. The meeting explored the basic mechanisms of T-cell activation by these unusual antigens, the development and function of the cells involved, and how such information can be ultimately harnessed for therapeutic benefit. </t>
  </si>
  <si>
    <t>Napa</t>
  </si>
  <si>
    <t xml:space="preserve">The American College of Rheumatology’s Annual Meeting is the world’s premier rheumatology meeting. With over 450 educational sessions, the meeting provides boundless opportunities for professional development, networking, and first-hand access to the latest rheumatology research and clinical applications. </t>
  </si>
  <si>
    <t>1st World NCD Congress 2017 provides a professional platform to understand different perspectives and develop new ideas of Non-Communicable Diseases at a global level. The scientific program of the Congress includes symposia, workshops, invited lectures, plenary sessions, oral papers and posters.</t>
  </si>
  <si>
    <t>Chandigarh</t>
  </si>
  <si>
    <t>India</t>
  </si>
  <si>
    <t>The American College of Veterinary Pathologists, (ACVP) will learn state-of-the-art issues in veterinary and toxicological pathology. All of the NTP staff is a member of at least one of the 3 societies, many in 2, and two staff are members of all 3. The meeting also affords us a platform to showcase NIEHS research as well as opportunities to network, collaborate, share, and discuss common scientific interests with colleagues from three esteemed professional organizations. The program will include a mix of joint and separate curricula, including scientific sessions, Continuing Education courses, symposia, workshops, Career Development, receptions, and other events. Attendees will present/attend the scientific sessions that align with their research at the NIEHS. By participating in these scientific sessions, workshops and continuing educational courses NIEHS will meet the strategic plans and goals of Goal 11: Promoting bidirectional communication and collaboration between researchers and stakeholders, e.g., policy-makers, clinicians, intervention and prevention practitioners, and the public, in order to advance translational research in the environmental health sciences.</t>
  </si>
  <si>
    <t>Vancouver</t>
  </si>
  <si>
    <t>AMIA 2017 Annual Symposium is the 40th anniversary of the Symposium.  AMIA aims to lead the way in transforming health care through trusted science, education, and the practice of informatics. AMIA connects a broad community of professionals and students interested in informatics. AMIA is the bridge for knowledge and collaboration across a continuum, from basic and applied research to the consumer and public health arenas.</t>
  </si>
  <si>
    <t>American Public Health Association Annual Meeting and Expo brings together more than 12,000 peers from across the U.S. and around the world to network, educate and share experiences</t>
  </si>
  <si>
    <t>Atlanta</t>
  </si>
  <si>
    <t xml:space="preserve">2017 - American Society of Tropical Medicine and Hygiene (ASTMH) 66th Annual Meeting </t>
  </si>
  <si>
    <t>Baltimore</t>
  </si>
  <si>
    <t>San Antonio</t>
  </si>
  <si>
    <t>The American Evaluation Association’s mission is to improve evaluation practices and methods, increase evaluation use, promote evaluation as a profession, and support the contribution of evaluation to the generation of theory and knowledge about effective human action</t>
  </si>
  <si>
    <t>Exponential Medicine is a unique and intensive four-day experience that gathers world-class faculty, innovators and organizations from across the biomedical and technology spectrum to explore and leverage the convergence of fast moving technologies in the reinvention and future of health and medicine.</t>
  </si>
  <si>
    <t>This workshop looks to raise the awareness of the consequences of antiretroviral resistance in low and middle income countries and to improve knowledge on resistance in the areas with the highest burden of disease, this workshop is being held. It will be addressing the continuous challenge of resistance to antiretrovirals globally. Leading clinical investigators, laboratory scientists, epidemiologists, programme directors and other stakeholders will present and discuss the latest findings on the mechanisms and spread of HIV drug resistance and its clinical implications.</t>
  </si>
  <si>
    <t>Johannesburg</t>
  </si>
  <si>
    <t>South Africa</t>
  </si>
  <si>
    <t>AORTIC’s key objectives are to further research relating to cancers prevalent in Africa and to facilitate and support training initiatives in oncology for health-care workers. Their research and training covers an array of issues related to cancer control in Africa such as National Cancer Control Programmes, Establishing, advocating and training for Cancer Registration across the continent, and Strengthening health care delivery systems, in line with African Union policy</t>
  </si>
  <si>
    <t>Kigali</t>
  </si>
  <si>
    <t>Rwanda</t>
  </si>
  <si>
    <t xml:space="preserve">The second chapter of the Indian Cancer Congress (ICC) 2017 is an amalgamation of four major national oncology associations and all sub-specialty associations to improve the quality of cancer care in the country. </t>
  </si>
  <si>
    <t>Bengaluru</t>
  </si>
  <si>
    <t>The Conference aims to be a classic cross-discipline gathering in the protein and genetic engineering field for research presentation, discussion, learning, inspiration, and encouragement with participants leaving with new research knowledge and thoughts, and perhaps the beginnings of international collaborations and associations.</t>
  </si>
  <si>
    <t>Las Vegas</t>
  </si>
  <si>
    <t>Maui</t>
  </si>
  <si>
    <t>National Harbor</t>
  </si>
  <si>
    <t>This meeting looks to address issues that have made significant strides in recent years, to discuss topics that present conflict in their management and to give special emphasis to the discussion. We are working on a scientific program that we hope will be very attractive, which will be attended by distinguished international professors, world leaders in their themes and relevant actors in the generation of new knowledge in the field of endocrinology and adult and pediatric diabetes.</t>
  </si>
  <si>
    <t>Puerto Varas</t>
  </si>
  <si>
    <t>Chile</t>
  </si>
  <si>
    <t xml:space="preserve">Anaheim </t>
  </si>
  <si>
    <t xml:space="preserve">The annual meeting is the premier venue for neuroscientists to present emerging science, learn from experts, collaborate with peers, explore new tools and technologies, and advance careers. </t>
  </si>
  <si>
    <t>The RUNX1 Research Program supports research in, and patients with, the RUNX1 familial platelet disorder with a predisposition to acute myeloid leukemia (FPD/AML).</t>
  </si>
  <si>
    <t>The AAPS Annual Meeting and Exposition showcases late-breaking research, validates scientific methodology, and reveals the latest technology, services, and supplies. Speakers include scientists from the Food and Drug Administration, National Institute of Health, leading pharmaceutical companies, and academia.;Mark your calendar for the meeting that extends your boundaries.;Widen your personal network with scientists from all fields related to pharmaceutical sciences.;Explore programming covering both large and small pharma.;Find the latest advances with over 2,500 contributed papers.</t>
  </si>
  <si>
    <t>SC17 will once again bring together the international high performance computing community—a gathering of scientists, engineers, researchers, educators, programmers, system administrators and developers that is unequaled in the world—for an exceptional program of technical presentations, papers, informative tutorials, timely research posters and Birds-of-a-Feather (BoF) sessions. The SC17 Exhibition Hall will feature the latest technologies and accomplishments from the world’s leading vendors, research organizations and universities; SC17 provides the unique opportunity to see the latest technologies that will shape the future of large-scale technical computing and data-driven science.</t>
  </si>
  <si>
    <t>Denver</t>
  </si>
  <si>
    <t xml:space="preserve">2017 - 19th International Conference on Virology, Immunology and Infectiology (ICVII) 2017 </t>
  </si>
  <si>
    <t>This conference aims to bring together leading academic scientists, researchers and research scholars to exchange and share their experiences and research results on all aspects of Virology, Immunology and Infectiology. It also provides a premier interdisciplinary platform for researchers, practitioners and educators to present and discuss the most recent innovations, trends, and concerns as well as practical challenges encountered and solutions adopted in the fields of Virology, Immunology and Infectiology.</t>
  </si>
  <si>
    <t>Advances in protein engineering, expression, and purification are discussed at this summit, as such processes are key enabling technologies in the laboratory.</t>
  </si>
  <si>
    <t>Lisbon</t>
  </si>
  <si>
    <t>Portugal</t>
  </si>
  <si>
    <t xml:space="preserve">WGC-2017 is a dedicated event where you will have the opportunity to learn about new developments in the field of Gene, Biotechnology and Life Sciences, and share aspects of your own work by submitting a poster or oral presentation. With the participation of outstanding international experts, we hope productive discussions would stimulate new creative ideas to translate new discoveries into better practice and application. </t>
  </si>
  <si>
    <t xml:space="preserve">Macao </t>
  </si>
  <si>
    <t>China</t>
  </si>
  <si>
    <t>This year's Summit will extend its call to action to city leaders, focussing on the key measures and building blocks that will help accelerate the implementation of quality cancer services in major conurbations, meet the needs of the local citizens, and ultimately save more lives. The theme of this year’s Summit 'Cities driving change' will focus on the leading role cities can play in improving access to the quality cancer services for their people.</t>
  </si>
  <si>
    <t>Mexico City</t>
  </si>
  <si>
    <t>Cairo</t>
  </si>
  <si>
    <t>Egypt</t>
  </si>
  <si>
    <t>The purpose of this meeting is to Educate the community about medical genetics resources at NCBI to increase usage and participation in GTR, MedGen and ClinVar. Attend the meeting to stay current with the field so we can keep up with the community's needs.</t>
  </si>
  <si>
    <t>Salt Lake City</t>
  </si>
  <si>
    <t>San Francisco</t>
  </si>
  <si>
    <t>This meeting features plenary sessions presented by outstanding immunologists as well as offering a forum for students and trainees to present their latest findings in both workshop and poster formats.</t>
  </si>
  <si>
    <t xml:space="preserve">This conference will highlight the diversity and impact of innovative research on the role of precision medicine in the diagnosis and management of chronic diseases. </t>
  </si>
  <si>
    <t>Pokfulam</t>
  </si>
  <si>
    <t>Hong Kong</t>
  </si>
  <si>
    <t xml:space="preserve">2017- Radiological Society of North America (RSNA) Annual Meeting </t>
  </si>
  <si>
    <t>RSNA 2017 is the world’s most spectacular exhibition of medical imaging products and services including the evolution of RSNA and radiology.</t>
  </si>
  <si>
    <t>This meeting will bring together experts in the field so they can form collaborations and exchange scientific information that is crucial to the advancement of scientific research.</t>
  </si>
  <si>
    <t>Berlin</t>
  </si>
  <si>
    <t xml:space="preserve">To discuss the link between neurofibromatoses and RASopathies with top researchers in India. </t>
  </si>
  <si>
    <t>Kerala</t>
  </si>
  <si>
    <t xml:space="preserve">annual RSV expert meeting is devoted exclusively to RSV infection prevention and treatment. </t>
  </si>
  <si>
    <t xml:space="preserve">Spain </t>
  </si>
  <si>
    <t>The American Epilepsy Society is one of the oldest neurological professional organizations in this country. The Society seeks to promote interdisciplinary communications, scientific investigation and exchange of clinical information about epilepsy.</t>
  </si>
  <si>
    <t>The AACR Annual Prostate Cancer Meeting 2017 involves cross-cutting, multidisciplinary program included an outstanding roster of speakers, hundreds of invited talks, and more than 6,000 proffered papers from researchers around the globe. As always, the diversity of the AACR Annual Meeting program gave presenters a forum to share critical updates in all areas, as well as members of the audience an opportunity to actively participate in discussions with colleagues.</t>
  </si>
  <si>
    <t xml:space="preserve">ASCB focus on the latest discoveries in the field, including CRISPR, and on building links from fundamental research to clinical issues. </t>
  </si>
  <si>
    <t>The ACNP Annual Meeting is one of the world's leading forums for the exchange of cutting edge scientific information about the brain, behavior, and psychotropic drugs.</t>
  </si>
  <si>
    <t xml:space="preserve">Palm Springs </t>
  </si>
  <si>
    <t>In this meeting, the progress towards exploiting these vulnerabilities will be presented in the areas of targeting programmed cell death and autophagy, pathway addiction and resistance, genome instability, immune activation, epigenetics, and proteins for degradation. The talks will address progress made and future potential of therapeutic approaches exploiting oncogene addiction, non-oncogene addiction, synthetic lethality and other approaches. The talks will also address new target opportunities and key issues such as whether and how a therapeutic window can be achieved and how drug resistance mechanisms can be overcome.</t>
  </si>
  <si>
    <t>SABCS is designed to provide state-of-the-art information on the experimental biology, etiology, prevention, diagnosis, and therapy of breast cancer and premalignant breast disease, to an international audience of academic and private physicians and researchers. The Symposium aims to achieve a balance of clinical, translational, and basic research, providing a forum for interaction, communication, and education for a broad spectrum of researchers, health professionals, and those with a special interest in breast cancer.</t>
  </si>
  <si>
    <t>This two-day, two-part course is designed for those who perform, supervise, manage, audit, or oversee the validation of bioanalytical assays in a GLP laboratory. This includes, but is not limited to, professionals in Analytical Development, Quality Control, Quality Assurance, Validation, Regulatory Affairs, Pharmaceutical Development, Clinical Development, Medical Development, and Research and Development groups. This course will also be of interest to Biopharmaceutical Development Companies, Biosimilar Drug Development Professionals, Regulatory Assessors, Consultants, and Clinical Laboratories.</t>
  </si>
  <si>
    <t>Los Angeles</t>
  </si>
  <si>
    <t xml:space="preserve">2017 - 59th American Society of Hematology (ASH) Annual Meeting and Exposition </t>
  </si>
  <si>
    <t>The meeting will provide an invaluable educational experience and the opportunity to review thousands of scientific abstracts highlighting updates in the hottest topics in hematology. Network with top minds in the field as well as a global community of more than 25,000 hematology professionals from every subspecialty.</t>
  </si>
  <si>
    <t xml:space="preserve">Atlanta </t>
  </si>
  <si>
    <t xml:space="preserve">This is the annual meeting of the Antibody Society and will be a  premier forum for scientific exchange and networking in the fields of antibody engineering and therapeutics, immunobiology and next-generation binders. </t>
  </si>
  <si>
    <t>Miami</t>
  </si>
  <si>
    <t>This is a collaborative Meeting between the German Cancer Research Center and the Cancer Imaging Program of NCI</t>
  </si>
  <si>
    <t>The translational science featured at this conference will include basic research foundation at the bench to patient care in the clinic.  This conference has historically joined a diverse group of attendees (physicians, patient advocates, and scientists in basic, translational, and clinical lung cancer research) and provided a venue to discuss recent advances and establish new collaborations.</t>
  </si>
  <si>
    <t xml:space="preserve">2018 - 51st Winter Conference on Brain Research </t>
  </si>
  <si>
    <t>Whistler, British Columbia</t>
  </si>
  <si>
    <t xml:space="preserve">2018 - KS: Heart Failure: Crossing the Translational Divide (A1) </t>
  </si>
  <si>
    <t>This conference will focus on heart failure and highlight the recent advances and developments in the field.</t>
  </si>
  <si>
    <t>Keystone</t>
  </si>
  <si>
    <t>The Gastrointestinal (GI) Cancers Symposium is a specialized oncology event designed to provide scientific and educational content for members of the GI cancer care and research community. This three-day meeting encompasses the latest science in cancers of the esophagus and stomach; the pancreas, small bowel, and hepatobiliary tract; and the colon, rectum, and anus. This year’s Symposium offers breakout sessions covering cutting-edge and controversial topics, a trainee and early-career networking luncheon with noted faculty members, and the opportunity to view and discuss selected posters with respected faculty members during poster walks.</t>
  </si>
  <si>
    <t>the goals of the conference are to: 1) Explore the gaps in our current understanding of how dead and dying cells influence inflammatory responses in tissue repair and disease settings; 2) Foster communication and collaborations between scientists focusing on different areas of biology (cell death, innate immunity, adaptive immunity, cancer and model organisms); 3) Pinpoint nodes of intersection linking all research fields;4) Define key-regulatory paradigms at these intersections, and discuss molecular mechanisms that control these processes; 5) Share information on possible consequences of deregulation; 6) Discuss translational aspects and potential drug targets, e.g. in pre-clinical models of malignant disease.</t>
  </si>
  <si>
    <t>Breckenridge</t>
  </si>
  <si>
    <t xml:space="preserve">2018 - GRC: Spirochete Biology in the Host and in the Wild </t>
  </si>
  <si>
    <t>To reflect the diversity of research in the spirochete world, the 2018 BoS GRC has an exciting program that will cover topics from fundamental aspects to the research frontiers of spirochete biology. The conference will include presentations on ecology, evolution, epidemiology, genomics, pathogenic mechanisms/virulence attributes, and the role of the host immune response in clearance and in pathogenesis.</t>
  </si>
  <si>
    <t>Ventura</t>
  </si>
  <si>
    <t>This meeting will bring together the tumor metabolism field to discuss new concepts in the regulation and role of cancer metabolism in tumor growth and strategies for targeting tumor metabolism for therapeutic benefit. Some of the gaps in knowledge specifically addressed will be the role of mitochondria in promotion of cancer metabolic phenotypes, influence of the microenvironment on tumor metabolism, and the impact of tumor metabolism on the epigenetic state of cancer cells.</t>
  </si>
  <si>
    <t>Snowbird</t>
  </si>
  <si>
    <t xml:space="preserve">This Keystone Symposia conference will bring groups of scientists together to discuss how DNA and RNA methylation affect gene expression and control cell fate. It will also focus on their role in development of human diseases. </t>
  </si>
  <si>
    <t>Neural and humoral communication among peripheral organs and the brain is critical in coordinating whole body energy homeostasis in health and disease. Nutrient and hormone sensing take place in multiple organs with the central nervous system as a site of integration of these diverse signals, governing this coordination. Within this multi-organ framework, the liver occupies a central role in determining systemic glucose and lipid metabolism in obesity and clinically relevant metabolic pathophysiology, particularly non-alcoholic fatty liver disease (NAFLD) and fibrosis. Identification and characterization of the modes and consequences of organ cross-talk is essential to fill existing gaps in knowledge and to promote the development of therapeutic strategies to treat obesity and metabolic disease. This conference brings together experts in the novel, multidisciplinary evaluation of organ cross-talk using innovative combinations of molecular, genetic, physiological, pharmacological and systems neuroscience approaches to: 1) Provide a unique and timely perspective, and 2) Inspire interactions directed toward basic, clinical and translational research in integrative metabolism. Finally, the joint staging of this conference in conjunction with the conference on “Energy expenditure: Fat, Muscle and Beyond” will strategically leverage presentations targeting the biology of metabolism and nutrient availability in obesity with those focused on the biology of energy utilization. Taken together, this novel combination will provide a coherent, powerful and comprehensive understanding of and appreciation for the complex.</t>
  </si>
  <si>
    <t xml:space="preserve">Keystone </t>
  </si>
  <si>
    <t>The International Stroke Conference is the world’s premier meeting dedicated to the science and treatment of cerebrovascular disease. Clinical Sessions focus on community risk factors; emergency care; acute neuroimaging; acute endovascular and acute nonendovascular treatment; diagnosis of stroke etiology; cerebral large artery disease; in-hospital treatment; clinical rehabilitation and recovery; and health services, quality improvement, and patient-centered outcomes.</t>
  </si>
  <si>
    <t>This meeting focuses on clinical and translational research in immuno-oncology and the implications for clinical care.  Attendees will be able to discuss novel research and its clinical application and listen to keynote lectures from world-renowned speakers in the field.</t>
  </si>
  <si>
    <t>This meeting looks to improve the lives of cancer patients by conducting practice-changing multi-institutional clinical and translational research with emphases on gender-specific malignancies including gynecologic, breast, and prostate cancers and on localized or locally advanced cancers of all types.</t>
  </si>
  <si>
    <t>The goal of the Midwinter Conference is to provide a forum where the newest developments in Immunology can be shared with colleagues and communicated to graduate students and postdoctoral fellows in a relaxed environment.</t>
  </si>
  <si>
    <t>Pacific Grove</t>
  </si>
  <si>
    <t>This annual meeting looks to enhance the ability of cardiothoracic surgeons to provide the highest quality patient care through education, research, and advocacy</t>
  </si>
  <si>
    <t>Fort Lauderdale</t>
  </si>
  <si>
    <t xml:space="preserve">2018 - KS: Emerging Technologies in Vaccine Discovery and Development (J5) </t>
  </si>
  <si>
    <t>This conference will cover information on emerging technologies in vaccine research.</t>
  </si>
  <si>
    <t>Banff</t>
  </si>
  <si>
    <t>Development of an HIV vaccine has proven scientifically challenging, as evidenced by only one weakly efficacious regimen after evaluation of four distinct regimens. However, the field is in a phase of rapid growth and innovation for new vaccine strategies that hold promise for efficacy.</t>
  </si>
  <si>
    <t>Banff, Alberta</t>
  </si>
  <si>
    <t>These are exciting times for ubiquitin research: potential targets for small molecule inhibitors are emerging in a variety of human diseases and being exploited by the pharmaceutical industry. At the same time new enzymes regulating ubiquitin modifications are still being discovered, and the complexity of ubiquitin modifications continues to increase with the emerging cross-talk between post-translational modifications. This meeting will focus on the latest insights in the large area of cellular regulation mediated by ubiquitin and ubiquitin-like modifiers. Key goals are to provide overviews and updates on emerging frontiers, inform on new developments to understand the complexity, and encourage efforts to exploit the system to provide new treatments for human diseases.</t>
  </si>
  <si>
    <t>Tahoe City</t>
  </si>
  <si>
    <t>This meeting will cover the exciting technology advances that are enhancing our ability to elucidate human immune function and networks as well as practical applications in drug and biomarker discovery and patient stratification. The meeting will start with a look at progress in human genetics and the use of sequencing to assign functional mutations to rare human immune phenotypes.</t>
  </si>
  <si>
    <t>SLAS2018 offers participants a world-class scientific program that showcases the top laboratory science and technology podium presentations from industry leaders around the world. Each podium presentation is hand selected by the SLAS2018 Scientific Program Committee from hundreds of abstract submissions. Presentations offer SLAS2018 participants compelling content and new perspectives on emerging laboratory technologies from a broad range of industries, including drug discovery and development, informatics, clinical diagnostics, food and agricultural sciences, forensics and security sciences, petrochemicals and energy, and consumer products.</t>
  </si>
  <si>
    <t xml:space="preserve">San Diego </t>
  </si>
  <si>
    <t>The field of cryo-EM has recently revolutionized how macromolecular structures are solved and studied. This meeting covers cryo-EM structural analysis of a broad range of biology including cells, organelles, and macromolecular proteins. Attendance at this meeting will help foster international collaborations because my project is now using cryo-EM to study essential macromolecular proteins responsible for RNA processing in eukaryotic cells.</t>
  </si>
  <si>
    <t>This conference will provide an opportunity to share and learn from other virologists on research findings.</t>
  </si>
  <si>
    <t>Barcelona</t>
  </si>
  <si>
    <t>The Genitourinary (GU) Cancers Symposium is a three-day scientific and educational meeting designed to meet the needs of physicians and other members of the cancer care and research community who diagnose, treat, and study GU malignancies. In educational sessions, expert faculty will offer a multidisciplinary perspective on new research and its clinical application with an emphasis on value in cancer care across the spectrum of GU cancers.</t>
  </si>
  <si>
    <t xml:space="preserve">ARO Mid-Winter Meeting is one of the primary annual meetings for NIDCD in the field of basic and clinical otolaryngology. The ARO conference is attended by leading clinical and scientific professionals and researchers of the ear, nose and throat and provides a venue for rigorous exchange of research findings, innovative technologies and treatment modalities for various related conditions. Also, the ARO hosts the largest percentage of NIDCD grantees and peer reviewers of any scientific meeting.   A large majority of NIDCD staff will present scientific posters &amp;amp; abstracts related to their NIDCD research projects; hold lectures and facilitate various workshops for trainees, new investigators and clinicians; chair scientific and/or related business committees; and collaborate with other scientists on research areas central to the NIDCD mission.   This is the premier international meeting each year in the hearing research field.  </t>
  </si>
  <si>
    <t>The field of epigenetics has recently emerged as an essential component of oncology research, with altered epigenetic modifications considered to be critical hallmarks of cancers. Unlike mutations, epigenetic aberrations are reversible and as a result, epigenetic therapies hold great promise as anti-cancer agents. For these novel therapies to succeed, a key challenge is to fully understand the nature and the mechanisms that lead to epigenetic changes in cancer. Another essential challenge is to make sense of the avalanche of data flowing from increasingly powerful &amp;quot;omics-based&amp;quot; technologies. Despite these challenges, never has the potential for scientific and clinical breakthroughs in this field been greater. Bringing together both the academic and the pharmaceutical communities, this Keystone Symposia conference will focus on: 1) The newest findings concerning the mechanisms by which epigenetic pathways are established and maintained in normal and stem cells, and how these go awry during aging and cancer, with a special emphasis on histone modifications, chromatin remodeling and the unexpected increased number of DNA modifications ((hydroxy)methylcytosine and methyladenine); 2) The growing roles of noncoding RNAs in cancer and the emergence of the new and exciting realm of RNA epigenetics; 3) Use of new omics technologies to interrogate altered epigenetic landscapes in tumors and assess their clinical implications; and 4) Novel and promising therapeutic drugs aimed at reversing specific epigenetic alterations. Ultimately, the meeting will provide great opportunities for senior and junior scientists to meet the leaders in the field from both academia and industry, hence forging exciting interdisciplinary interactions and creating potential new collaborations in the booming area of cancer epigenetics.</t>
  </si>
  <si>
    <t xml:space="preserve"> goal of this conference is to bring together basic and translational scientists from these fields to identify current opportunities and challenges in cell therapies. Another goal is to bridge the fields of effector T cell and Treg cell therapies. The interdisciplinary features of this meeting should facilitate new collaborations and interactions between investigators who would not normally meet.</t>
  </si>
  <si>
    <t>Advances in Genome Biology and Technology (AGBT) General Meeting is our flagship event bringing together technology, software, applications, data resources and public policy. AGBT provides a forum for exchanging information about the latest advances in DNA sequencing technologies, experimental and analytical approaches for genomic studies, and their myriad applications. The meeting format includes daytime plenary sessions that feature invited speakers and abstract-selected talks that highlight cutting-edge research across the broad landscape of genomics. The evening concurrent session includes experimental and computational approaches for effectively utilizing the latest DNA sequencing technologies.</t>
  </si>
  <si>
    <t xml:space="preserve">The AACR Special Conference on Immunobiology of Primary and Metastatic Central Nervous System (CNS) Cancer will focus on neuroimmunology, mechanisms of tumor invasion and metastasis, and multidisciplinary approaches in combination with immunotherapy for CNS tumors. The goal of this conference, being presented in association with the Cancer Immunology Working Group of the AACR, is to integrate rapidly developing advances in neuroimmunology and cancer immunotherapy, so that we will gain in-depth understanding of the unique immunologic environment of CNS tumors, which used to be described as “immunologically privileged,” and develop novel therapeutic and prevention strategies for both primary and secondary (metastatic) CNS cancers. </t>
  </si>
  <si>
    <t>This conference will show biomolecular machines at work, using X-ray lasers to better understand how life works at the molecular levels.</t>
  </si>
  <si>
    <t>New Orleans</t>
  </si>
  <si>
    <t xml:space="preserve">Cambridge Healthtech Institute’s fourth annual symposium on New Frontiers in CRISPR-Based Gene Editing will bring together experts from research and clinical laboratories to talk about the recent progress made in gene editing and its growing applications. </t>
  </si>
  <si>
    <t>The AAAS Annual Meeting is interdisciplinary and inclusive. Each year, our community gathers together to discuss recent developments in science and technology. Below you’ll find stories from many of our attendees</t>
  </si>
  <si>
    <t>Each year, the Society holds an Annual Meeting, which brings together over 6,000 research scientists in the multidisciplinary fields representing biophysics. With more than 4,000 poster presentations, over 200 exhibits, and more than 20 symposia, the Annual Meeting is the largest meeting of biophysicists in the world. Despite its size, the meeting retains its small-meeting flavor through its subgroup meetings, platform sessions, social activities, and committee programs. Abstract submission to the Annual Meeting is a privilege of membership, although a member may sponsor a non-member. The Society also sponsors smaller thematic meetings each year.</t>
  </si>
  <si>
    <t xml:space="preserve">The Global Forum is the only conference that brings together stakeholders from across the spectrum of TB vaccine research and development (R&amp;amp;D) to share data, findings, concepts, and new approaches, as well as promote a global dialogue on the path forward for this critical research. </t>
  </si>
  <si>
    <t>New Delhi</t>
  </si>
  <si>
    <t>The BMT Tandem Meetings are the combined annual meetings of CIBMTR and the American Society of Blood and Marrow Transplantation (ASBMT). Investigators, clinicians, laboratory technicians, clinical research professionals, nurses, pharmacists, administrators and allied health professional attendees benefit from the full scientific program that addresses the most timely issues in hematopoietic cell transplantation.</t>
  </si>
  <si>
    <t>This symposium will primarily focus on integrating current knowledge concerning the cellular and molecular regulation of memory T and B cell responses with their role mediating protection against infections. In addition to the significant impact these cell populations have on vaccination, emphasis will be placed on their therapeutic and pathogenic roles in cancer, autoimmunity and chronic infection.</t>
  </si>
  <si>
    <t>Recent research has revealed pervasive transcription of eukaryotic genomes outside of protein-coding genes. The resulting noncoding RNA transcripts come in many forms, perform diverse functions and play critical roles in organismal health and disease. Tens of thousands of noncoding RNAs have been identified thus far, but we are still at the earliest stages of understanding their regulation and function. Such knowledge will be critical in order to harness the full potential of noncoding RNAs for the diagnosis and treatment of human diseases. To address this gap in our understanding, this conference aims to: 1) Bring together a multi-disciplinary group of scientists at all career stages to share their latest research in this field; 2) Provide a forum for the presentation of cutting-edge data on noncoding RNA structure, function and their roles in physiology and disease; and 3) Offer junior scientists outstanding mentoring and networking opportunities through close interactions with senior investigators. It is anticipated that the interactions of participants with diverse backgrounds, expertise and experimental models will spur new lines of investigation and collaborations that will lead to breakthroughs in our understanding of the noncoding transcriptome.</t>
  </si>
  <si>
    <t xml:space="preserve">The symposium will consist of three plenary sessions, covering all major types of specimens. Throughout the symposium, international biospecimen research experts from America and Europe will present and discuss recent findings and developments in the field. This symposium is a great opportunity for delegates to network and discuss a topic that no other conference in the world covers. </t>
  </si>
  <si>
    <t>Luxembourg City</t>
  </si>
  <si>
    <t>Luxembourg</t>
  </si>
  <si>
    <t>This annual conference provides a unique opportunity for mental health specialists to learn about, discuss, and debate cutting edge issues in the topic area. It is open to all mental health professionals and trainees, as well as APPA members.</t>
  </si>
  <si>
    <t>This conference will present eight plenary sessions emphasizing the progress made in the past 20 years. The cross-talk between DNA methylation and chromatin will be addressed, as will the influence of the environment and inflammation on chromatin structure. Two sessions will be devoted to the importance of mutations of DNMT3A and of the TETs in clonal hematopoiesis and cancers.</t>
  </si>
  <si>
    <t>The course will cover the theory, practice and application of cryo-electron microscopy including single particle analysis, tomography and electron diffraction. Participants in the course will have supervised access to CSHL’s FEI Titan Krios and Falcon direct electron detector. This hands-on course will include lectures by leading experts who will discuss practical and conceptual approaches to structure determination using these techniques, as well as covering a wide range of state-of-the-art applications of cryo-EM in the biological sciences</t>
  </si>
  <si>
    <t>The aim of this conference is to provide the latest information and to facilitate discussion between researchers both in HIV/AIDS and in related disciplines.</t>
  </si>
  <si>
    <t>Palm Springs</t>
  </si>
  <si>
    <t>The theme for the 2018 AAAAI/WAO Joint Congress is Global Environmental Change and Respiratory Health. Sessions related to the theme will represent about 20% of the educational program. Find out more in our interview with Annual Meeting Program Committee (AMPC) Chair Mary Beth Fasano, MD, FAAAAI, who speaks to how the theme reflects the unique opportunity of having a Joint Congress.</t>
  </si>
  <si>
    <t xml:space="preserve">This conference will bring together the leading experts in genomics, epigenetics, immune therapy, and big data for children and adolescent young adults with cancer. </t>
  </si>
  <si>
    <t>Scottsdale</t>
  </si>
  <si>
    <t>The annual Conference on Retroviruses and Opportunistic Infections (CROI) brings together top basic, translational, and clinical researchers from around the world to share the latest studies, important developments, and best research methods in the ongoing battle against HIV/AIDS and related infectious diseases. CROI is a global model of collaborative science and the premier international venue for bridging basic and clinical investigation into clinical practice in the field of HIV and related viruses.</t>
  </si>
  <si>
    <t>The main objective of this Keystone Symposia conference is to evaluate the contribution of the gut microbiota to diseases characterized by alterations of host energy metabolism, and to highlight development of new therapeutic and nutritional approaches. Innovative models allow us to better elaborate the link between gut microbiota, the environment (including nutrition and xenobiotics – drugs, contaminants, additives) and host physiology, namely by focusing on specific metabolites produced by the gut microbes. As compared to previous meetings organized in the same field, additional metabolic disorders will be covered, including undernutrition and cachexia, disturbances of gut-muscle axis and cardiovascular dysfunction. Special attention will be brought to innovative tools to manipulate the gut microbiota, implicating both academic and industry research. The symposium will bring together a multidisciplinary audience to explore the vast amount of existing data (metagenomics and metabolomics dataset) that can be leveraged to elaborate novel tools to modulate the gut microbiota for host health.</t>
  </si>
  <si>
    <t xml:space="preserve">Alberta </t>
  </si>
  <si>
    <t>The concept that the microbiome shapes health and susceptibility to disease has taken the biomedical sciences by storm. The microbiota is emerging as a fundamental force influencing diverse aspects of physiology reflected in the sessions of this conference. Microbiome studies are at a critical juncture and facing a challenging transition from descriptive studies of association towards mechanistic studies tackling causality. Essential for this transition is a diversity of thinking (chemical and systems biology, metabolism, microbiology, physiology and immunology) and approaches (assays and models). As the basic tools for characterizing microbiomes are now widely accessible, the conference seeks to broaden the base of what defines membership in microbiome studies by inviting investigators to share their vision, approach and results to enhance understanding and mechanistic approaches. In summary, the conference aims to: 1) Introduce a breadth of challenges and biological systems for microbiome studies; 2) Showcase young and senior investigators relevant to advancing next-gen microbiome studies; and 3) Foster collaborative, multidisciplinary microbiome research that advances basic and translational science.</t>
  </si>
  <si>
    <t>Alberta</t>
  </si>
  <si>
    <t>The Annual Computational and Systems Neuroscience (Cosyne) is the only meeting of the year that truly focuses on using Computational methods as a tool for looking at Neuroscience. The density of Computational Neuroscientists at this meeting provides a unique opportunity to both stay up-to-date with the field and to establish collaborations and receive feedback from the top computational neuroscientists. These workshops will allow for small group discussions to allow workshopping of problems and issues in current investigations with some of the leading minds in Computational Neuroscience.</t>
  </si>
  <si>
    <t>TAT focuses on early-phase development and translational research. The programme will cover targeted agents, immuno-oncology and combinations involving such agents.</t>
  </si>
  <si>
    <t>This conference focuses on science and implementation of tobacco control interventions and policies and travelers will be presenting at this conference.</t>
  </si>
  <si>
    <t>Cape Town</t>
  </si>
  <si>
    <t>Bipolar disorder is a severe and debilitating mental illness, which has in the past decade started to receive the necessary attention from societies, researchers, practitioners, government, and private funding agencies. In response to the need for further awareness, education and research on this severe mental illness, the International Society for Bipolar Disorders (ISBD) was created.</t>
  </si>
  <si>
    <t>This year’s event includes increased access for all badge types marking our continued expansion into a diverse array of opportunities for learning, networking, and discovery.</t>
  </si>
  <si>
    <t>This meeting will cover genomics of cancer epidemiology and approaches in cancer control and risk assessment. This meeting also looks to promote global cancer research among epidemiologists and population scientists and discuss the value of working in populations where there is a preponderance of disease, unique environmental exposures, and or rare genetic conditions.</t>
  </si>
  <si>
    <t>The purposes of this Corporation are to promote, support, develop and encourage research in surgery and musculoskeletal disease and disciplines related thereto; to provide, support, develop and sponsor educational activities related to the foregoing, and to provide a forum for dissemination of knowledge in the fields</t>
  </si>
  <si>
    <t>ENDO is the world’s largest event for presenting and obtaining the latest in endocrine science and medicine. With an extensive program covering a broad array of topics, various networking opportunities, poster sessions, updates on new products and technologies at the ENDOExpo, and more, attendance at ENDO is essential for enhancing your professional development and building your reputation. Bookmark this page and check back regularly for updates.</t>
  </si>
  <si>
    <t xml:space="preserve">United States and Canadian Academy of Pathology (USCAP) - 107th Annual Meetings is organized by United States and Canadian Academy of Pathology and would be during Mar 17 - 23, 2018 at Vancouver, British Columbia.The targeted audience for this medical event/meeting basically for Pathologists. </t>
  </si>
  <si>
    <t xml:space="preserve">Network and gain insight into opportunities and challenges in chemical entrepreneurship. Chemistry's role in bringing forth innovative research, to promote groundbreaking discovery and public understanding of the world’s mounting challenges and how chemistry can provide solutions. </t>
  </si>
  <si>
    <t>This meeting looks to continue enhancing the scientific output of the organisation through strong support from the working parties to exploit the potential of the registry, and continue generating high quality retrospective and prospective data both in the autologous and allogeneic settings</t>
  </si>
  <si>
    <t>The conference will cover areas like latest in a series of extremely successful meetings exploring the latest findings regarding this important class of regulators, areas of discovery, mechanism, structure and evolution of bacterial riboregulators.</t>
  </si>
  <si>
    <t>Seville</t>
  </si>
  <si>
    <t xml:space="preserve">The Annual Meeting &amp;amp; Exhibition of the American Association for Dental Research is a scientific conference that is organized by the American Association for Dental Research.  the American Association for Dental Research is the largest research organization for scientists who perform basic and clinical research pertaining to dentistry and oral craniofacial structures.  Participants from all over the world come to the meeting to present their latest research findings on topics relevant to oral, dental, and craniofacial sciences.  </t>
  </si>
  <si>
    <t xml:space="preserve">2018 - ThymOZ 8 - An International Conference on Thymus and T-cell Biology </t>
  </si>
  <si>
    <t>Topics include: Thymus microenvironment - development, maintenance, degeneration: T cell progenitor entry; T cell development; Central Tolerance Tregs; Dendric cells; Peripheral T cells; Autoimmunity; Immune Ageing; Infections; Transplantation; Stem Cells; Immune Reconstitution and the Clinic</t>
  </si>
  <si>
    <t>Heron Island</t>
  </si>
  <si>
    <t>Australia</t>
  </si>
  <si>
    <t xml:space="preserve">Join the NHMA network of health care providers and government and private sector partners from across the nation and learn new strategies for effective health care delivery and policies for Hispanic populations. This year, NHMA celebrates its 22nd Annual Conference with partners from the public and private sectors, bringing together experts from across the nation to share their multi-disciplinary experiences in improving health care delivery for Hispanic populations.  National and international experts will present on current innovations in medical homes, accountable care organizations, health insurance exchanges, prevention, integrative care, e-health, and cultural competence for the growing Hispanic populations in the U.S. Disease areas include diabetes, obesity, cardiovascular disease, cancer and more. CME credits to be provided. </t>
  </si>
  <si>
    <t>The International Chordoma Research Workshop (ICRW) brings together a truly multidisciplinary group of investigators from around the world to share new findings, exchange ideas, and collectively identify priorities for advancing the search for better treatments for chordoma. As a result of the partnerships formed between researchers at the ICRW, a staggering amount of progress has been made.</t>
  </si>
  <si>
    <t>Cambridge</t>
  </si>
  <si>
    <t>The NCCN Annual Conference: Improving the Quality, Effectiveness, and Efficiency of Cancer Care™ attracts more than 1,600 registrants from across the United States and the globe including oncologists (in both community and academic settings), oncology fellows, nurses, pharmacists, and other health care professionals involved in the care of patients with cancer.</t>
  </si>
  <si>
    <t>This conference helps to address the gaps in knowledge of how and when to combine therapies, and how to integrate immunotherapy into current standard-of-care or novel targeted therapy approaches – both preclinical and clinical. Overall, the objectives of this meeting are to: 1) Elucidate rational combinations for immunotherapy; 2) Discuss preclinical and other models to inform combinatorial approaches; 3) Understand the relevance for biomarker approaches; and 4) Provide insights into the latest preclinical and clinical data for immunotherapy combinations.</t>
  </si>
  <si>
    <t>Montreal, Quebec</t>
  </si>
  <si>
    <t xml:space="preserve">The meeting will begin on Friday, March 23 with registration from 16:00 to 20:00 and a welcome mixer from 18:00 to 20:00. Conference events conclude on Monday, March 26 with a closing plenary session from 17:00 to 19:00, followed by a social hour and entertainment. We recommend return travel on Tuesday, March 27 in order to fully experience the meeting.  </t>
  </si>
  <si>
    <t>Monterey</t>
  </si>
  <si>
    <t>Understanding the principles governing genome regulation is one of the major challenges now facing biomedical research in the 21st century. Deciphering structure-activity relationships of the genome and its partners in the context of the cell nucleus is a necessary step for understanding the basis of development and disease, as well as for the elaboration of strategies against particular forms of cancers and genetic disorders</t>
  </si>
  <si>
    <t>Each year The Cognitive Neuroscience Society holds and annual meeting in the spring. The purpose of the meeting is to bring together researchers from around the world to share the latest studies in cognitive neuroscience. This 4 day event is filled with invited symposia, symposia, posters, awards, a keynote speaker,  and most importantly the opportunity to connect with colleagues.</t>
  </si>
  <si>
    <t>The 2018 SGO Annual Meeting will continue to be the premier educational and scientific event for those who treat and care for women with gynecologic cancer. Members of the entire gynecologic cancer care team who provide treatment and care in the areas of chemotherapy, radiation therapy, surgery, and palliative care attend the SGO Annual Meeting. The SGO Annual Meeting also brings together exhibitors from a variety of medical device and service companies. An array of state-of-the-art products and services geared towards members of the gynecologic cancer care team are on display in the exhibition area. There are numerous sponsorship opportunities as well for various events, services and takeaway items at the SGO Annual Meeting.</t>
  </si>
  <si>
    <t xml:space="preserve">2018 - Eastern North American Region (ENAR) 2018 Spring Meeting </t>
  </si>
  <si>
    <t>The meeting brings together researchers and practitioners from academia, industry and government, connected through a common interest in Biometry.</t>
  </si>
  <si>
    <t>This conference is organized to stimulate constructive interactions among an international group of experts including academic scientists, researchers from industry, and practicing clinicians. Participants will discuss the most recent and unpublished advances resulting from the current convergence of knowledge. Sessions will focus on cancer-associated mutations, foundational principles, current and developing cancer treatments based on DNA repair capability, new targets, DNA repair inhibitors and resistance, and insights into mutation and cancer from model systems.</t>
  </si>
  <si>
    <t xml:space="preserve">2018 - 8th Annual Cancer Immunotherapy Conference </t>
  </si>
  <si>
    <t>This unique, two-day conference unites founding visionary researchers, clinicians, business leaders, key investors, and other stakeholders to engage in discussions, exchange information, highlight opportunities, and showcase leading companies in the field of cancer immunotherapy.</t>
  </si>
  <si>
    <t>networking, outreach, stay informed on key developments in the field, present poster on PI5P4K projec</t>
  </si>
  <si>
    <t>The 2018 MRS Spring Meeting &amp;amp; Exhibit is the key forum to present research to an interdisciplinary and international audience. It provides a window on the future of materials science, and offers an opportunity for researchers—from students and postdoctoral fellows, to Nobel and Kavli Prize Laureates—to exchange technical information and network with colleagues.</t>
  </si>
  <si>
    <t xml:space="preserve">2018 - National Grants Management Association (NGMA) Annual Grants Training </t>
  </si>
  <si>
    <t>Arlington</t>
  </si>
  <si>
    <t xml:space="preserve">2018 - 6th Biennial Schizophrenia International Research Society (SIRS) Conference </t>
  </si>
  <si>
    <t xml:space="preserve">SIRS was founded in 2005 with the goal of bringing together scientists from around the world to exchange the latest advances in biological and psychosocial research in schizophrenia. The Society is dedicated to facilitating international collaboration to discover the causes of, and better treatments for, schizophrenia and related disorders. Part of the mission of the Society is to promote educational programs in order to effectively disseminate new research findings and to expedite the publication of new research on schizophrenia. </t>
  </si>
  <si>
    <t>Florence</t>
  </si>
  <si>
    <t>Cancer Centers are a major contributor of clinical trial data to NCI’s Clinical Trials Reporting Program.  Attending this meeting will provide a unique opportunity to meet with attendees who submit data to CTRP and discuss how best to improve the process and technical interfaces for doing so.</t>
  </si>
  <si>
    <t>The IEEE International Symposium on Biomedical Imaging (ISBI) is a scientific conference dedicated to mathematical, algorithmic, and computational aspects of biological and biomedical imaging, across all scales of observation. It fosters knowledge transfer among different imaging communities and contributes to an integrative approach to biomedical imaging. The area of sciences being presented and discussed in this conference are&amp;#160;related to my portfolios in optical imaging and spectroscopy. I will be also giving an outreach talk regarding the NIBIB funding opportunities and grants.</t>
  </si>
  <si>
    <t>The NCI intramural program and Institute Curie have overlapping, but complementary, interests and we have discussed a more formal partnership including collaborative and training opportunities for students and post-docs. To explore these opportunities more specifically, we are assembling a group of scientists to travel to Paris for a two-day scientific meeting with Institute Curie scientists and leadership, focused on several areas of shared interest including genome biology, immunotherapy, computational biology, pediatric cancers, clinical trials and technology development.</t>
  </si>
  <si>
    <t xml:space="preserve">The USA Science &amp;amp; Engineering Festival is a national grassroots effort to advance STEM education and inspire the next generation of scientists and engineers.  Our exhibitors, performers, speakers, partners, sponsors and advisors are a who-is-who of science and engineering in the United States: from major academic centers and leading research institutes and government agencies to cutting-edge high tech companies, museums and community organizations. </t>
  </si>
  <si>
    <t xml:space="preserve">2018 - National Postdoctoral Association (NPA) Annual Conference </t>
  </si>
  <si>
    <t xml:space="preserve">The NPA Annual Conference is the largest national conference and networking event dedicated to the postdoctoral community. Conference attendees - postdoctoral scholars, administrators, faculty, and representatives from disciplinary societies, industry, and corporations - are provided with the opportunity to gather and enhance their professional development and leadership skills. </t>
  </si>
  <si>
    <t xml:space="preserve">Cleveland </t>
  </si>
  <si>
    <t xml:space="preserve">This meeting focuses on addressing these issues at the basic levels of ontogeny and cellular activation, in the areas of niche specialization, cell/cell interactions, tissue repair, regeneration and development, and infectious and neoplastic disease. The goals of the meeting are to bring together interdisciplinary groups of researchers to attempt to reveal areas of research synergy in a rapidly evolving field, and to generate a vision of critical areas of future research on myeloid cells. </t>
  </si>
  <si>
    <t xml:space="preserve">2018 - American Association of Geographers (AAG) Annual Meeting </t>
  </si>
  <si>
    <t xml:space="preserve">The AAG Annual Meeting is an interdisciplinary forum open to anyone with an interest in geography and related disciplines. All scholars, researchers, and students are welcome. The five-day conference will host more than 7,000 geographers from around the world and feature over 5,000 presentations, posters, workshops, and field trips by leading scholars, experts, and researchers. </t>
  </si>
  <si>
    <t xml:space="preserve">The Children’s Oncology Group partners with research scientists from around the world in our efforts to understand the causes of cancer and find more effective treatments for the children </t>
  </si>
  <si>
    <t>St. Louis</t>
  </si>
  <si>
    <t xml:space="preserve">The conference aims to combine the Keystone Symposia brand with the European HypoxiaNET consortium to bring together experts in hypoxia biology from clinical, academic and industrial backgrounds, including trainees, to: 1) Address gaps in our knowledge of responses to hypoxia across these timeframes and in different tissues; 2) Benefit the field by sharing techniques and reagents to enhance therapeutic targeting of the hypoxic response in general, including via inhibition of oxygen-sensitive enzymes; 3) Consider the utility of harnessing these pathways in organ dysfunction, in regenerative medicine and to influence immune and inflammatory responses; and 4) Disseminate outcomes of ongoing clinical trials and enhance plans for future trials. </t>
  </si>
  <si>
    <t>Oxford</t>
  </si>
  <si>
    <t>United Kingdom</t>
  </si>
  <si>
    <t>Charlotte</t>
  </si>
  <si>
    <t xml:space="preserve">The European Lung Cancer Congress is a collaborative effort of the most important multidisciplinary societies representing thoracic oncology specialists, all working towards a shared goal: to advance science, disseminate education and improve the practice of lung cancer specialists worldwide. </t>
  </si>
  <si>
    <t>Geneva</t>
  </si>
  <si>
    <t>The Society of Behavioral Medicine’s Annual Meeting &amp;amp; Scientific Sessions provides an excellent opportunity for attendees of all experience levels to participate in the highest caliber of professional programming devoted to research and practice in the field of behavioral medicine. Students, researchers, clinicians and professionals in any career seeking to improve the health and well-being of others can find educational sessions and networking opportunities that fit their needs.</t>
  </si>
  <si>
    <t>WOG is a worldwide network of researchers that design and conduct cancer clinical trials. The group's goal is to change medical practice so it improves the lives of people with cancer. SWOG is a member of the NCI Clinical Trials Network</t>
  </si>
  <si>
    <t xml:space="preserve">Paris </t>
  </si>
  <si>
    <t>The AACR gives you the opportunity to gain visibility for your organization among more than 21,000 scientists and other cancer professionals who are projected to attend from around the world. AACR Annual Meeting attendees are laboratory scientists and clinical investigators specializing in all aspects of cancer research, including experimental therapeutics, molecular targeted therapies, chemistry, molecular biology and genetics, immunology and immunotherapy, tumor biology, virology, toxicology, prevention, and clinical and translational research.</t>
  </si>
  <si>
    <t>The Woods Hole Immunoparasitology meeting brings together scientists who study many of the neglected tropical diseases of the world, and the parasitic diseases endemic in the United States. The exchange of scientific information and ideas that will occur at this meeting will advance the development of new treatments for these diseases.</t>
  </si>
  <si>
    <t>Woods Hole</t>
  </si>
  <si>
    <t>This meeting aims to: 1) Deepen understanding the mechanisms of establishment and maintenance of HIV reservoirs including viral evolution on ART, epigenetic regulations and metabolic states; 2) Provide updates on innovative strategies for HIV remission and control; 3) Determine the role of TB and other co-infections in inflammation and establishment of HIV viral reservoirs; and 4) Explore the pathways that induce chronic inflammation and the molecular interplays between inflammation and viral reservoirs in chronic HIV infection.</t>
  </si>
  <si>
    <t>This conference addresses factors that may contribute to healthier lifestyles and outcomes, thereby delaying the onset of age-associated diseases and extending longevity. The focus is to highlight cutting-edge advances in aging research, novel technologies and potential therapeutic interventions. Included are talks on mechanisms of aging in a wide range of established and non-traditional animal models with the key objective to enhance understanding of the basic biology behind experimental and lifestyle manipulations thought to have direct translational application to human aging. The conference will focus on topics not covered at previous Keystone Symposia meetings on aging biology and will specifically examine both the fundamental mechanisms involved in the aging process as well as interventions and potential therapeutics that may delay aging and the onset of age-associated diseases to forge a deeper understanding of the complex, multifactorial aging process. The discussions of novel interventions and/or therapeutics that appear to slow aging processes will, in turn, guide the field toward facilitating extended periods of good health and prolonging lifespan in humans.</t>
  </si>
  <si>
    <t>Hannover</t>
  </si>
  <si>
    <t xml:space="preserve">2018 - KS: Tuberculosis: Translating Scientific Findings for Clinical and Public Health Impact&amp;#160;(X7) </t>
  </si>
  <si>
    <t>It is estimated that one-third of the world’s population is infected with tuberculosis, and each year 10 million people develop disease, with 1.5 million tuberculosis-related deaths. Global control efforts using currently available diagnostic, treatment and preventive tools are predicted to achieve only gradual reductions in global tuberculosis incidence. Critical factors impeding tuberculosis control are the ability of Mycobacterium tuberculosis to evade host-killing mechanisms and enter into a phenotypic state of persistence with risk of later reactivation, HIV co-infection which drives progression to disease, the emergence and transmission of drug-resistant strains, our limited understanding of the immune responses necessary to kill or effectively contain Mycobacterium tuberculosis and how to elicit these with a novel vaccine. To accelerate progress in TB control, deeper fundamental insights into the pathogen and pathogen-host interactions are required, and these then need to be translated into more effective tools at a public health level. Under the theme of translation, this conference brings together laboratory, clinical and epidemiological tuberculosis researchers to engage the key scientific questions in tuberculosis science including persistence, metabolic adaptation, immune evasion, prediction and early diagnosis of progression to disease, drug resistance, discovery of novel drug targets, and determinants of morbidity and mortality. This will allow for cross-talk between disciplines and triangulation of research findings from epidemiological and clinical studies and laboratory and animal models. The meeting explores what fundamental insights are needed to advance TB control and how fundamental insights can be translated for clinical and public health impact. For the first time, the meeting is held jointly with the Keystone Symposia’s “HIV and Co-Infections: Pathogenesis, Inflammation and Persistence” conference, which will facilitate discussion around HIV and tuberculosis co-infection and explore synergies in the respective fields.</t>
  </si>
  <si>
    <t xml:space="preserve">2018 - CSHL: Protein Homeostasis in Health and Disease </t>
  </si>
  <si>
    <t xml:space="preserve">Proper expression, folding, transport, and clearance of proteins are critical for cell function and organismal health. Chaperones and enzymes that post-translationally assist newly synthesized proteins help ensure that they are correctly folded and functional, or are degraded. Translocation machineries, proteasomes, and autophagic activities are critical for subcellular localization and for degradation as necessary. Stress and aging challenge the robustness of these chaperone and clearance networks leading to protein mismanagement, overload, and cellular dysfunction. In humans, this is associated with the accumulation and aggregation of misfolded and aggregation-prone proteins, a feature of numerous neurodegenerative, metabolic, and oncogenic diseases.  </t>
  </si>
  <si>
    <t>NACC has developed and maintains a large relational database of standardized clinical and neuropathological research data. In partnership with the Alzheimer's Disease Genetics Consortium (ADGC), the National Cell Repository for Alzheimer's Disease (NCRAD), and the NIA Genetics of Alzheimer's Disease Data Storage Site (NIAGADS), NACC provides a valuable resource for both exploratory and explanatory Alzheimer's disease research.</t>
  </si>
  <si>
    <t>he world’s leading experts will join the most important congress in infectious diseases, infection control and clinical microbiology to present and discuss the latest results. The Programme Committee is preparing a comprehensive scientific programme with keynote lectures, symposia, oral and poster sessions as well as educational formats on parallel tracks. We are looking forward to seeing you along with thousands of your colleagues from around the globe!</t>
  </si>
  <si>
    <t>Madrid</t>
  </si>
  <si>
    <t>At the 2018 ASBMB Annual Meeting, you’re called to show the scientific community how you’re blazing a trail in your area of specialty. Wherever you are on your career trajectory, you’ll benefit from the critical feedback you receive when you present an abstract — not to mention the illuminating lectures, workshops and peer dialogue you’ll encounter at the conference.</t>
  </si>
  <si>
    <t xml:space="preserve">This meeting advocates for the practice of investigative pathology and fosters the professional career development and education of its members. </t>
  </si>
  <si>
    <t xml:space="preserve"> San Diego</t>
  </si>
  <si>
    <t>The HIV Dynamics and Evolution meeting promotes discussion between specialists in quantitative and computational approaches to the modeling of viral dynamics and evolution of HIV.  Topics discussed include viral latency, reservoirs, and cure; vaccines, innate and adaptive immunity; genetic and genomic insights into host-virus dynamics; therapy, prevention, and epidemiology; advances in phylogenetic/computational methods; bioinformatics software and algorithms for HIV/viral research and research on other viruses including Ebola and Zika virus.  The meeting is limited to 140 participants. As soon as the website opens, Oliver will submit an abstract which will then determine if he is presenting/chairing at the conference.</t>
  </si>
  <si>
    <t>Mitochondria perform fundamental diverse functions in eukaryotic cells, including ATP production and ion and phospholipid homeostasis. They also serve as platforms to integrate signaling pathways and cellular processes, such as innate immunity and autophagy. Mitochondrial functions are tightly linked to mitochondrial form, which is established through coordinated machines that control dynamics, positioning, motility and mitochondrial DNA transmission. Contact sites between mitochondrial with diverse organelles have emerged as key and pervasive regulators of mitochondrial form and function. These contact sites, as well as metabolites, fully integrate mitochondria into the cell and organism. It is therefore not surprising that mitochondrial dysfunction has emerged as a key factor in a myriad of diseases, including neurodegenerative and metabolic disorders. This conference will provide a cutting-edge view of how mitochondrial form and function is controlled and how its myriad of functions impinge on health and disease.</t>
  </si>
  <si>
    <t>Kyoto</t>
  </si>
  <si>
    <t xml:space="preserve">2018 - The Association of Biomolecular Resource Facilities (ABRF) Annual Meeting </t>
  </si>
  <si>
    <t xml:space="preserve">The ABRF annual meeting is an international symposium that provides an exciting mix of cutting-edge science and its execution in a shared resource / core facility setting.  These meetings also offer informational and practical workshops as well as provide ample opportunities for networking with academic, industry and exhibitor colleagues.   </t>
  </si>
  <si>
    <t>Myrtle Beach</t>
  </si>
  <si>
    <t xml:space="preserve">This symposium provides a wide range of information, advocacy, and support services for individuals and families with Li-Fraumeni Syndrome. </t>
  </si>
  <si>
    <t>Toronto</t>
  </si>
  <si>
    <t>The American Association of Genitourinary Surgeons is an association of leading academic urologists from the United States, Canada and around the world, dedicated to the study of diseases of the genitourinary system.</t>
  </si>
  <si>
    <t>The CYTO 2018 33rd Congress is the largest gathering of individuals working in the area of flow cytometry. The meeting provides the most comprehensive and in-depth program in the latest advancements in flow cytometry both from a scientific and technical perspective. The meeting also features exhibitions that offer an opportunity to discover new techniques and capabilities in the area of flow cytometry to support and benefit the scientist of NIEHS. Learning new technologies will bring about new opportunities as NIEHS. This is a unique opportunity for me to deepen my knowledge in topical areas as well as to interact with leaders in my field.</t>
  </si>
  <si>
    <t>Prague</t>
  </si>
  <si>
    <t>Czech Republic</t>
  </si>
  <si>
    <t xml:space="preserve">Attendees will enhance their knowledge and skills in a wide-range of subjects including general and specialized cardiac surgery, emerging technologies, congenital heart disease, critical care and aortic/endovascular surgery. </t>
  </si>
  <si>
    <t>This conference showcases the hottest topics and highlight the intellectual diversity of Nuclear Magnetic Resonance.</t>
  </si>
  <si>
    <t xml:space="preserve">The conference is one of the largest vision conferences where clinical researchers will share the latest break through in vision research.  Also, it allows you the opportunity to engage with colleagues as they work to advance science and expand its support within the communities and government. </t>
  </si>
  <si>
    <t>Honolulu</t>
  </si>
  <si>
    <t>PEGS: The Essential Protein Engineering Summit is one of the industry’s most preeminent events that inspires accelerated biotherapeutic protein drug development. This weeklong event attracts over 2,300 international participants, and features nearly 400 presentations by world renowned leaders from pharma, academia, and government showcasing case studies, cutting edge data, insight and perspective. Conference programs include a broad spectrum of topics including protein and antibody engineering, cancer immunotherapy, oncology, and emerging therapeutics.</t>
  </si>
  <si>
    <t xml:space="preserve">2018 - CSHL: Nuclear Organization and Function </t>
  </si>
  <si>
    <t>The specific goal for this meeting is to bring together cellular and molecular biologists to discuss recent advances in the spatial and temporal aspects of nuclear structure/function.</t>
  </si>
  <si>
    <t xml:space="preserve">Cold Spring Harbor </t>
  </si>
  <si>
    <t xml:space="preserve">2018 - Embo Workshop: Telomere Biology in Health and Human Disease </t>
  </si>
  <si>
    <t>Troia</t>
  </si>
  <si>
    <t xml:space="preserve">This meeting will bring together over 500 delegates from around the world, and feature the most up-to-date research, diverse topics of interest, and educational sessions with leading experts. The meeting will offer plenty of networking opportunities with leading scientists and researchers, friends and colleagues. </t>
  </si>
  <si>
    <t>Ottawa</t>
  </si>
  <si>
    <t>This workshop looks to continue to bring leaders in clinical and translational cancer research from academic, industry, government and the nonprofit advocacy sector focus on understanding and efficiently negotiating the drug development process.</t>
  </si>
  <si>
    <t>Bethesda</t>
  </si>
  <si>
    <t>This International Cancer conference is a gathering of experts, professionals, academicians and researchers from all over the world. Meet cancer experts, strengthen and update your ideas on tumor science at ICST-2018. The conference will mainly showcase comprehensive approaches in cancer study and research, cancer diagnosis and treatments of various Organ specific tumours. The Cancer Conference revolves around the novel cancer drug discovery and development.</t>
  </si>
  <si>
    <t>Rome</t>
  </si>
  <si>
    <t>ASPHO Conference allows attendees to receive high-quality educational content, network with their colleagues, and discover innovative advancements in pediatric hematology/oncology.</t>
  </si>
  <si>
    <t>Pittsburgh</t>
  </si>
  <si>
    <t xml:space="preserve">2018 - 7th Annual International Society for Extracellular Vesicles (ISEV2018) Conference </t>
  </si>
  <si>
    <t>The ECOG-ACRIN Cancer Research Group is a multidisciplinary, membership-based scientific organization that designs and conducts biomarker-driven cancer research involving adults who have or are at risk of developing cancer. The Group is dedicated to its stated purpose, which is to achieve research advances in all aspects of cancer care and thereby reduce the burden of cancer and improve the quality of life and survival in patients with cancer.</t>
  </si>
  <si>
    <t>Rovereto</t>
  </si>
  <si>
    <t xml:space="preserve">New York </t>
  </si>
  <si>
    <t>This symposium will highlight large-scale sequencing efforts carried out in different cancer types, including both solid tumors and hematological malignancies, which have paved the way for the incorporation of next-generation sequencing-based approaches into routine clinical diagnostics and every-day patient care.</t>
  </si>
  <si>
    <t>Stockholm</t>
  </si>
  <si>
    <t>Sweden</t>
  </si>
  <si>
    <t>This is a leading meeting on the latest methods in computational genomics and deciphering the function of the genome. Among the topics are: DNA sequence variation and its role in population genetics and complex diseases, comparative genomics, large-scale studies of gene and protein expression. A special session will be dedicated to the ethical, legal and social implications (ELSI) of genome research. Genomics is a field in constant advancement. As we pursue whole exome and whole genome sequencing of our patient cohorts, it is essential that we keep abreast of the latest technologies and computational approaches. Participation to the meeting will greatly benefit the genomics work undergoing in NEI-OGVFB with potential impact on our understanding of eye disease and on the capacity to identify novel therapeutic target</t>
  </si>
  <si>
    <t>The Consortium's 2018 International Congress on Integrative Medicine &amp;amp; Health will bring together the best and the brightest working globally in the field of Integrative Medicine &amp;amp; Health. Connect, share, learn and collaborate in this dynamic community where the leading work is being done via research, clinical care, policy and education. A key partner in planning and co-sponsoring the Congress is the International Society for Complementary Medicine Research (ISCMR). The Congress theme, &amp;quot;Collaboration in Action: Advancing Integrative Health through Research, Education, Clinical Practice and Policy,&amp;quot; reflects both the collaborative nature of the field and the scope of the scientific program.</t>
  </si>
  <si>
    <t xml:space="preserve">INSAR, the International Society for Autism Research, provides scientific collaboration, mentorship, and education to better the lives of the individuals and families living with Autism Spectrum Disorder (ASD). </t>
  </si>
  <si>
    <t>Rotterdam</t>
  </si>
  <si>
    <t>The National Trainers&amp;#226;€™ Exchange will bring together safety and health trainers and training stakeholders from the Department of Energy and the NIEHS Worker Training Program to exchange ideas about how to make training for hazardous materials and emergency response workers more effective and empowering. Through participatory workshop sessions, participants will share best practices, training techniques, and ways to overcome challenges.</t>
  </si>
  <si>
    <t>The Alliance for Clinical Trials in Oncology seeks to reduce the impact of cancer by uniting a broad community of scientists and clinicians who are committed to the prevention and treatment of cancer.</t>
  </si>
  <si>
    <t xml:space="preserve">The 73rd SOBP Annual Meeting will take place in New York City at the Hilton Midtown from May 10th to 12th. The theme of the 2018 Annual Meeting is, “Biomarkers, Biomodels, and Psychiatric Disorders.” </t>
  </si>
  <si>
    <t>New York City</t>
  </si>
  <si>
    <t>This conference looks to foster and encourage inter-disciplinary, innovative science relating to the disposition, metabolism and biological effects of drugs and other xenobiotics and facilitate the association of scientists from all geographic regions in this field and related disciplines</t>
  </si>
  <si>
    <t>Hangzhou</t>
  </si>
  <si>
    <t>The 14th CMR meeting of the s&amp;#233;ries Cancer Science Series will be focused on &amp;quot;DNA Damage &amp;amp; Genome Instability&amp;quot;</t>
  </si>
  <si>
    <t>Monopoli</t>
  </si>
  <si>
    <t>This is a unique combination of pharmaceutical and healthcare industry experts, principal investigators and researchers from the academic and government sectors, and leaders from innovative enterprises. In addition, it will provide an opportunity to describe our latest research, which is an important avenue for developing new collaborations with the broader research community.</t>
  </si>
  <si>
    <t>Bilkent</t>
  </si>
  <si>
    <t>Turkey</t>
  </si>
  <si>
    <t>This congress will focus on  the newest therapeutic techniques and diagnostic tools as well as the most up-to-date research on genetic, etiology, diagnostic, clinical aspects and novel therapies of autoimmune diseases.</t>
  </si>
  <si>
    <t>To obtain a comprehensive description of genomic, transcriptomic and epigenomic changes in 50 different tumor types and/or subtypes which are of clinical and societal importance across the globe.</t>
  </si>
  <si>
    <t>Learn about the latest clinical trials and developments in all areas of stroke management, treatment and prevention. Not only will this leading conference enhance your knowledge and practice, it will provide you with a unique opportunity to network with a wide range of professionals in the field of stroke.</t>
  </si>
  <si>
    <t>Gothenburg</t>
  </si>
  <si>
    <t>To advance knowledge, awareness, and education leading to the discovery and clinical application of gene and cell therapies to alleviate human disease.</t>
  </si>
  <si>
    <t>The IID Meeting is a unique opportunity, occurring only once every 5 years, and brings together basic, translational and clinical scientists all focused on advancing our understanding of skin biology and disease. This meeting brings together scientists from across the globe, highlighting the latest in cutting edge science. Our venue in Orlando will bring us all together at one beautiful site allowing for the maximum in collaboration, interaction, and camaraderie throughout the meeting. Make your plans now to join us in this celebration of outstanding science and international collaboration in a beautiful Florida setting.</t>
  </si>
  <si>
    <t xml:space="preserve">At this Congress, you’ll learn new cancer treatments and symptom management strategies, further develop your professional skills, and advocate for your patients and profession. </t>
  </si>
  <si>
    <t xml:space="preserve">2018 - American Urological Association (AUA) Annual Meeting </t>
  </si>
  <si>
    <t>This year's meeting will feature innovative programming and educational offerings than ever before, giving you unparalleled access to groundbreaking research, the latest clinical guidelines, a wide array of courses and forums, and the very latest technologies in urology.</t>
  </si>
  <si>
    <t xml:space="preserve">San Francisco </t>
  </si>
  <si>
    <t>WCC-2018 will provide a unique and ideal opportunity for a broad spectrum of researchers, clinicians and other health professionals to meet, discuss, share, learn and connect in order to find solutions to reduce the impact of cancer in the world. With the participation of outstanding international experts, we hope productive discussions would stimulate new creative ideas to translate new discoveries into better diagnosis and treatment of cancer patients.</t>
  </si>
  <si>
    <t>This is the premier destination for medical librarians and related health information professionals to advance your skills and knowledge and give you the necessary tools to overcome challenges and help your organization succeed.</t>
  </si>
  <si>
    <t>St. Pete Beach</t>
  </si>
  <si>
    <t>Dallas</t>
  </si>
  <si>
    <t xml:space="preserve">2018 - National Cancer Registrars Association (NCRA) 44th Annual Educational Conference </t>
  </si>
  <si>
    <t>NCRA’s Annual Educational Conference is the largest gathering of cancer registrars in North America. With over 1,300 attendees, the conference is designed to provide training to help registrars stay current and develop management and leadership skills.</t>
  </si>
  <si>
    <t xml:space="preserve">The sessions cover issues in clinical trial design and ethics. This is the primary meeting where innovations in clinical trials are typically discussed first. It is important that such knowledge is acquired by CHRP staff to enable better management, oversight, and policy development for NIH clinical trials.  </t>
  </si>
  <si>
    <t>Portland</t>
  </si>
  <si>
    <t>This conference looks to address the biological question(s) by integrating holistic approaches with in depth functional analysis and computation biology (modelling), thereby integrating wet and dry lab approaches. Integrative Biology 2018 offers a premier forum to share trans-disciplinary integrative thinking to unravel the underlying principal mechanisms and process in biology and medicine.</t>
  </si>
  <si>
    <t xml:space="preserve">This conference is designed to meet the needs of physicians including residents and fellows, researchers, and graduate students. The conference is aimed at all informatics knowledge levels with introductory courses offered on the first day of the conference for individuals new to the field. </t>
  </si>
  <si>
    <t>This broad-based meeting looks to bring together researchers to discuss all aspects of retrovirology through presentations of newly found research</t>
  </si>
  <si>
    <t xml:space="preserve">2018 - 6th International Molecular Diagnostics Europe </t>
  </si>
  <si>
    <t xml:space="preserve">This meeting provides a nexus for diagnostic developers in academia and industry as well as end-users in the pharmaceutical and healthcare sector to gain a comprehensive picture of molecular diagnostics in prenatal, oncology, infectious disease, point-of-care, liquid biopsy, and immunotherapy. </t>
  </si>
  <si>
    <t>PRION 2018, the International Conference in Santiago de Compostela, Spain.  Organizers of the conference anticipate participation of more than 400 academics, strategists, innovators, policy makers and researchers from public and private sectors across the international field of Prion research.</t>
  </si>
  <si>
    <t xml:space="preserve">Santiago de Compostela </t>
  </si>
  <si>
    <t>The conference will bring together research scientists from around the world to share and discuss their latest findings on viruses within the Poxvirus, Asfarvirus and Iridovirus families—all of which are large DNA viruses that replicate in the cytoplasm of host cells. Some of these viruses have long been known to cause human and animal diseases and others have been modified for use as vectors for vaccinations or oncolytic agents to treat cancers.</t>
  </si>
  <si>
    <t>Taiwan</t>
  </si>
  <si>
    <t>The Society of Natural Immunity (SNI) was established as an educational not for profit organization in 1989 for the purpose of providing a framework for supporting an established tradition of meetings and symposia on all aspects of Natural Killer cells.  It is supported solely by membership dues and donations.</t>
  </si>
  <si>
    <t xml:space="preserve">San Antonio </t>
  </si>
  <si>
    <t>Miami Beach</t>
  </si>
  <si>
    <t>The meeting will provide an excellent opportunity to discuss, amongst others, recent progress made through “omics” technologies in providing an unprecedented view of the transcriptional landscapes that GATA factors regulate and the mounting genetic and molecular evidence implicating GATA factors in human disease. The meeting will also provide ample opportunity for junior scientists to present their work through short oral presentations selected from the abstracts and in two poster sessions.</t>
  </si>
  <si>
    <t>Crete</t>
  </si>
  <si>
    <t>Greece</t>
  </si>
  <si>
    <t>The conference will be organized around the theme “An Eye towards “Haematology and Oncology”. This conference will have members from around the world focused on learning about Hematology and Blood Disorders</t>
  </si>
  <si>
    <t>Osaka</t>
  </si>
  <si>
    <t>The RNA Society is pleased to invite you to its 23rd annual meeting, to be held in Berkeley, California from May 29 to June 3, 2018.  As before, the meeting aims to bring together the community of RNA scientists and showcase the cutting edge of RNA science. The meeting will take place on the campus of the University of California, Berkeley. Berkeley is an academic capital on the West Coast of the United States and will be a vibrant background for our meeting. Berkeley is also a short subway ride from the cosmopolitan city of San Francisco, and provides a base to explore the Bay Area and iconic national parks such as Sequoia and Yosemite.  San Francisco is a large hub for international flights.  Oakland and San Jose airports provide additional travel options.  The U.C., Berkeley campus has modern, comfortable dormitory suites, which will offer an affordable alternative to the many excellent hotels in the San Francisco Bay Area.</t>
  </si>
  <si>
    <t>Berkeley</t>
  </si>
  <si>
    <t>This workshop will focus on novel oncogenic viruses, but will also include new insights on well-established oncogenic viruses.</t>
  </si>
  <si>
    <t>Bevagna</t>
  </si>
  <si>
    <t>This meeting will have lectures discussing the implications for diagnosis and monitoring of patients by flow cytometry. It would also discuss the SCS external quality control which is monitoring of a patient sample (HCL)</t>
  </si>
  <si>
    <t>Bern</t>
  </si>
  <si>
    <t>Seattle</t>
  </si>
  <si>
    <t>Recognized as one of the top 50 medical meetings by HCEA, Digestive Disease Week&amp;#174; (DDW) is the world's largest gathering of physicians, researchers and industry in the fields of gastroenterology, hepatology, endoscopy and gastrointestinal surgery.</t>
  </si>
  <si>
    <t>This EMBO Workshop brings together an outstanding group of scientists from around the world, young researchers as well as leaders in the field, to cover the following, emerging topics in chromatin, nuclear organization and genome maintenance (i) DNA repair in distinct nuclear domains, (ii) chromatin motion in response to DNA damage, (iii) histone modifications and nucleosome dynamics following DNA damage and (iv) regulatory functions of transcription and RNA during DNA repair and replication stress.</t>
  </si>
  <si>
    <t>Illkirch</t>
  </si>
  <si>
    <t>This symposium aims to further strengthen a new, highly interdisciplinary community composed of scientists from very different fields and who share a common interest in oscillatory phenomena and biological dynamics. As such, this meeting provides a unique platform for this emerging new community working at the interface between quantitative biology, complex oscillatory systems and physics.</t>
  </si>
  <si>
    <t>The meeting will cover cancer from the biochemical to the therapeutic level.  Focus on genomics, spatial aspects of signaling, and patient data will be a strength of the meeting.  This conference broadens the mechanistic/biochemical aspect historically represented at the meeting to cover all signaling pathways relevant to developing therapies for cancer. The conference will provide ample opportunities for informal interaction to foster collaboration and promote the exchange of ideas.</t>
  </si>
  <si>
    <t>Steamboat Springs</t>
  </si>
  <si>
    <t>Newry</t>
  </si>
  <si>
    <t>This Annual Meeting looks to disseminate information on research being done in behavioral issues in nutrition and physical activity through newsletters and other communications</t>
  </si>
  <si>
    <t xml:space="preserve">2018 - KS: Exosomes/Microvesicles: Heterogeneity, Biogenesis, Function, and Therapeutic Development (E2) </t>
  </si>
  <si>
    <t xml:space="preserve">Extracellular vesicles (EVs) have emerged as critical mediators of intercellular communication in both local and distant microenvironments, during normal development and physiological processes, as well as in orchestrating systemic pathophysiological events. EVs comprise a large group of heterogeneous particles, including exosomes and microvesicles, and are released from virtually all cell types. Differing in size, macromolecular composition, and mechanism of formation, subpopulations of extracellular vesicles contain biologically active molecules, such as nucleic acids (DNA, mRNA, microRNA and other noncoding RNAs), proteins (transmembrane receptors, transcription factors, enzymes, extracellular matrix proteins), and lipids that can in part or in sum contribute to the functional capabilities of the vesicle itself, or the reprogramming of target cells that interact with EVs. This complexity presents significant challenges to determining the functional roles of the various EV populations during both normal and pathological processes. Conference sessions will focus on EV cargo and composition; the role of EVs in development; EV-mediated immune regulation; EVs in cancer and metastasis, neurodegeneration and infectious disease; emerging technologies; and harnessing the therapeutic potential of EVs. The overall goal is to deepen our understanding of the structural and functional complexity of extracellular vesicles, their biogenesis and function in health and disease, cargo enrichment, potential as ideal biomarkers, and breakthroughs in their use as therapeutic targets/agents. </t>
  </si>
  <si>
    <t>This meeting looks to bring the latest science, technologies and partners needed to accelerate next generation antibodies towards commercial success</t>
  </si>
  <si>
    <t>The 2018 Naples Workshop on Bioactive Peptides once again brings together leading scientists from academia and pharma and biotech industries to present most advanced studies in peptide science.</t>
  </si>
  <si>
    <t>Naples</t>
  </si>
  <si>
    <t xml:space="preserve">Discuss breakthrough in the study of Gamma Delta T-Cell which is an exciting area of research. Our team is dedicated to understand the bioactivity and the activation modalities of gamma-delta T cells. Gamma-delta T cells are T lymphocytes at the interface between innate and adaptive immunity. They preferentially localize in epithelia where they represent a major population of intraepithelial T lymphocytes (IEL). </t>
  </si>
  <si>
    <t xml:space="preserve">Bordeaux </t>
  </si>
  <si>
    <t xml:space="preserve">Dr. Ramkissoon plays key role in the development of biosafety and biosecurity policies pertaining to research involving infectious microbes.  Attendance will facilitate interactions with key NIH stakeholders, and exchange of scientific knowledge on potential biothreats and emerging technologies that may affect existing or future USG biosecurity policies.  </t>
  </si>
  <si>
    <t>Adherence 2018 (13th International Conference on HIV Treatment and Prevention Adherence) will take place June 8-10, 2018, at the Loews Miami Beach Hotel in Miami, FL, USA. Sponsored by the International Association of Providers of AIDS Care (IAPAC), this annual series of conferences features the presentation and discussion of HIV treatment and biomedical prevention adherence research, as well as current behavioral and clinical perspectives in practicum, within the context of achieving an optimized continuum of HIV care and prevention.</t>
  </si>
  <si>
    <t>The overall goal of the proposed meeting will be to bring together scientists to: A. discuss different cellular and animal models of TME study and identify common pathways that are candidates for therapeutic intervention.  B.  Stimulate collaboration between groups that are more focused on elucidation of biochemical aspects of stress biology (e.g., HIF regulation) and groups that study the pathophysiological aspects of stress pathways or engaged in drug discovery.  C.  Critically evaluate novel targets for imaging or therapeutic intervention that would be of use to the TME community and Pharmaceutical industry.</t>
  </si>
  <si>
    <t xml:space="preserve">The College on Problems of Drug Dependence (CPDD) provides a national and international forum for scientists of diverse backgrounds to advance the understanding of molecular-neurobiological aspects of addictive disorders and, by the application of new scientific knowledge, to improve and develop treatments utilizing novel behavioral and pharmacological therapies. </t>
  </si>
  <si>
    <t>The 2018 conference will provide attendees with the opportunity to learn from national experts in cancer surveillance, cancer registry operations, and cancer research. Sessions will explore the new era in cancer surveillance from multiple perspectives in North America.</t>
  </si>
  <si>
    <t xml:space="preserve">Thirty years of Dendritic Cell Symposia created a unique and world-wide operating network of research groups dedicating their work to better understand the role of dendritic cells in health and disease and to harness their therapeutic potential. </t>
  </si>
  <si>
    <t>This conference is focused on understanding how cells regulate movements of calcium ions across the plasma membrane and across the limiting membranes of intracellular organelles, in both physiological and pathological situations. The research that will be discussed will highlight the well-established role of calcium signaling in controlling cell growth and differentiation, and subsequently its potential involvement in oncogenesis, and the general role of disrupted calcium homeostasis in the toxic actions of environmental toxins and other pathological insults. How this supports NIEHS goals: This meeting will provide opportunities for other NIEHS collaborations with NIEHS scientists. This meeting is also important for the training goals of the NIEHS, providing an opportunity for postdoctoral fellows to network with leaders in the calcium signaling field.</t>
  </si>
  <si>
    <t>The Bioorganic Chemistry Gordon Research Conference (GRC) was established in 1992 to bring together scientists pursuing challenges at the interface of chemistry and biology. Attendees from industry and academia meet annually to discuss the latest chemical tools that have been developed to modulate and interrogate biological complexity. The 2017 meeting will focus on liganding undruggable targets, targeting RNA with small molecules, chemical microbiology, the development of new chemical tools to unlock biology and translating small molecule probes into therapeutics. Conferees are encouraged to present posters. Poster presenters should submit an abstract with their applications on the GRC web site. A number of poster presenters will be invited to present short talks. As this meeting usually oversubscribes, submission of applications in early 2018 is strongly encouraged.</t>
  </si>
  <si>
    <t>Andover</t>
  </si>
  <si>
    <t xml:space="preserve">2018 - GRC: Meiosis Conference - Molecular Mechanisms and Regulation of Meiosis Across Species </t>
  </si>
  <si>
    <t>New London</t>
  </si>
  <si>
    <t>The International Society for Antiviral Research (ISAR) is an internationally recognized organization for scientists involved in basic, applied, and clinical aspects of antiviral research. The Society main event is the annual International Conference on Antiviral Research (ICAR), a truly interdisciplinary meeting which attracts the interest of chemists, biologists, and clinicians.</t>
  </si>
  <si>
    <t>Suzhou</t>
  </si>
  <si>
    <t>European Immunology Conference is to gathering people in academia and society interested in immunology to share the latest trends and important issues relevant to our field/subject area. Immunology Conference brings together the global leaders in Immunology and relevant fields to present their research at this exclusive scientific program. The Immunology events host presentations from editors of prominent refereed journals, renowned and active investigators and decision makers in the field of Immunology. European Immunology Organizing Committee also invites Young investigators at every career stage to submit abstracts reporting their latest scientific findings in oral and poster sessions. The conference will include invited speakers, oral presentations, poster session and the young scientist award. ConferenceSeries Ltd organizes 1000+ Global Events inclusive of 300+ Conferences, 500+ Upcoming and Previous Symposiums and Workshops in USA, Europe &amp;amp; Asia with support from 1000 more scientific societies and publishes 700+ Open access journals which contains over 30000 eminent personalities, reputed scientists as editorial board members.</t>
  </si>
  <si>
    <t>The educational and scientific program will highlight state-of-the-art clinical practice, the latest findings in hematology research and many more interesting sessions. The congress also provides satellite programs, Updates-in-Hematology and an exhibition organized by pharmaceutical companies.</t>
  </si>
  <si>
    <t>This year a full day&amp;#180;s program will focus on all aspects of clinical immunotherapy, biomarkers and toxicity. Additionally, one day will focus on advances in the fields of the microbiome, non-invasive diagnostics and biomarkers relevant for oncologists, biologists and other related researchers and clinicians.</t>
  </si>
  <si>
    <t>Trondheim</t>
  </si>
  <si>
    <t>Norway</t>
  </si>
  <si>
    <t>The primary goal of the Annual RSA Scientific Meeting (“Meeting”) is to provide a forum for alcohol researchers – from all disciplines – to present their latest findings and to learn about new research developments in an environment that will provide interaction at both the professional and personal level.</t>
  </si>
  <si>
    <t xml:space="preserve">2018 - Joint Annual Meetings ISMRM-ESMRMB </t>
  </si>
  <si>
    <t>This is&amp;#160;a premier conference in magnetic resonance imaging and one of the best venues to meet investigators, learn new technologies, and forge new research opportunities or directions.</t>
  </si>
  <si>
    <t>The STP Annual Symposium, organized by the Society of Toxicologic Pathology will take place from 16th June to the 21st June 2018 at the Waldron Arts Center and Indiana University in Indiana, United States Of America. The conference will cover areas like This symposium will focus on translational science and the relevance of toxicologic pathology to human health. Topics will include the predictive value of nonclinical models and how animal model and human endpoints inform each other. Progress in the development of new nonclinical animal models and other types of models will be discussed.</t>
  </si>
  <si>
    <t>Indianapolis</t>
  </si>
  <si>
    <t>There is an Annual Meetings Committee which is responsible for all the practical and legal arrangements for the European Human Genetics Conference.  The scientific programme is arranged by the Scientific Programme Committee (SPC)Scientific Programme Committee.</t>
  </si>
  <si>
    <t>This FASEB SRC brings together leading international investigators in the field, junior scientists, and those who have recently entered the field of protein ubiquitination. Structural, molecular, and cellular biology continue to reveal both novel and common themes in protein ubiquitination. Exciting progress and new discoveries continue to expand the basic and clinical potential of understanding Ubiquitin (Ub) and Ubiquitin-like proteins (Ubls), particularly in the areas of cancer biology, infectious diseases, muscle wasting, and neurologic diseases, and are driving innovative efforts in drug discovery.</t>
  </si>
  <si>
    <t>Snowmass Village</t>
  </si>
  <si>
    <t>The Gordon Research Conference on Lysosomes and Endocytosis will highlight recent advances in understanding the function and molecular regulation of endocytic trafficking pathways, biogenesis of lysosomes and related organelles, and the impact of these pathways on cell and organismal physiology. The inter-related network of organelles that constitute the endo-lysosomal system serves as a cellular entry point for nutrients, as well as pathogens. Recent research has revealed endosomes and lysosomes as hubs for inter- and intra-cellular signaling networks that control nutrient homeostasis, cell growth and differentiation, thus highlighting the remarkable degree to which these organelles regulate animal physiology. Moreover, as a degradative compartment, lysosomes provides a key line of defense against infection by parasites, viruses, as well as offer protection from the harmful effects of damaged organelles and misfolded proteins.</t>
  </si>
  <si>
    <t xml:space="preserve">This GRS will be held in conjunction with the &amp;quot;Barriers of the CNS&amp;quot; Gordon Research Conference (GRC). Those interested in attending both meetings must submit an application for the GRC in addition to an application for the GRS. Refer to the associated GRC program page for more information. </t>
  </si>
  <si>
    <t>This conference will focus broadly on the ever-expanding use of heterocycles. This will include topics covering the design and preparation of pharmaceutical agents, the enhanced application of heterocycles as tools for probing biology, and the continued reliance of heterocycles for the ligands that support novel chemical reactivity.</t>
  </si>
  <si>
    <t>Newport</t>
  </si>
  <si>
    <t xml:space="preserve">The meeting will begin on Sunday, June 17 with registration from 16:00 to 20:00 and a welcome mixer from 18:00 to 20:00. Conference events conclude on Thursday, June 21 with a closing plenary session from 17:00 to 19:00, followed by a social hour and entertainment. We recommend return travel on Friday, June 22 in order to fully experience the meeting.  </t>
  </si>
  <si>
    <t>Dresden</t>
  </si>
  <si>
    <t xml:space="preserve">The Organization for Human Brain Mapping (OHBM) is the primary international organization dedicated to using neuroimaging to discover the organization of the human brain. This is the most important scientific meetings focusing on current research and advances in Neuroimaging.  </t>
  </si>
  <si>
    <t>Singapore</t>
  </si>
  <si>
    <t>The purpose of the 15th Innate Immunity is to bring together scientists from all over the world to discuss their latest findings on the various aspects of Innate Immunity. The specific topics include:  Evolution of the innate immune system,  Host-microbe interactions, Interactions with adaptive immunity, Pathophysiology-Inflammation, Structural biology, and Therapeutic applications.</t>
  </si>
  <si>
    <t>This meeting aims to address this emerging biology in cancer research to increase awareness and research efforts and further strengthen the knowledge of MRD biology. This conference will provide a forum to inspire new strategies to treat dormant disease, new imaging and diagnostic tools to track MRD and determine its state (active vs. dormant vs. cured), and new paradigms to make metastasis prevention by targeting dormant disease a reality in the clinic</t>
  </si>
  <si>
    <t>Montreal</t>
  </si>
  <si>
    <t>SER holds an annual meeting in June of each year. The purpose of the annual meeting is to bring together epidemiologists from all stages of their career trajectory—from trainees to senior scientists—to discuss emerging epidemiologic research. The annual meeting is at the heart of SER’s mission of promoting epidemiologic research and nurturing junior scholars.   Submission to the SER meeting is open to anyone—members and non-members alike.  Program chairs, with input from a broad range of reviewers, select the best submissions for presentation at the SER annual meeting.</t>
  </si>
  <si>
    <t>FOCIS is the meeting in translational immunology focusing on molecular pathways and their implications in human disease provides the unique opportunity for innovative thinking and apply ideas from the pathologies of other diseases to uncover novel solutions to challenges in the diseases you study.</t>
  </si>
  <si>
    <t>The ISSCR annual meeting brings together stem cell researchers from around the world to share their work, discuss tools and techniques, and advance stem cell science and regenerative medicine. The many presentations, workshops, and discussions provide opportunities to learn, collaborate, and find inspiration. You won't want to miss the latest news and developments in stem cell science and technology.</t>
  </si>
  <si>
    <t>Melbourne</t>
  </si>
  <si>
    <t xml:space="preserve">To present and learn more about public health librarianship </t>
  </si>
  <si>
    <t>This symposium wants to provide a pursuit of a first rate research program in the biological sciences, development of an outstanding teaching program and development and support of technology platforms offering cutting-edge technologies to the L&amp;#233;manic research community and beyond</t>
  </si>
  <si>
    <t>Zurich</t>
  </si>
  <si>
    <t>The Coffey – Holden Prostate Cancer Academy (CHPCA) Meeting is an annual, invitation-only meeting sponsored by the Prostate Cancer Foundation (PCF) and is uniquely designed to be a topic-focused think-tank composed of approximately 75 investigators divided equally by senior investigators and young investigators. The meeting is organized as a series of short presentations followed by lengthy discussion times.</t>
  </si>
  <si>
    <t>The Scientific Sessions offers researchers and health care professionals an amazing opportunity to share ideas and learn about the significant advances in diabetes research, treatment, and care. Over the course of five days, attendees will receive exclusive access to more than 2,800 original research presentations, take part in provocative and engaging exchanges with leading diabetes experts, and expand professional networks with nearly 13,000 professional attendees from around the world.</t>
  </si>
  <si>
    <t>This Inaugural meeting will disseminate new research findings among scientists and others dedicated to the conquest of Malignant Lymphoma</t>
  </si>
  <si>
    <t>The premier educational, scientific, research, and networking event in nuclear medicine and molecular imaging—provides physicians, technologists, pharmacists, laboratory professionals, and scientists with an in-depth view of the latest technologies and research in the field.</t>
  </si>
  <si>
    <t>The Metabolomics Society meeting is the main meeting for international metabolomics researchers to promote the growth and development of this field. The society has over 500 members from 20 countries who come together once a year present finding and hold workshops.   As the lead funding agency in metabolomics for US investigators NIH representation is needed to help promote the exhange of ideas and improve the collaborations of US and other international researchers and funding organizations.</t>
  </si>
  <si>
    <t xml:space="preserve">The goal of the DIA 2018 Global Annual Meeting is to provide you and your team with a rare opportunity to build on what you already know in the development of new therapies and accelerate efforts to enhance health and well-being. </t>
  </si>
  <si>
    <t>The aim to promote exchange of ideas and foster interdisciplinary collaboration, this EMBO Workshop brings together established and young group leaders using Drosophila to understand principles of development, cell biology, neurobiology, behavior, genetics, evolution and population genetics.</t>
  </si>
  <si>
    <t xml:space="preserve">2018 - FASEB Science Research Conference: Machines on Genes </t>
  </si>
  <si>
    <t>This FASEB Science Research Conference focuses on the anatomies, architectures and mechanisms of protein and protein-nucleic acid machines that access, maintain, and decode the information stored within DNA and RNA.Topics will include the structural mechanisms of enzymes involved in a wide range of important nucleic acid transactions, including DNA replication, repair, and recombination, transcription, mRNA modification, translation, RNA–driven catalysis, chemical biology of nucleic acids, and epigenetic gene regulation, and will highlight the use of emerging biophysical methodologies such as single-molecule spectroscopy/microscopy and small-angle X-ray scattering.</t>
  </si>
  <si>
    <t>Snowmass</t>
  </si>
  <si>
    <t xml:space="preserve">The 2018 Gordon Conference on Bacterial Cell Surfaces will present cutting-edge research on the molecular and cellular aspects of the structure and function of the bacterial cell envelope and surface. </t>
  </si>
  <si>
    <t>The goal of this meeting is to not only highlight the very best and exciting work that is happening in our field, but also to spur new ideas and collaborations for all attendees across the biomedical, clinical and pharma spectra. The program will feature an exciting selection of invited speakers along with presentations based on submitted abstracts. We will also plan to have one or more &amp;quot;Poster Preview&amp;quot; sessions at the end of morning sessions for poster presenters to highlight their research in quick-fire talks.</t>
  </si>
  <si>
    <t xml:space="preserve">Lucca </t>
  </si>
  <si>
    <t>The Organizing Committee of the 7th International Human Microbiome Congress 2018, invite you to our premier microbiome conference in picturesque Killarney, County Kerry, Ireland, on June 26-28th, 2018.  Aided by the IHMC board, the local committee from the APC Microbiome Institute is organizing a cutting-edge microbiome meeting that will focus on the latest science developments, as well as a strong industry-led session on bringing microbiome technology to the marketplace.</t>
  </si>
  <si>
    <t>Killarney</t>
  </si>
  <si>
    <t>Ireland</t>
  </si>
  <si>
    <t xml:space="preserve">2018 - American Aging Association (AGE) 47th Annual Meeting </t>
  </si>
  <si>
    <t>The American Aging Association is a group of experts dedicated to understanding the basic mechanisms of aging to enable methods of preserving and restoring function lost to age-related degeneration in order to extend the healthy human lifespan.</t>
  </si>
  <si>
    <t>The NAMI National Convention is one of the largest annual gatherings of mental health advocates in the nation. This year's theme &amp;quot;Live. Learn. Share hope.&amp;quot; describes the NAMI experience. Our collective voice spreads hope that recovery is possible and families can be whole again.The NAMI National Convention connects people affected by mental illness who are looking for resources, research and support. Attendees include individuals with mental illness, family members, caregivers, advocates, policymakers, educators, researchers, clinicians and press.</t>
  </si>
  <si>
    <t xml:space="preserve">The society aims to research on fundamental and clinical problems of hematopoiesis, red blood cells, lymphocytes, phagocytes, dendritic cells, immunobiology and pathophysiology of the hematolymphoid system, hematological malignancies, and transplantation. </t>
  </si>
  <si>
    <t>Nagoya</t>
  </si>
  <si>
    <t>We live in an exciting time for the RNA research community. Throughout the latter half of the 20th century, we believed that RNA’s primary role was to intermediate between DNA and protein. Over the last three decades, those long-held beliefs have been shattered. From ncRNAs to RNAi, from CRISPR to circular RNAs, we have witnessed astonishing discoveries and equally amazing translation of these breakthroughs to therapy. Come and join the discussion as we explore the era of RNA therapeutics during our inaugural conference at the RNA Therapeutics Institute.</t>
  </si>
  <si>
    <t>Worcester</t>
  </si>
  <si>
    <t>The International Symposium on Pediatric Neuro-Oncology (ISPNO) is the major biennial global meeting of the multi-disciplinary international community of professionals involved in the scientific research, diagnosis, treatment, rehabilitation of infants, children and young people with CNS tumors.</t>
  </si>
  <si>
    <t>The Congress will feature world-class speakers discussing the most innovative current research topics, including a special education track aimed at clinicians. As well as high-profile plenary sessions, the programme offers parallel symposia, allowing participants to build their own scientific programme according to their interests. EACR25 participants will also benefit from plenty of chances to interact, discuss and reflect on the information presented. These include workshops for early-career researchers, dedicated networking sessions and social events, and the opportunity for participants to share their work through oral and poster presentations, including the new ‘poster spotlight’ sessions which highlight the most promising posters to a wider audience.</t>
  </si>
  <si>
    <t>The overarching goal of this meeting is to bring together scientists from diverse fields with the focus of developing a comprehensive and synoptic understanding of how IDPs can facilitate such a wide range of functions, and how dysfunction of these proteins is associated with disease.</t>
  </si>
  <si>
    <t>Les Diablerets</t>
  </si>
  <si>
    <t xml:space="preserve">ISMB 2018 provides an intense multidisciplinary forum for disseminating the latest developments in bioinformatics/computational biology, fostering fresh dialogues and perspectives to learn about and shape the future of the field. </t>
  </si>
  <si>
    <t xml:space="preserve">Prague </t>
  </si>
  <si>
    <t xml:space="preserve">The goal of the conference is to promote the study of reproduction by fostering interdisciplinary communication among scientists, holding conferences, and publishing meritorious studies. </t>
  </si>
  <si>
    <t>The JCA and AACR are proud to jointly present this Sixth JCA-AACR Special Joint Conference. This collaboration will bring together basic scientists and clinical researchers from the United States and Japan, and around the world, to share the latest and most exciting developments in lung cancer research. The conference will offer ample opportunities for the scientific discussions and interactions that are necessary to make further basic research and clinical progress in the field.</t>
  </si>
  <si>
    <t>NRG Oncology is a non-profit research organization formed to conduct oncologic clinical research and to broadly disseminate study results for informing clinical decision making and healthcare policy. It brings together the National Surgical Adjuvant Breast and Bowel Project (NSABP), the Radiation Therapy Oncology Group (RTOG), and the Gynecologic Oncology Group (GOG).</t>
  </si>
  <si>
    <t>The 33rd Aspen Cancer Conference will address: The Future in Imaging, Stratification to Address Over-Treatment and Over-Diagnosis, Exosomes, Immunotherapy, RNA Splicing, Cancer and Aneuploidy – Causes and Consequences, Non-coding RNAs, and Cancer and Aging.</t>
  </si>
  <si>
    <t>Aspen</t>
  </si>
  <si>
    <t>College Park</t>
  </si>
  <si>
    <t>The EMBL Microfluidics Conference 2018 aims to bring together top researchers in the field and to spark scientific exchange, also across different disciplines. The latest Lab-on-a-Chip technologies and applications will be presented, which should be of major interest for experts as well as scientists looking for a first glance at this exciting new technology.</t>
  </si>
  <si>
    <t>The meeting is known for a congenial and interactive atmosphere in which all the posters are up for the whole meeting and everybody comes to the evening poster sessions to talk science, make new connections and renew old ones. This incarnation will include sessions on Chromosome and Chromatin Structure, DNA Replication, Meiosis and Recombination, Telomeres, Kinetochores and Spindles, Mitosis, Nuclear Organization and Cell Cycle Control.</t>
  </si>
  <si>
    <t>The GRC Microbial Stress Response meeting brings together a diverse group of investigators to explore how bacteria respond to abiotic and host-associated stress. Emphasis will be placed on new approaches to understanding interactions between microbes and the environment, particularly modern imaging, genetic, metagenomic, and computational strategies for understanding bacterial physiology and community structures under conditions of stress and competition. Attendees are encouraged to present posters of their most exciting research. Approximately 20% of oral presentations will be selected from the submitted abstracts with an emphasis on those by new investigators, postdoctoral scientists and graduate students.</t>
  </si>
  <si>
    <t>South Hadley</t>
  </si>
  <si>
    <t>The application of optogenetic tools to investigate neural circuits has become a staple in many labs. Yet there is a vast parameter space in terms of the pattern of activity to be implemented that has yet to be explored. In this meeting, we will explore the frontiers of the field (technology development, integration of models and experiments, closed-loop manipulation, novel biological applications) but also work towards integrating these diverse subfields. What are common motifs, problems and solutions that span the fields applying optogenetic tools?</t>
  </si>
  <si>
    <t>The 2018 Gordon Research Conference on Post-Transcriptional Gene Regulation will be the eighth in a biennial series that began in 2004. The 2018 meeting will discuss the newest findings on the basic mechanisms that underlie the expression of RNAs during and after their synthesis by RNA polymerases. The overall aim is to understand the multifaceted roles for RNA in physiology, development and genetic diseases. Areas of emphasis will include the mechanisms of general and regulated splicing, processing and localization of coding and noncoding RNAs, RNA modification, translational control and the role of RNA biology in interesting biological processes. Genomic/bioinformatic, single molecule, and cell-based approaches as well as high-throughput screening approaches will be discussed. An important goal of the meeting is to foster interactions between academic and industrial scientists that lead to the identification of novel drug targets and facilitate their development.</t>
  </si>
  <si>
    <t>The 2018 Gordon Conference on Single-Molecule Approaches to Biology will provide an interdisciplinary forum for researchers who develop single-molecule methodologies and apply them to solve important problems in biology and beyond. Single-molecule approaches capture transient intermediates and heterogeneous behavior at the molecular level and in real time; these methods therefore have the power to elucidate nanoscale mechanisms in complex environments. Single-molecule imaging, spectroscopy, and manipulation have uncovered how molecular systems effect function in living cells. This conference will bring together biologists, physicists, chemists, and engineers, and will feature sessions on single-molecule topics as diverse as super-resolution imaging, nanophotonics, enzymology, energy transfer, chemistry, and mechanics.</t>
  </si>
  <si>
    <t>West Dover</t>
  </si>
  <si>
    <t>This annual meeting brings together the full network of the Environmental Health Science Core Center program. This event is critical to NIEHS because of the range of environmental health science work conducted at the centers located across the country. This meeting allows for the centers to share their progress with NIEHS staff and with other investigators. This year there will be a focus on the translational efforts of the Integrated Health Science Facility Cores. As always, there will be time for the Community Engagement Cores and the Business Administrators to interact.</t>
  </si>
  <si>
    <t>Davis</t>
  </si>
  <si>
    <t>The Pan Pacific Lymphoma Conference is one of the largest gatherings of clinicians and researchers specializing in the area of lymphoma and transplantation. The 2018 event is your chance to explore vital information on clinical updates and research, meet key thought leaders, and exchange ideas with more than 500 members of the multidisciplinary lymphoma clinical team including oncologists, hematologists, pathologists, clinical scientists, nurse practitioners, physician assistants, nurses, and pharmacists.</t>
  </si>
  <si>
    <t xml:space="preserve">2018 - The 49th Federally Employed Women (FEW) National Training Program </t>
  </si>
  <si>
    <t>The benefits of attending our extraordinary training is that we are more than a conference. We are training in every sense of the word. FEW maps every training session to the guidelines of the Office of Personnel Management’s Senior Executive Service, Executive Core Qualifications (Leading Change, Leading People, Results Driven, Business Acumen, Building Coalitions) and the underlying fundamental core competencies. Each course prepares you for the next steps in your career.</t>
  </si>
  <si>
    <t>Conference will cover diverse topics of cutting-edge research in biomedical engineering, healthcare technology R&amp;amp;D, translational clinical research, technology transfer and entrepreneurship, and biomedical engineering education.</t>
  </si>
  <si>
    <t>The meeting provides a forum for basic and clinical scientists to discuss concepts related to immunity and inflammation that involve mucosal tissues.</t>
  </si>
  <si>
    <t xml:space="preserve">Oxford </t>
  </si>
  <si>
    <t xml:space="preserve">2018 - American Crystallographic Association 68th Annual Meeting </t>
  </si>
  <si>
    <t>The Annual Meeting presents a wonderful opportunity for students and young scientists to network and integrate into the crystallographic community and will feature a 3-Minute Thesis session, a Networking Mixer and a Career Development session.</t>
  </si>
  <si>
    <t>At the IHW 2018, we plan symposia addressing hot topics in herpesvirology and in other science fields that are of particular interest for herpesvirologists, presented by both coming young investigators and well established field leaders. Our desire is to integrate all three classes of herpesviruses into symposia that challenge and expand what we think of as core concepts in herpesvirology.</t>
  </si>
  <si>
    <t>Pharmacognosy is the study of the functional properties of plants and natural products. The annual meeting of the ASP brings together leading phytochemists, natural products, and biomedical researchers and industry representatives to share technological and scientific breakthroughs and discuss best practices. Understanding how to optimize natural product standardization, and research on human and other animal activities of such products is central to the mission of the Office of Dietary Supplements, the Botanical Research Centers Program I co-direct, and the missions of a number of the ICOs with which ODS collaborates.</t>
  </si>
  <si>
    <t>Lexington</t>
  </si>
  <si>
    <t>The 2018 GRS will cover a wide range of topics, from the fundamentals of enzyme structure and function to novel interdisciplinary approaches in enzymology and applications of enzyme research in health and disease. In addition to the scientific program, this meeting will feature a career mentorship panel comprised of both established and junior leaders from various walks of scientific life, including academia, industry and beyond.</t>
  </si>
  <si>
    <t>Waterville Valley</t>
  </si>
  <si>
    <t>This meeting will provide a buzzing forum to exchange the latest ideas and techniques, foster new collaborations, and formulate strategies to address gaps in our knowledge and technical challenges. It will make an important contribution towards building an inclusive and open community among the fields of imaging technology and mammalian development, to promotethe free exchange of resources and concepts, where different research groups can contribute and build off one another’s advances, and prevent the fragmentation and incompatibility of data resources and techniques.</t>
  </si>
  <si>
    <t>AAIP conducts a national health conference to serve as a form for healthcare professionals, policy makes, and tribal/community members concerned with American Indian/Alaska Native health, healthcare, community wellness, and honoring Native Traditions.</t>
  </si>
  <si>
    <t>An intensive workshop in the essentials of effective clinical trial designs of therapeutic interventions in the treatment of cancer for clinical fellow and junior faculty clinical researchers in all oncology subspecialties, including radiation and surgical oncology and radiology.</t>
  </si>
  <si>
    <t>Vail</t>
  </si>
  <si>
    <t>Madison</t>
  </si>
  <si>
    <t>JSM offers a unique opportunity for statisticians in academia, industry, and government to exchange ideas and explore opportunities for collaboration. Beginning statisticians (including current students) are able to learn from and interact with senior members of the profession.</t>
  </si>
  <si>
    <t>The 2018 Gordon Research Conference on Mammalian Reproduction brings together a diverse range of researchers interested in recent advancements in reproductive sciences, including spermatogenesis, folliculogenesis, hormonal regulation of reproductive functions, implantation and placentation, pregnancy, reproductive tract development, non-rodent models for reproductive research, and stem cells and reproductive diseases. The 2018 conference focuses on outstanding questions and recent discoveries related to cutting edge advancements in the field and presentations chosen amongst submitted abstracts spotlighting junior researchers and trainees. The conference is known for its excellent interactions across all levels of seniority, from world-renowned investigators to the newest student. It provides unique opportunities for engagement between experts and junior scientists to learn about breaking concepts and specialized techniques in these research areas. The conference is designed to promote the careers of young scientists, and senior personnel who provide mentoring and perspective data in health-related research which is a component of the NIEHS mission.</t>
  </si>
  <si>
    <t>Lucca (Barga)</t>
  </si>
  <si>
    <t>This year the Diffraction Methods GRC will revisit and reassess the fundamentals of crystallography and the assumptions that lie behind them. The last few years have seen a rapid evolution in sources (FELs, diffraction limited synchrotrons, neutrons and electrons), detectors and data collection methods (serial/multi-crystal, room temperature) that has prompted a rethinking of how we should best collect and process data, especially the weak data that are now measurable with modern detectors.</t>
  </si>
  <si>
    <t>Lewiston</t>
  </si>
  <si>
    <t>The 2018 DNA Topoisomerases in Biology and Medicine Gordon Research Conference and Associated Gordon Research Seminar will be a forum for the presentation and discussion of cutting-edge scientific advances in the study of DNA and RNA topoisomerases and their interacting partners, and their relevance in the origin and treatment of human diseases. The associated GRS will provide an opportunity for graduate students, post-docs, and other early-stage investigators to come together to discuss their current research and build informal networks with their peers. The primary focus of the GRC meeting is to attract scientists with a broad range of backgrounds with the consequent exposure of delegates to world-class expects and to new questions, approaches and techniques. The meeting will review and discuss the importance of topoisomerases as therapeutic targets for drug-resistant bacterial infections and cancers. It will address the emerging connections between topoisomerases and chromatin structure and condensins, and the impact of topoisomerases on genomic damage and stability. A related topic will be the DNA repair pathways that are required to remove aborted topoisomerase-DNA complexes. The role of topoisomerases in transcription and their increasingly relevant role as RNA topoisomerases will also be covered in the meeting, as well as the role of topoisomerase in neurological diseases and cancers.</t>
  </si>
  <si>
    <t>This meeting brings together a diverse community of outstanding scientists interested in understanding how centromeres govern chromosome segregation and chromosome evolution. The approaches taken to these problems reflect the diversity of the community and include biophysics and structural biology, genetics, epigenetics and genomics, cell biology and theory. Centromere research at this meeting also embraces a broad spectrum of model systems that shed light on the unique structures and activities of centromeres that have emerged through evolution.</t>
  </si>
  <si>
    <t>Various professionals from many disciplines come together to share their research and company findings with each other and potential customers.</t>
  </si>
  <si>
    <t>This conference provides a forum that promotes collaborations and the exchange of cutting edge metastasis-related information between pre-clinical, clinical and pharmaceutical company researchers worldwide.  With site visit coming, it is imperative her lab makes as many contacts in the field for potential collaborations as possible.</t>
  </si>
  <si>
    <t>Princeton</t>
  </si>
  <si>
    <t>The 2018 Medicinal Chemistry Gordon Research Conference will feature talks on the cutting edge of the discipline that include new innovations, technologies and compounds that advance the science. Robert Marquis of GlaxoSmithKline is responsible for the scientific program; please see the planned topic areas below and contact the Chairs if you would like to submit a talk proposal. The program of speakers will be developed between August and November, 2017.</t>
  </si>
  <si>
    <t xml:space="preserve">Stretching from equatorial tropical jungles to the high Himalayas, from taiga forests to the deserts of the Middle East, Asia contains an incredible amount of the biological and cultural diversity on earth.  Its biodiversity is affected by a wide range of human impacts, often driven by a lack of understanding about the value of biodiversity and the threats faced by species and ecosystems.  This necessitates a broad spectrum of approaches to conservation. The SCB Asia Section brings together experts from many nations and disciplines to address biodiversity science and policy across the largest continent. </t>
  </si>
  <si>
    <t>Bishkek</t>
  </si>
  <si>
    <t>Kyrgyzstan</t>
  </si>
  <si>
    <t>Scientific Topics:  Bacteriophage and CRISPR; Cell-cell interactions,; Microbial Community and Microbiome; Development and Cell Biology; Signaling and Cell Surfaces; DNA Replication, Recombination, and Repair; Transcription Mechanisms and Regulation; Translation, Postranscriptional Regulation, and Proteolysis; Systems Biology and Bioinformatics; Pathogenesis and Host Microbe Interactions; Physiology and Metabolism;  Ecology and Evolution</t>
  </si>
  <si>
    <t>There are over 50 subdivisions covering different subspecialties of psychology that include clinical psychology, health psychology, psychopharmacology, the psychology of women, addiction psychology, trauma psychology, and many others. The 126th APA Annual Convention will cover many different scientific areas of research conducted by psychologists that can inform and guide those involved with the delivery of mental health care to those in need.</t>
  </si>
  <si>
    <t>This conference will provide an unparalleled prospect to get associated with leading oncologists, doctors, scientists, academicians, specialists &amp;amp; business associates coming from all over the world. As the theme of the conference relates it serves as a global platform to converse concerning the current developments, recent advances, new approaches and future approaches in the field of cancer science &amp;amp; therapy.</t>
  </si>
  <si>
    <t>This program will present a seminar regarding funding opportunities and loan repayment programs for African American clinicians scientists/residents/fellows. This will help them to attract for a career in academia. The meeting has a wide range of ophthalmology section presentations.</t>
  </si>
  <si>
    <t>The specific goal of this conference is to bring together a diverse group of scientists studying various molecular, genetic, biochemical and animal model approaches to the analysis of cancer. Junior and senior researchers will join to discuss their latest research findings and technical approaches toward the analysis of cancer models and mechanisms.</t>
  </si>
  <si>
    <t>2018 Frontiers of Predictive Oncology and Computing meeting (FPOC III) will highlight the disruptions and innovations that will help shape physicians and oncologists’ point-of-care decisions for cancer patients. By taking a critical view of key factors involved in reaching the cancer patient and the physician, the 2018 meeting will explore and integrate new ideas for predictive oncology to deliver the maximum patient impact.</t>
  </si>
  <si>
    <t>Santa Clara</t>
  </si>
  <si>
    <t xml:space="preserve">Present ongoing research related to the IDG project that I lead as well as report ongoing collaborations.” </t>
  </si>
  <si>
    <t xml:space="preserve">The conference will address the most recent knowledge on mechanisms involved in extracellular vesicle formation and composition, on technical improvements in their isolation and characterization, on definition of extracellular vesicle cargo and on their implications in aging, inflammation, autoimmunity and cancer as well as new knowledge on infectious diseases. </t>
  </si>
  <si>
    <t>The international advisory committee, the scientific program committee and the local organising committee hope to make the ICMRBS 2018 conference an exciting and memorable scientific event. You will also have the opportunity to visit a hospitable and attractive city with many cultural attractions. We look forward to meeting you in Dublin in August 2018.</t>
  </si>
  <si>
    <t>Dublin</t>
  </si>
  <si>
    <t>The Preventing Overdiagnosis conference covers how physicians, researchers and patients can implement solutions to the problems of overdiagnosis and overuse in the healthcare system using evidence available and that currently being generated. We offer a platform for delegates to learn how to avoid waste, use best practice when communicating and engaging with patients and the public, and achieve a better understanding of the benefits of shared decision making within the constraints of modern practice.</t>
  </si>
  <si>
    <t>Copenhagen</t>
  </si>
  <si>
    <t>Denmark</t>
  </si>
  <si>
    <t xml:space="preserve">The meeting will cover genomics of cancer epidemiology and approaches in cancer control and risk assessment. Participation in such meetings helps in achieving the mission of our program, Epidemiology and Genomics Research Program (EGRP). </t>
  </si>
  <si>
    <t>The Society for Experimental Hematology  (ISEH) was established in 1950 by a group of scientists who sought to create a forum for the presentation and discussion of pre-clinical data in experimental hematology. ISEH continues to be dedicated to the promotion of the scientific knowledge and clinical application of basic hematologic and immunologic disorders through research, publications, and scientific programs. Incorporated in 1972 in the USA, the Society has over 800 active members from 40 countries around the world. Its annual scientific meeting attracts more than 500 participants over 4 days and, together with its official monthly journal Experimental Hematology, provides essential delivery of quality education, training programs, discussion forums, as well as promotes basic research.</t>
  </si>
  <si>
    <t>The conference is designed to promote interactive discussions at both the talks and poster sessions. Given the excellent line up of speakers and the meeting’s outstanding reputation, this is a ‘must’ attend for anyone interested in cutting edge research in transcription.</t>
  </si>
  <si>
    <t>The ISES-ISEE 2018 Joint Meeting will bring together scientific experts and practitioners from academia, government, industry, and non-governmental organizations dedicated to the protection of health and environment. The ISES-ISEE 2018 Joint Meeting will be inclusive to delegates from around the world, and will leverage local and international expertise to address complex local and global topics relevant to exposure science and environmental epidemiology.</t>
  </si>
  <si>
    <t xml:space="preserve">The Flux Society’s purpose is to advance the understanding of human brain development by serving as a forum for professional and student scientists, physicians, and educators to: exchange information and educate the next generation of developmental cognitive neuroscience researchers; make widely available scientific research findings on brain development; encourage translational research to clinical populations; promote public information by discussing implications on the fields of education, health, juvenile law, parenting, and mental health, and encourage further progress in the field of developmental cognitive neuroscience. </t>
  </si>
  <si>
    <t>The 5th ECI will cover all fields of modern immunology, ranging from innate memory and tissue specific regulation of T and B cell differentiation to unsupervised analyses of big data for diagnostics and combinational immunomodulatory biologicals.</t>
  </si>
  <si>
    <t>As part of the NEI mission and ongoing laboratory research, the RD2018 conference focuses on age-related macular degeneration and inherited retinal degenerations. The conference will provide the opportunity to learn more about the recent advances in eye disease and the information learned will be applied to the research goals of the respective laboratories.</t>
  </si>
  <si>
    <t>To present my research to experts in the field of RNase H biology. To meet with a relatively small group of leading researchers and exchange ideas. To attend scientific talks presenting current research from leading scientists working on the processing of RNA-containing structures by RNase H enzymes and implications in human disorders such as cancer and autoimmune diseases.</t>
  </si>
  <si>
    <t>Warsaw</t>
  </si>
  <si>
    <t xml:space="preserve">2018 - Advances in Genome Biology and Technology (AGBT) Precision Health Meeting </t>
  </si>
  <si>
    <t>Based on the remarkable success of the original technology-focused AGBT meeting – and with an eye towards facilitating the emergence of a new era of precision medicine – The Genome Partnership launched AGBT Precision Health, a new conference that debuted in September of 2016, in Scottsdale, Arizona. This new meeting brought together leading genomic researchers, healthcare professionals, and healthcare industry stakeholders to rigorously explore exciting developments at the interface of genomics, medicine, and health. We aim to enable the passing of the torch from pioneering researchers and developers of genome technologies to first movers in healthcare who are establishing cutting edge standard of care applications of genome technology in every day clinical practice.</t>
  </si>
  <si>
    <t>La Jolla</t>
  </si>
  <si>
    <t>The purpose of the meeting is to promote science in the area of DNA repair, mutagenesis and genomic stability in Brazil, especially in S&amp;#227;o Paulo, by fostering interaction between scientists and students in a stimulating and open setting during a 2 and half day symposium.</t>
  </si>
  <si>
    <t>Sao Paulo</t>
  </si>
  <si>
    <t>Brazil</t>
  </si>
  <si>
    <t>In light of this trend towards rising alcohol consumption, it is timely and meaningful to host the ISBRA Congress in Japan. The main theme will be “Global Alcohol Research - Expanding Our Knowledge, Supporting Our Members”. At these event, cutting-edge scientific information on alcohol-related harm in biomedical, behavioral and psychosocial areas will be presented. In addition, the ISBRA 2018 program will include joint training sessions with WHO for young investigators, especially from developing countries.</t>
  </si>
  <si>
    <t>This meeting covers all aspects of parasite molecular biology, cell biology, biochemistry, genetics and genomics, focusing on protozoan parasites. Presentations (talks and posters) by graduate students and post-docs are strongly encouraged.</t>
  </si>
  <si>
    <t>As part of the NEI mission and ongoing laboratory research, the ISER conference is an international platform for discussion and exchange of ideas on topics in eye disease and vision research. The conference will provide the opportunity to learn more about the recent advances in eye disease and the information learned will be applied to the research goals of the respective laboratories.</t>
  </si>
  <si>
    <t>Belfast</t>
  </si>
  <si>
    <t>Kristina Beaugh-Savitske would like to attend the 2018 National Conference on Health Communication, Marketing, and Media to strengthen her understanding of public health communication strategies, marketing for public health campaigns, and digital media outreach&amp;#191;skills are directly related to her responsibilities and performance measures with the National Eye Institute.</t>
  </si>
  <si>
    <t>Cold Spring Harbor Laboratory (CSHL) is a leading international center for research and education. As part of its mission, each year CSHL organizes 25 scientific conferences, 20 Banbury Center meetings and 30 advanced technical science courses, with organizers, instructors and participants from all over the world.</t>
  </si>
  <si>
    <t xml:space="preserve">This workshop on Nuclear Receptors and Biological Networks continues the very successful EMBO NR conference series. The overall objective of this meeting series is to ensure a European meeting point for current and up-and-coming scientists in the broader field of NRs. The specific objective for the 2018 meeting is to highlight the importance of novel systems approaches for the study of NR functions and to emphasize how NRs constitute excellent tools in systems biology. </t>
  </si>
  <si>
    <t>Kolymbari, Crete</t>
  </si>
  <si>
    <t>Belgium</t>
  </si>
  <si>
    <t>The main purpose of my attendance is to chair and moderate a proposed symposium &amp;quot;Advancing Sex- and Gender-Based Research to Understand Mechanisms of Human Pain and Analgesic Response: New Findings and Implications for Research and Treatment&amp;quot; and to provide a talk on an Update on Implementation of NIH Policy on Sex as Biological Variable (SABV) to Enhance Biomedical Research Including the Research on Pain Mechanisms</t>
  </si>
  <si>
    <t>This is the leading international meeting for the development of molecular imaging. (Verification of 2018 conference on left bottom upcoming meetings)</t>
  </si>
  <si>
    <t xml:space="preserve">Seattle </t>
  </si>
  <si>
    <t>The goal of the Symposium is to bring together clinicians and researchers from across many disciplines and institutions worldwide in order to encourage collaborations toward advancing the field of ovarian cancer research. The conference seeks to enhance the understanding and knowledge of ovarian cancer, especially among junior investigators, discuss the most recent innovations in the field of ovarian cancer research, and address pressing concerns of the leaders in the clinical and research community.</t>
  </si>
  <si>
    <t>The overarching goal of the meeting will be to bring scientists from a variety of backgrounds, from structural biology to cancer physiology, together to focus on the problem of RAS the oncogene using state-of-the-art tools with the hope of informing efforts at drug development.</t>
  </si>
  <si>
    <t>Stratton</t>
  </si>
  <si>
    <t>The Annual Conference and Exhibit is the premier educational experience for nurses who specialize in pediatric hematology/oncology nursing and your opportunity to gain valuable knowledge from experts in the field, examine current and future trends, network with nurses who experience the same daily challenges, and earn continuing nursing education credit for advanced practice nurses.</t>
  </si>
  <si>
    <t>Savannah</t>
  </si>
  <si>
    <t>Asia Pacific Conference on Tobacco or Health (APACT) has served as the flagship conference for tobacco control society in the region. It continues to bring together advocates, clinicians, researchers, policy makers, and other professionals from around the globe, to discuss the latest findings and innovations in this vigorous field. Strategies and approaches in tobacco control area are progressing and exploring new horizons.</t>
  </si>
  <si>
    <t>Nusa Dua</t>
  </si>
  <si>
    <t>Indonesia</t>
  </si>
  <si>
    <t xml:space="preserve">2018 - 12th Annual Conference of the International Liver Cancer Association (ILCA) </t>
  </si>
  <si>
    <t>ILCA’s 12th Annual Conference in London will be the premier forum for clinical, translational and basic researchers and physicians, as well as allied professionals across liver cancer related disciplines.  The conference will provide a rare  focus on sharing best practices and findings, and advance research in the pathogenesis, prevention, and treatment of liver cancer.</t>
  </si>
  <si>
    <t>London</t>
  </si>
  <si>
    <t>This innovative educational forum will enable you to learn unique approaches to best care practices, reconnect with colleagues, and establish new professional contacts among the world's most noted experts in the field.</t>
  </si>
  <si>
    <t>Granada</t>
  </si>
  <si>
    <t>This conference will provide plentiful opportunities for researchers to learn about and to connect to important developments in studying the human microbiota</t>
  </si>
  <si>
    <t>This EMBO Workshop aims to decipher the common pathways which ensure genome maintenance during the cell division cycle of all organisms and how they may affect cell fate choices. In addition to invited speakers, several speakers will be selected from abstracts.</t>
  </si>
  <si>
    <t>Kyllini</t>
  </si>
  <si>
    <t>The Twelfth Meeting of the H3Africa Consortium willl be held back to back with the Africa Society of Human Genetics Meeting 17-21 September 2018 in Kigali Rwanda. More information will follow!</t>
  </si>
  <si>
    <t>This conference will cover the breadth of this deadly and increasingly common type of cancer, with Plenary Session topics ranging from epidemiology to evidence-based clinical trials, and convening world-renown experts to discuss the latest in pancreatic cancer research. Each session will focus on one aspect of pancreatic cancer, which will be covered from the basic, transitional and clinical perspectives.</t>
  </si>
  <si>
    <t>The ICN 2018 will be in conjunction with the 4th Asian Congress of Neuropathology, the 59th Annual Meeting of the Japanese Society of Neuropathology and the 36th Annual Meeting of the Japan Society of Brain Tumor Pathology, and promises to provide many wonderful lectures by the distinguished speakers invited. An exciting and interdisciplinary scientific program is currently being prepared by the scientific committee.</t>
  </si>
  <si>
    <t xml:space="preserve">The IASLC 19th World Conference on Lung Cancer (WCLC) is the world’s largest meeting dedicated to lung cancer and other thoracic malignancies. More than 7,000 delegates come from more than 100 countries come to discuss the latest developments in thoracic malignancy research. Attendees include surgeons, medical oncologists, radiation oncologists, pulmonologists, radiologists, pathologists, epidemiologists, basic research scientists, nurses and allied health professionals and patients. The conference also offers incredible opportunities for networking and collaboration.  </t>
  </si>
  <si>
    <t xml:space="preserve">2018 - Imaging in 2020 Meeting </t>
  </si>
  <si>
    <t>Imaging in 2020 meeting will present the latest advancements of Magnetic Resonance Imaging (MRI) from basic science to clinical implementation. Topics will include innovative MRI contrast agents, simultaneous PET/MRI, high field MRI, hyperpolarized MRI, MR Fingerprinting, MRI automation, and advanced MRI analysis methods.</t>
  </si>
  <si>
    <t>Moran</t>
  </si>
  <si>
    <t xml:space="preserve">2018 - International Conference on Cancer Nursing (ICCN) </t>
  </si>
  <si>
    <t>This conference provides you with the opportunity to engage with leaders in cancer nursing from around the globe and participate in the conversations that will shape cancer nursing research and translate evidence-based cancer nursing education, practice and research into patient-centered care.</t>
  </si>
  <si>
    <t>Auckland</t>
  </si>
  <si>
    <t>New Zealand</t>
  </si>
  <si>
    <t>The CRH 2018 Chicago meeting  will maintain its traditional identity and distinct characteristics while allowing increased interdisciplinary communications with Radiation Research Society members and researchers, including several joint CRH/RRS scientific sessions, special sessions on low-dose effects, and a poster session.</t>
  </si>
  <si>
    <t>This meeting brings together researchers, lecturers, experts and experts of the various areas of Virology, in order to promote their role and progress in all fields of research and application, involving all areas of Virology with equal dignity.</t>
  </si>
  <si>
    <t>Padua</t>
  </si>
  <si>
    <t>The ENCR Scientific Meeting and General Assembly provides the opportunity for all European cancer registries to have a face-to-face meeting. The purpose of the event is for the registries to share research findings, discuss cancer registration issues, exchange ideas and best practices, network, present epidemiological work based on cancer registry data and finally meet their representatives, the ENCR Steering Committee.</t>
  </si>
  <si>
    <t>This two-day course aims to provide the background to state of the art resting state research. The format has been successfully developed as an educational workshop for researchers in conjunction with the Fifth Biennial Conference on Resting State / Brain Connectivity and for the second time we now offer this intensive pre-conference workshop for those aiming to maximize their individual outcome for the main conference.</t>
  </si>
  <si>
    <t>Infectious Diseases are disorders caused by organisms such as bacteria, viruses, fungi or parasites. Infectious diseases may be of water borne, food borne, vector borne, air borne in human beings as well as in plants and animals. Infectious diseases basically emphasize on the pathogenesis of the bacteria and their therapeutic measures, coalesce of branches of Microbiology especially Clinical and Diagnostic Microbiology which deals with the cure and prevention of the Infectious diseases. It represents an increasingly important cause of human morbidity and mortality throughout the world. Vaccine development is thus of great importance in terms of global health.</t>
  </si>
  <si>
    <t>The ICCS 2018 Meeting &amp;amp; Course is designed for Laboratory Directors, Physicians, Laboratory Managers and Supervisors, Clinical Laboratory Scientists/Medical Technologists, and Residents/ Fellows. The goals of these events are to help participants increase their knowledge of current tools and technologies available for patient sample analysis, better understand the accepted methodologies and benchmarks for patient sample analysis and diagnosis, and to increase their competence in using analytical software applications.</t>
  </si>
  <si>
    <t>The goal of this conference is to foster scientific exchange between laboratory scientists and clinicians working on lymphoid malignancies worldwide. It is also to offer a unique educational and international networking opportunity to all attendees, including young trainees in haematology, the future leaders in the field.</t>
  </si>
  <si>
    <t>Saggart</t>
  </si>
  <si>
    <t xml:space="preserve">This AACR Special Conference on Metabolism and Cancer will cover various aspects of cancer metabolism biology, such as immunometabolism, redox metabolism, epigenetics, development, and the influence of metabolism on metastasis and progression, as well as the novel therapeutic strategies that capitalize on recent advances in our understanding of metabolic and growth control pathways. </t>
  </si>
  <si>
    <t>The ASCO Quality Care Symposium brings together top leaders in the field to share strategies and methods for measuring, improving, and implementing the quality and safety of cancer care.</t>
  </si>
  <si>
    <t>For the 27th year, SOCRA will welcome clinical research professionals from across the world. Located in New Orleans, LA, at the Hyatt Regency New Orleans Hotel, this three day conference will offer current information and tools, best practices, and training to assure that you're up-to-date and compliant in your clinical research practice. The program will feature over 100 academic sessions, a peer-driven poster session, and an exhibit program.</t>
  </si>
  <si>
    <t>The conference, which attracts tumor immunology researchers worldwide, will provide latest information on basic, translational and clinical cancer research including targeted and immunological approaches to intercept and stop cancer development.  Participation in the conference will provide her with opportunities to meet with potential participants in the PREVENT Cancer Program and will enable her to maintain state-of-the-art knowledge of cancer prevention. This conference is highly relevant to CADRG efforts in the development of immunological modalities for cancer prevention.</t>
  </si>
  <si>
    <t>The meeting will bring infectious-disease researchers of many stripes together with scientists interested in the host response to these viruses from immunological, cell-biological, and pharmacological perspectives.Themes include:Genomics &amp;amp; EvolutionEmergence and SurveillanceInnate &amp;amp; Cellular ResponsesAntibody ResponsesVaccines &amp;amp; Therapeutics</t>
  </si>
  <si>
    <t>This event convenes AACI cancer center directors and executive-leveladministrators with leaders of national cancer research and advocacy groups, industry, and government health agencies to develop solutions to common challenges and to share best practices. No other program presents information on cancer research and patient care issues as they pertain to the leaders of the nation’s cancer centers, and provides them with a forum to discuss common issues. The gathering also affords an opportunity to acknowledge scientific leaders and individuals in public service who help to advance and promote cancer research.</t>
  </si>
  <si>
    <t>This   inaugural   meeting   brings   together   clinicians,   researchers   and   educators   from   all   Chicago   area   Ophthalmology  Departments  and  Hematology/Oncology  programs  as  well  as  internationally  renowned  experts,  for  presentations  and  discussions  of  new  advances  and  changing clinical practice in chronic GVHD.</t>
  </si>
  <si>
    <t>The next Cold Spring Harbor Laboratory conference on Genome Informatics will be held at Cold Spring Harbor, New York (this meeting has alternated with the Hinxton meeting started under the joint auspices of CSHL and the Wellcome Trust). The meeting will begin at 7.30 p.m. on Wednesday, November 1, and finish with lunch on Saturday, November 4, 2017.Topics:Personal and Medical GenomicsTranscriptomics, Alternative Splicing and Gene PredictionsEpigenomics and Non-Coding GenomeData Curation and VisualizationVariant Discovery and Genome AssemblyComparative, Evolutionary, and Metagenomics</t>
  </si>
  <si>
    <t>This conference discusses the microbiome in health and disease; challenges and opportunities in moving research towards commercialization; and potential partnerships and collaborations. **co-located with 2nd Probiotics Conference: USA**</t>
  </si>
  <si>
    <t xml:space="preserve">Many infectious diseases of global health significance, including zoonotic, vectorborne and waterborne diseases, are poorly controlled using current tools in the context of rapidly changing environments (e.g., urbanization, climate change, deforestation), challenges with insecticide and drug resistance, and increased population mobility. The disease challenges include old enemies such as dengue, Chagas, malaria, schistosomiasis, leptospirosis, and cholera, and newly emerging/remerging diseases such as Ebola, Zika, SARS, Nipah virus, H5N1, Buruli ulcer, monkeypox, and MERS-CoV, among others. Efforts to address global infectious disease threats through development and distribution of drugs and vaccines, and training clinicians, have grown in recent years. However, there continues to be a significant gap in population-level studies that enable us to predict and interrupt transmission and/or emergence of these diverse and persistent threats. As recent outbreaks have shown, there remains a clear need for improved multidisciplinary, quantitative and qualitative approaches to understand, predict and control these diseases.The Ecology and Evolution of Infectious Diseases (EEID) program is a unique multi-agency competitive research grant program launched by the Fogarty International Center of the National Institutes of Health and the National Science Foundation over fifteen years ago. This partnership now brings together the scientific expertise and resources of several domestic and international agencies to foster a research community that addresses challenges at the interface of ecology and health. The program provides an opportunity for nontraditional research partners (e.g., agriculture, environmental science, evolutionary biology, and mathematical modeling) to consider the global health agenda, and it encourages biomedical scientists to consider ecological and environmental factors (e.g., One Health or Planetary Health concept).  Through its awards, the EEID program also aims to foster enhanced research capacity for disease ecology research, particularly in low- and middle-income settings.Symposium participants will discuss recent advances in the use of mathematical or computational modeling in infectious disease ecology, especially related to tropical diseases, and address challenges and opportunities for multidisciplinary disease ecology research and research capacity building in a variety of settings globally. </t>
  </si>
  <si>
    <t>The 2017 Advancing Ethical Research (AER) Conference will bring together more than 2,300 professionals from public and private institutions, the federal government, industry, and academia.Always an irreplaceable learning and networking opportunity, this dynamic conference includes educational offerings for professionals involved in every facet of the research enterprise.</t>
  </si>
  <si>
    <t>This meeting includes a special session on Epithelioid Sarcoma, theSarcoma of the Year and there will be symposia on: Basic Science including mesenchymal cell biology, animal models, and genomics, Medical, Pediatric and Young Adult Oncology, including clinical trials, study design, advances in care; and new research technologies and multidisciplinary integrative team models.</t>
  </si>
  <si>
    <t>Scientific Sessions attracts nearly 18,000 professional attendees, with a global presence from more than 100 countries. In addition, 2 million medical professionals participate virtually in lectures and discussions about basic, translational, clinical and population science.Exciting changes have been made to the Scientific Sessions’ structure, and new topics have been added to increase the educational offerings available to attendees. Educational sessions this year are organized in 26 programming tracks which are designed to help you find your community within the event. New programming tracks include Workplace Health, Health Tech, and Clinical Trialists.Scientific Sessions will also feature the Simulation Zone, hands-on simulation activities, in addition to our very well-received Case Theaters, which offer 45-minute live presentations of recorded cases, accompanied by panel discussion. Other highlights include joint sessions with professional societies from around the world, MOC sessions, Professor Rounds of posters, and much more!</t>
  </si>
  <si>
    <t>To verify this conferences Looks like afshg-cairo017.org is the real url but blocked by NIH. http://www.afshg.org/meetings.html was provided but does not provide sufficient information.  I will check with customer to see if any other information is available.The goal is to build the capacity of African researchers and institutions and create an infrastructure that can support and sustain that capacity.  AfSHG will endeavor to provide a platform on which the wealth of information and research opportunities accruing from genomic and genetics research could be discussed.  AfSHG will also make possible the exploration of modern research methods and suggest ways in which these methods can be adapted to the special conditions in Africa.  We believe that this will address the widening gap between Africa and the Western world in biomedical science and its benefits and provide access to scientific power for developing relevant resources in Africa.</t>
  </si>
  <si>
    <t>The Society for Neuro-Oncology is a multidisciplinary organization dedicated to promoting advances in neuro-oncology through research and education. Now in its twenty second year, the Society continues to grow and mature as the premier North American organization for clinicians, basic scientists, nurses and other health care professionals whose focus is central nervous system tumors in children and adults.</t>
  </si>
  <si>
    <t>SESSION TOPICSBasic science of HIV latencyIn vitro and animal model studies of HIV PersistenceVirology of HIV persistenceImmunology of HIV persistencePharmacology &amp;amp; drug discoveryHuman studiesNew therapeutic approaches targeting the reservoir</t>
  </si>
  <si>
    <t>The mission of the Winter Conference on Brain Research (WCBR) is to provide a forum for the dissemination of all aspects of neuroscience at an annual meeting that offers cutting-edge science in formal sessions within a relaxed networking environment amenable to all. To achieve this mission, the WCBR focuses on the following three sub goals:To exchange neuroscience research between a broad and diverse audience of neuroscientists through panels, short courses, and posters on basic, clinical, and translational findings at all levels from molecular to behavioral.To increase diversity in neuroscience including, but not limited to, the provision of financial support for junior investigators.To provide education in neuroscience to physicians and other healthcare professionals through continuing medical education, and to lay audiences through outreach activities.</t>
  </si>
  <si>
    <t>Conference for Technology Transfer professionals.FYI - When verifying this conference using the URL, you will find the data from the website is for a 2018 conference.  Even though the URL has the year 2017.</t>
  </si>
  <si>
    <t>Join us in Orlando — Saturday, March 10 through Monday, March 12 — to discuss and debate the latest science and information with the world’s top experts!The knowledge you gain at ACC.18 will help you transform cardiovascular care in your practice and improve heart health for your patients!</t>
  </si>
  <si>
    <t>Attend Scientific Session of American Heart Association Annual Scientific Sessions; represent Office of Dietary Supplements and give liaison report at AHA Nutrition Committee meeting; chair scientific symposium on dietary supplements and cardiovascular disease on 03/19/18-03/23/18</t>
  </si>
  <si>
    <t xml:space="preserve">The primary purpose of the SSO Annual Meeting iseducational. Information, as well as technologies,products and/or services discussed are intended toinform participants about the knowledge, techniques andexperiences of specialists who are willing to share suchinformation with colleagues. A diversity of professionalopinions exists in the specialty and the SSO disclaims anyand all liability for damages to any individual attendingthis conference and for all claims which may result fromthe use of information, technologies, products and/orservices discussed at the conference. </t>
  </si>
  <si>
    <t>Annual Grants Training Learning Objectives:Identify new requirements outlined in legislation impacting the field of grants management.Apply best practices in grants management.Analyze new concepts and strategies for improving organizational efficiencies in the field of grants management.</t>
  </si>
  <si>
    <t xml:space="preserve">The American College of Medical Genetics and Genomics (ACMG) advances the practice of medical genetics and genomics by providing education, resources and a voice for more than 2,000 biochemical, clinical, cytogenetic, medical and molecular geneticists, genetic counselors and other healthcare professionals committed to the practice of medical genetics and genomics.ACMG invites genetics professionals (ACMG members and non-members) to submit proposals for presentation of scientific and didactic sessions, panel discussion, workshops and Short Courses at the 2018 ACMG Annual Clinical Genetics. </t>
  </si>
  <si>
    <t>We are thrilled to announce that the 2018 Kunkel Lecture will be given by Michael Lenardo, MD, head of the Laboratory of Immunology at the National Institutes of Health. He has discovered the molecular, cellular, and immunological basis of a variety of monogenic forms of infectious, auto-immune, and malignant diseases.We have built an exciting program featuring exceptional speakers, many of whom are members of the society.</t>
  </si>
  <si>
    <t>Los Angeles will provide the perfect backdrop to a particularly vibrant Annual Meeting when all the biggest names in neurology and neuroscience convene at the Los Angeles Convention Center for:Top education programming led by expert facultyCutting-edge science offering the latest research across the entire spectrum of neurology topicUnparalleled networking and collaboration with attendees from around the globe to further the field of neurologyA unique and customized learning experience</t>
  </si>
  <si>
    <t xml:space="preserve">Experimental Biology is the annual meeting of six societies comprised of more than 14,000 scientists and 50 guest societies.Primary focus areas include anatomy, biochemistry and molecular biology, investigative pathology, nutrition, pharmacology, and physiology. This meeting is open to everyone with interest in the latest research impacting life sciences. Attendees represent scientists from academic institutions, government agencies, non-profit organizations and industry. </t>
  </si>
  <si>
    <t>This EMBO Workshop will focus on the molecular mechanisms of telomere biology and how this is compromised in human genetic disorders, ageing and cancer. This reflects exciting recent developments in the field linking shelterin and telomerase pathway mutations to a range of human diseases. Together with these clinical developments, recent technical advances have also revealed unexpected new insights into telomere biology at the level of single molecules and in whole organisms. Thus, new research insights in this field are arising constantly, which we aim to promote by bringing together basic, translational and clinical telomere researchers who are studying the mechanisms underlying telomere homeostasis and exploiting these recent discoveries for the benefit of human health. The principle themes of the meeting will therefore focus on the latest advances in telomere function and regulation and how this can be exploited for diagnostics, anti-cancer approaches and treatment/management of telomere dysfunction disorders. A major objective of the meeting will be to provide a forum for open and stimulating discussions between key basic, translational and clinical scientists and young researchers who have recently joined the field.</t>
  </si>
  <si>
    <t>at the Palau de Congresos de Barcelona - FIRA Montjuic, Spain.  This is an exciting opportunity to participate in the world’s largest annual meeting that focuses on Extracellular Vesicles. The conference will cover all biological basic aspects related to exosomes, microvesicles, apoptotic bodies and synthetic vesicles, as well as, their clinical and translational applications.              ISEV has teamed up with GEIVEX (Spanish Society for Innovation and Investigation in Extracellular Vesicles, www.geivex.org) to organize ISEV 2018. The ISEV2018 International Organizing Committee, composed of ISEV and GEIVEX board members, is working to prepare a broad interesting and dynamic program that will include educational sessions, along with the latest advances of the field - representing both fundamental and clinical aspects. Concurrent sessions make it possible to prepare a fully customized program. You will be offered ample opportunities to engage speakers and colleagues in both large and small settings. In addition to being able to interact closely with companies leading the development of new tools for studying Extracellular Vesicles.               ISEV2018 will be held in a state-of-the-art convention centre in the heart of Barcelona, a world renowned and historic city that is vibrant, friendly and energetic. You will find a variety of museums, architectural buildings and top-class restaurants as well as fantastic shopping, sporting and leisure opportunities in the Mediterranean coast. Beyond Barcelona you will be able to explore an enchanting country and experience the Spanish welcome from the people – rich in culture, music and the arts.</t>
  </si>
  <si>
    <t>The goal of this Rovereto workshop is to provide a unique forum for researchers from a range of perspectives who are interested in Concepts, Actions, and Objects to come together to discuss their research and develop new directions and collaborations. The workshop differs from larger conferences in so far as there are a small number of speakers (all invited) and there are no concurrent talks. In addition to the individual talks, there will be a poster session for students, post-docs and young researchers to present their work.</t>
  </si>
  <si>
    <t>At IMMUNOLOGY 2018™, you’ll hear from global leaders in immunology and talented early-career investigators alike—all discussing breakthroughs across the full spectrum of topics in the field.•Explore the latest developments in immunology•Attend lectures by the world’s most prominent scientists•Expand your horizons with career-development resources•Speak with poster authors presenting the latest science•Network with colleagues from around the world•Discover new techniques and resources that can benefit your research, and•Enjoy outstanding social events!</t>
  </si>
  <si>
    <t xml:space="preserve">The PAS Meeting is the largest Pediatric Research meeting in the world.  The meeting provides a forum for the presentation and discussion of cutting-edge science in multiple subspecialties across pediatric research.  The goals of PAS are as follows:DISCOVER the latest in original research from young and established investigatorsENGAGE with world-renowned experts in the basic and clinical sciencesBELONG to a network of cross-disciplinary colleagues who support academic pediatricsSHARE in a unique multi-specialty experience focused exclusively on pediatric issues. </t>
  </si>
  <si>
    <t>This three-day meeting is sponsored and organized by the AHA Councils on Arteriosclerosis,Thrombosis and Vascular Biology and Peripheral Vascular Disease, and in collaborationwith the AHA Council on Functional Genomics and Translational Biology and the Societyfor Vascular Surgery. The meeting includes diverse disciplines within the arteriosclerosis,thrombosis, vascular biology, vascular medicine, functional genomics, peripheral vasculardisease and vascular surgery research communities that allow investigators to explore areas ofcross-disciplinary interests.</t>
  </si>
  <si>
    <t xml:space="preserve">Dr. Seto will be an attending conference tracks and workshops related to current NEI IT initiatives. </t>
  </si>
  <si>
    <t>Various specialties are represented in sessions at the International Conference are:Allergy/ImmunologyBehavioral ScienceCardiologyEnvironmental and Occupational HealthInfectious DiseasePediatric Pulmonary, Critical Care, and Sleep</t>
  </si>
  <si>
    <t xml:space="preserve">The Vision Sciences Society annual meeting brings together in one forum scientists from the broad range of disciplines that contribute to vision science, including visual psychophysics, neuroscience, computational vision and cognitive psychology. It is this unique collection of broad specialists focusing on vision that provides such an excellent way for vision researchers in the Laboratory of Sensorimotor research to stay up to date with the broader body of work into the understanding of the functional research in vision. By presenting their work, the scientists will not only be inviting feedback, enabling scientific discussion, and inspiring the research of others, they will also be fulfilling the mandate that Government Research be open and presented to the public. </t>
  </si>
  <si>
    <t xml:space="preserve">ISBER is a global biobanking organization which creates opportunities for networking, education, and innovations and harmonizes approaches to evolving challenges in biological and environmental repositories. Ms. Parrish and Ms. Bender will attend ISBER to present a poster and partiicpate in the global biobanking community. They will learn about new technologies for managing the eygene biobank and how global policies and research can imporove operations at the NEI. </t>
  </si>
  <si>
    <t>The ASCP Annual Meeting brings together over 1200 academic and industry investigators, research pharmacists, and clinicians, including competitively selected New Investigator awardees.  ASCP is joined by federal partners, the National Institute of Mental Health (NIMH), National Institute on Drug Abuse (NIDA), National Institute on Alcohol Abuse and Alcoholism, (NIAAA) and the Food and Drug Administration (FDA) to organize a program that emphasizes the presentation of information that has not been previously published or presented. For more information about the history and purpose of the ASCP Annual Meeting please click here. In recent years, the ASCP Annual Meeting focus has been expanded to address a number of timely issues relevant to clinical research in psychiatry, including the translation of research into practice, the importance of regulatory issues, and pharmacogenetics and other means to personalizing interventions. Thank you for participating in the Annual Meeting of the American Society of Clinical Psychopharmacology (ASCP) that was held at the Loews Miami Beach, May 29 – June 2, 2017.  The committee welcomed submissions from the U.S. as well as international proposals.</t>
  </si>
  <si>
    <t>To provide a forum for exchange of new scientific and clinical information relevant to solid organ and tissue transplantation.To create an arena for the interchange of ideas regarding care and management of organ and tissue transplant recipients.To facilitate discussions of the socioeconomic, ethical and regulatory issues related to solid organ and tissue transplantation.</t>
  </si>
  <si>
    <t>Chemokines, also known as chemotactic cytokines, represent a family of close to 50 low molecular weight proteins that are characterized by the positioning of four conserved cysteins and by their ability to induce cell migration. Unlike other cytokines, chemokine bind to heterotrimeric G Protein-coupled receptors that all signal through the pertussis-toxin sensitive G-alpha-i subunits. In addition to these “classical” chemokine receptors recent research highlighted the importance of four, so called atypical chemokine receptors that do not couple to G proteins and do not induce cell migration but scavenge chemokines thereby regulating their biological availability.More than 25 years of research identified the chemokine system as the key regulator of immune cell trafficking within and between lymphoid and non-lymphoid organs and the distribution of effector cells within all compartments of the body. Furthermore, chemokines play an important role during the developmental of the hematopoietic, cardiac and the central nervous system and have been shown to facilitate tumor metastasis to various organs. Chemokine receptors are exploited by viruses such as HIV as a port of cell entry while other viruses encode for chemokine-like proteins, chemokine-binding proteins or chemokine-like receptors to suppress anti-viral immunity. Based on their broad biological activity and their involvement in many diseases the 2018 Chemotactic Cytokines Gordon Research Conference (GRC) will cover many aspects of the chemokine system, as denoted in the session titles of this meeting. This includes sensing of chemokines; chemokines in cell migration, positioning, and organ organization; atypical chemokine receptors; stromal and lymphatic cells as chemokine producers; and crystal structures and therapeutic targeting of the chemokine system.</t>
  </si>
  <si>
    <t>The BIO International Convention (BIO) attracts 16,000+ biotechnology and pharma leaders who come together for one week of intensive networking to discover new opportunities and promising partnerships. We bring together a wide spectrum of life science and application areas including drug discovery, biomanufacturing, genomics, biofuels, nanotechnology and cell therapy.  10 Reasons to Attend the BIO International Convention1.Find partners, sustain projects and find funding in the BIO One-on-One Partnering System2.Ability to connect efficiently: Meet with 4,000+ attending companies and 1,800+ exhibiting companies 3.Gain new perspectives from executive visionaries in our new Fireside Chats 4.Network with 2,500 CEOs and 16,000+ attendees from 76 countries5.Explore solutions and meet service providers in one of our 7 product focus zones or specialty zones. 6.Super Sessions exploring the latest on biotechnology's hot button issues7.Attend one of our 18 education tracks featuring new topics: brain health, biotherapeutic delivery and clinical trials8.Attend an array of networking events and high-end parties showcasing the best of San Diego9.Tuesday night Exhibitor Hospitality Receptions in the BIO Exhibition10.Hear the latest innovations from Patient &amp;amp; Health groups in the Patient Advocacy Pavilion in the BIO Exhibition</t>
  </si>
  <si>
    <t>The 2018 Meiosis Gordon Conference (GRC) is the premier international meeting bringing together researchers studying the fundamental processes of meiosis, utilizing a wide range of approaches in various different organisms, to present new and unpublished results in the field. Researchers performing genetics, cell and molecular biology, structural biology, biochemistry, and evolutionary analyses in organisms including yeast, insects, plants, nematodes and mammals, will discuss the mechanistic insights being gained in the underpinnings of this specialized cell division process. Meiosis is essential for sexually reproducing organisms ensuring fertility and genetic diversity, and therefore, both conserved and diverged strategies are present throughout nature to ensure accurate meiotic chromosome segregation. Meiosis research informs many fields including germ cell biology, DNA repair and chromosome behavior. Work in the meiosis field is of tremendous relevance to human health given that errors during meiosis result in aneuploidy leading to birth defects such as Down syndrome, infertility and miscarriages. In addition, manipulation of meiosis is intrinsically linked to improvements in animal breeding and crop production. Only by studying meiotic processes across the myriad of eukaryotic organisms may we begin to fully understand the translational impacts on human, animal, and crop health.The GRC will be held at Colby-Sawyer College in New London, NH on June 10-15, 2018, and will be preceded by the Meiosis Gordon Research Seminar (GRS) at the same location (June 9-10, 2018). The GRC will gather approximately 175 participants, including 53 speakers. The GRS, which is organized by graduate students and postdoctoral fellows, is aimed at junior researchers and will include between 50-60 participants. These two conferences will provide a collegial environment for graduate students, postdocs, young and established investigators to openly exchange ideas at the forefront of this exciting field in both formal and informal settings.</t>
  </si>
  <si>
    <t>We are pleased to announce the Cold Spring Harbor Asia conference on DNA Metabolism, Genomic Stability &amp;amp; Human Disease which will be held in Suzhou, China, located approximately 60 miles west of Shanghai. The conference will begin at 7:00pm on the evening of Monday June 11, and will conclude after lunch on June 15, 2018.The conference will include eight oral sessions and one poster session covering the latest findings across many topics in DNA metabolism. Many talks will be selected from the openly submitted abstracts on the basis of scientific merit and relevance. Social events throughout the conference provide ample opportunity for informal interactions.</t>
  </si>
  <si>
    <t xml:space="preserve">Keystone Symposia - New Frontiers in Neuroinflammation: What Happens When CNS and Periphery Meet? (Z4) As Laboratory Chief, the conference will discuss information related to the research goals of the laboratory. </t>
  </si>
  <si>
    <t>The FEBS Congress aims to provide an outstanding international forum in the area of Europe and neighbouring regions for the face to face exchange of knowledge and ideas across the molecular life sciences. The core scientific programme comprises inspiring plenary lectures from distinguished researchers working in areas of high topical interest, and a range of themed symposia providing focused updates from leading experts in each field. The contribution of participants towards the scientific discussion at the event is encouraged by the opportunity to present work through extensive poster sessions, and submitted abstracts may also be considered for oral presentations.</t>
  </si>
  <si>
    <t>The Protein Society’s premier event, our Annual Symposium, hosts 700 hundred chemists, biologists, physicists, mathematicians, students, and educators who share a unifying interest in understanding the nature of proteins. Structured with two concurrent sessions and spanning 3.5 days, the event features a multitude of opportunities for networking, plentiful speaking slots for selected early-career scientists, and unique workshops for students and educators.</t>
  </si>
  <si>
    <t>The objectives of this conference are Convene the world’s experts to advance knowledge about HIV, present new research findings, and promote and enhance global scientific and community collaborations in synergy with other health and development sectors.Promote human rights based and evidence-informed HIV responses that are tailored to the needs of particularly vulnerable communities, including people living with HIV, displaced populations, men who have sex with men, people in closed settings, people who use drugs, sex workers, transgender people, women and girls and young people.Activate and galvanize political commitment and accountability among governments, donors, private sector and civil society for an inclusive, sustainable and adequately financed, multi-sectoral, integrated response to HIV and associated coinfections and comorbidities.Address gaps in and highlight the critical role of HIV prevention, in particular among young people in all their diversity and its integration in a range of health care settings.Spotlight the state of the epidemic and the HIV response in Eastern Europe and Central Asia with a focus on investments, structural determinants and services.</t>
  </si>
  <si>
    <t xml:space="preserve">The EBV Association promotes and stimulates the exchange of ideas, knowledge and research materials among research workers throughout the world who study the Epstein-Barr virus (EBV) and related diseases.We achieve our aim primarily through the organization of an International Symposium on EBV research every two years and workshops whenever necessary. This encourages cooperative activities between institutions, organizations and societies which have interests in common relating to basic and applied research on EBV and associated diseases </t>
  </si>
  <si>
    <t>The 70th AACC Annual Scientific Meeting &amp;amp; Clinical Lab Expo is the largest global scientific conference and tradeshow in the field of laboratory medicine. At this dynamic meeting, you’ll have the opportunity to:Connect with global leaders in clinical chemistry, molecular diagnostics, mass spectrometry, translational medicine, lab management, and other areas of breaking science in laboratory medicine.Learn about cutting edge technology. The AACC Clinical Lab Expo has more than 200 new product introductions each year.Hear vital research and learn about important changes in the field. With more than 200 educational and scientific sessions, you can design an educational experience that meets your need to stay ahead of changes in the field.</t>
  </si>
  <si>
    <t>The Frontiers of Retrovirology Conference 2018 will be held in the beautiful city of Leuven, Flanders, Belgium from September 11-14, 2018. The conference will take place at the historic University Hall of KU Leuven (University of Leuven) built in 1317.Over the course of three days an estimated 250 participants from all over the world and both from academia and industry will discuss their latest research in the field of complex retroviruses, retroelements and their hosts. The meeting in 2018 will have a special focus on HIV latency-HIV cure.</t>
  </si>
  <si>
    <t>The programme of this year's meeting will feature a new addition; a Clinical Evaluation Course comprising eight thematic sessions. Each of these session will include a multidisciplinary faculty examining the diagnostic evaluation of the patient, interventional and non-interventional treatment options, state-of-the-art technology with regards to advanced image guidance and devices, as well as patient follow-up.The endovascular focus will again make up more than 50% of the programme, including three distinct topic categories: arterial, venous and aortic interventions, the latter covered in the Interdisciplinary Endovascular Aortic Symposium (IDEAS), a popular parallel multidisciplinary programme which will run from Sunday to Tuesday for the fourth year and will include the IDEAS Industry Training Village. There will also be ample attention given to the game-changing research in and importance of embolotherapies, including a Hot Topic Symposium on the clinical uses of embolisation in the trauma setting. The other Hot Topic Symposium will cover the use of transradial access and its broad application in minimally invasive interventions.</t>
  </si>
  <si>
    <t>The ASBMR Annual Meeting is the world’s largest and most diverse meeting in the bone, mineral and musculoskeletal research field, attracting more than 3,000 attendees from more than 70 countries, including clinicians and researchers, representing all career levels and specializing in a variety of disciplines.ASBMR gathers thousands of the field's academic and clinical leaders each year at its annual meeting to discuss the latest bone and mineral research. For more information about future annual meetings, including program information and sponsorship opportunities, email asbmr@asbmr.org</t>
  </si>
  <si>
    <t>The Annual PRIMO Meeting is designed to summarize key developments in cancer care over the past 12 months, and feature expected advances that you and your patients will likely see in the upcoming year.</t>
  </si>
  <si>
    <t>Total 
Attendees</t>
  </si>
  <si>
    <t>ConferenceID</t>
  </si>
  <si>
    <t>Total Attendees</t>
  </si>
  <si>
    <t>Santa Fe</t>
  </si>
  <si>
    <t>Bloomington</t>
  </si>
  <si>
    <t>Mountain View</t>
  </si>
  <si>
    <t>Sioux Falls</t>
  </si>
  <si>
    <t>Sydney</t>
  </si>
  <si>
    <t>Olympic Valley</t>
  </si>
  <si>
    <t>Taos</t>
  </si>
  <si>
    <t>Big Sky</t>
  </si>
  <si>
    <t>Galveston</t>
  </si>
  <si>
    <t>Houston</t>
  </si>
  <si>
    <t>Munster</t>
  </si>
  <si>
    <t>Ashburn</t>
  </si>
  <si>
    <t>Rochester</t>
  </si>
  <si>
    <t>Little Rock</t>
  </si>
  <si>
    <t>Athens</t>
  </si>
  <si>
    <t>Vienna</t>
  </si>
  <si>
    <t>Austria</t>
  </si>
  <si>
    <t>Buckinghamshire</t>
  </si>
  <si>
    <t>Merida, Yucatan</t>
  </si>
  <si>
    <t>Jamaica</t>
  </si>
  <si>
    <t>Park City</t>
  </si>
  <si>
    <t>Silver Spring</t>
  </si>
  <si>
    <t xml:space="preserve">Berkeley </t>
  </si>
  <si>
    <t>Brisbane</t>
  </si>
  <si>
    <t>Davos</t>
  </si>
  <si>
    <t>Irvine</t>
  </si>
  <si>
    <t>San Juan</t>
  </si>
  <si>
    <t>Puerto Rico</t>
  </si>
  <si>
    <t>Santa Monica</t>
  </si>
  <si>
    <t>Kobe</t>
  </si>
  <si>
    <t>Bangkok</t>
  </si>
  <si>
    <t xml:space="preserve">Thailand </t>
  </si>
  <si>
    <t>Charleston</t>
  </si>
  <si>
    <t>Eilat</t>
  </si>
  <si>
    <t>Israel</t>
  </si>
  <si>
    <t>Lorne</t>
  </si>
  <si>
    <t>Clearwater Beach</t>
  </si>
  <si>
    <t>Bilbao</t>
  </si>
  <si>
    <t>Lucca</t>
  </si>
  <si>
    <t>Uganda</t>
  </si>
  <si>
    <t>Minneapolis</t>
  </si>
  <si>
    <t>Cleveland</t>
  </si>
  <si>
    <t>Barbados</t>
  </si>
  <si>
    <t>Shanghai</t>
  </si>
  <si>
    <t>Boca Raton</t>
  </si>
  <si>
    <t>Seven Springs</t>
  </si>
  <si>
    <t>Beijing</t>
  </si>
  <si>
    <t>Kauai</t>
  </si>
  <si>
    <t>Manchester</t>
  </si>
  <si>
    <t>San Jose</t>
  </si>
  <si>
    <t>Mumbai</t>
  </si>
  <si>
    <t>Chapel Hill</t>
  </si>
  <si>
    <t>Porto</t>
  </si>
  <si>
    <t>Milano</t>
  </si>
  <si>
    <t>Munich</t>
  </si>
  <si>
    <t>Hollywood</t>
  </si>
  <si>
    <t>Uniondale</t>
  </si>
  <si>
    <t>Albuquerque</t>
  </si>
  <si>
    <t>Sedona</t>
  </si>
  <si>
    <t>Charlottesville</t>
  </si>
  <si>
    <t>Leipzig</t>
  </si>
  <si>
    <t xml:space="preserve">Baltimore </t>
  </si>
  <si>
    <t>Washington DC</t>
  </si>
  <si>
    <t>Burlingame</t>
  </si>
  <si>
    <t>Hamburg</t>
  </si>
  <si>
    <t>Vancouver, BC</t>
  </si>
  <si>
    <t>Tucson</t>
  </si>
  <si>
    <t>Rio de Janeiro</t>
  </si>
  <si>
    <t>Stevenson</t>
  </si>
  <si>
    <t>Valencia</t>
  </si>
  <si>
    <t>Dubrovnik</t>
  </si>
  <si>
    <t>Croatia</t>
  </si>
  <si>
    <t>Nottingham</t>
  </si>
  <si>
    <t>Rockville</t>
  </si>
  <si>
    <t>Taipei</t>
  </si>
  <si>
    <t>Marseille</t>
  </si>
  <si>
    <t>Palo Alto</t>
  </si>
  <si>
    <t>Gaithersburg</t>
  </si>
  <si>
    <t>Kuala Lumpur</t>
  </si>
  <si>
    <t>Malaysia</t>
  </si>
  <si>
    <t>Newport Beach</t>
  </si>
  <si>
    <t>Sendai</t>
  </si>
  <si>
    <t>Jerusalem</t>
  </si>
  <si>
    <t>Roanoke</t>
  </si>
  <si>
    <t>Anaheim</t>
  </si>
  <si>
    <t>Huntington Beach</t>
  </si>
  <si>
    <t>Bologna</t>
  </si>
  <si>
    <t>Glasgow</t>
  </si>
  <si>
    <t>Bordeaux</t>
  </si>
  <si>
    <t>Tallahassee</t>
  </si>
  <si>
    <t>Fairfax</t>
  </si>
  <si>
    <t>District of Columbia</t>
  </si>
  <si>
    <t>Lyon</t>
  </si>
  <si>
    <t>Raleigh</t>
  </si>
  <si>
    <t>Holderness</t>
  </si>
  <si>
    <t>Bonita Springs</t>
  </si>
  <si>
    <t>Long Beach</t>
  </si>
  <si>
    <t>Alexandria</t>
  </si>
  <si>
    <t xml:space="preserve">Barcelona </t>
  </si>
  <si>
    <t>Senegal</t>
  </si>
  <si>
    <t>Stanford</t>
  </si>
  <si>
    <t>Lake Buena Vista</t>
  </si>
  <si>
    <t>Colorado Springs</t>
  </si>
  <si>
    <t>Santa Rosa</t>
  </si>
  <si>
    <t>Nashville</t>
  </si>
  <si>
    <t>Davos-Klosters</t>
  </si>
  <si>
    <t>Liverpool</t>
  </si>
  <si>
    <t>Virginia Beach</t>
  </si>
  <si>
    <t>Palm Beach</t>
  </si>
  <si>
    <t>Lucknow</t>
  </si>
  <si>
    <t>Hershey</t>
  </si>
  <si>
    <t>South Korea</t>
  </si>
  <si>
    <t>Panama</t>
  </si>
  <si>
    <t>Hinxton</t>
  </si>
  <si>
    <t>Easton</t>
  </si>
  <si>
    <t>Garden Grove</t>
  </si>
  <si>
    <t>Hiroshima</t>
  </si>
  <si>
    <t>Buenos Aires</t>
  </si>
  <si>
    <t>Argentina</t>
  </si>
  <si>
    <t>Big Island</t>
  </si>
  <si>
    <t>Hilton Head</t>
  </si>
  <si>
    <t>Trieste</t>
  </si>
  <si>
    <t xml:space="preserve">Portland </t>
  </si>
  <si>
    <t>Birmingham</t>
  </si>
  <si>
    <t>Edinburgh</t>
  </si>
  <si>
    <t>Tuscon</t>
  </si>
  <si>
    <t>Quebec City</t>
  </si>
  <si>
    <t>Columbus</t>
  </si>
  <si>
    <t>Providence</t>
  </si>
  <si>
    <t>Winston-Salem</t>
  </si>
  <si>
    <t>Dubai</t>
  </si>
  <si>
    <t>United Arab Emirates</t>
  </si>
  <si>
    <t>New Haven</t>
  </si>
  <si>
    <t xml:space="preserve">Cape Town </t>
  </si>
  <si>
    <t>Linthicum</t>
  </si>
  <si>
    <t>Leiden</t>
  </si>
  <si>
    <t>Frederick</t>
  </si>
  <si>
    <t>Knoxville</t>
  </si>
  <si>
    <t>Columbia</t>
  </si>
  <si>
    <t>Groningen</t>
  </si>
  <si>
    <t>Pikesville</t>
  </si>
  <si>
    <t>Pakistan</t>
  </si>
  <si>
    <t>Budapest</t>
  </si>
  <si>
    <t>Hungary</t>
  </si>
  <si>
    <t>Bar Harbor</t>
  </si>
  <si>
    <t>Lincoln</t>
  </si>
  <si>
    <t>Cincinnati</t>
  </si>
  <si>
    <t>Manila</t>
  </si>
  <si>
    <t>Philippines</t>
  </si>
  <si>
    <t>Gainesville</t>
  </si>
  <si>
    <t>North Bethesda</t>
  </si>
  <si>
    <t>Tampa</t>
  </si>
  <si>
    <t>Tempe</t>
  </si>
  <si>
    <t>Botswana</t>
  </si>
  <si>
    <t>Slovakia</t>
  </si>
  <si>
    <t>Kissimmee</t>
  </si>
  <si>
    <t>Sacramento</t>
  </si>
  <si>
    <t>Boulder</t>
  </si>
  <si>
    <t>Kolkata</t>
  </si>
  <si>
    <t>Gdansk</t>
  </si>
  <si>
    <t>Seoul</t>
  </si>
  <si>
    <t>Korea, South</t>
  </si>
  <si>
    <t>Virgin Islands (U.S.)</t>
  </si>
  <si>
    <t>Norfolk</t>
  </si>
  <si>
    <t>Jackson</t>
  </si>
  <si>
    <t>Clearwater</t>
  </si>
  <si>
    <t>Jacksonville</t>
  </si>
  <si>
    <t xml:space="preserve">Cincinnati </t>
  </si>
  <si>
    <t>Havana</t>
  </si>
  <si>
    <t>Cuba</t>
  </si>
  <si>
    <t>Mallorca</t>
  </si>
  <si>
    <t>Ascona</t>
  </si>
  <si>
    <t>Basel</t>
  </si>
  <si>
    <t xml:space="preserve">Woods Hole </t>
  </si>
  <si>
    <t>Newark</t>
  </si>
  <si>
    <t>Oslo</t>
  </si>
  <si>
    <t>Chiba</t>
  </si>
  <si>
    <t>Detroit</t>
  </si>
  <si>
    <t>St. Paul</t>
  </si>
  <si>
    <t>Pasadena</t>
  </si>
  <si>
    <t>Siena</t>
  </si>
  <si>
    <t>Montpellier</t>
  </si>
  <si>
    <t>Duarte</t>
  </si>
  <si>
    <t>Santa Cruz</t>
  </si>
  <si>
    <t>Tel Aviv</t>
  </si>
  <si>
    <t>Durham</t>
  </si>
  <si>
    <t>Salisbury Cove</t>
  </si>
  <si>
    <t>Stowe</t>
  </si>
  <si>
    <t>Gottingen</t>
  </si>
  <si>
    <t>New Brunswick</t>
  </si>
  <si>
    <t>Lund</t>
  </si>
  <si>
    <t>Sarasota</t>
  </si>
  <si>
    <t>Goa</t>
  </si>
  <si>
    <t xml:space="preserve">La Jolla </t>
  </si>
  <si>
    <t>Ann Arbor</t>
  </si>
  <si>
    <t>Frankfurt</t>
  </si>
  <si>
    <t xml:space="preserve">West Dover </t>
  </si>
  <si>
    <t xml:space="preserve">Boston </t>
  </si>
  <si>
    <t xml:space="preserve">Bethesda </t>
  </si>
  <si>
    <t xml:space="preserve">Santa Fe </t>
  </si>
  <si>
    <t>Springfield</t>
  </si>
  <si>
    <t>Augusta</t>
  </si>
  <si>
    <t>Lynnwood</t>
  </si>
  <si>
    <t>Solden</t>
  </si>
  <si>
    <t>Cork</t>
  </si>
  <si>
    <t>Aurora</t>
  </si>
  <si>
    <t>Fort Detrick</t>
  </si>
  <si>
    <t>Farmington</t>
  </si>
  <si>
    <t>Albufeira</t>
  </si>
  <si>
    <t xml:space="preserve">Geneva </t>
  </si>
  <si>
    <t>East Lansing</t>
  </si>
  <si>
    <t xml:space="preserve">Newport </t>
  </si>
  <si>
    <t>West Palm Beach</t>
  </si>
  <si>
    <t xml:space="preserve">Pittsburgh </t>
  </si>
  <si>
    <t xml:space="preserve">Telluride </t>
  </si>
  <si>
    <t xml:space="preserve">Berlin </t>
  </si>
  <si>
    <t>Bergen</t>
  </si>
  <si>
    <t>Bali</t>
  </si>
  <si>
    <t>Suntec City</t>
  </si>
  <si>
    <t>Fukuoka</t>
  </si>
  <si>
    <t>Milwaukee</t>
  </si>
  <si>
    <t>Doha</t>
  </si>
  <si>
    <t>Qatar</t>
  </si>
  <si>
    <t>Cagliari</t>
  </si>
  <si>
    <t>Finland</t>
  </si>
  <si>
    <t>Hartford</t>
  </si>
  <si>
    <t>St. Petersburg</t>
  </si>
  <si>
    <t>St. Augustine</t>
  </si>
  <si>
    <t>Des Moines</t>
  </si>
  <si>
    <t>Maastricht</t>
  </si>
  <si>
    <t>Washington, D.C.</t>
  </si>
  <si>
    <t>Telluride</t>
  </si>
  <si>
    <t>Miyazaki</t>
  </si>
  <si>
    <t>Pune</t>
  </si>
  <si>
    <t>Lunteren</t>
  </si>
  <si>
    <t>Porto Alegre</t>
  </si>
  <si>
    <t>Ellicott City</t>
  </si>
  <si>
    <t>Reykjavik</t>
  </si>
  <si>
    <t>Iceland</t>
  </si>
  <si>
    <t>Timonium</t>
  </si>
  <si>
    <t>Leesburg</t>
  </si>
  <si>
    <t>Richmond</t>
  </si>
  <si>
    <t>Mainz</t>
  </si>
  <si>
    <t>Fort Collins</t>
  </si>
  <si>
    <t xml:space="preserve">Indianapolis </t>
  </si>
  <si>
    <t>Antwerp</t>
  </si>
  <si>
    <t>Nanjing</t>
  </si>
  <si>
    <t>Hyderabad</t>
  </si>
  <si>
    <t xml:space="preserve">Raleigh </t>
  </si>
  <si>
    <t xml:space="preserve">Denver </t>
  </si>
  <si>
    <t>Oklahoma City</t>
  </si>
  <si>
    <t>Sitges</t>
  </si>
  <si>
    <t>Ocean City</t>
  </si>
  <si>
    <t>Pueblo</t>
  </si>
  <si>
    <t>Washington, DC</t>
  </si>
  <si>
    <t>Burlington</t>
  </si>
  <si>
    <t>Morgantown</t>
  </si>
  <si>
    <t>Leuven</t>
  </si>
  <si>
    <t>Biddeford</t>
  </si>
  <si>
    <t>Catania</t>
  </si>
  <si>
    <t>Xi'an</t>
  </si>
  <si>
    <t>Serbia</t>
  </si>
  <si>
    <t>Tourtour</t>
  </si>
  <si>
    <t>Colombia</t>
  </si>
  <si>
    <t>Malvern</t>
  </si>
  <si>
    <t>Brussels</t>
  </si>
  <si>
    <t>Blacksburg</t>
  </si>
  <si>
    <t>Anchorage</t>
  </si>
  <si>
    <t>Harrisburg</t>
  </si>
  <si>
    <t>Hanover</t>
  </si>
  <si>
    <t>Lake Tahoe</t>
  </si>
  <si>
    <t>Wales</t>
  </si>
  <si>
    <t xml:space="preserve">Florence </t>
  </si>
  <si>
    <t xml:space="preserve">Memphis </t>
  </si>
  <si>
    <t>Irving</t>
  </si>
  <si>
    <t>Asheville</t>
  </si>
  <si>
    <t>Fiji</t>
  </si>
  <si>
    <t>Ft. Collins</t>
  </si>
  <si>
    <t>Dulles</t>
  </si>
  <si>
    <t>Romania</t>
  </si>
  <si>
    <t xml:space="preserve">London </t>
  </si>
  <si>
    <t>Buffalo</t>
  </si>
  <si>
    <t>Cherokee</t>
  </si>
  <si>
    <t>Guangzhou</t>
  </si>
  <si>
    <t>Williamsburg</t>
  </si>
  <si>
    <t>Potomac</t>
  </si>
  <si>
    <t>Napa Valley</t>
  </si>
  <si>
    <t>Dusseldorf</t>
  </si>
  <si>
    <t>Russia</t>
  </si>
  <si>
    <t>Memphis</t>
  </si>
  <si>
    <t>Durban</t>
  </si>
  <si>
    <t>Oakland</t>
  </si>
  <si>
    <t>Nice</t>
  </si>
  <si>
    <t>Lima</t>
  </si>
  <si>
    <t>Peru</t>
  </si>
  <si>
    <t>Pittsburg</t>
  </si>
  <si>
    <t>Vietnam</t>
  </si>
  <si>
    <t>University Park</t>
  </si>
  <si>
    <t>Palm Desert</t>
  </si>
  <si>
    <t>Belgrade</t>
  </si>
  <si>
    <t>Nairobi</t>
  </si>
  <si>
    <t>Kenya</t>
  </si>
  <si>
    <t>Hyattsville</t>
  </si>
  <si>
    <t xml:space="preserve">Anchorage </t>
  </si>
  <si>
    <t>Waltham</t>
  </si>
  <si>
    <t>Rhodes</t>
  </si>
  <si>
    <t>Bellevue</t>
  </si>
  <si>
    <t xml:space="preserve">Hinxton </t>
  </si>
  <si>
    <t>Fajardo</t>
  </si>
  <si>
    <t xml:space="preserve">Amsterdam </t>
  </si>
  <si>
    <t>Grand Rapids</t>
  </si>
  <si>
    <t>Jersey City</t>
  </si>
  <si>
    <t>State College</t>
  </si>
  <si>
    <t>Washington D.C.</t>
  </si>
  <si>
    <t>Fort Myers</t>
  </si>
  <si>
    <t>Queenstown</t>
  </si>
  <si>
    <t>Rancho Mirage</t>
  </si>
  <si>
    <t>Rio De Janeiro</t>
  </si>
  <si>
    <t>Prior Lake</t>
  </si>
  <si>
    <t>Oak Brook</t>
  </si>
  <si>
    <t>Winnipeg</t>
  </si>
  <si>
    <t>Oaxaca</t>
  </si>
  <si>
    <t>Amelia Island</t>
  </si>
  <si>
    <t>Niagara Falls</t>
  </si>
  <si>
    <t>Beverly Hills</t>
  </si>
  <si>
    <t>Innsbruck</t>
  </si>
  <si>
    <t>Quebec</t>
  </si>
  <si>
    <t>Ithaca</t>
  </si>
  <si>
    <t>Lille</t>
  </si>
  <si>
    <t>Piscataway</t>
  </si>
  <si>
    <t xml:space="preserve">Orlando </t>
  </si>
  <si>
    <t>Parma</t>
  </si>
  <si>
    <t>Korea, North</t>
  </si>
  <si>
    <t>Freiburg</t>
  </si>
  <si>
    <t>Annapolis</t>
  </si>
  <si>
    <t>Montevideo</t>
  </si>
  <si>
    <t>Uruguay</t>
  </si>
  <si>
    <t>Bratislava</t>
  </si>
  <si>
    <t>Nijmegen</t>
  </si>
  <si>
    <t xml:space="preserve">Nashville </t>
  </si>
  <si>
    <t>Iselin</t>
  </si>
  <si>
    <t>Moscow</t>
  </si>
  <si>
    <t>Sierra Vista</t>
  </si>
  <si>
    <t xml:space="preserve">Madison </t>
  </si>
  <si>
    <t>Bangalore</t>
  </si>
  <si>
    <t>Santa Barbara</t>
  </si>
  <si>
    <t>Woodshole</t>
  </si>
  <si>
    <t>Entebbe</t>
  </si>
  <si>
    <t>Cardiff</t>
  </si>
  <si>
    <t>Tutzing</t>
  </si>
  <si>
    <t>Fort Worth</t>
  </si>
  <si>
    <t>Ljubljana</t>
  </si>
  <si>
    <t>Slovenia</t>
  </si>
  <si>
    <t>Venice</t>
  </si>
  <si>
    <t xml:space="preserve">Tucson </t>
  </si>
  <si>
    <t>Omaha</t>
  </si>
  <si>
    <t>Costa Rica</t>
  </si>
  <si>
    <t>Genoa</t>
  </si>
  <si>
    <t>Strasbourg</t>
  </si>
  <si>
    <t>Nigeria</t>
  </si>
  <si>
    <t>Temple</t>
  </si>
  <si>
    <t xml:space="preserve">College Park </t>
  </si>
  <si>
    <t>Helena</t>
  </si>
  <si>
    <t>Abuja</t>
  </si>
  <si>
    <t>Louisville</t>
  </si>
  <si>
    <t>Alpbach</t>
  </si>
  <si>
    <t>Lake Como</t>
  </si>
  <si>
    <t>Research Triangle Park</t>
  </si>
  <si>
    <t xml:space="preserve">Vancouver </t>
  </si>
  <si>
    <t>Lilongwe</t>
  </si>
  <si>
    <t>Malawi</t>
  </si>
  <si>
    <t>Huntsville</t>
  </si>
  <si>
    <t>Mashantucket</t>
  </si>
  <si>
    <t>Brighton</t>
  </si>
  <si>
    <t>Split</t>
  </si>
  <si>
    <t>Santiago</t>
  </si>
  <si>
    <t>Evanston</t>
  </si>
  <si>
    <t>Argonne</t>
  </si>
  <si>
    <t>Valley Center</t>
  </si>
  <si>
    <t>Reno</t>
  </si>
  <si>
    <t>Essen</t>
  </si>
  <si>
    <t>Trento</t>
  </si>
  <si>
    <t>Panama City</t>
  </si>
  <si>
    <t>Broomfield</t>
  </si>
  <si>
    <t xml:space="preserve">Houston </t>
  </si>
  <si>
    <t xml:space="preserve">Copenhagen </t>
  </si>
  <si>
    <t>Halifax</t>
  </si>
  <si>
    <t>Tulsa</t>
  </si>
  <si>
    <t xml:space="preserve">Alexandria </t>
  </si>
  <si>
    <t>Ho Chi Minh City</t>
  </si>
  <si>
    <t>Corvallis</t>
  </si>
  <si>
    <t>Spokane</t>
  </si>
  <si>
    <t xml:space="preserve">2017 - Ninth Annual Sleep Research Network Conference </t>
  </si>
  <si>
    <t>Regensburg</t>
  </si>
  <si>
    <t xml:space="preserve">2017 - 9th International Meeting on Metabotropic Glutamate Receptors </t>
  </si>
  <si>
    <t>Sicily</t>
  </si>
  <si>
    <t xml:space="preserve">2017 - Society of Research Administrators (SRA) International Annual Meeting </t>
  </si>
  <si>
    <t xml:space="preserve">2017 - 2nd Global Summit and Expo on Obesity and Diet Management </t>
  </si>
  <si>
    <t xml:space="preserve">2017 - EMBO/EMBL Symposia:  Seeing is Believing - Imaging the Processes of Life </t>
  </si>
  <si>
    <t xml:space="preserve">2017 - Clincial Sciences and Drug Discovery (CSDD) </t>
  </si>
  <si>
    <t>Kentfield</t>
  </si>
  <si>
    <t xml:space="preserve">2017 - 22nd International Congress on Prevention of Diabetes and Complications </t>
  </si>
  <si>
    <t xml:space="preserve">2017- 16th Annual Compliance and Ethics Institute </t>
  </si>
  <si>
    <t xml:space="preserve">2017 - Society for Human Resource Management (SHRM) Diversity and Inclusion Conference and Exposition </t>
  </si>
  <si>
    <t>Messe Berlin</t>
  </si>
  <si>
    <t>St. Peter</t>
  </si>
  <si>
    <t xml:space="preserve">2017 - 49th Scientific Committee Meeting, Hong Kong Chinese Material Medica Standards </t>
  </si>
  <si>
    <t xml:space="preserve">2017 - The 49th Annual Congress of the International Society of Paediatric Oncology </t>
  </si>
  <si>
    <t xml:space="preserve">2017 - Biotechnology Innovation Organization (BIO) Investor Forum </t>
  </si>
  <si>
    <t xml:space="preserve">2017 - Society of Urologic Nurses and Associates (SUNA) 2017 uroLogic Conference </t>
  </si>
  <si>
    <t xml:space="preserve">2017 - Hispanic Association of Colleges and Universities (HACU) 31st Annual Conference </t>
  </si>
  <si>
    <t xml:space="preserve">2017 - 15th International Conference on Bioactive Lipids in Cancer, Inflammation and Related Diseases </t>
  </si>
  <si>
    <t xml:space="preserve">Puerto Vallarta </t>
  </si>
  <si>
    <t xml:space="preserve">Fribourg </t>
  </si>
  <si>
    <t>Berryville</t>
  </si>
  <si>
    <t>Pollenzo</t>
  </si>
  <si>
    <t xml:space="preserve">2017 - 4th International Mycovirus Symposium </t>
  </si>
  <si>
    <t xml:space="preserve">Wuhan </t>
  </si>
  <si>
    <t xml:space="preserve">2017 - The New York Stem Cell Foundation Conference </t>
  </si>
  <si>
    <t xml:space="preserve">2017 - International Union of Biochemistry and Molecular Biology (IUBMB)- Molecular aspects of aging &amp;amp; longevity </t>
  </si>
  <si>
    <t xml:space="preserve">2017 - 10th World Congress Developmental Origins of Health and Disease (DOHaD) 2017  </t>
  </si>
  <si>
    <t>Saint Malo</t>
  </si>
  <si>
    <t xml:space="preserve">2017 - 6th Annual Northeast Regional Chromosome Pairing Conference: Pairing Hoedown 2017 </t>
  </si>
  <si>
    <t xml:space="preserve">Brunswick </t>
  </si>
  <si>
    <t>Salvador-BA</t>
  </si>
  <si>
    <t>Jackson Hole</t>
  </si>
  <si>
    <t xml:space="preserve">2017 - Organization Development Network (OD) Network Annual Conference </t>
  </si>
  <si>
    <t>Nanning, Guangxi</t>
  </si>
  <si>
    <t>Caparica</t>
  </si>
  <si>
    <t xml:space="preserve">Dubai </t>
  </si>
  <si>
    <t xml:space="preserve">2017 - Advances in Inflammatory Bowel Diseases (AIBD) 2017 </t>
  </si>
  <si>
    <t xml:space="preserve">2017 - 24th Annual Society for Redox Biology and Medicine (SfRBM) Meeting </t>
  </si>
  <si>
    <t xml:space="preserve">2017 - Partnering for Cures (P4C) - San Francisco </t>
  </si>
  <si>
    <t xml:space="preserve">2017 - 17th Annual Diabetes Technology Meeting </t>
  </si>
  <si>
    <t xml:space="preserve">2017 - American College of Nutrition (ACN) 58th Annual Conference - Disrupting Cancer: The Role of Personalized Nutrition </t>
  </si>
  <si>
    <t xml:space="preserve">2017 - 10th Annual RECOMB/ISCB Conference on Regulatory and Systems Genomics with Dream Challenges </t>
  </si>
  <si>
    <t xml:space="preserve">2017 -  National Conference of Premenstrual Dysphoric Disorder (PMDD) </t>
  </si>
  <si>
    <t>Deerfield Beach</t>
  </si>
  <si>
    <t>Estoril</t>
  </si>
  <si>
    <t>Durango</t>
  </si>
  <si>
    <t xml:space="preserve">2017 - Annual Meeting of the Haematology Association of Ireland </t>
  </si>
  <si>
    <t xml:space="preserve">Salt Lake City </t>
  </si>
  <si>
    <t>Brindisi</t>
  </si>
  <si>
    <t xml:space="preserve">2017 - 32nd Annual Clinical Cytometry Society (ICCS) Meeting &amp;amp; Course  </t>
  </si>
  <si>
    <t>Tianjin</t>
  </si>
  <si>
    <t xml:space="preserve">2017 - Linguamatics Text Mining Summit </t>
  </si>
  <si>
    <t>Portsmouth</t>
  </si>
  <si>
    <t>Westerville</t>
  </si>
  <si>
    <t xml:space="preserve">2017 - Public Relations Society of America (PRSA) International Conference </t>
  </si>
  <si>
    <t xml:space="preserve">2017 - Liquid Biopsies and Minimally-Invasive Diagnostics 2017 </t>
  </si>
  <si>
    <t>Coronado Island</t>
  </si>
  <si>
    <t>Titisee Black Forest</t>
  </si>
  <si>
    <t>Florian&amp;#243;polis</t>
  </si>
  <si>
    <t xml:space="preserve">2017 - International Conference on Communications in Healthcare (ICCH) &amp;amp; Health Literacy Annual Research Conference (HARC)   </t>
  </si>
  <si>
    <t>Chaska</t>
  </si>
  <si>
    <t xml:space="preserve">2017 - Collegium Ramazzini - Annual Ramazzini Days </t>
  </si>
  <si>
    <t>Carpi</t>
  </si>
  <si>
    <t xml:space="preserve">2017 - Frontiers 2017 Symposium: Disease Mechanisms underlying Chronic Mucocutaneous Candidiasis </t>
  </si>
  <si>
    <t>Adelaide</t>
  </si>
  <si>
    <t xml:space="preserve">2017 - Klaus Schulten Memorial Symposium </t>
  </si>
  <si>
    <t xml:space="preserve">Urbana </t>
  </si>
  <si>
    <t xml:space="preserve">Clearwater Beach </t>
  </si>
  <si>
    <t>Skamania Lodge</t>
  </si>
  <si>
    <t xml:space="preserve">2017 - First International Conference on Imaging in Neuromuscular Disease </t>
  </si>
  <si>
    <t>Kona</t>
  </si>
  <si>
    <t xml:space="preserve">Palermo </t>
  </si>
  <si>
    <t xml:space="preserve">2017 - CHEST Annual Meeting </t>
  </si>
  <si>
    <t xml:space="preserve">2017 - Society for Medical Decision Making (SMDM) 39th Annual North American Meeting </t>
  </si>
  <si>
    <t>Lausanne</t>
  </si>
  <si>
    <t xml:space="preserve">2017 - Fusion 2017 Conference and Expo: Driving Service Management Forward </t>
  </si>
  <si>
    <t>Puri</t>
  </si>
  <si>
    <t xml:space="preserve">2017 - CYTO Asia Singapore </t>
  </si>
  <si>
    <t>Laguna Niguel</t>
  </si>
  <si>
    <t>Taormina</t>
  </si>
  <si>
    <t xml:space="preserve">2017 -  ECOG-ACRIN Cancer Research Group Fall Meeting </t>
  </si>
  <si>
    <t xml:space="preserve">2017 - 11th Global Healthcare and Fitness Summit </t>
  </si>
  <si>
    <t xml:space="preserve">2017 - Palliative Care in Oncology Symposium </t>
  </si>
  <si>
    <t xml:space="preserve">2017 - 25th United European Gastroenterology (UEG) Week </t>
  </si>
  <si>
    <t>Varadero</t>
  </si>
  <si>
    <t xml:space="preserve">2017 - American Nuclear Society (ANS) Annual Meeting </t>
  </si>
  <si>
    <t xml:space="preserve">Dallas </t>
  </si>
  <si>
    <t>Uruqi</t>
  </si>
  <si>
    <t xml:space="preserve">St. Michaels </t>
  </si>
  <si>
    <t>Pamploma</t>
  </si>
  <si>
    <t xml:space="preserve">2017 - North American Society for Pediatric Gastroenterology, Hepatology and Nutrition (NASPGHAN) 2017 Annual Meeting: Single Topic Symposium and Postgraduate Course </t>
  </si>
  <si>
    <t xml:space="preserve">Las Vegas </t>
  </si>
  <si>
    <t>Abu Dhabi</t>
  </si>
  <si>
    <t>Rimini</t>
  </si>
  <si>
    <t>Niagara Falls, Ontario</t>
  </si>
  <si>
    <t>Biarritz</t>
  </si>
  <si>
    <t>Chantilly</t>
  </si>
  <si>
    <t>Mont Ste Odile</t>
  </si>
  <si>
    <t>Aachen</t>
  </si>
  <si>
    <t>Wroclaw</t>
  </si>
  <si>
    <t xml:space="preserve">2017- American Dental Association (ADA) Annual Meeting </t>
  </si>
  <si>
    <t xml:space="preserve">2017 - Virginia Academy of Science, Engineering, and Medicine (VASEM) Annual Summit:  Emerging Infections and Preparedness </t>
  </si>
  <si>
    <t xml:space="preserve">2017 - 20th Annual Nurse Practitioners in Women's Health (NPWH) Premier Women's Healthcare Conference  </t>
  </si>
  <si>
    <t xml:space="preserve">2017 - Arizona Bioscience Week </t>
  </si>
  <si>
    <t xml:space="preserve">2017 - Society for Basic Urologic Research (SBUR) 2017 Fall Symposium </t>
  </si>
  <si>
    <t xml:space="preserve">2017 - American Pancreatic Association (APA) 2017 Annual Meeting </t>
  </si>
  <si>
    <t xml:space="preserve"> 2017 - The Retina Society 50th Anniversary Meeting</t>
  </si>
  <si>
    <t xml:space="preserve">2017 - SFB TRR60 International Symposium </t>
  </si>
  <si>
    <t xml:space="preserve">Essen </t>
  </si>
  <si>
    <t xml:space="preserve">2017 - International Society of Nurses in Genetics (ISONG) World Congress </t>
  </si>
  <si>
    <t>Reston</t>
  </si>
  <si>
    <t>Bad Oeynhausen</t>
  </si>
  <si>
    <t xml:space="preserve">Augusta </t>
  </si>
  <si>
    <t xml:space="preserve">2017 - Patient Benefit Research Conference &amp;amp; LAMposium LA </t>
  </si>
  <si>
    <t xml:space="preserve">2017 - The Canadian Consortium on Neurodegeneration in Aging (CCNA) Annual Science Day and Partners Forum </t>
  </si>
  <si>
    <t>Wisconsin Dells</t>
  </si>
  <si>
    <t>Beltsville</t>
  </si>
  <si>
    <t xml:space="preserve">2018 - Society for Reproductive Investigation 65th Annual Scientific Meeting </t>
  </si>
  <si>
    <t>Henderson</t>
  </si>
  <si>
    <t>Nara</t>
  </si>
  <si>
    <t>Santa Ana Pueblo</t>
  </si>
  <si>
    <t>Kochi</t>
  </si>
  <si>
    <t xml:space="preserve">2018 - 16th International Fragile X Conference </t>
  </si>
  <si>
    <t xml:space="preserve">Boca Raton </t>
  </si>
  <si>
    <t xml:space="preserve">Galveston </t>
  </si>
  <si>
    <t xml:space="preserve">Ontario </t>
  </si>
  <si>
    <t xml:space="preserve">2018 - Genetics Society of America (GSA) 59th Annual Drosophila Research Conference </t>
  </si>
  <si>
    <t>Bariloche</t>
  </si>
  <si>
    <t>S&amp;#227;o Paulo</t>
  </si>
  <si>
    <t>Monrovia</t>
  </si>
  <si>
    <t xml:space="preserve">2017 - Annual National Association of Extension 4-H Agents (NAE4-HA) Conference </t>
  </si>
  <si>
    <t xml:space="preserve">2017- Max Planck Institute for Infection Biology Neutrophil Extracellular Traps Conference </t>
  </si>
  <si>
    <t>Gloucester</t>
  </si>
  <si>
    <t>Beirut</t>
  </si>
  <si>
    <t>Lebanon</t>
  </si>
  <si>
    <t>Ribeirao Preto</t>
  </si>
  <si>
    <t>Montr&amp;#233;al</t>
  </si>
  <si>
    <t>Ericeira</t>
  </si>
  <si>
    <t xml:space="preserve">2017 - 4th Personalized NanoMedicine Symposium (SPNM) </t>
  </si>
  <si>
    <t xml:space="preserve">Miami </t>
  </si>
  <si>
    <t xml:space="preserve">2017 - 12th International Conference on Cerebral Vascular Biology (CVB 2017) </t>
  </si>
  <si>
    <t xml:space="preserve">2017 - 126th Annual Society of Federal Health Professionals (AMSUS) Meeting  </t>
  </si>
  <si>
    <t>LasVegas</t>
  </si>
  <si>
    <t xml:space="preserve">2017- 2nd Annual Zardi Gori Foundation Conference </t>
  </si>
  <si>
    <t xml:space="preserve">2017 - CSHL: Development and 3-D Modeling of the Human Brain </t>
  </si>
  <si>
    <t>Matsuyama City</t>
  </si>
  <si>
    <t>Mexico city</t>
  </si>
  <si>
    <t xml:space="preserve">2017 - Australasian HIV and AIDS Conference </t>
  </si>
  <si>
    <t>Canberra</t>
  </si>
  <si>
    <t>Guwahati</t>
  </si>
  <si>
    <t xml:space="preserve"> Bar Harbor</t>
  </si>
  <si>
    <t xml:space="preserve">2017 - XIII Annual Meeting of the Chilean Society for Neuroscience </t>
  </si>
  <si>
    <t>Chiloe</t>
  </si>
  <si>
    <t xml:space="preserve">2017 - Diabetes Mellitus Preceptorship at Columbia University </t>
  </si>
  <si>
    <t xml:space="preserve">Linkopping </t>
  </si>
  <si>
    <t>Tirgu Mures</t>
  </si>
  <si>
    <t>Rootstown</t>
  </si>
  <si>
    <t xml:space="preserve">2017 - 10th World Congress on Biomarkers and Clinical Research </t>
  </si>
  <si>
    <t xml:space="preserve">Philadelphia </t>
  </si>
  <si>
    <t xml:space="preserve">Reno </t>
  </si>
  <si>
    <t>Kobe Port Island</t>
  </si>
  <si>
    <t xml:space="preserve">2017 - 10th International Society on Sarcopenia, Cachexia and Wasting Disorders (SCWD) Conference </t>
  </si>
  <si>
    <t xml:space="preserve">2017 - The 28th International Symposium on ALS/MND </t>
  </si>
  <si>
    <t xml:space="preserve">2018 - 12th International Podocyte Conference </t>
  </si>
  <si>
    <t xml:space="preserve">Montreal </t>
  </si>
  <si>
    <t xml:space="preserve">2017 - American College of Cardiology (ACC) New York Cardiovascular Symposium: Major Topics in Cardiology Today </t>
  </si>
  <si>
    <t xml:space="preserve">2017 - ORS PSRS 4th International Spine Research Symposium </t>
  </si>
  <si>
    <t xml:space="preserve">Lake Harmony </t>
  </si>
  <si>
    <t xml:space="preserve">2018 - 2nd International Caparica Conference in Splicing </t>
  </si>
  <si>
    <t xml:space="preserve">Caparica </t>
  </si>
  <si>
    <t xml:space="preserve">2018 - 27th tRNA Conference (tRNA 2018) </t>
  </si>
  <si>
    <t xml:space="preserve">Strasbourg </t>
  </si>
  <si>
    <t xml:space="preserve">2018 - 36th World Congress of Endourology and SWL </t>
  </si>
  <si>
    <t>Puebla</t>
  </si>
  <si>
    <t xml:space="preserve"> 2017 - Frontiers in Addiction Research Mini-Convention - Neuroscience 2017 Satellite Meeting</t>
  </si>
  <si>
    <t xml:space="preserve">2017 - Genetic RX Boston </t>
  </si>
  <si>
    <t xml:space="preserve">2018 - Berkeley Stat Mech Meeting </t>
  </si>
  <si>
    <t xml:space="preserve">2018 - North American Neuromodulation Society (NANS) Annual Meeting </t>
  </si>
  <si>
    <t xml:space="preserve">2018 - Society of Critical Care Medicine (SCCM) 47th Critical Care Congress </t>
  </si>
  <si>
    <t>Glen Allen</t>
  </si>
  <si>
    <t>Verona</t>
  </si>
  <si>
    <t xml:space="preserve">2018 - American Society for Parenteral and Enteral Nutrition (ASPEN): Nutrition Science and Practice Conference </t>
  </si>
  <si>
    <t>Atlanta Decatur</t>
  </si>
  <si>
    <t>Maebashi</t>
  </si>
  <si>
    <t>Kirchberg in Tirol</t>
  </si>
  <si>
    <t>Gulfport</t>
  </si>
  <si>
    <t xml:space="preserve">2017 - 37th Annual Scientific Meeting of the Australasian Neuroscience Society </t>
  </si>
  <si>
    <t>Zhenzhou, Henan</t>
  </si>
  <si>
    <t xml:space="preserve">2017 - 43rd Annual Conference - Transcultural Nursing Society </t>
  </si>
  <si>
    <t xml:space="preserve">2017 - IDASH Privacy &amp;amp; Security Workshop: Secure Genome Analysis Competition </t>
  </si>
  <si>
    <t>St. Thomas</t>
  </si>
  <si>
    <t xml:space="preserve">2017 - 12th Annual Working 2 Walk Science &amp;amp; Advocacy Symposium </t>
  </si>
  <si>
    <t xml:space="preserve">2018 - J.P. Morgan 36th Annual Healthcare Conference </t>
  </si>
  <si>
    <t xml:space="preserve">2018 - Crohn's and Colitis Congress </t>
  </si>
  <si>
    <t xml:space="preserve">2018 - KS: Bioenergetics and Metabolic Disease (J4) </t>
  </si>
  <si>
    <t xml:space="preserve">2017 - 75th Anniversary American Psychosomatic Society Mid-Year Meeting: Emotions in Social Relationships: Implications for Health and Disease </t>
  </si>
  <si>
    <t xml:space="preserve">2017 - EMBL Conference: Target Validation Using Genomics and Informatics </t>
  </si>
  <si>
    <t>Hamilton, Ontario</t>
  </si>
  <si>
    <t>Tarrytow</t>
  </si>
  <si>
    <t xml:space="preserve">2018 - American Society for Neurochemisty Annual Meeting (ASN) </t>
  </si>
  <si>
    <t>Riverside</t>
  </si>
  <si>
    <t xml:space="preserve">2017 - Centre European de Calcul Atomique et Moleculaire (cecam) Workshop: Disordered Protein Segments: Revisiting the Structure-Function Paradigm </t>
  </si>
  <si>
    <t>Amherst</t>
  </si>
  <si>
    <t xml:space="preserve">2018 - Redefining Early Stage Investments (RESI) Conference </t>
  </si>
  <si>
    <t>Coronado</t>
  </si>
  <si>
    <t xml:space="preserve">2018 - The 12th Human Amyloid Imaging Conference </t>
  </si>
  <si>
    <t>Rehovot</t>
  </si>
  <si>
    <t xml:space="preserve">2017 – American Association of Respiratory Care Annual Congress (AARC 2017)  </t>
  </si>
  <si>
    <t xml:space="preserve">2018 - International Symposium on Pancreatogenic Diabetes </t>
  </si>
  <si>
    <t xml:space="preserve">2018 - The North American Veterinary Community VMX: Veterinary Meeting and Expo </t>
  </si>
  <si>
    <t>Gainsville</t>
  </si>
  <si>
    <t>Oak Ridget</t>
  </si>
  <si>
    <t xml:space="preserve">2018 - American Society on Aging - Aging in America Conference </t>
  </si>
  <si>
    <t xml:space="preserve">2018 - Cell and Gene Therapy World 2017 </t>
  </si>
  <si>
    <t xml:space="preserve">2018 - Association of University Professors of Ophthalmology/University Administrators of Ophthalmology Annual Meeting </t>
  </si>
  <si>
    <t xml:space="preserve">2018 - Retina International World Conference (RI2018) </t>
  </si>
  <si>
    <t xml:space="preserve">2018 - Computational and Systems Neuroscience (Cosyne) Annual Meeting </t>
  </si>
  <si>
    <t xml:space="preserve">2017 - Southern Demographic Annual Meeting (SDA) </t>
  </si>
  <si>
    <t xml:space="preserve">2018- Muscular Dystrophy Association (MDA) Clinical Conference </t>
  </si>
  <si>
    <t xml:space="preserve">2017 - 18th Annual Chronic Illness and Disability Conference:Transition from Pediatric to Adult-based Care </t>
  </si>
  <si>
    <t>paris</t>
  </si>
  <si>
    <t xml:space="preserve">2017 - International Alliance for Biological Standardization (IABS)- 1st Meeting on Advancing Analytics for Biotechnology Products </t>
  </si>
  <si>
    <t>St. Maarten</t>
  </si>
  <si>
    <t>Netherlands Antilles</t>
  </si>
  <si>
    <t>Bandera</t>
  </si>
  <si>
    <t>Sapporo City</t>
  </si>
  <si>
    <t xml:space="preserve">2017 - IPS: The Mental Health Services Conference American Psychiatric Association </t>
  </si>
  <si>
    <t xml:space="preserve">2017 - Geriatrics and Gerontology International Symposium </t>
  </si>
  <si>
    <t xml:space="preserve">2017 - 15th Annual World Congress Insulin Resistance Diabetes and Cardiovascular Disease </t>
  </si>
  <si>
    <t xml:space="preserve">Los Angeles </t>
  </si>
  <si>
    <t xml:space="preserve">2017 - 9th Annual Personalized &amp;amp; Precision Medicine Conference COMMUNITY </t>
  </si>
  <si>
    <t xml:space="preserve">2017 - International Workshop Dynein 2017 </t>
  </si>
  <si>
    <t>Awaji</t>
  </si>
  <si>
    <t xml:space="preserve">2017 - 19th Scientific Meeting of the Australasian Association for ChemoSensory Science (AACSS) </t>
  </si>
  <si>
    <t>Hamilton Island</t>
  </si>
  <si>
    <t xml:space="preserve">2017 - Promis Health Organization (PHO) Conference </t>
  </si>
  <si>
    <t>Milulov</t>
  </si>
  <si>
    <t xml:space="preserve">2018 - International Conference on Health Policy Statistics (ICHPS) </t>
  </si>
  <si>
    <t xml:space="preserve"> Fukuoka </t>
  </si>
  <si>
    <t xml:space="preserve">2017 - 46th Southeastern Magnetic Resonance Conference (SEMRC) </t>
  </si>
  <si>
    <t xml:space="preserve">Tallahassee </t>
  </si>
  <si>
    <t xml:space="preserve">Herndon </t>
  </si>
  <si>
    <t xml:space="preserve">2017 - Molecular Perspectives on Protein-Protein Interactions </t>
  </si>
  <si>
    <t xml:space="preserve">Eilat </t>
  </si>
  <si>
    <t xml:space="preserve">2018 - Health Level Seven (HL7) International Working Group Meeting </t>
  </si>
  <si>
    <t>Medellin</t>
  </si>
  <si>
    <t xml:space="preserve">Marana </t>
  </si>
  <si>
    <t>Helsinki</t>
  </si>
  <si>
    <t>Kagoshima</t>
  </si>
  <si>
    <t xml:space="preserve">2017 - TRENDS in Critical Care Nursing Conference </t>
  </si>
  <si>
    <t>King of Prussia</t>
  </si>
  <si>
    <t>Leipzing</t>
  </si>
  <si>
    <t>Salerno</t>
  </si>
  <si>
    <t xml:space="preserve">2018 - Cellular and Molecular Bioengineering (CMBE) Conference </t>
  </si>
  <si>
    <t>Key Largo</t>
  </si>
  <si>
    <t xml:space="preserve">2017 - Open Hardware Summit </t>
  </si>
  <si>
    <t xml:space="preserve">2017 - 25th Annual Maryland Academy of Audiology (MAA) Convention </t>
  </si>
  <si>
    <t>Nanjing, Jiangsu Province</t>
  </si>
  <si>
    <t xml:space="preserve">2017 - Strategic Highway Research Program: Tenth SHRP 2 Safety Data Symposium: From Analysis to Research </t>
  </si>
  <si>
    <t>Torino</t>
  </si>
  <si>
    <t xml:space="preserve">2017 - Launch and Strategic Visioning Workshop </t>
  </si>
  <si>
    <t>Windsor</t>
  </si>
  <si>
    <t xml:space="preserve">2017 - Academy for Dental Materials (ADM) Annual Meeting </t>
  </si>
  <si>
    <t>Nuremberg</t>
  </si>
  <si>
    <t>Bielefeld</t>
  </si>
  <si>
    <t xml:space="preserve">2018 - Juvenile Diabetes Research Foundation (JDRF) Network for Pancreatic Organ Donors with Diabetes (nPOD) 10th Annual Scientific Meeting </t>
  </si>
  <si>
    <t xml:space="preserve">Hollywood </t>
  </si>
  <si>
    <t xml:space="preserve">2017 - NAMI New York State Education Conference – Engagement, Implementation, Intervention: Three Pronged Approach to Sustainable Mental Health Recovery </t>
  </si>
  <si>
    <t>Albany</t>
  </si>
  <si>
    <t xml:space="preserve">2018 - The 2nd Conference on the Neurobiology of Mental Health </t>
  </si>
  <si>
    <t>Hunstville</t>
  </si>
  <si>
    <t>Yulee</t>
  </si>
  <si>
    <t xml:space="preserve">2017 - Global CISO Forum 2017 Conference </t>
  </si>
  <si>
    <t xml:space="preserve">2018 - Public Library Association (PLA) 2018 Conference </t>
  </si>
  <si>
    <t xml:space="preserve">2018 - American Pharmacists Association APhA2018 Annual Meeting &amp;amp; Exposition </t>
  </si>
  <si>
    <t>Towson</t>
  </si>
  <si>
    <t xml:space="preserve">Vienna </t>
  </si>
  <si>
    <t xml:space="preserve">2017 - 30th Berlin Dialysis Seminar </t>
  </si>
  <si>
    <t xml:space="preserve">2018 - PESTOLA (Pediatric Endocrine Society of Texas, Oklahoma, Louisiana, and Arkansas) Conference </t>
  </si>
  <si>
    <t xml:space="preserve">2018 -  Population Association of America (PAA) Annual Meeting  </t>
  </si>
  <si>
    <t xml:space="preserve">2018 - Design of Medical Devices Conference </t>
  </si>
  <si>
    <t xml:space="preserve">2018 - 4th International Meeting on RECQ Helicases and Related Diseases (RECQ2018) </t>
  </si>
  <si>
    <t xml:space="preserve">2018 - American College of Sports Medicine (ACSM) 65th Annual Meeting  </t>
  </si>
  <si>
    <t xml:space="preserve">2017 - Center for Adaptive Optics (CfAO) Fall Science Retreat </t>
  </si>
  <si>
    <t>Lake Arrowhead</t>
  </si>
  <si>
    <t xml:space="preserve">2017 - Symposium on Hidradenitis Suppurativa Advances (SHSA 2017) </t>
  </si>
  <si>
    <t xml:space="preserve">Detroit </t>
  </si>
  <si>
    <t xml:space="preserve">2017 -  7th International Congress of the Society for Vector Ecology (SOVE) </t>
  </si>
  <si>
    <t>Palma de Mallorca</t>
  </si>
  <si>
    <t xml:space="preserve">2018 - CMC Strategy Forum Advancing Biopharmaceutical Development </t>
  </si>
  <si>
    <t xml:space="preserve">2017 - Out in Science, Technology, Engineering, and Mathematics (oSTEM) </t>
  </si>
  <si>
    <t xml:space="preserve">2017 - 5th United States Conference on African Immigrant and Refugee Health (USCAIH 2017) </t>
  </si>
  <si>
    <t>Saint-Alexis-des-Monts</t>
  </si>
  <si>
    <t>Halle</t>
  </si>
  <si>
    <t xml:space="preserve">2018 - Caribbean Institute of Nephrology (CIN) 10th Annual Conference on Nephrology and Hypertension </t>
  </si>
  <si>
    <t xml:space="preserve">Kingston </t>
  </si>
  <si>
    <t>Tuskegee</t>
  </si>
  <si>
    <t xml:space="preserve">2018 - Winter Q-Bio </t>
  </si>
  <si>
    <t>Wailea</t>
  </si>
  <si>
    <t xml:space="preserve">2017 - The Epilepsy Foundation - 1st Workshop on Cannabinoids </t>
  </si>
  <si>
    <t xml:space="preserve">2018 - Enzymes in Drug Discovery Summit </t>
  </si>
  <si>
    <t xml:space="preserve">Fort Lauderdale </t>
  </si>
  <si>
    <t xml:space="preserve">2018 - 27th Annual Conference of the Asian Pacific Association for The Study of the Liver (APASL 2018) </t>
  </si>
  <si>
    <t>Addis Ababa</t>
  </si>
  <si>
    <t>Ethiopia</t>
  </si>
  <si>
    <t xml:space="preserve">2017 - Sleep and Stroke Conference </t>
  </si>
  <si>
    <t xml:space="preserve">2017 - 9th US Symposium on Harmful Algae </t>
  </si>
  <si>
    <t>Hanoi</t>
  </si>
  <si>
    <t xml:space="preserve">2018 - SRNT Annual Meeting (Society For Research On Nicotine and Tobacco) </t>
  </si>
  <si>
    <t xml:space="preserve">2018 - CED Life Science Conference </t>
  </si>
  <si>
    <t xml:space="preserve">2018 - 13th International Symposium on Regional Cancer Therapies </t>
  </si>
  <si>
    <t xml:space="preserve">2018 - American Statistical Association Conference on Statistical Practice </t>
  </si>
  <si>
    <t>Baeza</t>
  </si>
  <si>
    <t xml:space="preserve">2017 - 3rd&amp;#160;Chinese Hearing Science Conference </t>
  </si>
  <si>
    <t>Noordwijkerhout</t>
  </si>
  <si>
    <t>Bermuda</t>
  </si>
  <si>
    <t>Born</t>
  </si>
  <si>
    <t>East Melbourne</t>
  </si>
  <si>
    <t xml:space="preserve">2017 - Academy of Aphasia 55th Annual Meeting  </t>
  </si>
  <si>
    <t xml:space="preserve">2017 - 4th 3D Genomics Workshop </t>
  </si>
  <si>
    <t>Wuhan</t>
  </si>
  <si>
    <t xml:space="preserve">2017 - Synergy Miami 2017- A Multidisciplinary Approach to Interventional Oncology </t>
  </si>
  <si>
    <t xml:space="preserve">2017 - NAFSA Region VIII Conference </t>
  </si>
  <si>
    <t xml:space="preserve">2017- Board for Certification of Nutrition Specialists (BCNS) Nutrition Pro Symposium </t>
  </si>
  <si>
    <t>Iasi</t>
  </si>
  <si>
    <t>Macon</t>
  </si>
  <si>
    <t>Harrogate</t>
  </si>
  <si>
    <t>Shanghai, PRC</t>
  </si>
  <si>
    <t xml:space="preserve">Staunton </t>
  </si>
  <si>
    <t xml:space="preserve">2017 - SNOMED CT  Expo </t>
  </si>
  <si>
    <t xml:space="preserve">San Juan </t>
  </si>
  <si>
    <t xml:space="preserve">2018 - 41st Annual Rural Health Conference and Rural Hospital Innovation Summit </t>
  </si>
  <si>
    <t xml:space="preserve">2017 - Epidemics6 - Sixth International Conference on Infectious Disease Dynamics </t>
  </si>
  <si>
    <t>Stiges</t>
  </si>
  <si>
    <t>Hobart</t>
  </si>
  <si>
    <t xml:space="preserve">2017 - 3rd Meeting of the International Consortium for Fibrous Dysplasia - MAS </t>
  </si>
  <si>
    <t xml:space="preserve">Wolverhampton </t>
  </si>
  <si>
    <t xml:space="preserve">2018 - 1st European Association for Health Information and Libraries (EAHIL) Conference </t>
  </si>
  <si>
    <t>Cardiff, Wales</t>
  </si>
  <si>
    <t xml:space="preserve">2018 - American Association for the History of Medicine (AAHM) 91st Annual Meeting </t>
  </si>
  <si>
    <t xml:space="preserve">2018 - Converged IT and the Cloud Conference             </t>
  </si>
  <si>
    <t>Daegu</t>
  </si>
  <si>
    <t xml:space="preserve">2018 - Health Level Seven (HL7) International 32nd Annual Plenary and Working Group Meeting </t>
  </si>
  <si>
    <t xml:space="preserve">Arlington </t>
  </si>
  <si>
    <t xml:space="preserve">2017 - Association for Jewish Studies (AJS) 49th Annual Conference </t>
  </si>
  <si>
    <t>Chong Qing</t>
  </si>
  <si>
    <t xml:space="preserve">Cashiers </t>
  </si>
  <si>
    <t>Brno</t>
  </si>
  <si>
    <t xml:space="preserve">2018 - 10th Latin American Epilepsy Congress </t>
  </si>
  <si>
    <t xml:space="preserve">2018 - DNA and Interacting Proteins as Single Molecules - In Vitro and In Vivo Conference </t>
  </si>
  <si>
    <t xml:space="preserve">Cancun </t>
  </si>
  <si>
    <t>Duck Key</t>
  </si>
  <si>
    <t>Coogee NSW</t>
  </si>
  <si>
    <t xml:space="preserve">2018 - NIWeek Future Faster </t>
  </si>
  <si>
    <t>Mesa</t>
  </si>
  <si>
    <t xml:space="preserve">Valdivia </t>
  </si>
  <si>
    <t>Ottrott</t>
  </si>
  <si>
    <t xml:space="preserve">2017 - The U.S. Agency for International Development (USAID) Grand Challenges Annual Meeting </t>
  </si>
  <si>
    <t xml:space="preserve">2017 - American Gynecologic Club (AGC) Meeting </t>
  </si>
  <si>
    <t>Kathmandu</t>
  </si>
  <si>
    <t>Nepal</t>
  </si>
  <si>
    <t>Westminster</t>
  </si>
  <si>
    <t xml:space="preserve">2017 - The Center for HIV RNA Studies (CRNA) Annual Retreat </t>
  </si>
  <si>
    <t xml:space="preserve">Ann Arbor </t>
  </si>
  <si>
    <t xml:space="preserve">2017 - Challenges in Structural Biology </t>
  </si>
  <si>
    <t xml:space="preserve">Ashburn </t>
  </si>
  <si>
    <t xml:space="preserve">2017 - Research Centers in Minority Institutions (RCMI) Translational Science 2017 </t>
  </si>
  <si>
    <t xml:space="preserve">2018 - GRS: Protein Transport Across Cell Membranes Seminar - Mechanistic and Regulatory Principles of Protein Translocation Systems </t>
  </si>
  <si>
    <t xml:space="preserve">2018 - American Association of Clinical Endocrinologist (AACE) Endocrine University </t>
  </si>
  <si>
    <t>Mohali</t>
  </si>
  <si>
    <t xml:space="preserve">2018 - 12th Annual International Partnering Conference BIO-Europe Spring </t>
  </si>
  <si>
    <t xml:space="preserve">2018 - Annual Blood Brain Barrier Meeting </t>
  </si>
  <si>
    <t>San Sebastian</t>
  </si>
  <si>
    <t>Greensboro</t>
  </si>
  <si>
    <t xml:space="preserve">2018 - American Society for Clinical Pharmacology and Therapeutics (ASCPT) Annual Meeting </t>
  </si>
  <si>
    <t xml:space="preserve">2018 - GRC: Autophagy in Stress, Development and Disease Seminar - Autophagy: Molecular Insight into Disease Pathogenesis </t>
  </si>
  <si>
    <t xml:space="preserve">Bangalore </t>
  </si>
  <si>
    <t>Denarau Island</t>
  </si>
  <si>
    <t xml:space="preserve">Huangshan </t>
  </si>
  <si>
    <t>Warminster</t>
  </si>
  <si>
    <t xml:space="preserve">2017 - American Diabetes Association (ADA) Research Symposium - Epigenetics and Epigenomics: Implications for Diabetes and Obesity </t>
  </si>
  <si>
    <t>Syracuse</t>
  </si>
  <si>
    <t>Peachtree City</t>
  </si>
  <si>
    <t xml:space="preserve">2018 - The Israel Fertility Research Association Annual Conference </t>
  </si>
  <si>
    <t xml:space="preserve">2018 - 15th Annual Joint GenoMEL/BioGenoMEL/MELGEN Scientific Meeting </t>
  </si>
  <si>
    <t xml:space="preserve">2018 - 6th Annual Patient Adherence and Engagement Summit </t>
  </si>
  <si>
    <t xml:space="preserve">2017 - Winter Simulation Conference </t>
  </si>
  <si>
    <t xml:space="preserve">2018 - Understanding the Intellectual Property License 2017 </t>
  </si>
  <si>
    <t xml:space="preserve">2018 -  International Viral Hepatitis Elimination Meeting (IVHEM) </t>
  </si>
  <si>
    <t>Cote d'Ivoire</t>
  </si>
  <si>
    <t xml:space="preserve">2018 - Federal Laboratory Consortium (FLC) National Meeting  </t>
  </si>
  <si>
    <t xml:space="preserve">2018 American Society for Public Administration (ASPA) Annual Conference </t>
  </si>
  <si>
    <t xml:space="preserve">2017 - International Society for Computational Biology (ISCB) Africa and the African Society for Bioinformatics and Computational Biology (ASBCB) Conference on Bioinformatics </t>
  </si>
  <si>
    <t xml:space="preserve">Palm Desert </t>
  </si>
  <si>
    <t xml:space="preserve">2018 - National Kidney Foundation (NKF) Spring Clinical Meetings </t>
  </si>
  <si>
    <t xml:space="preserve">Sydney </t>
  </si>
  <si>
    <t xml:space="preserve">2018 - International Liver Congress </t>
  </si>
  <si>
    <t xml:space="preserve">2018 - International Society for Influenza and other Respiratory Virus Diseses (ISIRV) 2nd International Meeting on Respiratory Pathogens </t>
  </si>
  <si>
    <t>Valdlesere</t>
  </si>
  <si>
    <t>Karnataka</t>
  </si>
  <si>
    <t>Thiruvananthapuram</t>
  </si>
  <si>
    <t>Incheon</t>
  </si>
  <si>
    <t>Antananarivo</t>
  </si>
  <si>
    <t>Madagascar</t>
  </si>
  <si>
    <t>Chongqing</t>
  </si>
  <si>
    <t xml:space="preserve">2018 - Insights In Hematology Conference </t>
  </si>
  <si>
    <t>Cluj Napoca</t>
  </si>
  <si>
    <t>Hampton</t>
  </si>
  <si>
    <t xml:space="preserve">2018 - AFCEA Defensive Cyber Operations Symposium             </t>
  </si>
  <si>
    <t xml:space="preserve">2018 - National Contract Management Association (NCMA) World Congress 2018             </t>
  </si>
  <si>
    <t>Hainan</t>
  </si>
  <si>
    <t xml:space="preserve">2018 - American Academy of Pediatrics (AAP) 41st Seminar on Perinatal Medicine for Neonatal and Maternal-Fetal Medicine Fellows </t>
  </si>
  <si>
    <t>Fuzhou</t>
  </si>
  <si>
    <t xml:space="preserve">2018 - NBC4 Health and Fitness Expo </t>
  </si>
  <si>
    <t>Cabo San Lucas</t>
  </si>
  <si>
    <t>cHICAGO</t>
  </si>
  <si>
    <t xml:space="preserve">2018 - 22nd Annual Conference of the International Functional Electrical Stimulation Society </t>
  </si>
  <si>
    <t>Nottwil</t>
  </si>
  <si>
    <t xml:space="preserve">2018 - 11th Academic and Health Policy Conference on Correctional Health </t>
  </si>
  <si>
    <t>Obergurgl</t>
  </si>
  <si>
    <t>Ispra</t>
  </si>
  <si>
    <t xml:space="preserve">2017 - University of Colorado Obstetrics &amp;amp; Gynecology Scientific Conference </t>
  </si>
  <si>
    <t>Patras</t>
  </si>
  <si>
    <t xml:space="preserve">2017 - 7th Annual Global TechMining Conference </t>
  </si>
  <si>
    <t xml:space="preserve">2018 - Northwest Association for Biomedical Research (NWABR) 2018 Institutional Animal Care and Use Committee (IACUC) Regional Educational Conference </t>
  </si>
  <si>
    <t>San Mateo</t>
  </si>
  <si>
    <t xml:space="preserve">2018 - American College Health Association (ACHA) Annual Meeting </t>
  </si>
  <si>
    <t xml:space="preserve">2018 - Massachusetts Down Syndrome Congress (MDSC) 33rd Annual Conference </t>
  </si>
  <si>
    <t xml:space="preserve">2018 - 11th Annual Conference on Statistical Issues in Clinical Trials </t>
  </si>
  <si>
    <t xml:space="preserve">2018 - Wound Healing Society (WHC) Annual Meeting and Symposium on Advanced Wound Care (SAWC) Spring Meeting </t>
  </si>
  <si>
    <t xml:space="preserve">Charlotte </t>
  </si>
  <si>
    <t xml:space="preserve">2017 - 87th Annual Meeting of the American Thyroid Association (ATA)- Endocrine Neck Advanced Ultrasound Course </t>
  </si>
  <si>
    <t xml:space="preserve">2018 - The International Conference on Eating Disorders (ICED) 2018 Innovation </t>
  </si>
  <si>
    <t>Chandler</t>
  </si>
  <si>
    <t xml:space="preserve">2018 - 15th International Workshop on Developmental Nephrology </t>
  </si>
  <si>
    <t>Ein Gedi</t>
  </si>
  <si>
    <t xml:space="preserve">2018 - Society of Urologic Nurses and Associates (SUNA): Advanced uroLogic Conference </t>
  </si>
  <si>
    <t xml:space="preserve">2018 - Breast, Ovary &amp;amp; Endometriosis </t>
  </si>
  <si>
    <t xml:space="preserve">2017 - 1st Annual Scientific Meeting </t>
  </si>
  <si>
    <t xml:space="preserve">2017 - Big Questions in Neuroscience: Neuron Society For Neuroscience (SFN) Satellite Cell Symposium  </t>
  </si>
  <si>
    <t>Edgewood</t>
  </si>
  <si>
    <t xml:space="preserve">2017 - PRIMR/AER Pre-Conference: Integrity in Research: Responsible Conduct in Research Concepts </t>
  </si>
  <si>
    <t xml:space="preserve">2018 - American College of Laboratory Animal Medicine (ACLAM) Forum </t>
  </si>
  <si>
    <t xml:space="preserve">2018 - SOCRA - 'Hot Topics' and Practical Considerations for Protecting Human Research Participants </t>
  </si>
  <si>
    <t>Concord</t>
  </si>
  <si>
    <t xml:space="preserve">2017 - Navajo Nation Human Research Review Board (NNHRRB) Conference </t>
  </si>
  <si>
    <t xml:space="preserve">Window Rock </t>
  </si>
  <si>
    <t xml:space="preserve">2017 - Centers for Disease Control and Prevention Equal Employment Opportunity Forum </t>
  </si>
  <si>
    <t>Englewood</t>
  </si>
  <si>
    <t>Gijon</t>
  </si>
  <si>
    <t>Leon</t>
  </si>
  <si>
    <t>Antalya</t>
  </si>
  <si>
    <t>Linz</t>
  </si>
  <si>
    <t xml:space="preserve">2018 - Health Care Systems Research Network (HCSRN) Conference </t>
  </si>
  <si>
    <t xml:space="preserve">2018 - Eastern Nursing Research Society (ENRS) 30th Annual Scientific Sessions  </t>
  </si>
  <si>
    <t>Holetown</t>
  </si>
  <si>
    <t>Brooklyn</t>
  </si>
  <si>
    <t>Mclean</t>
  </si>
  <si>
    <t xml:space="preserve">2017 - Critical Facilities Summit </t>
  </si>
  <si>
    <t xml:space="preserve">2017 - International Association of Conference Centers (IACC), DC Fall Regional Roundtable </t>
  </si>
  <si>
    <t xml:space="preserve">2018 - Cutting Edge of Transplantation (CEOT): Transplant Summit </t>
  </si>
  <si>
    <t xml:space="preserve">2018 - 27th Annual American Association of Clinical Endocrinologists (AACE) Scientific and Clinical Congress </t>
  </si>
  <si>
    <t>Sante Fe</t>
  </si>
  <si>
    <t>Southhampton</t>
  </si>
  <si>
    <t xml:space="preserve">2018 - CSHL: Regulatory and Non-Coding RNA's </t>
  </si>
  <si>
    <t xml:space="preserve">Costa Mesa </t>
  </si>
  <si>
    <t xml:space="preserve">2018 - Mechanisms of Recombination Conference </t>
  </si>
  <si>
    <t xml:space="preserve">Oxon Hill </t>
  </si>
  <si>
    <t>Sochi</t>
  </si>
  <si>
    <t>Clermont-Ferrand</t>
  </si>
  <si>
    <t>Dana Point</t>
  </si>
  <si>
    <t>San Luis Potos</t>
  </si>
  <si>
    <t>Talca</t>
  </si>
  <si>
    <t xml:space="preserve">2018 - University of Arizona 15th Annual Nutrition and Health Conference </t>
  </si>
  <si>
    <t>Thessalonika</t>
  </si>
  <si>
    <t xml:space="preserve">2018 - 11th National Conference on Health Disparities </t>
  </si>
  <si>
    <t xml:space="preserve">2018 - Society for Prevention Research (SPR) Annual Meeting </t>
  </si>
  <si>
    <t xml:space="preserve">2018 - Adult Neurogenesis Conference </t>
  </si>
  <si>
    <t>Lahore</t>
  </si>
  <si>
    <t>Aberystwyth, Wales</t>
  </si>
  <si>
    <t>Chamonix</t>
  </si>
  <si>
    <t xml:space="preserve">2017 - Biostatistics and Medical Informatics Seminar </t>
  </si>
  <si>
    <t>Fernandina Beach</t>
  </si>
  <si>
    <t>Smithfield</t>
  </si>
  <si>
    <t>Reims</t>
  </si>
  <si>
    <t>Szeged</t>
  </si>
  <si>
    <t>Olean</t>
  </si>
  <si>
    <t xml:space="preserve">Jackson </t>
  </si>
  <si>
    <t xml:space="preserve">2018 - National Oral Health Conference </t>
  </si>
  <si>
    <t xml:space="preserve">2018- American Academy of Oral Medicine (AAOM) Annual Meeting </t>
  </si>
  <si>
    <t>Centennial</t>
  </si>
  <si>
    <t>Lancaster</t>
  </si>
  <si>
    <t xml:space="preserve">2017 - Centers of Excellence for Influenza Research and Surveillance (CEIRS) Meeting </t>
  </si>
  <si>
    <t>Aberdeen</t>
  </si>
  <si>
    <t xml:space="preserve">2018 - Canadian Liver Meeting </t>
  </si>
  <si>
    <t xml:space="preserve">2018 - 13th Congress of the International Society for the Study of Fatty Acids and Lipids </t>
  </si>
  <si>
    <t>Ft. Worth</t>
  </si>
  <si>
    <t xml:space="preserve">2017 - 16th Annual Pain Medicine Meeting </t>
  </si>
  <si>
    <t xml:space="preserve">2017 - 73rd Annual Meeting American Society of Criminology </t>
  </si>
  <si>
    <t>Rungsted</t>
  </si>
  <si>
    <t xml:space="preserve">2018 - Omega Psi Phi Fraternity Annual International Undergraduate Summit </t>
  </si>
  <si>
    <t xml:space="preserve">2018 - 8th Annual Sanford Rare Disease Symposium </t>
  </si>
  <si>
    <t xml:space="preserve">2018 - The Future of Public Higher Education Bicentennial Program </t>
  </si>
  <si>
    <t xml:space="preserve">Charlottesville </t>
  </si>
  <si>
    <t xml:space="preserve">2018 - Heart Rhythm Scientific Sessions 2018 </t>
  </si>
  <si>
    <t xml:space="preserve">2018 - Association of American Publishers (AAP) Professional Scholarly Publishing (PSP) Division Annual Conference </t>
  </si>
  <si>
    <t xml:space="preserve">2017 - Leadership Forum of the Commonwealth Fund Mongan Fellowship in Minority Health Policy </t>
  </si>
  <si>
    <t xml:space="preserve">2018 - Partnership for a Healthier America (PHA) - Building a Healthier Future Summit </t>
  </si>
  <si>
    <t>Teton Village</t>
  </si>
  <si>
    <t>Woodbridge</t>
  </si>
  <si>
    <t>Dagstuhl</t>
  </si>
  <si>
    <t>Windemere</t>
  </si>
  <si>
    <t>Los Alamos</t>
  </si>
  <si>
    <t xml:space="preserve">2018 - Botanical Society of America Conference </t>
  </si>
  <si>
    <t xml:space="preserve">2018 - 25th European Congress on Obesity (ECO) </t>
  </si>
  <si>
    <t>Malmo</t>
  </si>
  <si>
    <t xml:space="preserve">2017 - 7th Annual Women of Color Empowerment Conference </t>
  </si>
  <si>
    <t>Ft.Lauderdale</t>
  </si>
  <si>
    <t xml:space="preserve">2018 - 3rd International Workshop on NASH Biomarkers </t>
  </si>
  <si>
    <t>Medford</t>
  </si>
  <si>
    <t xml:space="preserve">2018 - 23rd International Conference on Advances in Critical Care Nephrology: (AKI and CRRT 2018) </t>
  </si>
  <si>
    <t xml:space="preserve">2017 - ALD Connect Annual Meeting </t>
  </si>
  <si>
    <t xml:space="preserve">2018 - 4th Annual Kidney-NExT4 Symposium </t>
  </si>
  <si>
    <t xml:space="preserve">Cambridge </t>
  </si>
  <si>
    <t>Patterson</t>
  </si>
  <si>
    <t>French Lick</t>
  </si>
  <si>
    <t>Tenerife</t>
  </si>
  <si>
    <t xml:space="preserve">2017 - King Abdullah Medical Research Center (KAIMRC) Executive Board of Directors Meeting </t>
  </si>
  <si>
    <t>Riyadh</t>
  </si>
  <si>
    <t>Saudi Arabia</t>
  </si>
  <si>
    <t xml:space="preserve">2017 - National Council on Family Relations (NCFR) Annual Conference </t>
  </si>
  <si>
    <t>Branson</t>
  </si>
  <si>
    <t xml:space="preserve">2018 - World Economic Forum Annual Meeting </t>
  </si>
  <si>
    <t xml:space="preserve"> 2017 - Associaton of University Centers on Disabilities (AUCD) Conference - Lift Your Voice!</t>
  </si>
  <si>
    <t xml:space="preserve">2017 - American Society for Gastrointestinal Endoscopy (ASGE) EndoVators Summit:  Simulators and the Future of Endoscopic Training </t>
  </si>
  <si>
    <t xml:space="preserve">Downers Grove </t>
  </si>
  <si>
    <t xml:space="preserve"> Bologna</t>
  </si>
  <si>
    <t>NULL</t>
  </si>
  <si>
    <t>Ghent</t>
  </si>
  <si>
    <t xml:space="preserve">2018 - Precision Genomics Midwest (PGM) Conference </t>
  </si>
  <si>
    <t xml:space="preserve">2018 - 18th Annual Talent Management Strategies Conference </t>
  </si>
  <si>
    <t>Uppsala</t>
  </si>
  <si>
    <t xml:space="preserve">2018 - International Symposium on HIV, Hepatitis and Emerging Infectious Diseases (ISHEID) </t>
  </si>
  <si>
    <t xml:space="preserve">2017 - Human Capital Management for Government (HCMG) Training Event: Building A Dynamic Workforce </t>
  </si>
  <si>
    <t xml:space="preserve">Merkaz Kah </t>
  </si>
  <si>
    <t>Noordwijk</t>
  </si>
  <si>
    <t xml:space="preserve">2018 - National Alliance on Mental Illness (NAM)I Ohio Statewide Conference: Fulfilling the Promise </t>
  </si>
  <si>
    <t>Styria</t>
  </si>
  <si>
    <t>Westlake Village</t>
  </si>
  <si>
    <t xml:space="preserve">2018 - The RE(ACT) Congress - International Congress on Research of Rare and Orphan Diseases </t>
  </si>
  <si>
    <t xml:space="preserve">Bonita Springs </t>
  </si>
  <si>
    <t xml:space="preserve">2017 - 19th Annual Conference Frontiers in Diabetes Research: Advances and Challenges in the Neuroscience of Ingestive Behaviors </t>
  </si>
  <si>
    <t>Hillerod</t>
  </si>
  <si>
    <t xml:space="preserve">2018 - The Centre for Research in Human Development (CRDH) Conference </t>
  </si>
  <si>
    <t xml:space="preserve">2018 - American Medical Women's Association (AMWA) 103rd Anniversary Meeting </t>
  </si>
  <si>
    <t>Jaipur</t>
  </si>
  <si>
    <t xml:space="preserve">2017 - Hypothalamic Neuroscience and Neuroendocrinology Australasia (HHNA) Symposium - ANS Satellite Meeting </t>
  </si>
  <si>
    <t xml:space="preserve">2018 - Ramon Areces Foundation International Symposium: Sleep Disorders: From Neurobiology to Systemic Consequences </t>
  </si>
  <si>
    <t xml:space="preserve">2018 - Virtual Reality and Healthcare Symposium </t>
  </si>
  <si>
    <t xml:space="preserve">2018 - Healthy Kitchens, Healthy Lives Conference </t>
  </si>
  <si>
    <t>Wilmington</t>
  </si>
  <si>
    <t>Reutlingen</t>
  </si>
  <si>
    <t xml:space="preserve">2017 - Dana's Angels Research Trust (DAR) Gala </t>
  </si>
  <si>
    <t>Stamford</t>
  </si>
  <si>
    <t xml:space="preserve">2017 - 22nd Iinternational Conference on Telemedicine and eHealth </t>
  </si>
  <si>
    <t>Casablanca</t>
  </si>
  <si>
    <t>Morocco</t>
  </si>
  <si>
    <t xml:space="preserve">2018 - Teratology Society 58th Annual Meeting </t>
  </si>
  <si>
    <t>Castelldefels</t>
  </si>
  <si>
    <t xml:space="preserve">2018 - UCONN Latino Health Summit </t>
  </si>
  <si>
    <t xml:space="preserve">2018 - University of Nedbraska Medical Center (UNMC) Breakthrough Thinking Conference </t>
  </si>
  <si>
    <t>Ankara</t>
  </si>
  <si>
    <t xml:space="preserve">2018 - American Nephrology Nurses Association (ANNA) National Symposium </t>
  </si>
  <si>
    <t>West Sussex</t>
  </si>
  <si>
    <t xml:space="preserve">2018 - The 9th Conference of the International Coenzyme Q10 Association </t>
  </si>
  <si>
    <t xml:space="preserve">2018 - 13th Annual Harvard/Glenn Symposium on Aging </t>
  </si>
  <si>
    <t xml:space="preserve">2018 - International Behavioral Neuroscience Society (IBNS) 27th Annual Meeting </t>
  </si>
  <si>
    <t xml:space="preserve">2018 - Partnership for Discovery in Global Health: Over 30 Years of Kenya-NIH Collaboration: Lessons from the Past for the Future </t>
  </si>
  <si>
    <t>Italian Riviera</t>
  </si>
  <si>
    <t>Cassis</t>
  </si>
  <si>
    <t>Santorini</t>
  </si>
  <si>
    <t xml:space="preserve">2018 - National Baptist Convention Mid-Winter Board Meeting </t>
  </si>
  <si>
    <t>Mobile</t>
  </si>
  <si>
    <t xml:space="preserve">2018 - 52nd Annual Pancreas Club Meeting </t>
  </si>
  <si>
    <t xml:space="preserve">2018 - Federation of American Societies for Experimental Biology (FASEB) Science Research Conference: Trace Element in Biology and Medicine </t>
  </si>
  <si>
    <t xml:space="preserve">2018 - GRC: Three Dimensional Electron Microscopy Conference: Exploring the Capability of Cryo-EM to Provide Insight Beyond Static Structures of Macromolecules </t>
  </si>
  <si>
    <t xml:space="preserve">Hannover </t>
  </si>
  <si>
    <t xml:space="preserve">2018 - GRC: Metallocofactors Conference: Essential Metal-Based Reactions Transforming Hydrogen, Carbon, Nitrogen, Sulfur and More </t>
  </si>
  <si>
    <t xml:space="preserve">2018 - C. Elegans Meeting: Development, Cell Biology and Gene Expression </t>
  </si>
  <si>
    <t xml:space="preserve">2018 - 16th International Symposium on Viral Hepatitis and Liver Disease (ISVHLD) Global Hepatitis Summit </t>
  </si>
  <si>
    <t xml:space="preserve">Toronto </t>
  </si>
  <si>
    <t xml:space="preserve">2018 - Archiving Conference: Digitization, Preservation, and Access </t>
  </si>
  <si>
    <t>Foz do Iguacu</t>
  </si>
  <si>
    <t xml:space="preserve">2018 - GRS: Bacterial Cell Surfaces Seminar - Exploring the Bacterial Cell Surface: From Single Cell Structure and Function to Multicellular Interplay </t>
  </si>
  <si>
    <t xml:space="preserve">Miami               </t>
  </si>
  <si>
    <t xml:space="preserve">2018 - Janelia Conference: Mechanisms of Dexterous Behavior </t>
  </si>
  <si>
    <t>Potsdam</t>
  </si>
  <si>
    <t xml:space="preserve">2018 - American Society for Microbiology (ASM) Clincal Virology Symposium (CVS) </t>
  </si>
  <si>
    <t xml:space="preserve">2018 - AcademyHealth Annual Research Meeting </t>
  </si>
  <si>
    <t xml:space="preserve">2018 - International Symposium Neutrophil </t>
  </si>
  <si>
    <t xml:space="preserve">2018 - The PET Pharmacokinetics Course </t>
  </si>
  <si>
    <t xml:space="preserve">2018 - ISEV Workshop Membranes and Extracellular Vesicles  </t>
  </si>
  <si>
    <t>Guildford</t>
  </si>
  <si>
    <t>Lombard</t>
  </si>
  <si>
    <t>Harpenden</t>
  </si>
  <si>
    <t xml:space="preserve">Hershey </t>
  </si>
  <si>
    <t>Hatfield</t>
  </si>
  <si>
    <t xml:space="preserve">2018 - 4th Annual Biodefense World Summit </t>
  </si>
  <si>
    <t>Grapevine</t>
  </si>
  <si>
    <t xml:space="preserve">Dresden </t>
  </si>
  <si>
    <t>Kibbutz Ein Gedi</t>
  </si>
  <si>
    <t>Zeist</t>
  </si>
  <si>
    <t>Nantes</t>
  </si>
  <si>
    <t>Port of Spain</t>
  </si>
  <si>
    <t>Trinidad and Tobago</t>
  </si>
  <si>
    <t>Treviso</t>
  </si>
  <si>
    <t>Phildelphia</t>
  </si>
  <si>
    <t>Salamanca</t>
  </si>
  <si>
    <t>Cernobbio/Lake Como</t>
  </si>
  <si>
    <t xml:space="preserve">2018 - 31st Pediatric Acute Lung Injury and Sepsis Investigators (PALISI) Meeting </t>
  </si>
  <si>
    <t>Galway</t>
  </si>
  <si>
    <t>Gaborone</t>
  </si>
  <si>
    <t xml:space="preserve">2018 - 1st AsiaEvo Conference </t>
  </si>
  <si>
    <t>Shenzhen</t>
  </si>
  <si>
    <t xml:space="preserve">2018 - Immuno-Oncology World Congress </t>
  </si>
  <si>
    <t>Bregenz</t>
  </si>
  <si>
    <t xml:space="preserve">2018 - 7th Conference on Beneficial Microbes </t>
  </si>
  <si>
    <t xml:space="preserve">2018 - STM Annual US Conference </t>
  </si>
  <si>
    <t>Cologne</t>
  </si>
  <si>
    <t>Jakarta</t>
  </si>
  <si>
    <t>Bosisio Parini</t>
  </si>
  <si>
    <t xml:space="preserve">2018 - Principles of Fluorescence Techniques Course </t>
  </si>
  <si>
    <t>Urbana-Champaign</t>
  </si>
  <si>
    <t>Tacoma</t>
  </si>
  <si>
    <t xml:space="preserve">2018 - The Association for Mass Spectrometry: Applications to the Clinical Lab (MSACL) US 10th Annual Conference and Exhibits </t>
  </si>
  <si>
    <t xml:space="preserve"> 2017 - Pediatric infectious Disease Symposium Festschrift Honoring Dr. Ram Yogev</t>
  </si>
  <si>
    <t xml:space="preserve">2017 - Presidential Rank Awards Leadership Summit </t>
  </si>
  <si>
    <t xml:space="preserve">2018 - National Congress of American Indians Executive Council Winter Session </t>
  </si>
  <si>
    <t xml:space="preserve"> 2018 - The 34th Annual Meeting of the European Society of Human Reproduction and Embryology (ESHRE)</t>
  </si>
  <si>
    <t>Pacifico-Yokohama</t>
  </si>
  <si>
    <t>Castellon</t>
  </si>
  <si>
    <t xml:space="preserve">2018 - European Federation of Biotechnology (EFB) Microbial Stress Meeting </t>
  </si>
  <si>
    <t xml:space="preserve">County Cork </t>
  </si>
  <si>
    <t xml:space="preserve">2018 - Woman's Day Red Dress Awards </t>
  </si>
  <si>
    <t xml:space="preserve">2018 - Institute for Pure and Applied Mathematics (IPAM) Workshop III: Random Matrices and Free Probability Theory </t>
  </si>
  <si>
    <t xml:space="preserve">2018 - Society for the Study of Ingestive Behavior (SSIB) 26th Annual Meeting </t>
  </si>
  <si>
    <t xml:space="preserve">2018 - Curating the Clinical Genome Meeting </t>
  </si>
  <si>
    <t xml:space="preserve">Palo Alto </t>
  </si>
  <si>
    <t>Ontario</t>
  </si>
  <si>
    <t xml:space="preserve">2018 - 39th Steenbock Symposium - Iron-Sulfur Proteins-Biogenesis, Regulation and Function </t>
  </si>
  <si>
    <t xml:space="preserve">2018 - 12th NMR Winter Retreat of Protein-RNA Interactions </t>
  </si>
  <si>
    <t>Parpan</t>
  </si>
  <si>
    <t xml:space="preserve">Hong Kong </t>
  </si>
  <si>
    <t xml:space="preserve">2018 - Research Council of Norway - NeuroMito Network Symposium </t>
  </si>
  <si>
    <t xml:space="preserve">2018 - FASEB Conference: Folic Acid, Vitamin B12, and One-Carbon Metabolism </t>
  </si>
  <si>
    <t xml:space="preserve">Nova Scotia </t>
  </si>
  <si>
    <t xml:space="preserve">2018 - Telluride Science Research Center (TSRC) Workshop:  Nucleic Acid Chemistry </t>
  </si>
  <si>
    <t xml:space="preserve">2018 - 59th Annual Rocky Mountain Conference on Magnetic Resonance </t>
  </si>
  <si>
    <t xml:space="preserve">Snowbird </t>
  </si>
  <si>
    <t>Baton Rouge</t>
  </si>
  <si>
    <t>Istanbul</t>
  </si>
  <si>
    <t xml:space="preserve">2018 - FASEB Conference: Dynamic DNA Structures in Biology </t>
  </si>
  <si>
    <t xml:space="preserve">Olean </t>
  </si>
  <si>
    <t xml:space="preserve">2018 - 83rd Florida Food and Nutrition Symposium </t>
  </si>
  <si>
    <t xml:space="preserve">2018 - GRC Craniofacial Morphogenesis and Regeneration Conference - Craniofacial Development and Disease: From Molecules to Patients  </t>
  </si>
  <si>
    <t xml:space="preserve">2018 - GRC:  Endothelial Cell Phenotypes in Health and Disease Conference </t>
  </si>
  <si>
    <t xml:space="preserve">2018 - International Society for Viruses of Microorganisms (ISVM) 5th Viruses of Microbes Meeting </t>
  </si>
  <si>
    <t xml:space="preserve">2018 - 29th International Carbohydrate Symposium (ICS) </t>
  </si>
  <si>
    <t>Lisboa</t>
  </si>
  <si>
    <t>Lakewood</t>
  </si>
  <si>
    <t>Wahiawa</t>
  </si>
  <si>
    <t>Sumter</t>
  </si>
  <si>
    <t xml:space="preserve">2018 - GRC: Molecular and Cellular Neurobiology Conference </t>
  </si>
  <si>
    <t xml:space="preserve">2018 - GRC:  Mammary Gland Biology Seminar - Branching Out: Exploring the Cellular Processes Driving Mammary Gland Development and Disease </t>
  </si>
  <si>
    <t xml:space="preserve"> Anaheim</t>
  </si>
  <si>
    <t xml:space="preserve">2018 - Nutanix NEXT Conference </t>
  </si>
  <si>
    <t xml:space="preserve">2018 - American Medical Informatics Association (AMIA) Clinical Informatics Conference </t>
  </si>
  <si>
    <t>Oxon Hill</t>
  </si>
  <si>
    <t xml:space="preserve">2018 - Research on Calculus Kinetics (R.O.C.K) Society Annual Meeting </t>
  </si>
  <si>
    <t xml:space="preserve">2018 - Obesity Action Coalition (OAC) 7th Annual Your Weight Matters (YWM) National Convention </t>
  </si>
  <si>
    <t xml:space="preserve">2018 - PancreasFest </t>
  </si>
  <si>
    <t xml:space="preserve">2018 - NIH Gates APTI Fellowship Meeting </t>
  </si>
  <si>
    <t xml:space="preserve">2018 -  Institute for Healthcare Improvement (IHI) National Patient Safety Foundation (NPSF) Patient Safety Congress </t>
  </si>
  <si>
    <t>Tbilisi</t>
  </si>
  <si>
    <t>Georgia</t>
  </si>
  <si>
    <t xml:space="preserve">2018 - European Conference on Internventional Oncology (ECIO) </t>
  </si>
  <si>
    <t>Vilnius</t>
  </si>
  <si>
    <t>Lithuania</t>
  </si>
  <si>
    <t>Saxapahaw</t>
  </si>
  <si>
    <t xml:space="preserve">2018 - The Heart Valve Society (HVS) Annual Scientific Meeting </t>
  </si>
  <si>
    <t>Secaucus</t>
  </si>
  <si>
    <t>Ramat Gan</t>
  </si>
  <si>
    <t>Bozeman</t>
  </si>
  <si>
    <t xml:space="preserve">2018 - 21st Annual International Congress of the Egyptian Society of Endocrinology and Obesity (ESEO) </t>
  </si>
  <si>
    <t xml:space="preserve">2018 - ESRI User Conference </t>
  </si>
  <si>
    <t>Manassas</t>
  </si>
  <si>
    <t xml:space="preserve">2018 - 4th East African Diabetes Study Group (EADSG) Congress and Annual General Meeting </t>
  </si>
  <si>
    <t xml:space="preserve">Kigali </t>
  </si>
  <si>
    <t xml:space="preserve">2018 - 10th Annual Radiogenomics Consortium Meeting </t>
  </si>
  <si>
    <t>Sundance</t>
  </si>
  <si>
    <t xml:space="preserve">2018 - 14th International Congress of Parasitology (ICOPA) </t>
  </si>
  <si>
    <t xml:space="preserve">Kyoto </t>
  </si>
  <si>
    <t xml:space="preserve">2018 - Regulatory Submissions, Information, and Document Management Forum </t>
  </si>
  <si>
    <t xml:space="preserve">Houffalize </t>
  </si>
  <si>
    <t xml:space="preserve">Asilomar </t>
  </si>
  <si>
    <t xml:space="preserve">Bloomington </t>
  </si>
  <si>
    <t xml:space="preserve">2018 - Digital Diabetes Congress </t>
  </si>
  <si>
    <t xml:space="preserve">2018 - Maryland Career Development Association (MCDA) Annual Conference </t>
  </si>
  <si>
    <t xml:space="preserve">2018 - John Fitzpatrick Irish GenitoUrinary Cancer Conference </t>
  </si>
  <si>
    <t xml:space="preserve">2018 - Sex and Gender Research Forum </t>
  </si>
  <si>
    <t xml:space="preserve">2018 - International Conference on Pattern Recognition (ICPR) </t>
  </si>
  <si>
    <t xml:space="preserve">2018 - Sharepoint Fest </t>
  </si>
  <si>
    <t>Ixtapa Zihuatanejo</t>
  </si>
  <si>
    <t>Surrey</t>
  </si>
  <si>
    <t xml:space="preserve">2018 - LEAP HR: Life Sciences </t>
  </si>
  <si>
    <t xml:space="preserve">2018 - 5th NovAliX Conference: Biophysics in Drug Discovery (BIDD) </t>
  </si>
  <si>
    <t xml:space="preserve">2018 - Eleventh H3Africa Consortium Meeting </t>
  </si>
  <si>
    <t xml:space="preserve">Entebbe </t>
  </si>
  <si>
    <t xml:space="preserve">2018 - 2nd Global Summit on Diabetes and Endocrinology </t>
  </si>
  <si>
    <t xml:space="preserve">Valencia </t>
  </si>
  <si>
    <t xml:space="preserve">2018 - Global Biotech Revolution (GBR) GapSummit </t>
  </si>
  <si>
    <t xml:space="preserve">2018 - 57th International Spinal Cord Annual Scientific Meeting (ISCoS) </t>
  </si>
  <si>
    <t xml:space="preserve">2018 - EMBL Conference - BioMalPar XIV: Biology and Pathology of the Malaria Parasite </t>
  </si>
  <si>
    <t>Masada</t>
  </si>
  <si>
    <t>Chattanooga</t>
  </si>
  <si>
    <t>Borstel</t>
  </si>
  <si>
    <t xml:space="preserve">2018 – George Mason University Meeting on Extracellular Vesicles and Infections </t>
  </si>
  <si>
    <t xml:space="preserve">2018 - 9th National Indigenous Diabetes Conference </t>
  </si>
  <si>
    <t xml:space="preserve"> Minneapolis</t>
  </si>
  <si>
    <t>Indian Wells</t>
  </si>
  <si>
    <t>Ponte Vedra</t>
  </si>
  <si>
    <t xml:space="preserve">2018 - Life Fest </t>
  </si>
  <si>
    <t xml:space="preserve">2018 - 12th International Forum for Medical Students and Junior Doctors </t>
  </si>
  <si>
    <t xml:space="preserve">2018 - 4th Neurological Disorders Summit (NDS) </t>
  </si>
  <si>
    <t xml:space="preserve">2018 - 13th Postgraduate Course on Gastrointestinal Motility and Neurogastroenterology in Clinical Practice </t>
  </si>
  <si>
    <t xml:space="preserve">2018 - 19th Annual Santa Fe Bone Symposium </t>
  </si>
  <si>
    <t xml:space="preserve">2018 - FASEB Science Research Conference (SRC): Nutrient Sensing and Metabolic Signaling </t>
  </si>
  <si>
    <t xml:space="preserve">Snowmass </t>
  </si>
  <si>
    <t xml:space="preserve">2018 - The Bioprocessing Summit </t>
  </si>
  <si>
    <t xml:space="preserve">2018 - 48th Annual International Continence Society (ICS) Meeting </t>
  </si>
  <si>
    <t xml:space="preserve">2018 - XXIII International Roundtable of Nucleosides, Nucletides and Nucleic Acids (IS3NA)  </t>
  </si>
  <si>
    <t xml:space="preserve">2018 - Genetics Society of America (GIA) - Yeast Genetics Meeting </t>
  </si>
  <si>
    <t xml:space="preserve">Stanford </t>
  </si>
  <si>
    <t>Herndon</t>
  </si>
  <si>
    <t xml:space="preserve">2018 - Society of General Physiologists (SGP) 72nd Annual Symposium - Molecular Physiology of the Cell: An Integrative Perspective from Experiment and Computation </t>
  </si>
  <si>
    <t xml:space="preserve">2018 - 24th Conference of the National Magnetic Resonance Society of India (NMRS) </t>
  </si>
  <si>
    <t>Hoboken</t>
  </si>
  <si>
    <t xml:space="preserve">2018 - Tuerk Conference on Mental Health and Addiction Treatment  </t>
  </si>
  <si>
    <t xml:space="preserve">2018 - National Property Management Association (NPMA) National Educational Seminar </t>
  </si>
  <si>
    <t>Besancon</t>
  </si>
  <si>
    <t xml:space="preserve">Alanya </t>
  </si>
  <si>
    <t xml:space="preserve">Les Houches </t>
  </si>
  <si>
    <t>Bozen</t>
  </si>
  <si>
    <t>Wellesley</t>
  </si>
  <si>
    <t xml:space="preserve">2018 - Bone Marrow Failure Disease Scientific Symposium </t>
  </si>
  <si>
    <t xml:space="preserve">2018 - American Dental Education Association (ADEA) CCI Summer Liaisons Meeting </t>
  </si>
  <si>
    <t xml:space="preserve">College Station </t>
  </si>
  <si>
    <t xml:space="preserve">2018 - World Healthcare Forum </t>
  </si>
  <si>
    <t xml:space="preserve">Hague </t>
  </si>
  <si>
    <t xml:space="preserve">2018 - CFO/CIO Summit </t>
  </si>
  <si>
    <t xml:space="preserve">2018 - 21st International Conference on Biomagnetism </t>
  </si>
  <si>
    <t>Irkutsk</t>
  </si>
  <si>
    <t>Tulalip</t>
  </si>
  <si>
    <t>Chapel HIll</t>
  </si>
  <si>
    <t>Nassau</t>
  </si>
  <si>
    <t>Bahamas, The</t>
  </si>
  <si>
    <t xml:space="preserve">2018 - The 19th Mid-Atlantic Soft Matter (MASM) Workshop </t>
  </si>
  <si>
    <t xml:space="preserve">2018 - Ninth International Virus Assembly Symposium </t>
  </si>
  <si>
    <t>Madeira</t>
  </si>
  <si>
    <t xml:space="preserve">2018 - Learning Community to Reduce Racial and Ethnic Disparities Meeting </t>
  </si>
  <si>
    <t xml:space="preserve">2018 - Association of Government Accountants (AGA) Professional Development Training </t>
  </si>
  <si>
    <t xml:space="preserve">2018 - Council for Global Immigration (CFGI) Symposium </t>
  </si>
  <si>
    <t xml:space="preserve">2018 - Annual International Dictyostelium Conference </t>
  </si>
  <si>
    <t>Bled</t>
  </si>
  <si>
    <t xml:space="preserve">2018 - 4th Annual Congress on Infectious Diseases </t>
  </si>
  <si>
    <t>Orford</t>
  </si>
  <si>
    <t>College Station</t>
  </si>
  <si>
    <t xml:space="preserve">2018 - Parenteral Drug Association/Federal Drug Association (PDA/FDA) Joint Regulatory Conference </t>
  </si>
  <si>
    <t xml:space="preserve">2018 - Delaware Membrane Protein Symposium </t>
  </si>
  <si>
    <t>Halifax, Nova Scotia</t>
  </si>
  <si>
    <t xml:space="preserve">2018 - Mayo Clinic Convergence </t>
  </si>
  <si>
    <t xml:space="preserve">2018 - SPIE Optics + Photonics </t>
  </si>
  <si>
    <t>Oviedo</t>
  </si>
  <si>
    <t>Torshavn</t>
  </si>
  <si>
    <t>Winston Salem</t>
  </si>
  <si>
    <t>Rokkunmachi, Kurume-shi</t>
  </si>
  <si>
    <t xml:space="preserve">2018 - 13th GeneMappers Conference </t>
  </si>
  <si>
    <t>Queensland</t>
  </si>
  <si>
    <t>Rodney Bay</t>
  </si>
  <si>
    <t>Saint Lucia</t>
  </si>
  <si>
    <t>Lethbridge, Alberta</t>
  </si>
  <si>
    <t>Kannapolis</t>
  </si>
  <si>
    <t xml:space="preserve">2018 - National Conference on Urban Entomology (NCUE) and Invasive Pest Ant (IPA) Conference </t>
  </si>
  <si>
    <t>Cary</t>
  </si>
  <si>
    <t xml:space="preserve">2018 - Medicine Quality and Public Health Conference </t>
  </si>
  <si>
    <t xml:space="preserve">2018 - Chinese American Diabetes Association (CADA) 9th Scientific Symposium </t>
  </si>
  <si>
    <t>Morrilton</t>
  </si>
  <si>
    <t xml:space="preserve">2018 - The McKnight Endowment Fund for Neuroscience Annual Conference </t>
  </si>
  <si>
    <t xml:space="preserve">2018 - Global Health Week - Harvard School of Public Health (HSPH) Department of Global Health and Population (GHP) </t>
  </si>
  <si>
    <t>Leinden</t>
  </si>
  <si>
    <t xml:space="preserve">2018 - Partners in Health and GHESKIO Meeting </t>
  </si>
  <si>
    <t>Manhattan</t>
  </si>
  <si>
    <t xml:space="preserve">2018 - TJC and CMS Environment of Care Update </t>
  </si>
  <si>
    <t>Toledo</t>
  </si>
  <si>
    <t xml:space="preserve">2018 - Canonical Computation in Brains and Machines Conference </t>
  </si>
  <si>
    <t>Santo Domingo</t>
  </si>
  <si>
    <t>Turin</t>
  </si>
  <si>
    <t xml:space="preserve">2018 - The Jackson Laboratory Workshop on Advance Surgical Techniques in the Laboratory Mouse </t>
  </si>
  <si>
    <t xml:space="preserve">2018 - 10th Congress of the Asian-Pacific Society on Thrombosis and Hemostasis (APSTH) in conjunction with the 40th Congress of the Japanese Society on Thrombosis and Hemostasis </t>
  </si>
  <si>
    <t>Royton Sapporo</t>
  </si>
  <si>
    <t xml:space="preserve">2018 - Institutional Development Award (IDeA) States Pediatric Clinical Trials Network (ISPCTN) Meeting </t>
  </si>
  <si>
    <t>Oulu</t>
  </si>
  <si>
    <t>South Orange</t>
  </si>
  <si>
    <t xml:space="preserve">2018 - Dartmouth-Hitchcock Medical Center Grand Rounds </t>
  </si>
  <si>
    <t>Murcia</t>
  </si>
  <si>
    <t>Terrigal</t>
  </si>
  <si>
    <t xml:space="preserve">2018 - Association of Research Libraries (ARL) Spring Meeting </t>
  </si>
  <si>
    <t xml:space="preserve">2018 - American College of Obstetrics and Gynecologists (ACOG) District XII Annual District Meeting </t>
  </si>
  <si>
    <t>Toulouse</t>
  </si>
  <si>
    <t>Westlake</t>
  </si>
  <si>
    <t>Rancho Las Palmas</t>
  </si>
  <si>
    <t xml:space="preserve">2018 - Virginia Council of Nurse Practitioners (VCNP) Conference </t>
  </si>
  <si>
    <t xml:space="preserve">Reston </t>
  </si>
  <si>
    <t xml:space="preserve">2018 - Bioelectronic Medicine Forum </t>
  </si>
  <si>
    <t xml:space="preserve">2018 - Sex and Gender Health Education Summit </t>
  </si>
  <si>
    <t xml:space="preserve">2018 - RapiData at SSRL - Data Collection and Structure Solving: A Practical Course in Macromolecular X-Ray Diffraction Measurement </t>
  </si>
  <si>
    <t>Menlo Park</t>
  </si>
  <si>
    <t xml:space="preserve">2018 - Association of Public Health Laboratories (APHL) Annual Meeting and Twelfth Government Environmental Laboratory Conference </t>
  </si>
  <si>
    <t xml:space="preserve">2018 - National Association of County and City Health Officials (NACCHO) Annual Conference   </t>
  </si>
  <si>
    <t xml:space="preserve">Halifax, Nova Scotia </t>
  </si>
  <si>
    <t>South Bend</t>
  </si>
  <si>
    <t>Tuscany</t>
  </si>
  <si>
    <t xml:space="preserve">2018 - Microbicide Trials Network (MTN) Protocol Development Meeting MTN-042 </t>
  </si>
  <si>
    <t>Johannesburgh</t>
  </si>
  <si>
    <t xml:space="preserve"> 2018 - Japanese Medical Society of America (JMSA) New York Life Science Forum</t>
  </si>
  <si>
    <t xml:space="preserve">2018 - Joint Financial Management Improvement Program (JFMIP) Annual Conference </t>
  </si>
  <si>
    <t xml:space="preserve">2018 - 2nd International Forum on Polycystic and Rare Kidney Diseases </t>
  </si>
  <si>
    <t xml:space="preserve">Hefel City </t>
  </si>
  <si>
    <t xml:space="preserve">2018 - 10th Annual International Partnering Conference - BioPharm America </t>
  </si>
  <si>
    <t xml:space="preserve">Hamburg </t>
  </si>
  <si>
    <t>Gateshead</t>
  </si>
  <si>
    <t xml:space="preserve">2018 - Small Molecule NMR Conference (SMASH) </t>
  </si>
  <si>
    <t xml:space="preserve">2018 - 14th International Conference on Structural Biology </t>
  </si>
  <si>
    <t xml:space="preserve">Athens </t>
  </si>
  <si>
    <t xml:space="preserve">2018 - 22nd Evolutionary Biology Meeting at Marseilles </t>
  </si>
  <si>
    <t>Marseilles</t>
  </si>
  <si>
    <t xml:space="preserve">2018 - 2nd Cleveland International Digestive Education and Science (IDEAS) Symposium </t>
  </si>
  <si>
    <t xml:space="preserve">2018 - International Society of Precision Cancer Medicine (ISPCM) Annual Meeting </t>
  </si>
  <si>
    <t xml:space="preserve">Busan </t>
  </si>
  <si>
    <t xml:space="preserve">2018 - Hidden Hunger: Solutions for America's Aging Population </t>
  </si>
  <si>
    <t xml:space="preserve">2018 - 25th Annual Alaska Psychiatric Association (APA) CME Conference </t>
  </si>
  <si>
    <t>Acapulco</t>
  </si>
  <si>
    <t xml:space="preserve">2018 - Managing Cardiometabolic Risk: Practical Considerations and Emerging Approaches </t>
  </si>
  <si>
    <t xml:space="preserve">2018 - National Black Nurses Association (NBNA) 46th Annual Institute and Conference  </t>
  </si>
  <si>
    <t>Bogota</t>
  </si>
  <si>
    <t xml:space="preserve">2018 - Aging and Society:  Eighth Interdisciplinary Conference </t>
  </si>
  <si>
    <t>Changsha</t>
  </si>
  <si>
    <t xml:space="preserve">2018 - American Association for Budget and Program Analysis (AABPA) Spring Symposium </t>
  </si>
  <si>
    <t xml:space="preserve">2018 - Hypertension Scientific Sessions </t>
  </si>
  <si>
    <t xml:space="preserve">2018 - 20th Annual Global Investment Conference </t>
  </si>
  <si>
    <t xml:space="preserve">Aurora </t>
  </si>
  <si>
    <t xml:space="preserve">2018 - Family Physician Health And Well-Being Conference </t>
  </si>
  <si>
    <t xml:space="preserve">2018 - The American Council for Technology (ACT) - Industry Advisory Council (IAC) Health Innovation Day </t>
  </si>
  <si>
    <t>Dearborn</t>
  </si>
  <si>
    <t>Clinton</t>
  </si>
  <si>
    <t xml:space="preserve">2018 - NCBI Hackathon </t>
  </si>
  <si>
    <t xml:space="preserve">Guelph, Ontario </t>
  </si>
  <si>
    <t>Alghero</t>
  </si>
  <si>
    <t xml:space="preserve">2018 - 3rd International Conference on Applied Microbiology and Beneficial Microbes </t>
  </si>
  <si>
    <t>Doorn</t>
  </si>
  <si>
    <t xml:space="preserve">2018 - mHealth Training Institute </t>
  </si>
  <si>
    <t xml:space="preserve">2018 - Second International Vaccines Task Force (IVTF) Face-to-Face Meeting </t>
  </si>
  <si>
    <t xml:space="preserve">2018 - Infant and Early Childhood Mental Health Institute (IECMHI) Conference                          </t>
  </si>
  <si>
    <t xml:space="preserve">2018 - American Society of Heating Refrigerating and Air Conditioning Engineers (ASHRAE) Annual Conference </t>
  </si>
  <si>
    <t>Edmond aan Zee</t>
  </si>
  <si>
    <t xml:space="preserve">2018 - Emergency Nurses Association (ENA) Annual Meeting </t>
  </si>
  <si>
    <t xml:space="preserve">2018 - Public Workshop for the Committee to Review the Dietary Reference Intakes for Sodium and Potassium </t>
  </si>
  <si>
    <t xml:space="preserve">2018 - Examining Special Nutritional Requirements in Disease States: A Workshop </t>
  </si>
  <si>
    <t xml:space="preserve">2018 - 11th Annual Meeting of the Canadian Cancer Immunotherpy Consortium (CICC) </t>
  </si>
  <si>
    <t xml:space="preserve">2018 - iMedRIS User Group Meeting </t>
  </si>
  <si>
    <t>St. Andrews</t>
  </si>
  <si>
    <t xml:space="preserve">2018 - 10th DIA China Annual Meeting </t>
  </si>
  <si>
    <t>Bejing</t>
  </si>
  <si>
    <t xml:space="preserve">2018 - Fanconi Anemia (FA) Scientific Symposium </t>
  </si>
  <si>
    <t>Russelville</t>
  </si>
  <si>
    <t>Novato</t>
  </si>
  <si>
    <t xml:space="preserve">2018 - BIT's 6th World Congress of Diabetes </t>
  </si>
  <si>
    <t>Dalian</t>
  </si>
  <si>
    <t xml:space="preserve">2018 - Harvard's Tooth Loss Conference </t>
  </si>
  <si>
    <t xml:space="preserve">2018 - 25th International Fibrinogen Workshop and the 3rd International Factor XIII Workshop </t>
  </si>
  <si>
    <t>St Kitts and Nevis</t>
  </si>
  <si>
    <t>Saint Kitts and Nevis</t>
  </si>
  <si>
    <t>Chania</t>
  </si>
  <si>
    <t xml:space="preserve">Arad </t>
  </si>
  <si>
    <t>Menton</t>
  </si>
  <si>
    <t>Portoroz</t>
  </si>
  <si>
    <t>Armonk</t>
  </si>
  <si>
    <t xml:space="preserve">2018 - Workshop on Systematic Review Evaluation Approaches for Mammalian, Ecotoxiclogical and In Vitro Toxicology Assays Systematic Review of Toxicology Studies        </t>
  </si>
  <si>
    <t xml:space="preserve">2018 - UNIMAS (University Malaysia Sarawak) 2nd Disease Modeling Workshop </t>
  </si>
  <si>
    <t>Sarawak</t>
  </si>
  <si>
    <t>Freetown</t>
  </si>
  <si>
    <t>Sierra Leone</t>
  </si>
  <si>
    <t>Pereira</t>
  </si>
  <si>
    <t>Dead Sea</t>
  </si>
  <si>
    <t>Arosa</t>
  </si>
  <si>
    <t xml:space="preserve">2018 - 9th International Workshop on HIV and Aging </t>
  </si>
  <si>
    <t xml:space="preserve">New York City </t>
  </si>
  <si>
    <t>Nome</t>
  </si>
  <si>
    <t xml:space="preserve">2018 - Global Health Product Development (PD) Challenge Workshop </t>
  </si>
  <si>
    <t xml:space="preserve"> 2018 - 2nd Biennial RYR-1 International Family Conference</t>
  </si>
  <si>
    <t>Tijuana</t>
  </si>
  <si>
    <t xml:space="preserve">2018 - International Workshop on Single Molecule Spectroscopy and Super-resolution Microscopy in the Life Sciences </t>
  </si>
  <si>
    <t xml:space="preserve"> Berlin</t>
  </si>
  <si>
    <t>Sacremento</t>
  </si>
  <si>
    <t xml:space="preserve">Durham </t>
  </si>
  <si>
    <t>Coeur d Alene</t>
  </si>
  <si>
    <t>Annecy</t>
  </si>
  <si>
    <t xml:space="preserve">2018 - National Child Death Review Conference: Helping Communities Celebrate More Birthdays </t>
  </si>
  <si>
    <t>Wan Chai,</t>
  </si>
  <si>
    <t>Hydra</t>
  </si>
  <si>
    <t>Friday Harbor</t>
  </si>
  <si>
    <t xml:space="preserve">2018 - KOMP2 and IMPC Annual Spring Meeting </t>
  </si>
  <si>
    <t>Cincinatti</t>
  </si>
  <si>
    <t xml:space="preserve">2018 - National Council of University Research Administrators (NCURA) Region III Spring Meeting </t>
  </si>
  <si>
    <t>Willmette</t>
  </si>
  <si>
    <t>Avila</t>
  </si>
  <si>
    <t>Qingdao, Shandong</t>
  </si>
  <si>
    <t xml:space="preserve">2018 - Behavioral Pharmacology Society Meeting </t>
  </si>
  <si>
    <t>Lodz</t>
  </si>
  <si>
    <t xml:space="preserve">Lyon </t>
  </si>
  <si>
    <t>Morristown</t>
  </si>
  <si>
    <t>Warren</t>
  </si>
  <si>
    <t xml:space="preserve">Amsterdan </t>
  </si>
  <si>
    <t xml:space="preserve"> 2018 - Department of Defense Intelligence Information System (DoDIIS) Worldwide Conference</t>
  </si>
  <si>
    <t xml:space="preserve">2018 - Diversity Conference </t>
  </si>
  <si>
    <t xml:space="preserve">2018 - 5th Biennial Arkansas Minority Health Summit </t>
  </si>
  <si>
    <t xml:space="preserve">2018 - GRS: Chromatin Structure and Function Seminar </t>
  </si>
  <si>
    <t xml:space="preserve">2018 - Association for Commuter Transportation (ACT) International Conference </t>
  </si>
  <si>
    <t>Bilthoven</t>
  </si>
  <si>
    <t>Toppenish</t>
  </si>
  <si>
    <t xml:space="preserve">2018 - 5th National Myositis Conference </t>
  </si>
  <si>
    <t xml:space="preserve">2018 - 10th Anniversary of Light Sheet Fluorescence Microscopy Conference </t>
  </si>
  <si>
    <t>Hampshire</t>
  </si>
  <si>
    <t xml:space="preserve">2018 - Global Alliance for Chronic Diseases (GACD) Board Meeting </t>
  </si>
  <si>
    <t xml:space="preserve">2018 - 43rd Annual Meeting of the Human Biology Association </t>
  </si>
  <si>
    <t xml:space="preserve">2018 - Harnessing Mobile Technology to Predict, Diagnose, Monitor, and Develop Treatments for Nervous System Disorders: A Workshop </t>
  </si>
  <si>
    <t xml:space="preserve">2018 - 3M Client Experience Summit </t>
  </si>
  <si>
    <t>Rothenburg-ob-oder-Tauber</t>
  </si>
  <si>
    <t xml:space="preserve">2018 - 4th International Conference on Palliative Care and Hospice Nursing </t>
  </si>
  <si>
    <t xml:space="preserve">2018 - 24th Annual NRC Health Symposium </t>
  </si>
  <si>
    <t>Rehoboth</t>
  </si>
  <si>
    <t>Linkoping</t>
  </si>
  <si>
    <t>Karlstad</t>
  </si>
  <si>
    <t xml:space="preserve">2018 - 35th International Conference on Machine Learning (ICML) </t>
  </si>
  <si>
    <t xml:space="preserve">2018 - Controlling the HIV Epidemic Summit </t>
  </si>
  <si>
    <t xml:space="preserve">2018 -  Sudden Unexpected Death in Childhood (SUDC) Committee Meeting </t>
  </si>
  <si>
    <t>Pinehurst</t>
  </si>
  <si>
    <t>New Jersey</t>
  </si>
  <si>
    <t xml:space="preserve">2018 - 10th International Symposium on Avian Influenza </t>
  </si>
  <si>
    <t xml:space="preserve">Veyrier-du-Lac </t>
  </si>
  <si>
    <t>Berne</t>
  </si>
  <si>
    <t>Braunschweig</t>
  </si>
  <si>
    <t xml:space="preserve">2018 - 11th Annual Frontiers in Chemistry and Biology Interface Symposium  </t>
  </si>
  <si>
    <t>Montreux</t>
  </si>
  <si>
    <t xml:space="preserve">2018 - Dietary Supplements Regulatory Summit </t>
  </si>
  <si>
    <t xml:space="preserve">2018 - Master of Science in Global Health Delivery Class of 2018 Commencement </t>
  </si>
  <si>
    <t>Kiglai</t>
  </si>
  <si>
    <t>Colima</t>
  </si>
  <si>
    <t>Shizuoka</t>
  </si>
  <si>
    <t xml:space="preserve">Scottsdale </t>
  </si>
  <si>
    <t>South Tyrol</t>
  </si>
  <si>
    <t>Washignton</t>
  </si>
  <si>
    <t xml:space="preserve">2018 - Global Lyme Alliance (GLA) Research Symposium </t>
  </si>
  <si>
    <t>Greenwich</t>
  </si>
  <si>
    <t xml:space="preserve">Hilo    </t>
  </si>
  <si>
    <t xml:space="preserve">St. Paul </t>
  </si>
  <si>
    <t xml:space="preserve">2018 - Autism Speaks Thought Leadership Conference on Evidence-Based Practices </t>
  </si>
  <si>
    <t>Lloyd Harbor</t>
  </si>
  <si>
    <t xml:space="preserve">2018 - Symposium on Heritance and Etiology of Neurological Genetic Disorders </t>
  </si>
  <si>
    <t>Sorrento</t>
  </si>
  <si>
    <t>Aegina</t>
  </si>
  <si>
    <t xml:space="preserve">2018 - Centre for Addiction and Mental Health (CAMH) Difference Makers Symposium </t>
  </si>
  <si>
    <t>Singapore City</t>
  </si>
  <si>
    <t>Destin</t>
  </si>
  <si>
    <t>Punta Cana</t>
  </si>
  <si>
    <t>Dominican Republic</t>
  </si>
  <si>
    <t>Black Hawk</t>
  </si>
  <si>
    <t>Dartmouth</t>
  </si>
  <si>
    <t xml:space="preserve">Belem </t>
  </si>
  <si>
    <t xml:space="preserve">2018 - HIV Prevention Trials Network (HPTN) Annual Meeting </t>
  </si>
  <si>
    <t xml:space="preserve">2018 - 5th Alzheimer Cohorts Consortium Workshop </t>
  </si>
  <si>
    <t>Newcastle</t>
  </si>
  <si>
    <t xml:space="preserve">2018 - International Symposium on Biological and Environmental Reference Materials (BERM 15) </t>
  </si>
  <si>
    <t>Annacy</t>
  </si>
  <si>
    <t>Qingdao</t>
  </si>
  <si>
    <t>Minsk</t>
  </si>
  <si>
    <t>Belarus</t>
  </si>
  <si>
    <t>Kazan</t>
  </si>
  <si>
    <t xml:space="preserve">2018 - International Association for Aquatic Animal Medicine (IAAAM) Conference and Meeting </t>
  </si>
  <si>
    <t xml:space="preserve">2018 - American Massage Therapy Association (AMTA) National Convention </t>
  </si>
  <si>
    <t>Ranco at Lago Maggiore</t>
  </si>
  <si>
    <t xml:space="preserve">2018 -  Annual Conference Data Science Innovation at the Intersection of Biomedical Research and the Library </t>
  </si>
  <si>
    <t xml:space="preserve">2018 - Asilomar Bioelectronics Symposium </t>
  </si>
  <si>
    <t>Jena</t>
  </si>
  <si>
    <t xml:space="preserve">2018 - 36th Annual Meeting of the European Society for Pediatric Infectious Diseases (ESPID) </t>
  </si>
  <si>
    <t xml:space="preserve">2018 - Pediatric and Adult Interventional Cardiac Symposium (PICS-AICS) </t>
  </si>
  <si>
    <t xml:space="preserve">2018 - 20th Annual International Symposium on CT  </t>
  </si>
  <si>
    <t>Convington</t>
  </si>
  <si>
    <t>Rennes</t>
  </si>
  <si>
    <t>Laurel</t>
  </si>
  <si>
    <t>Niagara-on-the-Lake</t>
  </si>
  <si>
    <t xml:space="preserve">2018 - EMBO Workshop - Physics of Cells: From Biochemical to Mechanical </t>
  </si>
  <si>
    <t xml:space="preserve">2018 - 6th American Physiological Society (APS) Conference - Cardiovascular, Renal and Metabolic Diseases:  Sex Specific Implications for Physiology </t>
  </si>
  <si>
    <t>Seeon Abbey</t>
  </si>
  <si>
    <t>Ilawa</t>
  </si>
  <si>
    <t xml:space="preserve">2018 - 19th Biennial Meeting for the Society for Free Radical Research International (SFRRI) </t>
  </si>
  <si>
    <t xml:space="preserve">2018 - Consensus Workshop on Analytical Treatment Interruption (ATI) in HIV Cure Trials </t>
  </si>
  <si>
    <t xml:space="preserve">2018 - Cancer in Children and Young People International Scientific and Medical Conference </t>
  </si>
  <si>
    <t xml:space="preserve">2018 - Women In Ophthalmology (WIO) Summer Symposium </t>
  </si>
  <si>
    <t xml:space="preserve">Ponte Vedra </t>
  </si>
  <si>
    <t>Sodertalge</t>
  </si>
  <si>
    <t xml:space="preserve">2018 - 7th International Conference on Clinical Trials </t>
  </si>
  <si>
    <t xml:space="preserve">2018 - European Teratology Society (ETS) 46th Annual Meeting </t>
  </si>
  <si>
    <t>Orleans</t>
  </si>
  <si>
    <t xml:space="preserve">2018 - Association of VA Hematology/Oncology (AVAHO) Annual Meeting </t>
  </si>
  <si>
    <t xml:space="preserve">2018 - 3rd Paediatric Strategy Forum </t>
  </si>
  <si>
    <t>Fortaleza-CE</t>
  </si>
  <si>
    <t xml:space="preserve">2018 - International Population Genomics Summit </t>
  </si>
  <si>
    <t>Tomsk</t>
  </si>
  <si>
    <t>Modena</t>
  </si>
  <si>
    <t>Gettysburg</t>
  </si>
  <si>
    <t xml:space="preserve">2018 - 16th International Workshop on Non-Hodgkin Lymphoma </t>
  </si>
  <si>
    <t xml:space="preserve">2018 - 7th International Tuebingen Symposium on Pediatric Solid Tumors </t>
  </si>
  <si>
    <t>Tuebingen</t>
  </si>
  <si>
    <t>Tumon</t>
  </si>
  <si>
    <t>Micronesia</t>
  </si>
  <si>
    <t>Ashland</t>
  </si>
  <si>
    <t>Palm Cove</t>
  </si>
  <si>
    <t xml:space="preserve">2018 - 23rd Chinese Biopharmaceutical Association (CBA) Annual Conference  </t>
  </si>
  <si>
    <t xml:space="preserve">2018 - Big Ten and Friends Mechanical and Energy Conference </t>
  </si>
  <si>
    <t xml:space="preserve">2018 - Zoo Ready Meeting </t>
  </si>
  <si>
    <t>Kiel</t>
  </si>
  <si>
    <t xml:space="preserve">2018 - Joint Congress of the 40th Annual Meeting of Japanese Society of Biological Psychiatry and the 61st Annual Meeting of the Japanese Society for Neurochemistry </t>
  </si>
  <si>
    <t>Hyogo</t>
  </si>
  <si>
    <t>Shenyang</t>
  </si>
  <si>
    <t>San Servolo Island</t>
  </si>
  <si>
    <t>Frisco</t>
  </si>
  <si>
    <t>Darmstadt</t>
  </si>
  <si>
    <t>Yantai</t>
  </si>
  <si>
    <t>Tri-Cities</t>
  </si>
  <si>
    <t xml:space="preserve">2018 - Expert Meeting on Biomarker-Based Surveillance </t>
  </si>
  <si>
    <t>Stephenville</t>
  </si>
  <si>
    <t>Recife</t>
  </si>
  <si>
    <t>Mani</t>
  </si>
  <si>
    <t>Dhaka</t>
  </si>
  <si>
    <t>Bangladesh</t>
  </si>
  <si>
    <t xml:space="preserve">2018 - FLC Mid-Atlantic Training Day </t>
  </si>
  <si>
    <t>Buguggiate (VA)</t>
  </si>
  <si>
    <t>Dorado</t>
  </si>
  <si>
    <t>Darien</t>
  </si>
  <si>
    <t xml:space="preserve">2018 - Joseph Gottstein Scientific Symposium </t>
  </si>
  <si>
    <t>Ho Chi Minh</t>
  </si>
  <si>
    <t xml:space="preserve">2018 - 25th Annual OCD Conference </t>
  </si>
  <si>
    <t xml:space="preserve">2018 - TeamMate User Forum </t>
  </si>
  <si>
    <t xml:space="preserve">St George </t>
  </si>
  <si>
    <t>Newcastle upon Tyne</t>
  </si>
  <si>
    <t>Carlton</t>
  </si>
  <si>
    <t xml:space="preserve"> 2018 - General Data Protection Regulations (GDPR) Conference </t>
  </si>
  <si>
    <t xml:space="preserve"> Boston </t>
  </si>
  <si>
    <t xml:space="preserve">Silver Spring </t>
  </si>
  <si>
    <t xml:space="preserve"> 2018 - CityMatCH Leadership and MCH Epidemiology Conference</t>
  </si>
  <si>
    <t>Chania, Crete</t>
  </si>
  <si>
    <t xml:space="preserve">2018 - Lasker Awards </t>
  </si>
  <si>
    <t xml:space="preserve">2018 - 23rd Annual HeLa Women’s Health Symposium </t>
  </si>
  <si>
    <t>Thompsonville</t>
  </si>
  <si>
    <t>Beiing</t>
  </si>
  <si>
    <t>Cascais</t>
  </si>
  <si>
    <t xml:space="preserve">2018 - American Society for Emergency Contraception (ASEC) Annual EC Jamboree </t>
  </si>
  <si>
    <t xml:space="preserve">2018 - Pediatric Translational Neuroscience Workshop </t>
  </si>
  <si>
    <t>Rostock</t>
  </si>
  <si>
    <t xml:space="preserve">2018 - 7th Science, Technology, Engineering and Mathematics (STEM) Day Extravaganza </t>
  </si>
  <si>
    <t>North Chicago</t>
  </si>
  <si>
    <t>Clarksville</t>
  </si>
  <si>
    <t>Sub Sahara</t>
  </si>
  <si>
    <t>Cuernavaca</t>
  </si>
  <si>
    <t>Hoofddorpv</t>
  </si>
  <si>
    <t>Manhatten</t>
  </si>
  <si>
    <t xml:space="preserve"> Arlington</t>
  </si>
  <si>
    <t>Colchester</t>
  </si>
  <si>
    <t>St Louis</t>
  </si>
  <si>
    <t xml:space="preserve">2018 - 17th Annual Research and Evidence-Based Practice (EBP) Conference </t>
  </si>
  <si>
    <t>ConferenceRequestID</t>
  </si>
  <si>
    <t>Yes</t>
  </si>
  <si>
    <t xml:space="preserve">The 9th International Meeting Metabotropic Glutamate Receptors  is an international event showcasing the latest advancements in the field of Metabotropic Glutamate Receptors.  Speakers will discuss cutting edge technology and late breaking scientific advancements at this event.  </t>
  </si>
  <si>
    <t>&amp;quot;International Conference on Bacillus anthracis, B. cereus and B. thuringiensis, The Bacillus ACT Meeting.  The conference aims to provide a distinct platform for scientists and researchers working in different areas of molecular biology, genomics, transcriptomics, proteomics, metabolomics, cell biology, immunology, pathogenesis, ecology and diagnostics of these three important species of the genus Bacillus. The meeting also aims to accelerate translational research by discussions and presentations to develop efficacious vaccines and therapeutics for anthrax.&amp;quot;</t>
  </si>
  <si>
    <t>This conference is designed for senior executives  prepare for disruptive trends that can help you deliver long-term business benefits. Gartner Symposium/ITxpo 2017 will help the attendees see further, explore deeper and to discover how to make digital a core competence for them and there organization.</t>
  </si>
  <si>
    <t>The forum will be held October 1-6, 2017, and will include programs for students, academics, artists, industry and commercial practitioners, government researchers, and anyone with interests in visualization and data analytics. B. Wojciechowski</t>
  </si>
  <si>
    <t>Pathology Visions, the Digital Pathology Association’s annual conference, delivers education, best practice purveyance, while influencing industry standards and contributing to the advancement in the standards of patient care. Pathology Visions presentations cover two tracks – clinical and non-clinical topics.</t>
  </si>
  <si>
    <t>The goal of the Symposium is to bring together clinicians and researchers from across many disciplines and institutions worldwide in order to encourage collaborations toward advancing the field of ovarian cancer research. The conference seeks to enhance the understanding and knowledge of ovarian cancer, especially among junior investigators, discuss the most recent innovations in the field of ovarian cancer research, and address pressing concerns of the leaders of the clinical and research community.</t>
  </si>
  <si>
    <t>This summit will allow attendees to network and exchange ideas with peers and text mining experts, understand the challenges other pharmaceutical and healthcare professionals are facing and explore solutions to these challenges, and gain hands-on experience of NLP text mining and where it can fit into your organization, through workshops and training</t>
  </si>
  <si>
    <t>The SIMD NAMA is a sterling opportunity in medical education. To quote one participant, &amp;quot;I think it's a really powerful endorsement for this field of medicine that its seasoned experts come here for a whole week to teach trainees. I am very impressed with this attitude of teaching and it makes me feel excited to be going into this field. This was a great learning experience.&amp;quot;</t>
  </si>
  <si>
    <t>Members of the registrars association meet annually to discuss issue pertaining to their work.</t>
  </si>
  <si>
    <t xml:space="preserve">The National Center for Responsible Gaming (NCRG) is the only national organization exclusively devoted to funding research that helps increase understanding of pathological and youth gambling and find effective methods of treatment for the disorder. </t>
  </si>
  <si>
    <t>Dr. Fields is invited to be a speaker at the symposium entitled Myelin Formation and repair: emerging concepts from cellular interaction while presenting about Plasticity of Myelin Structure to Adjust Conduction Velocity.</t>
  </si>
  <si>
    <t>The International Conference on Neural Tube Defects (NTDs) has an interesting history that speaks to the ground-up nature of the scientific and clinical involvement that has driven the meeting from day one. The origin of this meeting was based on informal discussions following a workshop conducted at the American Society of Human Genetics annual meeting in 1994, with the workshop topic being current research on NTDs. The consensus following the workshop was that the individuals involved in NTD research could benefit from a stand-alone conference dedicated to this topic, so that collaborations and a free exchange of ideas could expedite the progress of research.</t>
  </si>
  <si>
    <t>We are pleased to extend a formal letter of invitation to you to participate as a keynote lecturer at the Fifth Meeting on Biochemistry and Molecular Biology of Bacteria (BMBB) organized by the BMBB branch of the Mexican Society for Biochemistry.These Meetings are designed to foster interactions among researchers and students in the current topics in Bacteriology.</t>
  </si>
  <si>
    <t>AIRI Annual Meetings are one of the premium benefits of an AIRI Membership that members rank each year as the highlight of their AIRI Membership. AIRI has been providing member meetings for over fifty years. Each year members from across the country come together to attend the meeting and network with colleagues.</t>
  </si>
  <si>
    <t>The diversity of experimental systems used to study the effects of Notch signaling, the pleiotropy of Notch signals, and an increased appreciation of Notch involvement in disease has made the Notch field explode in the past decade.</t>
  </si>
  <si>
    <t>There is no other conference where I will have the opportunity to learn the key information I need to get the most out of our current and future Oracle products and technologies.  I'll have access to experts from aroung the world customers. partners, and Oracle so I can grown my skills and increase our productivity.</t>
  </si>
  <si>
    <t xml:space="preserve">The Duke-CHAVI-ID is one of two NIAID funded vaccine consortia with the goal to develop, evaluate and translate to humans, novel vaccine candidates designed to to elicit broadly neutralizing antibodies. </t>
  </si>
  <si>
    <t>This SOVE meeting would be the ideal framework to show the progress in knowledge of basic aspects of vector ecology, those aspects that are then so needed by other disciplines such as modelling and risk assessment.</t>
  </si>
  <si>
    <t xml:space="preserve">RADM Peter Kilmarx, MD will be attending the Grand Challenges Annual Meeting 2017 to build momentum for global health and development innovation and foster scientific collaboration among international groups and researchers. </t>
  </si>
  <si>
    <t>The RWJF’s Finding Answers Program at the University of Chicago is bringing together diverse healthcare industry leaders with expertise in care delivery, policy, payment, and research to find solutions to reduce disparities and promote equity. The objectives of Solving Disparities through Payment &amp;amp; Delivery System Reform Conference are to: Share lessons learned from early payment and health care delivery reform innovators, including Finding Answers grantees; Cultivate and integrate diverse perspectives from key healthcare industry stakeholders; Explore the potential of integrating payment and delivery system reforms to reduce disparities via state and federal policy intervention; Identify key messages and dissemination strategies that will jump-start forward movement on integrating payment and delivery system reforms to reduce disparities; Explore areas of potential collaboration between organizations positioned to reduce disparities and promote equity via payment reform; Develop next steps that organizations should take to begin integrating payment and delivery system reforms to reduce disparities;  Help to inform the next steps of the Finding Answers Project. NIMHD’s participation in this conference and discussions is relevant to the mission of the Institute and future research efforts. Presentations and discussions will bring renewed awareness of and commitment to addressing the broad disparities through policy and system changes in access to treatment, care and effective prevention interventions</t>
  </si>
  <si>
    <t>In these meetings, we attempt to provide a diverse and intellectually stimulating overview of the most important recent scientific advances relevant to understanding and treating autism. We also want to provide an update on many of the new technologies that have great promise for accelerating our understanding of brain function. To expand our knowledge, we need visionary studies not limited by the boundaries between disciplines or individual laboratories. We also need and strongly encourage sharing of resources, such as animal models and genetic and clinical data from individuals with autism and their families, and rapid dissemination of discoveries through preprint servers as well as publications. I hope that you will use this meeting to establish new scientific collaborations and to hear about new tools, resources and scientific advances that may enhance your research studies.</t>
  </si>
  <si>
    <t>Join us for the Annual Third Coast CFAR Symposium: Bridging the Disciplines to Understand HIV Transmission. Taking a multi-disciplinary approach, the goal of the Third Coast CFAR Symposium is to integrate cellular, molecular, clinical, and behavioral perspectives into three sessions that examine HIV transmission in the context of the host, the virus, and intervention</t>
  </si>
  <si>
    <t>Present his work on the above and meet with clinical research faculty to discuss experiences relation to the translation of discoveries into treatments</t>
  </si>
  <si>
    <t>“Meet Inspiring Speakers and Experts at our 3000+ Global Events with over 600+ Conferences, 1200+ Symposiums and 1200+ Workshops on Medical, Pharma, Engineering, Science, Technology and Business.”</t>
  </si>
  <si>
    <t>Dr. Glass will be attending the symposium featuring NIH grantees - Tufts and Christian Medical College. The symposia will provide opportunities to present the work of the program with grantees and mentors from Tufts and CMC. In addition, both symposia will feature innovators in Global Health endeavors from India and the US.</t>
  </si>
  <si>
    <t xml:space="preserve">The annual scientific retreat brings together all CRNA members, collaborators, and guest speakers at a forum dedicated to sharing new technologies, disseminating new knowledge and developments, and fostering synergistic collaborations. </t>
  </si>
  <si>
    <t>The purpose of the National Conference on College Cost Accounting is to provide pertinent information and allow better communication between the institutions of higher education in the United States. Specifically, the Conference seeks to develop consistency in interpreting various government policies.</t>
  </si>
  <si>
    <t>Data centers are energy-intensive and opportunities exist to reduce energy use, but significant knowledge, training, and skills are required to perform accurate data center energy assessments. In order to accelerate energy savings, the data center industry and DOE partnered to develop the Data Center Energy Practitioner (DCEP) Program. The DCEP training program certifies energy practitioners qualified to evaluate the energy status and efficiency opportunities in data centers.</t>
  </si>
  <si>
    <t xml:space="preserve">The conference will focus on cyber security and data analytics as it relates to healthcare.  </t>
  </si>
  <si>
    <t>The conference provides attendees the opportunity to engage in science discussions, network with experts in the field of immunogenomics and discover the “what’s next” in immunogenomics and how it will help shape the future of human health.</t>
  </si>
  <si>
    <t>Replacement of animals in Canadian biomedical research, education, and regulatory testing. Mission: Serve as the Canadian leader and nexus to promote alternatives to animal testing through 21st century science, innovation, and ethics.</t>
  </si>
  <si>
    <t xml:space="preserve">The theme of this year's conference is &amp;quot;Harnessing the Skin Microbiome&amp;quot;.  Throughout the two-day program,  speakers will address the challenges involved in the complexities of the microbiome and share their results and experiences with us. </t>
  </si>
  <si>
    <t xml:space="preserve">This meeting is designed to be a relaxed and friendly meeting where delegates and invited speakers have a chance to interact on both a scientific and social basis. We encourage the speakers to stay for the duration of the conference to ensure this interaction. </t>
  </si>
  <si>
    <t xml:space="preserve">Research into the basic science and translational aspects of human liver disease is a strong focus at the University of Birmingham. </t>
  </si>
  <si>
    <t xml:space="preserve">The workshop provides a week of intensive training in pathology and histopathology as well as sessions regarding particular diseases and models. Participants have the opportunity to interact with prominent mouse pathologists and geneticists from leading research institutions. Topics and models to be covered will include nomenclature, basic mouse genetics, concepts of mouse model generation, approaches to mutant mice, the role of pathologists at research institutions, systemic, hematopoietic, mammary, gynecologic, cutaneous, infectious and immune system pathology, embryology, and cancer models. </t>
  </si>
  <si>
    <t>NCATS is a member of the Synodos consortium organized by the Children Tumor Foundation to develop treatments for Schwannomas and Meningiomas.  This is the annunal facetoface meeting for all the investigators to present the results and discuss progress and future activities</t>
  </si>
  <si>
    <t>The latest plans and initiatives for facility modernization,&amp;#160;expansions, and new construction that are responding to the major shifts in medical and health sciences&amp;#160;education, training, and research.&amp;#160;The details on the latest facility&amp;#160;solutions for space planning and space&amp;#160;management, shared resources, open and&amp;#160;collaborative environments, flexibility, collocated&amp;#160;programs, new teaching pedagogies,&amp;#160;translational research, genomics-driven&amp;#160;healthcare, and institutional partnerships.</t>
  </si>
  <si>
    <t>Consortium of various professionals in the field of children's oncology meet to discuss advancements in prevention, diagnosis, and treatment.</t>
  </si>
  <si>
    <t xml:space="preserve">Our goal is to build a better, healthier future for people all over the world. Working through offices in more than 150 countries, WHO staff work side by side with governments and other partners to ensure the highest attainable level of health for all people. </t>
  </si>
  <si>
    <t>The 2017 AGS/NIA U13 conference—scheduled for Oct. 2-3 in Bethesda, MD—is the first of three conferences in the current series. It will focus on the sensory impairment and cognitive decline. Converging epidemiologic evidence links sensory impairment (vision/hearing) to risk of cognitive decline and incident dementia. The functional challenges imposed by sensory impairment are more difficult to overcome when accompanied by even mild cognitive impairments, and vice versa. The conference will also include a professional development track for young investigators who are rising stars in their fields to ensure continued excellence in tomorrow’s generation of geriatrics researchers.</t>
  </si>
  <si>
    <t>This meeting will host 50 Scientific and technical sessions on cutting edge research and latest research innovations in the field of Immunology and biomedical sciences across the globe.  This year annual Immunology conference will comprises of 50 major sessions designed to offer comprehensive sessions that address current issues in Immunology and relevant Biomedical Sciences.</t>
  </si>
  <si>
    <t>This EMBO Conference will cover all the above topics in ways that will link detailed molecular mechanisms of the DDR and associated processes to human ageing, disease and therapeutic applications.</t>
  </si>
  <si>
    <t xml:space="preserve">Building on IH fundamentals, this intermediate three-day course is designed to provide additional training and knowledge in the aspects of industrial hygiene chemical monitoring through group exercises and discussion. Attendees work in groups of four and build on their knowledge gained in the Fundamentals of Industrial Hygiene course. </t>
  </si>
  <si>
    <t>With an aging HIV-infected population – and suggestions that HIV itself may cause conditions normally associated with aging – there is a pressing need for more scientific dialog on this topic. The annual international Workshop on HIV &amp;amp; Aging was initiated in 2009 as a unique and much needed platform for international scientific exchange on the increasingly recognized problems of HIV and aging.</t>
  </si>
  <si>
    <t>The Scientific Program will cover several aspects of Mucosal Immunology such as mucosal immune responses, microbiota and its impact on human diseases, immunological effects of probiotics and dietary components, mucosal vaccines, mucosal infections and tumors, mucosal inflammatory diseases, immune-regulatory effects of oral tolerance and of compounds produced by gut microbiota.</t>
  </si>
  <si>
    <t>This conference will advance knowledge about and improve outcomes for patients with histiocytic disorders through clinical and basic research and education.</t>
  </si>
  <si>
    <t xml:space="preserve">This conference is designed to highlight research and projects aimed at improving population health and fostering a Culture of Health in the U.S. This will take innovative partnerships between researchers and stakeholders in different institutional settings from multiple disciplinary backgrounds. </t>
  </si>
  <si>
    <t xml:space="preserve">The one event of the year brings together the foremost experts and resources in the parking industry.  Parking professions across North America and beyond come together to discuss current trends, best practices and learn first-hand what industry leaders are doing to stay current </t>
  </si>
  <si>
    <t>Attendees will gather to discuss best practices and strategies for industry-academia partnerships that culminate in successful product commercialization through company formation or licensing and other agreements.</t>
  </si>
  <si>
    <t>From artificial insemination to in vitro fertilization to contraception, reproductive technologies have long raised a host of complex scientific, social, and ethical questions. New techniques and technologies, such as genome editing and mitochondrial transfer, complicate those questions even further. The 53rd Nobel Conference invites participants to consider how continuing innovations in reproductive technology challenge us to think about what it means to be human.</t>
  </si>
  <si>
    <t>2015 marked the debut of Pelvic Floor Disorders (PFD) Week, an expansion of the very successful AUGS Annual Scientific Meeting. PFD Week was created by AUGS to become the go-to meeting for health care professionals interested in or actively practicing Female Pelvic Medicine and Reconstructive Surgery. The core of the meeting contains the traditional two and half days of scientific presentation with the addition of one day of surgical and clinical workshop sessions.With this expanded focus, the meeting brings together physicians, physicians-in-training, researchers, physical therapists, advance nurse practitioners, physician assistants and nurse practitioners to collaborate, network and learn from each other’s expertise. PFD Week creates the forum to learn from each other’s knowledge, experience and expertise, for the improvement of women’s urogynecologic care.PFD Week is an inclusive meeting that offers access to internationally recognized leaders in the field and the opportunity to network with the most highly respected health professionals in Female Pelvic Medicine and Reconstructive Surgery.</t>
  </si>
  <si>
    <t>The Congress venue is the Palais du Grand Large, a modern convention centre situated in the heart of the town and in close proximity to the hotels and restaurants. The convention centre includes an auditorium, two large, pleasant rotundas with views over the sea and the ramparts of the old town for exhibition and poster presentations and several rooms for committee meetings and catering. You will have the opportunity to learn about the latest developments in world-wide myology during this 4-day international meeting from Wednesday 4th October to Saturday 7th October, with an opening reception on Tuesday 3rd October.We are very much looking forward to welcoming you to Saint Malo</t>
  </si>
  <si>
    <t xml:space="preserve">This summit will cover information on SBIR/STTR programs are the nation's largest source of early stage / high risk R&amp;amp;D funding for small business. </t>
  </si>
  <si>
    <t>The goals of this conference are to provide a forum for the presentation of late breaking advances in Drosophila neurobiology, to exchange ideas and techniques, to stimulate future research and collaborations, and to recognize and encourage younger investigators and women working in this field. We strongly encourage all participants to submit an abstract(s) of your most recent work for consideration as an oral or poster presentation. In the event of the meeting being oversubscribed, preference to attend will go to those submitting abstracts. The organizers will endeavor to accept for participation at least one representative of every applicant laboratory either engaged in or about to embark on Drosophila neurobiological research. We particularly encourage active participation by younger investigators and minority scientists.</t>
  </si>
  <si>
    <t>The festival is a 3 day conference in celebration of genomics across the spectrum from the lab to the clinic, taking in new research, technology and advances in medicine.  Attending this conference can learn the latest technologies and new advances in the area of cancer genomics, single cell genomics, genomics medicine, genome editing, diagnostics and drug development, etc.  It is important for us to learn the latest technologies and apply the new technologies to support the research here at NCI</t>
  </si>
  <si>
    <t xml:space="preserve">All attendees will be gain knowledge and insight in the area of preventive dentistry, and scientific advancement in this area. </t>
  </si>
  <si>
    <t>The National Alzheimer’s Summit:Uniting Communities for a Cure consists of three important, informative and engaging days, that bring together the very best minds in Alzheimer’s and dementia research and policy. Leaders and advocates from diverse communities impacted by the disease will work together to develop a clear agenda for action with a focus on early prevention, caregiving programs and patient voices.</t>
  </si>
  <si>
    <t>DesignDC is the premier regional conference focused on the unique challenges posed by working in Metropolitan Washington for architects, interior designers, engineers, contractors, planners, landscape architects, and developers in the DC Metropolitan area. This three-day conference features two days of educational sessions and trade show exhibits at the Washington Convention Center, and a third day full of opportunities to tour projects across the DC metro area. Earn AIA, AICP, ASLA, GBCI, IIDA, and PDH credits at all three days of DesignDC.</t>
  </si>
  <si>
    <t>ur mission is to translate scientific advances into new treatments for people with Amyotrophic Lateral Sclerosis (ALS) and Motor Neuron Disease (MND) as rapidly as possible</t>
  </si>
  <si>
    <t>. To address this deficit, and to continue to grow the rapidly evolving and transformative neuroimmunology principles that affect all neurological conditions, ISNI set out to create schools elsewhere. Thus, the inaugural Americas School of Neuroimmunology (ASNI) was held in Calgary, Canada on October 1-2, 2015, which was co-hosted by Professors V. Wee Yong (Canada) and Phil Popovich (USA). The School was attended by 150 delegates from the North, Central and South America. Several travel awards were made available particularly to those from Central and South Americas.</t>
  </si>
  <si>
    <t>The workshop will bring together experts from both experimental and theoretical fields of research and will favour extensive exchange between the participants during two poster sessions and a final round table summarising the workshop and opening new perspectives for the modelling of IDSs. In addition to the invited speakers talks, slots in the program are reserved for contributions from younger participants (students, postdocs or PIs) to be selected from submitted abstracts.</t>
  </si>
  <si>
    <t>This is a seminar series that invited speakers will meet with faculty and students and give lectures on a topic specific to their lab's work.</t>
  </si>
  <si>
    <t>Wellcome Genome Campus Advanced Courses and Scientific Conferences is the only UK-based programme providing conferences focused on biomedicine. Wellcome Trust develops and delivers training.</t>
  </si>
  <si>
    <t>Potential collaboration with granulocyte transfusions in CGD.</t>
  </si>
  <si>
    <t>DC DATACON seeks to inspire conversation as the Mid-Atlantic region lays the groundwork for the direction Data Science will take in years to come. At this inaugural DC DATACON, we aim to explore topics that focus on the things that we need to do to make sure our work as data scientists has a real, tangible impact including organization, design, and technology. We will drive conversations about getting data science out of the lab and into the enterprise so we can finally begin using data as a strategic asset.</t>
  </si>
  <si>
    <t>CHRCDA Program Director, will meet with and update program faculty and scholars</t>
  </si>
  <si>
    <t xml:space="preserve">The University of Colorado Department of Obstetrics &amp;amp; Gynecology brings in local, regional and national speakers of interest to women's health providers. Lectures span the breadth of clinical ob-gyn and women's health topics. </t>
  </si>
  <si>
    <t>The Alliance for Aging Research is the leading nonprofit organization dedicated to accelerating the pace of scientific discoveries and their application to vastly improve the universal human experience of aging and health. The Alliance was founded in 1986 in Washington, D.C., and has since become a valued advocacy organization and a respected influential voice with policymakers.</t>
  </si>
  <si>
    <t>McDermott Will &amp;amp; Emery's 6th Annual Life Sciences Dealmaking Symposium will focus on the opportunities and challenges for those investing and operating in the multibillion dollar life sciences industry. Our seasoned panel of dealmakers, industry executives and thought leaders will provide practical insights and guidance into successfully navigating the dynamic and burgeoning deal landscape in this industry.Experienced panelists will address questions related to the state of the market, innovative tax strategies and assessing the prospects for popular subsectors of the life sciences industry.</t>
  </si>
  <si>
    <t>Letter of invitation.</t>
  </si>
  <si>
    <t>We connect, inspire and guide women in computing and organizations that view technology innovation as a strategic imperative.</t>
  </si>
  <si>
    <t>Meeting of the representatives of the Association of Research Libraries (ARL)</t>
  </si>
  <si>
    <t>In this symposium progress and applications of pharmacogenomics in oncology, neurodegenerative disease, psychiatry, hemato-oncology, cardio-vascular drugs and diabetes will be addressed, also regulatory aspects, the use decision support tools and the application cell free DNA analysis as innovative biomarker to guide lung and/or prostate cancer therapy will be highlighted. During the meeting, there will be discussion groups, workshops and poster presentations as well as the ESPT General assembly.</t>
  </si>
  <si>
    <t>Goethe University Frankfurt, positioned among the top international research universities, offers a wide variety of academic programmes, a diverse group of research institutes, and a focus on interdisciplinary approaches to solving complex problems. The university is named after Johann Wolfgang von Goethe, the Frankfurt-born polymath renowned for his exceptional contributions to literature, science, and philosophy.</t>
  </si>
  <si>
    <t>This conference promotes professional excellence to advance the field of respiratory care through lectures, seminars, and keynote speakers.</t>
  </si>
  <si>
    <t>We would like to invite you to serve as a speaker for the 34th Annual Meeting of the Czech Society of Hypertension. Mikulov. Czech Republic, October 4-7, 2017.  We would like you to present aspects of your work in genetics and biochemical diagnosis of pheochromocytoma on October 5th, 2017 in the morning session. You will need to travel to the Annual Meeting on October 3rd, 2017 and you will return from the Meeting on October 7th, 2017.</t>
  </si>
  <si>
    <t xml:space="preserve">The attendees will gain knowledge in the area of endocrinology and its advancements toward dental health. </t>
  </si>
  <si>
    <t>Aside from promoting interdisciplinary and translational research across a broad range of disciplines on a national and international front, NHSN has also set the groundwork for early career scientists to develop a strong foundation of knowledge and skills in both science and grantsmanship, and provide a sound vision for their future as researchers.</t>
  </si>
  <si>
    <t>AISF is committed to strengthen the links between Italian researchers and European hepatologists groups and is the landmark of associations and related institutions both nationally and internationally.To better promote its activities, AISF finances the research of young hepatologists with scholarships and awards.</t>
  </si>
  <si>
    <t>The Cell and Gene Meeting on the Mesa is a three-day conference bringing together senior executives and top decision-makers in the industry with the scientific community to advance cutting-edge research into cures. My laboratory is researching disease therapies via regeneration using stem cells. This meeting will allow me to learn from those doing cutting edge research in this specialty.</t>
  </si>
  <si>
    <t>1.Fostering cross-fertilization of scientific knowledge among clinical and preclinical scientists from different related disciplines2.Defining and articulating clinical methodologies necessary for the proper study and subsequent large-scale application of interventions to prevent and treat neuropsychiatric disorders</t>
  </si>
  <si>
    <t>Part of the Keystone Symposia Global Health Series, supported by the Bill &amp;amp; Melinda Gates Foundation.The goal of this meeting is to bring together researchers from diverse disciplines who investigate maternal and fetal factors that shape pregnancy outcomes by exploring how these systems work together or are at odds. The conference will aim to develop these concepts, illuminating developmental, genomic/epigenomic, immune, microbial and metabolic factors as well as consider how acute exposures during pregnancy, such as infection, shape maternal-fetal outcomes. Understanding the biology underpinning these considerations will contribute to better diagnosis, treatment and disease prevention during pregnancy. The presentations will address critical gaps in our knowledge of maternal/fetal harmony and conflict, and target paths to improve understanding of issues related to social, economic and geographic inequality that predispose some groups to enhanced risk during pregnancy. A better understanding of the biology, and development of new collaborative possibilities and paths to improved clinical outcomes, are primary goals of the meeting.</t>
  </si>
  <si>
    <t>The annual &amp;quot;Physics of Cancer&amp;quot; scientific symposium intends to bring together researchers from the worldwide pioneering groups that are investigating the mechanisms underlying cancer progression.</t>
  </si>
  <si>
    <t>The 3rd ACTC meeting “Liquid Biopsy in clinical practice” will bring together world-top researchers and clinicians to discuss practical implementation of CTCs, ctDNA, miRNAs and exosomes into clinical practice. State of the art research on the latest technical advances in Liquid Biopsy analysis and clinical applications of CTCs, ctDNA, miRNAs and exosomes in real time monitoring of systemic anticancer therapies will be presented and discussed.</t>
  </si>
  <si>
    <t>The goals of the Council are to be a strong voice for nursing science at national and international levels by developing, conducting, and utilizing nursing science, to disseminate research findings across individuals and groups in scientific and lay communities, and to facilitate life-long learning opportunities for nurse scientists.</t>
  </si>
  <si>
    <t>Investigators, technicians, residents, veterinarians and graduate students collaborate at this meeting regarding the field of surgical research to share their expertise.</t>
  </si>
  <si>
    <t xml:space="preserve">Bridging the gap between mental and premenstrual healthThe Gia Allemand Foundation (formerly NAPMDD) is a not-for-profit organization providing peer support, education, research, and resources for those affected by Premenstrual Dysphoric Disorder (or PMDD) and female suicidal ideation. We aim to improve the quality of women's lives through awareness, education, outreach, and recovery. </t>
  </si>
  <si>
    <t>This conference will include discussion topics in different areas related to cardiometabolic health that aims to improve attendees' practices, pursuits, and patients outcomes.</t>
  </si>
  <si>
    <t xml:space="preserve">This conference will provide up to date training in several areas of immunodeficiencies. </t>
  </si>
  <si>
    <t xml:space="preserve">Child neurologists are specially trained physicians who have followed up their four-year medical school education with a five-year post-graduate training regimen consisting of two years training in pediatrics, one year in general neurology, and two years in pediatric neurology. </t>
  </si>
  <si>
    <t>The World Congress of Genetic Counseling will be the first conference of international genetic counselors coming together to assess the state of genetic counseling around the world. This conference is in the planning stages and the details have not been completely finalized as of now.</t>
  </si>
  <si>
    <t>The rapid development of imaging methods across this full scale of biological organisation is revolutionising our ability to visualise the inner workings of proteins, protein complexes, organelles, cells, tissues, organs and whole organisms. Being able to see biological processes unfold in real time allows us to understand the mechanism of life as well as disease</t>
  </si>
  <si>
    <t>Attend this conference to get the latest plans and initiatives for facility modernization,&amp;#160;expansions, and new construction that are responding to the major shifts in medical and health sciences&amp;#160;education, training, and research.&amp;#160;Here you’ll get the details on the latest facility&amp;#160;solutions for space planning and space&amp;#160;management, shared resources, open and&amp;#160;collaborative environments, flexibility, collocated&amp;#160;programs, new teaching pedagogies,&amp;#160;translational research, genomics-driven&amp;#160;healthcare, and institutional partnerships.</t>
  </si>
  <si>
    <t>SMC2017 is the flagship conference of the IEEE Systems, Man, and Cybernetics Society. It provides an international forum for researchers and practitioners to report up-to-the-minute innovations and developments, summarize state-of-the-art, and exchange ideas and advances in all aspects of systems science and engineering, human machine systems, and cybernetics.</t>
  </si>
  <si>
    <t>This conference of the American Academy of Nursing will focus on driving health policy.</t>
  </si>
  <si>
    <t>This retreat will allow for the exchange of knowledge on the latest research being conducted amongst thescientific community on current research in the leukocyte biology. Program is still under development.</t>
  </si>
  <si>
    <t>This conference will facilitate discussion between scientists and clinicians regarding molecular techniques used in the biology and therapeutic perspectives of acute myeloid leukemia, and will aid in the development of novel therapeutic approaches.</t>
  </si>
  <si>
    <t>Every two years, the CMRR hosts workshops on high field magnetic resonance and functional brain imaging, including sessions with hands-on training. Please plan to join us in the Fall of 2017 for the next workshop!</t>
  </si>
  <si>
    <t>This meeting gathers the main national groups focused on clinical and pre-clinical research in cancer immunotherapy and biotherapy.</t>
  </si>
  <si>
    <t>This Liquid Biopsies Conference focuses primarily on biofluid-based molecular biomarkers, such as circulating tumor DNA (ctDNA) as well as circulating tumor cells (CTCs), and protein-based circulating biomarkers.  There is much interest in the potential of ctDNA for developing biological fluid-based biopsies (such as using plasma, urine, or other biofluids) and the presenters in this track bring together the most up-to-date information and current state-of-the-field.</t>
  </si>
  <si>
    <t>This meeting brings together renowned virology experts from the international scientific community to provide a premier inter-multi-trans-disciplinary to exchange their latest results related to retroviral research, infections, rational drug designs and novel therapies. The scientific program paves a way to gather visionaries through the research talks, plenary lectures, symposia, workshops, invited sessions and oral and poster sessions of unsolicited contributions. The researchers whose research interest meets the topics like retrovirus-host interactions</t>
  </si>
  <si>
    <t xml:space="preserve">The Congress will feature international leading experts as keynote and symposium speakers as well as a high percentage of oral presentations selected from abstracts submitted by the global vaccine community. </t>
  </si>
  <si>
    <t xml:space="preserve"> This event is the foremost scientific conference in the world on the biology and treatment of prostate cancer. The diversity, novelty, and extremely high impact of the topics presented as well as the diversity and excellence of the invited attendees make this a unique conference. The PCF Scientific Retreat reflects the unyielding commitment of PCF to ending death and suffering from prostate cancer.</t>
  </si>
  <si>
    <t>This meeting is the primary opportunity for practicing oncologists, hematologists, urologists, basic clinical and translational investigators, scientists and cancer related health care workers to participate in a conference focusing on novel targeted therapies and other treatment advances which are changing the face of cancer care.</t>
  </si>
  <si>
    <t>The Pavlovian Society is dedicated to the scientific study of behavior and promotion of interdisciplinary scientific communication. It recognizes the value of research at the molecular level but encourages members to stress the significance of their scientific observations to the whole functioning organism. Thus, the Society fosters an integrative scientific approach and encourages scientists to adopt it in publications and in presentations. The Society's interest range from basic to clinical science activities. Its annual scientific meeting allows open and sometimes heated discussion of current issues in behavioral neuroscience and learning, at both basic and applied levels.</t>
  </si>
  <si>
    <t>This conference is a global platform to discuss and learn about Pediatric Oncology, Pediatric Medicine, Pediatric Hematology Oncology, Types of Pediatric Oncology, Pediatric Leukemia, Pediatric Radiology, Pediatric Neuro-Oncology, Pediatric Oncology Diagnosis, Pediatric Oncology Treatment, Pediatric Oncology Nursing, Pediatric Cancer Care, Pediatric Emergeny Medicine, Pediatric Critical Care and Health Care Medicine, Pediatric Pharmacology, Neonatology Care Medicine, Clinical Trials.</t>
  </si>
  <si>
    <t>Visi&amp;#243;n y Compromiso is committed to community well being by supporting Promotores and Community Health Workers.</t>
  </si>
  <si>
    <t>As researchers, it is important to keep up to date on the function and physiology of the animal and human retina and explore new explore new therapeutic solutions for retinal diseases and dysfunctions. The information learned will be applied to the research goals of the laboratory.</t>
  </si>
  <si>
    <t>This conference brings together experts in oncology and molecular medicine from around the world to share the latest advances in these fields.Spandidos Publications are proud to report that the past year was a successful one for them as they continue to grow, with record numbers of papers published in their eight journals. In addition, the newly released Impact Factors (2016 Journal Citation Reports&amp;#174; Edition) have increased for their journals, indicating that the papers they publish continue to receive greater dissemination and are being cited more frequently compared with previous years. In addition, they are excited to announce that the London offices recently moved to brand new and larger, purpose-built premises in Hammersmith.The scientific program for 2017 includes: lectures, short oral presentations and poster presentations that include the latest discoveries and state of the art methodologies in the fields of molecular oncology and molecular medicine. The best presentations will be recognized with Certificates of Achievement at our traditional, end of Congress Award Dinner.</t>
  </si>
  <si>
    <t xml:space="preserve">The attendee will give an invited highlight talk at the opening ceremony. </t>
  </si>
  <si>
    <t>Today, Scott &amp;amp; White Healthcare is a non-profit collaborative health care system which encompasses one of the nation's largest multi-specialty group practices. Scott &amp;amp; White provides personalized, comprehensive, high-quality care enhanced by medical education and research to Central Texans in a 29,000-square-mile service area.  The system owns, partners or manages 12 acute care hospital sites, one emergency hospital site, more than 140 clinics at more than 70 primary care and specialty clinic locations and a 215,000+-member health plan.</t>
  </si>
  <si>
    <t>It provides an opportunity to keep up with continuing education in ophthalmology, learn the latest findings in ophthalmology and interact with colleagues.</t>
  </si>
  <si>
    <t>This years theme is transition from pediatric to adult based care. Conference objectives are: At the conclusion of the conference, participants should be able to:• Identify the current state of health care transition in the United States, includinglegal and financial issues.• Discuss strategies for integrated health care transition.• Develop a practice-based framework for implementing health care transitionservices.• Identify barriers and successful strategies when placing youth and young adultswith special health care needs, behavioral health, or intellectual disabilities intoemployment, housing, and available medical transition services.• Describe successful dis</t>
  </si>
  <si>
    <t>Together with FDA will be chairing a session entitled: NIH &amp;amp; FDA Funding Opportunities FOR EARLY CAREER INVESTIGATORS  Dana M. van Bemmel, Ph.D., M.P.H., Assistant Deputy for Research, Office of Science, Center for Tobacco Products, Food and Drug Administration Samia D. Noursi, Ph.D., Deputy Coordinator, Program Official, National Institute on Drug Abuse [NO WEBSITE FOR THIS EVENT]</t>
  </si>
  <si>
    <t>The Osteogenesis Imperfecta Foundation was encouraged to present this conference based on requests from several physicians around the country. There have been significant clinical developments in the evaluation and treatment of patients with OI of which I am sure you will find useful. This meeting will cover important assessment and treatment issues related to the care of patients with OI and related conditions. Presentations will cover current genetics, various clinical issues as well as treatment options for children and adults.</t>
  </si>
  <si>
    <t>he Academy of Dental Materials was founded in 1941 as a consortium of dental professionals who were interested in the development and application of new materials to dental care.</t>
  </si>
  <si>
    <t>This meeting provides the opportunity to share with and learn from a diverse group of LabKey users through user presentations, round table discussions, and networking sessions, as well as attend technical sessions hosted by LabKey team and spend time 1:1 with LabKey Developers.</t>
  </si>
  <si>
    <t>The 2017 Open Hardware Summit is the annual gathering of the OSHWA organization and open hardware community. We are a 501c3 not for profit. Our goal of the Open Hardware Summit and Community is to create an inclusive welcoming environment to empower people in all stages of discovering open source.</t>
  </si>
  <si>
    <t xml:space="preserve">The Maryland Academy of Audiology provides its members with the highest quality continuing education experiences from nationally known speakers. One attendee, Dr. Christopher Zalewski, requests to attend this conference as an invited speaker.  Topics are directly associated with the mission critical goals and research interests that are aligned with those of the NIH, Audiology Unit.  </t>
  </si>
  <si>
    <t>Nurses: Making Change to Improve Care</t>
  </si>
  <si>
    <t>For over 60 years, The Joint Commission enterprise has partnered with health care leaders to help address breakdowns and failures; thereby, continuously improving care and services provided to their patients.</t>
  </si>
  <si>
    <t>The TriMAD Regional Symposium is an annual conference initiated in 2010 to promote cross-talk and collaboration between mitochondrial/metabolism and aging-centered research groups at the University of Pittsburgh, Penn State, and the University of Pennsylvania.</t>
  </si>
  <si>
    <t>AEIMforward Tech Services and partner organizations are organizing the 5th Annual United States Conference on African Immigrant and Refugee Health (USCAIH 2017) with the theme:  Advancing the health of Africans Immigrants through Research, Advocacy and Community Engagement .Increasingly, African immigrants and refugees are experiencing deep and pronounced disparities in the areas of behavioral health, chronic diseases, infectious and emerging diseases and access to care.Building on the strengths of last year’s conference, USCAIH 2017 will bring together members of the community, health researchers, academics, public health workers, advocates, provider and community organizers to shed light on, enhance and advance the body of scholarship, programmatic know-how and expertise in the increasingly complex field of African immigrant and refugee health. .USCAIH 2017 will offer a multi-disciplinary platform, grounded in the determinants of health framework, to further understand the underpinning obstacles that stand in the way of optimal health in African immigrant and refugee communities in the United States.</t>
  </si>
  <si>
    <t>The forum will include programming on motivation and self-determination theory to underscore the vital role of staff agency in these transformations. Empowering librarians, archivists, and other professionals in the research library workforce; investing in their learning; and facilitating robust communities of practice are essential organizational strategies for libraries that aspire to assume a central role in university research advancement.</t>
  </si>
  <si>
    <t>The Center of Excellence in Minority Health and Health Disparities is located in the School of Health Sciences in the Jackson Medical Mall — Thad Cochran Center, 350 West Woodrow Wilson Ave, Jackson, MS 39213. The Center's focus is on improving and promoting health and the reduction of morbidity and disability associated with specified chronic diseases</t>
  </si>
  <si>
    <t>&amp;quot;This conference explores strategic planning within or outside the organization, leading projects, and major system implemenations. In, addition, gain insight into what is happending now in the world of change management, including new and innovative techinques being used by colleagues, peers, and thought leaders.  This knowledge will serve the future of the NIH and support the organization and customers, as it will be enriched with new insights and expanded expertise during this thought-provoking, industry-leading conference. &amp;quot;</t>
  </si>
  <si>
    <t>Want to learn how to acquire data with “fat b-tensors”? Come to Lund in October 5-6, 2017. We will cover the practicalities concerning both acquisition and analysis of fat b-tensor data, and how to use it for characterization of heterogeneous anisotropic tissues. The workshop will cover what you need to know to work with b-tensor encoding, all the way from theoretical concepts, via data acquisition to data analysis. There will be time for scanning (Siemens 3T Prisma, Philips 7T Achieva) and working with data.</t>
  </si>
  <si>
    <t>The purpose of the meeting is to review current recommendations for cost/effectiveness analysis and to appraise whether they are appropriate for studies in our field.  The goal of the meeting is to produce detailed outlines of four white papers (methodology, prevention, collaborative care, and dissemination).</t>
  </si>
  <si>
    <t xml:space="preserve">REGISTRATION IS NOW OPEN for the ILAR Roundtable workshop on Advancing Disease Modeling in Animal-Based Research in Support of Precision Medicine. The workshop will be held on October 5-6 at the Historic National Academy of Sciences Building at 2101 Constitution Avenue NW, Washington, DC 20418. This workshop is free and open to the public and will also be freely webcast internationally. </t>
  </si>
  <si>
    <t>Dr. Hall has been invited to present the 2017 John F. Randolph Lecture at the University of Michigan in Ann Arbor on Friday, October 6, 2017 which is being held in conjunction with their University of Michigan Norman F. Miller Alumni Society Meeting and the Ob/Gyn/Reproductive Sciences Research Day.  This lectureship has been established to honor Doctor John Randolph for his years of service to the Department of Obstetrics and Gynecology and the many fellows he has trained.</t>
  </si>
  <si>
    <t>This is a joint EMDataBank Challenges Event. All participants of the 2016 Map and Model Challenges (challengers, assessors, committee) are invited to attend, present, and discuss their findings, and to help develop recommendations for future challenge events.</t>
  </si>
  <si>
    <t>To improve the quality of life for children, adolescents and adults with SPD, and their families by providing:Comprehensive assessment and effective intervention for Sensory Processing DisorderRigorous research with our collaborating university-based research partnersEducation for caregivers, pediatric professionals, and educators; andAdvocacy for official recognition of SPD worldwide.</t>
  </si>
  <si>
    <t xml:space="preserve">The Symposium is a forum for the exchange of ideas about uses and methods for the SHRP 2 Safety Data among researchers and practitioners. We seek a diverse audience of attendees from academia, government, and industry who are well placed to shape and promote future research in transportation safety, big data, and beyond. </t>
  </si>
  <si>
    <t>This year?s conference will be on virtual reality and we plan for it to subsequently lead to an independent and annual conference on virtual reality.  A brief description of the Oct 6-7, 2017 conference is as follows:  &amp;quot;This conference seeks to increase knowledge and competence regarding innovations in the application of virtual reality (including augmented reality) in psychiatry and behavioral health.  Topics will include discussions of virtual and augmented reality innovations and resources that are most likely to change the field including, but not limited to emerging therapies and devices, impactful combinations of existing treatments with virtual reality, and models for how clinicians may collaborate on these innovations with computer scientists and engineers.  Notably, teaching techniques at the symposium will include keynote speakers, small group discussions, and an innovation lab, in which attendees may apply to present solutions to challenge problems in an award contest and engage in experiential learning to improve upon ideas in real-time through expert feedback and interaction.&amp;quot;</t>
  </si>
  <si>
    <t>The objective will be to share experiences, knowledge and best practices in order to define the pathway forward for optimizing care for HIV infected adolescents. Topics will include therapy considerations, adherence concerns and transitioning care.</t>
  </si>
  <si>
    <t>The university has invited various experts in the field of virology to come together to discuss challenges and approaches to computing data on viruses and their effect on cells.</t>
  </si>
  <si>
    <t>This meeting looks t continue to build knowledge, capacity and infrastructure and to advance the science of cancer prevention and control in populations of African ancestry</t>
  </si>
  <si>
    <t>The primary mission of the association is to hold an annual meeting. The association – as well as its annual meeting – is open to all professionals who are interested in molecular foundations of psychiatric disorders.   Registration fees for the meeting includes a one year membership to the society.   The fees fund the annual meeting which does not receive government or corporate support.</t>
  </si>
  <si>
    <t>This meeting looks to improve the understanding of contemporary surgical approaches, including minimally invasive techniques for lung and esophageal cancers, appreciate the importance of a multidisciplinary approach to diagnosing and treating thoracic malignancies and to understand the multiple roles of thoracic surgery in the era of targeted therapy.</t>
  </si>
  <si>
    <t>This event looks to bring together attendees with knowledge in  Cardiology, Pulmonary Medicine and Neurologists. This CME conferences has been approved with maximum of 11 AMA PRA Category 1 credits.</t>
  </si>
  <si>
    <t>Laboratory Directors, Physicians, Laboratory managers and Supervisors, Clinical Laboratory Scientists and medical Technologists gather to share information regarding current tools and technologies that can be used to patient sample analysis and diagnosis, as well as to improve their understanding of analytical software applications.</t>
  </si>
  <si>
    <t>The Society for Neuroeconomics promotes interdisciplinary research and discussion through its annual meeting.  The meeting is attended by scholars in all levels and areas of neuroeconomics research including the fields of economics, psychology, neuroscience, finance and medicine.  The meeting’s format, consisting of general sessions, meals, and a reception, provides ample opportunities for networking and offline discussions.</t>
  </si>
  <si>
    <t>The Sleep Research Network (SRN) is a membership organization that fosters multi-institutional collaborations to address critical research questions across the translational spectrum in sleep medicine and circadian biology.  As part of this mission, the SRN supports training of the next generation of sleep medicine investigators. The SRN represents more than 40 major medical research institutions across the United States, and has successfully competed for over $20M in federal research grants during its first seven years. For 2016-17 we have secured a conference grant from PCORI to support the second day of our meeting, which will focus on patient-centered outcomes research.</t>
  </si>
  <si>
    <t>The CNS Annual Meeting is the premier forum for learning about cutting-edge procedures, approaches, and technologies in the field. This year's theme, &amp;quot;Transformation &amp;amp; Celebration,&amp;quot; challenges the traditional ways of thinking and celebrates the many accomplishments of neurosurgeons from around the world</t>
  </si>
  <si>
    <t>Collaboration regarding topics in the Cardiovascular Imaging field will take place via roundtable discussions, presentations, and case-based reviews.</t>
  </si>
  <si>
    <t>This conference will provide attendees the opportunity to present their research to experts in the breast cancer field.</t>
  </si>
  <si>
    <t>The theme of the meeting will be &amp;quot;Epidemiology in defense of SUS: training, research and intervention&amp;quot;. One of the main social achievements and collective constructions of Brazilian society and with an undeniable positive impact on the health of Brazilians, the Unified Health System faces important challenges.</t>
  </si>
  <si>
    <t>The World Sleep Congress will provide participants from around the world with unmatched opportunities to exchange scientific ideas and experiences in sleep medicine. Participants will learn about recent advances in sleep medicine, including up-to-date clinical and basic research techniques. Since I am a tenure-track investigator at NIEHS interested in environmental contributors to suboptimal sleep and sleep health disparities, this conference and the research I will present are relevant to Goal #6 of the NIEHS Strategic Plan, which is to &amp;quot;establish an environmental health disparities research agenda to understand the disproportionate risks of disease, and to define and support public health and prevention solutions in affected populations.&amp;quot;</t>
  </si>
  <si>
    <t xml:space="preserve">NCI scientists will be sharing education and research with all of the scientists and doctors involved in the sarcoma consortium in Singapore. </t>
  </si>
  <si>
    <t>This convention offers interactive educational presentations, panel discussions and open forums to discuss how information can be transformed into a strategic asset for healthcare purposes. Today’s healthcare system requires the use of information for many purposes: to inform decisions on patient treatment plans, staffing levels, quality reporting, reimbursement, financial planning, and population health management. Information is shared not only within a healthcare system, but now also across the healthcare eco-system and with patients.  All attendees will receive CEU credits.  Three will be presenting updates on the electronic medical record imitative and other information for the NIH.  This is their annual professional organization's conference.</t>
  </si>
  <si>
    <t>The conference's objective is to empower pre-health students along with medical, dental, public health, and nursing students who are interested in addressing and advocating for the health issues pertaining to the Asian Pacific Islander (API) community through speakers and workshops. Our conference has a patient centered approach, focusing on caring for API communities by emphasizing three important pillars of medicine: health equity, leadership, and innovation.</t>
  </si>
  <si>
    <t>PLN Meeting offers exceptional, engaging expert faculty Networking opportunities with peers, experts, and exhibitors</t>
  </si>
  <si>
    <t xml:space="preserve">This will help educate and promote knowledge of clinical immunology among physicians, scientists, students and patients which will assist in advancing human immunology.  This could lead to effective new treatments in our patients. </t>
  </si>
  <si>
    <t xml:space="preserve">Dr. Perez will be traveling to Rochester, NY to attend and speak at their Annual Departmental Retreat October 9th.  The University will be covering in-kind his round trip travel expenses, hotel accommodations, and assist with all travel arrangements.  Dr. Perez will be the only NIH employee attending this conference. </t>
  </si>
  <si>
    <t>The 2017 CMAA National Conference &amp;amp; Trade Show will explore the CM/PM industry’s hottest topics from technology and project delivery to sustainability and long-term competitive advantages.&amp;#160;MAA 2017 will connect you, and your whole team, with innovative solutions and knowledge on key issues impacting the Construction Management industry.</t>
  </si>
  <si>
    <t>Meeting of the tribes in the USET organization. Health programming is included in the meeting. NLM will demonstrate its health and environmental resources as well as present on its outreach programs to Native Americans.</t>
  </si>
  <si>
    <t>Gene regulatory networks (GRNs) are key to the genomic control of development in animals and plants. To study GRNs requires insights from various research fields, including systems biology, developmental and evolutionary biology, as well as functional genomics, and provides an integrative approach to fundamental research questions in biology. This course introduces the concepts of GRNs, and teaches experimental and computational methods used to study them, through highly interactive lectures, discussions, group projects, and practical tutorials. We will cover a broad range of topics, including transcriptional control systems, the structural organization of hierarchical networks, developmental functions of GRN circuit modules, GRN evolution, and computational modeling using BioTapestry as well as Boolean and quantitative mathematical approaches. Students will learn how to generate GRN models based on data extracted from the literature, and will generate computational models to analyze dynamic circuit behavior. We will present and discuss a broad range of experimental approaches and how they are effectively used for studying gene regulation and developmental GRNs. Examples of experimentally solved developmental GRNs from a variety of organisms, such as flies, sea urchins, frogs, chicken, and mice, will be explored. Students are encouraged to share their research projects in a poster session, and to discuss with course faculty how to apply the approaches taught in the course to their own research questions. The course is intended for advanced graduate students, postdoctoral scholars, and faculty.</t>
  </si>
  <si>
    <t>This is a sponsored travel for participating to a conference on brain connectomics organized by the University of Verona. We plan to develop collaborative projects with the faculty of this University.  Under $5K EO approval.</t>
  </si>
  <si>
    <t>The Big Ten &amp;amp; Friends Mechanical &amp;amp; Energy Conference will bring together facility owners, operators, engineers and professionals in higher education and business partners to network, listen to, and take back information to continually improve the sustainability and efficiency of campus and university infrastructure. Mechanical infrastructure and operation directly impact facilities' energy and carbon footprint. This year’s conference hopes to blend industry developments and practices to improve energy consumption, ultimately and potentially reducing carbon footprint while meeting ever-increasing demands for resiliency, reliability, comfort, and indoor air quality. Methods of monitoring, measurement, and control allow for facilities personnel to meet these needs.</t>
  </si>
  <si>
    <t>Our experts will share research and best practices with doctors fighting cancer in China.</t>
  </si>
  <si>
    <t>Arizona’s bioscience industry is committed to discovering, developing and delivering innovative medicines, medical devices and healthcare technologies that make life better for people in Arizona and around the world</t>
  </si>
  <si>
    <t>The congress aspires to be an ideal place for researchers, clinicians, and students to interact and share ideas. The Organizing Committee of the ESBRA 2017 Congress expects to offer a platform for building European and worldwide collaborations and networks in the field of Alcohology. In the spirit of the above principles we hope to organize a scientific program that encourages the ignition of innovative ideas in a thoughtful and friendly environment.</t>
  </si>
  <si>
    <t>Leading researchers will convene to present their cutting edge developments in analytical sciences, instrumentation and unique applications.  The meeting hosts a world class exhibition, presentations from leading scientists, educational courses, and many networking opportunities.</t>
  </si>
  <si>
    <t xml:space="preserve">The meeting will cover the full breadth of the exosome field, from basic cell biology to clinical applications, and follow the ASEMV tradition of inclusion and diversity as we learn about the latest advances in the field. </t>
  </si>
  <si>
    <t>This meeting will allow attendees to connect with pathology leaders to demonstrate how your innovative solutions can help provide them with the right tools and knowledge to make the right diagnosis</t>
  </si>
  <si>
    <t xml:space="preserve">This meeting offers diverse workshops, symposia, poster sessions, and high-profile keynote speakers to inspire the ongoing work of improving communication in healthcare. It brings together researchers, educators, and applied healthcare professionals from across North America and Europe to share the latest research and teaching methods related to communication and relationships in healthcare. This interdisciplinary event offers a wealth of information for academicians, physicians, nurses, pharmacists, counselors and other professionals interested in healthcare communication. </t>
  </si>
  <si>
    <t>Many new advances have been recently achieved which have greatly improved our understanding of septin function in vivo. This EMBO Workshop will concentrate on recent findings and their impact on human diseases.</t>
  </si>
  <si>
    <t>The PRSA International Conference in Boston will spotlight the intersection of technology and media, and lead the competition by providing unparalleled information, strategies and tools for the new trends impacting the industry — essential to your professional success. This year’s Conference will expand your network with powerful colleague connections and enhance your skill set with the latest best practices.</t>
  </si>
  <si>
    <t xml:space="preserve">You can look forward to an excellent scientific programme with renowned speakers from all over the world. Under the theme “Psychiatry of the 21st Century: Context, Controversies and Commitment” the WPA XVII WORLD CONGRESS OF PSYCHIATRY will consider all relevant mental disorders and take a close look at current developments in prevention, diagnostics, therapy and rehabilitation. </t>
  </si>
  <si>
    <t>This conference is directly related to the goals of NCBI's Pathogen Detection Project.  Many of our collaborators on that project will be in attendance.</t>
  </si>
  <si>
    <t xml:space="preserve">We have succeed to gather world-leading scientists working in the diverse research areas that are relevant for understanding the biology of ageing.  The Program of the Meeting is organized into 10 sessions covering a wide range of topics related with the process of ageing. For each session two leading scientists will introduce the topic and present their latest work. One to two additional speakers for each session will be selected from submitted abstracts. Submitted abstracts will also be presented as posters in two sessions. We hope to stimulate new ideas and approaches and foster collaborations that will facilitate community-building in the field of ageing research. </t>
  </si>
  <si>
    <t>You love data analytics; you strive to improve processes or geek out over security. You believe in the power of understanding data to inspire true innovation – and at Tableau Conference 2017, you’re not alone. This is where data people gather to learn, collaborate, and network, building a lasting community with the power to make a difference. The excitement is tangible – you’ll feel inspired from the first moment, and build momentum as you discover new tools, techniques, and curiosity.</t>
  </si>
  <si>
    <t>The Obesity Summit 2017 aims to assemble researchers from diverse scientific and academic settings from around the world to participate in critical debate, promote and advance a body of cognizance with pertinence to Obesity &amp;amp; Diet Management and facilitate sharing and collaboration between world class researchers.</t>
  </si>
  <si>
    <t>This lecture course provides a series of sessions that will cover different topics relating to mitochondrial biology, with the goal of increasing the understanding of its history and its current role in the body.</t>
  </si>
  <si>
    <t xml:space="preserve">NPACE improves patient outcomes by providing relevant, evidenced-based accredited continuing education and professional enrichment. Programs are focused on primary care and pharmacotherapeutics and tailored for nurse practitioners, advanced practice nurses and NP students to promote continued competence in a rapidly changing health care environment. </t>
  </si>
  <si>
    <t>Over 40 presentations, case studies and panel discussions focused on the key issues in biomarker research, companion diagnostics, personalised medicine and clinical biomarkers5 Interactive Streams:    Biomarkers in Drug Discovery and Development – Translation and Precision Medicine in Auto-Immune Diseases, CNS, Oncology, and Infectious Diseases    Personalised Medicine, Companion Diagnostics &amp;amp; Patient Testing    Innovations In Biomarker Research – Informatics, Data Management, Assay Development, Imaging Technologies    Biomarker in Clinical Development &amp;amp; Clinical Trials    Clinical Diagnostics, NGS &amp;amp; Genomic Markers and Genetic Testing</t>
  </si>
  <si>
    <t xml:space="preserve">Immunology Congress-2017 will host leading scientists from academia and industry worldwide, to discuss the latest developments in the fields of Immunology and Immune systems. The conference aims to provide many interesting perspectives on how medical sciences will woks on immunology and immune systems are changing rapidly, their by providing new opportunities and challenges to explore to the scientists. Scientific Federation aims to bring together front-line experts from multidisciplinary research areas to join this conference, to discuss the benefits of Immunology and Immune systems in their Research and Development efforts to advance the networking, and collaborating between different academia, research and market leaders in the field and to stimulate the exchange of educational concepts. Immunology Congress-2017 will introduce the delegates to the new developments and breakthroughs in many disciplines of Immunology and Immune systems through various speakers and workshop sessions. It will feature a scientific program of Keynote lectures and invited talks by world-eminent personalities, special sessions, debates, scientific discussions, oral and poster presentations of peer-reviewed contributions to share the most recently breaking research development, discovery and industrial progress from different disciplines in Immunology and Immune systems. </t>
  </si>
  <si>
    <t>This meeting looks to promote the discovery and exchange of knowledge concerning the characteristics of human beings that are applicable to the design of systems and devices of all kinds.</t>
  </si>
  <si>
    <t xml:space="preserve">The conference will include eight oral sessions and one poster session covering the latest findings across many topics in Signal Transduction. Many talks will be selected from the openly submitted abstracts on the basis of scientific merit and relevance. Social events throughout the conference provide ample opportunity for informal interactions. </t>
  </si>
  <si>
    <t>The annual COMBINE forums are workshop-style events with oral presentations plus discussion, poster and breakout sessions. They are aimed at further developing the standards. The meetings cover the COMBINE standards and associated or related standardization efforts. The participants are everyone wishing to participate to the development of the standards.</t>
  </si>
  <si>
    <t>The ASFNR Annual Meeting features a series of focused discussions of emerging technologies in the field of Functional Neuroradiology in the form of didactic lectures, panel discussions, ‘How-To” sessions, and oral paper and scientific poster presentations of selected abstracts.</t>
  </si>
  <si>
    <t>Caron's work is all about healing. We aim to transform lives impacted by addiction and substance use through proven, comprehensive and personalized behavioral healthcare solutions. We are dedicated to delivering evidence-based, gender-specific behavioral health and addiction programming, all while treating patients and families with the respect they deserve. United by compassion for every person who comes to us for help, we advocate for patients and families through personalized treatment and financial accessibility. Above all, we strive to ease the pain of addiction by restoring health, hope, spirituality and relationships, ultimately preparing individuals and families for lifelong recovery.The topic for the October meeting will be ?Neurocognitive Treatment Strategies and Mindfulness?.  With Dr. Compton's extensive epidemiologic and public health research experience, the organizers would welcome a presentation by him on that subject.  (No Event Website at this time)</t>
  </si>
  <si>
    <t>The LADSDB meeting is intended for all those working in any of the pivotal themes in Developmental Biology, including cellular and molecular signalling underlying developmental changes, gene regulatory networks and their evolution, transcriptional regulation and organogenesis, cell differentiation and reprogramming, stem cell biology, neurobiology, and regeneration.</t>
  </si>
  <si>
    <t>One Retinoblastoma World is a global network with the bold idea that all children with retinoblastoma can have equal opportunity to access optimal care. When diagnosed early and treated effectively, childhood eye cancer is curable. No child should die, or suffer avoidable blindness because of it.</t>
  </si>
  <si>
    <t>This forum will create a platform to facilitate effective knowledge exchange, where the latest information security threats and land scape evolution are being discussed and debated.</t>
  </si>
  <si>
    <t>The Baltimore Polycystic Kidney Disease (PKD) Research and Clinical Core Center is founded on a tradition of innovative PKD research. The goal of the Center is to promote translational PKD research by providing unique resources and expertise to an international group of investigators.</t>
  </si>
  <si>
    <t xml:space="preserve">The Epilepsy Foundation is pleased to invite you to our first targeted workshop on Cannabinoids. In conjunction with the workshop Co-Chairs Drs. Ivan Soltesz (Stanford University), Nephi Stella (University of Washington) and Brandy Fureman (Epilepsy Foundation), this workshop is an initiative intended to facilitate open discussion between researchers, clinicians, and patients regarding our current understanding of cannabinoid signaling and its implication in disease states. This will provide an opportunity to communicate across disciplines to aid in the understanding and development of cannabinoids as new treatments for people with epilepsy, by collectively addressing roadblocks to research and development. The two-day workshop will take place on October 9-10, 2017 at Stanford University, CA. The agenda will move through cannabinoid biology and signaling to the implications of this system in epilepsy, with time allowed for in-depth discussions. The meeting will bring together key stakeholders from the epilepsy community, including academic and industry researchers, clinicians and patient advocates to discuss pertinent developments and challenges for our common goals: enhancing life for those with epilepsy and advancing toward treatments and cures through the highest quality clinical research.  </t>
  </si>
  <si>
    <t xml:space="preserve">The ERN-EYE meeting is associated with Retina International. At the meeting in October the group will be discussing ontologies in regards to clinical research standardization to enable global collaboration. Ms. Goetz has been invited to attend and present the work that she has been doing in collaboration with the NIH NLM. Ms. Goetz has been leading an effort to create standard clinical capture tools in ophthalmology. </t>
  </si>
  <si>
    <t xml:space="preserve">The University of Michigan is conducting the 3rd Symposium on Developmental Origins of Metabolic Syndrome. This symposium will explore molecular, cellular, and translational aspects of developmental origins of metabolic syndrome. This symposium will have talks from leaders in the field of developmental programming and the speakers will highlight advances in clinical and basic research. </t>
  </si>
  <si>
    <t>The ACGME accredits Sponsoring Institutions and residency and fellowship programs, confers recognition on additional program formats or components, and dedicates resources to initiatives addressing areas of import in graduate medical education. The ACGME employs best practices, research, and advancements across the continuum of medical education to demonstrate its dedication to enhancing health care and graduate medical education. The ACGME is committed to improving the patient care delivered by resident and fellow physicians today, and in their future independent practice, and to doing so in clinical learning environments characterized by excellence in care, safety, and professionalism.</t>
  </si>
  <si>
    <t>The goal of the conference is to ENGAGE cross-disciplinary networks of analysts, software specialists, researchers, policymakers, and managers to ADVANCE the use of textual information in multiple science, technology, and business development fields. The conference program will address key CHALLENGES in:DataSourcing, preparing, and interpreting data sources including patents, publications, webscraping, and other novel data sourcesText-mining tools and methods  Best practices in software-based topic modeling, clumping, association rules, term manipulation, text manipulation, etc.Visualization Applied research  Future-Oriented Technology Analysis (FTA)Intelligence gathering to support decision-making in the private sector (e.g., Management of Technology) This conference is intended for researchers and students across multiple fields, especially Scientometrics, Public Policy, Management of Technology and Information Science.</t>
  </si>
  <si>
    <t>Vaccines For Enteric Diseases (VED 2017), will address the diverse aspects of vaccines to counter human enteric diseases. With regard to global public health issues, enteric diseases probably represent the first cause of infectious morbidity and second cause of infectious mortality worldwide. The added complications surrounding the increasing resistance to bacterial enteric pathogens to antibiotics are creating a worldwide trend that will require enhanced enteric vaccine strategies. Taking into consideration the major difficulties faced in drastically improving the sanitary conditions in large areas of the developing world which accounts for more than 95% of enteric infections, enteric vaccine strategies may become the prime preventative approach. Enteric infections also present problems in the industrialized world where the food chain continues to be compromised by enteric pathogens.</t>
  </si>
  <si>
    <t xml:space="preserve">The International Society for Computational Biology and the African Society for Bioinformatics and Computational Biology are pleased to once again join together to host the ISCB Africa ASBCB Conference on Bioinformatics in Entebbe, Uganda, October 10 – 12, 2017; post-conference workshops on Oct. 13. This meeting constitutes the fifth joint meeting of ISCB and ASBCB, and the sixth conference of the ASBCB on Bioinformatics of African pathogens, hosts and vectors.The ISCB-Africa ASBCB conference features a broad bioinformatics scope that include a special focus on infectious diseases relevant to Africa. Please consider submitting your best research for presentation at the conference as a talk or poster. Samples of topics of interest include the following (although other computational biology topics are welcome as we ultimately seek the best, most interesting and novel presentations for this conference):• Bioinformatics of human genetics and population studies• Host/pathogen interactions and dynamics of  infectious diseases• Microbiome studies• Systems biology• Tools, Pipelines, databases and resource development• Molecular epidemiology and evolution• Pharmacogenomics, vaccines and drugs design• Functional, structural, and comparative genomics </t>
  </si>
  <si>
    <t>This workshop and program sponsored by the University of Hong Kong for students and faculty in toxicology sciences. Topics: The actions, effects, mechanisms and activities of environmental chemicals, submstances both natural and synthetic. Probiotic bacteria, mycotoxins, liver cancer, Hepatitis c virus, biomarkers for exposure to food carcinogens, immunomodulatory potential of bacteria and mycotoxins, dietary intervention studies in humans. The workshop will address topics relevant to a variety of aspects of reproductive biology and the scope of the program will range from the basic biology of normal reproductive processes to aberrant function associated with diseases or malfunctions of reproductive systems.</t>
  </si>
  <si>
    <t>To attend the National Defense Transportation/Travel Association Fall Meeting. Traveler is a member of the NDTA Association. This year&amp;#226;€™s theme, Force Projection &amp;#226;€“ Assuring Access: Cyber &amp;amp; Physical, focuses discussion on the challenges facing the defense logistics enterprise in the current security environment. Hear perspectives from speakers at the highest echelons of government and industry, like FedEx CEO Frederick W. Smith. Interact with experts during 60+ Transportation Academy course sessions. Engage with colleagues and peers.</t>
  </si>
  <si>
    <t xml:space="preserve">intended for key staff and investigators who are part of the Enhancing the Diversity of the Biomedical Workforce (BUILD/NRMN/CEC) initiative which forms the Diversity Program Consortium to share successes and obstacles encountered. </t>
  </si>
  <si>
    <t>The 2017 IEEE AIPR Workshop will explore these reemerging intersections and synergies between imaging and Big Data, continuing the workshop’s long tradition of bringing together researchers and developers who span the disciplines and work in labs across academia, industry, and government.</t>
  </si>
  <si>
    <t>Labasia aims to bring together scientific and analytical laboratory industry elites such as professional chemists, biochemists, microbiologists, analysts, research and development researchers, lab managers and quality control and assurance managers at a networking and resourceful platform</t>
  </si>
  <si>
    <t>The themes of the whole symposium include:Diagnostic techniques of Bartonella infections and BartonellosisRisk factors of infection and distribution in animal hosts, vectors and humanPathogenesis: Bartonella interaction with hosts and vectorsEcological adaption and evolution within Bartonella, hosts and vectors</t>
  </si>
  <si>
    <t>This conference will be a group meeting for users of Wellspring's Sophia database.</t>
  </si>
  <si>
    <t>Dr. Bucher received the invitation because he was part of the APCRA (Accelerating the Pace of Chemical Risk Assessment Workshop) last year in the US, hosted by the EPA colleagues. During telephone-conferences, the thinking is it be worthwhile to have a face-to-face working meeting and focus on in-depth discussion with the project-teams and members, and discuss the overall APCRA progress. APCRA also want to take the opportunity to discuss how they organise the continuation of the work in the future. Plans for the meeting are 10-11 October 2017 (start 9:00 on the 10th, end 17:00 on the 11th).</t>
  </si>
  <si>
    <t>This conference will bring together a group of experts who use specific techniques to study many different ion channels in order to discuss recent discoveries regarding their structure and function.</t>
  </si>
  <si>
    <t>Helping forward-looking professionals rethink HR and leverage technology to exceed employee expectations and succeed in business is what the HR Tech Conference is all about. And that hasn't changed in our 20 years. Sessions focus on the business process and organizational success enabled by technology and cover all the latest trends — AI, chatbots, SaaS, The Cloud, social, mobile, analytics, video, gamification and more — as well as the more traditional technologies and processes that still compete for your attention. Whatever is changing the way work and HR gets done is what is featured. Sessions are all vetted and then created and delivered by senior executives from leading organizations — no speaking slots are sold — resulting in a high-caliber learning experience with real-world lessons and practical takeaways. What's more, all the foremost industry experts, thought leaders from the major and emerging HR consultancies, every important software vendor, senior HR executives, HR Generalists, HR Systems leaders and more attend yearly — and everyone is eager to &amp;quot;talk shop&amp;quot;! It all equates to an unparalleled learning and networking experience.</t>
  </si>
  <si>
    <t>IGAS is an international consortium of investigators studying the genetic and immune basis of Ankylosing Spondylitis. The meeting is held every two years for a combined meeting in which we update recent advances in AS, and seek to broaden the scope of research in this disease by inviting leading researchers in related disciplines</t>
  </si>
  <si>
    <t>Hot Topics is the premiere neonatal conference, with more than 1000 neonatologists and perinatologists from around the world attending each year.  The conference features internationally known faculty, poster sessions, critical reviews and debate about promising new therapies.</t>
  </si>
  <si>
    <t>The dissemination of scientific data and collaboration among experts in the field advances the state of knowledge of human brain development and thus supports the mission of NIH to seek fundamental knowledge of the behavior of living systems.</t>
  </si>
  <si>
    <t xml:space="preserve">This symposium will host young scientists doing research on mycoviruses.  There is no current website.  I've emailed the Kim Staley the invitation email. </t>
  </si>
  <si>
    <t>The scientific council has planned to cover all fields and themes of Endocrinology and metabolic diseases, combining fundamental themes and clinical management. For the fundamental part, the INSERM-SFE interface day will be devoted to genomic medicine in Endocrinology, topical subject at the time of the plan France Genomic Medicine 2025 ... The clinical part will include a consensus conference on the use and The controversy about the relevance of the new recommendations for the treatment of subclinical hypothyroidism during pregnancy and the screening of coronary artery disease in diabetic subjects ... without forgetting the oral communications with the POPs (oral presentation of poster ) That met with great success last year, posters and other workshops. This conference will also be enriched by the experiences of clinicians and fundamentalists in several sessions, such as the rich &amp;quot;Year in&amp;quot; Lipidology, plenary lectures on inflammation and type 2 diabetes or primary hyperaldosteronism, symposia ranging from &amp;quot;News in Pheochromocytoma &amp;quot;to&amp;quot; Extreme Phenotypes in Nutrition &amp;quot;to&amp;quot; Endocrine Diseases and Endocrine Disruptors &amp;quot;.</t>
  </si>
  <si>
    <t>Our purpose is to foster research on the interrelationships between the physiological and psychological aspects of behavior. To promote this purpose, the society publishes scientific literature, including the journal Psychophysiology, and holds annual meetings for presentation and discussion of original theory and research, instrumentation and methodology, and new directions and standards in the field.</t>
  </si>
  <si>
    <t>The intended audience of the symposium is researchers and trainees from the fields of psychiatry, psychology, neuroscience, and related disciplines who are interested in investigating emotions, mood, affective development, and affective disorders (depression, bipolar disorder, anxiety disorders and other related comorbid disorders) from a neuroscience perspective.</t>
  </si>
  <si>
    <t xml:space="preserve">To present an invited talk on &amp;quot;Genome-wide analysis of translational efficiency reveals distinct but overlapping functions of yeast DEAD-box RNA helicases Ded1 and eIF4A ” at the SFB 960 Symposium: The Biology of RNA-Protein Interactions&amp;quot; in Regensburg, Germany. This international forum will allow me to share our research at NICHD with attendees from both within and outside Germany and facilitate scientific exchanges that may lead to international collaborations. It may also help to recruit promising postdoctoral candidates and students interested to work at NIH.Proteins and ribonucleic acids associate to a large number of macromolecular complexes (RNPs) in living cells. Many of them are acting together as crucial players in numerous biological networks. Consequently, impaired RNP formation and function are linked to cellular malfunction and severe disease. Accordingly, analyses of dynamic RNP-assembly processes and the regulation of RNP function became central topics in recent research.Formation and function of RNPs depend on the interplay of many RNA-producing or RNA-containing protein complexes. First, the regulated synthesis of the RNA moiety is crucial for RNP formation and has a major impact in the coordination of co-transcriptional and post-transcriptional RNA-modifications. Second, a functional network of many RNA-binding, RNA-modifying and RNA-folding complexes participates to maturate nascent RNPs. Third, the interplay of different RNPs is crucial for RNP activity, as exemplified by the regulation of ribosome activity by microRNA-containing protein complexes (miRNPs).Among RNPs, ribosomes, the cellular factories for protein production, are the among the most intricate and complex RNP-assemblies in the cell. Their biogenesis is tightly regulated and requires the coordinated activity of many cellular processes and can therefore be considered as a well-suited model system to study mechanisms of RNP biogenesis. Ribosomes form the center of our investigations. We propose to analyze the many overlapping processes leading to mature ribosomes, compare them with the formation of other RNPs and focus on their interaction with RNAs or other RNPs which are important to control their activity. In summary, our combined efforts will allow us to understand common principles and specific features of RNP formation. We will further get insight into the complex interplay between different RNPs to regulate important cellular processes. </t>
  </si>
  <si>
    <t>Transposons are abundant in most genomes and constitute about 50% of the human genome. They are usually considered genomic parasites, the mobilisation of which can cause harmful genetic mutations.  Various mechanisms have evolved throughout the tree of life to defend genomes from the deleterious effects of transposition. Curiously, the past couple of years have brought about seminal discoveries showing that transposons also have functions essential to their host. For example, they play key roles in mammalian development, neurogenesis, and immune response. These novel findings suggest that transposons have widespread vital functions and call for thorough investigation in all genomes and organisms.  This symposium aims to facilitate the development of this emerging view by bringing together world-leading experts from diverse areas of biology including genomics, structural biology, microbiology, developmental biology, plant biology and neurobiology.</t>
  </si>
  <si>
    <t xml:space="preserve">Recently, issues with reproducibility and replicability of studies have surfaced in many biomedical fields, particularly with observational studies as in epidemiology and human genetics. One aspect of these issues involves the improper use of or inadequate description of statistical methods in published work. Progress in virtually any of the NIEHS missions/goals is predicated on proper statistical analysis and reporting of research data. This conference will focus on statistical approaches for improving reproducibility and replicability in the conduct and dissemination of research. </t>
  </si>
  <si>
    <t>IDeA Networks of Biomedical Research Excellence (INBRE) promote the development, coordination and sharing of research resources and expertise that will expand the research opportunities and increase the number of competitive investigators in the IDeA-eligible states.INBRE grants are intended to enhance the caliber of scientific faculty at research institutions and undergraduate schools, thereby attracting more promising students to these organizations.</t>
  </si>
  <si>
    <t>The American Academy of Optometry (AAOPT) provides practitioners, educators, scientists, administrators, and all eye care professionals a diverse mix of clinical and scientific vision care research in optometry. Dr. Sieving&amp;#191;s attendance at this meeting will afford him the opportunity to network with his peers in order to develop collaborative relationships as it relates to vision care and the mission of NEI.</t>
  </si>
  <si>
    <t>The National Association of Nurse Practitioners in Women's Health's (NPWH) mission is to ensure the provision of quality primary and specialty healthcare to women of all ages by women's health and women's health focused nurse practitioners. Over 500 nurse practitioners and other clinicians practicing in a variety of settings across the country attend this conference.</t>
  </si>
  <si>
    <t xml:space="preserve">It allows her to engage in discussions with experts who are of international stature in the area of dietary supplement databases, and who are conducting studies themselves or scientific reviews in the area. </t>
  </si>
  <si>
    <t>This conference will educate participants how fatigue influences either causal or contributing accident sequences, human performance, alertness, and safety through case studies and hands-on exercises.</t>
  </si>
  <si>
    <t>Neuro Advance Boston brings together CMOs, CSOs, CEOs, and Heads of Neuro from top biopharmaceutical companies in the neuroscience and pain management space, along with leading academics and healthcare investors, to brainstorm about the most pressing issues facing neuro drug development.</t>
  </si>
  <si>
    <t>This conference is a forum to discuss Technology Transfer for professionals.</t>
  </si>
  <si>
    <t>The Society for Social Work Leadership in Health Care is a supporting organization for the upcoming briefing, Preventing Child Maltreatment of Infants from the Newborn Intensive Care Unit (NICU): Strengthening Maternal-Child Bonds.</t>
  </si>
  <si>
    <t>Join the largest nursing conference in the United States and more than 9,000 nurses and nursing executives, representing 20-plus countries, who will gather at the ANCC National Magnet Conference&amp;#174;, October 11-13, 2017, in Houston, TX. The Magnet&amp;#174; Conference is the official annual conference of the prestigious Magnet Recognition Program&amp;#174;, serving as both a celebration of accomplishment for newly designated Magnet organizations and a showcase of best nursing practices for the Magnet community. Everyone who seeks to improve their institution’s nursing program and learn about Magnet is invited to register. Attendees return to their hospitals energized, ready to improve their nursing practice, and equipped with proven methods to do so.</t>
  </si>
  <si>
    <t>This annual conference is now in its 11th year and is well established as one of the leading events in the world, providing an international forum for dialogue and interaction between the leading experts in sickle cell disease (SCD) and thalassaemia and health care professionals at the front line of care. This year’s theme is ‘Patient choice in a changing landscape of treatment and cure for sickle cell and thalassaemia’. This will include case scenarios, expert and patient opinion, and educational sessions. During the three days there will be sessions on genetics and genomic progress, curative therapies and emerging services.</t>
  </si>
  <si>
    <t>As it relates to the strategic goals of NIEHS: Goal 11 - Promote bidirectional communication &amp;amp; collaboration between researchers and stakeholders in order to advance research translation in the Environmental Health Sciences. The Annual Meeting of the Society of Hungarian Toxicologists provides a broad range of scientific sessions for a worldwide exchange of scientific knowledge related to the 3Rs in the 21st century. As NICEATM, with the support of NIEHS leadership, embarks on the development of a national strategy to modernize safety testing, this meeting provides a unique opportunity to: extend our knowledge in topical areas relevant to the development of the national strategy.</t>
  </si>
  <si>
    <t>Three day Course intended to update trainees and haematology specialists on the scientific basis and clinical practice of Haematology including case presentations and slide seminars</t>
  </si>
  <si>
    <t>This conference will cover various topics of interest to the association such as antimicrobial resistance, advocacy, and medical education.</t>
  </si>
  <si>
    <t>This workshop will examine the latest advances in genealogy and analysis of current and potential applications in a wide range of organisms such as microbes, plants, animals and humans. Participants will also address the debates about their potential risks and misuse. The CRISPR-Cas9 system, in countries with various, sometimes divergent, Regulations and governance of research. The project wants to explore near- middle- and long-term security concerns - with regard to intentional misuse - that may arise from these applications and discusses concerns. A report summarizing the workshop discussions will be published jointly by the academies.</t>
  </si>
  <si>
    <t>NACCT is an annual conference that allows physicians, pharmacists, nurses, and scientists from around the world to participate in the sharing of knowledge on a wide variety of clinical toxicology topics and issues. In addition, the congress includes presentation of original research papers, a number of symposia, as well as other traditional and novel continuing education sessions.</t>
  </si>
  <si>
    <t>This is an exciting time for immunology. Immunologist are attempting to answer increasingly complex questions concerning phenomena that range from the genetic, molecular, and cellular scales to that of organs, whole animal or humans, and populations of humans and pathogens. Some of the questions we seek to answer include: How do the many different components involved interact with each other cooperatively, within and across these scales, for systemic immune responses to emerge? How does abherrant regulation of these processes cause disease? The non-linear, cooperative, and stochastic character of the interactions between components of the immune system as well as the overwhelming amounts of data that can now be collected can make it difficult to intuit patterns in the data or a mechanistic understanding of the phenomena being studied. Concepts rooted in physics and computational models are increasingly playing a key role in overcoming these challenges.At this symposium, 30 minute lectures will be followed by extended discussion on the technical challenges in the computational/theoretical realm, and how they might be addressed. We also aim to cultivate a community for junior scientists in the field around the world. We hope to make this an annual forum where junior and senior computational/theoretical scientists and experimentalists can come together to discuss the key advances and challenges. Won't you join us?</t>
  </si>
  <si>
    <t xml:space="preserve">This conference is inspired by the large and growing number of women in globaland public health and frustration about the lack of diversity and representation ofwomen in leadership positions. Women comprise as much as 75% of the healthworkforce in many countries and the large majority of students in global health, yetthey hold only 8 of 34 World Health Organization executive board positions andfewer than 1 in 4 global health leadership positions at the top 50 US medicalschools. </t>
  </si>
  <si>
    <t>To engage in robust, relevant, and timely sessions including EEO Best Practices, Unconscious Bias, Trending Issues, etc</t>
  </si>
  <si>
    <t>Hear from leading IT decision-makers from across HHS and its sub-agencies talk about their priorities, upcoming opportunities and how to navigate the competitive environment.Whether you are a small business or large, or if you are seeking prime contracting opportunities or a role as a leading subcontractor, our industry day will provide critical insights and information that you need to position yourself to win and succeed at HH</t>
  </si>
  <si>
    <t>We're excited to hold our second annual Member Summit, an in-person event that will be held in Philadelphia on October 11-12. This summit will continue the discussions on innovation, content and technology stemming from our last two years of Leaders Forums, as well as focus on our 2017 Catalyst Fund projects, and looking ahead to next year's Catalyst Fund.</t>
  </si>
  <si>
    <t>The purpose of the meeting is it plays an essential role in determining the scientific orientations of the research domains and teams at Inria.</t>
  </si>
  <si>
    <t xml:space="preserve">Dr. Miller will be giving a lecture at the 2nd Annual French-American Conference on Emergency Medicine which he will address his observations and experiences related to the current role of research in disasters and the use of rapidly deployable data collectors. </t>
  </si>
  <si>
    <t>ASHA’s 2017 School Health conference taking place at Hilton St. Louis at the BallPark in St. Louis, Missouri from October 11-13 is a great resource for school health professionals across the US and internationally to learn, meet, and share ideas with like-minded professionals. Attendees represent schools, districts, state, communities, government, and other school health committed entities.  Four interdisciplinary based tracks are offered during the conference for professionals to acquire the knowledge and resources to develop, support, and assess school health tenets while embracing the Whole School, Whole Community, Whole Child model.</t>
  </si>
  <si>
    <t>Dr. Roger Glass was invited to speak on a panel at the 2017 Hilton Humanitarian Symposium, Beverly Hilton, CA, Oct. 11. He will deliver the 6th Annual Dr. Ida S. Scudder Humanitarian Oration, NYC, Oct. 12, 5pm.</t>
  </si>
  <si>
    <t>This is the 10th European Meeting on Molecular Diagnostics (EMMD), devoted to all aspects of molecular diagnostics in human disease and pathology. The EMMD is organised every two years in the Netherlands. These meetings are a continuation of the former Benelux- and European meetings on PCR diagnostics. However the scope of the meeting has expanded to include other amplification techniques, general probe technology and applications in wide diversity of  laboratory disciplines i.e. Clinical Microbiology, Virology,  Pathology, Clinical Chemistry, Clinical Genetics, Pharmacogenetics, Hematology and Oncology.The emphasis of this multi-disciplinary meeting is on novel molecular technologies  and innovative applications in the diagnosis, monitoring and screening of human diseases.  Presentations will consist of invited-lectures by internationally renowned experts in combination with selected abstract presentations. Poster sessions and industrial exhibits will be an integrated part of the meeting. In conjunction with the meeting a number of business meetings of participating societies and exhibitors will be organised. The sponsoring companies are enabled to organise specific training and other activities before and after the meeting.</t>
  </si>
  <si>
    <t>This is a three-day course for those interested in learning both fundamental and advanced-level molecular biology techniques. Molecular biology methods are used extensively in modern day drug discovery, research and development, and diagnostics. This course is intended for personnel with some scientific background who are seeking basic and advanced-level molecular biology training and who wish to become conversant within the discipline. This informative course is attractive to personnel involved with, or participating in, molecular biology-related and biotechnological research, supervision, scale-up or manufacturing, other technical operations, or basic/applied research.</t>
  </si>
  <si>
    <t>he purpose of the Exhibits at GovTech  is to provide attendees with the opportunity to examine the latest in equipment, technology, and programming, and to provide direct contact with suppliers.  These exhibits will supplement and enhance the information disseminated at the conference. These events are designed for the personnel of the US Army, US Air Force, US Coast Guard, and NASA.  Only 35 vendors from across the country will be permitted to exhibit in this comprehensive technology series.  We are projecting numerous exhibit attendees per event, (Military/ Government-100 percent).</t>
  </si>
  <si>
    <t>This conference will bring together researchers and organisations involved in onchocerciasis control and research and those involved in the treatment and research of epilepsy. The ultimate goal is to create an OAE alliance to stop children from developing OAE and to decrease the suffering caused by this lingering disease.</t>
  </si>
  <si>
    <t>Definitions of the impact of research in today’s data-intensive, globally-connected world are evolving. When considering the future direction of research programs, organizations must evaluate which metrics are true indicators of success and their relative merit. At the same time, researchers and organizations have shared concerns around ethical practices for research evaluation. Vast sets of publication and patent data can now be joined with data on societal and scholarly engagement with research findings. As open science emerges, research programs’ contribution to open data sets may also be valued.</t>
  </si>
  <si>
    <t xml:space="preserve">The purpose of the Exhibits at GovTech  is to provide attendees with the opportunity to examine the latest in equipment, technology, and programming, and to provide direct contact with suppliers.  These exhibits will supplement and enhance the information disseminated at the conference. These events are designed for the personnel of the US Army, US Air Force, US Coast Guard, and NASA.  Only 35 vendors from across the country will be permitted to exhibit in this comprehensive technology series.  We are projecting numerous exhibit attendees per event, (Military/ Government-100 percent).  </t>
  </si>
  <si>
    <t>METROFLOW is a resource for the involved field of analytical cytology; and is mostly for those utilizing Flow Cytometry technology. .</t>
  </si>
  <si>
    <t xml:space="preserve">Invitation </t>
  </si>
  <si>
    <t xml:space="preserve">RADM Peter Kilmarx will be participating in the HIV meeting as part of the Joep Lange Institute's Ensuring Efforts to Scale up, Strengthen and Sustain HIV Responses initiative. </t>
  </si>
  <si>
    <t>The “18th International Fragile X and Related Neurodevelopmental Disorders Workshop” emphasizes recent breakthroughs in our understanding of intellectual disability (ID), autism spectrum disorders (ASD), and related neurodevelopmental disorders. This biennial meeting has been instrumental to the discovery of many disease-causing genes, and the development of novel therapeutic strategies for these devastating disorders.Fragile X syndrome represents the most common form of inherited intellectual disability (ID) and there was an intensive hunt for the causative gene by molecular geneticists worldwide. In 1983 scientists from around the world were invited to the 1st International Workshop on Fragile X to share genomic mapping data in pursuit of the gene, which was discovered in 1991 at the fifth meeting. The biannual conference continued to grow and produce dividends throughout the “molecular genetics era” with the identification of many new genes causing intellectual disability, while animal models and functional studies began to elucidate the mechanisms causing fragile X and other syndromes.</t>
  </si>
  <si>
    <t>A seminar day dedicated to bringing new knowledge to agro food chain and health professionals, regrouping sessions and talks on social expectations, scientific consensus, and the solutions in place (and to come) around nutrition, environment, toxicology, quality measurements and even animal welfare.</t>
  </si>
  <si>
    <t>The AMSN Convention will help you improve patient care and connect with other nurses who share your compassion and commitment.</t>
  </si>
  <si>
    <t>A conference devoted to gastrointestinal diseases with emphasis on liver disease, my field of specialty</t>
  </si>
  <si>
    <t xml:space="preserve">The American Osteopathic College of Radiology is non-profit organization is committed to advancing the proactive of Radiology by promoting excellence in education, research and the delivery of quality, cost-effective healthcare while embracing the tenets of Osteopathic medicine. </t>
  </si>
  <si>
    <t>Crystallography and X-ray diffraction yield a wealth of structural information unobtainable through other methods. This intense laboratory/computational course focuses on the major techniques used to determine the three-dimensional structures of macromolecules. It is designed for scientists with a working knowledge of protein structure and function, but who are new to macromolecular crystallography. Topics to be covered include basic diffraction theory, crystallization (proteins, nucleic acids and complexes), crystal characterization, X-ray sources and optics, synchrotrons, Cryocrystallography, data collection, data reduction, heavy atom substructure determination, multiple isomorphous replacement, single and multiwavelength anomalous diffraction, molecular replacement, solvent flattening, non-crystallographic symmetry averaging, electron density interpretation, molecular graphics, structure refinement, structure validation, coordinate deposition and structure presentation.</t>
  </si>
  <si>
    <t xml:space="preserve">As the primary medical society for the specialty of physical medicine and rehabilitation, AAPM&amp;amp;R is here to help our members not just survive, but thrive, in today’s changing health care environment. And nowhere is that more evident than at our 2017 Annual Assembly! </t>
  </si>
  <si>
    <t>The Digestive Diseases 2017 deals with many-sided quality and size of medicinal advances in the administration of stomach related sicknesses and make it always trying for clinicians to apply this huge measure of data to their practice. This Digestive Diseases movement will give learners an extensive outline of the best in class propels in the indicative, restorative and preventive modalities of stomach related ailments in view of the most recent proof, writing, and clinical research.</t>
  </si>
  <si>
    <t xml:space="preserve">At the ICAA Conference 2017, you'll join a conference community that learns with and from each other. You'll have more opportunities and locations for networking—from informal mixing at the resort coffee bar to the event's &amp;quot;brain dating&amp;quot; and welcoming Reception En Blanc. Plus you'll access an expo of products and services targeted to active aging, featuring exhibitors committed to your success with the older adult. Investigate solutions in technology, equipment, services, transportation, dining, leasing and financing. All in an environment focused on healthy, active aging. </t>
  </si>
  <si>
    <t>The Volen Center for Complex Systems Annual Retreat, it will be a CaMKII-themed meeting on Oct. 12. Volen is the umbrella under which a lot of neuroscience is organized. It will include speakers and poster sessions on the Brandeis University campus with a full day of talks and activities</t>
  </si>
  <si>
    <t>The focus of the second collaboration between ASPET and the Academic Drug Discovery Consortium (ADDC) will explore a domain critical to innovation – how to fund it.Pharmaceutical companies have steadily decreased their research ranks for years. Recognizing a potential crisis in the making, governments have responded to the evolving R&amp;amp;D landscape by creating new mechanisms to fund research focused on identifying novel therapies for untreated patients. This phenomenon has occurred on a national scale and at the level of individual states and even some metropolitan regions now have funding instruments. A single investment can trigger the invention of a new treatment, support the education of the next generation of scientists and build economies in meaningful and lasting ways.</t>
  </si>
  <si>
    <t>Our mission is four-fold: To understand the basic biology of aging; to discover the therapies that will treat and cure the diseases of aging by fostering dynamic, collaborative research; to educate and train our future scientists and clinicians; to promote public awareness of age-related issues.Researchers at the Barshop Institute sustain their scientific endeavors by successfully competing for funding at the national level. The Barshop Institute supports their research through a wide range of core services and clinical facilities by sponsoring cutting-edge programs that employ advanced technologies such as genomics and proteomics, transgenic animal models, and pathological assessments.Faculty members of the Barshop Institute are dedicated to the training and mentoring of promising new physician-scientists and basic researchers in aging through a wide-range of educational opportunities.Faculty and staff members involved in community outreach programs educate health professionals and the public on timely issues regarding healthy aging.</t>
  </si>
  <si>
    <t>The National HUBZone Conference, the annual meeting of the HUBZone Council, brings together hundreds of small business contractors and dozens of federal agency and prime contractor representatives for two days of education and networking opportunities.</t>
  </si>
  <si>
    <t xml:space="preserve">The annual Pharmacogenetics in Psychiatry meeting has provided a forum for the presentation and discussion of new developments in the rapidly developing field of psychiatric pharmacogenetics. Previous meetings have been highlighted by discussion of topics including: prediction of clinical response to antipsychotic drugs, genes associated with the development of adverse side effects, candidate gene and genome-wide association (GWAS) studies of antidepressant response, the identification of new polymorphisms influencing gene product function, and novel statistical approaches to dissect the heterogeneity of drug response. Moreover, we have brought together investigators working in diverse areas of psychiatric research, from molecular geneticists to clinical trial investigators, from academia and industry, in order to engender true interdisciplinary approaches to the problem of variation in clinical response to psychotropic drugs. It is our hope that each participant will come away from this meeting with an appreciation of the breadth of this emerging field. </t>
  </si>
  <si>
    <t>This annual conference is the premier educational autism event in the mid-Atlantic region for educators, clinicians, families, researchers, and healthcare professionals hoping to increase their understanding of autism spectrum disorder (ASD). More details to follow.</t>
  </si>
  <si>
    <t>This is a commemorative event to celebrate the 25th anniversary of this cancer center. We will discuss highlights of past research and create a plan for the future.</t>
  </si>
  <si>
    <t>Doctors and scientists across South America attend this conference to discuss research and advancements in treating adrenal cancer.</t>
  </si>
  <si>
    <t>We at the the Cognitive Development Society, International Congress for Infant Studies and the International Society for Developmental Psychobiology hold that the pursuit of knowledge embodied by science is best served by engagement and interaction with all serious scholars regardless of national origin or creed. We are dismayed by any attempt to restrict opportunities for scientists to fully participate in global academic dialogue. Such efforts are immoral and they undermine the scientific enterprise. Understanding the complexity of human behavior, for example, requires us to explain how behavior varies across and within cultures.  Policy decisions aimed at helping all children thrive must therefore be based on science that is global and generalizable. We are committed to ensuring participation for scientists of all nations.</t>
  </si>
  <si>
    <t>IHEC will facilitate communication among the members and offer a forum for coordination, with the objective of avoiding redundant research efforts, implementing high data quality standards, and thus maximizing efficiency among the scientists working to understand, treat, and prevent diseases.</t>
  </si>
  <si>
    <t xml:space="preserve">This meeting will provide the rare opportunity to combine the molecular understanding of disease and health with the clinical applications of big data to explore the future of personalized dermatology. </t>
  </si>
  <si>
    <t>This conference will help attendees understand current and new concepts of the signal transduction pathways involved in chronic myeloid leukemia (CML) and the mechanisms of action of tyrosine kinase inhibitors and other new agents.</t>
  </si>
  <si>
    <t>This meeting offers valuable educational programming, opportunities to network with osteopathic surgeons from around the country and to become reacquainted with old friends, and an opportunity to enjoy the host city</t>
  </si>
  <si>
    <t>This annual conference will continue displaying it's dedication on the advancement of social psychological research.</t>
  </si>
  <si>
    <t>This meeting is the premier forum bringing you the latest in veterinary diagnostic laboratory science, animal health, and disease regulation policy throughout the United States.</t>
  </si>
  <si>
    <t>IPPS green initiative! Instead of cutting down trees to make paper program books, we are cutting down on the use of paper and going electronic. A link to the electronic version of the program book, which includes WCAPP and IPPS Annual Fall Meeting, will be available one week before the meeting. Program materials for the Basics and Post-Conference Course will be handed out during the course. A limited number of program books will also be available for purchase onsite at the meeting.</t>
  </si>
  <si>
    <t>The aim of the Society is to unite the neuroscientists throughout the country to contribute to the development of neuroscience in China and to the flourish of China's modernization. The principal work of the Society includes the promotion of academic exchanges among Chinese neuroscientists and with foreign neuroscientists by organizing domestic and international academic conferences and meetings, the dissemination of neuroscience knowledge and advanced technology in the country, providing the advisory services and supervision of publication of Chinese Journal of Neuroscience.</t>
  </si>
  <si>
    <t xml:space="preserve">The International Society for Research on Internet interventions (ISRII), founded in 2004, promotes the scientific study of information and communication technologies targeting behavioral, psychosocial, health and mental health outcomes. These &amp;quot;Internet interventions&amp;quot; are broadly inclusive of existing and and emerging technologies, including, but not limited to, the web, mobile and wireless devices and applications, digital gaming, virtual reality, remote sensing and robotics. </t>
  </si>
  <si>
    <t>The conference aims to provide an opportunity to share knowledge, expertise along with unparalleled networking opportunities between a large number of medical and industrial professionals in this sphere. Conference series LLC’s Diabetes Meeting 2017 conference gathers renowned scientists, physicians, surgeons, young researchers, industrial delegates and talented student communities in the field of diabetic medicine under a single roof where networking and global partnering happens for the acceleration of future research.</t>
  </si>
  <si>
    <t xml:space="preserve">The 49th Annual Congress of the International Society of Paediatric Oncology will be in Washington DC, USA. We are excited to be in the US and present an outstanding and interesting scientific programme which will facilitate the exchange of ideas and information in paediatric oncology. Each year, SIOP is highlighted by engaging sessions given by world renowned experts. Tailored to the entire SIOP community of clinicians, scientists, nurses, allied health professionals, parents and survivors, the world's leading paediatric oncology congress is your opportunity to engage with colleagues from across the globe striving towards a world free of childhood cancer. </t>
  </si>
  <si>
    <t>Specific aims in the ECNM are to provide all relevant Information to provide access to important diagnostic tests, to establish standards for the diagnosis and treatment of mastocytosis</t>
  </si>
  <si>
    <t>HIV-associated dementia has been one of the most threatening complications of HIV infection. Although the incidence of this specific syndrome has dramatically decreased among people receiving combination antiretroviral treatments, a new spectrum of neurological and neuropsychiatric problems has emerged as a challenge for the coming years. This meeting has the objectives of reviewing concepts on HIV brain infection in the current era, addressing unsolved issues and discussing control strategies for the future.</t>
  </si>
  <si>
    <t xml:space="preserve">The World Congress of Psychiatric Genetics WCPG is an annual meeting that brings together government personnel, principal investigators, laboratory staff, and affiliated persons from across the world to discuss, present on, and collaborate on the field of psychiatric genetics. Traveler has a robust portfolio of grants in psychiatric genetic disorders, so it is imperative that she attend to represent NIMH and its interests. </t>
  </si>
  <si>
    <t>The conference will provide state-of-the-art keynotes, papers, and panels highlighting best practices and hands-on skills crucial for today’s biosafety and biosecurity professionals. Exhibits showcasing the latest in laboratory biosafety and biosecurity products and servicesInvaluable networking opportunities to share and learn from other biosafety and biosecurity professionals</t>
  </si>
  <si>
    <t>The Society of Urologic Nurses and Associates is a national, non-profit professional membership association with over 3,000 members. SUNA is committed to enriching the professional lives of members and improving the health of patients and their families, through education, research and evidence-based clinical practice. The SUNA Annual Conference is recognized by medical professionals, patients, their families, and the public as the leading conference on collaborative, compassionate and culturally competent urologic care.</t>
  </si>
  <si>
    <t>Join colleagues from around the globe for the World Congress of Gastroenterology at ACG2017 (WCOG at ACG2017). Attendees will have an opportunity to present their research in an international forum and be provided state-of-the-art scientific education by a global faculty with a focus on world-views in GI and hepatology diseases and treatments. Additionally, there will be hands-on endoscopy workshops, small group breakfast sessions with the experts, and sessions throughout the event that will offer simultaneous Spanish interpretation – a first for a World Congress of Gastroenterology.  Our goal is that the event will afford GI clinicians from around the world a comprehensive clinical update on the latest in GI and hepatology, and build a sense of community as we all work to advance practice and patient care.</t>
  </si>
  <si>
    <t>The introduction of human genetics as a science in Indonesia started in the scope of cooperation between the University of Indonesia (UI) and University of California (UC), when Dr. Gilbert Church became a visiting professor in Biological Sciences. He recruited some students, such as Partomo M Alibazah and later, Prof. Dr. MK Tadjudin. He developed the cytogenetics laboratory in University of Indonesia. Human genetics received more attention, when PGMI (Persatuan Genetika Manusia Indonesia) as the first human genetics association in Indonesia was established in 1980’s in Yogyakarta. It was initiated by seven founders from four universities (University of Indonesia, Airlangga University, Gajah Mada University and Padjadjaran University). The latest leader was Prof. Dr. dr. MK Tadjudin and Prof. Dr.  Wahyuning Ramelan, Andrologist  as secretary.</t>
  </si>
  <si>
    <t>The meeting will incorporate novel discoveries and research in the field of haematology amongst individuals from all over the world.</t>
  </si>
  <si>
    <t>This unique event provides an opportunity for survivors, their families and caregivers to interact with some of the world’s leading authorities on the cause, treatment and management of Graft vs. Host Disease, a complication that effects over 60% of bone marrow transplant patients.  It is the only program of its kind in the United States focusing on this very specific complication.</t>
  </si>
  <si>
    <t>Alzheimer’s Disease Centers (ADCs) are major medical institutions across the United States. Researchers at these Centers are working to translate research advances into improved diagnosis and care for people with Alzheimer’s disease while focusing on the program’s long-term goal—finding a way to cure and possibly prevent Alzheimer's.</t>
  </si>
  <si>
    <t>The 2017 Clinical AAC Research Conference (CAAC) is the 10th annual forum created specifically for clinicians and researchers engaged in the study and clinical management of people who use augmentative and alternative communication (AAC) and AAC technology innovations.  CAAC offers interactive opportunities with leading researchers to provide unique insights into theoretical and clinical research and development. Original research is presented and participants engage in lively discussions with their colleagues.  Attendees do not have to have an accepted paper to attend CAAC (NIDCD).</t>
  </si>
  <si>
    <t>The 22nd Annual Duke Nicotine Research Conference will be Thursday October 13 in Durham, NC at the Durham Convention Center.  Our theme is E-Cigarettes: Science, Policy &amp;amp; Clinical Practice.  On this topic, we have an outstanding group of speakers from both academia &amp;amp; private industry:Electronic cigarettes (e-cigarettes) have received increasing attention in recent years as potential tools for smoking cessation and tobacco harm reduction. While there is a great deal of new knowledge being discovered pertaining to the therapeutic potential of this new technology, information has also become available about possible risks from an individual or population perspective. Some studies suggest that e-cigarettes may be more effective than traditional forms of nicotine replacement therapy (NRT) for helping people to reduce their smoke intake. However, many questions and issues need to be addressed in order to exploit the full potential of this new technology to reduce the enormous public health impact of cigarette smoking.   These issues will be addressed in a daylong conference, including presentations from an international group of leading experts revealing the latest research findings. Topics will include: the use of e-cigarettes to promote smoking cessation and tobacco harm reduction; potential health risks of vaping; epidemiology of e-cigarette use; the role of flavors in affecting nicotine intake; brain pharmacokinetics of nicotine inhaled from e-cigarettes; and regulatory policies affecting e-cigarettes. Formal presentations will be followed by a round table discussion. The conference will be relevant to clinicians, government officials, industry, academia, and other organizations interested in tobacco and health. Attendees will come away from this conference with an up-to-date understanding of the status of knowledge in this important and rapidly developing field.</t>
  </si>
  <si>
    <t>The OSA Fall Vision Meeting is a small, high-quality scientific meeting focused on vision, color and noninvasive assessment techniques. It is organized in collaboration with the Optical Society of America (OSA)</t>
  </si>
  <si>
    <t>The conference is a unique opportunity for spinal cord injury advocates, scientists, clinicians, and investors to meet and share the latest news &amp;amp; strategies, and form partnerships that will accelerate progress toward curative therapies.</t>
  </si>
  <si>
    <t>The conference will discuss Comparative Genome Biology and understanding the molecular basis of complex phenotypes/quantitative genetic variations.</t>
  </si>
  <si>
    <t xml:space="preserve">The MAC ACBS conference will bring together clinicians and researchers doing fabulous work in the areas of Acceptance and Commitment Therapy (ACT) and Contextual Behavioral Science (CBS).  </t>
  </si>
  <si>
    <t>To present a half-day continuing education workshop on bibliometric analysis to librarians in the South Central Chapter of the Medical Library Association</t>
  </si>
  <si>
    <t>Dr. Suk has been invited to the Children&amp;#226;€™s Environmental Health Network (CEHN) 25th anniversary event and meeting. He was instrumental in involving the CEHN in NIEHS activities 25 years ago. This included inserting CEHN within the NIEHS SRP Center at UC-Berkeley; working with them to establish the NIEHS Children&amp;#226;€™s Research and Prevention Centers; and being on their advisory committee and scientific research committee. Dr. Suk is the recipient of the 2008 CEHN Child Health Advocate Award for his efforts on behalf of children&amp;#226;€™s environmental health. It is important for him to attend their 25th anniversary event.</t>
  </si>
  <si>
    <t>on current issues facing information professionals and presents opportunities to learn from how other institutions are handling information management challenges</t>
  </si>
  <si>
    <t>The IEEE TechEthics Conference serves as the IEEE TechEthics program's flagship event, featuring luminaries in technology, philosophy, ethics, policy development and more. In addition to keynotes by Rodney Brooks and Danielle Bassett, the program for this highly interactive event will include multimedia showings by Heather Knight and a series of panels addressing significant and provocative questions related to artificial intelligence, autonomous transportation, neuroscience, and ethics education</t>
  </si>
  <si>
    <t>This three-day meeting (preceded by two days of preconference sessions) is sponsored jointly by SFP, Planned Parenthood Federation of America (PPFA), and the Association of Reproductive Health Professionals (ARHP). It also includes meetings of the Ryan Program and the Fellowship in Family Planning (including the Global Health Workshop). Session topics include new research and clinical practice issues related to contraception, abortion, STIs, sexuality, and how to translate the best evidence into clinical practice.</t>
  </si>
  <si>
    <t xml:space="preserve">The 2017 Fall Courses are designed around three of the new and rapidly-evolving areas of clinical neurophysiology, Neurological Intraoperative Monitoring (NIOM), Intensive Care Unit EEG Monitoring (ICU EEG) , and new in 2017, the first comprehensive full day course on Stereo-Electroencephalography will be offered. Educational activities will cover both basic methodologies for those practitioners new to NIOM and ICU EEG, and innovative techniques. The SEEG course will include key lectures on concepts and surgical aspects of SEEG recordings and a case based workshop discussing indication, implantation, interpretation and surgical resection planning in various pediatric and adult epilepsy syndromes. Last year’s morning course, Pediatric EEG will again be offered for the 2017 Fall Courses. </t>
  </si>
  <si>
    <t>The growth of genome data and computational requirements overwhelm the capacity of servers. Many institutions and NIH are considering the cloud computing service as a cost-effective alternative to scale up research. Privacy and security are the major concerns when deploying cloud-based data analysis tools. In the past few years, secure computation methods have witnessed significant performance improvement but it is still not clear if they are applicable to biomedical challenges involving big data. The goal of this challenge is to evaluate the performance of state-of-the-arts methods that ensures rigorous data confidentiality during data analysis in a cloud environment.</t>
  </si>
  <si>
    <t>The five-day event, October 14-18, 2017, at the Vancouver Convention Center in Vancouver will bring together research administrators from across the globe to learn, share and transform ideas into solutions with more than 150 innovative learning sessions. The Annual Meeting features a full slate of industry, government and subject matter expert speakers, as well as the prestigious Senior Executive Institute, focused specifically on the needs of high level decision-makers.</t>
  </si>
  <si>
    <t xml:space="preserve">This year's theme is &amp;quot;The Call of our Time: OD Innovating for Impact&amp;quot; and sub-themes &amp;quot;Technology, Collective Action, and Innovation&amp;quot;. </t>
  </si>
  <si>
    <t>We intend to focus on every aspect of nutrition issues going through a wide variety of topics which will be dealt with from different perspectives in order to enrich our attendees’ points of view.Allow me to mention the pillars of our preliminary programme:1.Advances in Nutrition Research2.Nutrition Through Life Course3.Public Health Nutrition and Environment4.Nutrition and Management of Diseases5.Nutrients and Nutritional Assessment6.Functional Foods and Bioactive Compounds7.Food culture practices and Nutritional Education8.Agriculture, Food Science and SafetyOur main goal is to offer you a high-level meeting focused on addressing the key aspects of nutrition in a multicultural environment, from state-of-the-art reviews to cutting edge nutritional science information.</t>
  </si>
  <si>
    <t>The 10th anniversary World Congress in Rotterdam will be focused on ‘Life course Health &amp;amp; Disease: Observations, experiments and interventions’. This congress will focus on the translational approaches by experimental, intervention and observational studies that have substantial implications for health throughout the life course in both high, middle and low income populations. Presentations and discussions will have great impact on preventive and health care strategies focused on young couples, pregnant women and their young children. This congress will bring together pediatricians, neonatologists, obstetricians, epidemiologists, genetic and epigenetic scientists, nutritionists, clinical researchers, public health professionals and policy leaders from around the world</t>
  </si>
  <si>
    <t>Vascular Biology meetings are known as one of the premier circuits of conferences that specficically focus on the advancement of professional skills for the researcher and the promotion of cutting edge research and techniques among the scientific community</t>
  </si>
  <si>
    <t>SCCE’s annual Compliance &amp;amp; Ethics Institute is the primary education and networking event for professionals working in the Compliance and Ethics profession across all industries around the world. Sessions at the 2017 conference will offer the latest compliance information on hot topics and current events. Sessions are carefully selected and will be presented by leading experts who will explore real-world compliance issues, practical application, emerging trends, and state of the art techniques.</t>
  </si>
  <si>
    <t xml:space="preserve">The Annual Scientific Conference of the International Society of Exposure Science will be held locally and NIEHS staff are encouraged to submit symposium proposals. This conference will follow the theme, &amp;quot;Integrating Exposure Science across Diverse Communities.&amp;quot; The meeting will bring together experts from various scientific communities including academia, government, industry, and non-governmental organizations, all dedicated to the protection of health and environment. </t>
  </si>
  <si>
    <t>Co-located with GA4GH Security Working Group (SWG), October 15, 2017and American Society of Human Genetics (ASHG) Annual Meeting (October 17 -- 20, 2017)</t>
  </si>
  <si>
    <t>The National Academy of Medicine (NAM) is an independent organization of eminent professionals from diverse fields including health and medicine; the natural, social, and behavioral sciences; and beyond. It serves alongside the National Academy of Sciences and the National Academy of Engineering as adviser to the nation and the international community. The NAM annual meeting is held to address critical issues in health, medicine, and related policy and to inspire positive action across sectors.</t>
  </si>
  <si>
    <t>The mission of the Global Alliance for Genomics and Health is to accelerate progress in human health by helping to establish a common framework of harmonized approaches to enable effective and responsible sharing of genomic and clinical data, and by catalyzing data sharing projects that drive and demonstrate the value of data sharing.</t>
  </si>
  <si>
    <t>As you are aware, ISCoS has been moving away from short (15 minute) oral platform presentations and the number has decreased progressively since Maastricht  in 2014. Simultaneously the demand for dedicated poster sessions and thematic workshops has increased. The response to the ISCoS poster presentation sessions has been overwhelmingly positive, especially by trainees and early career scholars who find the interactive discussions at posters very beneficial. Given the desire to maintain a 3-day meeting agenda, the session schedule had to change. The Scientific and Programme Committee discussed this and it was agreed that the short oral presentations provided the least interactive format. The transition has been gradual and we are now at the point where ISCoS will test an annual meeting with only poster presentations, thematic workshops and plenary lectures.”</t>
  </si>
  <si>
    <t>ANA2017, the American Neurological Association's 142nd Annual Meeting, offers exceptional education, career development for all levels of academic neurology and networking opportunities with leaders in the field. Scientific symposia cover broad spectrum of subspecialties. Poster sessions are packed with the latest emerging neuroscience and interactive lunch workshops take breakout sessions to the next level.</t>
  </si>
  <si>
    <t>The purpose of this symposium is to bring together individuals in the field of metabolic disease to discuss research regarding effective therapies to treat diabetes as the prevalence of this chronic disease rises.</t>
  </si>
  <si>
    <t xml:space="preserve">The International Forum for the Study of Itch (IFSI) will hold its 9th World Congress on Itch in Wroclaw, Poland. It will be a great honour for us to guest outstanding clinicians and researches from all over the world. </t>
  </si>
  <si>
    <t>Sustainable Laboratories (I2SL) is devoted to the principles of sustainable laboratories and related high-technology facilities, from design to engineering to operation. Through worldwide partnerships and the exchange of technical expertise, I2SL will encourage the development of high-tech facilities that address the rapid pace of science, medicine, research, and development in an ever-changing and dynamic environment.</t>
  </si>
  <si>
    <t>The International Society for Magnetic Resonance in Medicine (ISMRM) is a multi-disciplinary nonprofit association that promotes innovation, development, and application of magnetic resonance techniques in medicine and biology throughout the world</t>
  </si>
  <si>
    <t>This conference will bring together multi-disciplinary scientists, researchers, industrial and medical sectors to discuss novel research and the future direction of the field of Biofabrication.</t>
  </si>
  <si>
    <t xml:space="preserve">This conference will provided exceptional lecturers leveraging contributions from the ISoP community as well as from the newly formed special interest groups (SIG) for both quantitative systems pharmacology (QSP) and statistics. (SxP).  In addition, the preconference entitled “Systems Pharmacology: From Innovation to Impact” will be sponsored by the ISoP QSP SIG and will include an optional sunrise session as an introductory tutorial to this emerging field. </t>
  </si>
  <si>
    <t>The conference will represent an opportunity for interaction between older and younger generations, not only in infectious diseases but of all those specialists from other disciplines who are involved in a modern vision of multidisciplinary management of infections in general.</t>
  </si>
  <si>
    <t>Advances in light sources and other instrumentation over the last 20 years have pushed the limits of what can be studied by various structural biology methods. Larger, much more challenging molecular ensembles have been studied at unprecedented resolutions, and with ever-smaller and challenging specimens. Hardware and computational developments, particularly in data reduction and modeling, contribute critically to this work. The main goal of this meeting is to highlight the current challenges in structural biology and to stimulate cooperation between theory and experiment. Talks will focus on challenges in structural biology including sample preparation, crystal growth, data collection, processing, and structural dynamics and will span the full gamut of nanocrystallography including XFELs and MicroED, as well as single particle electron cryomicroscopy and complementary methods.</t>
  </si>
  <si>
    <t xml:space="preserve">We provide tribal leaders with the best available knowledge to make strategically proactive policy decisions in a framework of Native wisdom that positively impact the future of Native peoples. The Marketplace is a wonderful opportunity to shop with top Indian Arts &amp;amp; Crafts vendors, get more information on Federal programs, Tribal Enterprises, and career, education, and health information with the wide variety of vendors. </t>
  </si>
  <si>
    <t>The format of the meeting will be a one-day workshop consisting of invited lectures, abstract presentations and roundtable discussions. Much time will be allocated to questions, answers and discussion in order to set up an intimate interactive workshop.Topics that will be addressed include pharmacokinetics and pharmacodynamics of new TB drugs, Pharmacokinetics and pharmacodynamics of approved TB drugs, Pharmacokinetic – pharmacodynamic modeling, Drug-drug and drug-disease internactions, New TB drug development tools, new developments in pediatric TB, interactions between TB and HIV drugs, and treatment of MDR- and XDR-TB.The target audience of this meeting consists of clinical pharmacologists, pharmacists, industry researchers, ID doctors, pediatricians, microbiologists, government representatives and other experts with an interest in clinical pharmacology.</t>
  </si>
  <si>
    <t xml:space="preserve">The 20th LISSSD will continue the tradition of linking laboratory excellence with high quality clinical and epidemiologic studies of streptococcal infections, but will bring a fresh and forward-looking approach with a focus on cutting-edge science, and on streptococcal disease in endemic regions. </t>
  </si>
  <si>
    <t>Privacy and security are going places together, and you, the doers, the professionals—and the decisions you make—are key to that future.P.S.R. is the only event that brings you the best of privacy and security in one brilliant (and completely unique) cross-industry conference. Packed with all-new security and IT content, plus expanded privacy offerings including your west-coast source for GDPR prep.</t>
  </si>
  <si>
    <t>North America's largest and most internationally attended EMS conference and trade show, EMS World Expo, is hosted in partnership with the National Association of Emergency Medical Technicians (NAEMT). EMS World Expo sets the standard in EMS education, offering the training EMS professionals need to do their jobs today, with the progressive curriculum and technology that provides the solutions for tomorrow.</t>
  </si>
  <si>
    <t>As a pharmacy leader in today's complex healthcare environment, you continue to face significant challenges. Charged with offering higher-quality pharmacy services on tighter budgets, pharmacy managers require good leadership and negotiation skills to improve current services and to implement innovative and cost-saving pharmacy programs. This conference consistently features presentations by experts on current pharmacy practice management topics.</t>
  </si>
  <si>
    <t>Novel methodologies and computerized brain mapping techniques will be developed to study the structure, function, and spatio-temporal changes in the human brain as well as the brains of non-human primates. The brainnetome atlas will be an in vivo map, with more fine-grained functional brain subregions and detailed anatomical and functional connection patterns for each area, which could help researchers to more accurately describe the locations of the activation or connectivity in the brain. At this stage, the brainnetome atlas will facilitate investigations of structure-function relationships, comparative neuroanatomical studies, and promises new biomarkers for diagnosis and clinical studies. In the next step of the construction of the brainnetome atlas, it will go local instead of global and dynamic instead of static, which will be along with the other brain mapping information, such as genetic expression patterns, connectivity patterns and the spatio-temporal dynamic changes during normal development and the aging process, or in different disease states.</t>
  </si>
  <si>
    <t>To attend and participate to the 33rd Annual International Conference on Soils, Sediments, Water and Energy. Dr. Weis will attend workshops focused on Per- and Polyfluoroalkyl Substances or PFAS.</t>
  </si>
  <si>
    <t xml:space="preserve">Twenty NIDCD DIR scientists/researchers scheduled to co-chair meeting, present scientific results, network with colleagues and/or recruit potential future post-doctoral fellows. This year's focus will be  Noise-Induced and Acquired Hearing Loss [a NIDCD specific mission area]. </t>
  </si>
  <si>
    <t>The event offers a best platform with its well organized scientific program to the audience which includes interactive panel discussions, keynote lectures, plenary talks and poster sessions on the topics Drug delivery, Novel Approaches on Product Development, Biopharmaceutics, vaccine drug delivery, Pharmaceutical Innovation in the 21st Century, New scientific approaches to international regulatory standards.</t>
  </si>
  <si>
    <t>The APRU Global Health Program aims to leverage the global health education and research of Asia-Pacific universities to address global health issues through interaction with public policy and media</t>
  </si>
  <si>
    <t xml:space="preserve">The conference provides a forum to share current health research projects within Alaska Native communities. The pre-conference workshop provides research ethics training, with a focus on research review across Alaska Tribal health organizations. </t>
  </si>
  <si>
    <t xml:space="preserve">This conference will cover product workshops are educational sessions that demonstrate EMS meeting and room scheduling best practices. </t>
  </si>
  <si>
    <t>10 Plenary Forums 3 days 1 Event.   Theme: New advancements of microbes for the Industrial Development</t>
  </si>
  <si>
    <t xml:space="preserve">One of the longest running conferences in the personalized/precision medicine space, Arrowhead’s 9th Annual Personalized &amp;amp; Precision Medicine Conference is coming to Orlando, Florida on October 16th-17th as an official Satellite Event to the American Society of Human Genetics Annual Meeting.  The 9th Annual Personalized and Precision Medicine Conference will ring together leaders and high-level executives from the pharmaceutical, biotech, diagnostics and medical community to discuss key issues in forming partnerships in personalized medicine. The conference will present the latest research and trends propelling Precision Medicine into the future with a focus on innovations in R &amp;amp; D, technological developments, Precision Medicine advances in infectious disease, CNS and cardiovascular disease, patient/citizen involvement (the ‘quantified self’) and its impact advancing Precision Medicine, health and social well being. </t>
  </si>
  <si>
    <t xml:space="preserve">At this conference, explore the chemical and physical signaling mechanisms engaging bacteria and the communication networks leading these processes. </t>
  </si>
  <si>
    <t>More than a decade has passed since the publication of ISAT, the first hard evidence for a neurointerventional procedure being effective in the treatment of subarachnoid hemorrhage. ISAT has changed the management strategy of a rare disease: intracranial aneurysms, and established our position in the neurosurgical field</t>
  </si>
  <si>
    <t>With members from around the world focused on learning about Healthcare &amp;amp; Fitness and its advances; this is your best opportunity to reach the largest assemblage of participants from the Healthcare and Fitness community. Conduct presentations, distribute information, meet with current and potential scientists, make a splash with new developments in Healthcare &amp;amp; Fitness, and receive name recognition at this 3-day event. World-renowned speakers, the most recent techniques, developments, and the newest updates in Healthcare &amp;amp; Fitness are hallmarks of this conference.</t>
  </si>
  <si>
    <t>Experts in this new field of treatment will gather to share findings and create protocols.</t>
  </si>
  <si>
    <t>The conference will include talks and social events that facilitate discussion regarding new findings about mitochondria.</t>
  </si>
  <si>
    <t>The conference will cover areas like The science of health care delivery focuses on how patients actually receive care. From using engineering principles to determine the most efficient way to schedule patient appointments to research focusing on the most successful, cost-effective means for delivering treatment, this discipline's aim is to enhance the patient's experience with health care by improving quality, outcomes and cost.</t>
  </si>
  <si>
    <t>The Congress  will tackle a multitude of complex issues associated with clinical trials and devices in urology through a comprehensive scientific program which will focus on various key areas</t>
  </si>
  <si>
    <t>MAX is the perfect blend of information and inspiration, practical knowledge and creative magic. Come to MAX and be prepared to change the way you work, imagine and create.</t>
  </si>
  <si>
    <t>NORD’s Rare Diseases and Orphan Products Breakthrough Summit is the largest and most meaningful multi-stakeholder event of its kind – historically featuring over 20 speakers from the FDA, participation from over 80 patient organizations and the Pharma/Biotech industry’s foremost experts in orphan product innovation, investment and commercialization.</t>
  </si>
  <si>
    <t>It is our privilege and special pleasure to invite you to the IUBMB Focused Meeting on “Molecular aspects and longevity” on October 16th - 19th 2017 in Athens, Greece.IUBMB entrusted the organization of this focused meeting to Athens, as it was considered to be the ideal setting for gathering together young researchers and leading investigators from many countries. Aging is an inevitable biological process. Unravelling the fundamental molecular mechanisms of aging and longevity is a pre-requisite for developing appropriate means of increasing “healthy lifespan”. The Meeting will focus on these axes as it aims to integrate the latest research developments and new technologies from internationally acknowledged experts as well as to attract young scientists in the field and to give them the opportunity to discuss with experts. We aim selecting few additional speakers from the participants. Emphasis will be given to young group-leaders and we will have an additional session for presentations by young scientists. Finally, we’ll provide several travel fellowships to young scientists, especially from the developing countries.In this context, we look forward to welcoming you in Athens, the heart of European culture and civilization, and receiving you according to the traditional Greek hospitality.</t>
  </si>
  <si>
    <t>The 2017 ITMAT Symposium will again enlist outstanding speakers from the U.S. and abroad to address topics of direct relevance to translational science.Audience participation will be encouraged both in the discussion periods and in the many unstructured opportunities for interaction at coffee and meal breaks and at our conference dinner.</t>
  </si>
  <si>
    <t>This conference will cover different aspects of virology with a focus on infection and manifestation.</t>
  </si>
  <si>
    <t xml:space="preserve">The conference will provide opportunities for  face to face interactions, scientific discussions, and business networking to facilitate partnership and  future collaborations. The scientific program aims to  feature contributions from both established and young scientists and technology pioneers, and provide an interactive platform for representatives from all over the world. </t>
  </si>
  <si>
    <t>This meeting is for the investigators to openly share data in real time. New, pre-publication results are discussed at monthly subgroup meetings, biannual CFR-wide meetings and monthly leadership teleconferences. This unusually collaborative network accelerates transmission of key findings to move discovery forward.</t>
  </si>
  <si>
    <t>To attend and participate as an invited member (Official Duty Activity) of the International Advisory Board for the Hong Kong Chinese Materia Medica Standards Office (10/17-10/19/2017). This is a working committee meeting (not a conference) that provides the Director and the leadership team of the Chinese Medicine Division of the Hong Kong Department of Health with timely expert advice on questions on safety, quality standards, and analytical methods for Chinese Traditional Medicine ingredients and finished products.</t>
  </si>
  <si>
    <t>An investor forum to explore investment trends and opportunities in life sciences, with a focus on venture-stage growth and emerging public companies. The mission is to support industry-wide success, we strive to present a broad and unbiased view of investment opportunities. The BIO Investor Forum delivers a rich program that features corporate presentations and panel debates on the sweet spots and growth challenges facing the industry.  The BIO Investor Forum features public and venture-stage company presentations, discussions on the latest market and investment opportunities with emphasis on drug and technology development.</t>
  </si>
  <si>
    <t>We are happy to announce that the 25th Anniversary Congress of the ESGCT will take place in Berlin, Germany, at the bcc Berlin, in collaboration with the German Society for Gene Therapy DG-GT.</t>
  </si>
  <si>
    <t>The 2017 ATHS-BIARRITZ Congress on Addiction, AIDS, and Hepatitis? is being organized by the BIZIA Association in partnership with SETHS-Soci?t? Europ?enne Toxicomanie H?patite SIDA (the European Society of Addiction, Hepatitis, and AIDS). The congress will take place on October 17-20, 2017 in Biarritz, France at the Bellevue Convention Center.The ATHS congress is an international and European meeting dedicated to Addictions, AIDS, and hepatitis. It gathers experts in these fields to present updated data, exchange practices, and to debate. The congress will be divided into plenary sessions (simultaneously translated), workshops, and poster sessions; it will gather approximately 600 congressists.</t>
  </si>
  <si>
    <t>NASCSA?s primary purpose is to provide a continuing mechanism through which state and federal agencies, the pharmaceutical industry and other interested parties can work to increase the effectiveness and efficiency of state and national efforts to prevent and control drug diversion and abuse. In addition, NASCSA hosts its National Conference each October to bring together key thought leaders to further this purpose. NASCSA members support and endorse laws, rules, and regulations to ensure that controlled substances are accessible to those persons who have a legitimate medical need. NASCSA has worked cooperatively with a number of organizations including the US Drug Enforcement Administration, US Food and Drug Administration, Substance Abuse and Mental Health Services Administration, National Institute on Drug Abuse, state professional licensing boards, pharmaceutical companies, and national associations.</t>
  </si>
  <si>
    <t>The IFPE promotes the acquisition, dissemination and application of epidemiological knowledge in the fields of psychiatry and mental health. The IFPE Congress brings together the diverse disciplines and geographies that contribute to global population mental health research. The program will include invited plenary speakers, accepted symposia, individual papers, and poster presentations. Pre-congress workshops will provide opportunities for detailed discussion of specialised themes, and training in research methods. There will be career development and networking opportunities for early career researchers. The program will be of interest to researchers, clinicians and policy makers.</t>
  </si>
  <si>
    <t xml:space="preserve">This year’s PHO conference will have an emphasis on the clinical applications of PROMIS.  Specifically, this meeting will address how to obtain the PROMIS data, what the PROMIS assessments mean and the impact it can have on patient care at the individual and aggregate level. </t>
  </si>
  <si>
    <t xml:space="preserve">Harvard’s FUSION symposium integrates perspectives from science and business to explore the promise of an emerging field. </t>
  </si>
  <si>
    <t>Jerry will be telling us of the foundations he brings to his new role as NLM Deputy Director and sharing his thoughts about changes in NLM. He’ll be leading a discussion with us about future medical librarian roles.</t>
  </si>
  <si>
    <t>We hope to offer participants an opportunity to increase their understanding of effective opioid and marijuana strategies while increasing participants? resources.The summit hopes to assist in professional and career development for young adults and allow participants to receive continuing education credits.Objectives:(1) Take a fresh look at how to tackle opioid and marijuana misuse among youth and young adults(2) Convene a community of practice to disseminate information on technology, media, and social media prevention strategies and research application for opioids and marijuana and other issues related to youth and young adult substance misuse, and(3) Provide professional development for young adults in the behavioral health field.</t>
  </si>
  <si>
    <t xml:space="preserve">Dr. Compton will speak to members of National Asssociation of Drug Diversion Investigators as well as Law Enforcement, Anti-Drug Community Coalitions, and Pharma in order to educate, assist, and network with people in an effort to address substance use disorders and pain management. </t>
  </si>
  <si>
    <t>In a world that is increasingly global – and increasingly engaged in neurosciences – how we educate scientists about the underlying values and ethics that drive brain research across cultural and continental divides is critical. The consequences of cultural misunderstandings are far from trivial for the scientific enterprise. Gaps in understanding lead to missed opportunities for collaboration to advance discoveries; limit our ability to broadly share results and reap benefits of findings and result in a failure to recognize the unforeseen short- and long-term risks of research. As such, neuroethics has emerged as an essential tool for neuroscience serving in a horizon scanning function to anticipate and address ethical roadblocks ahead and ultimately, serve to advance and accelerate neuroscience.</t>
  </si>
  <si>
    <t>Friends of NIAAA is a non-profit advocacy group comprised of organizations supporting the mission and research being conducted by NIAAA.</t>
  </si>
  <si>
    <t>ChIPs was founded in 2005 by seven women; at the time, all were heads of intellectual property at major technology companies in Silicon Valley – positions typically requiring a technical degree and held by very few women. Our mission was simple, but critical: to support and promote the advancement, development, and retention of women where technology, law, and policy converge. Today, over a decade later, many of our members are engaged at the heart of current events – as active participants in the lawmaking, policymaking, judicial, advocacy, and innovation processes. ChIPs is now international, with over 2,000 members and multiple regional chapters. Our extraordinary community includes general counsels; chief IP officers, chief litigation officers, and chief privacy officers; policymakers; lawmakers; judges; government officials; regulators; academics; students; board directors; technologists; innovators; investors; corporate executives; and entrepreneurs.</t>
  </si>
  <si>
    <t>Cycle development initial optimizationFormulation considerations and characterizationUtilizing differential scanningCalorimetry and freeze drying microscopy in the development of the cycleCreating and running the freeze drying cycle based on data obtained by analysisTroubleshooting problematic cyclesConsiderations for transferring freeze drying cycles from one lyophilizer to another</t>
  </si>
  <si>
    <t>As Launch has grown, we have seen an increasing number of new and potential customers at the event. We understand there are a variety of user levels at Launch, so we have added a “Platform for Science 101” training track and expanded our application demonstrations. Similar to the “Birds of a Feather” lunches, where customers with similar interests can connect (see below), these new instructional tracks will group people with similar Platform for Science educational needs and questions. As always, we will have lots of PFS experts on hand to help with any instructional materials.</t>
  </si>
  <si>
    <t>We are witnessing rapidly unfolding efforts to reinvigorate the antibacterial pipeline, improve antimicrobial stewardship and bring the multidrug microbial resistance under control. Industry, academia and government entities are working together on sustainable solutions for the antibiotic resistance crisis. Multidrug-resistant Gram-negative bacteria currently pose the biggest threat and attract the most attention from researchers and policy makers. Novel platforms, screening strategies and new drugs as well as new pathways for clinical development and market access are needed to overcome the current state of emergency associated with multidrug-resistant bacteria. Cambridge Healthtech Institute’s Fourth Annual Re-Entering Antibacterial Discovery and Development Summit is designed as a knowledge and experience exchange for the major stakeholders working in this important area. The Summit features two conferences, Antibacterial Discovery and Development (October 18-19) and Targeting Gram-Negative Pathogens (October 19-20), and several short courses.</t>
  </si>
  <si>
    <t xml:space="preserve">Since its commencement in 2011 Cancer Science and Oncology series has witnessed around 4000+ researchers of great potentials and outstanding research presentations from around the world. Awareness of Cancer is becoming popular among the general population. Parallel offers of hope add woes to the researchers of Cancer Science due to the potential limitations experienced in the real-time. The conference strives to provide meaningful coverage on scientific perspectives for a better vision and to pioneer innovations in cancer treatment &amp;amp; care.Cancer Science 2017 will provide an unparalleled prospect to get associated with leading oncologists, doctors, scientists, academicians, specialists &amp;amp; business associates coming from all over the world. As the theme of the conference relates, it serves as a global platform to converses concerning the current developments, recent advances,new approaches and future approaches in the field of cancer &amp;amp; therapy. </t>
  </si>
  <si>
    <t>Ancillary and satellite event for to the American Thyroid Association conference.  The American Thyroid Association is the leading organization focused on thyroid biology and the prevention and treatment of thyroid disorders through excellence and innovation in research, clinical care, education, and public health</t>
  </si>
  <si>
    <t>We are an independent Tribal Institutional Review Board exercising our sovereign rights to regulate, monitor and control all research within the boundaries of the Navajo Nation.We also function as the IRB for the Navajo Area Indian Health Service. It is our responsibility to facilitate a culturally respectful process as we bridge Navajo Nation knowledge and science with Western knowledge and science.By bridging these reciprocal relationships, we promote local capacity building and training opportunities that benefit Navajo Nation.The Mission of the Navajo Nation Human Research Review Board is to support research that promotes and enhances the interest and the visions of the Navajo People.</t>
  </si>
  <si>
    <t>1. Enhance and support new ideas generation by African investigators 2. Enhance partnership and fostering engagement between HPTN leadership and site leadership and staff3. Enhance the quality of study conduct through sharing successful experiences from sites implementing key HPTN trials in Sub-Saharan Africa (SSA)</t>
  </si>
  <si>
    <t>This two-day symposium will explore the ‘optimal’ response to public health emergencies and outbreak interventions. Focusing on emerging and re-emerging infectious diseases and high consequence pathogens, the symposium will determine how best to position and translate cross-sectorial technical expertise for high value impact in responding to key threats to public health globally.</t>
  </si>
  <si>
    <t>his event will take place in Rockville, Maryland at NRC Headquarters. HACK, which stands for Helpful Applied Cyber Knowledge, is an internal campaign that encourages technology users to be aware of the impact of all activities on their connected devices, at home as well is in the workplace, and the potential threats they may unknowingly face as a result of their activity. This 1-Day Seminar will consist of Cyber Sessions in the NRC Auditorium given by government and industry speakers as well as industry exhibits and refreshments in the atrium connected to the Auditorium.</t>
  </si>
  <si>
    <t>The third annual OHDSI symposium will promote this vision and provide OHDSI collaborators an opportunity to share our accomplishments with the broader healthcare community. The day will include a collaborator showcase involving a poster session to highlight OHDSI’s research achievements and interactive demonstrations of OHDSI’s open-source software tools that will revolutionize how medical evidence is generated.</t>
  </si>
  <si>
    <t>Caribbean Exploratory NIMHD Research Center for Excellence -Health Disparities Institute Expo</t>
  </si>
  <si>
    <t xml:space="preserve">We have lined up three featured speakers who will each explore, demonstrate and discuss their findings on important dynamics in the psychotherapy relationship.   Professor Anthony Bateman brings his work on mentalization, which speaks to the interactions between the internal worlds of both client and therapist.  Dr. Phillip Shaver will explore the psychotherapy relationship through the lens of attachment, and the interplay of the individual attachment styles of both therapist and client.   </t>
  </si>
  <si>
    <t>Endotoxin, a cell wall component of gram negative bacteria, can cause varying levels of immune responses when introduced to the blood system. As a result, the onus is on the manufacturers of all parenteral drugs to control possible endotoxin contamination throughout the manufacturing process. As pharmaceutical manufacturing processes continue to become more streamlined and new therapy delivery continues to evolve, endotoxin control is evolving as well.  The 2017 PDA Endotoxins Workshop will provide scientific understanding and real-world practices for endotoxin testing in bio/pharmaceutical  production processes.</t>
  </si>
  <si>
    <t>The Stanford Center for Population Health Sciences (PHS) is a working group on Sex and Gender in Health. PHS is committed to bring the Stanford animal and human research community up-to-date on how to integrate sex/gender analysis into research. In particular, they want to point out the advantages of pursuing this work. During this conference, the PHS working group will roll out the Gender Variables in Health Research study which, in particular, the working group has been working on intensely for over a year.</t>
  </si>
  <si>
    <t>International Conference on Clinical &amp;amp; Pharmaceutical Microbiology is a forum to explore, study, understand, discuss and gain insights into the status and issues concerning Clinical &amp;amp; Pharmaceutical Microbiology.  To discuss about the technological advancements, its influences on Clinical &amp;amp; Pharmaceutical Microbiology. Discussing bottlenecks and stumbling blocks in Clinical &amp;amp; Pharmaceutical Microbiology, its policies and regulatory issues.  To learn how far Clinical &amp;amp; Pharmaceutical Microbiology has served the people of this world ensuring the well-being and good health of the people.  To know whether Nursing care and Healthcare services been personalized and to what extent are all going to be addressed threadbare in this Conference.  To understand how technological advances in Nursing &amp;amp; Healthcare services are influencing and to what extent including its benefits and disadvantages.  To know what more needs to be done to make Clinical &amp;amp; Pharmaceutical Microbiology benefits reaching every single human being across the nations.  All these high flung activities revolve around one subject: How to make Clinical &amp;amp; Pharmaceutical Microbiology ensure the wellness of human beings free from any infections and diseases; and by participating in this Conference, participants have an advantage of meeting renowned speakers of international stature, and by discussing, debating, networking, and sharing, participants shall benefit a lot by gaining insights into their respective profession falling under Clinical &amp;amp; Pharmaceutical Microbiology.</t>
  </si>
  <si>
    <t>Each year, CRN holds a day-long workshop focusing on scientific topics related to dietary supplements and nutritional ingredients, The Workshop: CRN's Day of Science. In tandem with The Workshop, CRN holds its broader annual event featuring top-notch speakers on regulatory, legal, business topics and more, The Conference: CRN's Annual Symposium for the Dietary Supplement and Functional Food Industry immediately following. In addition to the substantive program of presenatations, CRN's conference also offers ample opportunities to meet industry colleagues and build connections.</t>
  </si>
  <si>
    <t>This meeting will discuss the progress that the Human Cell Atlas has made in a year since the Launch Meeting and will make plans to ensure further success in the future. [NO WEBSITE FOR THIS EVENT]</t>
  </si>
  <si>
    <t>Diagnostic biomarkers are divided in two major types which include biomarkers of exposure and biomarker of disease. Biomarkers of exposure are an emerging technology of identifying the hazardous chemical level in individual body. These biomarkers enable the diagnosis of abnormal activities to calculate the pre-disease condition. Biomarkers of disease are used in identification of disease condition and also help in validation of clinical trials for novel drug.</t>
  </si>
  <si>
    <t>The mission of the Biology department is to provide educational opportunities at the undergraduate and graduate levels in the many fields of contemporary biological sciences required by a diverse metropolitan population, as well as by South Central Texas. This will be accomplished with an ethnically representative productive faculty dedicated to research and teaching, and committed to service to their respective professions as well as to the community needs of city, state, and nation.*EO Approved</t>
  </si>
  <si>
    <t>This conference will discuss transcultural nursing strategies that promote population health, examine the relationship between transcultural nursing and social determinants of health, explore nursing theories that address health care to diverse populations, and apply best practices in transcultural nursing to the assessment of community needs.</t>
  </si>
  <si>
    <t>The most all-encompassing learning and networking event on facilities and how to manage them. Immerse yourself in all things FM — from groundbreaking discoveries impacting the industry, to achievable strategies for your daily to-do list. Discover a new way to do it, a different place to source it, a cool tool to fix it or an action plan to solve it.</t>
  </si>
  <si>
    <t>Patients, Populations, and Processes: Multidisciplinary approaches to addiction health services improvement.”</t>
  </si>
  <si>
    <t>International meeting to work on strategies on how to cope with the trend of specialization, to meet the needs of clinicians, to contribute to advancement in the fields of laboratory medicine and to train well qualified and capable clinical pathologists.</t>
  </si>
  <si>
    <t xml:space="preserve">The Community Preventive Services Task Force was established in 1996 by the U.S. Department of Health and Human Services to identify population health interventions that are scientifically proven to save lives, increase lifespans, and improve quality of life. </t>
  </si>
  <si>
    <t>This year's Annual Conference will provide a platform to discuss the challenges for the field with regards to theory, methodology and implementation of results in health care policy and practice.</t>
  </si>
  <si>
    <t>&amp;quot;IDeA Networks of Biomedical Research Excellence (INBRE) promote the development, coordination and sharing of research resources and expertise that will expand the research opportunities and increase the number of competitive investigators in the IDeA-eligible states.INBRE grants are intended to enhance the caliber of scientific faculty at research institutions and undergraduate schools, thereby attracting more promising students to these organizations.&amp;quot;</t>
  </si>
  <si>
    <t xml:space="preserve">Helping in sharing the expertise by disseminate the knowledge and raising further awareness about important eye diseases.  The program committees will be formulating robust scientific sessions, covering intraocular and extra ocular inflammatory and infectious disorders, including recent advances in ocular imaging, clinical and surgical treatment of recalcitrant ocular inflammations, evolving infectious uveitis entities, as well as current understanding of the underlying pathogenesis of disorders such as age-related macular degeneration and diabetic retinopathy. Moreover the program will include surgical interventions in uveitis complications such as secondary cataract, medical and surgical management of glaucoma, retinal changes and others. </t>
  </si>
  <si>
    <t>The ACCC National Oncology Conference delivers actionable ideas, solutions, and strategies to implement in your cancer program today. How-to sessions focus on proven approaches to real world challenges.</t>
  </si>
  <si>
    <t>The joint congress will bring together the world’s leading melanoma researchers and clinicians to showcase the latest developments in melanoma diagnosis, treatment and research. This global summit will accelerate scientific and clinical investigations into melanoma, providing an opportunity for delegates from multi-disciplinary fields to meet in a warm climate to exchange knowledge and expertise.</t>
  </si>
  <si>
    <t xml:space="preserve">APNA is guided by a strategic direction formulated by the Board of Directors and informed by the membership. Its core values are empowerment, inclusivity, integrity, collegiality, innovation, transparency, and stewardship. To facilitate professional advancement, APNA provides quality psychiatric-mental health nursing continuing education, a wealth of resources for established, emerging, and prospective PMH nurses, and a community of dynamic collaboration. APNA champions psychiatric-mental health nursing and advocates for mental health care through the development of positions on key issues, the widespread dissemination of current knowledge and developments in PMH nursing, and through collaboration with consumer groups to promote evidence based advances in recovery-focused assessment, diagnosis, treatment, and evaluation of persons with mental illness and substance use disorders. </t>
  </si>
  <si>
    <t>The aim of this conference is to learn and share knowledge in Nephrology field. The conference discusses the latest research outcomes and technological advancements in the field and brings together Renowned Nephrologists, Renal transplantation surgeons, Immunologists, Diabeticians, Physicians, World-class surgeons, Young Researchers, Business delegates and talented student communities working in the field of Nephrology to share their research experiences and indulge in interactive discussions at the event.</t>
  </si>
  <si>
    <t>The SACNAS National Conference motivates, inspires and engages participants to achieve their highest goals in pursuing education and careers in STEM fields. Conference programming is specifically tailored to support undergraduate and graduate students, postdoctoral researchers, and career professionals at each transition stage of their career as they move towards positions of science leadership.</t>
  </si>
  <si>
    <t xml:space="preserve">The American Intellectual Property Law Association (AIPLA) is a national bar association constituted primarily of lawyers in private and corporate practice, in government service, and in the academic community, with nearly 14,000 members. AIPLA represents a wide and diverse spectrum of individuals from law firms, companies, and institutions involved directly or indirectly in the practice of patent, trademark, copyright, and unfair competition law, as well as other fields of law affecting intellectual property.  Our members represent both owners and users of intellectual property. AIPLA was formed in 1897 to maintain a high standard of professional ethics, to aid in the improvement in laws relating to intellectual property and in their proper interpretation by the courts, and to provide legal education to the public and to its members on intellectual property issues. </t>
  </si>
  <si>
    <t xml:space="preserve">The NANETS Annual Symposium provides a forum for members of the professional neuroendocrine community to come together and discuss research efforts, study case histories, and discuss the future of neuroendocrine tumor research.The Annual Symposium also creates an invaluable opportunity for mentorship. At the symposium, experienced neuroendocrine clinicians meet with the new generation of clinicians and researchers to build mentoring relationships. This ensures that the cumulative knowledge of those who have been studying the disease for decades is passed on. For more information please see the symposium menu on the right. Target Audience &amp;amp; Educational Methods: This forum is designed for physicians, nurse practitioners, nurses and other health professionals from a variety of settings and levels to include the specialties of oncology, endocrinology, surgery, pathology, internal medicine, gastroenterology, nuclear medicine, interventional and diagnostic radiology, pulmonology, research and primary care. Leading experts in the field will discuss, through lectures and panel discussions, the different aspects of histopathology, surgery, hepatic directed therapy, and various systemic treatments targeted to specific NET origins. Recent scientific progress and current clinical trials will be included and highlighted in oral abstract presentations and poster sessions. There will be several opportunities for audience questions and networking with faculty. </t>
  </si>
  <si>
    <t>This workshop will provide information on primate welfare, management and care of nonhuman primates.</t>
  </si>
  <si>
    <t>This 2 day event will have invited lectures by key opinion leaders, oral abstract presentations and poster presentations. The multidisciplinary nature and the significance in furthering our ability to develop novel prevention and therapeutic strategies for HIV will lead to the reduction of new HIV infections  and the burden of non-communicable diseases in HIV infected subjects. We also will be able to learn how the host microbiome can influence responses to our current HIV therapies.</t>
  </si>
  <si>
    <t xml:space="preserve">This is a conference catered to female professionals and students in the area of statistics and data science. </t>
  </si>
  <si>
    <t>Practical presentations about the most commonly encountered and challenging pain conditions will be delivered in unique, interactive instructional formats. In addition to learning how to practice integrative pain care, attendees will participate in practical problem-solving sessions with government agencies and policy makers who make patient access to care and multidisciplinary treatments possible.&amp;#160;</t>
  </si>
  <si>
    <t>RNA plays many essential cellular roles including the regulation and expression of genes, catalysis of biological reactions, and the communication of cellular signals all of which are heavily influenced by our environment. This meeting covers the broad biology of RNA and its use as a tool for gene therapy or a biomarker for disease or environmental exposure. This meeting has broad appeal to many researchers at the NIEHS and its location at Duke university makes it easy and affordable to attend. This is an important meeting for post-docs to attend because the extensive poster session provides opportunities for networking and meeting others interested in RNA.</t>
  </si>
  <si>
    <t>The conference will cover areas like strategic level program for pharma and biotech business development professionals on the latest drug delivery technologies available with ample networking opportunities.</t>
  </si>
  <si>
    <t>This unique international conference provides a platform for researchers and decision makers in cancer research to present their latest findings and learn about all the important developments in cancer research. Many scientists and world's renowned experts will participate in the conference.</t>
  </si>
  <si>
    <t>This congress looks to enable urologists in all nations, through international cooperation in education and research, to apply the highest standards of urological care to their patients. The SIU strives to position itself as a major international platform for sustainable urological education and collaborative philanthropic activities aimed at improving urological care.</t>
  </si>
  <si>
    <t xml:space="preserve">The Consortium of Eosinophilic Gastrointestinal Disease Researchers (CEGIR) is dedicated to improving the lives of individuals with eosinophilic gastrointestinal disorders through innovative research, clinical expertise and education via collaborations between scientists, health care providers, patients, and professional organizations. CEGIR is part of the Rare Diseases Clinical Research Network (RDCRN) and has a contact registry. Consider joining today. </t>
  </si>
  <si>
    <t>The ATHN Data Summit provides a unique opportunity for the HTC team to meet colleagues, share ideas, celebrate accomplishments, and work together to attain new heights. ATHN-affiliated HTCs and community, government, and industry partners are all invited to attend.</t>
  </si>
  <si>
    <t>Day 1 brings Secret Server deep dive sessions for all levels, general security topics and IAM integrations. Day 2 focuses on individual and group hands-on training labs, separated from a beginner deploying to a seasoned vet</t>
  </si>
  <si>
    <t>The Canadian Society of Addiction Medicine (La societe medicale canadienne sur l?addiction) welcomes you to our Annual Meeting and Scientific Conference October 19 through October 21 in Niagara Falls, Ontario. Our 2017 conference will build on last year?s conference, our most successful so far, by highlighting new research findings, sociopolitical ideas and treatment approaches to addictions. ?Addiction: The Changing Landscape? is this year?s theme as it reflects evolving shifts in addiction issues in Canada.  Our conference will address the many challenging issues in addiction medicine: the changing legislative landscape and rapidly evolving research on marijuana; the medical and public health crisis in the opiate epidemic; the potential re-emergence of tobacco addiction through electronic delivery devices (E-cigarettes and vaping), and other emergent issues in addictions.  Join us for the latest updates and reviews of current issues.Niagara Falls will offer a venue for researchers, clinicians, and educators to learn, meet and exchange ideas, and for the treatment community to meet and collaborate.  In addition to the 3-day scientific conference, CSAM-SMCA will offer a Fundamentals program on October 22nd to provide a comprehensive introduction to addictions for frontline clinicians.</t>
  </si>
  <si>
    <t xml:space="preserve">The attendees will be allowed to gain knowledge in the areas of dental research. </t>
  </si>
  <si>
    <t>The mission of the Society for Neuroscience in Anesthesiology and Critical Care (SNACC) is to advance the art and science of the care of the neurologically impaired patient through education, training and research in perioperative neuroscience.</t>
  </si>
  <si>
    <t xml:space="preserve">The Brain Imaging Center (BIC) was launched in 2013 to lead and enhance brain imaging research in the new Leon and Norma Hess Center for Science and Medicine at Mount Sinai. BIC bridges the Friedman Brain Institute (FBI) and the Translational and Molecular Imaging Institute (TMII) to allow ground-breaking brain imaging research to be carried out collaboratively across departments. The BIC?s aim is to support individual projects in gaining high-quality results while building a comprehensive data collection spanning brain disorders and developmental stages. The BIC has been standardizing acquisition and analyses of all brain imaging, spanning structural and functional (resting-state, task) scans, with the goal of imbuing these imaging results with in-depth characterizations of behavior, cognition, emotion and personality, supplemented by individuals? genetic and metabolomics profiles. </t>
  </si>
  <si>
    <t>The workshop is designed to bring together scholars from economics, epidemiology, demography, and related disciplines to present papers on topics related to population health. The workshop will prioritize rigorous empirical work on the methodological or content frontiers of population health research. (Theoretical work is acceptable but should be linked to an empirical application.) The workshop is designed to identify and push the cutting edge in population health science.</t>
  </si>
  <si>
    <t>This meeting is focused on the pharmacology, biochemistry, structural biology and developmental biology of G protein-coupled receptors. Topics covered include: ISN symposium on GPCR Neurochemistry, the GPCR Biosensors, the GPCR Signaling in the cardiovascular system and the GPCR and  Pain symposiums.</t>
  </si>
  <si>
    <t>The Integrating Genetics and the Social Sciences conference showcases behavioral and molecular genetic studies that enhance demographic and social scientific inquiry and integrate genetics and the social sciences. Researchers from any of the biological or social sciences are encouraged to participate</t>
  </si>
  <si>
    <t xml:space="preserve">Salivary gland malignancies remain a subject of misclassification and broad categorization especially in the analysis of retrospective clinical data and in prospective clinical trial design. </t>
  </si>
  <si>
    <t xml:space="preserve">The attendee will gain knowledge and insight as it relates to innovative pharmaceutical research. </t>
  </si>
  <si>
    <t>The Biennial National Leadership Conference (NLC) will focused on the needs of collegiate, alumni and Greek life staff through innovative, informative and educational programs.</t>
  </si>
  <si>
    <t>Dr. Shapiro will be attending the IARC Monographs on Evaluation of Carcinogenic Risks to Humans on Benzene and is officially invited to return to WHO/IARC in Lyon, France for continued development and future-planning of the &amp;quot;Table builder&amp;quot; software (originally developed by Mr. Shapiro). The software is currently being utilized by the NIEHS Division of the National Toxicology Program (DNTP) Report on Carcinogens, as well as the WHO/IARC monographs program. Based on similar needs and goals, collaboration between DNTP and WHO/IARC has been established to design a system that is usable by both groups. The purpose of this meeting is to work with IARC staff to &amp;quot;build&amp;quot; the tables for IARC Monograph 120 (Benzene). This work will benefit DNTP as the information will be utilized in the 15th Report on Carcinogens.</t>
  </si>
  <si>
    <t>The annual conference offers speakers and participants numerous opportunities to advance knowledge and skills related to school mental health practice, research, training, and policy. The conference features nine specialty tracks, including six practice group topics, as well as the three tiers of mental health services. The conference emphasizes a shared school-family-community agenda to bring high quality and evidence-based mental health promotion, prevention, and intervention to students and families. Approximately 1,200 people attend this conference including clinicians, educators, administrators, youth and family members, researchers, primary care providers, advocates, and other youth-serving professionals.</t>
  </si>
  <si>
    <t xml:space="preserve">NIH is a founding member of the Coalition for African Research and Innovation (CARI). NIH is a founding member of the Coalition for African Research and Innovation (CARI). As a steering group member, Lydia Kline have been asked to participate in a 2-day Steering Group meeting in Nairobi, that will serve as a guide critical work on business plan and financing mechanisms. This meeting will solidify the efforts of the key partners to launch CARI officially in March—a tight timeline desired by leadership, that will require coordinated action moving forward. </t>
  </si>
  <si>
    <t>Ex Libris Northeast User Group is a regional group consisting of users from institutions using Ex Libris, Inc. products (most notably Voyager, Aleph, Alma, Primo, and SFX). ENUG’s parent organization is ELUNA, the Ex Libris Users of North America.</t>
  </si>
  <si>
    <t>Interest in the prevention of incisional hernias is growing at a rapid pace worldwide, garnering the attention of surgeons, payers, health science investigators, and the medical technology industry.  Several recent clinical studies have further fueled the expanding focus on hernia prevention, effectively challenging the way we think about this common condition.  The Symposium will bring together preeminent experts in hernia prevention from across the globe, including the investigators responsible for many of the most important clinical trials in this area.  Furthermore, this meeting will enable robust and informative interactions between participants, including surgeons and other health care providers, members of industry, and representatives of research, regulatory and health insurance agencies.</t>
  </si>
  <si>
    <t>To attend and participate in a forum for tribal community members, educators, tribal environmental and health professionals and students to explore and create action plans for the important environmental issues that impact the health of tribal communities.</t>
  </si>
  <si>
    <t>This summit will focus on interactive discussions about how to collaboratively improve upon the planning and delivery of high-quality construction projects.</t>
  </si>
  <si>
    <t>SNOMED CT Expo brings together government officials, health IT professionals, health practitioners, researchers, academics and vendors from around the world to learn about the language of health IT and its recent developments.</t>
  </si>
  <si>
    <t>At our Annual Meeting, the most important cardiological event in Greece, almost every Greek Cardiologist and Cardiology fellow (approximately 2.500) will be attending. State of the art lectures and panel discussions with projections for the future and original research will be presented.In this prestigious scientific event selected international authorities in Cardiovascular Diseases, like yourself, are invited. All travel expenses and accommodation will be covered by the Hellenic Cardiological Society.</t>
  </si>
  <si>
    <t>Potomac Technical Processing Librarians (PTPL) is a professional organization for technical services librarians in Virginia, Maryland and the District of Columbia, which meets annually in the fall of the year. PTPL is a regional affiliate of the Association for Library Collections &amp;amp; Technical Services (ALCTS), and a member of the ALCTS Affiliate Relations Committee (ARC). PTPL has served technical services librarians since 1923, and continues to support their ongoing professional development and continuing education.</t>
  </si>
  <si>
    <t>Determinants of prion transmissionPrion-like phenomena and prion pathogenesisPrion neuropathology and diagnosticsAnimal prion diseases</t>
  </si>
  <si>
    <t>The ASLA Annual Meeting and EXPO offers over 130 courses, allowing attendees to earn up to 21 professional development hours (PDHs). Use the tabs on the left side of the page to browse the field sessions, workshops, education sessions and general sessions that will be featured at this year's annual meeting.</t>
  </si>
  <si>
    <t>Present talk to the Chinese Society of Experimental Hematology and share latest research in the treatment of blood diseases.</t>
  </si>
  <si>
    <t>Course Directors: Andy Abril, M.D. and Isabel Mira-Avendano, M.D.This two-day course provides pulmonologists, rheumatologists, internists and general practitioners with an up-to-date focus on pulmonary manifestations of Rheumatologic disorders. From this course, participants gain a better understanding of how to recognize and diagnose interstitial lung disease, pulmonary hypertension and other respiratory problems which are common in autoimmune rheumatologic disorders, and the latest information regarding pathogenic mechanisms, clinical trials and therapeutic modalities. The speakers will be nationally and internationally recognized specialists in the field. Residents and fellows will have the opportunity to participate by submitting original studies for poster presentations.</t>
  </si>
  <si>
    <t>Our focus will primarily be upon brain function and activity mapping, although considerations important for novel brain-computer interfaces may also be touched upon.</t>
  </si>
  <si>
    <t xml:space="preserve">The purpose for this trip is to attend the meeting, present research results. Attendance at the meeting will allow opportunities for intellectual exchange, facilitate collaboration, and increased knowledge of current research by other scientists. </t>
  </si>
  <si>
    <t>The Seventh Annual Women of Color Empowerment Conference. The conference will focus on educating and motivating dynamic Women of Color to lead more effectively. The Women of Color Empowerment Conference focuses on educating and motivating dynamic Women of Color to lead organizations; launch effective campaigns and take full advantage of technology in today’s marketplace.</t>
  </si>
  <si>
    <t>The network was created through collaboration between regional Latino medical student groups and the need for a central national core for unified targeted efforts. Finally, in 1987, the union formalized into the concept of NNLAMS. As the regions became more developed, the complexity of the network demanded further sophistication. Thus, national officer and board member positions were created.</t>
  </si>
  <si>
    <t>This multidisciplinary meeting will include recognized experts from around the world who will present on multiple topics including:* how social support contributes to better health outcomes * how social disruption or isolation contribute to adverse health outcomes * how bodily processes link emotion processing, social interactions and health</t>
  </si>
  <si>
    <t>This is the annual convention of the Korean American Medical Association,</t>
  </si>
  <si>
    <t>Local PTA members provide input on much of the convention business. Local PTAs may nominate state officers in election years, suggest bylaw changes, provide input on the legislative program, and submit resolutions for consideration.</t>
  </si>
  <si>
    <t xml:space="preserve">This conferences focuses on treatment and palliative care, specifically on the effects of caregivers and family. </t>
  </si>
  <si>
    <t xml:space="preserve">Meeting of consortia members to discuss their progress in diagnosing and treating hairy cell leukemia. </t>
  </si>
  <si>
    <t>The university's collaboration with the NIH allows graduate students to intern and learn at the NIH each year.  This retreat allows graduates, scientists, and university staff to share details of the program, recruit candidates, and report on successes.</t>
  </si>
  <si>
    <t>This symposium will cover the following topics: integrated viral genomic and epidemiologic evaluation, immune dysregulation, immunotherapy, and HIV interventions.</t>
  </si>
  <si>
    <t xml:space="preserve">This meeting focuses on the causes and consequences of homologous interactions, but the scope is wide and varied. Undergraduates, graduates, postdoctoral fellows, and PIs are encouraged to present any work on chromosome pairing, nuclear organization, transcriptional effects, chromosomal integrity, and the inheritance of genetic and epigenetic information. Both preliminary data and speculative ideas are encouraged.There is no current website for this meeting. I've emailed Kim Staley the email correspondence confirming the dates and location. </t>
  </si>
  <si>
    <t>his international conference will provide a forum for researchers in the academic, nutritional and pharmaceutical sectors to discuss new developments in the assessment of energy expenditure and substrate utilization in relation to nutrient intake, in both humans and animals.</t>
  </si>
  <si>
    <t>Native American Powwow</t>
  </si>
  <si>
    <t>Each fall, the Academy of Nutrition and Dietetics sponsors the world's largest meeting of food and nutrition experts — more than 10,000 registered dietitians, nutrition science researchers, policy makers, health-care providers and industry leaders attend the annual meeting — and address key issues affecting the health of all Americans. Read</t>
  </si>
  <si>
    <t xml:space="preserve">The Myositis Workship is an annual meeting held only in Japan.  Various researchers and clinicians working on myositis research take part, including neurologists, rheumatologists, dermatologists and pediatricians.  </t>
  </si>
  <si>
    <t>This meeting looks to design personalised, super-selective therapies and to identify more precise means of monitoring response to treatment in routine clinical practice.</t>
  </si>
  <si>
    <t>The Costenbader Society is devoted to research and practice of pediatric ophthalmology. As genetic ophthalmic issues affect children directly, our study and practice involve a large proportion of children. These meetings allow us to learn the latest research and best practices from other MDs specializing in pediatric ophthalmology.</t>
  </si>
  <si>
    <t>This will allow the NEI to present the baseline electrophysiology results from our study:  Natural History of Spinocerebellar Ataxia 7. This conference is solely for clinical electrophysiology and I will share our results/experience with this rare disorder than involves retinal degeneration.</t>
  </si>
  <si>
    <t>Lisbon Addictions 2017, the second European Conference on Addictive Behaviours and Dependencies, is a multidisciplinary conference that provides a forum for networking across the addictions.Over 600 participants from 58 countries attended Lisbon Addictions 2015. The conference sold out several months before the event. See presentations and posters</t>
  </si>
  <si>
    <t>Attendance at the IACP would be beneficial for our agency providing valuable insights about key issues and technologies central to the mission.  Opportunity for attendees to learn from peers who face man of the same challenges as our organization</t>
  </si>
  <si>
    <t xml:space="preserve"> International Symposium on  Geriatrics and Gerontology.</t>
  </si>
  <si>
    <t>This meeting will open formalized platform of those interested to foster our understanding on the use and implication of biomarkers into translational medicine for bladder cancer.</t>
  </si>
  <si>
    <t>Detectors, data acquisition and data analysis in a wide variety of disciplines that use radiation devices, radioisotopes, and related technologies such as magnetic resonance and X-Ray CT.</t>
  </si>
  <si>
    <t>Often times, conferences center around the accomplishments and successes of our work, but have limited reflection on the invisible fears and failures that shape our reality. In health sciences librarianship, we often face issues of shrinking budgets, organizational change, technological upheaval, and self-doubt. Therefore, the MACMLA 2017 meeting is creating a program of speakers, panels, and activities designed to help you acknowledge, reflect, and formulate strategies to address your professional fears in beautiful Staunton, Virginia with your fun and supportive MAC colleagues.</t>
  </si>
  <si>
    <t>The purpose is to learn more about sex-specific differences in anesthesia and anesthesia outcome, promote interest in this field and find a potential speaker on this topic for Sex &amp;amp; gender influence on health and disease SIG seminar</t>
  </si>
  <si>
    <t>The conference has been described as “a gem in the behavioral health field.” The purpose of the conference is to bring experts, administrators, providers, consumers, family members and advocates together to discuss the cutting edge in the topic of interest with a focus on implementation and “how to do it.” A distinctive feature is the opportunity for extended dialogue and interaction among the participants.</t>
  </si>
  <si>
    <t>The mission of the National Alcohol Beverage Control Association (NABCA) is to support member jurisdictions in their efforts to protect public health and safety and ensure responsible and efficient systems for beverage alcohol distribution and sales.</t>
  </si>
  <si>
    <t>WorldLab 2017 promises to be one of the best with a unique blend of innovative science, evidence based labo- ratory medicine and an emphasis on personalized medicine. This reflects the changing directions of science and medicine with greater attention being paid to prevention and risk stratification. Because of the expanding role of laboratory medicine, we plan to combine this meeting with other clinical specialties which will underscore the overarching influence of laboratory medicine in health care</t>
  </si>
  <si>
    <t>Our program examines the ground-breaking work of advancing healthcare quality and patient safety – in the context of Empowerment, Value and Collaboration.  Expect more of the dynamic exchange participants have always enjoyed along with panelist and presenters imparting best practices and insights into the evolving efforts to eliminate hospital acquired conditions.</t>
  </si>
  <si>
    <t>This conference provides a rich environment for students and young scientists to exchange ideas and scientific findings with local and internationally renowned scientists, as well as providing career opportunities.</t>
  </si>
  <si>
    <t>The Academy of Integrative Health &amp;amp; Medicine is dedicated to engaging a global community of health professionals and health seekers in innovative education, training, leadership, interprofessional collaboration, research, and advocacy that embraces all global healing traditions, to promote the creation of health and the delivery of evidence-informed comprehensive, affordable, sustainable person-centered care.</t>
  </si>
  <si>
    <t xml:space="preserve">Learning 2017 is produced by a collaborative of 200 global corporations, focused on improving workplace learning and training. Hosted and curated by Elliott Masie, Learning 2017 brings together several thousand learning professionals as they focus on the changing nature of workplace education and development. In previous years, keynotes have included General Colin Powell, CNN’s Anderson Cooper, President Bill Clinton, Apolo Ohno, Captain Sully Sullenberger, ABC’s Robin Roberts, and business authors Marshall Goldsmith, Ken Blanchard and Tom Peters. </t>
  </si>
  <si>
    <t xml:space="preserve">CRISPR systems can cleave and precisely incorporate DNA into defined locations in the genome. These elegant machineries evolved to protect microbes from phage invaders but have recently been repurposed by scientists as powerful tools for biological discovery and biotechnology. CRISPR-based platforms are now being used to engineer genomes, to regulate gene expression, and as alternatives to RNAi-based screening. Building on these accomplishments to unleash the full potential of CRISPR-based technologies will require a deeper understanding of the basic biology of how these systems work. </t>
  </si>
  <si>
    <t>The conference will include eight oral sessions and one poster session covering the latest findings across many topics in cancer biology. Many talks will be selected from the openly submitted abstracts on the basis of scientific merit and relevance. Social events throughout the conference provide ample opportunity for informal interactions.</t>
  </si>
  <si>
    <t>This conference will continue it's series of Conferences that are the premier forum for reporting research results in microfluidics, microfabrication, nanotechnology, integration, materials and surfaces, analysis and synthesis, and detection technologies for life science and chemistry.</t>
  </si>
  <si>
    <t xml:space="preserve">Our meeting will focus on forty years of advances in this field with topics such as the spliceosome, alternative RNA splicing, diseases related to RNA splicing and therapeutics focused on RNA splicing. The meeting will encompass discussions not only of what has already been accomplished, but also how this history continues to shape the future.   </t>
  </si>
  <si>
    <t>The Annual Meeting will explore themes to ensure the credibility and usability of our Society’s efforts and to promote our vision of an integrated approach to health care decision making, through wise use and thoughtful communication of data.</t>
  </si>
  <si>
    <t>This committee meets to discuss a multi-pronged research group that studies botulism's effects, treatments, and alternate uses.</t>
  </si>
  <si>
    <t>CYTO Asia 2017 is a joint meeting of the International Society for Advancement of Cytometry (ISAC), the Australasian Cytometry Society (ACS), and the Singaporean Society for Immunology (SgSI). It will be a three-day scientific conference covering both clinical and research based cytometry, and will feature plenary, parallel and poster sessions. A three-day flow cytometry workshop will precede it on October 22-24, 2017. The plenary sessions will include invited speakers presenting the latest advances in the field, while parallel and poster sessions will be chosen from abstract submissions.</t>
  </si>
  <si>
    <t>Top researchers meet to exchange new research in this open forum within the field of contrast media research.</t>
  </si>
  <si>
    <t>For more than 50 years, LES has been the leading association for intellectual property, technology, and business development professionals to achieve professional and personal success. Whether you are new to licensing or an experienced licensing executive,</t>
  </si>
  <si>
    <t>The conference series on Bioactive Lipids in Cancer, Inflammation and Related Diseases was started in 1989 when its first conference was held in Detroit, Michigan. Subsequent meetings were held around the globe with the next conference scheduled for October 22 - 25, 2017 in Puerto Vallarta, Mexico.The previous biennial conferences have been immensely successful in highlighting data from research at the cutting edge of science on the role of lipid mediators in various physiological and pathological processes. The goal of this 30 year meeting series is to promote the exchange of ideas between scientists of diverse backgrounds from around the world.  And to provide a forum for the dissemination of the latest scientific information on bioactive lipids in health and disease as it relates to cancer, inflammation, and inflammation associated diseases such as cardiovascular, diabetes, psoriasis, and Alzheimer's, nephrology, arthritis and dermatology.</t>
  </si>
  <si>
    <t>The aim of this symposia is to spur the progress of efforts to elucidate human immunity, which will in turn inform improvement in current vaccine design, disease treatments and maintenance of immune health.Themes:Mapping the Human Immune SystemIndividuals and Populations: Understanding Variation in the Immune SystemLearning Mechanism from Human DiseaseThe Human Immune Response to CancerFrom Mechanism to Vaccines and Back</t>
  </si>
  <si>
    <t>This meeting will provide further education in the areas of human virology.</t>
  </si>
  <si>
    <t>With the mission of IMPROVING LIVES through interdisciplinary rehabilitation research, ACRM promotes and disseminates world-class rehabilitation research translated for clinical practice.</t>
  </si>
  <si>
    <t>AACAP has long been a leader in managing disclosures and potential conflicts of interest that can and do interfere with objective conduct of science and clinical practice. It has long been important to the AACAP and the Program Committee, as we develop and present our meetings, to keep content and presentations independent from sources of funding or other support. For more than ten years, AACAP has managed its meetings under the Operating Principles for Extramural Support.</t>
  </si>
  <si>
    <t xml:space="preserve">Provide an overview of the conference: SHRM 2017 Diversity &amp;amp; Inclusion Conference &amp;amp; Exposition will provide participants with best practices and tools for creating and implementing diversity and inclusion strategies in the workplace. HR and D&amp;amp;I experts will present information at more than 30 sessions during the three-day event. More than 500 participants are expected to attend. </t>
  </si>
  <si>
    <t>Deliver keynote address on juvenile myositis at the regional meeeting of pediatric rheumatologists</t>
  </si>
  <si>
    <t>A conference on open-source web technologies I frequently use day-to-day in my work here at the National Toxicology Program; to keep up-to-date with current changes and advances in technology and data science.</t>
  </si>
  <si>
    <t>BioNetwork brings together the most senior decision makers in pharma and biotech dealmaking. The intimate, exclusive and productive atmosphere advances partnership discussions.</t>
  </si>
  <si>
    <t xml:space="preserve"> ICOR 2017 is a scientific rostrum to unveil the novel developments and to cogitate and conflate ideas and realities by discussing practical experiences.</t>
  </si>
  <si>
    <t>The aim of the symposium is to bring together some of the best researchers in the area of metastasis to hear the latest developments in the field and the progress being made to help cancer patients.</t>
  </si>
  <si>
    <t>This meeting will have over 250 delegates representing internationally renowned research &amp;amp; academic institutions, clinical and research institutions, as well as leading pharmaceutical and biotech companies</t>
  </si>
  <si>
    <t>This course will concentrate on updates in Abdominal, Musculoskeletal, Breast, Neuroradiology &amp;amp; Thoracic Imaging. All of the lectures will address scanning parameters and how scanning protocols can be optimized in order to minimize the radiation exposure of patients, while maintaining diagnostic quality examinations. Clinical radiologists must stay up-to-date on the latest imaging techniques and the programwill review the latest topics including: MRI &amp;amp; Ultrasound of the Rotator Cuff, Digital Breast Tomosynthesis, Prostate MR, Anterior Skull Base &amp;amp; Sinonasal Cavity and Lung Cancer Screening. The expertise presented in this program is meant to be integrated into the participants’ practices in an effort to improve their current knowledge, imaging skills and ultimately improve patient care.</t>
  </si>
  <si>
    <t>The Conference series on Affective Computing and Intelligent Interaction is the premier international forum interdisciplinary research on the design of systems that can recognize, interpret, and simulate human emotions and related affective phenomena. A theme of this ACII2017 will be to emphasize the affective computing in action. The theme will showcase how affective computing can impact scientific knowledge and address societal challenges.</t>
  </si>
  <si>
    <t>Join us for TRENDS in Critical Care Nursing where you will meet nurses from around the country who share your expertise and commitment in providing care for patients with a myriad of co-morbidities and complications in which optimizing their care is frequently challenging and complex</t>
  </si>
  <si>
    <t>2017 Annual Meeting of Health and Environment wide Associations based on Large population Surveys (HEALS) is a major European consortium integrating efforts across Europe to investigate and represent a comprehensive applied methodology. The focus is on the different aspects of individual assessment of exposure to conventional and emerging environmental stressors along with on the prediction of the associated health outcomes. NIEHS is a member of the HEALS project advisory board and key figure in exposome research in the United States. Dr. Balshaw is a speaker and will showcase recent research as well as align forces of the scientific communities in the area towards an international exposome collaboration. This venue allows for new research opportunities and new partnerships as NIEHS moves forward in this field of science.</t>
  </si>
  <si>
    <t>Since the first meeting in 1999, The International Workshop on Comorbidities &amp;amp; Adverse Drug Reactions in HIV has continued to distil and disseminate cutting-edge scientific data in the areas of metabolic complications, lipodystrophy and HIV co-morbidities. The Workshop is a key opportunity for scientists, physicians and community activists to exchange information about the latest scientific research and different therapeutic options. Its outputs also serve to stimulate wider discussion of comorbidities in HIV infection and further research.</t>
  </si>
  <si>
    <t>This conference aims at building synergy between bioinformatics and bioengineering, two complementary disciplines that hold great promise for the advancement of research and development in complex medical and biological systems, agriculture, environment, public health, and drug design</t>
  </si>
  <si>
    <t xml:space="preserve">Deltek Insight sessions are informative, action-oriented and deliver the key takeaways you need to drive your business to new heights of performance. </t>
  </si>
  <si>
    <t>The mission of the Bowles Center for Alcohol Studies is to conduct, coordinate, and promote basic and clinical research on the causes, prevention, and treatment of alcoholism and alcoholic disease.</t>
  </si>
  <si>
    <t xml:space="preserve">The first biennial International Precision Vaccines Conference will serve as a platform to foster international collaboration for developing vaccines tailored to distinct and vulnerable populations such as the young and elderly. </t>
  </si>
  <si>
    <t>This year's theme is Epidemiological and health transitions in the 21st century</t>
  </si>
  <si>
    <t>The 2017 Neurotech Leaders Forum is an international event showcasing the latest advancements in the field of (Neuroscience).  Speakers will discuss cutting edge technology and late breaking scientific advancements at this event</t>
  </si>
  <si>
    <t>Join us as we celebrate NASHP?s 30th Annual State Health Policy Conference.  Planned by state health policymakers, for state health policy makers, NASHP?s annual event is a ?must-attend? for the state health policy community.  With a carefully crafted agenda focusing on emerging issues and current best practices within states, our conference brings together the nation?s leading experts to share, learn and discuss.</t>
  </si>
  <si>
    <t>LiU is among the Swedish universities that offer the largest number of professional degree programmes, in fields such as medicine, education, business, economics and engineering. Research is conducted within a variety of disciplines, with strong internationally recognised research environments, e.g. materials science, information technology and disability studies.</t>
  </si>
  <si>
    <t>This exciting multiday meeting will provide a forum for discussion of the latest research, medical innovations, and the most advanced scholarship in Spine Research. This symposium will foster a greater understanding of the clinical problems associated with degenerative disc disease and will highlight cutting-edge scientific research in areas of basic biology, epidemiology, disease mechanisms, biomechanics, tissue engineering, and imaging of the intervertebral disc.</t>
  </si>
  <si>
    <t>This conference will provide up to date information in the area of HIV and vaccines.</t>
  </si>
  <si>
    <t xml:space="preserve">The general and overarching topics our 8th World Congress on Targeting Mitochondria is going to cover will not significantly deviate from topics discussed at preceding editions of our conference series. We will again focus on three major areas, which are first the role of mitochondrial dysfunction in etiology and pathogenesis of chronic diseases including aging, second how to assess and above all quantify mitochondrial dysfunction in vitro and in vivo and finally, third, how to target and manipulate mitochondrial function in order to develop future mitochondria-based therapies. </t>
  </si>
  <si>
    <t>this program will highlight presentations on clinical and translational research and resources, team science, community engagement activities, a mock study review panel and more</t>
  </si>
  <si>
    <t xml:space="preserve">This summit is dedicated to optimizing data center and mission critical environments. </t>
  </si>
  <si>
    <t>The DLF Forum brings together a wide variety of players in the digital library environment, from project managers and developers to administrators and service providers, and focuses on the operational layer of digital libraries.</t>
  </si>
  <si>
    <t>The mission of the Greater Washington Area American Physiological Society (dmvCAPS) is to unite physiologists in enhancing, networking ,and advancing physiologists and their research throughout the greater Virginia, Maryland, and District of Columbia are. With close proximity to the nation’s Capitol, our chapter specializes in science policy and emphasize advocacy for biomedicial research funding. We support the invaluable significance of basic, applied, and translational research. We especially promote the mentorship and training of early career scientists including, but not limited to those at the undergraduate, graduate, postdoctoral levels. Lastly, we encourage and further physiology education in the classroom, medical setting, and community.</t>
  </si>
  <si>
    <t>The goal of the Masters Summit is to take your QlikView&amp;#174; and Qlik Sense&amp;#174; skills to the next level and help you become a Qlik&amp;#174; master. Through hands-on sessions, we will demonstrate how to use best practices to deploy Qlik&amp;#174; as an enterprise solution and to build maintainable and scalable solutions.</t>
  </si>
  <si>
    <t>An exploratory meeting for a project entitled Incorporating the Social Exposome into Precision Medicine and Precision Public Health. The project is sponsored by the Social Science Research Council’s Scholarly Borderlands Initiative, which aims to bring together scholars from different disciplinary backgrounds in both the natural and social sciences to find innovative answers to today’s most pressing questions.</t>
  </si>
  <si>
    <t>DIA’s Biosimilars Conference will bring these stakeholders together to share the latest advances in biosimilar science, regulation, global alignment, education, and access. The consideration of issues from all perspectives in this open, neutral environment will better inform the decisions participants must make in their own biosimilar programs today.</t>
  </si>
  <si>
    <t>Is a premier opportunity to deepen your knowledge of other centers’ programs and expertise and learn about new innovation-related state initiatives and funding opportunities. The agenda will also include guest speakers, asset highlights and tours, and sessions on NYSTAR program and contract requirements.</t>
  </si>
  <si>
    <t>Director is an invited speaker for Harvard Medical School.  The Commonwealth Fund Mongan Fellowship in Minority Health Policy Leadership Forums are designed to provide an opportunity for fellows, students, faculty, and staff to interact with nationally recognized physician leaders from the public, private and academic sectors. These two day visits will include lecture, one-on-one meetings with fellows, an informal group dinner and reception &amp;amp; discussion.</t>
  </si>
  <si>
    <t>The purpose of this meeting is will help promote NCBI/NLM/NIH web resources and our own text- and data-mining research. Through discussion with colleagues and leading experts in bioinformatics research, I am expected to keep up with the new developments in these areas that are relevant and important to the NCBI/NLM/NIH scientific missions.</t>
  </si>
  <si>
    <t>InTBIR is a cooperative effort of the European Commission (EC), the Canadian Institutes of Health Research (CIHR) and the National Institutes of Health (NIH) to coordinate and leverage clinical research activities on traumatic brain injury (TBI) research. InTBIR’s goal is to improve health care and lessen the global burden of TBI by 2020 through the discovery of causal relationships between treatments and clinically meaningful outcomes</t>
  </si>
  <si>
    <t>Convergence calls for groups within the biomedical, life sciences, physical science, engineering and other fields to come together to solve unmet health needs. This conference aims to bring together various scientists with the aim of discovery of education gaps inherent to one’s own discipline as well as the potential for creative collaboration in shared problem solving.</t>
  </si>
  <si>
    <t>As the line between work life and personal life continues to blur, in a world where competition for talent is tough, employers must ask themselves how they can create an environment that not only attracts candidates, but positively engages with them at all stages of the employee lifecycle. There is no cookie cutter approach that works for everyone, but delivering critical initiatives such as engagement, learning, development, technology, and wellness can transform any journey into a gratifying employee experience. This conference will present ways to begin creating great employees experiences.</t>
  </si>
  <si>
    <t>For seven years, Apple IT administrators from around the world have rallied at the Jamf Nation User Conference (JNUC) for community presentations, deep-dive education sessions and expert product insights. Focusing on new and better ways to manage Apple devices with the purpose of empowering people, transforming business processes and making IT life easier, this year’s event will be bigger and better and at new, larger venue</t>
  </si>
  <si>
    <t xml:space="preserve">This course aims at instructing researchers in the use of fluorescence microscopy in life science applications. To this end morning theoretical sessions will provide the necessary background and afternoon practical sessions will permit hands-on experience on state-of-the-art instruments. Participants will be divided in small groups, which will rotate between the four practical sessions. It is expected that the participants at the end of the Course will be capable of applying fluorescence microscopy and live cell imaging to their experimental needs. A Certificate of Attendance will be provided to the participants. </t>
  </si>
  <si>
    <t>Grantee meeting to share progress, work on collaborative projects, and disseminate research approaches and translational efforts with in the program. This year the meeting will be held on the west coast to alleviate the travel burden on the West Coast Centers and to capitalize on the rich diverse research network on the west coast like Cal EPA and the West Coast ATSDR pediatric Specialty Health Units. and our network of NIH research Centers. The annual meeting provides both agencies with updates on science, sharing results to stimulate collaborative efforts, and to update data sharing efforts with in and outside of Center program.</t>
  </si>
  <si>
    <t>The Global Alliance for Clean Cookstoves is a United Nations Foundation-hosted public-private partnership to save lives, improve livelihoods, empower women, and protect the environment by creating a thriving global market for clean and efficient household cooking solutions. The Alliance’s goal calls for 100 million households to adopt clean and efficient stoves and fuels by 2020. The Alliance is working with over 1700 public, private, and non-profit partners to accelerate the production, deployment, and use of clean cookstoves and fuels in the developing world.</t>
  </si>
  <si>
    <t>TREAT-NMD brings together the key players in the neuromuscular field and is a natural partner for biotech and pharmaceutical companies developing new therapeutics for neuromuscular conditions. Our tools and services and the unparalleled depth of expertise covered by our global network can support, simplify and accelerate the trial and approval process</t>
  </si>
  <si>
    <t xml:space="preserve">serve as the NIMH representative on the Trans-NIH CFAR Steering Committee, and was the Program Officer for the Centers for AIDS Research (CFAR) Social and Behavioral Science Research Network meeting (SBSRN) for 4 years when this meeting was funded through a NIMH R13. The purpose of the meeting is to bring together behavioral, social, biomedical, and other disciplines who work together on biobehavioral (integrated) HIV prevention and treatment research projects, to learn from state-of-the-science presentations, and to Network in order to build collaborations and enhance the quality and quantity of reserach within the CFARs that is NIMH/NIAID relevant. </t>
  </si>
  <si>
    <t>To learn more about new services, products, and industry changes in order to appropriately oversee the NIH Food Contract</t>
  </si>
  <si>
    <t>Bridging the Gap is an annual conference whose goal is to strengthen education that specialized in Science, Technology, Engineering, and Mathematics (STEM) from kindergarten through the senior year of college (K-16) throughout North Carolina.  It brings together educators, business leaders, government officials and others who play a role in STEM education to share ideas and resources.</t>
  </si>
  <si>
    <t>The goal of the AAHPM Research Scholars Program is to advance the scientific endeavours of new/early investigators (who have applied for or recently received a Career Development Award) whose goal is to become independent scientists actively involved in palliative care research. The retreat provides an opportunity to develop attendees' individual works in progress and competency with core methodologies that are essential to conducting palliative care research.</t>
  </si>
  <si>
    <t xml:space="preserve">The NYSCF conference is unique: it focuses on translational stem cell research, demonstrating the potential to advance cures for the major diseases of our time.It is designed for all professionals with an interest in stem cell research, including physicians, researchers, clinical investigators, professors, government and health officials, postdoctoral fellows and graduate students. The panels on Wednesday are designed to reach a broader audience, including the lay public.I do not have the current email.  I've emailed Kim Staley an email correspondence confirming the dates and locations  </t>
  </si>
  <si>
    <t>The Summit is the premier, best-established and most-recognized federal construction event in the Southeast.  It address future projects and acquisition strategies, contractor experiences, teaming and supplier opportunities and other issues related to acquisition and execution of projects at military bases and government throughout the Southeast.  These sessions also include information on federal opportunities in environmental engineering and remediation, energy and horizontal infrastructure (including roads and intersections, water, wastewater, natural gas and other utilities).</t>
  </si>
  <si>
    <t xml:space="preserve">The East-to-West Iron Club (EWIC) is an annual meeting for researchers interested in iron biology and translational research.I do not have a  current website. I've emailed Kim Staley the email confirming the dates and location. </t>
  </si>
  <si>
    <t>Annual conference.  This year's NAN conference theme is Neuropsychological Practice: A Clinician’s Way Forward, and we are lining up an outstanding group of researchers and clinicians as presenters.</t>
  </si>
  <si>
    <t>The conference will cover areas like Multi Factorial Aspects Of Sickle Cell Disease And Its Associated Morbidity And Mortality, The Conference Fosters The Exchange Of The Latest Scientific And Clinical Information Related To The Disease.</t>
  </si>
  <si>
    <t xml:space="preserve">The ECD Global Alliance is pleased to announce that a date has been set for the 5th Annual International ECD Medical Symposium and Patient &amp;amp; Family Gathering!October 25, 2017 (Wednesday afternoon) - Under consideration: ECD Referral Care Center Network and ECD Registry meetingOctober 26, 2017 (Thursday) – ECD Medical Symposium (firm)October 27, 2017 (Friday) – ECD Patient and Family Gathering (firm)The 2017 event will take place in New York City in partnership with Memorial Sloan Kettering Cancer Center and Columbia University Medical Center.More information will be coming soon.  For now we hope you will hold the date open on your calendar.We look forward to seeing you in NYC in October 2017!  </t>
  </si>
  <si>
    <t xml:space="preserve">The annual AusBiotech conference has brought together Australian and international biotech leaders and stakeholders for more than three decades, creating a forum to reflect on the sector’s achievements and exchange ideas to further advance the sector’s standing both nationally and globally.AusBiotech is dedicated to consolidating this growth, and our 2017 conference will once again present issues critical to industry. Global biotech trends, breakthroughs, challenges and success stories will feature prominently on the program. Panel discussions and key themes will cover regulation and reimbursement, research translational strategies, new markets, business development and capital access, emerging technologies, clinical trials and commercisalisation. </t>
  </si>
  <si>
    <t>Since 1962, the International Titisee Conferences (ITCs) of the Boehringer Ingelheim Fonds have been held at lake Titisee, in the attractive surroundings of the Black Forest in southern Germany. Their topics cover the entire spectrum of basic research in biomedicine, ranging from “The dynamical brain” to “Protein design at the crossroads of biotechnology, chemistry, theory and evolution”.</t>
  </si>
  <si>
    <t>&amp;quot;The computational, physical, and biological dimensions of the cis regulatory code.  Invited speakers and break groups will discuss current efforts to solve the  major challenge for genomic science of effective interpretation of noncoding cis-regulatory information.&amp;quot;</t>
  </si>
  <si>
    <t>Established in 1939, the Italian Society of Pharmacology was recognized in 1996 as a non-profit scientific association by the Ministry of University and Scientific and Technological Research. And 'member IUPHAR (International Union of Pharmacology) and EPHAR (the Federation of European Pharmacological Societies). The current membership consists of about 1,200 regular members, 12 honorary members and 20 supporting members. The Company has a permanent office in Milan (Organizing Secretary) and is managed by a President, a President-elected and a board of directors composed of 8 members. SIF includes a Section of Clinical Pharmacology managed by a coordinator and six Councilors  Every two years he organized a National Congress (in 2011 in Bologna) and a Joint Meeting with similar frequency with the European Pharmacology Society, both in Italy and abroad. For ten years the Italian Society of Pharmacology organizes Pontignano (Siena) an annual seminar for PhD in Pharmacology and similar, with the participation of students and their guardians.</t>
  </si>
  <si>
    <t xml:space="preserve">The Connected Life Journey: Shaping Health and Wellness for Every GenerationWe are at an important juncture in the evolution of the connected health market, with increased interest from major companies, investors, government agencies and consumers, as well as growing acceptance from healthcare providers.So it is fitting that the 2017 Connected Health Conference brings together the highly regarded Partners Connected Health Symposium and the PCHAlliance Connected Health Conference (formerly the mHealth Summit), to create the preeminent leadership gathering focused on the rapidly expanding field of technology-enabled health and wellness. Joseph C. Kvedar, MD, Vice President, Connected Health at Partners HealthCare, is serving as Program Chair for the Conference.  This year's theme, The Connected Life Journey: Shaping Health and Wellness for Every Generation, will reimagine health and wellbeing throughout the life cycle, emphasizing new research, evidence and real-world examples, business models and actionable knowledge to support the adoption and implementation of personal connected health at every age and stage of life.  Taking place in Boston, a hub of health and innovation, the 9th annual Connected Health Conference will convene a multi-disciplinary and high-profile audience of more than 3,000 health and industry leaders world-wide:  hospital executives, community-based MDs, health plan leaders, Fortune 500 employers, policy makers, researchers, technology developers, leading investors, patients and advocates. Insightful programming and visionary presentations will focus on advancing progress in care delivery and the innovative application of personal connected health technologies.  The new Connected Health Conference will feature TED style 20-minute keynotes, interactive panels, debates and interviews, demos of new and game-changing technologies and an exhibit hall showcasing the latest global developments and innovations. </t>
  </si>
  <si>
    <t xml:space="preserve">The attendees will gain insight in the orthodontists and orthodontic residency program and science enhancements. </t>
  </si>
  <si>
    <t xml:space="preserve">This meeting allows attendees to meet EBHC colleagues and friends from around the world in a 3-day program that will include an amazing panel of speakers, oral presentations, poster sessions, surveys with televoter, and productive small group sessions to encourage discussion and the development of new ideas. </t>
  </si>
  <si>
    <t xml:space="preserve">Experts in pancreatic and genitourinary cancers will meet to share groundbreaking research. </t>
  </si>
  <si>
    <t>The purpose of my participation in the conference is to chair sessions on ethical issues in scientific publication, such as data fabrication/falsification, plagiarism, and authorship. Promoting ethics of scientific publication is relevant to NIEHS' goal of publishing high quality, ethical research.</t>
  </si>
  <si>
    <t>AST Day offers a selection of three-hour courses, specifically chosen to provide intensive, interactive instruction from highly-acclaimed speakers. Course details and speaker bios will be provided when available.  ATA-certified translators may earn 3 CEPs for each course attended. Certified interpreters may earn continuing education credit.</t>
  </si>
  <si>
    <t>The FORCE2017 Research Communication and e-&amp;#172;Scholarship Conference brings together a diverse group of people interested in changing the way in which scholarly and scientific information is communicated and shared. The goal is to maximize efficiency and accessibility. The conference is non&amp;#172;traditional, with all stakeholders coming to the table for open discussion on an even playing field in support of innovation and coordination across perspectives. The conference is intended to create new partnerships and collaborations and support implementation of ideas generated at the conference and subsequent working groups.</t>
  </si>
  <si>
    <t>Drs. Matt Kelley and Doris Wu are invited speakers to present recent research findings at the Auditory Meeting: From Hair Cells to Auditory Cortex Conference, hosted by the Shanghai Institutes for Biological Sciences. Drs. Kelley (NIDCD Laboratory of Cochlear Development Chief) &amp;amp; Wu (NIDCD Section on Sensory Cell Regeneration and Development Chief) will present their work at the Neuroscience Institute in effort to facilitate and promote scientific exchange among international auditory scientists.</t>
  </si>
  <si>
    <t xml:space="preserve">This is North America’s leading conference dedicated to intranets and the digital workplace with a specialized focus on the design, governance and management of enterprise intranets and social intranets. See leading intranet case studies and presentations on intranet design, planning, governance and more from Coca-Cola, ConocoPhillips, and more. </t>
  </si>
  <si>
    <t>The workshop will bring together key leaders in the field that have unique insight into theseareas (see sessions below) even if the answers to workshop questions posed are not yetknown. The workshop will support the US Air Force efforts to evaluate these researchareas. This uniquely focused/constructed workshop should be an exceedingly creative onethat will help explore and guide future activities in these areas.</t>
  </si>
  <si>
    <t xml:space="preserve">An incredible gathering of industry professionals sharing their unique and effective strategies for purification and characterization of biotherapeutics.&amp;quot;- </t>
  </si>
  <si>
    <t>The Conference will focus on evidence ecosystem to connect generation, synthesis and translation of evidence, analyzing limitations and suggesting solutions.</t>
  </si>
  <si>
    <t xml:space="preserve">Women leaders from more than 40 nations will come together with experts and innovators to explore topics including changing energy economics, global health in our interconnected world, what’s next in space exploration, women in sports, and the future of philanthropy. Once again, IWF will feature three members presenting their own cutting edge concepts in the Ideas Remaking the World session, and IWF is proud to introduce “IWF: Part of the Solution.” Members are invited to a town hall discussion on human trafficking; and IWF members in STEM are invited to “speed mentor” 8th grade girls from Houston area schools. Houston has been experiencing dramatic demographic change. </t>
  </si>
  <si>
    <t>Between 25 and 28 October, 2017, the city of Sao Paulo will host the 35th Brazilian Congress of Psychiatry – BCP. We are proud to be Latin America’s largest and best medical specialty Congress, and the first in Psychiatry scientific updates. Considered the second best world congress in Psychiatry, the BCP has a broad international perspective and will welcome speakers from all over the world. In fact, at the 2016 Congress, we celebrated the Golden Jubilee of our association with the remarkable participation of Psychiatrists index H above 50.</t>
  </si>
  <si>
    <t>Leading European and international experts will meet in Lisbon from 26?27 October 2017 to review the state of the art of a rapidly developing scientific discipline known as wastewater-based epidemiology.Organisers of the Third Testing the Waters conference are SCORE (Sewage analysis CORe group ? Europe) and the EMCDDA.This conference will be of interest to drug use epidemiologists, analytical and environmental chemists, environmental engineers, pharmacologists, toxicologists, experts in forensics  and stakeholders working in the areas of public health, addiction, prevention and law enforcement.Bridging the fields of wastewater-based epidemiology and conventional drug epidemiology: Current research aims to bring together wastewater analysis and drug epidemiology by sharing knowledge from different disciplines.New applications and future perspectives: Novel uses of the approach are explored, such as the early detection of new psychoactive substances on the drug market.</t>
  </si>
  <si>
    <t>This workshop will focus on both the technical aspects of positron emission tomography (PET) Magnetic Resonance Imaging (MRI) as well as the clinical utility of PET/MRI. There will be sessions on technical developments such as novel MR attenuation correction techniques and approaches to motion correction.In addition, sessions will be designed based on body parts for clinical and research applications (such as neurological, genitourinary, and gynecological). Other sessions will highlight radiotracers to demonstrate how non-FDG tracers can be leveraged in novel ways using PET/MRI. The workshop will feature a mixture of invited scientific presentations, proffered papers, a poster session, small group discussions, and a keynote lecture. We will additionally have numerous panel discussions to foster an interactive discussion of the strengths and weaknesses of PET/MRI. Finally, we will have a morning session on the practical aspects of setting up a PET/MRI practice, with presentations from various PET/MRI groups. Young Investigator awards will be presented to students or early-stage post-doctoral candidates or physicians, which will be selected from the oral paper presentations.</t>
  </si>
  <si>
    <t>Welcome to the Maryland Association of Chemical Dependency Nurses (MACDN), The Association whose members are dedicated to providing superior care to the Chemically Dependent patients and their families. As an association we provide our nurses with the latest most up to date information and treatment trends in addiction. The missis is to provide and maintain quality nursing care for chemically-dependent patients and their families, through education, training and research. Also, to provide an environment that promotes a superior level of knowledge in the field of Chemical Dependency Nursing. Maryland Association of Chemical Dependency Nurses Inc. was founded in April 2005 by a group of Johns Hopkins Bayview Chemical Dependency Nurses. MACDN is purposed to provide and maintain quality Nursing Care to the Chemically Dependent patients and their families. MACDN is a group of nurses, both RNs and LPNs, who share a common interest and commitment to raising the professional and educational standard in the field of Chemical Dependency Nursing.</t>
  </si>
  <si>
    <t>&amp;quot;The purpose of the meeting is present the research performed in my group. The presentation and discussion of this work will be benefit the research in my group.&amp;quot;</t>
  </si>
  <si>
    <t>The DCMI community holds an Annual Meeting at which DCMI citizens discuss ongoing work in areas such as vocabulary management, website design, and RDF validation. Together, the Conference and Annual Meeting provide opportunities for seasoned professionals, newcomers, students, apprentices, and early career professionals to share knowledge and experience. The meeting is a venue for practitioners in public- and private-sector initiatives to network and compare notes. Following the pattern of last year's conference in Copenhagen, DC-2017 will overlap with the annual meeting of ASIS&amp;amp;T, providing additional opportunities for professional interaction.</t>
  </si>
  <si>
    <t>The purpose of the meeting is to present initial analysis results based on the Structural Sequences.</t>
  </si>
  <si>
    <t xml:space="preserve">The Southern Demographic Association (SDA) is a scientific and educational organization, incorporated under the laws of the Commonwealth of Virginia. It is comprised of persons with professional interests in demography and population studies. SDA's membership includes, but is in no way limited to, demographers with professional or personal ties to the southern United States. SDA welcomes and encourages the participation of individuals, and the study of demographic topics, from any region or country. SDA holds an annual meeting each fall, usually in October. The SDA meeting provides a friendly venue for people to present academic and applied demographic research, to discuss and learn about population issues, and to meet others with common interests. </t>
  </si>
  <si>
    <t>More than 120 clinicians, researchers, government leaders and patient advocacy representatives will gather to discuss study ideas, hear updates on collaborative projects already launched, and learn about best practices in multicenter research and novel approaches in basic and translational research with multicenter applications.</t>
  </si>
  <si>
    <t>Our allergy and immunology community is grounded in a rich history – and together, we can build on what we know to create a strong future. With precision medicine helping you to take the best science available and put it into practice every day, the future of allergy looks bright. And this year, the College has created an Annual Scientific Meeting that is all about that bright future.</t>
  </si>
  <si>
    <t>Scientific presentations and invited lectures practical based teaching about how to carry out focused ultrasound procedures teaching covering all major manufactures in open discussions led by experts in the field concentrating on the main areas of application poster sessions and other specialty interest workshops. On behalf of the European Focused Ultrasound charitable Society committee we are very much looking forward to welcoming you to Leipzig in 2017</t>
  </si>
  <si>
    <t>The goal is to review and discuss topics such as the basic science of EPM, diagnosis, treatment and prevention. We hope to share knowledge, ideas and experiences of this still important disease and to identify needed areas of research. In addition to designated topic sessions, there will be presentations of research abstracts by attendees.</t>
  </si>
  <si>
    <t>The Congress features an interdisciplinary approach, special lectures, debates and interactive techniques to explore the controversial, the upcoming, and the exciting in myeloma, Waldenstrom’s macroglobulinemia, chronic lymphatic leukemia, lymphoma and Hodgkin’s disease.</t>
  </si>
  <si>
    <t>The conference provides a stage to discuss their research to accelerate execution of novelties into cancer research and clinical practices, featuring a wide range of sessions, defining the most promising approaches towards cancer. The areas for the program are to encourage significant insights, boost experts and foster creative collaborations.</t>
  </si>
  <si>
    <t>Attendees can expect to leave inspired and carrying a renewed sense of pride about their place in the engineering profession. In addition to networking and professional development opportunities, attendees can expect to develop and renew friendships while connecting with leading edge innovators in the international engineering community. Take three days to exchange ideas and expand your global network in a way that will transform your perspective and approach.</t>
  </si>
  <si>
    <t>This meeting looks to conduct practice changing cancer prevention/control research that will improve patient outcomes. (The website for this meeting hasn't been posted as of yet).</t>
  </si>
  <si>
    <t>This meeting allows attendees to present the latest in basic, clinical, and translational research by Group members in the areas of cancer prevention, imaging, diagnosis, and treatment studies</t>
  </si>
  <si>
    <t>This conference will give attendees the opportunity to ask important questions to those professionals who are out in the field, as well as to meet representatives of a wide variety of schools and clinics.</t>
  </si>
  <si>
    <t xml:space="preserve">This meeting discuss the moments of relationship and scientific inspirations by the many and best scientists we have in the world studying the various faces of the Microbiota. </t>
  </si>
  <si>
    <t>The ASDP serves as the hub of professional knowledge in the practice of Dermatopathology; promoting advances in the field, developmental opportunities, a platform for vigorous debate, and tools to share best practices among fellow practitioners.</t>
  </si>
  <si>
    <t xml:space="preserve">The CCM Scientific Meeting is a venue for all stakeholders (researchers, clincians, advocates, industry and government agencies) to assemble and for international researchers and clinicians to share latest CCM research data. The meeting is open to trainees, investigators, clinicians and professionals in all fields related to CCM research. For more information, please visit the ‘PAST MEETINGS’ section and view past meeting agendas that exemplify the broad range of researchers and projects from distinct fields, all of which contribute to a more complete understanding of CCM disease biology. It is the goal of Angioma Alliance to continue to host this annual series an effort to facilitate scientific progress and drive research for a treatment of CCM. </t>
  </si>
  <si>
    <t>This is the first time ISAM annual conference is being held in the Gulf region, in the vibrant city of Abu Dhabi. We invite you all to come and enjoy the Arab hospitality and the state of the art science of addiction medicine conference. ISAM 2017 promises to be a wonderful cultural and scientific exchange. &amp;quot;New frontiers&amp;quot; is the focus of the meeting where recent scientific discoveries in the field of addiction will be highlighted, as well as challenges facing the Middle East as it confronts the new reality of addiction among its youth. The scientific presentations will address global and local issues so that the exchange of knowledge will be effortless and immediate. This year the conference will also have expert panel sessions and a forum for the public to allow for learning, exchange between clinicians who are deeply versed in research methods and the public to gain the most from the conference. Topics that will be presented include recent findings in : etiology, prevention, neurobiology &amp;amp; genetics of addictions, behavioral addictions, pharmacological interventions, special populations and drug courts and many other relevant topics.</t>
  </si>
  <si>
    <t>The Alberta Family Wellness Initiative Advisory Council was established to help the AFWI carry out its work. In addition to expertise, Advisory Council members bring a wider, external perspective to the development of projects, strategies, and partnerships.</t>
  </si>
  <si>
    <t xml:space="preserve">The nucleolus is a fundamental part of the cell's nucleus it coordinates cellular signals all of which are heavily influenced by our environment. This meeting covers the broad biology of the nucleolus and will include scientist across numerous disciplines including chromosome biology, rRNA biology, cell biology, biophysics, genomics, biochemistry and molecular biology. </t>
  </si>
  <si>
    <t>This conference will provide up to date training in several areas of disease mechanisms.</t>
  </si>
  <si>
    <t xml:space="preserve">Through cooperative relationships with NIH and with public and private institutions and organizations, the Collegium Ramazzini maintains an awareness of national and global research efforts and assesses the need for research and research training in environmental health. The purpose of this conference is to link international scientists over three days of discussion with the World Health Organization (WHO) and other multinational entities. </t>
  </si>
  <si>
    <t>The 15th Biennial Meeting of the Diabetes in Pregnancy Study Group of North America (DPSG-NA) is a three-day symposium featuring didactic lectures, debates and interactive panel discussions, with audience-driven participation and question/answer sessions.The meeting also will include a poster session of basic, preclinical, and clinical biomedical research in topic areas selected by a DPSG-NA review committee. Internationally- and nationally-recognized experts will underscore the state-of- the-art new relevant information in areas including obesity, metabolic syndrome, hypertension and diabetes. Specific areas that will be presented during the meeting will focus on new insights into the science of diabetes; glucose management; diabetes prevention; genetic underpinnings of diabetes and obesity; preconception care, nutrition, exercise, weight gain and obesity; pharmacokinetic considerations; diagnosis and consequences of diabetic fetopathy.This conference is intended for obstetricians, gynecologists, geneticists, endocrinologists, nurses, midwives, residents, fellows, family practitioners, internists, students and healthcare professionals with a special interest in the treatment of the pregnant diabetic patient.</t>
  </si>
  <si>
    <t>At this conference writers will immerse themselves in Northern California’s rich science and technology environment as they address the future of media and the excitement and challenge of 21st-century science.</t>
  </si>
  <si>
    <t xml:space="preserve">This conference will provide up to date training in the areas of mentoring and teaching, </t>
  </si>
  <si>
    <t xml:space="preserve">This event will feature practitioners who have been able to maintain momentum, building on early wins to create credibility and secure resources to further deepen their data gathering and analytical skills and capacity. </t>
  </si>
  <si>
    <t>The SCAN Foundation’s sixth Annual California Summit on Long Term Services and Supports (LTSS) Summit theme is Advancing Person Centered Care.  California’s LTSS system has undergone meaningful change, with new models of care being implemented to serve older adults and persons with disabilities. Presentations at this meeting will stimulate dialogue about the principles and philosophy behind      person centered care and how this approach aligns with and can support California’s evolving LTSS landscape</t>
  </si>
  <si>
    <t xml:space="preserve">Organized by about 10 experts in Red Cell Biology to meet and discuss latest findings in Red Cell Biology. </t>
  </si>
  <si>
    <t>Annual conference on  FRAILTY AND SARCOPENIA</t>
  </si>
  <si>
    <t>This symposium will provide information that is vital to the entire cancer care continuum, from laboratory research regarding biologic mechanisms of symptoms to caring for patients’ psychosocial and spiritual needs during cancer treatment and at end of life. Abstracts will be discussed in the General Sessions, as well as in dedicated Oral Abstract Sessions, providing ample context around the scientific data—the whole-patient perspective.</t>
  </si>
  <si>
    <t>CMTPI-2017 will provide an International forum for bringing together leading scientists, students and young innovative minds from different parts of the globe to share a single platform to discuss the latest developments in the emerging and interdisciplinary field of Computational Methods in Toxicology and Pharmacology including the Internet resources. It would also help to develop collaborative relationships between private and public initiatives of organizations, working in areas pertaining to the theme of the conference.</t>
  </si>
  <si>
    <t xml:space="preserve">The NAMI Maryland Annual Conference is about hope, ideas and gaining new skills.  Here's your chance to learn about the latest research, discover resources that you may not have know were there, develop a talent for advocacy, and foster a better understanding of issues relating to mental illness. </t>
  </si>
  <si>
    <t>The conference is relevant to the work duties and research interests of the employee and her intention is to submit a proposal to present in the doctoral colloquium</t>
  </si>
  <si>
    <t>SEMRC is held every year and rotates among various locations in the Southeastern United States and has a long history of bringing together leading scientists to discuss the latest developments in NMR, EPR, and MRI. The focus of the conference is the exchange of ideas and recent magnetic resonance research highlights, including new applications and technique development. Particular emphasis is placed on activities in the region. Traditionally, the SEMRC puts a special emphasis on the participation of young scientists (students and postdocs) and provides excellent opportunities to exchange new exciting results with their peers as well as with the leaders in the field.</t>
  </si>
  <si>
    <t>Attachment theory, which highlights early infant-caretaker interactions, has had a profound impact on the understanding of mental health and illness. McLean Hospital and Harvard Medical School are delighted to offer this conference in order to bring you the latest information in the field and help you apply it to better help your patients/clients. Our world-renowned faculty will bring you the latest developments and insights, and share their knowledge and wisdom of applying this information in a practical way to help people improve their lives.</t>
  </si>
  <si>
    <t xml:space="preserve">Join this conversation with leaders and colleagues including economists, applied researchers, policymakers, school superintendents, systems theorists, and philanthropic foundations with interest in improving outcomes for children. </t>
  </si>
  <si>
    <t>Meetings on 10-28 will be to specifically engage Pima, Gila River, Yavapai and Havasupai tribes to foster collaborations to ultimately fill the Phoenix area delegate seat on the NIH Tribal Advisory Committee.</t>
  </si>
  <si>
    <t>Imagine everything you need, all under one roof! For nearly 40 years, Abilities Expo has been the go-to source for the Community of people with disabilities, their families, seniors, veterans and healthcare professionals. Every event opens your eyes to new technologies, new possibilities, new solutions and new opportunities to change your life. Where else can you discover ability-enhancing products and services, play a few adaptive sports, learn new dance moves, attend informative workshops and only scratch the surface of what Abilities Expo has to offer? Register for free today.</t>
  </si>
  <si>
    <t>Invited Speaker - The Conference is an annual event that aims to foster international collaborations and multi-programs on stem cell translational medicine in eye diseases including retinal degeneration, glaucoma and corneal decomposition. The conference will also cover a wide range in stem cell basic research and promote the cross talk between scientists and clinicians. This conference is organized by Southwest Eye Hospital, Southwest Hospital, Third Military Medical University (TMMU).3rd International Summit of Stem Cell Therapy for Eye diseases</t>
  </si>
  <si>
    <t>The 3rd Chinese Hearing Science Conference (CHSC 2017) will host over 50 international keynote speakers. The CHSC 2017 will mainly focus on hair cell mechanical transduction, synaptic transmission and afferent/efferent signal, glia of the spiral ganglion neurons; single-cell RNA-Sequencing and hair cell development and regeneration (NIDCD).</t>
  </si>
  <si>
    <t xml:space="preserve">The AMRM program is a Congressionally mandated collaborative effort between stakeholders in the areas of botanicals, nutrition, and analytical chemistry. The best interests of the missions of the ODS AMRM and NIH are served by participating in international public health standard setting meetings and assisting in efforts to prevent international duplication of effort and the establishment of incompatible regional or national quality systems. Such outreach fulfills two ODS strategic goals: “Expand and conduct outreach activities that inform and educate the public, health care providers, and scientists about the benefits and risks of dietary supplements” and; “Improve scientific methodology as related to the study of dietary supplements.” </t>
  </si>
  <si>
    <t>RCMI 2017 presents opportunities to share new and innovative approaches toward eliminating health disparities, developing the next generation of biomedical scientists, and extending the reach and visibility of the RCMI community by engaging NIMHD and NIH grantees with research interests in health disparities.</t>
  </si>
  <si>
    <t>The Endometriosis Foundation of America (EFA) is committed to shining a brighter light on research; fostering new relationships and scientific collaboration to uncover the link between endometriosis, breast and ovarian cancer.</t>
  </si>
  <si>
    <t>To shed light into the development phases, clinical trials, and regulatory aspects of these therapies, particularly in the field of Oncology, Hematology, Immunology, Inflammatory and Autoimmune disorders, to engender better and more personalized treatment options, and ultimately bring important health benefits.</t>
  </si>
  <si>
    <t xml:space="preserve">This meeting is hosted by Yonsei University College of Medicine and will be attended by other internationally renowned scientists including Prof. Augustine Choi, Dean at Weill-Cornell Medicine in New York and Prof. Kimihiro Okubo from Nippon Medical School in Japan. We are confident that this symposium will provide a great forum to share your most recent research discoveries.  </t>
  </si>
  <si>
    <t>The purpose of the summit is to help generate and share knowledge and information by networking and building partnerships between researchers, lower-income communities and communities of color, and environmental justice (EJ) advocates. A major focus of the summit will be environmental/climate justice and health. The overall goal of EJRN is to facilitate community-driven research on environmental justice issues. It is the only time when the entire Environment and Justice movement in New England comes together to engage in regional planning and networking.</t>
  </si>
  <si>
    <t>This meeting includes all aspects of our specialty, ranging from basic science to clinical practice guidelines. For the 25th UEG Week in Barcelona, a world class faculty will gather to present newest research as well as state-of-the art clinical practice.</t>
  </si>
  <si>
    <t>The First Symposium of Viral Infectious Diseases will provide a platform with a well-organized scientific program including key lectures, talks and poster sessions. The occasion will favor the exchange and discussion of novel strategies for the prevention and treatment of a wide number of viral infectious diseases. The congress will involve Microbiologists, Virologists, Immunologist, Epidemiologists and Health Care Professionals.</t>
  </si>
  <si>
    <t>CHEST Annual Meeting is your connection to education opportunities that will help optimize your patient care. Hundreds of clinically relevant sessions and the community of innovative problem-solvers who attend will inspire and energize you and your career. CHEST Annual Meeting offers more than 400 general sessions, postgraduate courses, simulation education sessions, original investigation presentations and new diagnostic and treatment solutions showcased in the exhibit hall.</t>
  </si>
  <si>
    <t xml:space="preserve">The attendees will gain insight into the cutting edge research surrounding maxillofacial prosthetics. </t>
  </si>
  <si>
    <t>The purpose of the CFAR Social and Behavioral Sciences Research Network (SBSRN) is to foster cross CFAR collaborations between behavioral and social scientists, to share strategies on how behavioral and social scientists communicate with basic scientists, to provide a forum for the exchange of the most recent information in the behavioral sciences regarding HIV/AIDS, and to mentor the next generation of behavioral social scientists.</t>
  </si>
  <si>
    <t>The Society of Neurological Surgeons (the &amp;quot;Senior Society&amp;quot;) is the American society of leaders in neurosurgical residency education, and is the oldest neurosurgical society in the world. Academic department chairman, residency program directors, and other key individuals comprise the active membership of the Society. The membership is limited to 200 active members, while senior, inactive and honorary members fill out the remainder of the Society.</t>
  </si>
  <si>
    <t>HACU’s Annual Conference provides a unique forum for the sharing of information and ideas for the best and most promising practices in the education of Hispanics. The conference goals are to:showcase successful, effective, and exemplary programs andinitiatives of HACU member institutions promote and expand partnerships and strategic alliances forcollaboration between HACU member institutions and public-and private-sector organizationsfoster and identify graduate education opportunities forHispanic students and graduatesdeliberate policy issues affecting the education opportunitiesof Hispanics, including HACU’s legislative agendapromote greater Hispanic participation in scholarships, fellowships, internships and other such programs fundedby private and government organizationsdiscuss emerging trends in higher education affectingHispanics and HSIs, e.g., distance learning, student-centeredlearning, outcomes assessment, and cross-national accreditation</t>
  </si>
  <si>
    <t xml:space="preserve"> 73rd ASRM Scientific Congress &amp;amp; Expo access the full Scientific Congress Program, Pre-Congress courses, educational tracks, roundtable information, and more. </t>
  </si>
  <si>
    <t>CryoEM has entered a new era over the past several years but there are many challenges that remain to be solved. A major goal of this workshop will be to discuss challenges in the field as well as opportunities to address these challenges and move the field forward. Topics to be discussed will include specimen preparation, imaging, instrumentation, processing and reconstruction, and methods for validation. Evenings will be reserved for research talks and poster presentations by participants.</t>
  </si>
  <si>
    <t>Various healthcare professionals in the field of interventional and vascular medicine gather to disseminate their knowledge that will ultimately affect the practice of said fields.</t>
  </si>
  <si>
    <t>This summit will cover various aspects of research in infectious diseases, drug and vaccine research and discuss new R&amp;amp;D opportunities and devise novel strategies for preparedness and control of emerging infections.</t>
  </si>
  <si>
    <t>The ACEP17 curriculum will consist of clinical, as well as essential management and risk management tools to aid in your day-to-day practice. With educational courses, skills labs and workshops - ACEP17 is the best source for your emergency medicine education needs!Thousands of emergency medicine professionals from around the globe gather annually to attend ACEP's flagship event - the premier event in the specialty. ACEP17 is an immersive experience that goes beyond what typical medical conferences offer. It is the single most comprehensive consortium that brings together education, networking, policy development, and new technology to one convenient location. Moreover, ACEP17 is the place to gain the knowledge and tools that you can immediately put to practice.At ACEP17 renew your commitment to patient care with evidence-based CME. ACEP17 is time to focus on what is important to you - your patients, and your practice. This is the time for you to enhance clinical skills in order to enhance your practice. Be inspired by your emergency medicine colleagues, and return home ready to inspire others.</t>
  </si>
  <si>
    <t>Antimicrobial-resistant (AMR) infections claim hundreds of thousands of lives around the globe annually. This problem is exacerbated by a steady increase in global antimicrobial use and abuse in the clinic and agriculture, and a dearth of novel antimicrobials making it to market. If these scenarios continue unchecked, AMR will cumulatively cost the global economy at least 100 trillion dollars by 2050. This conference will focus on the latest work understanding and combatting AMR, including clinical perspectives on AMR diagnostics and management, translational academic perspectives on design of drug regimens and combinations that suppress AMR, pharma perspectives on recent successes and failures in novel antimicrobial development and clinical trials, and basic science perspectives on the ecology and transmission of evolving AMR determinants. While these stakeholders are similarly motivated to identify and develop therapies to treat the exceptional, unmet medical need of worsening AMR, their spheres rarely overlap at scientific conferences, leading to scientific communication barriers between subject matter experts. This conference attempts to address this challenge by engaging diverse global perspectives on these topics, including speakers and attendees from research academia, industrial drug development, and health care practice and policy.</t>
  </si>
  <si>
    <t>This conference will bring together basic researchers working at the cutting edge of this field, and will cover some of the most recent advances in understanding epigenetic impacts on genome instability. During the meeting, there will be great opportunities for young scientists to meet the experts in the field, and we aim to create an open and engaging environment for discussion.</t>
  </si>
  <si>
    <t>This meeting provides attendees with insight into the Major Policy and Economic Issues Impacting the Nuclear Industry and to boost attendees career with Advice from Successful Young Professionals Representing Academia, National Labs and Industry</t>
  </si>
  <si>
    <t>Approximately 900 sensor and sensor systems practitioners come together to interact and network with colleagues. This conference focuses on Learning the latest sensor technology innovations and meeting vendors of sensors and sensor systems that supply products and solutions to technical needs.</t>
  </si>
  <si>
    <t>Experts will meet to review current practices in immunology and share new research in order to develop new ideas, plans, and practices to increase the effectiveness of immunotherapy.</t>
  </si>
  <si>
    <t>This meeting looks to create a forum for development of the innovative and multidisciplinary training mechanisms needed to produce the highest quality cancer scientists.</t>
  </si>
  <si>
    <t>The IUSSP International Population Conference is a major international event drawing over 2,000 scientists, policy makers and practitioners in the global population community to meet and address issues of common concern.  The Conference takes place once every four years, providing a unique forum for population experts to take stock of recent research on population trends and issues and to debate possible actions and policy responses to the challenges posed by population phenomena.</t>
  </si>
  <si>
    <t>The ISPE Annual Meeting&amp;#160;&amp;amp; Expo&amp;#160;is the premier global professional development event of its kind, featuring&amp;#160;dozens of&amp;#160;interactive education sessions focused on the most significant trends in the pharmaceutical engineering field. The&amp;#160;conference&amp;#160;provides diverse knowledge-sharing and peer-to-peer learning opportunities offered by leading experts/practitioners worldwide.</t>
  </si>
  <si>
    <t>Dynein was identified in eukaryotic cilia as the first microtubule-based force-generating ATPase a half century ago. The dynein superfamily is now known to be functionally diverse, with its members involved in a wide variety of essential cellular functions. The cell biology of axonemal and cytoplasmic dyneins has shown how defects in these motors cause a wide range of human diseases. Cytoplasmic dynein-1 transports diverse intracellular cargoes, generates forces required for cell division, and is implicated in neuro-developmental and neuro-degenerative diseases. Cytoplasmic dynein-2 is responsible for intraflagellar transport (IFT), and defects in this motor result in a ciliopathy called Bardet-Biedl syndrome. Axonemal dyneins are responsible for the movement of cilia/ flagella and dysfunction causes ciliopathies that result in infertility and improper left-right body asymmetry.</t>
  </si>
  <si>
    <t xml:space="preserve">Monitoring the Future is an ongoing study of the behaviors, attitudes, and values of American secondary school students, college students, and young adults. Each year, a total of approximately 50,000 8th, 10th and 12th grade students are surveyed (12th graders since 1975, and 8th and 10th graders since 1991). In addition, annual follow-up questionnaires are mailed to a sample of each graduating class for a number of years after their initial participation. The Monitoring the Future Study has been funded under a series of investigator-initiated competing research grants from the National Institute on Drug Abuse, a part of the National Institutes of Health. MTF is conducted at theSurvey Research Center in the Institute for Social Research at the University of Michigan. </t>
  </si>
  <si>
    <t>Over 180 delegates representing internationally renowned research &amp;amp; academic institutions, clinical and research institutions, as well as leading pharmaceutical and biotech companies. Over 60 presentations and case studies focused on NGS data analysis, utilising NGS in different therapeutic areas as well as NGS in precision medicine and diagnostics development we look forward to bringing together ~150 scientists from all over the world to discuss the frontiers of research with respect to these housekeeping proteins, the origin of genetic coding, the translational apparatus, their diverse roles in protein synthesis, as well as non-translational functions and physiological regulation in human disease.</t>
  </si>
  <si>
    <t>As part of a major drive for excellence in basic research in the new millennium, the Chinese Academy of Sciences founded the Institute of Neuroscience (ION). The institute is devoted to research in all areas of basic neuroscience, including molecular, cellular and developmental neurobiology, systems and computational neuroscience, as well as cognitive and behavioral neuroscience. At its inception, the Institute aims to establish the infrastructure of a modern research institute that provides an environment for rigorous scientific pursuit and fruitful interactions, a merit-based system for promotion and funding, and a high-quality training program for graduate students and postdoctoral fellows (NIDCD Intramural Research).</t>
  </si>
  <si>
    <t>Helix is a EU funded research program focusing on characterizing the exposome over the lifespan in many cohort studies across Europe. This is the final grantee meeting where results of hypothesis driven questions and new methods of analysis will be presented. Discussions on the key successes of the studies, and translation of the results into future action at scientific and policy level will be held. Dr. Collman has been asked to give a talk about Exposome Research in the US. The Helix program is very relevant to NIEHS based exposome efforts and Dr. Collman will benefit greatly from hearing the formal presentation and networking with Helix scientists.</t>
  </si>
  <si>
    <t xml:space="preserve">Duke Cancer Institute, in partnership with Duke University's Sanford School of Public Policy, Duke University School of Medicine and Fuqua School of Business, and with the support of the Robert Wood Johnson Foundation, will co-host a day-long symposium —“Achieving Health Equity: The Impact of Social Determinants of Housing, Education and Employment on Health Disparities” — on Oct. 30 at the JB Duke Hotel on campus. </t>
  </si>
  <si>
    <t>This meeting will focus on HIV/AIDS research</t>
  </si>
  <si>
    <t>Join industry experts and anti-fraud professionals in Washington D.C. for the 2017 ACFE Law Enforcement and Government Anti-Fraud Summit on October 30, 2017. Hosted by the ACFE Law Enforcement and Government Alliance, this event delivers the latest insights, techniques and tools to address anti-fraud challenges specific to law enforcement and government agencies</t>
  </si>
  <si>
    <t>The Scientists Center for Animal Welfare (SCAW) Wildlife Conference is to educate and train individuals who work with laboratory animals in research, testing and education. They include Institutional Animal Care and Use Committee (IACUC) members and administrators, Principal Investigators, Attending Veterinarians, regulatory personnel and laboratory animal care staff. The focused topic for this conference is “Meeting the Challenges of IACUC Oversight in Fish and Wildlife Research.”</t>
  </si>
  <si>
    <t>The PD Therapeutics Conference brings together 300 research and business development professionals from both academia and industry and showcases the most exciting and innovative research from MJFF's research portfolio. Novel advances in basic and translational research from both academic and industry labs are highlighted through speaker presentations and a poster session. The event is a platform for field leaders to share new and unpublished results and for fostering new relationships and collaborations.-</t>
  </si>
  <si>
    <t>Discuss disaster research response initiative and GuLF STUDY work and avenues for collaboration</t>
  </si>
  <si>
    <t xml:space="preserve">The purpose of this conference is to focus on exploring how the field of environmental health science is evolving and what that means for educating and training the next generation of environmental health scientists, including the recruitment of experts from non-traditional disciplines (data science, engineering, social sciences, cognitive and behavioral science, etc.) to apply their energies toward solving complex environmental health problems. The meeting will summarize the complex nature of EH research problems, investigate the current paradigms for educating, recruiting, and retaining environmental health scientists, identify gaps in expertise or training, and explore innovative approaches to engaging new scientists in the field and promoting interdisciplinary work. The involvement of a diversity of individuals and organizations representing communities, industry, research groups and the government (local, state and federal) will be key to a successful summit. </t>
  </si>
  <si>
    <t>This symposium brings together physicians, veterinarians and scientists in basic research to promote research and to improve outcome in leukemia and related diseases worldwide.</t>
  </si>
  <si>
    <t>This is a symposium designed to explore the role of the transcription factor NRF2 in common diseases with the primary objective to determine whether agonists or antagonists of NRF2 can be developed to treat common diseases.</t>
  </si>
  <si>
    <t>A web and digital design conference that focuses on creating and adhering to web standards through hands-on workshops and practical wisdom concerning user experience design, coding, and digital design.</t>
  </si>
  <si>
    <t xml:space="preserve">3rd Annual Congress on Rare Diseases and Orphan Drugs, will be organized around the theme “Platform to share new treatments and research for Rare Diseases”Rare Diseases 2017 is comprised of keynote and speakers sessions on latest cutting edge research designed to offer comprehensive global discussions that address current issues in Rare Diseases 2017 </t>
  </si>
  <si>
    <t>Although there are many evidence-based alcohol use disorder (AUD) treatment options available, including professionally-led behavioral interventions and FDA-approved medications, finding quality care can be confusing. The National Institute on Alcohol Abuse and Alcoholism (NIAAA) developed the Alcohol Treatment NavigatorSM, a new online resource to help people find the treatment option that is right for them. Grounded in decades of clinical and health services research and developed with input from people seeking alcohol treatment, healthcare providers, and researchers, the Navigator is a comprehensive, easy-to-use tool designed to guide people through a step-by-step process for finding qualified, professional treatment. This briefing will review evidence-based interventions for AUD, provide an overview of the Alcohol Treatment NavigatorSM, and demonstrate how it can help individuals, family members, and healthcare providers identify and locate quality AUD treatment</t>
  </si>
  <si>
    <t xml:space="preserve">TechNet Asia-Pacific, now in its 32nd year, is co-sponsored by AFCEA International and AFCEA Hawaii. It is the largest event in the Pacific Rim focusing on regional defense issues. Keynote speakers, panel moderators and panelists will discuss defense policies and challenges in the Asia-Pacific region and their relevance to both industry and government. Industry exhibitors will demonstrate products and solutions to meet the military services' requirements. </t>
  </si>
  <si>
    <t>Cloud Expo offers a wide selection of more than 120 technical and strategic Industry Keynotes, General Sessions, Breakout Sessions, and signature Power Panels. The exhibition floor features exhibitors offering specific solutions and comprehensive strategies, and also features a Demo Theater that give attendees the opportunity to interact with technology providers.Enterprise Cloud &amp;amp; Digital Transformation.</t>
  </si>
  <si>
    <t>The meeting offers a supportive collegial environment that promotes scientific discussions that advance our understanding of the autonomic nervous system in health and disease. The unique combination of basic scientists and clinicians offers a truly unique opportunity for translational science. Our rigorous abstract review process ensures that the top scientific discoveries are showcased.</t>
  </si>
  <si>
    <t xml:space="preserve">The goal of this symposium is to bring together global public health actors, advocates, clinicians and researchers with an interest in breast cancer prevention to discuss resources necessary to conduct primary prevention research. The symposium will take us on a journey across disciplines for interactions at the interface of biology, medicine, ethics and policies. </t>
  </si>
  <si>
    <t>Members of the healthcare community convene to share updates on how scientists, patients, and other stakeholders are working together to make clinical research more useful and relevant. National thought leaders, researchers, patients, family caregivers, clinicians, and others will discuss key trends in patient-centered research, promising progress in PCORI-funded studies, and efforts to improve research methods and dissemination and uptake of important research results.</t>
  </si>
  <si>
    <t>To learn and network with the very best in IT service management.  This conference will provide a behind-the-scenes glimpse into how some of the world’s leading companies have revolutionized service management and will teach indispensable techniques from industry practitioners with hands-on experience.  It will allow the attendee to apply the latest developments in DevOps, ITIL, IT4IT, and other industry hot topics to our own service management initiatives.</t>
  </si>
  <si>
    <t>Pediatric Critical Care &amp;amp; Emergency Nursing 2017 is a conference dedicated to complex Issues in Pediatric Critical Care including infectious disease, palliative care, oncology and TBI.</t>
  </si>
  <si>
    <t>This summit will focus on the Microsoft Data Platform to provide immediate and structured path to knowledge you can put to use right away in your day-to-day job that will drive your organization or business forward.</t>
  </si>
  <si>
    <t>The 4th International Symposium on Collaterals to the Brain is a 2&amp;#189;-day multidisciplinary scientific conference focused on collateral circulation in ischemic stroke, with perspective from around the world. Leading experts will connect with remote audiences of stroke investigators in more than 35 countries and regions to address current translational research questions and identify gaps in this area, with rapid and widespread dissemination of meeting proceedings, enhancing collaborative network opportunities. Understanding the pivotal role of collaterals in stroke accelerates development of collateral therapeutics to restore blood flow in stroke, the leading cause of adult disability in the US and a key priority for improving public health.</t>
  </si>
  <si>
    <t>This summit brings together a diverse range of individuals to create an environment for discussion of genomic and phenotypical data, in order to advance clinical progress.</t>
  </si>
  <si>
    <t>Under $5K EO Approval.  The AVS International Symposium and Exhibition addresses cutting-edge issues associated with materials, processing, and interfaces in the research and manufacturing communities</t>
  </si>
  <si>
    <t xml:space="preserve">In today’s fast-paced world with technology changing rapidly, it’s a challenge to stay on top of everything new while mastering the fundamentals. DevIntersection IT Conference 2017 (DEV 2017), now in its fourth year, brings your favorite Microsoft leaders, engineers and industry experts together to educate, network, and share their expertise with participants. Just this year, ASP.NET Core, SQL Server 2017, Visual Studio 2017, Windows 10 and SharePoint 2016 were launched. Taek Oh of NIDCD Information Systems Management Branch, requests approval to attend the DEV 2017 in October.  </t>
  </si>
  <si>
    <t>The organizing committee from The Society for Hair Science Research (SHSR) and The Japan Society of Clinical Hair Restoration (JSCHR) is pleased to invite you to the 10th World Congress for Hair Research (WCHR), which will take place from October 31 to November 3, 2017 at the Kyoto International Conference Center. It is our great honor once again to host an international hair meeting following our hosting of the very first international hair meeting in Japan as well as The 3rd Intercontinental Meeting of Hair Research Societies in Tokyo.</t>
  </si>
  <si>
    <t>This meeting will have the world’s leading data scientists to speak about their use of KNIME software to solve complex data problems in areas including the life sciences, manufacturing, marketing, retail sales, and many others.</t>
  </si>
  <si>
    <t>Researchers in PSC work to identify and develop new drugs to treat drug abuse, cancer, metabolic diseases, and infection.</t>
  </si>
  <si>
    <t>All organizations face uncertainties and opportunities as they work to preserve and enhance value for their stakeholders. Enterprise Risk Management (ERM) has evolved over the last 20 years to help organizations achieve those goals. The Association for Federal Enterprise Risk Management (AFERM) believes that ERM is more important now than ever for federal agencies to identify and manage the risks and opportunities they face as the new Administration adjusts policies, strategies, and program objectives across government.An effective ERM program enhances management’s capacity to identify, assess, plan, and respond to these changes in the internal and external environment. ERM plays a strategic and operational role every day in helping agencies understand and respond to a wide range of risks and opportunities. ERM serves a vital role in supporting the achievement of objectives, securing needed resources, and supporting the financial requirements necessary to continue to serve our communities and our nation.AFERM’s Annual ERM Summit is the premiere event for federal ERM practitioners and leaders to network, share best practices, and learn about helpful and actionable ideas you can implement within your organization. Whether your ERM program is just getting started, you are working to make your ERM program more integrated and predictive, or you are seeking advanced concepts to achieve strategic ERM maturity, the AFERM Summit will have plenary speakers and break-out session tracks to meet your needs. This is your chance to meet distinguished speakers, thought leaders, and ERM practitioners that can help you enhance the value of your ERM program.</t>
  </si>
  <si>
    <t>Major case law developments impacting life sciences patent practice, including recent and impending Supreme Court decisionsDevelopments at the USPTO, including post-grant inter partes proceedingsDevelopments impacting Hatch-Waxman and biosimilars patent litigationEthical considerations impacting patent practice</t>
  </si>
  <si>
    <t>The Kennedy Forum 'Mind Matters' is honored to host Michael Schoenbaum, PhD, Senior Advisor for Mental Health Services, Epidemiology, and Economics at National Institute of Mental Health, National Institute of Mental Health. Dr. Schoenbaum has been studying suicide prevention strategies for more than a decade, and is the researcher responsible for the Army Study to Assess Risk and Resilience in Service Members.</t>
  </si>
  <si>
    <t>This is not the typical conference of presentations and PowerPoint slides: This is a summit. Plan for interactive work sessions, networking with peers and hands-on demonstrations. Teams will work with specific quality measures to solve data challenges and demonstrate solutions. You will learn how IT can increase the efficiency of quality reporting and reduce the burden of data collection.</t>
  </si>
  <si>
    <t>These sessions will provide additional learning and network opportunities for practitioners and researchers focusing on Cystic Fibrosis.  These sessions are not included in the conference registration; and require separate registration.</t>
  </si>
  <si>
    <t>Dr. Glass was invited to the 16th IVI Scientific Advisory Group Meeting, November 1-2, 2017, Seoul, Korea.</t>
  </si>
  <si>
    <t>The Symposium agenda has been designed to create a platform for experts from regenerative medicine (tissue engineering and cellular therapies) and rehabilitation sciences to interact in a setting that fosters discussion, cross-discipline pollination and networking</t>
  </si>
  <si>
    <t>Immunology-2017 mainly showcases comprehensive approaches in immunology study and research. The field of Immunology is growing rapidly and its development is making tremendous impacts in medical science</t>
  </si>
  <si>
    <t xml:space="preserve">This&amp;#160;is the annual&amp;#160;thought-leadership conference and expo curated by&amp;#160;AIA Virginia with an audience of several thousand architects and allied professionals over the course of the&amp;#160;three-day event. Our goal is to bring together the brightest minds and most engaging speakers to present&amp;#160;talks that are future-focused on a wide range of subjects and to provoke important conversations among design professionals.                                             </t>
  </si>
  <si>
    <t>This event will be a joint effort of the DFG Research Training Group 1870 &amp;quot;Bacterial Respiratory Infections - Common and Specific Mechanisms of Pathogen Adaptation and Immune Defense&amp;quot;, the DFG Collaborative Research Transregio 31 &amp;quot;Pathophysiology of Staphylococci in the Post-Genome Era&amp;quot;, the Friedrich-Loeffler Institut (FLI), Federal Research Institute for Animal Health, and the Federal Excellence Initiative &amp;quot;Kolnfekt&amp;quot;.</t>
  </si>
  <si>
    <t>The Colloquium presents cutting edge research from individual scientists on a monthly basis to the Max Planck Research institute. The topic will be tuberculosis.</t>
  </si>
  <si>
    <t>This two-day meeting is for IACUC staff and animal program operations personnel to present and share best practices in the humane care and use of laboratory animals. This meeting facilitates teaching and training for IACUC staff and animal programs operations personnel.</t>
  </si>
  <si>
    <t>The CEDARTREE/NIDUS Delirium Boot Camp will take place on Nov. 1-3, 2017, in Boston, MA. It is open to researchers from any discipline who want&amp;#160;to gain expertise in delirium research. The Boot Camp offers a mock grant review, in depth training on use of the CAM, and many other didactic sessions covering a wide range of topics relevant to delirium research.</t>
  </si>
  <si>
    <t>This meeting is held to advance understanding of normal development physiology and pathophysiology of diseases of gastrointestinal tract, liver and nutrition in children.</t>
  </si>
  <si>
    <t>The World Hepatitis Summit is a large-scale, global biennial event to advance the viral hepatitis agenda. It is a joint initiative between World Health Organization (WHO) and the World Hepatitis Alliance - in collaboration with a different host country for each Summit. The Summit is designed to fill a gap in an area that has traditionally been saturated by scientific and medical conferences but has lacked a platform for civil society and government to come together for the benefit of hepatitis patients.</t>
  </si>
  <si>
    <t>This annual series of courses teaches updated approaches to a variety of animal facility issues, which Ms. Kopera faces on a daily basis. It is important for her to keep up with the latest information on improvements to the many procedures and issues she faces as lead Colony Manager for the NEI Genetic Engineering Core.</t>
  </si>
  <si>
    <t>The Canadian Consortium on Neurodegeneration in Aging (CCNA) provides the infrastructure and support that facilitates collaboration amongst Canada’s top dementia researchers. By accelerating the discovery, innovation, and the adoption of new knowledge, the CCNA positions Canada as a global leader in increasing understanding of neurodegenerative diseases, working towards prevention, and improving the quality of life of those living with dementia.</t>
  </si>
  <si>
    <t>The development of the next generation of Alzheimer’s disease treatments is among the most important health needs worldwide, but presents huge challenges. The goal of the meeting is to bring together today’s worldwide leaders in the treatment of Alzheimer’s disease to discuss new results, candidate therapeutics, and methodological issues important to the development of the next generation of Alzheimer’s disease treatments.</t>
  </si>
  <si>
    <t>The American Autonomic Society has been established to bring together individuals from diversedisciplines who share an interest in the structure and function of the autonomic nervous systemand in the pathology, treatment, and prevention of its disorders. The Society sponsors annualmeetings and provides a point of contact among the many interested clinical and basic scientistswho wish to communicate across disciplinary lines.</t>
  </si>
  <si>
    <t>ABRCMS is one of the largest, professional conferences for underrepresented minority students, military veterans, and persons with disabilities to pursue advanced training in science, technology, engineering and mathematics (STEM).  During the four-day conference, over 1,800 students participate in poster and oral presentations in twelve disciplines in the biomedical and behavioral sciences, including mathematics. All undergraduate student presentations are judged and those receiving the highest scores in each scientific discipline and in each educational level will be given an award during the final banquet.</t>
  </si>
  <si>
    <t>The Life Sciences Summit is an early stage investor and business development conference that highlights innovation. The objective of the event is to connect emerging biotech companies and academic innovators with the capital and strategic partners they will need to move new discoveries through clinical development. The two-day program features corporate presentations by promising young companies with transformative science that targets unmet medical needs. It also features informative plenary sessions, business workshops, and therapeutic sessions.</t>
  </si>
  <si>
    <t>We are very pleased to announce that Alessandra d'Azzo has agreed to be the primary investigator for the Scientific Conference. Dr d'Azzo's vision for the conference is:In November 2017, the 5th International Conference on Glycoproteinoses will be held in Rome, Italy. We believe that moving this conference from the United States to Europe will raise awareness of these rare lysosomal disorders and increase the global visibility of ISMRD as a family-centric organization that funds scientific research and meetings.</t>
  </si>
  <si>
    <t>Attendees at Open Nation will return to their innovation management programs armed with new communications tactics, new tactics to impact innovation culture, and other innovation best practices and will receive a certification for attending all lectures and completing all workshops.</t>
  </si>
  <si>
    <t>The North American Cystic Fibrosis Conference is a scientific conference designed exclusively for medical professionals in the field of CF research and care.  Physicians, research scientists, nurses, social workers, nutritionists, dietitians, physical therapists, respiratory therapists, pharmacists, psychologists, psychiatrists and research coordinators interested in collaborating on the latest CF research and therapies, obtaining continuing education credits and networking with the world’s leading professionals in the CF arena should attend.</t>
  </si>
  <si>
    <t>This will be an excellent opportunity to meet leading scientists in the field of diabetes research and learn about the latest technological advances for people with diabetes. Last year's meeting in Bethesda, Maryland brought together over 500 clinicians and scientists from 24 countries to focus on applying science and technology to fight diabetes.The meeting's goal is to assemble technology developers and users to facilitate creation of new and cost-effective tools—including an artificial pancreas—to help people with diabetes. The meeting will particularly emphasize original data. Scientists and clinicians will have plenty of opportunities to share ideas in both formal and informal settings, and gain insight into how to help decrease the physical and psychological burden of diabetes.The format will include state-of-the-art lectures, oral presentations of abstracts, panel discussions with Q &amp;amp; A sessions, and two poster sessions. A syllabus of the submitted abstracts will be distributed to all attendees.</t>
  </si>
  <si>
    <t>Diabetic foot problems significantly impair the quality of life of diabetic patients. Each year in the United States, these complications lead to more than 750,000 new diabetic foot ulcers and 70,000 lower extremity amputations. This extraordinary one and a half day symposium will promote better understanding of the unmet management needs of Diabetic Lower Extremity (DLE) complications and the new therapeutic approaches that are currently under development.Main objectives:Provide an overview of current and unmet management of DLE complications caused by reduced blood supply and/or neuropathic damageDiscuss new developments in basic, translational and biomaterial research that impact DLE managementExplore new therapeutic approaches, from early pre-clinical to late clinical stage of development through presentations from leaders in academia and in the biotechnology industryIdentify possible areas of collaboration between academia and industry</t>
  </si>
  <si>
    <t>The conference objectives are:Analyze strategies to sustain and advocate for ongoing advances in HIV/AIDS care given the shifts in the domestic political, economic and social climate.Discuss innovative biomedical, psychosocial and behavioral research in HIV and associated co-morbidities, with an emphasis on:SymptomsSelf-management strategiesEnd of life and palliative carePrevention and wellnessTechnologyDrivers and intervention strategies that impact disparities in HIV incidence and quality outcomesEvaluate the global impact of nurses’ and other health professionals' roles in addressing HIV health disparities, HIV risk and social determinants of health.Demonstrate an enhanced ability to care for key populations living with, or affected by HIV and related co-morbidities.Improve nurses and other professionals’ capacity to identify, treat and care for individuals at risk for and/or living with viral hepatitis.</t>
  </si>
  <si>
    <t>Annual conference on dementia</t>
  </si>
  <si>
    <t>Attendees will share and receive the latest innovative treatment techniques and experiences specific to SRS/SBRT and other advancing therapies. Research and data presented from medical and allied professionals will enhance the interdisciplinary nature of the program, making it one of the most sought after collaborative conferences in the industry.</t>
  </si>
  <si>
    <t>This meeting will discuss recent advances in signal transduction research and the emerging opportunities to exploit this knowledge for the development of novel mechanism-based therapeutic options and to provide an opportunity for junior scientists around South America who, being in developing countries, have limited opportunities to attend top quality meetings such as Gordon Conferences or Keystone Meetings, and thus have the opportunity to receive first hand comments and input from top scientists in their research field.</t>
  </si>
  <si>
    <t>This conference aims to identify research priorities based on the most important areas of unmet need, analyse and discuss available data to provide the most accurate management recommendations, as well as influence policy makers and funding bodies and ultimately improve standards of care, survival and quality of life. Research and education, with accurate usage of available knowledge, throughout the world, are key to achieve these goals.</t>
  </si>
  <si>
    <t>The Program in Quantitative Genomics will host its 11th annual conference, “Higher order chromatin interactions” on November 2-3, 2016 at the Joseph B. Martin Conference Center at Harvard Medical School in Boston, MA.The conference will be centered on the following three topics:SESSION I: Emerging TechnologiesSESSION II: Applications to Basic Biology and Disease MechanismsSESSION III: Computational Challenges in Higher Order Chromatin DataThe impetus for this year’s theme comes from the increasing amount of data that provides information on the nuclear organization of the human genome and its applications. A series of “chromatin confirmation capture” techniques have been developed in the past decade for identifying a three-dimensional interaction, starting with an assay that interrogates physical interaction between two specified loci to now, the most recent form, called “Hi-C,” that can measure interactions between all pairs of genomic loci at once. Profiling such three-dimensional interactions is critical for a full understanding of gene regulation. Distal regulatory elements—including enhancers, silencers, insulators, and locus control regions—play a critical role in transcriptional control; a distant enhancer, for instance, must be brought close to a promoter to initiate transcription. Until recently, we did not have data with sufficient resolution to infer such interactions accurately. However, with more refined technology and the decreasing sequencing cost, it is now possible to generate high-resolution datasets (with close to a billion sequencing reads, on the same order as human whole-genome sequencing), and the scientific community is on the verge of generating an immense amount of Hi-C and related types of data. The conference will deal with the key aspects in analyzing and interpreting these large and complex datasets.</t>
  </si>
  <si>
    <t>This program will provide educational on how to improve the quality of care for patients with cancer by supporting critical issues in educational clinical and professional development for advanced practitioners in hematology and oncology.  Several sessions will address emerging topics in the field that are critical across the cancer care community, such as interdisciplinary team approach to cancer treatment which offers the best hope for our patients cure, quality of life, and survivorship.</t>
  </si>
  <si>
    <t xml:space="preserve">This conference will focus on the importance of data and measurement, and celebrate the government staff who work to improve the measures we use every day. At recent Fall Conferences, we have heard about the importance of using evidence and research in policy making; focusing on data and measurement is the next step. It is more essential than ever, in light of recent criticism of government data and statistics, to demonstrate the importance of both.  </t>
  </si>
  <si>
    <t>The Association for Medical Education and Research in Substance Abuse (AMERSA), founded in 1976, is a non-profit professional organization whose mission is to improve health and well-being through interdisciplinary leadership in substance use education, research, clinical care and policy.Our goals:?Improve education and clinical practice in the identification and management of substance-related problems by promoting leadership, mentorship and collaboration among multiple healthcare professions including, but not limited to, physicians, nurses, social workers, psychologists, dentists, pharmacists, and public health professionals?Build a network of experts who can advise local, regional, national, and international organizations on best practices for health professional education across the span of at-risk substance use to substance use disorder?Generate and disseminate state-of-the-art scientific information about substance use research, education and policy at its annual national conference and through the organization?s peer-reviewed journal, Substance Abuse.?Promote cultural competence and inclusiveness among healthcare professionals in their work with individuals affected by substance-related problems?Provide an active forum and community for discussion and debate of health policy topics related to substance use</t>
  </si>
  <si>
    <t xml:space="preserve">The 5. European Rett Syndrome congress will cover, Epileps, Scoliosis,    MeCP2 Function, Future Research, and Communication (AAC). </t>
  </si>
  <si>
    <t xml:space="preserve">Nanotechnology for Medicine (Nanomedicine) is one of the most important emerging multidisciplinary fields of  Science and Technology with an emphasis to advance the state of the art in Medicine.  Personalized nanomedicine aims to tailor medical intervention to patient-and disease- specific needs. </t>
  </si>
  <si>
    <t>This meeting aims to promote and facilitate high quality  clinical trials in order to improve outcomes for women with gynecological cancer.</t>
  </si>
  <si>
    <t>Mitochondria in Health and Disease will capitalize on growing excitement surrounding the field of mitochondrial function in physiology and medicine. Speakers will explore mitochondrial dynamics, their role in signaling, physiology, mitophagy, and regulated metabolic and bioenergetic functions, across diverse disciplines including neurology, aging, oncology, autophagy, membrane morphogenesis, structural biology, and bioenergetics. As the most important discoveries in mitochondrial dynamics lie ahead, interactions at this meeting will play a key role in advancing the field.</t>
  </si>
  <si>
    <t>The conference will aim to address the nature and dynamics of Government, University, Industry and Civil Society (the four pillars of the Quadruple Innovation Helix Model (Carayannis et al, 2006-2016)) interactions and interdependencies from a multiple lens approach namely blending theory, policy, practice and politics perspectives to identify insights and formulate grounded theories as well as recommendations for policy and practice.**Note: website does not indicate location, just dates. Location may change**</t>
  </si>
  <si>
    <t>Individuals in the field of Cancer Geonomics will gather to listen and give presentations and information, collaborate, and to learn about novel developments in the field.</t>
  </si>
  <si>
    <t xml:space="preserve">HALOmem is an interdisciplinary research center at the University of Halle (MLU). We focus on the structure of membrane proteins and their interactions with the surrounding membrane. </t>
  </si>
  <si>
    <t>In 2017, Georgia Tech, Emory University and Centers for Disease Control and Prevention (CDC) continue the tradition of biennial International Conferences in Bioinformatics, inviting leading scientists to present the latest advances at the forefront of genomics and bioinformatics.</t>
  </si>
  <si>
    <t>The PTS is a professional organization for all healthcare providers interested in improving outcomes for injured children through development of optimal care guidelines, education, research and advocacy.</t>
  </si>
  <si>
    <t>The Annual Meeting of the American Association of Hip and Knee Surgeons addresses a broad array of scientific topics such as implant design, outcomes, surgical techniques and complications of primary and revision total joint arthroplasty for hip and knee surgeons. The meeting addresses the latest socioeconomic issues in health care.</t>
  </si>
  <si>
    <t xml:space="preserve">The ASN Foundation for Kidney Research invites individuals, foundations, corporations, and other organizations to join us in supporting the Career Development Grants Program. Through the Securing the Future Campaign, we will ensure much-needed research funding in the field of nephrology. </t>
  </si>
  <si>
    <t xml:space="preserve">the Department of Clinical Hematology, Gauhati Medical College &amp;amp; Hospital, Guwahati in association with NorthEast Chapter of Indian Society of Hematology and Transfusion Medicine (NEISHTM) will be hosting Haematocon 2017 with workshop &amp;amp; CME.  This is an academic extravaganza blended with the beauty of the &amp;quot;Seven Sisters&amp;quot;, the North Eastern States of India. With workshops on Immunohistochemistry, Flow Cytometry, Immunoelectrophoresis, Cell Counter, PBS Bone Marrow Aspiration &amp;amp; Biopsy Coagulation Hereditary Anemias, Molecular Diagnostics PICC line.  </t>
  </si>
  <si>
    <t>The Huntington Study Group (HSG) is a non-profit group of physicians and other health care providers from medical centers in the United States, Canada, Europe, Australia, New Zealand and South America, experienced in the care of Huntington patients and dedicated to clinical research of Huntington disease. The HSG was formed in 1993, prompted by the recognition that clinical research in Huntington disease (HD) required the participation of large numbers of research patients (subjects) under the cooperative care of skilled and experienced research physicians.</t>
  </si>
  <si>
    <t>The key themes of the meeting include molecular pharmacology on new drug discovery and traditional medicines and natural products in treating disease. Join ASPET and CNPHARS for this exciting meeting featuring keynote lectures, symposia, young scientist presentations, poster presentations, and networking events.</t>
  </si>
  <si>
    <t>The biennial Global Symposium is the premier event bringing together hundreds of medical professionals, scientists, trainees and industry to discuss the state of ketogenic therapy research and innovations.</t>
  </si>
  <si>
    <t xml:space="preserve">Dr. Glass was invited by the Indian Council of Medical Research and the Global Alliance for Chronic Disease to attend the GACD board meeting in New Delhi, and other events in Chandigarh, November 2-6, 2017. </t>
  </si>
  <si>
    <t xml:space="preserve">The final meeting date was recently confirmed via email from Gaia Vasiliver-Shamis, PhD., Director of Professional Development.  One of the primary goals of the lectures is to maintain the quality and diversity of the scientific community through incentives for biomedical and behavioral researchers and trainees.  This is an area of particular interest and relevance to the Division of Loan Repayment. </t>
  </si>
  <si>
    <t>The meeting has three distinct purposes: (1) To educate primary care providers, medical school faculty, front line service providers, community organization staff and patients about updates in HIV treatment research, (2) to increase awareness of NIH sponsored HIV research, dispel myths about HIV research and identify specific findings from the NIH HIV research portfolio that have led to better outcomes for those living with HIV infection and (3) to disseminate information about participation in NIH sponsored research and the benefits of participating in NIH sponsored HIV research.</t>
  </si>
  <si>
    <t>Since its inception, the Technicians Program has attracted over 2,000 participants from four states and the District of Columbia. This year we will present another educational and thought-provoking group of seminars designed to enhance your knowledge of Veterinary Medicine and Veterinary Practice. Each seminar provides five hours of continuing education credit.</t>
  </si>
  <si>
    <t>Quarterly work group meetings include elements of education, committee interaction, work group and task group activity, networking events, leadership development, new member orientation and exhibit opportunities.</t>
  </si>
  <si>
    <t>Invitation letter provided to OFM.</t>
  </si>
  <si>
    <t xml:space="preserve">Established in 1907 Ruijing Hospital was originally called Guangci Hospital. It is a general teaching hospital under Shanghai Jiao Tong University School of Medicine with a land area of 0.12 million M2, a construction area of over 0.15 million M2 and a landscaped area covering nearly 30% of the total area. At present there are 1774 sick beds and a staff of over 3300 persons, among whom 507 persons hold senior titles. </t>
  </si>
  <si>
    <t>The Society of Clinical Research Associates (SOCRA) recognizes the continuing need for education for Clinical Research Professionals responsible for the activities at the research site or institution. The purpose of this workshop is to assist Clinical Investigators and key research staff in improving their skills and their understanding of the responsibilities of the clinical research site. This program is intended to share information and create opportunity for dialogue among clinical investigators, key research staff and program faculty. The specific goal is to enhance the participants’ ability to perform quality clinical research according to existing regulations and guidelines. This program is designed to address all of the functions of the research site related to the Good Clinical Practices as delineated by the U.S. Code of Federal Regulations and the guidelines supported by the International Council on Harmonisation of Technical Requirements for Registration of Pharmaceuticals for Human Use (ICH Guidelines).</t>
  </si>
  <si>
    <t>The Fly Cell Atlas will bring together Drosophila researchers interested in single-cell genomics, transcriptomics, and epigenomics, to build comprehensive cell atlases during different developmental stages and disease models.</t>
  </si>
  <si>
    <t>27th Hellenic Society for Neuroscience Meeting brings together leading scientists and clinicians to highlight the potential of translating novel research insights into clinical practice.  The 27th Meeting is a unique opportunity to present emerging science, learn from the experts, advance collaborations and careers and promote scientific excellence in the field of Neuroscience in our country.  The meeting will open with a symposium on quality of preclinical research organized by the European College of Neuropsychopharmacology Preclinical Data Network.  The scientific program will continue with exciting Plenary lectures and Symposia on Neurodevelopment, Cellular &amp;amp; Molecular Neuroscience, Neurophysiology, Neuropsychopharmacology and Behavioral Neurosciences.</t>
  </si>
  <si>
    <t>4th National Conference of Society for Indian Academy of Medical Genetics (SIAMG)INDO-US Symposium on“Human Genetic Disorders of Prenatal and Postnatal Growth”8th -10th December 2017At Mascot Hotel, Thiruvananthapuram Organised byDepartment of Pediatrics, Government Medical College, ThiruvananthapuramChild Development Centre, ThiruvananthapuramIndian Academy of Paediatrics (IAP), KeralaSupported byIndo-US Science &amp;amp; Technology Forum (IUSSTF)</t>
  </si>
  <si>
    <t>The forum will focus on medical research and innovation and will be held in Boao City, Hainan Province, China. The audiences are mainly presidents/administrators who have medical degrees from about 1000 research hospitals in China. Most of them are teaching hospitals affiliated to medical schools or universities.</t>
  </si>
  <si>
    <t>The overall goal of the course is to update the learner on the progress made in the area of image-guided intraoperative treatment of cancer. This course is composed of lectures and interactive audience participation encouraging the intellectual exchange of ideas between faculty and participants.</t>
  </si>
  <si>
    <t>This meeting aims to discuss novel strategies to improve the treatments of patients with cardiovascular disease by bringing together cardiovascular specialists, internists, family physicians, advanced practice nurses, nurses in cardiology and physician assistants who can contribute insight to  thought-provoking topics, and relevant approaches and guidelines.</t>
  </si>
  <si>
    <t>‘Basic Science’ and ‘Clinical Science’ tracks:•Cachexia in Cancer, Heart Failure, COPD, CKD and Stroke•Sarcopenia, Frailty and the Dysmobility Syndrome•Pathophysiology and Epidemiology of Muscle Wasting•Body Composition Assessments•Screening, Diagnostic and Management•Special Populations•Clinical Trial Data</t>
  </si>
  <si>
    <t>The International Symposium on ALS/MND is a unique annual event that brings togeleading international researchers and health and social care professionals to present a debate key innovations in their respective fields.The symposium is planned as two parallel meetings, one on biomedical research and other on advances in the care and management of people affected by ALS/MND. Joi sessions consider issues of mutual concern, challenging current views and practices.</t>
  </si>
  <si>
    <t>Annual meeting</t>
  </si>
  <si>
    <t>Sustainability Roundtable Inc (SR Inc) provides a confidential, membership-based, strategic advisory &amp;amp; support service for Sustainability Program management. We help management teams set goals, drive progress &amp;amp; report results (internally and externally) as they lead their organizations to more sustainable high-performance. SR Inc’s annual, industry-specific management Diagnostics, Assessments against peers, customized Member Advisory Plans, and Results Reports have a special focus on corporate real estate, energy (including renewable energy), materials management, water, and relevant employee engagement.</t>
  </si>
  <si>
    <t xml:space="preserve">This international meeting will bring a large number of world-leading scientists together in a single forum. Additionally, young researchers, especially, students, postdocs and young investigators, working on a variety of important aspects of IDPs, will be able to construct a bigger picture of this fascinating area that connects the tools and concepts of physics, chemistry, structural biology, biophysics, bio-engineering and computational biology to cell biology, neuroscience and disease biology. </t>
  </si>
  <si>
    <t>This course will teach theory and practice for high-accuracy correlative light and electron microscopy.  Students will learn high-accuracy CLEM on resin embedded samples using SEM approaches (Peddie et al. 2014) as well as using TEM according to the procedures developed in the Briggs group at EMBL (Kukulski et al. 2011). The course will also cover the extension of this approach to cryo-EM specimens (Schorb and Briggs 2014), and more recently developed equipment and work flows for cryo-CLEM</t>
  </si>
  <si>
    <t>This conference series brings together clinicians and laboratory scientists who have an interest in the use of platinum drugs for the treatment of a variety of human cancers.</t>
  </si>
  <si>
    <t xml:space="preserve">The Israel Society for Neuroscience (ISFN) is a registered non-profit organization that was founded in 1992 by several leading Israeli neuroscientists. The ISFN holds its annual meetings each year in December. It offers a stage for presentations of cutting edge research in the form of oral lectures, posters, blitz poster discussion session for students and WEB based abstracts. Abstracts are published by ISFN in a booklet and as a supplement to an international scientific journal. The ISFN annual meeting proceedings of 2009 - 2011 were published online in the Journal of Molecular Neuroscience. From about 300 participants in the first ISFN Annual Meetings just after its inception, it has doubled in size during the last two decades. Members include neuroscientists and graduate students from all research institutes and universities in Israel, as well as foreign delegates, all of whom are involved in multidisciplinary basic and clinical research of the nervous system. </t>
  </si>
  <si>
    <t>Join us in Arlington, VA for this year’s SRA Annual Meeting from December 10-14, 2017 for the premier opportunity to discuss all avenues of risk analysis with other risk enthusiasts from around the globe. Our attendees are scientists and practitioners, trained in multiple disciplines and employed across a variety of organizations, who gather annually to share their diverse perspectives. The theme of this year’s meeting is Risk Analysis: The Profession, The Practitioners, The Research. There are many fantastic opportunities for learning, networking, and discussing all facets of risk.</t>
  </si>
  <si>
    <t>This Symposium will focus on the development and application of emerging tools of chemical biology to increase the understanding of human physiology, and human health in response to disease and environmental insults. My own research overlaps with key topics of the meeting: therapeutic innovations, chemical physiology, signaling and metabolomics.  How this supports NIEHS goals: This focus of this meeting on human physiology and health is NIEHS mission relevant. This meeting will also provide background information and opportunities for enhancing collaborations for my group's future research, because current collaborators are in attendance, and the forging of new collaborations is very likely.  By presenting my own research, I anticipate helpful feedback.</t>
  </si>
  <si>
    <t xml:space="preserve">Attendee will present a lecture, as well as have an opportunity to building collaborative efforts </t>
  </si>
  <si>
    <t>HCMG brings together the government HR community with the shared goal of developing a powerful public service. It is attended by government Human Capital leaders from across a diverse spectrum of agencies.</t>
  </si>
  <si>
    <t>Fall Meeting is the largest and preeminent Earth and space science meeting in the world. The 2017 Fall Meeting will take place in New Orleans, Louisiana, offering attendees the chance to discover a new location that features world-renowned cuisine, music, arts, and culture, and provides access to vital scientific ecosystems. The Crescent City provides attendees access to the world-famous French Quarter, Jackson Square, the Saint Louis Cathedral, and a ride on the historic St. Charles streetcar through the elegant Garden District.Fall Meeting will offer a unique mix of more than 20,000 oral and poster presentations, a broad range of keynote lectures, various types of formal and informal networking and career advancement opportunities, scientific field trips around New Orleans, and an exhibit hall packed with hundreds of exhibitors.</t>
  </si>
  <si>
    <t xml:space="preserve">The 5th annual Chief Innovation Officer summit once again brings together 20+ industry leading speakers and 100+ innovation pioneers and strategists from a variety of US and global companies. This thought-provoking summit will provide you with a platform to develop new ideas, learn the tools to implement, drive ROI, and provide solutions to harbor a more innovative workforce. </t>
  </si>
  <si>
    <t>In recent years, Big Data has become a new ubiquitous term and is transforming science, engineering, medicine, and healthcare. The IEEE Big Data conference series started in 2013 has established itself as the top tier research conference in Big Data. It provides a leading forum for disseminating the latest research in Big Data Research, Development, and Applications. NIH and NIEHS have supported initiatives (including BD2K) to meet the challenges associated with Big Data, including lack of appropriate tools, poor data accessibility, and insufficient training. Attendance at this meeting will allow NIH staff to gain a broader perspective on leading approaches related to Big Data and will help identify opportunities to utilize Big Data solutions to advance our understanding of human health and disease. Topics addressed include multiple aspects of Big Data with emphasis on 5Vs (Volume, Velocity, Variety, Value and Veracity), including the challenges in scientific big data systems and applications.</t>
  </si>
  <si>
    <t>Representatives of CNI’s member organizations gather twice annually for membership meetings. The events are designed to explore new technologies, content, and applications; to further collaboration; to analyze technology policy issues; and to catalyze the development and deployment of new projects.</t>
  </si>
  <si>
    <t xml:space="preserve">The WHO influenza group is organizing a meeting on the mortality burden of influenza in Dec 2017, which will conclude WHO's effort to obtain a global estimate of the number of deaths attributable to influenza every year. CV and her collaborators at NIVEL lead one of the 3 studies that have been funded by WHO to provide mortality estimates, and it is essential that she attends the meeting to present the results of this study initiated in Jan 2016. </t>
  </si>
  <si>
    <t>The first worldwide interdisciplinary discussion with patients, caregivers, regulators, policymakers, industry, artificial intelligence experts and academic scientists to find better, personalized ways to achieve gender equality in mental health, and to position the findings for the benefit of the society.</t>
  </si>
  <si>
    <t>This conference will examine the challenges and future research aims for increasing visual function in optic nerve disease</t>
  </si>
  <si>
    <t>This meeting will continue to discuss continued new research of the development, anatomy functions and malfunctions of the immune system, all of which are of fundamental importance to the understanding of human disease.</t>
  </si>
  <si>
    <t>Key payers, leading provider organizations and industry experts will highlight strategies for payer-provider negotiations, obtaining reimbursement for your company’s technology and effective relations with payers during this one day workshop.</t>
  </si>
  <si>
    <t>Dr. Weis will be making a leadership presentation discussing the Scientific and Regulatory Status of Flame Retardants and Similar Chemicals and also participate in discussions of key topics.</t>
  </si>
  <si>
    <t>Traveler invited to speak at the Special WNT session: Defined Approaches to Skin Sensitisation in Ispra, Italy, December 13-15, 2017.</t>
  </si>
  <si>
    <t>The goal is to highlight the recent advances of cancer research to understand, treat and eradicate cancer. We plan to invite Graduate Students, Scientists, Cancer Researchers, Oncologists, Cancer Associations and Societies, Business Entrepreneurs, Training Institutes, and Manufacturing Medical Devices Companies.</t>
  </si>
  <si>
    <t>The JFCR-ISCC aims at information exchange on the latest findings of newly developing molecular-targeted anti-cancer drugs and the related topics. Molecular-targeted anti-cancer drugs have been developing prominently with global standards. Meanwhile, already launched molecular-targeted drugs have often been faced with rather quickly acquired resistance, and various challenges against the resistance are rapidly evolving. Accessing to these information is indispensable, moreover, informal exchanges of personal, very specific, or even unsuccessful experiences, are critically valuable for effective achievements of future drug development.</t>
  </si>
  <si>
    <t>This year’s Showcase will feature presentations, team talks, posters and interactive sessions with scientists from both the Allen Institute for Brain Science and Allen Institute for Cell Science. You’ll also hear from our Next Generation Leaders, distinguished early-career scientists from institutions across the world.This two-day symposium will take place in the Allen Institute headquarters building located in the South Lake Union neighborhood of Seattle.</t>
  </si>
  <si>
    <t>The beautiful city of Gij&amp;#243;n in northern Spain is a magnificent, relaxed venue in which to discuss the latest advances on nanomaterials and their bio-applications. NALS2017 will bring together researchers in materials science, chemistry, engineering, medicine, and biology, to establish synergies, strengthen initiated collaborations and create new ones</t>
  </si>
  <si>
    <t>The first IEEE Life Sciences Conference (LSC) will have the overall theme of the conference is “Personalized Healthcare &amp;amp; Wearables”. The IEEE Life Sciences Technical Community (LSTC), which is supported by multiple IEEE member societies, is the sponsor of the conference. As such, the conference will cover diverse topics within the theme.</t>
  </si>
  <si>
    <t xml:space="preserve">Workshop on Multi Morbidity </t>
  </si>
  <si>
    <t>his year’s Duke-UNC Symposium on Viral Oncology and AIDS Malignancy will be held on Thursday, December 14, 2017 at Duke in the Trent Semans Center. It will feature presentations by the following speakers, lunch  and a poster session.</t>
  </si>
  <si>
    <t xml:space="preserve">The ESIR 2017 course programme includes a Clinical Procedure Training on Reliability in Percutaneous Tumour Ablation – Fusion, Stereotaxy and Robotics, to be held on December 14 and 15, 2017, at the Landeskrankenhaus Innsbruck, Austria. On behalf of Prof. Bale, Local Host of the course, we would like to invite you as member of the faculty of this ESIR 2017 course. </t>
  </si>
  <si>
    <t>The CAP offers high-value, integrated solutions and experiences that empower CAP members and customers to achieve excellence in the practice of pathology and laboratory medicine.  This is their annual meeting to conclude old business and decide what will be the primary focus for new business.</t>
  </si>
  <si>
    <t xml:space="preserve">The purpose of this symposium is help us better understand the pathogenesis of alcoholic hepatitis and alcoholism, promote alcoholic hepatitis transplantation, and better manage these patients post transplantation.  </t>
  </si>
  <si>
    <t>The 3rd Annual NYU Langone Health Advanced Seminar in Psoriasis and Psoriatic Arthritis will review and address those areas where recent, solid knowledge in the treatment of psoriasis, psoriatic arthritis and related conditions is available, focusing particularly on the state-of-the-art in the field, at the leading edge between new clinical knowledge and its translation into practice. Rheumatology and dermatology, and specifically psoriasis and psoriatic arthritis, are fast-moving fields in which new discoveries are continually being made, and new treatment modalities developed. Because the basic and clinical scientific underpinnings of rheumatologic-dermatologic practice frequently and directly come to impact therapy, this course will also explore those areas of new science that are likely to prove important to the near-future management of patients with psoriasis and psoriatic arthritis. Lectures and Year-In-Review updates will provide participants with the latest information in psoriasis, psoriatic arthritis and other related conditions; panel discussions and optional Meet-the-Professor sessions will allow participants to raise questions and participate in dialogue with the course instructors and clinical experts.</t>
  </si>
  <si>
    <t>The Environmental Health in Israel 2017: Progress and Challenges conference follows an intensive year of work on a comprehensive report that brings together current research, data sources, regulations and policies on topics ranging from ambient air quality to chemicals in consumer products, from drinking water quality to climate change, also addressing vulnerable populations and current health trends and indicators. They feel Dr. Birnbaum's contribution to the report and to the conference continues to be a great value to the environmental health science and policy communities in Israel. Dr. Birnbaum is the only person from NIEHS attending this conference.</t>
  </si>
  <si>
    <t>The Annual Conference of the Association for Jewish Studies in the largest annual international gathering of Jewish Studies scholars in the world. With more than 1100 attendees, over 190 sessions, a major book exhibit of leading publishers, cultural programming, and gala banquet, the AJS annual conference provides a unique opportunity to share ideas and explore the world of Jewish Studies scholarship.</t>
  </si>
  <si>
    <t>This conference offers an intensive 5 day program reviewing Neurologic, Musculoskeletal, Pediatric, Abdominal, Thoracic, Cardiac, Breast, Emergency, PET/CT and Interventional Radiology. Its continued focus on safety and quality issues, including radiation exposure and contrast reactions and their management, crosses all sub specialty areas. Due to tremendous growth in the science of imaging and practice of radiology, it is imperative that radiologists continually update their skills and gain exposure to advances in the field. Maintenance of certification requires continued review and adoption of essential and cutting edge imaging techniques in all modalities, covering the entire body.</t>
  </si>
  <si>
    <t>To provide prevention and treatment services that address drug use which are based on scientific knowledge and to develop specialized human resources.To continue with the supply of quality services in prevention, treatment, research and training in addiction at national and international levels in response to existing epidemiological trends.To contribute to demand reduction of legal and illegal drugs or to the reduction in age of initial drug contact, in order to improve the public awareness and knowledge about this health problem.</t>
  </si>
  <si>
    <t>IEEE ICMLA 2017 .The aim of the conference is to bring researchers working in the areas of machine learning and applications together. The conference will cover both theoretical and experimental research results. Submission of machine learning papers describing machine learning applications in fields like medicine, biology, industry, manufacturing, security, education, virtual environments, game playing and problem solving is strongly encouraged.</t>
  </si>
  <si>
    <t>CIDID proposes an innovative, multi-disciplinary research program at the cutting edge of mathematical modeling, statistical inference methods, and computation to harvest information from a wide variety of high-quality datasets in infectious disease.</t>
  </si>
  <si>
    <t>The International Indian Statistical Association (IISA) is a non-profit organization. Its objectives of this course will be to:To promote education, research and application of statistics and probability throughout the world with a special emphasis on the Indian subcontinent;To foster the exchange of information and scholarly activities between various countries as well as among other national/international organizations for the development of Statistical Science;To serve the needs of young statisticians;To encourage cooperative efforts among members in education, research, industry and business.</t>
  </si>
  <si>
    <t>This program consists of many programs where participants reflect on a variety of current issues in a close and comfortable environment that allows for effective collaboration.</t>
  </si>
  <si>
    <t>This meeting brings together researchers in palliative care to discuss how to determine quality of life for patients throughout the treatment process. There are inconsistent standards, and it's subjective as of now, so these researchers aim to create more consistency.</t>
  </si>
  <si>
    <t>The Biomedical Engineering Society (BMES) is the professional society for biomedical engineering and bioengineering. Founded in early 1968, the Society now boasts over 7,000 members and is growing, rapidly. BMES serves as the lead society and professional home for biomedical engineering and bioengineering. Our leadership in accreditation, potential licensure, publications, scientific meetings, global programs, and diversity initiatives, as well as our commitment to ethics, all serve our mission to promote and enhance knowledge and education in biomedical engineering and bioengineering worldwide and its utilization for human health and well-being.</t>
  </si>
  <si>
    <t>The 2018 Annual Meeting for the Society for Integrative and Comparative Biology (SICB) is an educational and research forum for investigations of biology on a broad comparative scale. The meeting will include many symposia and special programs in addition to hundreds of contributed papers in divisional and topical sessions. Watch</t>
  </si>
  <si>
    <t>The Pacific Symposium on Biocomputing (PSB) 2018 is an international, multidisciplinary conference for the presentation and discussion of current research in the theory and application of computational methods in problems of biological significance. Papers and presentations are rigorously peer reviewed and are published in an archival proceedings volume. 2018 marks the 23rd anniversary of PSB. PSB 2018 will be held January 3-7, 2018 at the Fairmont Orchid on the Big Island of Hawaii.</t>
  </si>
  <si>
    <t>This congress will focus on translational science for promoting affordable sustainable innovation. During the 4 days, thrust will be given on various science disciplines, which has reached to the society. In a way, discussions will be on science for all, Science and Technology Fostering Inclusive Societal Development and Science &amp;amp; Society: Bridging the Gap Through Innovations. A Technology based start-up conclave also will be showcased inviting the top class innovators and entrepreneurial researchers.</t>
  </si>
  <si>
    <t>Annual meeting of the AHA.</t>
  </si>
  <si>
    <t>An international conference on chaos and nonlinear dynamics hosted by the Applied Mathematics Department at the University of Colorado at Boulder</t>
  </si>
  <si>
    <t>The 42nd annual meeting will focus on recent discoveries in the field of learning and memory. Topics to be covered include the role of sharp wave ripples in memory, the mnemonic function of the entorhinal cortex, novel perspectives on the cerebellum, and representation of contextual spaces by the cortico-hippocampal networks. Additionally, young investigators will be selected to present novel, exciting data in a rapid format. This meeting will provide the opportunity to interact with leading and emerging experts in the field of learning and memory</t>
  </si>
  <si>
    <t>This will be the 6th international conference in this series with focus on the quantitative analysis of bioimaging data in an interdisciplinary manner. It will bring together researchers from engineering, (bio)physics,biology and chemistry who work on quantitative aspects of microscopy.</t>
  </si>
  <si>
    <t>The Veterinary Leadership Conference offers three days of networking and workshop opportunities designed for veterinarians. Tracks for current and emerging leaders, and state and allied representatives, are offered. This conference is open to any veterinary professional interested in learning more about leadership, team building and how the AVMA works.</t>
  </si>
  <si>
    <t>This is a yearly meeting in which the most interesting clinical cases are presented. In addition, there is usually a course that is connected to this and we have been speakers for such meetings. We will at least learn about cases and also have a chance to discuss clinically relevant findings that may result from our studies or should consider new studies in the future.</t>
  </si>
  <si>
    <t xml:space="preserve">Improve patient access to quality orthotic and prosthetic care through advocacy, education and research. </t>
  </si>
  <si>
    <t>ASSA is the premiere event to expose your work with colleagues and hear about the latest research emerging in the field. Economists from around the world take advantage of this unique opportunity to share, collaborate, and learn…all in one place.</t>
  </si>
  <si>
    <t>The 2018 meeting will focus on the experimental and theoretical aspects of the protein folding field. The conference program will range from fundamental questions in protein folding, including the developing field of intrinsically disordered proteins, through to aggregation and misfolding.</t>
  </si>
  <si>
    <t>eRA staff are members of the FDP/JAD, joint application development group.  The Joint Application Design (JAD) Team is a group of individuals with different roles in the grants application process that work with Grants.gov to address issues in the system and streamline the process of using Grants.gov to submit grant applications. They look at both the PDF forms submission process and the system-to-system submission processes.</t>
  </si>
  <si>
    <t>The AMS Annual Meeting is the world’s largest yearly gathering for the weather, water, and climate community. It brings together great minds from a diverse set of scientific disciplines – helping attendees make career-long professional contact and life-long friends while learning from the very top people in the atmospheric sciences.</t>
  </si>
  <si>
    <t>The goal of this summit is to be the leading partner for the US and Chinese enterprises in their cross-border investments and business expansion.</t>
  </si>
  <si>
    <t>The program will cover BioPartnering for CNS, with industry keynotes and panels on AD, PD, Neuropsychiatry and Pain Management . Moreover there are panels on innovation in NeuroTech covering banking, device, diagnostics and software. The target audience are buy and sell side analysts from investment banks and funds and partnering executives from pharma and medtech companies. We anticipate around 200 delegates and 20  company presentations by established and emerging companies. There are numerous networking opportunities available via an online one-to-one meeting system with dedicated meeting facilities to make the event more transactional.</t>
  </si>
  <si>
    <t>As the importance of food allergy is gaining global awareness, this first Gordon Research Conference on Food Allergy will uniquely focus on food-allergen-specific immune function in health and disease. In the past 15 years, more than 9,500 articles have been published in food allergy. Nonetheless, these developments have yet to change the standard of clinical care for food allergy — complete avoidance of the allergenic food. The pressing need for effective therapies for food allergy can only be met by developing a deeper and more comprehensive understanding of immune mechanisms. We aim to amplify the increasing momentum of research advances in food allergy with this new GRC focused specifically on its basic and translational aspects from diverse disciplinary perspectives.Leading researchers from around the world with expertise in immunology, molecular and cell biology, and computational biology who are interested in understanding healthy and food-allergic immune function will be featured, including those who study emerging problems such as the role of the microbiome in food allergy, and the mechanisms of desensitization achieved through emerging therapies such as oral immunotherapy. This five-day international scientific conference encouraging free discussion — often of unpublished research — aims to provide cross-fertilization and collaboration among researchers in relevant fields, and will help to develop and integrate this rapidly evolving field.</t>
  </si>
  <si>
    <t xml:space="preserve">This meeting will cover all transportation modes, with more than 5,000 presentations in nearly 750 sessions and workshops, addressing topics of interest to policy makers, administrators, practitioners, researchers, and representatives of government, industry, and academic institutions. A number of sessions and workshops will focus on the spotlight theme for the 2018 meeting: Transportation: Moving the Economy of the Future </t>
  </si>
  <si>
    <t xml:space="preserve">Our goals are to provide a focused week of teaching of the core concepts and practices in the increasingly multifaceted and complex field of biological solid-state NMR spectroscopy, and to encourage information sharing among different laboratories. </t>
  </si>
  <si>
    <t>The concepts and methods of protein folding have diversified from the original &amp;quot;protein folding problem&amp;quot; into many rapidly advancing areas in physics, chemistry, and biology. A main purpose of this conference is to bring together researchers from these areas and in particular to foster the contact between experiment, theory, and simulation, since many of the key challenges in the field of protein folding dynamics can only be resolved in close collaboration between these disciplines.</t>
  </si>
  <si>
    <t>This event covers a wide spectrum of applied protein sciences with emphasis on upstream R&amp;amp;D engineering to downstream biologics production. And, whether you’re a world-renowned researcher or a current graduate student, PepTalk has something to offer</t>
  </si>
  <si>
    <t xml:space="preserve">Biotech Showcase is an investor and partnering conference devoted to providing private and public biotechnology and life sciences companies with an opportunity to present to, and meet with, investors and pharmaceutical executives in one place during the course of one of the industry's largest annual healthcare investor conferences. </t>
  </si>
  <si>
    <t>&amp;quot;The Federal Bureau of Investigation and Fordham University will host the Seventh International Conference on Cyber Security (ICCS 2018) on January 8-11, 2018, in New York City. ICCS is held every eighteen months.  It is an unparalleled opportunity for global leaders in cyberthreat analysis, operations, research, and law enforcement to coordinate their efforts to create a more secure world.ICCS is the premier global cybersecurity event spanning three days with more than 60 distinguished speakers from government, the private sector, and academia. Each brings unique insights from their expertise in the disciplines of emerging technologies, operations and enforcement, academic and pragmatic experience.A range of keynote presentations, panel discussions, and exceptional networking opportunities provide a rare chance to learn and speak with leading cyber security subject matter experts and solution providers from throughout the world.  The cost for ICCS 2018 will be $895.&amp;quot;</t>
  </si>
  <si>
    <t>The annual J.P. Morgan Healthcare Conference is the largest and most informative healthcare investment symposium in the industry, bringing together industry leaders, emerging fast-growth companies, innovative technology creators, and members of the investment community.</t>
  </si>
  <si>
    <t>The 2018 Winter Conference on Plasma Spectrochemistry, twenth in a series of biennial meetings sponsored by the ICP Information Newsletter, features developments in plasma spectrochemical analysis by inductively coupled plasma (ICP), dc plasma (DCP), microwave plasma (MIP), glow discharge (GDL), and laser sources.</t>
  </si>
  <si>
    <t>Game-based learning is gaining popularity as more young people and adults learn from games, both in and out of the classroom. Well-designed games can motivate learners to actively engage in challenging tasks, master content, and sharpen critical thinking and problem solving skills. The rising popularity of mobile handheld and tablet devices has enabled game-playing anywhere, anytime and has provided expanded opportunities for game developers. In addition, emerging forms of technology such as Virtual Reality, Augmented Reality, provide new immersive experiences to enrich learning.</t>
  </si>
  <si>
    <t>The Mid-Winter Board Meeting is one of two major business meetings of the Convention.  Held annually during the month of January, this meeting typically draws 3,000 or more delegates.  The Parent Body, Auxiliaries, Boards and Ministries of the Convention convene to conduct business and participate in worship services, fellowship, community service and evangelism activities.</t>
  </si>
  <si>
    <t>Sponsored travel to present at the Memorial Sloan Kettering Cancer Center’s Rockefeller Research Laboratories (RRL) located at 430 East 67th Street, Room 116.</t>
  </si>
  <si>
    <t>The theme is ?A lesson from nature? - from this place on earth ? covering the various areas of relevant research.  ?Life Under Extreme Conditions? and its impact on health, aging, DNA repair, chemistry, minerals, weather, sociology, culture, and so on. The idea is around converging Knowledge, Sociology &amp;amp; Technology of diverse areas through a scientific brainstorming towards best scientific research and R&amp;amp;D exploitation.</t>
  </si>
  <si>
    <t>Nanomaterials are materials at nano-scale sizes, usually 1-100 nm. Due to their ultra small size, nanomaterials have demonstrated novel physico-chemical properties and found widespread applications in biomedical field, e.g. diagnostic sensor and targeted drug delivery.</t>
  </si>
  <si>
    <t>The Redefining Early Stage Investments (RESI) conference series is an established global circuit partnering conference for early stage life science companies to source investors, create relationships, and close the gap on finding capital. These events give life science companies the chance to start, resume or close conversations with relevant investors, creating a global dialogue to bring products to market at a faster pace. RESI brings qualified investors from ten categories including, Family Offices, Venture Philanthropy, Patient Groups, Corporate Development, Virtual Pharma, Endowments, Foundation, and Angels. The conference helps facilitate face to face meetings between companies and investors based on a common fit (indication, technology &amp;amp; stage of development) which promotes compelling conversations, facilitating the development of qualified investor to entrepreneur relationships. The RESI Conference also serves as an excellent opportunity for large pharma/ medtech companies and service providers to connect with attending companies and investors representing their portfolio companies</t>
  </si>
  <si>
    <t>The centerpiece of the TIGRR Workshop is the one-on-one mentorship that maximizes the chance of success. TIGRR participants are not “attendees&amp;quot; that pay a fee and just show up. They are mentees selected by our review committee from the many applications we receive each year, and this is what makes TIGRR so distinctive! The selected mentees will come prepared to complete at least the specific aims for a grant proposal for submission to the NIH, VA, NIDILRR and other agencies funding rehabilitation research.This 4 day workshop provides the expertise and support to be successful at the national level in obtaining research grant support. The target audience for this workshop includes junior and mid-level faculty in all rehabilitation research disciplines, many of whom are on the cusp of success in NIH-funded or similar research but could benefit from expert mentorship in grant development including choosing best funding source and type of grant from that source. Post-doctoral fellows who are transitioning to a faculty position and mid-level faculty making a change in research focus are also encouraged to apply.</t>
  </si>
  <si>
    <t>The CES conference program had technology’s most influential leaders in attendance as partners and speakers, sharing insights on 2017’s top emerging technologies and what will continue to shape the industry.</t>
  </si>
  <si>
    <t>ICHPS provides a unique forum for discussing research needs and solutions to the methodological challenges in the design of studies and analysis of data for health policy research. ICHPS's aim is to create interfaces between practitioners; methodologists; and health service researchers, health economists, and policy analysts so they can exchange and build on ideas they will disseminate to the broader health policy community.</t>
  </si>
  <si>
    <t xml:space="preserve">The SSWR Annual Conference offers a scientific program that reflects a broad range of research interests, from workshops on the latest quantitative and qualitative research methodologies to symposia featuring studies in child welfare, aging, mental health, welfare reform, substance abuse, and HIV/AIDS. Over 500 symposia, workshop, roundtable, paper and poster presentations. Research methods workshops designed to enhance methods expertise and grant-writing skills and special sessions on research priorities and capacity building that target cutting-edge topics vital to contemporary social work research. </t>
  </si>
  <si>
    <t>This is a symposium in which the leading researchers from USA and a number of other countries gather to brainstorm on the basic science aspects (genetics for example) and the clinical aspects of age-related macular degeneration (AMD), which is the leading cause of blindness in the US and other developed countries. This is one of the diseases that the NEI is conducting large scale studies</t>
  </si>
  <si>
    <t>Held early each January in partnership with the American Mathematical Society, the Joint Mathematics Meetings is the largest annual mathematics meeting in the world. The program provides plentiful opportunities to engage with your fellow mathematicians and learn about innovative research in your interest areas, including numerous invited addresses, minicourses, short courses, panel sessions, workshops, paper sessions, posters, exhibits, and more.</t>
  </si>
  <si>
    <t>This meeting will provide for the interchange of information about research related to surgery and surgical disease, foster interchange between surgical science and clinical practice, promote humanity and high ethical standards in clinical and experimental research, and so much more.</t>
  </si>
  <si>
    <t>The purpose of this meeting is to help promote NCBI/NLM/NIH web resources and to keep up with the new developments in these areas that are relevant and important to the NCBI/NLM/NIH scientific missions.</t>
  </si>
  <si>
    <t xml:space="preserve">There is a planned workshop on computational imaging that members of our Intramural laboratory plan on speaking on - Also research with collaborators. Under$5K EO approval.  </t>
  </si>
  <si>
    <t>Integrative Neuroscience Initiative on Alcoholism (INIA)-Neuroimmue consortium (Notice# NOT-AA-11-006/NOT-AA-11-007) to identify the molecular, cellular, and behavioral neuroadaptations that occur in specific brain neurocircuitries that result in excessive alcohol consumption.</t>
  </si>
  <si>
    <t>Come meet future scientific and clinical collaborators at the North American Neuromodulation Society Annual Meeting, the largest neuromodulation conference in the world, January 11-14, 2018 in Las Vegas, NV. The 2018 NANS Annual Meeting has been structured to maximize opportunities to present scientific work interactively and to engage with colleagues in engineering, neuroscience, and neurology. To further encourage participation by scientists, neurologists, and nurse practitioners/advanced practice providers NANS is sponsoring 15 competitive travel awards of $1,000 to the meeting. There are 5 awards available for scientists, 5 for neurologists, and 5 for nurse practitioners/ advanced practice providers.</t>
  </si>
  <si>
    <t>Advances in Pancreatogenic Diabetes has revolutionized the diagnosis and therapy of the disease.  Treatment and techniques in this area are rapidly evolving and becoming the standard of care. US researchers are aggressively pursuing ways to improve upon treatment of this disease.  This conference aims at demonstrating many of these innovative technologies, techniques and treatment by international experts. This conference and workshop would benefit Gastroenterologists, Surgeons, PG students and non-specialists with interest in endoscopy and hepatic biliary pancreatic diseases.</t>
  </si>
  <si>
    <t>This symposium will gather individuals in the field of cardiology to discuss the latest research and developments taking place around the world.</t>
  </si>
  <si>
    <t>The goal of this conference is to exchange and share their experiences and research results on all aspects of Tuberculosis: Clinics, Diagnostics, Therapy, and Epidemiology.</t>
  </si>
  <si>
    <t>Whether you seek the latest practice management guidance, unparalleled science and education programs led by expert faculty, help preparing for the ABPN board recertification, or specialty leadership skill training for women neurologists, the Breakthroughs in Neurology conference has it - and then some.</t>
  </si>
  <si>
    <t>Join the world's leading hematology experts at Highlights of ASH&amp;#174; in North America as they present an unbiased analysis of the most influential research presented at the latest ASH annual meeting. Learn about ground-breaking research, cutting-edge diagnostic techniques, and new therapeutic approaches, and find out how that research can be translated into cutting-edge patient care.</t>
  </si>
  <si>
    <t>This convention will provide an innovative showcase of modeling and engineering applications designed to improve safety, quality, cost effectiveness, and efficiency in healthcare. Experts from all healthcare disciplines will show learners how to reimagine current practice through the use of unique modeling and simulation strategies</t>
  </si>
  <si>
    <t xml:space="preserve">This annual statistical mechanics meeting was first held in year 2000. It has been supported by a number of agencies, most recently by the Materials Sciences and Chemical Science Divisions of Lawrence Berkeley National Laboratory; QB3-Berkeley; the Pitzer Center for Theoretical Chemistry; and the Theory of Nanostructured Materials Facility, Molecular Foundry, Lawrence Berkeley National Laboratory. The meeting takes place the second weekend of each January.  </t>
  </si>
  <si>
    <t>FoodFluence is unlike any other meeting because the agenda iscompletely defined by the meeting delegates—not by meeting sponsors. As part of the registration process, invited food communicators identify the topics about which they most want to learn to enhance their knowledge base. One hundred percent of the 2016 and 2017 meeting participants reported that “FoodFluence provided exceptional experts to address topics of most interest to me.”</t>
  </si>
  <si>
    <t>To be the premier professional society for the exchange and dissemination of scientific knowledge and best clinical practices for ADHD and related disorders.</t>
  </si>
  <si>
    <t xml:space="preserve">After the completion of this program, participants will have an enhanced knowledge of the pathophysiology and the management of targeted reinnervation, cortical reorganization and tissue engineering including the scope and application of surgical techniques used in treating and management of peripheral nerve injuries. </t>
  </si>
  <si>
    <t>This forum will be informative and interactive focusing on challenges inherent in the diagnosis and treatment of patients with ocular inflammatory disease. It will provide advice in planning the fellow's careers as ophthalmologists with training in uveitis. Uveitis faculty from around the country will be available for discussion and answering any questions.</t>
  </si>
  <si>
    <t>The goal of this conference is to understand whether and how key processes involved in biologic aging might be manipulated to reduce the risk of chronic disease later in life from varying biological perspectives.  Speakers in this conference are investigators that have contributed significantly to the improved understanding of aging biology to prevent or even reverse aging phenotypes. This conference will be of interest to researchers interested in understanding the intersection between aging biology, physiology and disease pathogenesis.</t>
  </si>
  <si>
    <t>This symposium will increase, promote, and disseminate knowledge regarding uveitis and hopefully develop and promote research and investigation in the field and bring back new research ideas to our NEI labs. This can lead to new treatments in eye disease for our patients.</t>
  </si>
  <si>
    <t>This meeting will provide the opportunity for those interested in the areas of stress response, heat-shock proteins, and molecular chaperones to present their own work and learn from others working in this field.</t>
  </si>
  <si>
    <t>The Plant and Animal Genome Conference is designed to provide a forum on recent developments and future plans for plant &amp;amp; animal genome projects. Consisting of technical presentations, poster sessions, exhibits and workshops, the conference is an excellent opportunity to exchange ideas, and applications on this internationally important project.</t>
  </si>
  <si>
    <t xml:space="preserve">The 2018 STIM GRC will explore recent advances in understanding fundamental mechanisms, pathways and systems in microbial signal transduction. Focus will be placed on bacterial receptors and cognate intracellular networks that involve phosphorelays, signaling by cyclic nucleotides, reactive metabolites and quorum sensing. Topics will include gene regulation by sensory input, the assembly and regulation of motility apparatuses, chemotaxis, energy monitoring, community behavior, quorum sensing, biofilm formation, regulation of pathogenicity, and interactions with the host. </t>
  </si>
  <si>
    <t>This program is designed by and for retina specialists, offering updates on the most recent advances in their integration into everyday practice as well as insight into varying challenges, including the implementation of new diagnostic and treatment modalities, in a relaxed setting, faculty and attendees can discuss specific cases new therapy and imaging techniques.</t>
  </si>
  <si>
    <t>Identifying and understanding the building blocks of the nervous system and how they interact is a central focus of international efforts to understand the brain. Modern genetic approaches hold the promise of establishing an inventory of cell types, exploring mechanisms of cellular identity, developing tools for experimental manipulations, building a brain-wide cell type atlas, and providing the basis of establishing brain-wide connectivity atlases at cellular resolution. Understanding how diseases and disorders impact cells, synapses and circuitry is essential to guide the development of treatments and therapies. Establishing such an atlas of genetically identified cell types and their connectivity will provide key data and knowledge for developing in silico reconstructions of brain circuitry and developing theories of brain structure and function. This conference brings together leading scientists from around the world to present the latest tools, techniques and discoveries in using genetic approaches to understand the cell types and their role in cognition, behavior and brain diseases and disorders.</t>
  </si>
  <si>
    <t>The ABC Seminar will be devoted to the  Topic of the year which is the falco-tentorial area. The WIN will allow free discussions about all cases and problems that you will bring with you.</t>
  </si>
  <si>
    <t xml:space="preserve">NIH, Tom Kariuki, African Academy of Sciences and Kedest Tesfagiorgis of the Gates Foundation will meet to discuss the NIH-Gates APTI Fellowship. This is a side meeting for all the initiative participants. </t>
  </si>
  <si>
    <t>An annual scientific retreat where about 11 European groups working in the field of solution NMR interested in RNA research come together to discuss openly their recent findings.</t>
  </si>
  <si>
    <t>Code Rodeo 2018 is a weeklong code sprint focusing on neuroinformatics tool development. Participants will enjoy a collaborative software development environment in a beautiful venue in the heart of South Austin.</t>
  </si>
  <si>
    <t>January 15-16 the CARI Steering Committee will be holding a consultation with African experts to inform the future direction of the project (which in turn will inform the future direction of my work for the project). On January 17, the CARI Steering Committee will hold a meeting to debrief on the events of the 15-16, as well as discuss future plans for CARI (and, of course, inform my future work on CARI). On January 18, the committee will meet with the local consultants who will be partners in moving CARI forward.</t>
  </si>
  <si>
    <t>The conference will cover areas like provide the state of the art information on the management of patients with hepatitis B and hepatitis C presented by leading edge international experts who will show the most recent data and give their opinion on the clinical applications.</t>
  </si>
  <si>
    <t>The Tau Consortium is an international group of clinical and basic scientists who work together with a sense of urgency to understand, treat, and cure tau-related disorders (tauopathies) including progressive supranuclear palsy, frontotemporal dementia with parkinsonism and corticobasal degeneration. The consortium studies tau in a comprehensive manner with the goal of understanding how changes in the gene and protein lead to neurodegenerative disease. Within the Tau Consortium, research findings are formally shared with the goal of stimulating new ideas and generating new partnerships across our distributed laboratories. The primary goal of this consortium is to speed the discovery of treatments for diseases caused by the abnormal accumulation of tau.</t>
  </si>
  <si>
    <t>To attend the General Pathology Course.  The course will cover information included in the Phase I portion of the certifying examination. Your instructors are all experienced trainers who will focus on material derived from the texts, and they will also include relevant and recent advances in general pathology. The material will be integrated with cases and mechanisms of disease in breakout sessions that are designed to reinforce information through practical and diagnostic applications of general pathology knowledge. Those enrolled will receive a study guide and study questions by November 2017, as well as a reference list of key important and/or recent articles (chosen by each of the faculty). All enrolled will have the opportunity to take a practice exam that will be graded and returned to each candidate.</t>
  </si>
  <si>
    <t>The purpose of this workshop is to bring together researchers studying all aspects of AID/APOBEC proteins from prediction techniques to functional studies.</t>
  </si>
  <si>
    <t xml:space="preserve">This meeting looks to help attendees understand the role of sequence-dependent DNA elasticity in gene expression requires the coordinated effort of many different theoretical and simulation groups with expertise ranging from all-atom molecular dynamics simulations of DNA, building of coarse-grained mathematical models of DNA and nucleosomes up to bioinformatics approaches that study properties of whole genomes, as well as of course actual experimentalists. </t>
  </si>
  <si>
    <t>This course provides an overview of the molecular basis of neurodegeneration and the development of treatment strategies to combat neurodegenerative disorders. The programme will focus on several disorders including Alzheimer’s disease, Parkinson’s disease, Fragile X, Spinocerebellar ataxia and amyotrophic lateral sclerosis. There are many parallels between different neurodegenerative disorders and the course will examine the common themes across neurodegenerative processes. Participants will gain an insight into the current understanding of both rare and common neurological disorders, the strengths and weaknesses of experimental approaches and evidence, and how this knowledge can be applied to develop therapies.The programme is aimed at individuals working in neurodegenerative research, neurogenetics or translational neuroscience, including clinician scientists, veterinary scientists, PhD students and post-doctoral researchers. We encourage applications from researchers based in the pharmaceutical and biotechnology industries. Applications from those who have completed a PhD in another area and have moved into neuroscience for their postdoctoral studies will also be considered.The course will benefit researchers who seek a comprehensive view of neurodegenerative disorders together with state of the art research techniques, and who wish to gain a new perspective on their own studies. The intensive programme provides the opportunity to interact with leading international neuroscientists. To optimize discussions and interactions, numbers are limited to 30 students.</t>
  </si>
  <si>
    <t>T cell exhaustion is an acquired state of T cell dysfunction, associated with reduced T cell function, sustained expression of inhibitory receptors and a transcriptional state that is distinct from memory and effector T cells. T cell exhaustion is now recognized as a defining feature not only of chronic infections such as HIV, malaria and tuberculosis, but also of cancer. As a result, the search for effective approaches to reverse T cell exhaustion is the focus of immense therapeutic development. However, the similarities and differences between T cell dysfunction arising in chronic infection and tumors are not fully understood. Moreover, opportunities to identify new therapeutic approaches to reverse dysfunction based on parallels between the two disease states remain to be explored. This meeting will focus on the comparative biology and clinical therapeutics of T cell dysfunction in chronic viral infection and cancer. Drawing on leaders in fundamental T cell biology, computational science and clinical investigation, it will focus on common features and distinctive aspects of T cell dysfunction in cancer and chronic infection. The meeting will have broad relevance for T cell biology, tumor immunity, infectious disease and therapeutic development.</t>
  </si>
  <si>
    <t>With a changing landscape and the potential of decreased funding at both the state and national level, it is increasingly important for Public Health to build our science and evidence based programming to support the health and well-being of our citizenry.  The 2018 Health Summit will focus on how we move forward to positively impact the health and well-being of all Alaskans.</t>
  </si>
  <si>
    <t>DiversiTeas is a speaker series established at Yale to highlight issues of diversity in the STEM fields. The program was created through a joint effort of undergraduate students, graduate students, and faculty at Yale. By bringing in scientists, authors, and other experts on issues around diversity we hope to spark meaningful discussions to create a more inclusive environment on campus.&amp;#160;</t>
  </si>
  <si>
    <t>Exocytosis and endocytosis are fundamental biological processes that are essential for membrane trafficking for all eukaryotic cells as well as the specialized secretory functions of many cell types, from immune cells to neurons. In the past, our understanding of exocytosis and endocytosis have been greatly advanced by a combination of approaches, namely genetics, cell biology, electrophysiology, biochemical reconstitution and biophysics, including single-molecule techniques. However, the increasingly sophisticated and specialized methods in one sub-field make it increasingly more difficult to stay informed about key developments in others. This EMBO workshop aims to bring together neuroscientists, biochemists, cell biologists and biophysists to create an interdisciplinary forum for exchanging results, ideas, and perspectives.</t>
  </si>
  <si>
    <t>Keynote presentations and panel discussions from key stakeholders at critical agencies such as FDA, CDC, CMS, NIH, ONC, HHS, VA and DODBreakout sessions discussing challenges, trends and initiatives between government and industry that will lead to innovation and economic growthInteraction with federal program offices to discuss future healthcare focused IT opportunitiesNetworking opportunities with health IT decision makers and thought leadersContinuing Education Units (CEUs) offered through AFCEA International for qualifying sessions</t>
  </si>
  <si>
    <t>This comprehensive course offers high-level education to individuals who want to expand their knowledge about pathology in neurosciences. The course honors Kenneth M. Earle, MD who created the continuing education program to help neurologists, neurosurgeons, radiologists and pathologists prepare for their board reviews.</t>
  </si>
  <si>
    <t>It will include information about the plans and priorities needed to build and sustain cyber competencies, operate in this complex space and defend the nation’s cyber domain</t>
  </si>
  <si>
    <t>This two and a half-day symposium will bring together experts from around the world to discuss various therapeutic approaches in neurodegenerative diseases, such as ALS, DM, FX, SMA and HD.  The symposium will be held at the Center for NeuroGenetics at the University of Florida in Gainesville Florida on January 17th, 18th and 19th.</t>
  </si>
  <si>
    <t>•The Symposium is a premier medical-scientific conference in HIV and related diseases in South East Asia.•You will hear about the latest advances in HIV research and treatment from leading local and international experts.•You will gain recognition for Continuing Medical Education (CME), Continuing Nursing Education (CNE), Continuing Pharmaceutical Education (CPE) and Continuing Medical Technology Education (CMTE).•You will have an opportunity to network with colleagues from the South East Asia region and all over the world.</t>
  </si>
  <si>
    <t>For networking between Nigerian Paediatricians, policy makers, international agencies and other stakeholders in child health towards the achievement of improved care for children.</t>
  </si>
  <si>
    <t>The 12th Human Amyloid Imaging will take place in Miami, Florida on January 17-19, 2018. My co-organizers for the meeting will be, once more, Bill Klunk (University of Pittsburgh), Chet Mathis (University of Pittsburgh) and Bill Jagust (University of California, Berkeley).At HAI 2018 we will continue to emphasize ample lively discussion of core controversies such as: what does the presence of brain amyloid mean, how should it be measured, how does it change, and what does it portend? Our discussions primarily sprung from brief presentations by active investigators who will report unpublished, cutting-edge research in human imaging of amyloid-beta and/or other biomarkers that pertain to Alzheimer’s-related disease.To assemble HAI we will accept and peer-review only the most recent, important work, abstract submissions. The 2017 meeting drew more than 365 attendees and showcased 116 posters from research groups spanning North America, Europe, East Asia, and Australia.Research reports are complemented at HAI by Keynote presentations that are intended to cross disciplines and provide perspective from neuropathology, neurochemistry, psychology, neurology, molecular imaging, clinical trials and biomarker research.In 2018, we are pleased to welcome two such presentations from Drs. William Seeley (University of California, San Francisco) and Peter Davies (Northwell Health). In addition to these, we will continue our lectures on basic methods in amyloid PET</t>
  </si>
  <si>
    <t>The Crohn’s &amp;amp; Colitis Congress™ combines the strengths of the nation’s leading IBD patient organization with the premier gastroenterological professional association. Together we are committed to bringing together the greatest minds in IBD to improve patient care and accelerate the pace of research.</t>
  </si>
  <si>
    <t>To develop professional skills and be empowered and inspired by leading minds in the case management industry</t>
  </si>
  <si>
    <t>FBC is excited to announce the GSA, NTSB, FAA, HUD, Dept. of Energy Technology and Vendor Expo at L'Enfant Plaza! This is a multi-agency event and, while each agency has a different mission, all are related by their civilian agency status.  Ideally located between the National Mall and the Southwest Waterfront, L’Enfant Plaza is located within five blocks of 19 major federal agencies, making it effortless to do business in Washington.  This event is in a new location located within the L'enfant Metro Stop mall and is easily accessible to the agencies that will recieve promotions for the expo. This new space is part of the community gathering place for agencies housed at L'Enfant Plaza and provides a unique environment and atmosphere for both attendees and exhibitors. The &amp;quot;Club Room&amp;quot; is just off of the main hallway within the mall and there will be lunch provided for the first 100 attendees that participate. This event will be promoted to the FAA,  NTSB, GSA, HUD, Department of Energy, USPS, Office of the Comptroller of the Currency, DHS and others. Potential attendees include CIOs, CISOs, Program Managers, and Procurement Personnel.</t>
  </si>
  <si>
    <t>NIMHD will lead the development of materials about depression and stress that are based in the science of mental health. The materials will be disseminated by Omegas through national, regional, and chapter meetings and events. NIMHD will also support an evaluation to determine how well the initiative is working and will connect Omegas with other resources, including mental health experts who can speak at events.</t>
  </si>
  <si>
    <t>The 2018 NASPA Well-being and Health Promotion Leadership Conference will provide student affairs practitioners with the knowledge and skills to effectively address college student health and well-being through a variety of integrative approaches. This conference is part of the NASPA Strategies Conferences</t>
  </si>
  <si>
    <t>This workshop will address recruitment, retention and sampling approaches for intervention and health research studies.  NIEHS extramural scientist manage a large portfolio of environmental characterized developmental cohorts with repeated measures in some of the most hard to reach communities.  This workshop will provide us a venue to discuss the latest techniques in sampling and retention, recommendations for study design and novel statistical tools that would benefit &amp;quot;small population&amp;quot; health research.  Thus, this would be a valuable learning experience to attend and actively participate in this timely workshop.</t>
  </si>
  <si>
    <t>Based at the Temple University Beasley School of Law, the Center for Public Health Law Research supports the widespread adoption of scientific tools and methods for mapping and evaluating the impact of law on health.</t>
  </si>
  <si>
    <t>Since its creation in 1976, the Ram?n Areces Foundation has devoted its activities to scientific patronage, by promoting research, contributing to the training of human capital, and disseminating knowledge.  It undertakes its activities in the spheres of Life and Matter Sciences, Social Sciences and Humanities.  The Foundation's main aims are to contribute to creating a solid scientific and technological structure in Spain in order to improve people's lives, and to seek solutions to the future challenges which modern society faces, most notably in the spheres of economics and education.  Likewise, it works to generate new training opportunities for young researchers and to promote the exchange of ideas for the development of Science, Education and Culture.  The Foundation is firmly committed to cooperation, in the fulfillment of its aims, with public and private institutions, both national and international.</t>
  </si>
  <si>
    <t>This conference will focus on therapeutic developments from the perspective of clinical and translational investigators and regulatory professionals. Participants will gain insight into novel therapies and the regulatory landscape for a variety of liver diseases with robust therapeutic pipelines. In addition, attendees will have opportunities to discuss the latest on biomarkers and the design of treatment studies for these diseases.</t>
  </si>
  <si>
    <t>The Women in Oral and Maxillofacial Surgery Leadership Symposium is a 2-day professional conference in Ann Arbor Michigan, sponsored by the University of Michigan Department of Oral and Maxillofacial Surgery. This conference was developed to bring together a panel of distinguished female surgeons from across the country to discuss career development and personal success in our evolving, but still male-dominated profession.</t>
  </si>
  <si>
    <t xml:space="preserve">The Caribbean Institute of Nephrology seeks to create a specialized and advanced academic environment for the study and science of Nephrology. The Institute has developed postgraduate training and updates in the form of symposia, seminars and conferences in Nephrology. The institute has facilitated the Caribbean Renal Registry and will assist in the operation and maintenance of such registry in collaboration with the Ministries of Health of the region and other stakeholders. It is active in public education and awareness of kidney diseases and charitable work related to such diseases. In the treatment of renal disease and the prevention of such, it seeks to share up-to-date knowledge. It will work closely with transplant teams and various associations such as the Caribbean Association of Nephrologist and Urologist to create this advanced academic environment. The Nephrology and Hypertension conference is one of the activities through which it seeks to bring together scientist and healthcare providers to advance the science of kidney disease and patient care.Emailed Kim Staley email correspondence confirming the dates and location of this conference.  </t>
  </si>
  <si>
    <t>This educational activity will be designed to address the educational needs of neurologists, neurosurgeons, emergency department physicians, internists, family practitioners, and allied healthcare professionals will be updated on both established and emerging treatment of stroke, cerebral hemorrhage and neurovascular disorders.</t>
  </si>
  <si>
    <t>The purpose of the first and subsequent symposia has been to provide a forum where new information is provided and in-depth discussions take place about the earliest stages of Alzheimer’s disease and other conditions that result in cognitive impairment in the elderly.   The symposia have featured national and international experts in the fields of neurology, neuropsychology, psychiatry, geriatrics, epidemiology, genetics, imaging and neuropathology. Other topics of discussion have included the biology, early detection, prevention and treatment of conditions that result in cognitive impairment in the elderly.</t>
  </si>
  <si>
    <t>Spirochetes are an evolutionarily distinct phylum of bacteria that continues to pose a significant threat to both animal and human health. Biology of Spirochetes (BoS) goes well beyond the pathogenesis of these unusual bacteria and will cover topics related to chemotaxis, vector dynamics, and unique metabolic features that make spirochetes capable of thriving in diverse and disparate environments. The third edition of the BoS GRS will bring together wonderfully talented junior scientist from all over the globe to share their findings while providing ample opportunity for networking and career development.</t>
  </si>
  <si>
    <t>This conference provides radiologists, neurologists, neurosurgeons and pathologists an update and review of current neuroradiology and neuroimaging topics. Participants can also discuss the latest techniques and concepts with faculty experts. This course is beneficial to neurologists, neurosurgeons, radiologists and pathologists preparing for examinations and MOC exams.</t>
  </si>
  <si>
    <t>New Advances: Diet &amp;amp; Nutrition 2. The session will explore the connections between the foods we eat with their indigenous food microbiomes and the unique human microbial ecosystem that establishes itself in each person.Purpose of Attendance: 1. Dr. Davis will be a speaker 2. Brief report from NIH Microbiome Workshop on Best Practice for Nutrition Research 3. Attending this meeting would allow Dr. Davis to engage in discussions with experts in the field, to strengthen existing collaborations, lay the ground work for future collaboration, discuss the most recent research in nutritional science and make plans for filling research gaps.</t>
  </si>
  <si>
    <t>The conference focuses on design-build practices and residential systems as well as programs that align well with current trends in HVAC&amp;amp;R engineering.</t>
  </si>
  <si>
    <t>The MSACL Conference provides a forum for discussion of developments in the clinical application of mass spectrometry. While immunoassay methods have dominated clinical analyses, mass spectrometric methods are now providing analytical results more rapidly and with less expense. MSACL brings together experts in the field with those driven to explore and understand clinical mass spectrometry, with the goal of facilitating mass spectrometry's adoption as a health care tool and accelerating the realization of improved patient care and reduced health care costs.</t>
  </si>
  <si>
    <t>The Society for Industrial Microbiology (SIMB) is sponsoring the “2nd International Conference on Natural Product Discovery and Development in the Genomic Era” to be held in Clearwater Beach, Florida, January 21-24, 2018. The first very successful conference in this series was held in San Diego in 2015. The current meeting is being organized by a distinguished group of international scientists, and honors Professors Christopher Walsh and Heinz Floss for their seminal contributions on natural product biosynthesis which have helped enable many current advances on natural product drug discovery and development. The meeting will include an opening address, two poster sessions, and six plenary sessions covering: Natural Products in the Environment; Chemical Biology of Natural Products; Natural Product Drug Development; Enzymology of Natural Product Biosynthesis; Microbial Genome Mining; and Activation of Cryptic Natural Product Pathways.</t>
  </si>
  <si>
    <t>Obesity and type 2 diabetes are major drivers of chronic disease and premature death. A promising strategy to reduce obesity and improve metabolic health is through promoting energy expenditure via thermogenesis, including obligatory (accompanies all metabolic processes) and facultative (adaptive) mechanisms. Obesity and insulin resistance also lead to profound metabolic changes in various cells/tissues that contribute to tissue dysfunction. This conference brings together basic and clinical researchers from industry and academia focused on the study of cellular and organismal energy metabolism in the context of metabolic disease. A variety of approaches and topics will be featured, including: basic mechanisms of mitochondrial and cellular energetics; the emerging role of brown and beige fat in adaptive thermogenesis; central regulation of energy expenditure; and the effects of exercise on muscle and whole-body metabolism. In addition to the plenary sessions, the meeting will feature workshops on emerging research areas and novel therapeutic opportunities. Overall, the goals of the conference are to: 1) Provide a cutting-edge understanding of the basic mechanisms that control cellular and whole-body energetics; 2) Discuss the physiological role of brown fat and other energy expenditure pathways in humans; 3) Consider novel strategies for increasing energy expenditure and combating metabolic disease; and 4) Engage attendees in critical discussions about important areas for future research.</t>
  </si>
  <si>
    <t xml:space="preserve">Metal ions play vital roles in regulation and catalytic transformation in numerous biological processes, including photosynthesis, respiration, global nitrogen, hydrogen and carbon cycles, biosynthesis of natural products such as antibiotics, genetic control, and neurotransmission. At the same time, many biological systems are exposed to toxic metal ions in the environment. Understanding both beneficial and detrimental effects of these metal ions in biology will allow us to harness the power of many metalloregulators and metalloenzymes and to design artificial proteins or synthetic models for many applications, such small molecular activation and transformation in sustainable energies and pharmaceuticals, environmental monitoring, bioremediations, and metal-based drugs. To achieve the goals, we need multiple disciplinary approaches to develop new methods to characterize the structures of metal-binding sites in proteins and nucleic acids and their regulation or reaction mechanisms, and then apply insights gained from the study to harness power of the native systems or design artificial systems. </t>
  </si>
  <si>
    <t>Natural products, the structurally diverse family of small molecules produced by living organisms in an idiosyncratic fashion, have provided the basis for the majority of our therapeutic agents used to treat infectious disease, cancer and immune disorders. Whole genome sequencing of producing organisms, especially bacteria and fungi, continues to reveal that we have discovered only a fraction of these genetically encoded small molecules. Closing this gap between our current inventory and the genomic potential has become an important goal for basic and applied science; synthetic biology coupled with bioinformatic analysis has become the primary research tool for this effort. Bioinformatic mining continues to reveal the enzymes and pathways that nature uses, and synthetic biology has begun to reassemble or refactor these pathways to produce known and unknown products in new hosts. This conference brings together researchers in fields ranging from microbiology to botany, bioinformatics to gene synthesis and assembly, and basic research to industrial applications.</t>
  </si>
  <si>
    <t xml:space="preserve">This conference will provide an update of the society with a focus on current issues and studies of the areas of allergy medicine. </t>
  </si>
  <si>
    <t>This is an offshoot of the International Breast Cancer Symposium, specifically checking up on outreach efforts in Kenya.</t>
  </si>
  <si>
    <t>The World Stem Cell Summit is a project of the nonprofit Regenerative Medicine Foundation.Since 2003, Regenerative Medicine Foundation has built the strongest, most comprehensive and trusted global network for Regenerative Medicine, uniting the world’s leading researchers, medical centers, universities, labs, businesses, funders, policymakers, experts in law, regulation and ethics, medical philanthropies and patient organizations.</t>
  </si>
  <si>
    <t xml:space="preserve">Each year, Clinical Nutrition Week covers a number of timely topics with presentations by world-renowned thought leaders. Clinical Nutrition Week allows you to connect with thought leaders and content experts, and equip you with the knowledge you can take back to your institution to implement necessary change immediately. But, how do you share the value of this event with your Board or supervisor in order to help justify your attendance? Below is some helpful information. </t>
  </si>
  <si>
    <t>The PMWC brings together the thought-leaders of business, government, healthcare-delivery, research and technology into one information-rich, three-day conference.</t>
  </si>
  <si>
    <t>This is an intimate and exclusive partnering event placing the next frontier of I-O in a strategic context whilst giving you direct access to the decision makers and KOL’s working towards the next oncology blockbuster.</t>
  </si>
  <si>
    <t>The institute is devoted to research in all areas of basic neuroscience, including molecular, cellular and developmental neurobiology, systems and computational neuroscience, as well as cognitive and behavioral neuroscience.</t>
  </si>
  <si>
    <t xml:space="preserve">The Berman Institute’s 2017-2018 seminar series will bringing together a diverse group of about 50-75 people, including medical, nursing and public health students, faculty, clinicians, and others interested in the seminar topic. The goal of the seminar series is to engage the Hopkins community and local colleagues in exploring relevant ethics issues in clinical practice, public health and science. </t>
  </si>
  <si>
    <t>Traveler is meeting organizer for the Partnership for Discovery in Global Health Over 30 Years of Kenya-NIH Collaboration: Lessons from the Past for the Future . Scientific program review meeting to highlight NIH-Kenyan collaboration over the last 30 years. Also, site visits to NIH projects in Kisumu and Eldoret.</t>
  </si>
  <si>
    <t>This conference will give you the foundation for strong strategic planning and practical decision-making in your pharmacovigilance programs, rather than the cookbook approaches often presented elsewhere. In addition to new developments and updates on regional regulations and guidelines, regulators from the US, EU, and other global regions provide the context and thinking behind evolving requirements.</t>
  </si>
  <si>
    <t xml:space="preserve">SNOMED CT Management Team Meeting brings together representatives from IHTSDO's global community of practice meet to set direction for the association, work collaboratively on projects and through special interest groups, and participate in tutorials and other educational events. </t>
  </si>
  <si>
    <t>A clinical neuroscience research institute that recognizes the dignity of each person, and leverages leading talent and technology to discover the causes of and cures for disorders of mood, anxiety, eating and memory</t>
  </si>
  <si>
    <t>This annual retreat is related to physician scientist careers, research, and where they are headed. The forum is linked to an initiative that focuses on mentoring of Department of Medicine junior faculty. The goals of this new initiative are to provide guidance and support to our junior investigators as they initiate independent careers.  Participants in this retreat include physician-scientists from multiple divisions within theDepartment of Medicine - Cardiology, Endocrinology, Gastroenterology, General Internal Medicine, Hematology and Oncology, Infectious Diseases, Nephrology, Pulmonary and Critical Care Medicine, and Rheumatology, Allergy and Immunology - as well as individuals conducting scientific research at the Ragon Institute and the Broad Institute.</t>
  </si>
  <si>
    <t>This nursing symposia will occur before the ISC Annual conference. The State-of-the-Science Stroke Nursing Symposium is a can’t miss forum designed to provide cutting-edge information for nursing, rehabilitation and other healthcare professionals who treat  patients and families in all phases of stroke treatment from the emergency department through rehabilitation and community integration. This energizing symposium will update and inform the audience about nursing issues along the continuum of stroke care (ischemic and hemorrhagic stroke management, rehabilitation and program development.)</t>
  </si>
  <si>
    <t>This event will offer an opportunity for top scientists from around the Atlantic Basin region to share ideas and collaborate on current multi-disciplinary chemistry topics.</t>
  </si>
  <si>
    <t>ATD’s TechKnowledge Conference will show you the latest innovations and industry trends to help you transform your programs into technology-enabled talent development instruments that will propel your company into the future.</t>
  </si>
  <si>
    <t>AIM is a 3-day conference focused on new and emerging optical microscopy technologies and applications with a special focus on time-resolved techniques.</t>
  </si>
  <si>
    <t>WCBP 2018 - The 22nd Symposium on the Interface of Regulatory and Analytical Sciences for Biotechnology Health Products covers topics such as:The latest bioanalytical methods and their practical application to biotechnology pharmaceuticals and other health related productsAnalytical development/regulatory control interface for biotechnology derived health intervention productsInstrumental and method advances that are used for process development, product characterization, validate release &amp;amp; stability testing and in-process analysisInnovations and conventional technologies for research and routine testing applications</t>
  </si>
  <si>
    <t>The National Toxicology Program (NTP) is conducting a research program on Naturally Occurring Asbestos and Related Mineral Fibers. This program will involve short-term inhalation toxicity testing of a number of fibers (elongate mineral particles; EMP) and long term toxicity/carcinogenicity testing of a few EMPs. This program will provide valuable data on the dose-response of toxicity vs. EMP burden to provide a basis for making comparisons of the toxicity of distinct EMPs. The EMP workshops are  directly relevant to the NTP research program. Part I addresses difficulties in comparing studies evaluating relationships between EMP chemical/physical properties and toxicity. Part II will clarify health effects of EMPs and associated mechanisms. Matthew Stout and Scott Masten are the principle NTP toxicologists involved in the research program and request to attend the meeting. This workshop has been rescheduled twice: from September 7-9, 2016, and May 15-16, 2017.</t>
  </si>
  <si>
    <t xml:space="preserve">This conference brings the leading researchers, clinicians, surgeons, patient families and OsteoWarriors (survivors, patients and siblings of OsteoWarriors and OsteoAngels) together to Make It Better for those battling this disease.  This work belongs to all of us. The FACTOR conference is the largest gathering of osteosarcoma patients in the world.  </t>
  </si>
  <si>
    <t xml:space="preserve">The purpose of this symposium will be to have working groups from the 4 areas (precision medicine, population based, clinical trials and patient oriented) where a list of knowledge/skills competencies can be developed that will be used to evaluate the scholar's progress. It would be great to discuss if you or anyone else from NIMHD can participate in this symposium. </t>
  </si>
  <si>
    <t xml:space="preserve">SNMMI strives to be a leader in unifying, advancing and optimizing molecular imaging, with an ultimate goal of improving human health. </t>
  </si>
  <si>
    <t>The Mission of the Association of University Professors of Ophthalmology (AUPO) is to serve, strengthen, and represent academic departments of ophthalmology; to promote excellence in ophthalmic education; to foster vision research and to promote ethical practice and excellence in eye care in order to ensure the best possible vision for the public. This forum provides an opportunity for Dr. Sieving to further enhance the NEI mission, as this meeting will brings together scientific leaders for the purpose of gleaning from and exchanging information as it pertains to vision science</t>
  </si>
  <si>
    <t>Spinal muscular atrophy is experiencing exceptional times. Research has progressed significantly, clinical trials have multiplied, new treatments are coming on the market. Therefore, it was important for us, as representatives of SMA patients, to bring together in Europe all the scientists in the field. Innovative therapies and new care forms are essential to all of us, especially the sick and their families, who fight the disease on a daily basis.</t>
  </si>
  <si>
    <t>The purpose of the meeting is to participate in the GIAB DCC and GIAB Steering Committee as well as participate in the GIAM Analysis team and study test results.</t>
  </si>
  <si>
    <t xml:space="preserve">This meeting will allow attendees to gain knowledge in the area of endocrine science as it relates to oral health. </t>
  </si>
  <si>
    <t xml:space="preserve">The HIVR4P 2018 Program Organizing Committee (POC) is a diverse, multidisciplinary, and international advisory committee of leading experts representing key areas of biomedical HIV prevention research. This Committee will work closely with the conference Co-Chairs to develop a balanced and representative scientific program that reflects the HIVR4P conference vision. </t>
  </si>
  <si>
    <t>The Addiction Policy Forum is a diverse partnership of organizations, policymakers and stakeholders committed to working together to elevate awareness around addiction and to improve national policy through a comprehensive response that includes prevention, treatment, recovery and criminal justice reform.</t>
  </si>
  <si>
    <t xml:space="preserve">Dr. Crump has been invited to represent NIDA at a meeting of Federal and non-federal funders sponsored by the William T. Grant Foundation.  She will be participating in discussions about support for career advancement among diverse researchers. </t>
  </si>
  <si>
    <t>To develop and disseminate knowledge to improve the health and well-being of animals and people through instruction, innovative research, service and leadership.</t>
  </si>
  <si>
    <t>The Institute for Laboratory Animal Research (ILAR) Roundtable is convening a workshop to discuss the future of federal laboratory animal law in the United States</t>
  </si>
  <si>
    <t>The Latino Leadership Institute will convene nursing leaders from academia, research, education, and practice to address leadership roles within their workplaces, professional organizations, communities, legislative arenas and governmental agencies. National Association of Hispanic Nurses (NAHN) is committed to prepare our members to become engaged professionals and to take action to build their leadership skills, thereby impacting the health care outcomes of the increased number of Latinos in our country.</t>
  </si>
  <si>
    <t xml:space="preserve"> Importantly, members of ARP work collaboratively without organ-specific silos to seek new knowledge and determine mechanisms responsible for a wide variety of diseases and conditions. We know, for example, that gut microbiota influence behavior and anxiety and that inflammatory mediators released from the liver are responsible, in part, for excessive lung inflammation.  </t>
  </si>
  <si>
    <t>Join the world's leading hematology experts at Highlights of ASH in North America as they present unbiased analyses of the most influential research presented at the latest ASH annual meeting. By attending, you will get a comprehensive review of significant scientific updates in clinical and translational hematologic research, learn how these updates directly affect the study and practice of hematology, and discover how new research can be translated into cutting-edge patient care.</t>
  </si>
  <si>
    <t>Wonder Women Tech&amp;#160;(WWT) is an organization that produces year-round programming and national and international conferences that highlight, educate, and celebrate women and diversity in STEAM (Science, Technology, Engineering, Arts, Math), innovation and entrepreneurialism. Our conferences and programming offer a variety of speakers, panel discussions, coding classes, workshops, hackathons, community inclusion activities, thought leadership, and other dynamic programming geared towards empowering women, girls, people of color, the underrepresented, and diverse communities. We seek to create a shift in diversity and inclusion within STEAM industries by offering revolutionary content and impactful discussions.</t>
  </si>
  <si>
    <t>This is a free event for federal employees with valid federal identification. The event includes over 40 training sessions that cover issues related to both agency-owned and agency-leased vehicles. Since FedFleet is being held in conjunction with the Washington Auto Show, registering for the training provides attendees with private access to the Auto Show and exhibitor floors.</t>
  </si>
  <si>
    <t xml:space="preserve">AACAP's 2018 Pediatric Psychopharmacology Update Institute: Cutting Edge Psychopharmacology: Fads versus Facts? discusses effective and safe treatments for childhood disorders. Speakers compare them to less well-established, but promising approaches with some evidence of efficacy that are still being tested. In addition, each speaker describes the unstudied treatments that have appeared on the internet, television, or social media. </t>
  </si>
  <si>
    <t>“Endorama” is a National Congress of Endocrinology aiming to present the major publications during the previous year, in all domains of endocrinology. Since 2008 the congress is yearly held at the congress hall of the University of Patras, Greece, during the last weekend of January. In 2018 “Endorama” completes 10 years of presentations and therefore the organizing committee has decided instead of presenting the most significant publications of last year, to present those publications that have significantly contributed to the advances of endocrinology during the past decade. Each one of the invited speakers will be focused in one of the major domains of endocrinology (pituitary, thyroid, adrenals, male reproduction, female reproduction, insulin dependent diabetes mellitus, non insulin dependent diabetes, lipids, bone metabolism, pediatric endocrinology).The congress named “Endorama `17” will be held in Patras 26-27 January 2018.</t>
  </si>
  <si>
    <t xml:space="preserve">This is a conference dedicated to Bioimage analysis.  While other conferences include bioimage analysis, these other conferences do not bring together the experts in this field.  This field is rapidly expanding particularly in the area of microscope image analysis, and OMAL receives increasing requests to support the CCR in this area.  The rapid increase is due to recent technical innovations such as “deep learning” and new application areas, such as “tissue atlases”. </t>
  </si>
  <si>
    <t>The IFCB (International Federation for Cell Biology) and APOCB (Asian Pacific Organization for Cell Biology) are the two primary international organizations for cell biology and their mission is to foster cell biology research and Cell Biology Societies in countries across the world.</t>
  </si>
  <si>
    <t>This is a scientific meeting focused on the current understanding of how obesity is linked to cancer and will likely elucidate mechanisms that may be targeted for cancer treatment and prevention.</t>
  </si>
  <si>
    <t>This meeting looks to provide standards that empower global health data interoperability.</t>
  </si>
  <si>
    <t>The Winter Conference on Neural Plasticity is concerned with all aspects of neural plasticity: from development to aging, from learning and memory to pathology, from molecular to behavior. The Organizers seek to provide stimulating scientific sessions in a beautiful tropical setting. Symposia are held in the mornings and evenings and feature extensive discussion as the number of attendees is less than 100. Ample free time is provided in the middle of the day for relaxation, informal discussion and recreation.</t>
  </si>
  <si>
    <t>SPIE Photonics West is the world's largest photonics technologies event. Every year over 20,000 people come to hear the latest research and find the latest devices and systems driving technology markets including state-of-the art biomedical technologies, the Internet of Things, smart manufacturing, displays, autonomous vehicles, communications, and other applications powered by photonics</t>
  </si>
  <si>
    <t>This meeting offers opportunities to learn about new developments, advancements and applications in the field of genome editing</t>
  </si>
  <si>
    <t xml:space="preserve">The 2018 GRC is designed to showcase the latest discoveries in Skeletal and Dental Stem Cells, Craniofacial Biology, Skeletal Aging, Rare Bone Diseases and Integrative Skeletal Physiology, among other important topics. Besides the invited speakers, approximately 20 short talks will be selected from submitted abstracts. </t>
  </si>
  <si>
    <t>The Miami Winter Symposium 2018 is dedicated to “Stem Cells”. Many symposia and conferences, organized both in the United States and abroad, are dedicated to specific topics related to stem cells research and applications but none of them provides an overview of the most relevant aspects within this subject. In this sense, the Miami Winter Symposium 2018 will be a unicum:  Stem cell reprogramming and differentiation, hematopoietic stem cells, stem cells in cancer, stem cells in vision, stem cell engineering and stem cells as therapeutical resource, including clinical trials will be the overarching topics of the Miami Winter Symposium 2018.Another aspect which can be seen in the program is its true internationality: speakers are coming from Japan, Canada, Netherlands, UK, France, Sweden, Italy, Germany and more. For the United States, speakers have been invited from the most prestigious centers like Stanford University, University of Miami, Massachusetts General Hospital, Harvard University, Boston Children’s Hospital and more. The program has achieved, as much as possible, geographical and gender equality.The Miami Winter Symposium 2018 will be a unique occasion for younger scientists to get in touch with a variety of new aspects of stem cell biology, biotechnology and therapy. For senior scientists in the field of stem cell research the Miami Winter Symposium 2018 will be an observatory, unique in its kind, to confront their own research with the world cutting-edge science. Finally, many companies, interested in suggesting, advising and participating in joint research projects, will find a platform in the Symposium where those interactions can be successfully formalized.</t>
  </si>
  <si>
    <t>This international scientific conference launches the first Human Immunology – Technology Initiative in lupus. Leaders in immunology, medicine and molecular technologies will come together to broaden and deepen understanding of human lupus. Discussion will focus on how to leverage emerging technologies to advance understanding of the disease at the molecular level, uncover disease mechanisms and disease response, and to propel drug development and rapid delivery of urgently needed new therapies. This conference is expected to: guide novel strategies to realize therapeutic advances; engage key labs, scientists and technology partners in lupus research; highlight appropriate novel research areas for future funding; and suggest new partner opportunities to increase resources for priority projects.</t>
  </si>
  <si>
    <t>There are regulatory mechanisms in place to accelerate the review and/ or approval of treatments for patients. In the United States, Accelerated Approval, Breakthrough Therapy Designations, Fast Track Designation, Priority Review, and the Orphan Drug Act are designed to expedite treatment availability for medications that provide an increased benefit over existing treatments.Breakthrough therapy designations and other expedited pathways encourage sponsors to increase communication and collaboration with the FDA, to enable efficient drug development. Accelerated drug development options are also available globally in ICH countries through programs like PRIME and Sakigake. Understanding how to best utilize these regulatory options is imperative to make an informed decision about the best ways to accelerate drug development.</t>
  </si>
  <si>
    <t>The Prince Mahidol Award Conference has been organized as an annual international conference focusing on policy -related public health issues of global significance. Attending the conference &amp;quot;Making the world safe from the threats of emerging infectious diseases,&amp;quot; Bangkok, Thailand.</t>
  </si>
  <si>
    <t>The scientific program of The Toxicology Forum&amp;#226;€™s 2018 Winter Meeting features a series of diverse scientific sessions that bring together differing scientific viewpoints from leading government regulators, industry scientists, and academic researchers for dynamic presentations and discussions on emerging topics in toxicology. The format of meeting sessions at The Forum allows for sustained dialogue between speakers and audience members with opportunities not found at other meetings. Dr. Birnbaum has been asked to speak at this forum.</t>
  </si>
  <si>
    <t>Selected Topics in Internal Medicine (STIM) is a postgraduate course designed to update general internists, internist-subspecialists, family medicine specialists, and other primary health care providers on selected internal medicine topics. Some of the most common problems encountered in clinical practice will be represented. The focus will be on clinical pearls and practice updates. Presentations will be made by experts from various disciplines in internal medicine. Faculty members will be available during breaks to answer questions and to discuss cases with course participants.</t>
  </si>
  <si>
    <t>This conference seeks to improve maternal and child outcomes, and;• raising the standards of prevention, diagnosis, and treatment of maternal and fetal disease through:• support for the clinical practice of maternal-fetal medicine• research• education/training• advocacy• health policy leadership</t>
  </si>
  <si>
    <t xml:space="preserve">his Forum will discuss, in the context of current understanding, considerations for the development of production cell lines including the choice of expression system, the characterization of cell populations and potential approaches to improve cell lines through host engineering. Additionally, approaches to ensuring appropriate control of product quality throughout the cell culture process will be discussed including advancements in analytical control strategies. </t>
  </si>
  <si>
    <t>This annual meeting will provide an update on hematopoietic cell transplantation.</t>
  </si>
  <si>
    <t>3D Medical Expo is a dedicated and focused business and research platform, unique in bringing together European and global companies from the entire 3D Medical supply chain with customers, end-users, developers and researchers.The event is shaped and delivered in close collaboration with industry stakeholders and includes a two-day exhibition and conference:</t>
  </si>
  <si>
    <t>This is event is a tradeshow and conference for event professionals</t>
  </si>
  <si>
    <t>The summit will bring together our usual balance of industry and academia, so that delegates have the unique opportunity to network with colleagues from different sectors and gain a fresh perspective on the various topics</t>
  </si>
  <si>
    <t>This meeting proud tradition of providing education to help academic surgeons advance in their careers and look forward to your participation and attendance at the 13th Annual Academic Surgical Congress.</t>
  </si>
  <si>
    <t>•Over 40 unique training sessions•Hands-on computer labs•FedFleet specific vendors•Full access to the Washington AutoShow exhibit hall.</t>
  </si>
  <si>
    <t>One of the world's preeminent institutions for neuroscience research and training. With almost 200 faculty from 18 departments and six schools, including Arts and Sciences, Dental Medicine, Engineering and Applied Sciences, Medicine, Nursing, and Veterinary Medicine, the Institute provides a fertile environment for interdisciplinary collaboration aimed at understanding the brain and diseases of the brain.</t>
  </si>
  <si>
    <t>conference is the industry’s leading forum on improving data sharing strategies, ensuring compliance with global data regulations, navigating disclosure requirements and releasing patient-level data</t>
  </si>
  <si>
    <t xml:space="preserve">he West Coast edition of LEAP HR: Life Sciences connects you with the people leaders taking the most radical leaps to solve the challenges of building scalable cultures of innovation during rapid growth, and managing the people implications of a changing industry.  </t>
  </si>
  <si>
    <t xml:space="preserve">Individuals representing water, sewer, gas, telecom and electric rely on UCT to learn about the latest techniques used in trenchless, open cut, new construction and pipe rehabilitation. Major academic and industry sponsors offer seminars before and during UCT. Nearly 200 exhibitors showcase equipment and technologies used to maintain the crumbling utility piping systems. </t>
  </si>
  <si>
    <t xml:space="preserve">This 2 day meeting will bring together the Human Protein Atlas team, the Allen Institute for Cell Science, the Biohub, the Chan Zuckerberg Initiative, the NIH and the open-source imaging tools community to discuss and frame collaborations around cell imaging and cell atlas projects, including both experimental technology (imaging, labeling, cell lines, high-throughput screens, genetic perturbations) and analytical challenges (image processing, visualization, platforms for sharing, organizing, and disseminating data). This meeting is relevant to the mission of NIH because it will help to uncover new knowledge of the molecular composition and organization of cells in the human body through the construction of atlases from microscopy data. This new knowledge will help prevent, detect, diagnose, and treat disease and disability. </t>
  </si>
  <si>
    <t>UC Berkeley was first awarded what has now become the NIEHS-funded Superfund Research Program grant in 1987. Since then, UCB successfully competed an additional 6 times for renewal of the grant. In the ensuing years, the program has morphed and adapted to address ever-changing environmental and health concerns. Our focus has always been on developing research tools and methodologies and directing our research aims towards improving human and environmental health. The meeting will include UC Berkeley Superfund Research Program faculty, researchers, postdoctoral scholars, and student trainees, NIEHS program officials, state and local regulatory agency personnel, and stakeholders involved in and impacted by our research.</t>
  </si>
  <si>
    <t>Opportunity for new partnership and collaborative work for the NEI. Invited by Sanjoy Dutta of the JDRF and the Mary Tyler Moore Foundation to be part of the brainstorming workshop to identify feasible approaches to restore vision in individuals with type 1 diabetes and advanced vision-threatening retinopathy.</t>
  </si>
  <si>
    <t xml:space="preserve">Community college workforce and economic development efforts, now more than ever, require collaboration and cooperation across policies, practices, initiatives, partners, and funders. These critical intersections serve to build a sustainable, inclusive and forward thinking workforce. Further intersecting is the work our professional community does with foundation, industry, and federal partners in effectively serving our students. </t>
  </si>
  <si>
    <t>The Big Data to Knowledge – Library of Integrated Network-bases Cellular Signature (BD2K-LINCS) Data Science Symposium brings together experts in systems biology, data science, drug discovery and translational medicine from academia, industry and government to present their latest research and exchange new ideas and approaches in data driven biomedical research. The general theme of the symposium is the study of complex biological systems using large-scale cellular perturbation profiling and applications in drug development, translational biomedicine and environmental health.</t>
  </si>
  <si>
    <t xml:space="preserve">A committee of the National Academies of Sciences, Engineering, and Medicine will hold a workshop on January 31-February 2, 2018, in New Orleans, LA, to oversee a study on the Evaluation of the Use of Chemical Dispersants in Oil Spill Response. At the request of the National Academies of Sciences, Engineering, and Medicine, they would like Dr. Sandler to provide and overview of the GuLF Study. This is the fourth committee meeting and this workshop will be focused on the human health considerations of dispersant use. This workshop will serve as a venue to assess the net benefit of dispersant application. The study aims to assess the effects and efficacy of dispersants as an oil spill response tool through review and evaluation of research reports and results. Dr. Sandler will also chair the evaluation review of approaches used to characterize oil spill exposures as well as any published findings on health effects associated with oil spill chemicals. </t>
  </si>
  <si>
    <t>This is a workshop for system administrators, designed to cover everything you need to know to setup and administer RStudio Connect. Topics will include installation and configuration, user, content, and process management, and advanced topics like offline deployment, high availability, DevOps integration, and security best practices. Learn how to support R users and the people who use what they publish to RStudio Connect. Students who complete all of the exercises successfully will receive an RStudio Connect Administrator certificate of completion.  Traveler's specialty is bioinformatics- this workshop/conference will enhance his computer skills as is required for his research analysis.</t>
  </si>
  <si>
    <t>The theme of this meeting is &amp;quot;improving clinical value by technical advances,&amp;quot; which highlights the importance of improving clinical outcomes in cardiovascular diseases through innovation in basic MR development and medical engineering.  Experts from different backgrounds  will be able to discuss specialized topics, listen to case presentations, and receive mentoring that all supports the mission of the meeting.</t>
  </si>
  <si>
    <t>The goals of the conference are: Assemble the world’s leading clinicians and scientists to advance the scientific and medical research agenda in Aspergillus and aspergillosisPresent the very latest advances and thoughts on aspergillosis from speakers who are actively advancing the field with new discoveriesEngender collaborative relationships amongst clinicians, scientists, as well as industry to further advance the field</t>
  </si>
  <si>
    <t>The meeting will focus on the pathogenesis and treatment of progressive MS: moving the science from the bench to bedside and back. One of the goals of the Forum is to provide networking and engagement opportunities between senior and junior faculty.</t>
  </si>
  <si>
    <t>The 10th Annual T-cell Lymphoma Forum is a 2&amp;#189;-day meeting focusing on the latest information on novel agents and treatment approaches. This forum provides just the platform for attendees and world leaders in TCL to gather and exchange ideas and information to improve outcomes for this patient population.</t>
  </si>
  <si>
    <t xml:space="preserve">The idea of this meeting is to bring together people for presentations and discussions, from - biological physics, mathematical biology, systems biology, bioengineering and chemical biology. We believe that such endeavors contribute to reduction of intellectual barriers and encourage interdisciplinary research.  </t>
  </si>
  <si>
    <t>Professional &amp;amp; Scholarly Publishing annual meeting focusing on trends and best practices in scholarly publishing, and addressing topical issues of concern in scholarly publishing.</t>
  </si>
  <si>
    <t>The IACUC Training Workshop educate and train individuals who work with laboratory animals in research, testing and education. They include IACUC members and administrators, Principal Investigators, Attending Veterinarians, regulatory personnel and laboratory animal care staff. The regional workshop format lets small groups discuss specific topics that are relevant to IACUC functions. Each workshop is structured in similar design, with slight changes made to meet local needs</t>
  </si>
  <si>
    <t>Phoenix International is initiated to organize International conferences and establish outstanding, direct communication between the researchers whether they are working in the similar field or in interdisciplinary research activities. The PI promote discussions and the free exchange of innovative thoughts at the research frontiers of the science, medical, health, clinical, engineering and technology. We organizes International conferences across the globe, where knowledge transfer takes place through debates, round table discussions, poster presentations, workshops, symposia and exhibitions.We promise that every conference is significant for our partners, the professionals attending, as well as the sponsors and the associations. PI collaboration ensures responsibility to the peak standards of service, punctual delivery, reliability and open communication. The Phoenix International Conferences provides a valuable means of disseminating information and ideas in a way that cannot be achieved through the usual channels of communication and presentations at large scientific meetings.</t>
  </si>
  <si>
    <t>Every five years, Gavi takes stock of available and expected vaccines to develop a new vaccine investment strategy (VIS). The VIS sets new priorities for our vaccine support programmes through in-depth analysis and extensive consultations</t>
  </si>
  <si>
    <t xml:space="preserve">The purpose of the International Hearing Aid Research Conference (IHCON 2018) is to advance knowledge and to facilitate progress in hearing aid research and development through the exchange of current research findings and technical advances related to the treatment of hearing impairment with hearing aids and other technologies. The IHCON conference attendees represent three distinct stakeholders for hearing aid research and development: academic researchers, clinical audiologists, and representatives from the hearing aid industry. NIDCD has been a key sponsor of this meeting, held every two years, to ensure hearing aid research benefits from input from all three of these groups on a regular basis. NIDCD supports the IHCON Conference through a R13 Conference Grant and has done so for more than a decade because of the importance of the interactions held there and the critical role that hearing aids play for hearing health care. There is no similar meeting held in the U.S.A. or internationally. </t>
  </si>
  <si>
    <t>The mission of this workshop is to explore fundamental as well as applied sciences in all the disciplines related to health, agriculture, environment, and human behavior.</t>
  </si>
  <si>
    <t>On this occasion, a new modality will be carried out with simultaneous thematic blocks, given the interest of the pathologists for specific topics. It will start on Thursday, the 16th in the afternoon; on Friday 17 a single day of surgical pathology will be carried out by the University of Antioquia in tribute to the 75 years of the Department of Pathology of this university. On days 18 and 19 will be parallel to the other days, a cytohistology course that will include histology and cytology.</t>
  </si>
  <si>
    <t>The meeting plays a pivotal role in the diagnosis, therapeutic decision making, and improving CVD outcomes for patients in Asia.</t>
  </si>
  <si>
    <t xml:space="preserve">A two day scientific meeting to honor the life and scientific achievements of Dr. Kevin Catt who passed away on October 1, 2017.  The title of the meeting is Endocrine Signaling in Health and Disease; Hormones and Mechanisms of Action.  It will feature speakers selected from his former associates who can attend the meeting and will also include poster sessions.  </t>
  </si>
  <si>
    <t>To this end, SNL holds an annual scientific meeting that highlights recent research and hosts lively debates on a wide range of topics including the neural mechanisms underlying perceptual, cognitive, motor, and linguistic processes used to produce and to understand language in both children and adults, and drawing on a range of methods from purely behavioral to neurophysiological and neuroanatomical measures, and from neuro-stimulation and neuropsychological approaches to animal models. Keynote lectures from leading scientists working outside the field, but in areas highly relevant to the neurobiology of language, augment the scientific program at the annual meeting and further promote cross-disciplinary interaction.</t>
  </si>
  <si>
    <t>The goal of this conference is to provide cutting edge research information to advance the discipline of Rheumatology, and to train the next generation of academic rheumatologists.</t>
  </si>
  <si>
    <t>Understanding how neuronal activity and synaptic function produce and are shaped by behaviour is a fundamental goal of neuroscience. Similarly, improved treatments for mental and neurological disorders will rely on gaining a better appreciation for how the brain coordinates activity across synaptic, circuit and system scales. This short conference brings together academic, industry and clinical leaders to discuss the latest advances in these areas.</t>
  </si>
  <si>
    <t xml:space="preserve">Women in Ophthalmology is a forum to provide the professional development and the interactive networking opportunity to advance progress and fulfill duties of women in Ophthalmology. The focus will be on learning the rapidly advancing science and the acquisition of professional skills. </t>
  </si>
  <si>
    <t xml:space="preserve">University of Texas MD Anderson Center will convene a special grand rounds lecture series on August 16 hosted by the Office of Postdoctoral Affairs.  The lecture is designed to identify options including the NIH Loan Repayment Programs that will effectively meet student’s financial needs post-graduation. The final meeting date was recently confirmed via email from Victoria McDonnell, Faculty and Academic Development, Office of Postdoctoral Affairs.  </t>
  </si>
  <si>
    <t>The Cleveland Traditional Chinese Medicine (TCM) and Materia Medica (MM) Forum is an international academic conference co-hosted by Cleveland State University, World Federation of Chinese Medicine Societies, Nanjing University of Chinese Medicine, Jiangsu Provincial Hospital of Chinese Medicine, and Canada Institute of Holistic Medicine.  It is also an annual meeting of the World Federation of Chinese Medicine Societies Quality Specialty Commission of Materia Medica.  This meeting will be held on the campus of Cleveland State University in Cleveland, Ohio on August 17-19, with many renowned TCM and MM professionals from China, Canada and USA.  At this conference, attendees will be able to attend many advanced presentations and discussions not only on challenging medical topics such as pain, opioid addiction, cancer, obesity, depression, and disease prevention, etc., but also on the quality standards and assurance of materia medica production and manufacturing in China and the development of international standards for safe use of materia medica, by world-renowned professionals. .</t>
  </si>
  <si>
    <t>The meeting brings together physicians clinicians, dieticians, nurses and exercise physiologists who study and educate about the etiology and consequence of diabetes. This meeting offers the exposure to a broad spectrum of experts in the field from varied disciplines. There is no other meeting in which a similar wide range of experts in this field which cover different diabetes education related topics, so this meeting is a unique once a year opportunity.</t>
  </si>
  <si>
    <t>MLHC is an annual research meeting that exists to bring together two usually insular disciplines: computer scientists with artificial intelligence, machine learning, and big data expertise, and clinicians/medical researchers. MLHC supports the advancement of data analytics, knowledge discovery, and meaningful use of complex medical data by fostering collaborations and the exchange of ideas between members of these often completely separated communities. To pursue this goal, the event includes invited talks, poster presentations, panels, and ample time for thoughtful discussion and robust debate.</t>
  </si>
  <si>
    <t>The organization holds an annual meeting where information on all aspects of laboratory immunology are presented including new test development, technical and quality control aspects of current testing, the impact of regulatory issues, new developments in basic immunology and their impact on the practice of clinical immunology, clinical case studies, poster sessions, and round table discussions with experts in the field. The organization’s mission is to improve the practice of clinical immunology laboratory testing by encouraging education and training of all individuals in the organization, maximizing the quality of test procedures, promoting the exchange of information, supporting clinical research efforts, and improving patient care.</t>
  </si>
  <si>
    <t>We are pleased to announce that 2018 PCS 3rd Global Diabetes Conference (GDC-2018) will take place on 18-19 August, 2018 in Florence, Italy. The conference devotes to provide a high-end platform for information exchanging, research integrating and network building within the field of Basic Research, Clinical Practice, Diagnostics, Personal Medicine, Population Health and the discussion with Obesity. From plenary forum and more than 50 speeches, you will meet hundreds of experts from over 20 countries.</t>
  </si>
  <si>
    <t>The focus of this meeting is to provide new insights into the molecular, cellular, circuit, and genetic mechanisms of epilepsy and how these findings will translate to new therapeutic interventions. The meeting will showcase innovative methods for studying epilepsy and novel mechanistic translational research.</t>
  </si>
  <si>
    <t>Genomic tools are becoming essential in molecular and personalized medicine by virtue of their capacity to analyze diversity within the human genome.  Whereas genomic variability at the sequence level is manifestly involved in health and diseases of organisms, little is known about the roles that such variability plays in the physical organization of genomes.  The theme of this meeting is an exploration of the long-overdue application of biophysical methods in genomics, emphasizing structural and functional aspects of genome and transcriptome dynamics.Proposed topic areas include extremophile genomes, highly compact genomes, extrachromosomal circular DNAs, circular and micro RNAs, DNA viruses and viroids, and other nucleic-acid and chromatin structures having potential roles in genome regulation.</t>
  </si>
  <si>
    <t>REDCapCon, our annual REDCap conference, is a three-day event which offers educational and networking opportunities to REDCap administrators around the world. REDCap administrators perform a variety of functions at their institutions including technical support of the installations, end user training and support, account management, and institutional marketing of REDCap.</t>
  </si>
  <si>
    <t>The Tissue Niches and Resident Stem Cells in Adult Epithelia GRC will include work from the epidermis and its appendages, intestine, lung, mammary gland, cornea and retina, epithelial transition zones, oral and craniofacial complex, and other emerging epithelial tissues, in all model organisms. The 2018 conference agenda is organized so that each session focuses on a topic in niche biology rather than on the tissue of interest; this design increases opportunities for scientists working on different tissues to interact and inform each others' research</t>
  </si>
  <si>
    <t>The program encompasses a wide range of exciting topics on host-bacterial interactions among important human and animal pathogens from the genus Streptococcus. Invited speakers include both established and early-stage investigators who will present their latest unpublished high impact research discoveries. Encouraging participation of all scientists working with streptococci and in closely related microbial pathogenesis and immunology fields, we expect to develop this meeting into a recurring premier conference in infectious diseases research.</t>
  </si>
  <si>
    <t xml:space="preserve">We, Korean parasitologists, are putting in lots of efforts with a great passion for developing the research field ranging from all related areas. This Congress is expected to serve as a hot debating space for parasitology around the world and to address some crucial issues, coming up with solutions. To this end, we are collaborating with the central and local governments, and related organizations of Korea to make this event substantial. The venue is EXCO Convention Center. Daegu is a cultural city located in the south eastern part of South Korea and famous with beautiful environment and kind and nice people. Nearby Daegu is located an ancient city named Gyeungju built 3,000 years ago. You can see and feel atmosphere of the unique Korean culture. We strongly hope to make the 14th ICOPA a most fruitful and wonderful and enjoyable international meeting. </t>
  </si>
  <si>
    <t>The main goal of the study of epilepsy is to identify the causes and complex mechanisms that underlie the abnormal, synchronous, electrical discharges that occur in hyperexcitable neuronal networks during seizures. The specific theme of this GRC is “Translating mechanisms into therapies”, and will focus on how basic science discoveries on mechanism can be effectively translated into new therapies for the greater than 50 million people worldwide suffering with epilepsy, over 1/3 of whom are currently intractable to available therapies. The GRC will foster communication between scientists with both clinical and basic science training, thereby encouraging translational approaches to develop cutting-edge therapeutic treatments for epilepsy. A unique, intellectually challenging aspect of epilepsy research arises from the fact that it encompasses virtually all major levels of biological organization, from circuits and behavior to genetics, stem cells and cellular signaling. Thus, a major purpose of this GRC is to bring together scientists of diverse backgrounds including geneticists, molecular biologists, developmental neuroscientists, neuroanatomists, electrophysiologists, clinician-scientists and computational neuroscientists working on the full spectrum of epilepsy research from studies of basic mechanisms through preclinical and human research.</t>
  </si>
  <si>
    <t>Lipids are everywhere in a human body, and our health is largely based on lipids. Understanding how lipids control life processes is one of the greatest challenges in the physics and chemistry and related life sciences of biological matter. Here in this conference we discuss a number of topical themes centered on lipids and biomembranes. Theory/simulation and experiments are given equal weight. About 26 outstanding invited speakers lead the discussion. We look forward to seeing you in the meeting!</t>
  </si>
  <si>
    <t xml:space="preserve">The purpose of attending this meeting is  In the coming 2018 meeting there will be 78 symposia; and 1000 oral presentations are expected. I would like to attend the meeting (and also present an introduction to taxonomy-related work at NCBI), in order to learn up-to-date theories, new territories of research, and advanced methodologies in evolutionary and systematic biology, which will provide insight and guidance for the development of taxonomy database, other NCBI projects and related policies. To introduce and educate on the role and functions of NCBI in biological research. Users will be updated with new tools, methods, and policies of NCBI and its taxonomy group. </t>
  </si>
  <si>
    <t xml:space="preserve">Join addiction treatment and behavioral healthcare professionals of all types working together to heal our communities and build sustainable and successful treatment organizations at the National Conference on Addiction Disorders, August 19-22, 2018, in Disneyland, California. NCAD is a comprehensive conference experience, with dedicated tracks for clinicians of all types, executives managing treatment organizations, and marketing and business development professionals working in the community. </t>
  </si>
  <si>
    <t>SPIE Optics + Photonics 2018 will showcase a wide range of products and services related to optics and photonics sectors from the leading exhibitors, for example, metamaterials, nanophotonic materials, plasmonics, quantum science, CNTs, graphene, optical trapping, thin films, spintronics, nanostructured devices, nanoengineering, nanoimaging, nanospectroscopy, 2D and low-dimensional materials, photovoltaics, thin film solar technology, concentrators, hydrogen fuels, next generation cell technology, BIPV, perovskites, OLEDs, OFETS, OPVs, organic sensors and bioelectronics, organic materials, liquid crystals, printed memory, circuits, optical design and engineering, photonic devices and applications, x-ray, gamma-ray, and particle technologies, image and signal processing, remote sensing, space optical systems.</t>
  </si>
  <si>
    <t>This intensive, two-week, project-based, interdisciplinary course aims to give advanced students in neuroscience, biology, physics, engineering and computer science a rapid introduction to the current state of understanding of the neurobiology of sensory processing, coding, and neural population dynamics.  In addition, the course makes extensive use of data science tools for team-based projects and computational tools for analysis of large-scale and multimodal neural datasets.</t>
  </si>
  <si>
    <t>Annual Nordic conference on clinical microbiology and infectious diseases; this year focusing on the centennial of the Spanish influenza, the current goal of elimination of hepatitis C, pneumococcal disease and community acquired pneumonia, new diagnostics, new insights to various diseases provided by new information on the human microbiome, infection control in the Nordic countries, new aspects on antimicrobial resistance testing, frontiers in fungal infections and many others.</t>
  </si>
  <si>
    <t xml:space="preserve">Many of the most severe chemical and biological casualties can and will survive if you have the right training. The Medical Management of Chemical and Biological Casualties Course (MCBC) delivers the highest standard of training in the world. Don’t take our word for it; ask the Government Accountability Office (GAO 2004 Report) or one of your colleagues who has taken the course.  MCBC is a fully accredited six day course held at both USAMRICD, Aberdeen Proving Ground and at USAMRIID, Fort Detrick, Maryland. MCBC is typically attended by physicians, nurses, physician assistants, senior medical NCOs and many other kinds of medical professionals. People from  every military service as well as civilians are encouraged to attend. </t>
  </si>
  <si>
    <t>The society for reproductive biology fosters and promotes basic and applied research in reproduction, fertility and development directed towards improving health, agriculture and conservation. As the President&amp;#226;€™s Lecturer I will present a 55 minute plenary lecture at the scientific meeting and submit a review article to the journal Reproduction, Fertility and Development</t>
  </si>
  <si>
    <t xml:space="preserve">This conference series began in 2004 and has continued every year thereafter. The mission is to promote the use of state of the art psychometric and related data analytic methods in cognitive aging research. Specific objectives are: 1) expose developing and established researchers in cognitive aging to modern psychometric techniques 2) expose experts in psychometric theory and methods to the practical and theoretical concerns of cognitive aging research 3) encourage collaborative research and production of manuscripts based on the interactions of researchers, psychometricians, and statisticians during these conferences. Conference participants have diverse backgrounds in terms of level of training, experience, areas of expertise, gender and ethnicity. Each conference is organized around an existing dataset from studies that have been highly influential in cognitive aging research. Each meeting includes didactic training on advanced psychometric and statistical methods relevant to these studies, and a major part of the program is devoted to data analyses that address specific scientific hypotheses relevant to the parent studies. Workgroups continue to interact after the conference to follow these analyses to completion of scientific manuscripts. Didactic training addresses basics of item response theory, latent variable modeling, longitudinal data analysis, and other data analytic methods relevant to the studies and data sets being used. More in depth mentored experience in using these methods is provided during the workgroups. Diversity in substantive and methodological expertise of participants is emphasized so that the conference promotes learning for all participants and establishes an informal network to enhance research on cognitive changes associated with aging. </t>
  </si>
  <si>
    <t>For 3.5 days in sunny Lyon, our World Educational Congress will begin each morning and afternoon with Plenary Sessions that will provide a comprehensive overview of the phenomenology, pathophysiology, and current diagnostic and therapeutic strategies of each aspect of Parkinson disease and movement disorders. These will then be followed by various Parallel Tracks, that will allow all participants to select a more concentrated study of a particular diagnostic or therapeutic area. Each lecture within a Plenary Session or Parallel Track will be no longer than 25 minutes, followed by 5 minutes of questions and answers, to create a dynamic and interactive educational program for all delegates.A highlight of the Congress will be the Grand Parade of Movement Disorders, an evening video session, where the most interesting and unusual presentations of various movement disorders from around the world are showcased by both faculty and attendees. Another highlight will be the Skills Workshops, which will include practical sessions on deep brain stimulation surgeries, pump technologies, botulinum toxin injection, but also demonstrations on how to examine a movement disorder patient!The Congress will also offer: several Mentorship Sessions to allow young clinicians and scientists and opportunity to interact with and learn from accomplished senior faculty members; Oral Poster Sessions to allow all delegates a chance to share their research discoveries, interesting experiences and observations; and Sponsored Sessions to learn the latest areas of focus from our industry partners.</t>
  </si>
  <si>
    <t>The conference will focus on the role of science in a new ScienceIEnvironmentIHealth pedagogy, an issue that will be already in the center of the SIG 4 preconference meeting at ESERA 2017 conference.</t>
  </si>
  <si>
    <t>This conference will bring together experts from various disciplines and backgrounds under the 4 PRISM themes: Immunization, Respiratory Viruses, Emerging Infectious Diseases and New Methods forSimulation and Modelling.</t>
  </si>
  <si>
    <t>Bispecific Antibody Pipeline Congress will unite all the key opinion leaders including regulators, clinicians, and industry experts to deepen our understanding of bispecific therapeutics and exchange innovative ideas to foster meaningful research collaborations. Our 3-day bispecific-focused meeting emphasizes new and unpublished insights that are not widely shared in the scientific community.</t>
  </si>
  <si>
    <t>The Neurobiology of Addiction Workshop is being organized by Dr. Fabio Cardosa Cruz, Adjunct Professor and hosted by the Escolo Paulista de Medicina, Universidade Federal de Sao Paulo, Sao Paulo, Brazil.  The workshop  will bring together investigators who work on addiction in Brazil.</t>
  </si>
  <si>
    <t>International Conference on Dementia 2018 will conduct presentations by the researchers in the field of neuroscience and neurology and will unite overall recognized professors, scientists, doctors and students. It will include wide range of topics like Types of Dementia, Alzheimer’s disease, Vascular Dementia, Mixed Dementia, Clinical Studies and Research, Caregiving Supports and Dementia Awareness.The aim of Dementia Conference 2018 is to give a platform for researchers to put forth their research studies and experiences before a global gathering of individuals who have a keen interest in the field of neurodegenerative diseases. Neuroscientist, neurological surgeon, neuro drug manufacturers, students, delegates and officials from various fields of neuroscience are invited to take part in the mind opening sessions, gathering and presentations.</t>
  </si>
  <si>
    <t>To attend how to manage the development of the biomedical research informatics computing systems. To learn about applied informatics techniques directly related to new informatics concepts needed to the BRICS system</t>
  </si>
  <si>
    <t>Next Generation Dx Summit has grown to more than 1,000 international diagnostic professionals working in the field and offers unparalleled insight from the comprehensive programming and networking with key opinion leaders in the industry. The event is unique in the marketplace. This year the coverage spans cell- and cell-free biopsies, commercialization, reimbursement, biomarkers and companion diagnostics for immunotherapy, point-of-care testing, infectious disease, microfluidics and precision medicine.</t>
  </si>
  <si>
    <t>This course is designed primarily for research scientists, postdoctoral trainees, and advanced graduate students in animal, plant, medical, and material sciences. Non-biologists seeking a comprehensive introduction to microscopy and digital imaging will benefit greatly from the course. Some prior theoretical or practical understanding of the basic principles of optics and microscopy is necessary. This 10 day course is limited to 26 students. It consists of correlated lectures, laboratory exercises, demonstrations, and discussions that will enable the participant to obtain and interpret microscope images of high quality, to perform quantitative optical measurements, and to produce high quality digital video, and digital records for documentation and analysis.</t>
  </si>
  <si>
    <t>&amp;quot;The COLING conference has a history that dates back to the 1960s. It is held every two years and regularly attracts more than 700 delegates. The conference has developed into one of the premier Natural Language Processing(NLP) conferences worldwide and is a major international event for the presentation of new research results and for the demonstration of new systems and techniques in the broad field of Computational Linguistics and NLP.&amp;quot;</t>
  </si>
  <si>
    <t>Gartner Catalyst Conference provides practical solutions, actionable advice &amp;amp; principled objectivity in ways you won’t find anywhere else. Technically focused &amp;amp; committed to pragmatic, how-to content, Gartner Catalyst Conference is designed to leave you with a blueprint for project planning &amp;amp; execution.</t>
  </si>
  <si>
    <t>&amp;quot; NIGMS has set aside funds for a Small Business Innovation Research Program. Grant applications are accepted in the scientific areas for which the Institute provides support. Under this program, awards are intended to:Stimulate technological innovation. Use small business to meet federal research and development needs. Increase private sector commercialization of innovations derived from federal research and development.Foster and encourage participation by socially and economically disadvantaged small business and women-owned business concerns in technological innovation.Potential SBIR applicants often assume that, like some other federal agencies, NIGMS will be an end user of the tools, devices, products or services being created under the grant or will play an active role in their ongoing development toward eventual commercialization. As a result, potential applicants may ask questions like:How can I ensure that my project offers what NIGMS needs?Can NIGMS provide technical and/or regulatory assistance to help my project obtain FDA approval?What clinical trial/technology development expertise does NIGMS have that I may access?These assumptions are not correct. Like the vast majority of NIGMS-funded research, its SBIR program is investigator-initiated. Applicants propose what to do, how to do it and the best path toward commercialization. Although NIGMS may occasionally issue or participate in SBIR funding opportunity announcements targeted to stimulate activity in a specific area, these are still independent projects because the Institute does not prescribe what the activity should be or how it should be pursued.The goal of NIGMS is to support innovative SBIR projects that could benefit the broader research and development communities and/or directly impact human health.&amp;quot;</t>
  </si>
  <si>
    <t>NME is a 5-day short course at the University of Washington that provides an introduction to stochastic network models for infectious disease transmission dynamics, with a focus on empirically based modeling of HIV transmission. It is a “hands-on” course, using the EpiModel software package in R [www.epimodel.org].</t>
  </si>
  <si>
    <t>ALGO is an annual meeting combining the premier algorithmic conference European Symposium on Algorithms (ESA) and a number of other specialized conferences and workshops, all related to algorithms and their applications, making ALGO the major European event for researchers, students and practitioners in algorithms.</t>
  </si>
  <si>
    <t xml:space="preserve">The FMCS National Labor- Management Conference is the place for labor relations practitioners to get the most up-to-date information about sectoral trends, practical bargaining tools, and broad networking opportunities. Today, new leaders in Washington, new technologies, and business models are fundamentally changing nearly every sector of the economy. Bringing together all the players in today's new labor-management environment will provide valuable insights into new directions and trends.  Labor relations practitioners across the country rely on this FMCS signature event for the latest and best information on new trends and best practices and for valuable networking opportunities with professional colleagues. </t>
  </si>
  <si>
    <t xml:space="preserve"> 3D Tissue Models is a dedicated conference that explores the true utility and applicability of 3D Tissue Models within biopharmaceutical research. This meeting provides NIEHS staff an opportunity to explore a variety of 3D models. 3D Tissue Models offers the chance to discover the disruptive preclinical strategies utilizing advanced in vitro models to optimize their discovery and translational workflows.</t>
  </si>
  <si>
    <t>NEMB brings together the relevant players and key stakeholders to discuss the integration of engineering, materials science and Nanotechnology in addressing fundamental problems in biology and medicine.</t>
  </si>
  <si>
    <t>The National University of Ireland Galway is delighted to host the 2018 annual conference of the European Health Psychology from the 21st – 25th of August 2018. The 2018 conference is the 32nd EHPS annual conference. The conference theme is Health Psychology Across the Lifespan: Uniting Research, Practice and Policy.</t>
  </si>
  <si>
    <t>More than 3,000 thought leaders from the federal, private, education, and state and local government sectors will convene to accelerate the adoption of energy and water efficiency, integrated resilience, emerging and secure technologies, and replicable renewable energy solutions.</t>
  </si>
  <si>
    <t>Course/Seminar that provided continuing education for Anesthesia Professional.  This course is designed for physicians, certified registered nurse anesthetists, physician assistants, nurse practitioners, registered nurses and other medical care providers who must maintain state-of-the-art knowledge of the specialty or are impacted by it.  Presentations are designed to facilitate the physician, nurse specialist, and other providers maintaining skills of the same kind to review and update knowledge and abilities in one or more of these areas vital to the practicing professional.</t>
  </si>
  <si>
    <t>This conference is designed to connect passionate healthcare professionals in an enviornment that facilitates learning, networking and best practice .  Opportunity to get up-to-the minute insights from industry experts and network with peers from healthcare organizations around the country. With a three-day agenda packed full of dynamic curriculum, there will be plenty of time for relevant learning that will improve our organizational improvement efforts and arm me with practical leadership skills.</t>
  </si>
  <si>
    <t>Dr. Weis will be attending the 2018 National Enforcement Investigations Center 2018 Tech Summit which will facilitate cooperation, innovation, and further development in the field of environmental monitoring, analysis and hazard assessment. The Technical Information Exchange will consider both fundamental advances in detection and quantification technology as well as improved and innovative uses of existing technology.</t>
  </si>
  <si>
    <t>This annual summit is unlike any other annual conference. While professional organizations provide fabulous education programs annually at their events, the annual Healthcare Surfaces Summit is when the initiative workgroups come together to report to the Board of Directors and other initiative workgroups on the progress they have made toward their goals. This time also provides for face-to-face cross-collaboration with the other workgroups and planning for the coming year’s projects.This cutting-edge collaborative effort brings together industry experts, thought leaders, and professionals from multiple disciplines, PLUS stakeholders from national and global organizations, researchers, industry experts, regulating agencies, facilities management and administration professionals. Each workgroup selects their members to ensure a well-rounded group of all levels of expertise and effective cross-collaboration. Sponsors are also provided a seat at the table.</t>
  </si>
  <si>
    <t>Swetox has been created in order to further improve Sweden&amp;#226;€™s ability to meet society&amp;#226;€™s need for safe chemicals and a non-toxic environment. The work of Swetox is a unique collaboration between eleven Swedish universities. We also aim to establish strong international relationships and collaborations. Swetox Academy&amp;#226;€™s will be held August 22-23 August, with around seventy participants, mostly PhD students and researchers from the collaborating Swetox Universities. At the workshop they will present their research, showing posters, getting to know each other and listening to representatives from Swedish authorities, pharmaceutical and consulting companies. There were also delegates from the university and health authorities in Norway. In addition, two senior researchers and research leaders had been invited to present their work, background and the way they came to reach their current position. Dr. Birnbaum has been asked to become a member of the Swedish Advisory Committee of Swetox and will provide support for the development of Swetox including scientific planning, strategies and prioritization of processes. More details regarding this meeting have been requested.</t>
  </si>
  <si>
    <t>Creating this culture of collaboration enables CIOs to embrace the trends that drive innovation, execution and, ultimately, results. Our conference provides the forum for CIOs to capitalize on knowledge from the brightest minds in technology to ensure our continued personal and collective success.</t>
  </si>
  <si>
    <t xml:space="preserve">The Brazilian Society of Neurosciences and Behavior - SBNeC, announces the holding of the XLI Annual Meeting of SBNeC, from August 22 to 25, 2018, at the Mendes Convention Center in Santos, SP.  The event will be attended by Brazilian and foreign speakers, with 1200 participants expected.  The target audience are researchers, postgraduate students, postdoctoral fellows and other professionals.  The topics to be discussed at this Congress will be comprehensive throughout the area of &amp;amp;#8203;&amp;amp;#8203;neuroscientific knowledge and its relations with other important areas of knowledge, both basic and applied, which will be composed in the form of Conferences, Courses, Symposia, Round Tables and Panels during the 4 days of the event. </t>
  </si>
  <si>
    <t>This briefing entitled &amp;quot;Dying of Despair?: Understanding Declining Life Expectancy in the United States” will inform policymakers on the drivers and impacts of declining life expectancy in the U.S., as well as highlight the development of state and federal policy solutions to address these trends.&amp;#160;</t>
  </si>
  <si>
    <t xml:space="preserve">The National Institute of Environmental Health Sciences (NIEHS) and the National Toxicology Program are migrating to the Drupal content management system. This training will improve communication through our website and falls under improving &amp;quot;Outreach, Communications, and Engagement&amp;quot; under &amp;quot;Strategic Objective 2: Promoting the Translation of Data to [...]&amp;quot;. This conference benefits NIEHS because I will learn the latest Drupal technologies, improve my skills, and network with the National Institutes of Health Drupal community.  Drupal GovCon has several apropos session tracks:  Site Building and Using Drupal, Coding and Development, DevOps, Performance, Security &amp;amp; Privacy.  Design, and Theme + UX. </t>
  </si>
  <si>
    <t xml:space="preserve">This meeting will help continue collaboration with the EU in exploring the possibility of creating a Swiss NCL.  The conference aims to facilitate networking between academia and pharmacists in the hospital industry, administration and public pharmacies </t>
  </si>
  <si>
    <t>ECM31 is setting up an attractive programme covering the latest advances in crystallography and related sciences to attract young and senior scientists as well as companies and general public. One extensive agenda for accompanying people will be offered, with special attention to babies and children, with a specific programme of baby-care and children activities.</t>
  </si>
  <si>
    <t xml:space="preserve">Attend and present a poster at the Cold Spring Harbor Laboratory meeting entitled: Genome Engineering: The CRISPR-Cas Revolution on August 22-25, 2018. </t>
  </si>
  <si>
    <t>The Yeast Genetics Meeting will be held August 22–26, 2018 at Stanford University in Palo Alto, California. This is the premier meeting for anyone studying eukaryotic biology using the powerful experimental model Saccharomyces cerevisiae. Oral presentations are selected by the organizers from the submitted abstracts. The meeting provides a valuable forum for graduate students and postdocs to present their research to an international audience.</t>
  </si>
  <si>
    <t xml:space="preserve">The ISSSI 2018 will cover a number of interdisciplinary subjects regarding staphylococci and staphylococcal infections. Sessions will be presented by the world’s leading experts in each of the research fields. Oral and poster sessions will be an integral part of the program as well, and all delegates are invited to submit abstracts. The wide range of social event activities should create excellent opportunities for the participants to build friendships and start new collaborations.The venue of ISSSI 2018 is the newly opened Maersk Tower, which belongs to the Faculty of Health and Medical Sciences at the University of Copenhagen. It is located next to the Copenhagen University Hospital (Rigshospitalet) and near the city centre of Copenhagen. See more information on the Maersk Tower.We hope the symposium will serve as a platform for productive debate, smooth joint research efforts, and mutual exchange of experiences from the research field and look forward to seeing you in Copenhagen in 2018. </t>
  </si>
  <si>
    <t>This year’s U.S. SkyScan Micro-CT Workshop brings together micro-CT imaging experts from Micro Photonics with SkyScan users to share knowledge and experience in advancing methods and technology for micro-CT.  We have created a unique hands-on experience with interactive sessions, as well as instructive presentations on computed tomography, analysis techniques, the latest SkyScan products, and several updated features.This two-day event, hosted by Micro Photonics and Bruker MicroCT, will be held at the Kimpton Hotel Monaco in Philadelphia, Pennsylvania on August 23 and 24. The Hotel Monaco is located in Old City Philadelphia – the birth place of American Independence.  Independence Hall, the Liberty Bell and the Betsy Ross House are just a walk away.There will also be a guest lecture by a Synopsys Simpleware™  rep to discuss preparing SkyScan image data for 3D printing, CAD and Finite Element (FE) Simulation.</t>
  </si>
  <si>
    <t>To provide the highest quality of educational seminars and program for re-certification.</t>
  </si>
  <si>
    <t>The program of the meeting will include but is not restricted to the following areas of research on persistent RNA virus infections: Mechanisms of viral persistence within cells, hosts and populations, Bioinformatics and modelling of infection dynamics, Challenges of the diagnosis of persistent infections, Virus ecology, epidemiology and evolution, Zoonotic risks posed by persistent virus infections, Immunity and Immunopathogenesis, Endogenous viral sequences Virome analysis</t>
  </si>
  <si>
    <t>This meeting serves to connect individuals in the field of biophysics, to specifically focus on electron microscopy and further develop and improve skills used in the laboratory that will advance research outcomes.</t>
  </si>
  <si>
    <t xml:space="preserve">GEOHealth Program Officer organizing 2018 annual Network Meeting of the GEOHealth grantees </t>
  </si>
  <si>
    <t xml:space="preserve">This meeting brings together a small group of leading-edge researcher from throughout the country. Our lab focuses on genetic malformations involving sight; this meeting allows us to share our research findings and learn from top scientists. </t>
  </si>
  <si>
    <t>he NZSO annual meeting features world-leading international guests, national researchers in cancer and poster presentations from researchers at all levels. A new feature in 2018 is the introductory talk for each session – themed sessions will be introduced by a discipline-specific chair to give an overview of the field and to identify (and translate) any jargon – this will lead to much more inclusive discussion of the overall scientific programme.</t>
  </si>
  <si>
    <t>This workshop provides training in the use of genetically defined laboratory mice as tools for asking questions about gene function and the role of genetics in the biology of cancer.  Lectures will be given in the morning by world-renowned scientists, followed by intensive hands-on laboratory sessions.  Didactic lectures will reflect current knowledge of modeling cancer in a variety of organ sites and will emphasize common themes in cancer research and modeling.  During the hands-on laboratory sessions, participants will develop skills in cancer model manipulations and surgical techniques that they will be able to apply to their own research.</t>
  </si>
  <si>
    <t>The IFLA World Library and Information Congress is the international flagship professional and trade event for the library and information services sector.   It brings together over 3,500 participants from more than 120 countries. It sets the international agenda for the profession and offers opportunities for networking and professional development to all delegates.   It is an opportunity for the host country to showcase the status of libraries and information science in their country and region as well as to have their professionals experience international librarianship and international relations in a unique way.  The congress also offers an international trade exhibition with over 80 exhibitors and an exhibition of approximately 1000 m2 (square metres). The combined buying power of all delegates can be estimated at more than 1.2 billion dollars.</t>
  </si>
  <si>
    <t xml:space="preserve">Non-invasive and invasive technologies are moving rapidly from bench-side to bedside, even as renewed focus on mechanisms of actions (target engagement) drive basic and clinical research. Tools from fields of artificial intelligence and machine learning, along with medical wearables and apps, are disrupting traditional models of clinical trials and treatment. </t>
  </si>
  <si>
    <t>Sparta is the world’s premier provider of cloud and on-premise quality management software. We offer the solutions, analytics, and expertise that speed up quality and compliance. Our QMS solutions help to lower risk, increase efficiency, and keep consumers safe while allowing manufacturers, suppliers, and distributors to collaborate in a seamless and integrated environment. Sparta is privately owned and headquartered in Hamilton N.J, with offices across Europe and Asia. We support close to 1 million users across 700+ implementations, in more than 30 countries. Companies in life sciences and medical devices, consumer products, discrete manufacturing, and more rely on Sparta.</t>
  </si>
  <si>
    <t>Meet Inspiring Speakers and Experts at our 3000+ Global Events with over 600+ Conferences, 1200+ Symposiums and 1200+ Workshops on Medical, Pharma, Engineering, Science, Technology and Business</t>
  </si>
  <si>
    <t>A remarkable body of knowledge has been accumulated over the last decade on the molecular machinery responsible for antigen receptor signaling, on which initiation and execution of adaptive immunity to infection and cancer crucially relies. Thus equipped, we have been able to study lymphocyte development, activation and differentiation using sophisticated mouse models. With the development of new gene manipulation approaches, high throughput technologies and biophysical tools, we are now able to tackle the complexity of the human lymphocyte responses with high definition.</t>
  </si>
  <si>
    <t xml:space="preserve">This is the world's largest cardiovascular congress , bringing together various healthcare professionals to discuss over 400 cardiology topics. The ESC organises the world’s largest and most influential scientific congress for cardiovascular professionals, as well as a wide variety of sub-specialty events.  Our congresses deliver cutting-edge programmes essential for continuing your medical education. They are also outstanding platforms to recognise your work. </t>
  </si>
  <si>
    <t>The Neuroscience School of Advanced Studies is home of Advanced Courses and Workshops across areas of neuroscience. The Faculty and speakers are appointed only among the world leaders in each field and the attendees of Advanced Courses and Workshops are established scientists seeking to expand their knowledge as well as younger investigators or professionals.  Substance use disorders represent one of the most devastating diseases of modern society. The main goal of the presentations from our world-class scientists is to provide a broad, comprehensive overview of the cutting edge research and findings that have been generated through the many techniques and approaches that they routinely employ. The presentations will discuss the most recent epigenetic, genetic, imaging, optogenetic, cellular, synaptic and molecular studies that have been performed in order to elucidate the fundamental mechanisms underlying substance use disorders, but there will also be emphasis on emerging therapies. This Advanced Course will be of interest to a wide range of scientists and during all sessions a strong emphasis will be placed on open, interactive discussions, with strong encouragement to participants to interact extensively with the Faculty.</t>
  </si>
  <si>
    <t xml:space="preserve">The importance of the meeting is to allow learning about the latest developments in bioenergetics and will also present an opportunity to demonstrate the results of the bioenergetics research conducted at the NCBI. </t>
  </si>
  <si>
    <t xml:space="preserve">The meeting would allow her an opportunity to interact with leading clinicians and researchers in the field of Female Pelvic Medicine and Reconstructive Surgery as well as other gynecologic surgical fields. It would allow her to learn of emerging areas of importance in pelvic floor and other gynecologic surgery and also allow her to stay involved in the field. She will attend as a participant, to help review the strategic plan and refine the goals of the society. </t>
  </si>
  <si>
    <t>The European Peptide Society is a non-profit association established for the public benefit to promote in the advancement of education and scientific study of the chemistry, biochemistry, biology and pharmacology of peptides in Europe and in neighbouring countries. The EPS supports the organisation of the European Peptide Symposium, sponsors local and specialised meetings and workshops, and supports and promotes young scientists with travel grants and dedicated seminars. European Peptide Symposium is a well-established biennial peptide conference that has grown substantially. It has been well attended by Nobel Laureates, world-class scientists, leading scientific investigators, world-renowned commercial partners, publishers and leading companies in the area of peptide research and its applications. This symposium includes sessions covering every aspect of the research, education and innovation related to the peptide science. European Peptide Symposium is a well-established biennial peptide conference that has grown substantially. It has been well attended by Nobel Laureates, world-class scientists, leading scientific investigators, world-renowned commercial partners, publishers and leading companies in the area of peptide research and its applications. This symposium includes sessions covering every aspect of the research, education and innovation related to the peptide science.</t>
  </si>
  <si>
    <t>The NACHC Com&amp;#173;mu&amp;#173;nity Health Insti&amp;#173;tute (CHI) and Expo is the largest annual gath&amp;#173;er&amp;#173;ing of health cen&amp;#173;ter clin&amp;#173;i&amp;#173;cians, exec&amp;#173;u&amp;#173;tives, con&amp;#173;sumer board mem&amp;#173;bers along with Health Cen&amp;#173;ter Con&amp;#173;trolled Net&amp;#173;works and State/Regional Pri&amp;#173;mary Care Asso&amp;#173;ci&amp;#173;a&amp;#173;tions. The con&amp;#173;fer&amp;#173;ence (August 26–28, 2018) is sched&amp;#173;uled to kick off in Orlando, FL&amp;#160;at a time when health cen&amp;#173;ters are front and cen&amp;#173;ter in the trans&amp;#173;for&amp;#173;ma&amp;#173;tion of health&amp;#173; care. Health cen&amp;#173;ter lead&amp;#173;ers are look&amp;#173;ing to the future focused on the med&amp;#173;ical and man&amp;#173;age&amp;#173;ment teams needed for tomorrow’s health &amp;#173;care – the col&amp;#173;lab&amp;#173;o&amp;#173;ra&amp;#173;tive part&amp;#173;ner&amp;#173;ships that can spur inno&amp;#173;va&amp;#173;tions – and the tech&amp;#173;nolo&amp;#173;gies to improve effi&amp;#173;ciency and cost effec&amp;#173;tive&amp;#173;ness in the deliv&amp;#173;ery of care. They also will focus on approach&amp;#173;ing change and the impact of new pay&amp;#173;ment sys&amp;#173;tems and mod&amp;#173;els of care. The CHI will posi&amp;#173;tion health cen&amp;#173;ters for sus&amp;#173;tained lead&amp;#173;er&amp;#173;ship in the com&amp;#173;ing years. Par&amp;#173;tic&amp;#173;i&amp;#173;pants will hear NACHC lead&amp;#173;er&amp;#173;ship, gov&amp;#173;ern&amp;#173;ment offi&amp;#173;cials, health &amp;#173;care indus&amp;#173;try lead&amp;#173;ers and other spe&amp;#173;cial guests speak to the chal&amp;#173;lenges and oppor&amp;#173;tu&amp;#173;ni&amp;#173;ties that lie ahead, includ&amp;#173;ing up-do-date infor&amp;#173;ma&amp;#173;tion on pol&amp;#173;icy shifts, fed&amp;#173;eral reg&amp;#173;u&amp;#173;la&amp;#173;tory changes, fund&amp;#173;ing and pro&amp;#173;posed leg&amp;#173;is&amp;#173;la&amp;#173;tion.&amp;#160; The national con&amp;#173;fer&amp;#173;ence will fos&amp;#173;ter oppor&amp;#173;tu&amp;#173;ni&amp;#173;ties for health cen&amp;#173;ter pro&amp;#173;fes&amp;#173;sion&amp;#173;als and con&amp;#173;sumer board mem&amp;#173;bers to net&amp;#173;work, share per&amp;#173;spec&amp;#173;tives and best prac&amp;#173;tices, and stay com&amp;#173;pet&amp;#173;i&amp;#173;tive and rel&amp;#173;e&amp;#173;vant in the health &amp;#173;care mar&amp;#173;ket&amp;#173;place.&amp;#160; A host of edu&amp;#173;ca&amp;#173;tional ses&amp;#173;sions and events will be offered on major top&amp;#173;ics rel&amp;#173;e&amp;#173;vant to the oper&amp;#173;a&amp;#173;tions and gov&amp;#173;er&amp;#173;nance of health cen&amp;#173;ters.</t>
  </si>
  <si>
    <t>The aim of this conference is to bring together a broad range of statistical researchers across a variety of research areas to facilitate the international exchange of theory, methods and applications. The biennial ASC is a valuable opportunity for statisticians across Australia to meet, hear the latest research developments, and form collaborations across a range of research areas. By combining the conference with the ISCB’s annual conference, participants will also benefit from an international and cross-disciplinary engagement.</t>
  </si>
  <si>
    <t>This course will bring together early career researchers in the fields of geology, planetary science, micro- and molecular biology for an introduction to the interdisciplinary field of Geobiology. Participants will be introduced to a collaborative environment and the course will facilitate interaction between researchers in multiple fields who would otherwise have a limited opportunity to exchange ideas. One of the core objectives will be knowledge translation and mobilisation.</t>
  </si>
  <si>
    <t>For the first time, NRC Health is bringing together healthcare leaders and experts across the organization to foster a deeper conversation about where healthcare is and where it’s going.  Uncover crucial insights -  Learn what draws patients and consumers to your organization—and what keeps them loyal to your brand.Learn from your peers -  Dynamic presentations and thoughtful discussion will generate actionable insights that you can bring back to your organization.  Raise the bar -  With a deeper understanding of your patients’ and consumers’ expectations, you can position your organization to exceed them.</t>
  </si>
  <si>
    <t>The VEME workshop provides both theoretical and practical training in phylogenetic inference and evolutionary hypothesis testing as applied in virology and molecular epidemiology. It is recognized as one of the best international virus bioinformatics courses. It covers sequence analysis, phylogenetics, phylodynamics methods, and large scale methods for next-generation sequencing (NGS) analytics.</t>
  </si>
  <si>
    <t>The conference consists of courses, lectures, poster sessions, workshops, awards, commercial exhibition, a social program and user meetings to network and brainstorm ideas for new projects related to mass spectrometry.</t>
  </si>
  <si>
    <t>The European Conference on Visual Perception (ECVP) is an annual meeting devoted to scientific study of human visual perception. ECVP has been held each year since 1978, and attracts a wide variety of participants from such fields as Psychology, Neuroscience and Cognitive Science. To encourage the widest possible participation, particularly among students, the meeting is held in a different European location each year.</t>
  </si>
  <si>
    <t>This meeting is one of the well-attended analytical chemistry meetings. The goal of attending and participating in this meeting is to learn novel techniques and approaches of analytical chemistry and subsequently apply the knowledge gained to improve the efficiency of the analytical chemistry approaches at the National Toxicology Program.</t>
  </si>
  <si>
    <t>This meeting gathers individuals in the field of HIV who focus on shifting the paradigm from care to cure, as it will review advances in treatments and therapies and continuing barriers.</t>
  </si>
  <si>
    <t xml:space="preserve">The tight functional coupling between hand and brain has made man &amp;quot;the most intelligent of animals&amp;quot; (Anaxagoras) and has greatly shaped the evolution of language, culture and technology. Any reduction or loss of hand function, whether of central or peripheral origin, has devastating effects on the independence and social integration of the affected individual. Any treatment, be it through human or technological intervention, must account for this unique coupling. As a result, hand and brain have drawn strong interest from the social, medical and engineering sciences alike. </t>
  </si>
  <si>
    <t>The scientific sessions form the main part of the congress programme. The main topics were chosen by the ISOC and the sessions were selected from the numerous proposals submitted by ILAE members and other experts. These sessions were selected to represent the best European and global epileptology.The programme covers all aspects of epileptology, but four main themes have been selected, representing Adult Epileptology, Basic and Translational Science, Childhood Epileptology and Pharmacotherapy, and each with an associated Main Session.</t>
  </si>
  <si>
    <t>This event is specialized and provide deeply understand the infrastructure and it combine all keyed person to provide solutions due to their own product. We will bring back new feature, enhancements by cross training and sharing among team members during weekly meetings sessions, documentation and process of how we will improve our environment as well as provide the best solutions to our customers.</t>
  </si>
  <si>
    <t>The aim of the IS3NA is to capitalize on the knowledge of practicing members across several disciplines to understand the impact of nucleic acids in a plethora of cutting edge scientific questions ranging from the origins of life to the development of novel therapeutics.</t>
  </si>
  <si>
    <t>BIOMAG is the foremost international conference for researchers working in the field of biomagnetism, affording conference participants an unparalleled opportunity to share and learn about the most recent research and technological trends in the field. Covering hardware, software, and application, BIOMAG 2018 is timely given recent rapid development in each of these areas.</t>
  </si>
  <si>
    <t>CDC will host the next International Conference on Emerging Infectious Diseases (ICEID) August 26–29, 2018, at the Omni Atlanta Hotel at CNN Center in Atlanta, GA.  Held every 2–3 years, the conference brings together more than 1500 public health professionals from around the world to encourage the exchange of the latest information on issues affecting the emergence, spread, and control of infectious disease.Organized in collaboration with the Task Force for Global Health and with scientific input from more than 30 national and global partners, ICEID 2018 will mark the 10th occurrence of this premier infectious disease conference. The program includes plenary and panel sessions with invited speakers, oral abstract and poster presentations, and multiple scientific and public health exhibitors—all focusing on emerging and re-emerging infections.Major topics for ICEID 2018 include surveillance and outbreak response, laboratory diagnostics and systems, factors contributing to disease emergence and control, and public health preparedness.  Specific subjects focus on issues such as antimicrobial resistance, genomic and molecular epidemiology, foodborne and waterborne illnesses, vector-borne and zoonotic diseases, healthcare-associated infections, respiratory infections, and global health.</t>
  </si>
  <si>
    <t>Conference Series LLC is hereby pleased to invite all the participants from all over the world to attend the “International Conference on Emerging Infectious Diseases” going to be held on August 27-28, 2018 at Zurich, Switzerland. The conference includes prompt presentations, special sessions, workshops, symposium, oral talks, poster presentations and exhibition</t>
  </si>
  <si>
    <t>The Benzon Symposia are international conferences on front line research in medical, pharmaceutical, and related sciences funded by the Alfred Benzon Foundation. The purpose of the symposia is to bring together leading experts within a given field to present and discuss their research and to facilitate interaction between top international scientists and  younger scientists. Benzon Symposium features 20-25 state of the art presentations by invited scientists, shorter oral presentations and poster presentations selected by the organizing committee from abstracts submitted by potential participants, preferentially younger scientists.</t>
  </si>
  <si>
    <t>We are delighted to invite your participation in the 14th International Congress of Neuroimmunology (ISNI 2018), which will be hosted by Neuroimmunology Australia in Brisbane, Australia, from 27-31st August, 2018.  We anticipate over 600 delegates, including key opinion leaders and scientists from the disciplines of neurology, immunology, neuroscience, neuropathology and clinical immunology, who will present the most recent advances in basic and clinical studies in neuroimmunology.  This will be the first time that the ISNI Congress is held in the Southern Hemisphere, and ISNI 2018 will provide your organization with a unique opportunity to showcase your brand and key messages to delegates from all around the world.</t>
  </si>
  <si>
    <t xml:space="preserve"> NPACE improves patient outcomes by providing relevant, evidenced-based accredited continuing education and professional enrichment. Programs are focused on primary care and pharmacotherapeutics and tailored for nurse practitioners, advanced practice nurses and NP students to promote continued competence in a rapidly changing health care environment.</t>
  </si>
  <si>
    <t>Through its delegate meetings, website and other communication media, ICARA will facilitate the sharing of information and experience regarding the management of scientific societies, including fundraising, organizational management, journal sponsorship, scientific meetings, newsletters, and other media.</t>
  </si>
  <si>
    <t>3rd International Conference on Molecular Biology &amp;amp; Nucleic Acids conference gives a chief stage to introduce and examine key disclosures in molecular biology, nucleic acids which have impacted nearly every facet of biology with wide ranging implications for human well-being. The overarching long-term goal of this conference is to create a scientific environment conducive to cross-disciplinary talk and trade of new thoughts by bringing together the world’s leading analysts with junior researchers, to enhance our understanding of the role of nucleic acids in biology, human health and disease. Specific topics will include: Molecular Biology, Chemical Biology and Nucleic Acid Chemistry, DNA Replication and Genome Integrity, RNA/DNA Structure and Dynamics, Chromatin and Transcription, RNA/DNA in Cellular defence, Computational Biology, RNA/DNA Conflicts, Non-Coding RNAs, and Mechanisms of Signal Transduction, and special aspects of Molecular Medicine. The Molecular Biology Conference is unique in bringing the RNA and DNA fields together in the field of Nucleic Acids.</t>
  </si>
  <si>
    <t>The&amp;#160;4th International Conference on Palliative Care and Hospice Nursing 2018&amp;#160;brings together senior attendees from clinical research institutions, doctors, nursing professionals, specialists in health care and diagnostic companies.</t>
  </si>
  <si>
    <t>This annual meeting joins individuals in the field of microscopy to focus on the particular area of study, single molecule localization, to share new research and methods and collaborate to form new relations with other professionals in the field.</t>
  </si>
  <si>
    <t xml:space="preserve">This symposium gives the opportunity to engage with other experts in the field to regarding the latest research related to this virus. </t>
  </si>
  <si>
    <t>The mission of the Division of STD Prevention (DSTDP) at the Centers for Disease Control and Prevention is to provide national leadership, research, policy development, and scientific information to help people live safer, healthier lives by the prevention of STDs and their complications. This mission is accomplished by assisting health departments, healthcare providers and non-government organizations (NGO) through the provision of timely science-based information and by clearly interpreting such information to the general public and policy makers. The Division’s specific disease prevention goals are contextualized within the broader framework of the social determinants of health, the promotion of sexual health, and the primary prevention of sexually transmitted disease.</t>
  </si>
  <si>
    <t xml:space="preserve">Attendance to the CHI's Immuno-Oncology Summit will give Program staff the opportunity to gather information on the latest research and new discoveries and emerging technologies, as well as reach out to potential applicants and grantees. The meeting will provide a forum for reviewing the state of the science in immuno-oncology targets, combination immunotherapy, preclinical and translational IO, predictive biomarkers and companion diagnostics, adoptive T cell therapy, oncolytic viruses and personalized cancer vaccines. </t>
  </si>
  <si>
    <t>The purpose of the meeting is to host a breakout session about the integration with Virtual Directory Service, fusera integration for the SDDP project and Oauth identity management standards for dbGaP.</t>
  </si>
  <si>
    <t>Structural and functional impairment can reduce the participation of social life. Having technologies based on electrical stimulation enables people with impairment to enlarge their possibility of participation and thus their quality of life. Attendance to this conference will promote collaboration with institutions relevant to mission of NIH/NIBIB. The conference will focus on motor- learning with FES for the upper and lower extremities, transcutaneous spinal cord stimulation, implantable systems, stimulation of denervated muscles, pain and technologies- all relevant to the field of work at NIBIB.</t>
  </si>
  <si>
    <t>This is the largest naturalistic driving conference, where our research group can present our research findings and meet with other naturalistic driving researchers. Many naturalistic driving studies are nearing completion and analyses of the data.</t>
  </si>
  <si>
    <t xml:space="preserve">The conference will cover important topics in the substance use prevention field that include: Workforce Development; Emerging Drug Issues/Trends/Best Practices; Prevention and Primary Care; Evidence-based Programs, Strategies, Emerging Practices; Addressing Disparities; and, Prevention Across the Continuum of Care in Primary and Behavioral Health. </t>
  </si>
  <si>
    <t>DocEng emphasizes innovative approaches to document engineering technology, use of documents and document collections in real-world applications, novel principles, tools and processes that improve our ability to create, manage, maintain, share, and productively use these. In particular, DocEng 2018 seeks works involving large-scale document engineering applications of industrial relevance.</t>
  </si>
  <si>
    <t>Topics being discussed in this meeting are Super Resolution Imaging Modalities, Live Cell Single Molecule Imaging: Biomolecular Dynamics &amp;amp; Forces, Tracking Single Molecules in Living Organisms, Biomolecular Self Assembly and Weak Interactions, In Vitro Single Molecule Imaging: Dynamics and Assembly, Developing Probes for Biomolecular Imaging, High Resolution Imaging of Organelle Dynamics, andBiomolecular Processing and Turnover</t>
  </si>
  <si>
    <t>We expect to present a scientific programme that will attract a multi-disciplinary group of professionals including urologists, gynaecologists, neurologists, nurses, physical therapists, basic scientists and physiologists to Philadelphia, the birth place of America. Topics will include pathophysiology, diagnosis and treatment in the fields of urinary incontinence and lower urinary tract and pelvic floor dysfunction (e.g. bladder pain syndrome, prolapse, overactive and underactive bladder). Transdisciplinary research methods, prevention-science methodology, rehabilitation, medical, non-medical and surgical treatments will be discussed as well as basic and translational research. The role of new technologies will also be explored.</t>
  </si>
  <si>
    <t>This conference will touch on topics such as Gene expression &amp;amp; functional genomics, Population genetics, and Translation of genetic findings into clinical practice</t>
  </si>
  <si>
    <t>Conference Series&amp;#160;Conferences invites all the participants from all over the world to attend “4th Annual Congress on Infectious Diseases” during August 29-30, 2018 Boston, USA which includes prompt keynote presentations, special sessions, workshops, symposiums, oral talks, poster presentations and exhibitions.&amp;#160;</t>
  </si>
  <si>
    <t>ACM BCB is the main flagship conference of the ACM SIGBio ACM special interest group on Bioinformatics and computational biology and biomedical informatics.  The conference is the premier dissemination forum for interdisciplinary research linking computer science, mathematics, statistics, biology, bioinformatics, biomedical informatics, and health informatics. The past few decades have seen tremendous growth in the scale and complexity of biological and medical data including recent mainstream recognition of big data challenges. This conference serves to showcase leading-edge research on new technologies and techniques around gathering, processing, analyzing, and modeling of data and information for a variety of scientific, clinical, and healthcare applications, from bench to bedside.</t>
  </si>
  <si>
    <t>The following fundamental questions will be discussed at the conference such as organization of chromosomes in the interphase nucleus, copy number variations of the genomic sequence during evolution and their role in the development of diseasesemergence of chromosomal mutations in embryogenesischromosomes of plants and animals in applied and basic researchemergence of genomic instability as a result of chemical mutagens and radiation</t>
  </si>
  <si>
    <t>Cenetri Publishing Group looks forward to welcome all the participants across the Globe to attend &amp;quot;World Congress on Rare Diseases and Orphan Drugs 2018&amp;quot; which includes prompt Keynote Presentations, Special Sessions, Workshops, Symposiums, Oral talks, Poster Presentations and Exhibitions.</t>
  </si>
  <si>
    <t xml:space="preserve">The FNM (previously NGM) is held every two years and jointly organised by the Federation of Neurogastroenterology and Motility. Originally founded by the European Society of Neurogastroenterology and Motility and the American Neurogastroenterology and Motility Society, the Asian Neurogastroenterology and Motility Association (ANMA) was accepted as full Federation member in 2013. Together with the associate members, Sociedad Latinoamericana de Neurogastroenterolog&amp;#237;a (SLNG) and the Australasian Neurogastroenterology and Motility Association (ANGMA) , the Federation of Neurogastroenterology and Motility shall serve as common voice of all its members, to articulate the perspectives of the scientific discipline to national and international agencies, foundations, philanthropic organizations and industry. </t>
  </si>
  <si>
    <t>Participants will discuss the latest results of trials of new rotavirus vaccines in low resource country settings, issues in vaccine policy and introduction, and postmarketing data on vaccine impact and safety. Scheduled sessions include: •Experiences with introduction of rotavirus vaccines •Post-Licensure impact and safety of rotavirus vaccines •Epidemiology and burden of rotavirus disease •The pipeline for rotavirus vaccines •Non-vaccine treatment and prevention of rotavirus •Cost-effectiveness and policy issues surrounding rotavirus vaccines</t>
  </si>
  <si>
    <t xml:space="preserve">This workshop is a part of the Joint Annual Meeting of the International Society of Exposure Science and the International Society for Environmental Epidemiology (ISES-ISEE 2018).  U.S., state and federal agencies, and international government entities have developed a number of recent ongoing and completed studies aimed at investigating tire crumb rubber used as infill on synthetic turf fields or playgrounds.  Attendees at this workshop will discuss recent findings, interpretations of the various studies, plans for additional research as needed and opportunities to collaborate on translating and communicating research results for better use and decision making by a wide variety of stakeholders who are interested in understanding potential risks and from exposures to tire-derived materials on fields and playgrounds. </t>
  </si>
  <si>
    <t>Invited by Kyushu University as a Guest Speaker for the Academic Research Organization Council Meeting</t>
  </si>
  <si>
    <t xml:space="preserve">Since 2003, the Allstate Tom Joyner Family Reunion&amp;#174; has become an annual event featuring activities and concerts with exclusive performances by top-named singers and comedians. Held over Labor Day weekend in Orlando, Florida, the event has attracted over 16,000 guests with fun, fellowship and entertainment for the whole family…all served up Tom Joyner style! Features including Sunday’s Family Day - comprised of a full day of activities at the newly-renovated Gaylord Palms Resort that guests can participate in together, the Allstate Family Expo - which vendors, an HBCU college fair and live entertainment as well as children’s activities have made the Allstate Tom Joyner Family Event the best event celebrating family annually. </t>
  </si>
  <si>
    <t>The Korean Society for Brain and Neural Sciences is the leading neuroscience organization in Korea, and its annual meeting is a premier neuroscience event in Asia. This is the biggest opportunity of the year to meet other members of the field from this part of the world and look for prospective post-docs and collaborators; also by presenting their work, the LSR Scientists will not only be inviting feedback, enabling scientific discussion, and inspiring the research of others, he will also be fulfilling the mandate that Government Research be open and presented to the public.</t>
  </si>
  <si>
    <t>ConferenceSeries is an amalgamation of Open Access Publications and worldwide international science conferences and events. Established in the year 2007 with the sole aim of making the information on Sciences and technology &amp;quot;Open Access&amp;quot;, ConferenceSeries publishes scholarly journals in all aspects of Science, Engineering, Management and Technology journals. ConferenceSeries has been instrumental in taking the knowledge on Science &amp;amp; technology to the doorsteps of ordinary men and women. Research Scholars, Students, Libraries, Educational Institutions, Research centers and the industry are main stakeholders that benefitted greatly from this knowledge dissemination. ConferenceSeries also organizes 3000+ International conferences across the globe, where knowledge transfer takes place through debates, round table discussions, poster presentations, workshops, symposia and exhibitions.</t>
  </si>
  <si>
    <t xml:space="preserve">Dr. Li was invited by Dr. Jun Li, Sr. Clinical Development Medical Director, to visit the Development Unit of Ophthalmology, Novartis Pharma AG. He will present his research on retinal neurobiology and discuss the translational potential of the research and the medical needs from the perspective of the pharmaceutical company.   </t>
  </si>
  <si>
    <t>The objective of the course is to provide information about topics such as: How does ambient temperature affect metabolism (human and mouse) and the outcome of nutritional studies? Measurements of energy metabolism. Use of indirect calorimetry for nutritional studies. Human and animal translational aspects.</t>
  </si>
  <si>
    <t>The event is co-organized between the Swedish CDG association and Dr Erik Eklund, MD, PhD, Associate professor of Experimental Paediatrics at Lund University. We are pleased to present a program that represents a variety of clinical, investigational, therapeutic and community experts from around the World.The purpose of this event is to facilitate the meeting and the collaboration between medical professionals and families, to share knowledge and experience and discuss common issues of patients living with CDG. This creates a unique opportunity to develop and create a community that enables medical professionals and families to unite and enhance CDG research, knowledge, therapeutic and alternative treatment strategies.</t>
  </si>
  <si>
    <t>This international conference brings together teachers, researchers, practitioners and policy makers from around the world working to explore and improve all aspects of communication in healthcare from a variety of perspectives. The conference itself will set a friendly and communicative atmosphere for highlighting best practices and innovations in the field, exchange of ideas and networking.</t>
  </si>
  <si>
    <t>This meeting will encourage interaction between all health care professionals and trainees from our specialty as well as from allied fields interested in Head and Neck cancer treatment.</t>
  </si>
  <si>
    <t>The&amp;#160;Allscripts Client Experience&amp;#160;(ACE) is an annual user conference attended by thousands of Allscripts clients and other healthcare leaders. This premiere industry event offers attendees access to valuable educational sessions, networking and experience sharing, and the opportunity to hear from inspiring keynote speakers.</t>
  </si>
  <si>
    <t>All major areas of helminth research are included, in 12 wide-ranging sessions. An important aspect of this meeting, is the interface between parasite biologists and investigators from worm model systems such as C. elegans, which is proving highly effective at bringing new blood and fresh perspectives into the topic. We also promote interactions with endemic country researchers and promote new investigators entering the field. The Conferences offer a special atmosphere of concentrated science, interactive discussions and generous opportunities for informal follow-ups.</t>
  </si>
  <si>
    <t>These conferences typically gathered around 100 scientists from leading centers of radiation chemistry and photochemistry working on kinetics and mechanisms of fast reactions. The mechanisms of fast physicochemical processes, especially those which involve the reactants diffusion, is also the main subject area of another conference series called “Reaction Kinetics in Condensed Matter (RKCM)”. These meetings had a little more theoretical profile and gathered some of the best specialists in the field of diffusion-assisted reactions. Attendance at this conference allows researchers to learn new techniques and findings, as well as disseminate their research findings to a larger audience.</t>
  </si>
  <si>
    <t>The conference will be providing a great opportunity for technicians, family physicians, and pharmacy to get together to share and discuss methods of therapies in order to promote excellence for the use of innovative clinical therapy strategies in future.</t>
  </si>
  <si>
    <t>The meeting will cover all aspects in relation to DNA damage and mutations caused by environmental agents and will focus on new technologies and innovative modalities.</t>
  </si>
  <si>
    <t xml:space="preserve">The summit keeps its tradition to build bridges from the enabling technologies to clinical application for major and neglected diseases. There is broad support for this summit by more than 30 collaborating institutions. The CLINAM Summit is an exquisite and globally unique event that brings together all stakeholders in Nanomedicine, Targeted Medicine and Precision Medicine. It builds on the principle that fundamental scientists, developers and professionals in clinical application and all to Nanomedicine related persons can mutually learn from each other to find better solutions for the medicine of the future. </t>
  </si>
  <si>
    <t>Leucine Rich Repeat Kinase 2 has emerged as a major genetic determinant of Parkinson's disease, placing this multidomain enzyme at the core of research efforts for the development of both disease modifying therapies as well as disease related biomarkers. Given the success of the previous LRRK2 focused meetings, we launch a third edition of this event where the latest biochemical, cellular and translational LRRK2 research will be discussed in the frame of future clinical applications.</t>
  </si>
  <si>
    <t>The meeting promises to be an excellent one, with the world’s largest gathering of aerosol scientists to discuss the latest and greatest in the field of aerosol science and technology. We are planning several innovative programming aspects, so please mark the dates and plan to be in the heartland of the USA in 2018.</t>
  </si>
  <si>
    <t>IMAP 2018 will cover both the antimicrobial activity of peptides as well as their role in regulation and modulation of the immune system.</t>
  </si>
  <si>
    <t xml:space="preserve">The 5th International Conference on Polyamines: Biochemical Physiological and Clinical Perspectives will provide networking opportunities. </t>
  </si>
  <si>
    <t>The theme of this year's meeting is Communicable Diseases: Prediction and Challenges for Coping with New and Old Epidemics. MEDTROP 2018 registration includes participation in one of the satellites meetings, including the VII Workshop on Genetics and Molecular Biology of Insect Vectors of Tropical Diseases (ENTOMOL 7), which will be held in order to contribute to the professional improvement process of research workers in this area of knowledge in Brazil.</t>
  </si>
  <si>
    <t>The Eurotox theme for 2018 is &amp;#226;€œToxicology Out of the Box&amp;#226;€. Invited as a Speaker in the Session 3 on Chemical-induced immunosuppression in the 21st century. The scientific programme will highlight the latest research results and trends in the field of toxicology.</t>
  </si>
  <si>
    <t xml:space="preserve">The Jackson Laboratory has invited Ms. Myers to host a &amp;quot;Workshop on Surgical Techniques in the Laboratory Mouse&amp;quot; from September 3-8, 2018 (https://www.jax.org/education-and-learning/course-and-conferences/workshop-on-surgical-techniques-in-the-laboratory-mouse), and an &amp;quot;Advanced Workshop on Surgical Techniques in the Laboratory Mouse&amp;quot; from September 9-14, 2018 (https://www.jax.org/education-and-learning/education-calendar/2018/september/workshop-on-advanced-surgical-techniques-in-the-laboratory-mouse), as will serve as the courses' instructor and member of the Jackson Laboratory faculty. Travel costs will be sponsored in-kind by the host. </t>
  </si>
  <si>
    <t>An interdisciplinary workshop on experimental measurements and theoretical modelling to further our understanding of cells, their inner workings and interactions with their surroundings. This EMBO workshop will bring together the best scientific minds from different backgrounds to exchange ideas and discuss the latest results and future directions. We particularly encourage the emerging generation of bright young scientists to participate.</t>
  </si>
  <si>
    <t>Zero Suicide is a global movement that has called upon and joined together suicide prevention experts from across the globe; to research, evaluate and share prevention successes.  The result is continuous improvement and dissemination of tools and instructions for health care professionals, equipping them for effective and caring interactions with those experiencing the despair of suicidal thoughts.  The movement is based upon a foundational belief that suicide deaths are preventable.</t>
  </si>
  <si>
    <t>This interdisciplinary meeting highlights these important advancements with a focus on molecular biology, genomics, evolution and ecology, and provides a platform for collaborations and open discussions on novel and controversial topics in this rapidly evolving field.</t>
  </si>
  <si>
    <t>This conference provides “the focal hub” for people to present their research and exchange ideas in a European venue. The organizing team assembles top speakers covering the latest advances in the field, incorporating diversity in every sense (gender, geography etc.) The overarching goal of this conference series is to cover chromatin regulation, chromatin dynamics, signaling to chromatin, nuclear architecture and dynamics, developmental epigenetics, epigenomics, epigenetics and human diseases, genome stability, environmental epigenetics, and Tran’s generational inheritance.</t>
  </si>
  <si>
    <t xml:space="preserve">The British Machine Vision Conference (BMVC) is the British Machine Vision Association (BMVA) annual conference on machine vision, image processing, and pattern recognition. It is one of the major international conferences on computer vision and related areas held in the UK. As its increasing popularity and quality, it has established as a prestigious event on the vision calendar. There have been 28 successful BMVC since 1985. They were organized in many major universities in the UK, such as Cambridge (1987), Oxford (1990), Birmingham (1995), UEA (2003), Edinburgh (2006), Leeds (2008) and Imperial College London (2017). The scale of the conference has increased significantly in the past decade. In particular, the 2017 conference attracted 450 attendants and 635 full paper submissions, which was a record high. 188 high-quality research papers were accepted, in which around one-third of the works came from Europe, one-third from Asia and one-third from North America. Apart from international researchers, the conference also attracted a wide spectrum of international companies, which sponsored the conference and demonstrated their products in the conference. This year, BMVC has a record high of 862 paper submission, comparing to 635 in BMVC 2017 and 365 in BMVC 2016. We have accepted 258 papers, which results in an acceptance rate of 29.9%. Apart from the largest number of papers accepted in BMVC history, we have sponsorships and demonstrations from international and national companies such as Amazon, Microsoft, Nvidia and Apple. The three keynote speakers are Prof. Rama Chellappa from Maryland, Prof. Sven Dickinson from Toronto, and Prof. Shaogang Gong from Queen Mary. We also have four tutorials from Prof. Vittorio Ferrari, Dr. Ivan Laptev, Dr. Abhinav Gupta and Dr. Zeynep Akata. </t>
  </si>
  <si>
    <t>The Australasian Association of Clinical Biochemists and the Australian Institute of Medical Scientists are pleased to present the AACB AIMS 2018 Combined Scientific Meeting, to be held at ICC Sydney in Sydney NSW, from the 3-5 September 2018. The meeting combines the AACB 56th Annual Scientific Conference and the AIMS 47th National Scientific Meeting.</t>
  </si>
  <si>
    <t>the International Conference of Drug Regulatory Authorities (ICDRA) has brought together regulatory authorities from WHO Member States to strengthen collaboration and develop international consensus on regulatory priorities. ICDRA provides a unique forum to support and guide regulatory authorities, WHO and international stakeholders in confronting the challenges and highlighting the opportunities of today’s dynamic and innovative regulatory sector.</t>
  </si>
  <si>
    <t xml:space="preserve">The purpose of the 2nd International Forum on Polycystic and Rare Kidney Diseases 3-day conference is to bring together renowned researchers/clinicians from around the world, who are interested in exploring the link between basic discovery and clinical applications in the field of polycystic and rare kidney diseases.  The event will cover the topics from identification and characterization of disease-causing variants as well as underlying pathogenesis, to clinical diagnosis, and targets for therapy. </t>
  </si>
  <si>
    <t>NuGO is an Association of Universities and Research Institutes focusing on the joint development of the research area of molecular nutrition, personalized nutrition, nutrigenomics, and nutritional systems biology. The annual conference brings together scientists in genetics/genomics, nutrition, and various disease areas, as well as clinicians, nutritionists/dieticians, and other health care professionals. The conference includes presentations on new areas of discovery in molecular nutrition, personalised nutrition, nutrigenomics, nutrigenetics and nutritional systems biology.</t>
  </si>
  <si>
    <t>Inbound is a conference by Hubspot that brings together a community of marketing, social media, and customer service industry professionals around creating more human, helpful web-based content.</t>
  </si>
  <si>
    <t>The Europe Biobank Week is the platform for debate and collaboration on activities related to biobanking and biopreservation of samples and data for research and development.</t>
  </si>
  <si>
    <t>HPC is a growing and critical component of the IT resources required by scientists to analyze their data and simulate process involved in cancer. Staying abreast of advances made by external researchers and companies is critical to supporting the science at NCI as well as furthering the role of FNLCR in creating a bridge between government, academia, and industry.</t>
  </si>
  <si>
    <t>20th Annual Global Investment Conference is an investment symposium bringing together emerging companies, innovative technology creators, and members of the investment community.</t>
  </si>
  <si>
    <t>Antimicrobial drug resistance remains a pressing public health problem. There has been a resurgence in interest in tackling AMR. This conference focusses on the development of new antimicrobial agents for AMR. It is a multidisciplinary meeting that involves basic scientists, clinical academics, regulatory bodies, funding bodies and the pharmaceutical industry. Its scope stretches from chemistry to clinical development, from neonates to adults, from bacteria to fungi – all with a global perspective. The meeting is practical, interactive with plenty of time for networking.</t>
  </si>
  <si>
    <t xml:space="preserve">THE LEADING EVENT FOR RELIEVING BOTTLENECKS AND PAIN POINTS IN THE CLINICAL DEVELOPMENT, MANUFACTURE, AND COMMERCIALIZATION OF CELL, GENE AND IMMUNOTHERAPIES. </t>
  </si>
  <si>
    <t>SSIEM, the Society for the study of Inborn Errors of Metabolism, organizes an Annual Symposium specialized on basic research that bring together clinicians and laboratory scientists.</t>
  </si>
  <si>
    <t>Conference will identify areas for improvement at the most in-depth board preparation available with Endocrine Board Review (EBR). Fellows preparing to sit for the boards and certified practitioners needing to maintain certification will benefit from EBR, the premier preparatory mock exam.</t>
  </si>
  <si>
    <t>You are cordially invited to participate in the sixteenth conference on Translational Control to be held at Cold Spring Harbor Laboratory. The first session of the meeting will start at 7:30 pm on Tuesday, September 4, and the final session will end around lunch on Saturday, September 8. Dinner is included before the first session, and breakfast and lunch are included Saturday, September 8. As currently planned, the program will have eight sessions devoted to oral presentations, together with three poster sessions for presentations which cannot be accommodated in the formal sessions. Selection of talks for the oral sessions will be made by the organizers in conjunction with the session chairpersons, from the submitted abstracts.</t>
  </si>
  <si>
    <t>The 5th World Congress will be held from September 4 to 7, 2018 at the Kyoto International Conference Center, Kyoto, Japan. The theme for the 2018 TERMIS World Congress is “Integration of Industry, Government, and Academia for Regenerative Medicine,” reflecting the importance of strong cooperation of Industry-Government-Academia to realize tissue engineering and regenerative medicine. To this end, the 2018 scientific program will focus on the innovative technologies, legal regulation, and commercialization focused in tissue engineering and regenerative medicine.</t>
  </si>
  <si>
    <t>Annual CASHE Seminar and Exhibtion. Healthcare Member registration only. Vendor registration is under a separate event link. Full registration includes 3 nights lodging, meals and receptions and 14 hours of ASHE compliant continuing education hours.</t>
  </si>
  <si>
    <t>The 38th Annual America’s SBDC Conference takes place September 4-7, 2018, in Washington, DC, at the beautiful Washington Marriott Marquis. Every year our conference attracts 1,300+ SBDC professionals from all over the nation. These advisors, trainers and directors come together for professional development and networking.</t>
  </si>
  <si>
    <t>The meeting will bring together a select group of leading experts, clinicians, emerging young scientists and students interested in rapid biological responses to steroid hormones. Lectures and discussions will cover latest developments in research related to molecular and cellular mechanisms of RRSH and translation to physiology and pathophysiology and the tight reciprocal coupling between &amp;#226;€˜non-genomic&amp;#226;€™ and &amp;#226;€˜genomic&amp;#226;€™ steroid hormone actions in endocrinology, metabolism, neuroscience, reproduction, cancer, inflammation and cardiovascular disease</t>
  </si>
  <si>
    <t>PAINWeek is the largest US pain conference for frontline clinicians with an interest in pain management. The annual conference presents 120+ hours of continuing medical education courses and master classes, special interest sessions, and satellite events geared toward physicians, physician assistants, nurse practitioners, nurses, pharmacists, hospitalists, psychologists, and other healthcare professionals involved in pain management.</t>
  </si>
  <si>
    <t>The Genome Science meeting started out life in 2011 as the UK Next Generation Sequencing meeting, hosted by the DeepSeq facility at the University of Nottingham. Since then it has evolved and grown to be a successful event attracting in the region of 250 delegates each year. This meeting represents a fantastic opportunity for both academia and industry to engage, sharing advances, innovations and challenges in working with -omics data.</t>
  </si>
  <si>
    <t>Focusing on the latest interventional catheter strategic for congenital and structural heart disease in children and adults. A clinical focus with sessions and live demonstrations. Experts</t>
  </si>
  <si>
    <t>The agenda is designed to help you:Design a reliable roadmap to innovation, growth and profitability for IT and the business.Define and cultivate roles and relationships and drive competitive advantage through collaboration.Exploit IoT, AI, blockchain and other emerging technologies to their full potential. Negotiate better deals with higher value for IT services, software, SaaS, cloud and hybrid infrastructure.</t>
  </si>
  <si>
    <t xml:space="preserve">The third multi-stakeholder Paediatric Strategy Forum, jointly organised by ACCELERATE and the European Medicines Agency (EMA) will focus on checkpoint inhibitors used in combination therapy, in children and adolescents. </t>
  </si>
  <si>
    <t>In line with previous congresses organized by PReS, this will be a place for challenging presentations and enriching debates of the more recent scientific investigations, including new syndromes and their treatment, trials for old diseases of young people and an up-to-date of care of the more severe juvenile rheumatic diseases.</t>
  </si>
  <si>
    <t>D60 is a three-day Symposium hosted by DARPA in honor of its 60th Anniversary. It will highlight DARPA's approach to creating breakthrough technologies and capabilities from the Agency's past, present, and future. Attendees will have the opportunity to meet up-and-coming innovators, in addition to accomplished scientists and technologists. The goal of D60 is to promote new relationships and partnerships, in an effort to foster and advance dialogue on the pursuit of science in the national interest.</t>
  </si>
  <si>
    <t>Gain a better understanding of how creating a centralized processing unit for data integrity, which allows for consistent entries into ICOMPLAINTS, results in submitting a complete and accurate 462 report every year.  Learn how adding efficiencies into each aspect of complaint processing (Counseling/Mediation, Acceptance/Dismissal, Investigations, and Final Agency Decisions) directly relates to timely processing of the complaints, resulting in adherence to EEOC mandated timeframes.</t>
  </si>
  <si>
    <t>People of faith, faith leaders and people working in the HIV and AIDS repose are invited to gather for a one-day multi-faith pre-conference to discuss and develop strategies to access and strengthen the capacity of house of worship and faith-based organizations who are engaged, or wish to engage in efforts to end the HIV epidemic.</t>
  </si>
  <si>
    <t>SGP symposia cover the forefront of physiological research and are small enough to maximize discussion and interaction. Meeting abstracts are published in The Journal of General Physiology. The level of excellence is always very high.</t>
  </si>
  <si>
    <t>Our mission is to improve the quality of life for individuals on local, national and international levels by sharing and disseminating vital information, improving collaborations and networking, conducting research and trainings, assisting with direct professional services, program evaluation, and consulting to promote violence-free living.</t>
  </si>
  <si>
    <t>The Cambridge Ophthalmological Symposium, facilitated by the Cambridge Eye Trust is unique among ophthalmological gatherings. It is a two day residential meeting (day rates available) which brings together basic scientists and clinicians to discuss a well-defined topic in detail under the chairmanship of leaders in that field.The purpose of the symposium is, with the help of contributors of international repute, to take an aspect of ophthalmology, however small and interrogate it in depth so that those involved in basic science research can hear the views of clinicians and as importantly clinicians can come to understand the basic science behind their practice.</t>
  </si>
  <si>
    <t>The Halsted Society is a vigorous organization of professional men and women of surgery who meet at a three -day meeting each year to further the scientific principles and ideals of basic scientific approach to surgery and to encourage exchange of ideas and discussions.</t>
  </si>
  <si>
    <t>The Scandinavian Congress of Rheumatology is an important meeting for clinicians and scientists in the field of rheumatology to exchange knowledge, experience, and ideas and to promote collaboration and networking. It is an opportunity for both young and established clinicians as well as scientists to meet across the Scandinavian borders. Besides being an important educational meeting for clinicians, we will collaborate with patient representatives of the Nordic Rheuma Council and with the Nordic health professionals.</t>
  </si>
  <si>
    <t xml:space="preserve">Speakers will address the current burning issues in biology including the basis of the mind and consciousness, aging, gene editing, synthetic biology, bioenergetics and the origin of life. </t>
  </si>
  <si>
    <t>This symposium aims to bring together scientists from different disciplines working at the forefront of chromosome biology to discuss the most recent advances in the field. By combining efforts from biology, physics and chemistry, the programme will open new horizons for future research in this exciting area of the life sciences.</t>
  </si>
  <si>
    <t>BioPharm America propels the future of drug development. The event brings you unequaled value and unparalleled access to global decision makers in an elevated format that highlights innovation.</t>
  </si>
  <si>
    <t>The scientific standard at the biennial European symposiums is now recognised as one of the best in the world, and over the years the European symposiums have become the most important international meeting in suicide and its prevention in Europe. During the symposium, researchers from all parts of Europe and from the rest of the world gather to present high-level scientific work, exchange knowledge and experience, and discuss implications for suicide prevention</t>
  </si>
  <si>
    <t>Join debates on controversies in neonatal medicine.  Engage in duscussion with maternal, fetal and neonatal specialists.</t>
  </si>
  <si>
    <t>Cognitive Computational Neuroscience (CCN) is an annual scientific conference for neuroscientists characterizing the neural computations that underlie complex behavior. The goal is to develop computationally defined models of brain information processing that explain rich measurements of brain activity and behavior. To explain complex cognition and behavior, such models will ultimately have to perform feats of intelligence such as perception, internal modeling and memory of the environment, decision-making, planning, action, and motor control under naturalistic conditions.We encourage participation from experimentalists and theoreticians investigating complex brain computations in humans and animals. CCN will draw researchers that address challenges including:?Understanding brain information processing underlying real-world tasks that involve natural stimuli, rich knowledge, complex inferences, and behavior?Revealing principles of brain connectivity and dynamics at multiple scales?Developing cognitive- or neural-level models of perception, cognition, emotion, and action?Using brain and behavioral data to test such models?Understanding commonalities and differences between biological and artificial intelligent systems?Using techniques from machine learning and artificial intelligence to model brain information processing, and, conversely, incorporating neurobiological principles in machine learning and artificial intelligence?Measuring brain activity at multiple spatial scales in humans, nonhuman primates, and other animals?Using psychophysical techniques to relate sensory inputs to behavioral responses</t>
  </si>
  <si>
    <t>Regional conference for the American Society for Microbiology to promote education, communication, and advances in scientific knowledge in clinical microbiology.</t>
  </si>
  <si>
    <t>Advance the science and practice of allergy and clinical immunology, by promoting the highest standard of medical practice, training, education and research, to improve the health and quality of life of people with allergic diseases, immunodeficiencies and other immune diseases.</t>
  </si>
  <si>
    <t>To emphasize the rapid research developments in key areas ofexercise physiology, the IPE 2018 program will focus on thefollowing major themes:- 1 Integrative exercise physiology and metabolism; 2-Skeletal muscle, exercise, inactivity, and signaling; 3-Hot topics in exercise physiology- 4-Cardiovascular exercise physiology</t>
  </si>
  <si>
    <t>An international meeting of cnidarian researchers focused on development, regeneration, stem cell biology, and similar areas of biomedical relevance.</t>
  </si>
  <si>
    <t xml:space="preserve">The American Gynecological &amp;amp; Obstetrical Society advances the health of women by providing dedicated leadership and promoting excellence in research, education and medical practice. </t>
  </si>
  <si>
    <t>This conference provides training on how to utse individualized metabolic testing, nutritional therapies and dietary interventions for improved mental health.  Thisconference  provides a whole body approach to mental health disorders, utilizing multiple fields of medicine and nutritional science.  The goal is to educate practitioners about how to help patients regain mental wellness through integrative medicine and research based approaches.  Itended audience:  Health care providers including psychologists, psychiatrists, dietitians. CME Is provided.</t>
  </si>
  <si>
    <t>The Reproductive Scientist Development Program (RSDP) Executive Committee Meeting on Thursday, September 6th. This meeting will be held the day before the RSDP Retreat begins. Travel request for the Retreat has already been submitted</t>
  </si>
  <si>
    <t>AIMS: 1) Drive toward agreement on a practical, not perfect, system for grading practices. 2) Build out a primary vehicle for disseminating the system.  3) Identify ways to assist parents in choosing the most appropriate evidence-based interventions.</t>
  </si>
  <si>
    <t xml:space="preserve">The Inner Ear Biology Workshop (IEB 2018) is the primary meeting for auditory and vestibular research in Europe, rotating annually through different universities, focusing on the physiology, pathology and therapies of the inner ear. The scientific program will cover a wide range of topics in inner ear research, ranging from sensory cell physiology to central pathway biology, and including regeneration, development, cellular biology and translational developments. Dr. Kausik Ray, a Scientific Review Officer with the NIDCD Division of Scientific Programs (DSP), will attend presentations on recent scientific findings from international and U.S. scientists on hearing and balance disorders related to NIDCD’s mission. </t>
  </si>
  <si>
    <t>To attend and give a keynote speak at the 1st Bilateral Joint Symposium, NMU, China and NIEHS, USA- &amp;#226;€œEmerging Topics in Environmental Science&amp;#226;€ which will be hosted by Nanjing Medical University on September 06 to 09, 2018 in Nanjing, China.This symposium will focus on the emerging topics in environmental science, and will be attended by internationally renowned scientists</t>
  </si>
  <si>
    <t>The symposium will take place September 6-7, 2018, at The Neuro with a select group of high profile speakers, as well as more informal reminiscences from her multi-generational 'scientific offspring’, and interactive sessions for and with trainees.</t>
  </si>
  <si>
    <t>The goal is to facilitate partnerships between NCI SBIR awardees and external investors at this investor conference (RESI) as well as meet with potential applicants pursuing innovative cancer-related technologies.</t>
  </si>
  <si>
    <t>Considered one of the most important medical meetings on this subject in the world, the conference includes oral and poster presentations selected from abstracts submitted by clinical and basic researchers, followed by discussions led by leading authorities. With experts in the fields of hypertension and its relationship to cardiac and kidney disease, stroke, obesity, and genetics, attendees will have the opportunity to connect with cross-disciplinary researchers from around the world.This meeting also includes several interactive sessions specifically designed to benefit trainees and early career investigators, including a trainee poster session to highlight innovative research and how-to sessions that provide in-depth information about a range of topics related to the study of hypertension as well as The Clinical Practice Clinical Science Track focuses on applying clinical science to the clinician’s practice and the Primary Care Track is a &amp;quot;Meeting within a Meeting&amp;quot; dedicated to practical advice for the Primary Care Provider (PCP) interested in clinical hypertension.</t>
  </si>
  <si>
    <t xml:space="preserve">September 6 - September 8The 2018 Lille conference will bring together international leaders in laboratory- and patient-based research and clinical care in the rapidly growing and increasingly recognized field of cerebral amyloid angiopathy, one of the two major sporadic small vessel brain diseases. </t>
  </si>
  <si>
    <t xml:space="preserve">Five years ago, The Myositis Association celebrated its 20th Anniversary in Louisville, KY at the Marriott Downtown.  Since that time, there have been significant discoveries related to myositis and treatments for the disease.  Also during this time, the Marriott Louisville Downtown has renovated even further and offers an even more luxurious experience than it did in 2013.  To report on myositis progress and take advantage of the comfortable luxury of the Marriott, we are back at the Louisville Marriott again this year - Back to the Future! </t>
  </si>
  <si>
    <t>The Islet Biology Workshop will be held at Vanderbilt University in Nashville, Tennessee (Music City) on September 6th and 7th. This meeting will pursue a highly discussion-oriented workshop-style atmosphere with coverage of provocative and emerging novel concepts in islet research. Trainee and junior investigator activities will be emphasized, with multiple plenary talks selected from submitted abstracts. All attendees will be able to present their work as a talk or poster.</t>
  </si>
  <si>
    <t>The conference is an excellent way to gain in-person access to people infected and affected by HIV and AIDS and those that serve them.</t>
  </si>
  <si>
    <t>&amp;quot;This international conference will be hosted by the Centre for Historical Research at the University of Wolverhampton in collaboration with the Western Front Association and the FWW Network for Early Career &amp;amp; Postgraduate Researchers.The event will spotlight the latest research on the events of 1918 as well as the global significances, consequences and legacy of this watershed year.It seeks to encourage international perspectives and to encompass a wide range of historical approaches as well as cross-disciplinary insights. It will feature keynote addresses from some of the leading academic authorities on the First World War and what came afterwards, along with panel sessions from established and emerging researchers. The event is being developed collaboratively with heritage agencies, museums, art galleries, funders, local schools and community groups involved in First World War research, remembrance and events.&amp;quot;</t>
  </si>
  <si>
    <t>A solutions-focused conference addressing the opioid epidemic and population health.</t>
  </si>
  <si>
    <t>The Joint Annual Conference provides a forum for basic and clinical researchers in neurochemistry and psychiatry to exchange opinions and ideas under one single roof, which, as we think, has resulted in many original studies and collaborative projects.This year, “Gaining mechanistic insights on brain development, function, and disorders” was chosen as the theme of the Annual Conference.</t>
  </si>
  <si>
    <t>Dear Dr. Zimmerberg, It is my great pleasure to invite you to give a keynote lecture at the workshop “The physics and biology of biomembrane structure and remodeling”, which will be held on September 6 and 7 at Carnegie Mellon University, Pittsburgh, PA.</t>
  </si>
  <si>
    <t xml:space="preserve">Aging is the single biggest risk factor for the development of organ dysfunction and diseases. Even though under debate, there is a strong association between stem division rates and declines in stem cell function possibly impinging on the selection of mutant stem cells in aging, impairments in tissue maintenance and disease development. There are several new therapeutic targets and basic concepts on the causes and consequences of stem cell and organism aging that will be discussed at this meeting. Principal themes and objectives of the meeting A unifying theme of this meeting will be the interaction of researchers that study basic principles of stem cell and tissue maintenance in aging. The meeting will focus on basic molecular and genetic processes that affect genetic and epigenetic stability, protein homeostasis, and metabolic processes thereby impairing the functionality and self renewal of stem cells, and organ maintenance. The meeting will focus on basic mechanisms as well as innovative animal models and humanized models of aging. In addition, there will be fields such as stem cell niches and circulatory factors, developmental biology, cell plasticity, and clonal dominance. These processes all have tremendous impact on our understanding of organism aging. </t>
  </si>
  <si>
    <t>Dr. Kurilla has been asked to attend as a speaker on a panel, due to his knowledge of collaborative networks and translational research. His leadership role of the Clinical and Translational Science Awards (CTSA) Program supports innovative solutions to advance the efficiency, quality and impact of translational science with the ultimate goal of getting more treatments to more patients more quickly. Dr. Atkinson is the director of the Trial Innovation Network in the NCATS Division of Clinical Innovation. The Trial Innovation Network is an  initiative within the Clinical and Translational Science Awards (CTSA) Program.   As expanded access is a specific regulatory mechanism, we at NIH need to recognize that we cannot speak for our sister agency the FDA. Our focus remains on seeking full FDA approval and so cannot compromise our limited resources advancing specific interventions. With that said, if the situation were appropriate, we would certainly support investigators who wish to undertake an expanded access program in their developmental process with the caveat that routine development of the product is not hindered as a result. Should resources of the CTSA program or the TIN be appropriate when suitable arrangements have been secured with all relevant parties (FDA, Academic investigators, and corporate sponsors) and the medical opportunity is justified, then expanded access would be viable. Therefore, it is important for Dr. Kurilla and Dr. Atkinson to represent NCATS.</t>
  </si>
  <si>
    <t>Will bring together researchers and clinicians interested in studying rare lung diseases (RLDs) for the purpose of accelerating the advancement of RLD scientific research as well as education of clinicians caring for RLD patients. The theme for this year’s conference is “Bringing Cutting Edge Technologies to Rare Lung Disease Research”.</t>
  </si>
  <si>
    <t>The ASH Meeting on Hematologic Malignancies features the top experts in the field, comprehensive clinical content, and the opportunity to interact with colleagues in an intimate, small-group setting with no competing sessions.</t>
  </si>
  <si>
    <t>This symposium is to celebrate the life of Michael A. Parniak</t>
  </si>
  <si>
    <t xml:space="preserve">Dr. Thomas is a key member of the NIH/Kennedy Sound Health Steering Committee. Sound Health is a collaboration between the NIH, the Kennedy Center. Dr. Thomas was selected by NIH Director Dr. Francis Collins to be part of this committee that is currently planning the second Sound Health: Music and the Mind event at the Kennedy Center. This event is focused on music and children's development, and takes place from Friday evening, September 7, 2018 through Saturday night, September 8, 2018. </t>
  </si>
  <si>
    <t>The annual Network Meetings provide an opportunity for academic and clinical researchers, as well as clinicians, from all over the world to share information, outcome and data from their studies, and exchange ideas about understanding the complexity of spinal cord injury.</t>
  </si>
  <si>
    <t>To generate dialogue between policy makers, public health officials, field workers, and industry.  The 3 day meeting will examine our preparedness for the next pandemic and develop a pathway forward based on the lessons learned from past pandemics.</t>
  </si>
  <si>
    <t>The purpose of this meeting is to encourage communication and collaboration between young investigators and those more established, and to provide active and productive interchange between scientists of different disciplines who share a common research interest in perinatal biology through the organization of an annual scientific meeting.</t>
  </si>
  <si>
    <t xml:space="preserve">The World Federation of Societies of Biological Psychiatry (WFSBP) is a non-profit, international organization composed of over 60 national societies of biological psychiatry, representing over 4,500 professionals committed to pioneering and promoting the highest levels of education and dissemination within the field.  </t>
  </si>
  <si>
    <t>URCC is a network of researchers that design and conduct cancer symptom science and care delivery research studies. The group's goal is to improve symptom science and care delivery models to improve the lives of people with cancer.</t>
  </si>
  <si>
    <t>This summit will bring together worldwide leaders from the cancer healthcare, patient advocacy and stakeholder communities together in a unique multidisciplinary forum.</t>
  </si>
  <si>
    <t>The annual Reproductive Scientist Development Program (RSDP) Retreat which will be held September 7-9 in Philadelphia, Pennsylvania. As Program Officer of the RSDP, Dr. DePaolo will meet with current and former RSDP scholars, attend scientific progress presentations by scholars and provide an update on NICHD/NIH policies affecting grant applications and research and funding strategies.</t>
  </si>
  <si>
    <t>Asan Cancer Institute Symposium (ACIS) will consist of plenary sessions and individual session under the title of Precision Medicine: Integrating Immunotherapy and Early Clinical Study.</t>
  </si>
  <si>
    <t>The purpose of attending this meeting is to interact with others from  disciplines including molecular biology, biology, medicine, computer science, and math.  On 8-12 September 2018 the Hellenic Society for Computational Biology and Bioinformatics will organise the seventeenth edition of the European Conference on Computational Biology in association with the ELIXIR. The ECCB 2018 will take place in the historic city of Athens in Greece.It is the main computational biology event in Europe and will welcome scientists working in a variety of disciplines, including bioinformatics, computational biology, biology, medicine, and systems biology. Participating in ECCB 2018 will be the perfect opportunity to keep pace with cutting edge research, and to network with members of ECCB community.</t>
  </si>
  <si>
    <t>At GAIN18 experts and peers from all areas of the German and North American research landscapes offer support and provide valuable insights and best practices. The meeting attracts over 300 researchers and a very large number of representatives from all areas of the German research landscape. A talent fair with more than 100 exhibitors completes the event.  September 8th is dedicated to international researchers. A special workshop and panels are tailored to this group providing information on career paths and research in Germany. The registration for international participants is free of charge, please find the registration link below.</t>
  </si>
  <si>
    <t xml:space="preserve">The objective of BMAA Day is to encourage youth to pursue careers in science, technology, engineering and mathematics(STEM) at the post-secondary level and provide parents with educational techniques to keep their children interested in academics, specifically the STEM field.  We expect 300-500 guests to have a fun-filled day of hands-on, minds-on STEM activities for K-12 students in Maryland. </t>
  </si>
  <si>
    <t>Our society continues furthering the mission set forth at inception. This includes improving the clinical practice of adult and child neurology and serving as an advocate on behalf of patients and physicians regarding neurological disorders and the practice of neurology. With a changing practice landscape and the advent of MACRA, we need to adopt and adjust our clinical practice without compromising the quality of our clinical practice.</t>
  </si>
  <si>
    <t>The theme for the ECP 2018, “Pathology: Path to Precision medicine” highlights Pathology as the cornerstone of precision medicine and underlines the central role of the pathologist in the multidisciplinary teams that guide patient management in the 21st century.ECP 2018 will have organ-based sessions prepared by the ESP working groups, joint sessions with other pathology and clinical scientific societies, trainee-led sessions, and special sessions focusing on advances in molecular and digital pathology, quality assessment, education, histotechnology and public awareness.</t>
  </si>
  <si>
    <t xml:space="preserve">ECC volunteers to help steer the AHA in order to accomplish our shared goal of saving lives. In planning the overall agenda, we want to provide time at the meeting to get AHA work done, particularly in smaller groups for actual face-to-face work. We will again minimize Plenary lectures or presentations to the larger subcommittees in order to give you more time to collaborate on documents and work-products, to call experts or stakeholders we need, to work with staff to find an AHA resource we need, etc. </t>
  </si>
  <si>
    <t>Educational conference dedicated to transcather therapies for valvular heart disease. A 3-day forum for education and interaction between interventional cardiologists, surgeons, imaging specialists, anesthesiologists, intensive care physicians, nurses and allied professionals.</t>
  </si>
  <si>
    <t>Goodbye Flat Biology brings together researchers who are interested in the techniques and applications of 3D culture at the cancer biology, engineering and drug development interface</t>
  </si>
  <si>
    <t xml:space="preserve">The aim of The International Summit on Population Genomics is to bring together individuals, initiatives, and projects that are shaping the future of genomics in healthcare. </t>
  </si>
  <si>
    <t>The focus of this Symposium is the application of mass spectrometry (MS) for product characterization, process monitoring, formulation development and release testing in the pharmaceutical industry. Since mass spectrometry is used routinely for a wide array of applications, the meeting will provide scientists in the industry an opportunity       to share their data and learn from their colleagues. Although most of the applications may deal with biopharmaceuticals (proteins, DNA, viral vectors), applications for conventional pharmaceuticals will also be discussed. The Symposium will be held over a period of two and a half days and cover case studies and workshops (industrial, vendor and regulatory) devoted to practical concerns in the use of MS within the biotechnology and pharmaceutical industries.</t>
  </si>
  <si>
    <t>Cognitive neuroscientists use Blood oxygenation level dependent (BOLD) imaging signals to non-invasively study brain activity, although the neurophysiological underpinnings of these signals are poorly understood. By bringing together scientists using BOLD/functional Magnetic Resonance Imaging (fMRI) as a tool with those studying the underlying neurovascular coupling mechanisms, this meeting will create a dialogue to understand how BOLD relates to brain activity and inform future neurovascular and cognitive research. It is a follow-up to a highly successful  Royal Society Theo Murphy meeting on the same topic, held in January, 2016, which generated a special issue of PhilTransB.</t>
  </si>
  <si>
    <t>This four-day intensive hands-on workshop is for those wishing to obtain advanced training in surgical techniques for the laboratory mouse.  In addition to biomethods and rodent survival surgery guidelines, a wide range of surgical procedures are taught including: • Xenografts (intrasplenic, kidney, prostate, liver, mammary and intra femoral)•Mammary Fat Pad Clearing •Telemetry: Blood Pressure Implantation (Carotid Artery Catheterization)•Telemetry: ECG Implantation•Telemetry: EMG Implantation•Brain Cannulation Including ICVC•Partial Hepatectomy•5/6 Nephrectomy Additional procedures may be covered upon request and as time and ACUC approval permits.  Participants should have basic surgery knowledge and the ability to work under a dissecting microscope.This workshop can be used for continuing education units for AALAS re-certification.  The 2018 schedule is currently being developed. Please refer to the 2017 schedule for an idea of content and flow.</t>
  </si>
  <si>
    <t xml:space="preserve">The theme of the Congress is microcirculation in health and disease with a focus on emerging research and technologies. Its objective is to advance research and education in the many areas of microcirculation. With strong representation from the International Scientific Advisory Committee, with representatives from England, Europe, North and South America and the Pacific Rim, the Local Organizing Committee has developed an exciting meeting which reflects the growing research areas of microcirculation and the pivotal role these fields play in translational applications. Congress symposia will include inflammation, permeability, vascular control and angiogenesis, to name a few. </t>
  </si>
  <si>
    <t>Neural Coding 2018 will be held in Torino, Italy, from September 9 to September 14, organized by the Probability and Mathematical Statistics group, Department of Mathematics &amp;quot;G. Peano&amp;quot;, University of Torino. As in the previous workshops in Prague (1995), Versailles (1997), Osaka (1999), Plymouth (2001), Aulla (2003), Marburg (2005), Montevideo (2007), Tainan (2009), Limassol (2010), Prague (2012), Versailles (2014), Cologne (2016), this will be a single track multi-disciplinary event bringing together experimental and computational neuroscientists.</t>
  </si>
  <si>
    <t>This meeting aims to improve the treatment and survival of peritoneal cancer patients by educating patients, by training physicians, by organizing meetings and by performing basic and clinical scientific research into peritoneal cancer and the different treatment modalities.</t>
  </si>
  <si>
    <t>This conference is focused on understanding how cells regulate movements of calcium ions across the plasma membrane and across the limiting membranes of intracellular organelles, in both physiological and pathological situations. The research that will be discussed will highlight the well-established role of calcium signaling in controlling cell growth and differentiation, and subsequently its potential involvement in oncogenesis, and the general role of disrupted calcium homeostasis in the toxic actions of environmental toxins and other pathological insults. The scientific content is highly relevant to scientists at NIEHS working on signal transduction, neurobiology, and reproductive biology. This meeting will be attended by members of the Calcium Regulation Section, and in the past has been attended by this group as well as by scientists from other branches</t>
  </si>
  <si>
    <t>An exciting glimpse into the progress that has been made and the potential for these machine learning algorithms to improve the quality and efficiency of radiology – both domestically and globally</t>
  </si>
  <si>
    <t>An outstanding scientific program led by world-renowned plenary speakers, that will not only be a platform to showcase exciting new developments in microscopy, but will also demonstrate the transformational role of microscopy in underpinning a range of physical and life sciences.</t>
  </si>
  <si>
    <t xml:space="preserve">Protein acylation events are crucial lipidation processes playing a fundamental role in cell physiology. Recently there has been a surge of interest in two acylation pathways: S-acylation, the modification of intracellular proteins by fatty acids attached to cysteine, and the acylation of secreted proteins including Ghrelin, Wnts and Hedgehogs.  Although these two acylations occur on different sides of cell membranes and are catalysed by different enzyme families (zDHHC and MBOAT respectively), research into each pathway informs the other.  These acylation pathways have seen important advances over recent years that make this meeting particularly timely, including: new insight into the enzymology and regulatory effects of these lipid modifications; seminal 3D structures of acylating enzymes; development of novel chemical biology-based methodologies that have supported new breakthroughs; and the identification of links between acylation and disease and the potential for pharmaceutical intervention.  The aims of the meeting are to provide a forum for the discussion of new discoveries in the field of protein acylation and to accelerate new discoveries by supporting the development of new collaborations and exchange of ideas and technical expertise.  </t>
  </si>
  <si>
    <t>The LARP society (LARPSOC) comprises scientists from many disciplines with a shared interest in the study of La-motif containing proteins such as genuine La and La-related proteins (LARPs). Since their initial characterization, genuine La proteins have been shown to function in the metabolism of a wide spectrum of non-coding and coding RNAs, several of which have been implicated in challenges to human health. More recently, the study of the La-related proteins has expanded on the known functions of La-motif containing proteins in many eukaryotic species. The aims of LARPSOC are both to promote research into La-motif containing proteins and to provide a discussion forum, in the form of a website and meetings held biennially, around this fascinating area of discovery.</t>
  </si>
  <si>
    <t>attending this conference to maintain current knowledge on up-to-date practices and trends in the arena of radiation safety among Radiation Safety Officers of academic and medical institutions</t>
  </si>
  <si>
    <t>This international symposium covers all aspects of Natural Killer Cells and is organized annually by the Study Group ‚Biology of Natural Killer Cells‘ of the German Society for Immunology.</t>
  </si>
  <si>
    <t xml:space="preserve">The aim of this meeting is to bring together researchers from different fields to enhance our understanding of how organoids can be formed and maintained, how they can be used to study disease and how we might eventually use them to regenerate and replace human organ tissue. </t>
  </si>
  <si>
    <t>The IMTS Conference brings the industry together, under one roof and at one time, to discuss new opportunities. Network with a community of your industry peers and explore fresh ideas to enhance your business. Leave with different perspectives on overcoming day-to-day and long-range challenges.</t>
  </si>
  <si>
    <t>Outstanding training is available at multiple levels: PhD students, postdocs and visiting scientists. EMBL hosts a comprehensive schedule of courses, conferences and workshops, many organised in collaboration with EMBL's sister organisation, EMBO (short for European Molecular Biology Organization). Additionally, the Laboratory offers a platform for dialogue with the general public through various science communication activities such as lecture series, public visitor programmes and the dissemination of scientific achievements.</t>
  </si>
  <si>
    <t>The International Symposium on Clinical and Translational Medicine aims to bridge the international and cooperation exchange in clinical and translational medicine, to build a platform for cooperation in this field, to establish an international brand with scientific influence of high level, and to advance progress of the translational medicine to the frontier.</t>
  </si>
  <si>
    <t>On behalf of the Brazilian Genetics Society (SBG), the Latin American Association of Genetics (ALAG), and the International Genetics Federation (IGF), it is our pleasure to invite you to Foz do Igua&amp;#231;u in September 2018 for the XXII International Congress of Genetics (ICG).The ICG has been hosted by cities around the world once every five years since 1899.  For the first time, the 2018 Congress will be held in South America, providing unparalleled access for people from our continent to meet with their international peers.  One of the highlights will be the presentation of the elite Gruber Genetics Prize.The Congress will run from September 10 to 14, 2018 and the overarching theme will be “Genetics for a World in Evolution”, a timely subject as we witness revolutionary genomic strategies impacting our understanding of life diversity, allowing us to tackle many of the agricultural, environmental and medical challenges faced by humankind.  Over the four days of the Congress, we will have an academic program that includes 10 plenary lectures and 42 parallel symposia covering basic and applied genetics in microbes, plants and animals. Poster sessions will provide opportunities for discussing results and ideas.  More than a conference, the ICG 2018 will be an experience, a celebration of the best of genetics and the gathering of our global community. As you might expect when visiting South America, this spirit of celebration will extend to a vibrant social program.  We have scheduled an afternoon free of activities to allow attendees to visit the extraordinary Igua&amp;#231;u Falls, a truly breathtaking experience.We look forward to meeting you in Foz do Igua&amp;#231;u in 2018.</t>
  </si>
  <si>
    <t>This workshop aims to gather technical and clinical experts in the field of MRI in breast cancer diagnosis and management. The advantages and shortcomings of the current techniques used in breast MRI will be discussed, as well as new and emerging approaches in the era of precision medicine, such as radiomics, radiogenomics, and big data. Other topics of discussion include correlation of MR imaging findings to epi-/ genomic, proteomic, transcriptomic and metabolomic information, and quantitative biomarkers for breast MRI. Newer applications such as IVIM, HP-MRI, DWI, DTI, multi-nuclei MRS, and elastography will also be presented.</t>
  </si>
  <si>
    <t>The Ag Innovation Showcase is the world’s premier event focusing on the convergence of agriculture and technology. It brings together those with a significant stake in agriculture and agricultural technology – innovators, researchers, government agencies, corporations, investors and others – to promote investment in cutting-edge technology and biotechnology to meet the world’s growing food supply needs</t>
  </si>
  <si>
    <t>The Donders Brain Stimulation Toolkit offers you lectures by experts and hands-on training about experimental design, stimulation application, data acquisition and data analysis. Our program (September 11-13) is mainly aimed to train users in advanced brain stimulation techniques</t>
  </si>
  <si>
    <t>Symposia to discuss &amp;#226;€&amp;#162;Infectious diseases during pregnancy&amp;#226;€&amp;#162;Microbiome &amp;#226;€“ during pregnancy and infancy&amp;#226;€&amp;#162;Ocular Teratogens: New visions on old dangers &amp;#226;€&amp;#162;Endocrine disruption: Focus on the Thyroid. www.etsoc.com/annual-meeting</t>
  </si>
  <si>
    <t xml:space="preserve">The 2018 PRAMS meeting will allow NICHD to learn about and provide input on improving the quality and use of PRAMS data to positively impact health promotion, and maternal and child health wellness, including safe infant sleep. NICHD and the Safe to Sleep (STS) campaign work closely with and rely on PRAMS project grantees and state MCH representatives to help spread the word of safe infant sleep across the country. At this conference NICHD will connect with state and local MCH representatives to promote updated STS educational materials and other NICHD maternal and child health educational resources. Also, the 2016 PRAMS dataset will be reviewed at this conference and this is currently the only data that STS can reference for outcome measures regarding safe sleep practices. </t>
  </si>
  <si>
    <t>Starting in 2018 ICSTI’s Annual Conference will be a two day event which enables us to expand the time given to our Member-to-Member presentations, to extended ITOC and TACC workshops with more speakers than ever before, for the introduction of a regular session on ‘innovations’ and even more networking time for delegates.</t>
  </si>
  <si>
    <t>Get groups to develop and agree upon workable, realistic plans or solutions to issues. Gain the tools and techniques to: create a vision that motivates people to action, engage groups in developing solutions and generate ownership that leads to results. Learn a comprehensive approach top facilitators use to prepare for success, get a session started, focus the group, use (not abuse) the power of the pen, gather information, manage dysfunction, build consensus, maintain high energy, close the session, and construct customized agendas.</t>
  </si>
  <si>
    <t>The Interdisciplinary Sepsis Symposium is an interdisciplinary gathering to improve sepsis care over the next few decades. The primary mission is to find ways to increase awareness of the scope of sepsis reach, and develop strategies for increased funding to politicians, government agencies, and funding foundations. This is an opportunity to meet world leaders in sepsis clinical research, big data/machine learning analytics, novel devices, groundbreaking immunology research, and the latest in education and training.</t>
  </si>
  <si>
    <t>participate as speaker at the 1st International Symposia: &amp;quot;Advancesand Perspectives on Molecular and Genetic Research in Primary Immunodeficiencies in Mexico&amp;quot;to be celebrated this September 10th of 2018 at the city of Cuemavaca in Mexico.</t>
  </si>
  <si>
    <t>This is an EO approved conference - To present a seminar on the Clinics and genetics of auto-inflammatory disorders.  Invite letter sent.</t>
  </si>
  <si>
    <t>STRATA is a meeting that offers emerging trends in the data industry.  It provides a perspective on data's latest tools and technologies and detailed case studies needed to make data strategies and implementations work.  It also provides the opportunity to share ideas and best practices with thousands of the leading minds in technology and business.</t>
  </si>
  <si>
    <t>The purpose of attending the 16th European Congress of Toxicologic Pathology Annual Meeting is to participate in this scientific symposium which covers fundamental biology and recent innovations in toxicology pathology. This year the focus will be Adipose Tissue and Central Nervous System Toxicity in Metabolic Disease. By attending the European Congress of Toxicologic Pathology, the attendee will be interacting with global leaders in the European Congress of Toxicologic Pathology and establishing collaborations that are benefiting the scientific advances of the NIEHS/National Toxicology Program (NTP).</t>
  </si>
  <si>
    <t>As it relates to the strategic goals of NIEHS: Goal 11 - Promote bidirectional communication &amp;amp; collaboration between researchers and stakeholders in order to advance research translation in the Environmental Health Sciences. The 7th Annual Meeting of the American Society for Cellular and Computational Toxicology ASCCT provides scientific sessions (poster and platform presentations and a panel discussion) that offer participants unique opportunities to extend their knowledge in topical areas, interact with leaders in their respective disciplines and contractors conducting work for the NIEHS.</t>
  </si>
  <si>
    <t>Those who work with guidelines in health and care to come together; from development and methodology through to implementation and evaluation. G-I-N 2018 will provide the opportunity for discussions on a wide range of issues including the benefits of guidelines for patients and how they can support shared decision making, to addressing variations in care.</t>
  </si>
  <si>
    <t xml:space="preserve">This interactive symposium will focus on defining the frontiers of this interdisciplinary research area and on mapping important directions for the future.  The collegial environment of this symposium will allow leading experts in the field, rising stars, and novices to discuss a broad array of topics.                    The symposium format features morning and evening sessions with ample unstructured time in the afternoons in order to foster in-depth informal discussions between senior and junior scientists.  The symposium will be held at the Asilomar Conference Grounds (http://www.visitasilomar.com) situated right on the Pacific Ocean on the spectacular Central California coast. There will be optional outdoor activities to enhance the symposium experience and to foster additional scientific discussions. </t>
  </si>
  <si>
    <t xml:space="preserve">NEIWPCC has hosted the National Tanks Conference and Exposition (NTC) for over a decade. The event brings together hundreds of UST/LUST professionals, including tank inspectors; cleanup specialists; state, tribal, and territorial employees; federal regulators; and industry representatives to network and learn about emerging issues, policy, equipment, and many other topics. </t>
  </si>
  <si>
    <t>The Centers for Disease Control and Prevention (CDC), and the National Environmental Health Association (NEHA) are excited to announce that the 15th International Conference on Lyme Borreliosis and Other Tick-borne Diseases will be held on September 11–14, 2018, in Atlanta, Georgia.  Conference topics include:  Clinical Epidemiology; Laboratory Diagnostics; pathogenesis; Tick biology/Natural trnsmission cycles and Prevention.</t>
  </si>
  <si>
    <t>The Workshop brings together clinicians, basic scientists and research trainees interested in disorders of thyroid hormone signaling. Restricted to 100 attendees for informal presentation of work in progress, it is structured with ample time for lively discussion and interchange. The Workshop is not only a platform for young and emerging researchers but also an opportunity for in-depth interaction with senior investigators and for the establishment of new collaborations.</t>
  </si>
  <si>
    <t>CHCI is pleased to announce the dates for Hispanic Heritage Month (HHM) CHCI events. Our conference theme is “Here to Lead: Architects of our Destiny”. Leadership plays a vital role as we move forward in 2018—politically, environmentally and ethically—and our Latino community is engaged and poised to make an impact. Our time to lead is now!HHM celebrates the tremendous accomplishments and unending contributions of Latino Americans to our nation. CHCI is proud to convene over 2,000 thousand thought leaders and influencers during its signature 2018 Leadership Conference and 41st Anniversary Awards Gala.Please join us September 11-13, 2018, in our nation’s capital to kick-off Hispanic Heritage Month. Come be part of our HHM experience!</t>
  </si>
  <si>
    <t>As acting branch chief of NCGC Juan will be presenting the main area of research in our team (NCGC Thymine) Registration is estimated- information not available during submission</t>
  </si>
  <si>
    <t>NEI will be presenting the latest results from our large clinical trial of oral supplementation with nutrients for age-related macular degeneration. This allows for a broad audience including important leaders in the field who would give appropriate feedback. We will also speak with our collaborators who will help us further analyze our data. This is beneficial to the NIH to both have exposure to our research and for collaborative work in the future</t>
  </si>
  <si>
    <t>The 2018 meeting promises to be a dynamic and informative event. SOHO is the premier meeting that focuses specifically on new advances and practical clinical applications in the field of hematologic malignancies. The speakers are a multidisciplinary group of internationally recognized experts that represent the spectrum of these diseases.</t>
  </si>
  <si>
    <t>The ASA Biopharmaceutical Section Regulatory-Industry Statistics Workshop was originally a meeting for U.S. Food and Drug Administration (FDA) statisticians that later expanded to include all statisticians interested in statistical practices for all areas regulated by the FDA. By bringing both FDA and industry speakers into each session, the highly valued original intent of the conference is maintained. The value is enhanced further when academic speakers and speakers from other regulatory agencies are included. The result is the most relevant conference for statistical practitioners in the biopharmaceutical arena.</t>
  </si>
  <si>
    <t>NCL2018 will be held at the modern conference facilities of Royal Holloway, University of London in September 2018. This meeting is expected to attract around 250 participants and will be of particular interest to basic scientists, clinicians, industry representatives and patient advocacy leaders with an interest in Batten disease.</t>
  </si>
  <si>
    <t>Clostridium difficile infection (CDI) is the leading cause of healthcare associated disease in many developed nations worldwide, where the emergence of so-called “hyper-virulent” strains has compounded an already serious problem. The dramatic increase in prevalence at the turn of this century led to the establishment in Slovenia of a specific scientific forum (“International Clostridium difficile Symposium” - IDCS) at which the latest developments in the field could be reviewed and discussed.</t>
  </si>
  <si>
    <t>We are celebrating 30 years of the society this year! The organizing committee is preparing interesting activities that will include plenary talks, semi-plenary talks and discussion panels. Also, we are looking forward to hear about the most recent results of the research you have been conducting this past year, we invite you to present a poster or give an oral presentation and tell us all about it.</t>
  </si>
  <si>
    <t>The workshop aims to provide an interdisciplinary platform for the exchange of experience and information as well as sharing recent findings in the field of ultrasensitive optical detection down to the single molecule level and beyond the classical diffraction limit.</t>
  </si>
  <si>
    <t>Dr. John Balbus has been invited to an invitation only health event on September 12, associated with major climate summit.The Global Climate Action Summit will bring leaders and people together from around the world to “Take Ambition to the Next Level.” It will be a moment to celebrate the extraordinary achievements of states, regions, cities, companies, investors and citizens with respect to climate action.It will also be a launchpad for deeper worldwide commitments and accelerated action from countries—supported by all sectors of society—that can put the globe on track to prevent dangerous climate change and realize the historic Paris Agreement.</t>
  </si>
  <si>
    <t>Its original fundamental principle lies in the rational spirit in which problems are totally grasped and analyzed considering diversified conditions and eventually solved through pursuing theories and means.  &amp;quot;Practical Science&amp;quot; is multi-disciplinary science and the fundamental principle is &amp;quot;Return man to the farm&amp;quot;.</t>
  </si>
  <si>
    <t>Safety Culture 2018 will empower employers to create an engaging and effective safety culture in the workplace that will strengthen safety compliance and engagement, reduce risk for accidents and injury, and avoid costly OSHA fines and litigation. This curriculum of this interactive two-day conference applies to both Safety and HR professionals who need to improve safety adherence and responsibility across their workforce.</t>
  </si>
  <si>
    <t>The Orthomyxovirus meeting is only for PhD students, postdocs, and very new faculty - hence &amp;quot;Young Flu&amp;quot;. The purpose of the conference is to bring together young scientists from around the world to exchange their latest findings.</t>
  </si>
  <si>
    <t xml:space="preserve">One Mind and the Kennedy Forum came together in 2016 to form One Mind Initiative at Work, focused on the development and implementation of a gold stand for workplace mental health and well-being. Last year, a committed group of innovative executives from world-leading companies met at our first international forum to discuss the executive approach to transforming how mental health is viewed and supported in the workplace, how healthcare is purchased under the new paradigm, and how we can gain equity, collaboration and parity between physical and mental health. </t>
  </si>
  <si>
    <t>The StemCellMathLab 2018 centres around the questions of how to achieve and make use of quantitative clonal data. It is the aim of the workshop to elucidate both the potentials and the limitations of experimental and computational strategies and to actively foster the discussion between different peer groups in this rapidly developing research field.</t>
  </si>
  <si>
    <t>The conference will bring together stakeholders from academia, government, communities, and commercial interests to promote and advance air pollution sensors, improve the data quality from these sensors, expand the pollutants measured, and foster community involvement in monitoring air quality. Topics covered by this meeting such as Sensor Regulation and Performance Standards, Field Experience, Exposure &amp;amp; Health, Citizen and Community Science, Emerging Technologies, Data Sharing and Harmonization are of great relevance to the NIEHS mission and strategic plan (advancing exposure science and the exposome concept). I am representing NIEHS to organize and chair the Emerging Emerging Technologies session.</t>
  </si>
  <si>
    <t>The Children with Cancer UK Foundation is hosting an international scientific and medical conference focusing on environmental causes, epigenetic and metabolic causes, and on treating and preventing children's cancer. There will a focus on understanding the disproportionate environmental exposure risks to child health; and to define and develop integrated public health prevention and intervention strategies for children and young adults with cancer. Dr. Suk has been asked to chair a scientific session and to present on environmental exposures associated with children's development of cancer and potential prevention/intervention strategies.</t>
  </si>
  <si>
    <t>This year’s focus will be on Clinical Oncology and two full day tracks will include topics such as genetic predisposition, genetic causes and the environment, targeting the tumour environment, melanoma, lymphomas, non-melanoma skin cancer, rare skin tumours, as well as adverse effects of chemotherapies and targeted therapies.</t>
  </si>
  <si>
    <t>EXCEL Continuing Education is accredited by the Accreditation Council for Continuing Medical Education (ACCME). As such, we have made the choice to meet the ACCME's expectations for our practice of continuing medical education. Our accreditation is important to us. We look forward to working together to provide CME at the highest standard.The activity will be offered to the Miami ObGyn Society as a quarterly CME symposium and open to members and non-members interested in learning more about AUB and endometrial ablation.</t>
  </si>
  <si>
    <t xml:space="preserve">Mandatory Steering Committee Member / CSER PIs and NIH Leadership Meeting for Project assessment and evaluation. The National Human Genome Research Institute (NHGRI), the National Cancer Institute (NCI), and the National Institute on Minority Health and Health Disparities (NIHMD) have jointly funded the Clinical Sequencing Evidence-generating Research (CSER) Consortium. As a benefit to the National Institutes of Health, drawing from the expertise of clinicians, scientists, ethicists, bioinformaticians, economists, and legal scholars, CSER is poised to develop and share best practices in areas such as the discovery and interpretation of genomic variants, return of results, healthcare utilization, health outcomes and metrics, and the ethical, legal, and social implications of sequencing in diverse populations. </t>
  </si>
  <si>
    <t xml:space="preserve">The Healthy Native Babies Project workgroup (coordinated through an existing contract with Miami Environmental &amp;amp; Energy Solutions/Native American Management Services) was recently notified of its approved participation as an Exhibitor. </t>
  </si>
  <si>
    <t>Based on a prioritized list of foundation translational research gaps from the Brain Trauma Blueprint Executive Committee, the first summit will explore the state of the science in diagnosis of trauma-related brain disorders. During the summit, thought-leaders will moderate sessions addressing the issues with defining these disorders by their symptom presentation and discuss the need to create a new taxonomy of disease for these conditions enabled by deeper understanding of the underlying biology of post-trauma sequelae and novel technological advances. Attendees will work to build consensus around knowledge gaps and discuss strategies to move the field forward by leveraging the combined intellectual resources of the full community. The summit will serve as a launchpad for ongoing Working Groups to develop evidence-based strategies on how to fill those gaps, identify new gaps as others are filled, and disseminate these findings back to the community at large.</t>
  </si>
  <si>
    <t>The Labs and Research Facilities Summit brings together the heads of capital planning and facilities from the largest labs and R&amp;amp;D facilities in the US. It is an invitation-only meeting providing a relaxed and intimate yet effective platform for knowledge exchange, sharing best practices and learning about the most innovative solutions for your facilities.</t>
  </si>
  <si>
    <t>Join Mayor Muriel Bowser at the Maternal &amp;amp; Infant Health Summit to build on the growing public awareness and interest in this important issue and the District's new approach to ensure the health of women, babies and families. The summit is an opportunity for elected officials, health officials and DC residents to explore strategies to improve perinatal health and address racial disparities in birth outcomes. The event will feature panel discussions and a luncheon focused on successes from around the country that could serve as models.</t>
  </si>
  <si>
    <t xml:space="preserve">To understand how complex animal life evolved through changes in DNA and use this knowledge to become better stewards of the planet. Genome 10K is a project to sequence the genome of at least one individual from each vertebrate genus, approximately 10,000 genomes. It is a key milestone on the way toward the Vertebrate Genomes Project, the project to find and sequence at least one individual from each of the approximately 66,000 vertebrate species.  he 2018 G10K Annual Meeting will be dedicated to coordinating efforts for the VGP and other G10K projects. The 2018 G10K Annual Meeting will consist of plenary talks, working groups, and networking events. </t>
  </si>
  <si>
    <t xml:space="preserve">This one-day workshop will explore the future of advanced personal medical devices and robotics as they affect the domestic transportation security landscape between now and 2026. Developments in areas such as implants, prostheses, and robotic companions will likely require separate screening processes, potentially affecting budgets and passenger throughput, as well as challenging security procedures and policies. The workshop is intended to bring together subject matter experts from the medical devices and robotics field and transportation security field to understand the interactions of the future technological developments and TSA’s security requirements. Traveler has been asked to provide input from NIH’s perspective on future medical device technology that TSA should review for airport screenings. </t>
  </si>
  <si>
    <t>The 3rd annual Rational Combinations 360&amp;#176; program that addresses business aspects, clinical advancements and scientific data in IO combination strategies to fight a wider range of cancers.</t>
  </si>
  <si>
    <t>The event will provide a good opportunity to network and exchange with key stakeholders in this field.</t>
  </si>
  <si>
    <t>Liver disease has emerged as a major cause of morbidity and mortality in individuals infected with HIV, including those infected with HBV and HCV. The HIV &amp;amp; Liver Disease 2018 conference is designed to address the increasingly prevalent clinical issues and challenges associated with HIV and liver disease. The conference brings together internationally renowned experts and clinicians from a variety of disciplines, including hepatology and infectious diseases, who will present and discuss the most current and clinically relevant information pertinent to improving patient outcomes. The format of the conference provides a unique opportunity for both a formal and informal exchange of information. It features General sessions, with presentations by faculty experts Meet-the Professor lunch roundtable discussions Oral presentations Poster presentations.</t>
  </si>
  <si>
    <t>The annual ESCCA Euroconferences are usually organised in co-operation with the national cytometric society in the country in which the event will take place. This system has proved very successful as it allows cytometry users in the different European countries to both enjoy high-profile lectures from top-class international speakers and have an opportunity to present their scientific contributions to a wide and composite international audience.</t>
  </si>
  <si>
    <t>Workshop on ELAVENICE 2018</t>
  </si>
  <si>
    <t xml:space="preserve">Visit to the lab to discuss collaboration.  Watabe lab was newly established in April 2017. We are interested in the molecular and cellular mechanisms underlying adaptive behaviors which are modulated by emotional and motivational states. </t>
  </si>
  <si>
    <t>Founded in 1911, the American Gynecological Club is the oldest organization of its kind in America. The purposes of AGC include the general advancement of obstetrics and gynecology; the opportunity of observing the educational, clinical, and experimental work of its members in various institutions; and the stimulation among its members of informal discussion and free exchange of ideas, rather than presentation of written communications.</t>
  </si>
  <si>
    <t>Following the 46th Annual Meeting of the European Teratology Society, the German Federal Institute for Risk Assessment invites the experts to discuss the classification of findings in Version 2 terminology (published by the official journals of the European, American and Japanese Teratology Societies) to improve classification of findings and laboratory investigations. The workshop will contribute to the international harmonization of developmental anomalies. In this respect, the 9th “Berlin DevTox Workshop” is an excellent platform for scientific collaboration to improve the assessment of chemicals regarding their health effects. The main task of the workshop is the final update of the DevTox database, the discussion of alternative strategies in testing developmental effects and consideration of specific aspects of regulatory risk assessment. To this end, Dr. Kleinstreuer will present an invited talk on Computational Methods and Alternative Methods in Developmental Toxicology.</t>
  </si>
  <si>
    <t>GPCRs represent the largest superfamily of receptors in the human genome. Present on every cell and responding to a plethora ofstimuli, GPCRs are involved in a great variety of physiological processes. According to the GRAFS classification, GPCRs can be devided into five classes named Glutamate, Rhodopsin, Adhesion, Frizzled/Taste, and Secretin. By far largest and best understood is the Rhodopsin class that includes all classical GPCRs as well as hundreds of olfactory receptors.</t>
  </si>
  <si>
    <t xml:space="preserve">The Int’l Workshop on HIV &amp;amp; Aging 2018 will gather a cross-disciplinary team of experts to discuss the latest developments and strategies for the future in HIV &amp;amp; Aging research. This meeting serves as a scientific exchange on the difficulties encountered in both clinical care and the design of research studies to improve the care of people aging with HIV. The purpose of this meeting is to guide research that will lead to better treatment methods and strategies for older adults with HIV. Additionally, this meeting works to bring in young investigators to stimulate new collaborations. NIH has identified co-morbidities &amp;amp; complications associated with the aging HIV population, collaboration, and incorporation of young investigators as areas of high priority. This provides an opportunity to identify and collaborate with the leading researchers.Also, to learn about the latest research developments and strategies in HIV Aging research as it pertains to the NIH research portfolio. </t>
  </si>
  <si>
    <t>The ICB 2018: 20th International Conference on Bioprinting aims to bring together leading academic scientists, researchers and research scholars to exchange and share their experiences and research results on all aspects of Bioprinting. It also provides a premier interdisciplinary platform for researchers, practitioners and educators to present and discuss the most recent innovations, trends, and concerns as well as practical challenges encountered and solutions adopted in the fields of Bioprinting.</t>
  </si>
  <si>
    <t xml:space="preserve">Over the years, this conference has evolved to become surely the most important small Intra-American conference dedicated to research in lupus. The great success of previous conferences (since 2012) together with the overwhelming response by all participants confirms this. As in previous editions, the Lupus 21st Century 2018 Conference will provide a wonderful forum for exchanging information and discussion on a wide variety of lupus topics, representing the latest developments and future trends in the clinical, basic, and translational sciences of lupus. It will be an unique conference for all prominent scientists from North America, South America and the Caribbean involved in the field of lupus and for lupus patient advocates. The conference will feature a broad and stimulating scientific programme addressing advances that are defining mechanisms and development of new treatments that will improve outcomes for lupus patients. The conference will strive to offer plenty of networking opportunities, allowing everyone to meet and interact with the leading scientists and researchers, and experts in living with lupus. </t>
  </si>
  <si>
    <t>At the XXXII Scientific Congress of the Polish Society of Gynecologists and Obstetricians international event.  The physicians will be able to discuss these topics Prediction and Prevention of Preterm Birth, Clinical Chorioamnionitis at Term: Definition, Microbiology, Treatment, and Controversial Issues, The Preterm Labor Syndrome, and Fetal Intelligent Navigation Echocardiography (FINE): Complexity Made Simple., as well as other advances in preterm birth care with experts from across the globe. Sponsor will provide airfare, lodging, and transportation in Poland in-kind.</t>
  </si>
  <si>
    <t>Recreational therapy, also known as therapeutic recreation, is a systematic process that utilizes recreation and other activity-based interventions to address the assessed needs of individuals with illnesses and/or disabling conditions, as a means to psychological and physical health, recovery and well-being.&amp;#160;The American Therapeutic Recreation Association (ATRA) has an ongoing commitment to advancing diversity within the field of recreational therapy. We acknowledge that diversity includes any aspect of an individual that makes him or her unique. Our association values and actively promotes diverse and inclusive participation by its leaders, members and affiliates.</t>
  </si>
  <si>
    <t>This is the biennial conference of ISPH. Priorities 2018 conference will be hosted by the National Centre for Priority Setting in Health Care, at the Department of Medical and Health Sciences.  The International Society on Priorities in Health Care was formed in 1996 to strengthen the theory and practice of priority setting in health care. It provides the leading international forum in which health researchers, clinicians and managers involved in priority setting come together to exchange ideas and experiences.  The Society draws its membership from across developed countries including academics from medical, public health, economics and social science disciplines. The last three of the Society’s meetings have taken place in Melbourne, Vancouver and Boston and have attracted approximately 300 delegates.</t>
  </si>
  <si>
    <t xml:space="preserve">Help improve patient care and connect with other nurses who share compassion and commitment. </t>
  </si>
  <si>
    <t>The AUTM 2018 Eastern Region Meeting will be held in Baltimore MD. Attendees will discuss their best practices and strategies for industry-academia partnerships that will culminate in successful product commercialization through company formation, licensing and other agreements.</t>
  </si>
  <si>
    <t>ISCoS 2018 will attract around 800 Spinal Cord Injury specialists, mostly SCI doctors, however in recent years the annual meeting has become more interdisciplinary and brings together a varied group including nurses, neurologists, neurosurgeons, traumotologists, physical therapists, social workers, occupational therapists orthopaedic surgeons, psychologists, sports therapists and urologists. The educational programme will encourage these delegates to share knowledge and experience as they research the new innovations within their fields.</t>
  </si>
  <si>
    <t>The Academy serves the public and the nursing profession by advancing health policy, practice and&amp;#160;science through organizational excellence and effective nursing leadership. Every day across America, the Academy and its members create and execute knowledge-driving and policy-related initiates to drive reform of America's health system.</t>
  </si>
  <si>
    <t>The 2018 Sleep and Circadian Rhythms in Aging Symposium is taking place on 13-14 April in Hoboken, NJ, USA at the W Hoboken Hotel. We encourage professionals from the entire healthcare team – psychiatrists, neurologists, geriatricians, primary care physicians, nurses, psychologists, social workers, occupational therapists and more to attend!With a focus on sleep and chronobiology of aging, this meeting will feature a distinguished international faculty of experts and will appeal to scientists and clinicians alike. Covering topics from basic science to clinical management, we expect a diverse group of attendees. The role of sleep in the health, neurology, cognition and mental health of older adults will be presented with ample time for discussion and questions. Opportunities to present new data and innovative clinical protocols in poster form will be provided. The meeting will take place at the beautiful W Hotel in Hoboken New Jersey, across the river from Manhattan, with easy access to international airports.</t>
  </si>
  <si>
    <t>SIPCD&amp;#160;held biennially since 2010 has been established as a high-level conference in the&amp;#160;fields of biomaterials, controlled drug delivery, protein and cell delivery, gene delivery, polymer-based diagnostics, and tissue engineering. In SIPCD 2018, we will welcome&amp;#160;about 600 participants from all over the world. SIPCD 2018 has planned 32 invited plenary lectures by worldwide leading experts, 10 short oral presentations selected for Biomacromolecules Forum , and about 350 poster presentations by researchers and PhD students.&amp;#160;The whole symposium is organized in one single session, thus offering you the possibility to be present at all lectures and to participate in stimulating discussions about the cutting-edge developments as well as challenges in biomaterials and controlled delivery.</t>
  </si>
  <si>
    <t>This meeting, international in scope, will again feature outstanding speakers, all leading scientists and physician-scientists actively working in the area of cancer cachexia. Oral and poster presentations along with time allotted for social interactions will fill the 2 1/2-day program. We plan to repeat the half-day pre-meeting focused on the advancement of clinical trials in our field, and again will provide new sessions, one this year being “Biomarkers”, which have become essential in better diagnosing the cachexia syndrome in cancer patients.</t>
  </si>
  <si>
    <t xml:space="preserve">The Hepatic Fibrosis: New Concepts and Controversies conference will serve as an update on current progress made in hepatic fibrosis with many new discoveries that have shaped the field including basic research of fibrosis and the role of the microbiome and gut-liver axis. In addition, significant new information about non-alcoholic fatty liver disease and the potential role of nonparenchymal cells in fibrosis, with emphasis on nonparenchymal-stellate cell crosstalk will be discussed. </t>
  </si>
  <si>
    <t>Continuing education on advances in critical care and pain management directly applicable to current duties caring for critical care large animal laboratory models</t>
  </si>
  <si>
    <t>This is a meeting of the members of National Collaborative on Childhood Obesity Research (NCCOR).  The mission of the National Collaborative on Childhood Obesity Research (NCCOR) is to accelerate progress in reducing childhood obesity.</t>
  </si>
  <si>
    <t xml:space="preserve">The 13th Annual Eleanor M. Saffran Conference (SAFFRAN 2018) focuses on clinical research related to aphasia and in particular rehabilitation research issues. This theme is a priority for NIDCD and the nation, as the aging population continues to grow. The importance of this topic is reflected in the NIH R13 award. Judith Cooper, Ph.D., of NIDCD Division of Scientific Programs, is an invited SAFFRAN 2018 speaker.  </t>
  </si>
  <si>
    <t xml:space="preserve">The Nuclear Landscapes 2018 (NL'18) conference will explore the link between Human genome sequence, structure and its biological function. Chromatin higher-order organisation and three dimensional packing of DNA into nuclear volume is of paramount importance for understanding the very core processes of life at the cellular level and the mechanisms of the heredity at the population scale.We invite the recognised researches in the field of chromatin spatial and temporal organisation. The conference will allow the leading experts to discuss recent scientific developments in 3D genomics, describe the established genomic-based experimental technologies, available software tools and algorithms, challenges that have to be addressed by advanced statistical methods, and finally the novel applications, especially in the personalized medicine context. </t>
  </si>
  <si>
    <t>To attend the American Association for Dental Research (AADR) symposium, Oral Health Effects of Tobacco Products: Science and Regulatory Policy. This symposium will focus on 1) reviewing the current state of science on tobacco products’ oral health effects, 2) assessment of current regulations, and 3) identification of knowledge and regulatory gaps.</t>
  </si>
  <si>
    <t xml:space="preserve">The traveler will present the keynote lecture entitled  &amp;quot;Dynamics of Cell Migration and Morphogenesis” .  The goal for this meeting is to bring together cytoskeleton researchers from the Northwest Ohio area in a one day symposium. Because this is a student-driven meeting, graduate and undergraduate students will give talks throughout the day. There will also be poster sessions and an art exhibition after a keynote address. </t>
  </si>
  <si>
    <t>The International Congress of the Growth Hormone Research &amp;amp; IGF Societies constitutes the most important scientific event in the area of Growth Hormone and IGF research. After the enormous success of the previous joint meetings of our societies, we trust that the Seattle Congress will continue our tradition of scientific excellence. The meeting will gather the most prestigious researchers and practitioners in the field and provide an excellent opportunity to learn from the experts and to share our most exciting data.</t>
  </si>
  <si>
    <t>he Charles Heidelberger Symposia are broad cancer research meetings organized annually or biennially to honor the late Charles Heidelberger, former president of the American Association for Cancer Research, member of the National Academy of Sciences of the U.S.A., and an extraordinary scientist in the fields of carcinogenesis and cancer chemotherapy (he patented 5-fluorouracil (5FU), a drug that came to symbolize the promise chemotherapy of nonhematologic malignancies).</t>
  </si>
  <si>
    <t>&amp;quot;Cell-Cell and Cell-Tissue Interactions in the Skin- From Development to Disease&amp;quot;</t>
  </si>
  <si>
    <t>Will inform and discuss a range of topics within radiology that may benefit the NHLBI: the articulation of &amp;quot;value&amp;quot; in CT, the potential impact of artificial intelligence, the clinical implementation of dual energy techniques, optimizing exposure control across vendors, understanding the impact of various scanner options or collecting pearls for interpreting clinical examinations</t>
  </si>
  <si>
    <t>Dr. Scott has been invited to the Annual Mental Health &amp;amp; Justice Colloquium in (Justification to attend) London. He will be giving a talk on 'Contested capacity assessment' and participate inproject-wide discussions in round table &amp;amp;/or talk plus Q&amp;amp;A.</t>
  </si>
  <si>
    <t>The conference objective is to support the benefits of a plant-based dietary lifestyle through a review of current and progressive scientific research evidencing the preventive and disease fighting capabilities of whole food, plant-based nutrition. Geared toward medical doctors from a variety of specialty areas, as well as allied healthcare professionals, the information on plant-based nutrition will be presented with a commitment to intellectual integrity, without bias or influence.</t>
  </si>
  <si>
    <t>The spread of infectious diseases presents a common threat to all humankind.  Mindful that Africa faces this scourge most acutely, the Government of Japan established the Hideyo Noguchi Africa Prize in July 2006 in memory of Dr. Hideyo Noguchi (1876-1929) whose belief in medical advancement and self-sacrificing activities in Africa remain a beacon of inspiration to all. Guided by these ideals and mindful of the ominous human suffering persisting in Africa, the region facing the most serious health challenge on the globe, the Prize aims to honour individuals with outstanding achievements in the fields of medical research and medical services to combat infectious and other diseases in Africa, thus contributing to the health and welfare of the African people and of all humankind.This Prize will be awarded every six years to coincide with the Tokyo International Conference on African Development (TICAD) held in Japan (the TICAD itself will be held every three years, hosted alternately in Africa and Japan.) The first award was presented at the award ceremony on 28th May 2008, the first day of TICAD IV. The second award was presented at the award ceremony on 1st June 2013, the first day of TICAD V.The Prize consists of a citation, a medal and an honorarium of 100 million yen.</t>
  </si>
  <si>
    <t xml:space="preserve">Council/Committee Meetings are held twice a year, during the Annual Meeting and in September. They are attended by APA Council and Committee members and provide the opportunity to discuss important issues and draft policies. </t>
  </si>
  <si>
    <t>Most neuromuscular disorders are rare (orphan) diseases, meaning that fewer than 1 in 2,000 people are affected. They all cause a weakening of muscles, which could lead to tremendous disability. Because of this, international collaboration is extremely important to accelerate our knowledge and discovery of new medicines in the field of neuromuscular diseases. Historical background: The European Neuromuscular Centre (ENMC) was founded in 1992 by a group of European patient associations that dedicated itself to bring leading researchers and clinicians from all over the world together. The ENMC is unique within the scientific world to achieve this by financing and organising workshops. Topics of the workshops vary from outcome measures, clinical trial readiness and preclinical studies, to diagnosis and care for all neuromuscular diseases for instance spinal muscular atrophy, Duchenne muscular dystrophy, limb girdle dystrophies and congenital muscular dystrophies.</t>
  </si>
  <si>
    <t>The outcome of our work has the potential to make a major impact in resource challenged settings and specifically in western Kenya, to assist Dr. Abuya in automatically triaging cases of HIV-infected patients with TB and other cardiopulmonary abnormalities.</t>
  </si>
  <si>
    <t xml:space="preserve">This meeting will focus on translating findings from hibernation research into novel therapies for humans.  It is an opportunity to network with other scientists in the field on research.  </t>
  </si>
  <si>
    <t>2018 marks AVA’s 32nd Annual Scientific Meeting with at least 1,300 attendees which include 60–70 industry partners. The meeting site is the Columbus Convention Center in Columbus, Ohio. AVA demonstrates its leadership role in the art and science of vascular access. This four day conference (September 15-18, 2018) provides attendees with opportunities to participate in educational sessions, hands-on training, facilitated discussion, and networking. General sessions focus on development of the vascular access specialty, clinical research, professional development, technological advances, and evidence-based practice. Breakout sessions will offer small group presentations emphasizing subjects of interest for the vascular access specialist and related disciplines; abstract and poster presentations allow participants to share original research, education projects and clinical innovations. Platinum Showcases and exhibits afford participants, corporate members, and exhibitors the opportunity to learn from each other, design and apply new technologies, science, and techniques in the most effective ways. With separate registration fees, an additional day of pre- meeting workshops (September 14, 2018) offers in-depth exploration of topics of critical importance to the vascular access community.</t>
  </si>
  <si>
    <t>The European Thyroid Association's Aims are to promote knowledge in the thyroid field and improve knowledge on the thyroid gland and it's diseases.</t>
  </si>
  <si>
    <t>The 22nd Annual Scientific Meeting of the Heart Failure Society of America will be held on Saturday, September 15, through Tuesday, September 18, 2018 at the Gaylord Opryland in Nashville, TN.Target Audience: HFSA’s Annual Scientific Meeting is intended for physicians, nurses, nurse practitioners, pharmacists,  scientists, and health care professionals who specialize or have an interest  in heart failure.</t>
  </si>
  <si>
    <t>The ERS International Congress is the largest respiratory meeting in the world that brings together professionals from all areas of respiratory medicine. The event boasts an outstanding scientific and educational programme to address the needs of researchers, clinicians, general practitioners and allied health professionals.</t>
  </si>
  <si>
    <t xml:space="preserve">The 2018 MDF Annual Conference will again gather more than 300 families, clinicians, researchers, industry representatives and caregivers working to improve the lives of people living with myotonic dystrophy. </t>
  </si>
  <si>
    <t>The M&amp;#233;rieux Foundation, an independent family foundation with public interest status, is committed to fighting, in the field, the infectious diseases that affect developing countries by building capacities, particularly in clinical laboratories.</t>
  </si>
  <si>
    <t>The TSRC symposium, oral presentations, posters, and networking with colleagues from CDC and FDA/CTP are highly relevant to my Program Director duties and responsibilities in managing grant portfolio on tobacco product research funded in collaboration with FDA-CTP.</t>
  </si>
  <si>
    <t>The program offers a stimulating and challenging curriculum that invites you to learn how to exercise leadership with more courage, skill and effectiveness. The program also challenges you to look beyond formulating quick technical solutions that try to solve deeper organizational issues. Instead, it asks you to examine yourself and the competing commitments and loyalties in your organization or community.</t>
  </si>
  <si>
    <t>Periods of societal stress have a negative impact on health and wellness especially in minority populations. Several strategies have been developed to mitigate this impact in the developing world. It is not known if the best practices deployed in the United States are as effective in minority populations in the developing world. This conference will focus on various strategies that have been utilized in populations within the United States, explore their feasibility in the Middle East and compare their effectiveness in both locations.</t>
  </si>
  <si>
    <t>The aim of this exciting conference is to promote the advancement of basic and applied scientific research in all aspects of nitric oxide research, as well as to develop and enhance the education and training of students and researchers in this field.</t>
  </si>
  <si>
    <t>Like previous editions, the focus is on mechanistic studies of DNA reactions responsible for biologically important genome rearrangement and more generally processes that determine DNA organization and interactions. This meeting provides a forum for exchange of ideas, results and specialized techniques at the forefront of these fields</t>
  </si>
  <si>
    <t>SMASH is a scientific meeting highlighting Small Molecule NMR research and applications, held in alternating years between North America and Europe</t>
  </si>
  <si>
    <t>The meeting will cover a wide range of topics regarding cryo-electron tomography imaging and computational data analysis.  There will be talks in three morning sessions and three early evening sessions.  Speakers will be selected from submitted abstracts.  Participants who submitted abstracts that were not selected for talks will have the opportunity to present them as posters.  Some posters will be selected during the meeting for short presentations. Poster sessions will be held each day from 2pm to 4pm on Monday and Tuesday afternoons.</t>
  </si>
  <si>
    <t>This meeting is organized by Daniel Clauw, University of Michigan, and Linda Porter, National Institute of Neurological Disorders and Stroke. This Banbury Center meeting will convene relevant stakeholders, thought leaders and constituents to develop value-based models for diagnosis and treatment of chronic pain. We expect these discussions will form the basis for a strategy document outlining approaches to better align patient/payer benefits with payment schemes, as well as new cross-sector and cross-discipline relationships and collaborations beyond the meeting.</t>
  </si>
  <si>
    <t>Join us in Budapest, Hungary in September 2018 to hear top-notch invited speakers present state-of-the-art lectures in the field of vaccinology, and to have the opportunity to share and present your own research, as well as form new relationships with potential collaborators!</t>
  </si>
  <si>
    <t>We are pleased to announce that the nomination process for the Master Class in the SLE Basic and Clinical Sciences is now open. This special mentoring session will be held on Sunday, Saturday 16, 2018, following the Lupus 21st Century 2018 Conference in Armonk, NY. The Master Class will offer an opportunity for participants to gain career guidance and feedback on their research projects from a specially selected faculty with expertise in basic, clinical and health services research.</t>
  </si>
  <si>
    <t>The International Complement Society is a professional society which promotes advances of complement research and development through the encouragement of cooperative educational programs, clinical applications, and professional standards in the complement field.</t>
  </si>
  <si>
    <t>Dr. Swaroop&amp;#191;s laboratory has done significant research in diverse areas of genetics, biochemistry and vision for the past 25 years, and he will share his vast knowledge and findings at both institutions. He is a recognized leader in the field of gene regulation, stem cell based approaches to study normal and disease retina, photoreceptor development, and genetics of age-related macular degeneration (AMD). Dr. Swaroop will meet with various scientists for discussions that will further collaborative efforts between scientists from other institutions and the NEI.</t>
  </si>
  <si>
    <t>The European Quantitative Structure-Activity Relationships (EuroQSAR) Symposia are major scientific events that have been organized in different cities of Europe since 1973. They have the fascinating scope to promote and disseminate advances in rational approaches in drug design and discovery and ensure a worldwide attendance of prominent scientists from both academia and industry.The 22nd EuroQSAR 2018 symposium, entitled “Translational and Health Informatics: Implications for Drug Discovery”, will take place September 16-20, 2018 in Thessaloniki, Greece. It is a Turkish-Greek co-organization and an EFMC sponsored event.</t>
  </si>
  <si>
    <t>this years meeting will cover micro-organisms for which extensive analyses exist, and those for which new biological and technical strategies are being developed.  The focus on biodiversity, the human microbiome, pathogenic organisms, and bioenergentics adds special significance to this meeting.  This meeting is designed to have a mix of invited presentations and poster sessions.</t>
  </si>
  <si>
    <t>The International Symposium on Poisonous Plants (ISOPP) brings together scientists and other researchers representing multiple disciplines including veterinarians, chemists, range scientists, and toxicologists from around the world to share research findings and discuss poisonous plants. Topics of interest extend to herbal supplements. Participants renew friendships and build collaborations</t>
  </si>
  <si>
    <t>The 12th National Symposium on Prostate Cancer is held at the Thomas W. Cole, Jr. Research Center for Science and Technology in Atlanta, GA.</t>
  </si>
  <si>
    <t>The Global ECT-MRI Research Collaboration was formally established in a multi-site collaborative meeting in Bergen in June 2015. Three years later (September 17-18, 2018) the network will organize its 2nd Bergen workshop together with the Mohn Medical Imaging and Visualization Centre (MMIV). The main focus will be on maximizing research productivity from the existing GEMRIC dataset, funding opportunities and planning of the future for this international collaboration.</t>
  </si>
  <si>
    <t>This course will discuss techniques measure the molecular properties of cells by employing fluorescent labeling to detect specific antigens using antibodies, intracellular ions using indicator dyes, fluorescent reporter molecules such as green fluorescent protein (GFP), and DNA and RNA using nucleic acid-specific probes.</t>
  </si>
  <si>
    <t>The principles of the occupational safety training provides fundamental skills for understanding risk assessment and development of effective control strategies for safety hazards</t>
  </si>
  <si>
    <t>Update scientific knowledge, promote NHLBI programs, and provide assistance to grantees</t>
  </si>
  <si>
    <t>Glycobiology 2018 Conference will be an investigation of New research Innovation of Glycobiology and spread the most recent advancements and patterns in the field of Glycobiology and Glycochemistry, Proteomics, Systems Biology, Genomics, Precision Medicine, Lipidomics, Metabolomics, Bioinformatics, Genomics, structural biology and many more.</t>
  </si>
  <si>
    <t>The main theme of our conference is &amp;quot;Exploring the Challenges and Excellence in Dementia Research&amp;quot; which covers wide range of critically important sessions. It’s a platform to bring all the neuroscientists together to share their experiences it’s the amalgam of scientific research as well as innovative ideas.</t>
  </si>
  <si>
    <t>Topics of this meeting is Personal and Medical Genomics, Transcriptomics, Alternative Splicing and Gene Predictions, Epigenomics and Non-Coding Genome, Data Curation and Visualization, Variant Discovery and Genome Assembly, Comparative, Evolutionary, and Metagenomics</t>
  </si>
  <si>
    <t>The purpose of the course is to provide doctoral students in the field of neuroscience with an overview of current state-of-the art approaches, technologies and concepts used for understanding of the brain's circuits and functions in animal models. All invited speakers have made seminal contributions to how we currently study and understand the brain, and there will be ample opportunities for the students to interact with the speakers, and discuss aspects relevant to their own work.The course will cover the organization and function of main circuits in the brain, including the interaction and participation of different cell types, the interplay between excitation and inhibition, and how circuit output results in behavior. Different techniques for recording, labeling and manipulation of neuronal circuits in animal models will be discussed, including electrophysiology, molecular targeting, optogenetics and viral tracing. The connection between deficient circuit functions and neuropsychiatric disorders will be included, as well as animal behavior tests probing specific circuits and circuit (dys)functions. Specific emphasis will be put into describing the technologies currently used in the neuroscience field.</t>
  </si>
  <si>
    <t>The objective is to accelerate the development of new or improved drugs, vaccines, microbicides and diagnostics against HIV/AIDS, tuberculosis and malaria as well as other poverty-related and neglected infectious diseases in sub-Saharan Africa, with a focus on phase II and III clinical trials.</t>
  </si>
  <si>
    <t xml:space="preserve">The Pediatric HIV/AIDS Cohort Study (PHACS) is a longitudinal cohort study investigating the long-term effects of HIV infection and ARV (antiretroviral) medications in children and young adults who were born with HIV or born exposed to HIV. The study follows newborns, young children, adolescents, and young adults. </t>
  </si>
  <si>
    <t>This course is centered on the fundamentals and clinical applications of today's popular medications. Pharmacology experts Dr. Alan Agins and Ms. Jody Agins present a comprehensive seven-day course that examines the drugs widely prescribed in primary and specialty healthcare and address the issues and concerns that commonly arise with their use in the treatment of adult patients</t>
  </si>
  <si>
    <t>SPIE, the international society for optics and photonics, was founded in 1955 to advance light-based technologies.Serving more than 264,000 constituents from approximately 166 countries, the not-for-profit society advances emerging technologies through interdisciplinary information exchange, continuing education, publications, patent precedent, and career and professional growth. SPIE annually organizes and sponsors approximately 25 major technical forums, exhibitions, and education programs in North America, Europe, Asia, and the South Pacific.In 2017, SPIE provided $4 million in support of education and outreach programs.</t>
  </si>
  <si>
    <t>The aim of the European BIBFRAME Workshop 2018 is to be a forum for sharing knowledge about practice of, production with, and planning of BIBFRAME implementation. We want to bring together people working in the transition from MARC to Linked Data using the BIBFRAME model and related tools. This workshop is strongly focused on the practical implementation of BIBFRAME.</t>
  </si>
  <si>
    <t>Iinvitation from Major General Arthur T. Dean, U.S. Army, Retired, Chairman and CEO, Community Anti-Drug Coalitions of America (CADCA), to attend the upcoming Federal Partners Meeting.  Planning is underway for CADCA’s 29th National Leadership Forum which will take place February 4-7, 2019, at the Gaylord National Hotel and Convention Center in National Harbor, MD.  In years past the support of our partners in prevention was vital to the success of each annual CADCA National Leadership Forum. We are pleased to once again invite you to a working luncheon to ensure another successful Forum and to hear what we have planned for this February 2019 event.</t>
  </si>
  <si>
    <t xml:space="preserve">A leadership, educational, networking conference for perioperative nurse leaders across the US. </t>
  </si>
  <si>
    <t>ICOR 2018 is a place where Leading Scientists, Physicians, Oncologists, Radiologists come together to learn from each other to get and give advice and share their experience and proficiency. The Meeting will focus on the major breakthroughs and trends in Oncology and Radiology. I will present the work we do in NIBIB/IRP which related to cancer therapy.</t>
  </si>
  <si>
    <t>The ICIT 2018: 20th International Conference on Immune Tolerance aims to bring together leading academic scientists, researchers and research scholars to exchange and share their experiences and research results about all aspects of Immune Tolerance. It also provides the premier interdisciplinary forum for researchers, practitioners and educators to present and discuss the most recent innovations, trends, and concerns, practical challenges encountered and the solutions adopted in the field of Immune Tolerance.</t>
  </si>
  <si>
    <t>The Land O’Lakes Conferences are recognized worldwide as one of the premier teaching conferences for pharmaceutical scientists. The September Land O’Lakes Conference on Drug Metabolism and Applied Pharmacokinetics is a three-day conference that brings leaders from multiple disciplines in the DMPK arena together to share new advances in drug delivery, action and metabolism. Relevant regulatory updates are provided every year to ensure that the attendees are aware of the latest changes in drug development regulations.</t>
  </si>
  <si>
    <t>The Muscle Study Group (MSG), is a consortium of scientific investigators from academic and research centers who are committed to the cooperative planning, implementation, analysis and reporting of controlled clinical trials and of other research for muscle and other neuromuscular diseases. The MSG aims to advance knowledge about the cause(s), pathogenesis, epidemiology, and clinical manifestations of muscle disease and related neuromuscular disorders and to develop and implement strategies to examine promising therapeutic interventions.</t>
  </si>
  <si>
    <t>The Cleveland IDEAS (International Digestive Education and Science) Symposium is an annual series of comprehensive educational activities that will encompass a two-day Basic Science workshop for research-oriented physicians and scientists and a two-day Clinical Gastroenterology/Hepatology course covering current topics and leading-edge technologies in the field of gastrointestinal and liver diseases.  The Basic Science workshop will gather together international and national experts in the field of gastrointestinal diseases to provide a series of state of-the-art basic presentations regarding pathogenesis, diagnosis, and treatment of important conditions such as inflammatory bowel disease and celiac disease.</t>
  </si>
  <si>
    <t>We aim to bring together researchers who are pioneering transdiagnostic research on the basic science, conceptualisation, and treatment of psychological disorders. In particular, we are hoping to bridge the gap between the basic science of psychopathology and translation to clinical practice.</t>
  </si>
  <si>
    <t>This annual conference brings together academic and industry scientists intent on accelerating the development of innovative treatments for Alzheimer's disease and related dementias.</t>
  </si>
  <si>
    <t>Designed to attract experts working in all areas of medicinal chemistry, The Summit has three tracks focusing on key topics such as hit-to-lead optimization, protein degradation, DNA encoded libraries, SBDD, small molecule immuno-oncology research, and the use of Artificial Intelligence in the drug discovery process. The Summit will provide a forum to network, learn and engage with senior representatives of leading pharmaceutical and biotech companies worldwide.</t>
  </si>
  <si>
    <t>This year’s event will offer three tracks that focus on specific techniques, in Cell and Gene Therapy. Educational sessions under each track will be segmented by all stages of research that will offer inspiring, insightful and refreshing techniques in all career stages.  abX Media Group, Publisher of The Scientist, Lab Manager, and related brands, is delighted to introduce its 2nd annual The Scientist Expo. This conference will bring together a multidisciplinary group of life-science researchers from academia, industry, and government to share the latest developments in laboratory tools and techniques. This year, The Scientist Expo will dive deep into the rapidly evolving techniques and technologies that fuel research into Cell and Gene Therapies. The meeting will provide a unique forum for leaders in these fields to share their recent innovations, best practices and hottest tips. Topics covered will include techniques for cell and tissue characterization and culture, genome editing, vector design, CAR-T therapy, and more.</t>
  </si>
  <si>
    <t>This assembly looks to Enhance international support for implementing effective and targeted capacity-building in developing countries to support national plans to implement all the sustainable development goals, including through North-South, South-South and triangular cooperation</t>
  </si>
  <si>
    <t xml:space="preserve">Friends of NIAAA is dedicated to supporting NIAAA in its work to reduce alcohol-related problems and will highlight and disseminate the findings of NIAAA’s programs and help to develop policies </t>
  </si>
  <si>
    <t xml:space="preserve">The Aging &amp;amp; Social Change Conference is built upon four key features: Internationalism, Interdisciplinarity, Inclusiveness, and Interaction. Conference delegates include leaders in the field as well as emerging scholars, who travel to the conference from all corners of the globe and represent a broad range of disciplines and perspectives. A variety of presentation options and session types offer delegates multiple opportunities to engage, to discuss key issues in the field, and to build relationships with scholars from other cultures and disciplines. </t>
  </si>
  <si>
    <t>The conference format will comprise symposia, inclusive of all areas of transmembrane transporter research, a special session to highlight and promote talks given by young investigators, poster sessions, opening and closing plenary lectures, as well associal events including opening and closing dinner receptions.</t>
  </si>
  <si>
    <t>Video Screening of the HBO Documentary “Risky Drinking”.</t>
  </si>
  <si>
    <t xml:space="preserve">The objective is to address fundamental questions that will help determine the shape and scope of the St. Jude Translational Neuroscience efforts in the future. </t>
  </si>
  <si>
    <t>Nigeria Implementation Science Alliance (NISA) is a collaborative relation between the communities of Implementing Partners in Nigeria. It is committed to identifying, understanding, measuring and sharing implementation science work done in Nigeria.</t>
  </si>
  <si>
    <t>unique opportunity to: &amp;#226;€&amp;#162;Catch up, exchange and debate with the leaders of scientific community worldwide in an interdisciplinary context. &amp;#226;€&amp;#162;Broaden your knowledge on the future of risk assessment in food safety and the interplay between science, food and society. &amp;#226;€&amp;#162;Develop a network with a view to building a research career.https://conference.efsa.europa.eu/about.</t>
  </si>
  <si>
    <t>SBI2 High Content 2018 is a Special Interest Group conference that focuses on high content screening, imaging and data analysis.  As part of the traveler's PMAP objectives this year, traveler will be developing methods and tools to enable high content and phenotypic screening and informatics for ITRB. Traveler plans on presenting on NCATS's work at the meeting, and the agenda for the meeting covers highly relevant topics in phenotypic screening as well as machine learning techniques.</t>
  </si>
  <si>
    <t>Immune responses are highly coordinated processes that take place in complex tissue microenvironments. The continuous progress in imaging methodologies offers tremendous insight into the spatiotemporal activity of the immune system in physiological settings and during disease pathogenesis. The aim of this meeting is to share the latest findings in immune cell dynamics at the molecular, cellular and tissue-level and exchange on the newest technical developments for visualizing and manipulating immune processes. This international meeting will feature world leaders in the field that image immune cells at multiple scales, in various settings and different organisms. Ample time will be dedicated to discussions with the aim to foster new collaborative projects. Finally, we will provide opportunities for oral and poster presentations for young scientists.</t>
  </si>
  <si>
    <t xml:space="preserve">The vision of the VNPN is to foster advancement in neuroscience-based precision medicine, including diagnosis and treatment founded on in-depth knowledge of brain mechanisms and their variation depending on genetics/epigenetics and environment. This purpose shall be served by a trans-Atlantic collaboration along the Virginia – Nordic axis, enhancing innovation and commerce both in the USA and in the Nordic countries. (The VNPN initiative was in the portfolio of the Prime Minister of Norway at the recent summit meeting with the President of the USA.) Co-organizers are the University of Oslo, Sunnaas Rehabilitation Hospital, and Oslo University Hospital in Norway, together with Virginia Tech in the USA. The meeting includes 12 invited speakers from US universities, and 46 invited speakers from Norway, Denmark, Finland and Sweden. The meeting lasts from Wednesday morning till Friday afternoon, with a get-together dinner on Wednesday and a festive dinner on Thursday evening, 20 September 2018. The meeting is arranged in sessions where researchers of varying seniority give short talks on related themes. There are Panel Discussions on Thursday  &amp;quot;Prospects of innovation for brain health&amp;quot; and Friday &amp;quot;Future of precision neuroscience&amp;quot;. Participants are encouraged to bring posters, which will be on display throughout the meeting. On Thursday, there are flash-presentations of posters and selection of “Best Poster”.  For optimum interaction, invited speakers have been asked, as far as possible, to stay for the whole three days. </t>
  </si>
  <si>
    <t>The purpose of PACR shall be to promote the ideals of the Cancer Registrar as a professional on the health care team and to be of greater service to the cancer patient, health care administrators, and physicians</t>
  </si>
  <si>
    <t xml:space="preserve">The primary goal of the conference is to provide an international forum for leading academic scientists, researchers, medical doctors and scholars from around the world to discuss face-to-face on the topics of microbiology particularly focus on One Health. The comprehensive scientific program of the conference includes keynote lectures, symposia, oral and poster sessions where researchers around the world will present and discuss latest results. This conference will be a very valuable opportunity for all of us to meet, share and promote further scientific collaboration. </t>
  </si>
  <si>
    <t>The NCNP 2018 fall event will also meet your continuing education needs by providing evidence-based educational sessions, hands-on workshops, and skill-building sessions that deliver comprehensive, results-oriented patient care strategies. Our expert speakers will cover a broad range of topics for advanced practice clinicians in both primary and acute care settings. Topics include opioid prescribing, challenging cases in dyslipidemia, respiratory infections, lab interpretations, sepsis management, diabetes, renal medication dosing, Hepatitis C, heart failure, and cancer screening, among others. We’ll also cover topics in men’s and women’s health, pediatrics, geriatrics, and more.</t>
  </si>
  <si>
    <t>Will be speaking to future Scientist and scholars, at Tarleton State University about Research Ethics, encouraged discussion and research in bioethics, and encourage teaching and development of new scholars and participants in the field. As the Bioethicist for NIEHS, presenting and exchanging information with other professionals in this field only helps to promote the ongoing mission of the Institute.</t>
  </si>
  <si>
    <t>The conference will focus on tools and techniques to improve skills set, processes or best practices to increase productivity and efficiency, emerging and new technologies and advancements in clinical approaches will also be discussed.Networking – the opportunity to discuss problems and challenges that you are facing with your peers and industry experts, and being able to talk as an equal with policy makers from government and industry bodies.Cost Savings–book your registration early and you could save up to €90 on your registration. If you are travelling overseas to reach the conference, then booking your flights and accommodation early could also reduce costs. Your registration also includes complimentary membership to INHSU until the end of the membership year.Post Conference Benefits – Deliver a short presentation to your colleagues, and share the speaker presentations you found most valuable to ensure they also benefit from your attendance – these are available on the conference website post conference. Popular sessions will also be available as webcasts.</t>
  </si>
  <si>
    <t>The Computer science and Electronic Engineering Conference is celebrating its 10th anniversary. CEEC’18 is an ideal venue for researchers in the disciplines of Computer Science, Engineering, Mathematics, Physics and Finance to meet fellow researchers in their field. CEEC aims to create a forum in which the participants can work together, discuss, compare and debate different innovative ideas and solutions. CEEC’18 will take place at University of Essex, UK. The conference is technically co-sponsored by IEEE.</t>
  </si>
  <si>
    <t>Join us at the 2018 North America User Group Meeting for two days of in-depth discussions on SMRT Sequencing. The UGM offers: Discovery and understanding of how your peers are using SMRT Sequencing to power their research. A chance to learn workflow best practices.  An opportunity to hear about application success stories.  Lots of time to engage PacBio staff, who will be on-hand to answer your questions, share insights, and talk about the company’s technology road map.  A fun evening reception at the eclectic City Museum</t>
  </si>
  <si>
    <t>The purpose of this workshop is to provide information about the NIH programs, policies and funding opportunities.</t>
  </si>
  <si>
    <t>The purpose of the conference is to bring together HBCU faculty and students, researchers, climate professionals and environmental justice and coastal community residents impacted by toxic facilities and severe weather events related to climate change in order to bridge the gap between theory and the experiential realities of climate change.   Chip Hughes and Sharon Beard have presented in the past for NIEHS.  I have been asked present on our work on Hurricane Harvey and bring other NIEHS to summary of training and impact on worker resiliency.  The work that NIEHS has done with TSU/DSCEJ has lead the effort on addressing climate change on EJ and impacted coastal communities as it relates to NIEHS Strategic Goals 5,6,7, and 8 and HHS Environmental Justice Goals for HHS.</t>
  </si>
  <si>
    <t>The program is assembled around key themes: Upcoming implementation of the EU Clinical Trial Regulation: Portal and Database Status/Updates, Operational tools and strategies sponsors are using to comply with EMAs Clinical Data Publication Policy 0070, Best practices in meeting the expanded requirements of the NIH Final Rule for FDAAA (42 CFR Part 11), Legal requirements related to disclosure of clinical research information for medicinal products and medical devices, How the new ICMJE data sharing requirements are being implemented, Impact of the EU General Data Protection Regulation (GDPR) on data sharing and Approaches to navigating and complying with global disclosure and transparency requirements</t>
  </si>
  <si>
    <t>The 6th Cambridge International Stem Cell Symposium will bring together biological, clinical and physical stem cell scientists, working across multiple tissues and at different scales, to share data, discuss ideas and address the biggest fundamental and translational questions in stem cell biology.</t>
  </si>
  <si>
    <t xml:space="preserve">The programme will cover the latest development in all areas of CNS barriers research including molecular mechanisms, cellular interactions, pharmacology and pathology of the neurovascular unit.  IBBS encourages, promotes and advocates scientific and clinical research on the biological barriers in the central nervous system (CNS).  IBBS accumulates information about barriers in the CNS and promotes its dissemination to scientists, physicians, patients, policy makers, public and private funding agencies and other concerned parties.   </t>
  </si>
  <si>
    <t xml:space="preserve">‘5th World Congress on Synthetic Biology and Advanced Biomaterials”, September 19th-20th , 2018 Tokyo, Japan, which includes prompt keynote presentations, Oral talks, Poster presentations and Exhibitions.The theme of this Conference is “Innovative Biomaterial and Synthetic Biology Technologies for Life and Society”, which means just not to explore the recent advancement rather it could be expanded to all possible ways which will be helpful in more and more advance research in this emerging field.The scientific event offers a best platform with its well organized scientific program to the audience which includes interactive panel discussions, keynote lectures, plenary talks and poster sessions on the topics like Advanced Biomaterials, Biopolymer, Cyber genetics, Bio photonics , Regenerative Medicine and Tissue Engineering, DNA and Microbial Genome </t>
  </si>
  <si>
    <t xml:space="preserve">International Society for Affective Disorders (ISAD) exists to promote research into the mood (affective) disorders through all relevant scientific disciplines, including genetics, neuroscience and the social and behavioural sciences. Inter-disciplinary research approaches are particularly highly valued by the society. </t>
  </si>
  <si>
    <t>The Society for Research in Psychopathology (SRP) is an organization of established psychopathology researchers. The Society holds an annual meeting each Fall that provides a forum for presentation and discussion of current psychopathology research. The meeting includes symposia, paper sessions, invited speakers, and poster presentations, and many opportunities for collegial discussion. Members, their graduate students, and interested colleagues attend.</t>
  </si>
  <si>
    <t xml:space="preserve">Bio+Tech18 supports MTC’s mission by providing a forum for life science and technology professionals to exchange ideas and explore partnerships. In addition, Bio+Tech18 supports MTC’s vision of positioning Maryland as a top-three innovation economy for technology and life sciences as well as the next “Silicon Valley” for these two industries.  </t>
  </si>
  <si>
    <t>The course will act as an interaction platform for researchers investigating different aspects of the cytoskeleton in health and disease. It is well known that the separate cytoskeletal elements function in complex processes as cell morphogenesis, intracellular transport and cell motility, but it has become increasingly evident that their activities are intertwined as is their regulation. The course will focus on both fundamental scientific aspects of the regulation of cytoskeletal systems as well as on its medically relevant deregulations associated with disease conditions, including cancer metastasis. The main aim of this lecture course is to provide the participants an integrative overview of the regulation of cytoskeleton in complex cellular processes.</t>
  </si>
  <si>
    <t>Hemoglobin Switching meetings have historically morphed into focusing on wherever the science led, thus remaining extremely topical, and has not only been the forum for presenting the first cDNA clones, the first cloned human genomic locus (and the first mutations in same), the structure of erythropoietin, but it has also launched the careers of many of the current leaders in this field (indeed, numerous postdoctoral fellows and young faculty first presented their work in plenary sessions at this conference). This is the only meeting on this topic that routinely has approximatel equal attendance by investigators from both inside and outside the U.S., and this fact is reflected by the bi-annual alternation in site between the U.S. and Europe.</t>
  </si>
  <si>
    <t xml:space="preserve">The mission of The Knee Society is to promote outstanding care to patients with knee disorders through innovative research and education.  The future of the Society is secure with the annual addition of new members who challenge their older peers with provocative new ideas and exciting basic research. </t>
  </si>
  <si>
    <t>EURETINA is the leading ophthalmology research association in Europe which covers all areas of ophthalmology and the visual sciences. As Director of the NEI, Dr. Sieving' expertise and attendance at this conference helps develop and build partnerships with colleagues who address key common issues and concerns with respect to ophthalmology on a global scale. His specific experience and knowledge related to ophthalmology will enlighten and educate the scientific community and enhance the mission of the NEI.</t>
  </si>
  <si>
    <t xml:space="preserve">The MISSION of The Progeria Research Foundation is to discover treatments and the cure for Progeria and its aging-related disorders, including heart disease.  </t>
  </si>
  <si>
    <t xml:space="preserve">Minimally invasive urology is a continuously and rapidly evolving field. The World Congress of Endourology is a forum for the worldwide advancement of minimally invasive urologic surgery and provides focus for global leadership in urology. In order to remain current, a conference of this magnitude serves as a venue for providing the attendees with an extensive amount of information within this field, with the purpose of increasing knowledge and competence. </t>
  </si>
  <si>
    <t>Our national meeting will take place this year at VOISINS LE BRETONNEUX and organized by the PARIS committee!We will be happy to see you and share this moment together.In the morning: our 3rd General AssemblyIn the afternoon: the medical conference hosted by the doctors of our Scientific Council - Professor TOUTAIN - Dr. BARTH - Dr. VERCEUIL and Dr. KALER who comes from the United States and is the world specialist in Menkes' Disease.</t>
  </si>
  <si>
    <t xml:space="preserve">This pediatric portion of the UNAIDS Reference Group on Estimates Modeling and Projections meeting is done in collaboration with the WHO to review the assumptions in the UNAIDS model that estimates the maternal and pediatric impact of the global HIV epidemic. Dr. Hazra has had a longstanding interest in and advocacy for improving these estimates to better assess the state of the epidemic. Various NIH/NICHD-sponsored research data are employed to improve these models, and a number of investigators supported by the branch are involved. </t>
  </si>
  <si>
    <t>We are the professional medical body responsible for supporting psychiatrists throughout their careers from training through to retirement, and in setting and raising standards of psychiatry in the United Kingdom.</t>
  </si>
  <si>
    <t xml:space="preserve">FIC's Director, Dr. Roger Glass will be a recipient at the 2018 Alumni Award of Merit, Harvard T. H. Chan School of Public Health, Boston, MA.  The Alumni Award of Merit is the highest honor presented to an alumna/us of the Harvard T.H. Chan School of Public Health. </t>
  </si>
  <si>
    <t>The Greater Baltimore Veterinary Medical Association is a non-profit, member organization established in 1955 providing the highest quality continuing education to the veterinary community of Maryland.  Annual membership entitles the member to attend the GBVMA meetings held during the membership year.GBVMA CE credits are Maryland State Board approved.</t>
  </si>
  <si>
    <t xml:space="preserve">St. Jude Research Hospital will convene a special grand rounds lecture series on September 20 hosted by the Office of Postdoctoral Affairs.  The lecture is designed to identify options including the NIH Loan Repayment Programs that will effectively meet student’s financial needs post-graduation. The final meeting date was recently confirmed via email from Karyn Lawrence, Coordinator, Postdoctoral Affairs.  </t>
  </si>
  <si>
    <t xml:space="preserve">Program highlights include 24 company presentations, several 20 minute networking sessions, keynote and 2 Panel discussions, a complimentary luncheon and closing reception. The Panels will include: The 'Advances in Combination Therapies'' Panel which will discuss how combination therapies are advancing developments in personalized medicine; and the 'Philanthropies and Foundations–New Pathways' Panel which will discuss how philanthropies and foundations have contributed to the progression of advances in cures for some of the major diseases. </t>
  </si>
  <si>
    <t>Dyskeratosis congenita is a rare inherited disorder of ectodermal dysplasia characterised by the classicalmucocutaneous triad of abnormal skin pigmentation, nail dystrophy and leukoplakia</t>
  </si>
  <si>
    <t>Program will cover:  The human epididymis and clinical aspects of epididymal dysfunction; Toxicants and epididymal function; Immune system and the epididymis; Infections of and defense by the epididymis; Non-coding RNAs in the epididymis; Epididymal sperm maturation-contraception; Physiology of the epididymis; Development of the Wolffian duct and the epididymis</t>
  </si>
  <si>
    <t>To provide an international forum for discussion of problems and controversies at the cutting edge of cardiovascular research, as to promote the discovery and dissemination of knowledge in the cardiovascular sciences on a world-wide basis.</t>
  </si>
  <si>
    <t>This symposium will profile and discuss the clinical and technical advances, promising clinical trials data, national guidelines, and key controversies in the management of breast cancer, lung cancer, prostate cancer, head and neck cancers, gastrointestinal malignancies, genitourinary malignancies, melanoma, hematologic malignancies, and gynecologic cancer. Through cutting edge lectures, case discussion, and interactive question and answer sessions this intensive 4-day program will provide participants with an enhanced ability to interpret and apply these best treatment options into their individual cancer practices.</t>
  </si>
  <si>
    <t>Each year this event attracts approximately 75 Rheumatologists from across the state of Virginia and the surrounding states ofWest Virginia, Maryland, Pennsylvania and the Carolinas.</t>
  </si>
  <si>
    <t xml:space="preserve">Educational conference that will showcase the latest advances in current therapies and clinical research, and tie in to how to improve patient care. </t>
  </si>
  <si>
    <t>The iwNHL 2018 meeting, to be held at Hotel Le Meridien, Nice, France, will highlight efforts to understand the biology of different NHL subtypes to further refine therapeutic strategies. Some of the world’s leading clinical researchers in NHL will share their perspectives on how to place this evolving understanding in a clinical context and thereby optimize clinical care.</t>
  </si>
  <si>
    <t>Seminar for PhD and MD fellows based in North America. Participants will present their scientific results. The program is complemented by various expert talks, e.g. on career opportunities, and includes tours of the scenic surroundings on Cape Cod. Participation is by invitation only.</t>
  </si>
  <si>
    <t>The workshop will feature internationally-recognized speakers from a multidisciplinary, diverse group comprised of basic and translational scientists and clinical investigators. The Workshop will include formal didactic presentations and informal discussion panels. It will also offer investigators interested in the field the opportunity to present their work in dedicated oral and poster sessions.</t>
  </si>
  <si>
    <t xml:space="preserve">This meeting focuses on new, innovative and controversial topics in ophthalmology. It is one of the premier meetings in the Northwest, attended by over 100 eye care providers and hosted by the Legacy Devers Eye Institute, which fosters ground-breaking research, education, and quality patient care. </t>
  </si>
  <si>
    <t>This event has been an ambition of our organization since the first board meeting one year ago. By bringing researchers, parents, and children together in one place, we hope to gain a better understanding of how GRIN2B affects all of us and how we can work together to better serve this growing community of families.</t>
  </si>
  <si>
    <t>Welcome to the Jikei University School of Medicine in Tokyo. We are honored to be given the chance to organize and host the IFPA 2018 Conference. Our university is located in the center of Tokyo, a city ripe with a rich academic atmosphere, Japanese tradition, and the liveliness of an economic and cultural mecca. Although your days will filled with exciting academic discourse, we are sure that you will find time to enjoy delicious Japanese meals, traditions, and culture at night.We have organized multiple symposiums covering topics ranging from genomic sequencing of placental tissue to tissue engineering. We have also set up 8 workshops entitled, &amp;quot;Genomic Communication&amp;quot;, &amp;quot;Preeclampsia&amp;quot;, &amp;quot;Drug Delivery&amp;quot;, &amp;quot;Placenta of Animals&amp;quot;, &amp;quot;Inflammation and Immunology&amp;quot;, &amp;quot;MRI Imaging of the Placenta&amp;quot;, &amp;quot;Epigenetics&amp;quot;, and &amp;quot;Gestational Trophoblastic Disease&amp;quot;.</t>
  </si>
  <si>
    <t>This 4-day meeting brings together experts in nutrition, metabolomics, systems biology, and computer science who otherwise would not interact to advance our fundamental understanding of biological networks, their dynamics, changes with age and interactions with nutrients.  Importantly, this meeting will also encourage future research to identify next generation biomarkers for assessment of nutrient needs in health and disease.  As Chief of the Pediatric Growth and Nutrition Branch, attending the First International Conference on Precision Nutrition and Metabolism in Public Health and Medicine will provide me the opportunity to hear the state of the art science in the field of precision nutrition and metabolism and how it relates to pediatric nutrition, metabolism, and obesity (all of which are within the mission of the Branch). In addition, I am the NICHD representative in the Senior Leadership Group of the NIH Nutrition Research Task Force as well as a NICHD representative in the Senior Leadership Group of the NIH Obesity Research Task Force. The knowledge I gain from this meeting would be beneficial in my roles on those Task Forces as well.</t>
  </si>
  <si>
    <t xml:space="preserve">The Lasker Awards recognizes the contributions of many researchers, clinician scientist, and public servants who have made tremendous advances in understanding diagnosis, treatment cures, and human prevention of human disease. Purpose of Attendance: Dr. Clayton was invited to attend this event. Her </t>
  </si>
  <si>
    <t>This is the annual conference for clinical endocrinologists. This premiere event will showcase latest cutting edge research and trends. This activity has been approved for AMA PRA Category 1 Credit.  Audience:  Endocrinologists, MDs / DOs, advanced practice clinicians and other healthcare professionals interested in the treatment of endocrine diseases and disorders living or working in Michigan.</t>
  </si>
  <si>
    <t>The nuclear periphery provides a platform for the regulation of many biological processes, including DNA repair, transcriptional regulation, signaling regulation, and cytoskeletal organization. The 2018 NENE meeting is the third regional meeting for the laboratories in the Northeast area that focuses on the cell biology of the nuclear periphery.This meeting will bring together local researchers who focus on aspects of the nuclear periphery across diverse model organisms and with unique experimental approaches, to promote the exchange of new ideas. The meeting will include research talks as well as poster presentations, and we strongly encourage the participation of students and postdoctoral associates. This will provide opportunities for both scientific discussion and networking.</t>
  </si>
  <si>
    <t>The purpose of the National Society for Histotechnology Symposium/Convention is to provide an interchange of ideas pertinent to histotechnology and to advance professional growth, standards, knowledge, and performance in histotechnology through continuing and formal educational programs.</t>
  </si>
  <si>
    <t>The objectives of this symposium are to highlight new groundbreaking discoveries and developments in nanomedicine and drug delivery.  Revolutionary advances in this area require collaboration amongst researchers working in a diverse array of fields including nanotechnology, materials science, imaging, cell biology, tissue engineering, gene editing, drug and gene delivery as well as clinical research.</t>
  </si>
  <si>
    <t>Pediatric Nursing Congress 2018 is a global platform to discuss and learn about latest advances in Pediatrics as well as an opportunity to meet the experts in the respective field.</t>
  </si>
  <si>
    <t>Theme: Research, Design, Development and Application of Biosensors and Bioelectronics.  Biosensors and Bioelectronics 2018 conference explores new advances and recent updated technologies. It is your high eminence that you enhance your research work in this field. Biosensors conference deals with recent advances in the field of biosensors like security and sensing, photonic sensor echnologies, Biosensors for imaging and many more. Biosensors congress provides a unique platform for people who conduct their research work in this field. The conference captivates individuals both from commercial and academic worlds yet establishes a firm link and binds us together with the recent updated accomplishments. We provide a good opportunity by admiring your updated research knowledge and also by publishing it in our respective Journals. The congress ultimately provides a good gathering of bright personalities to update us the new research on Biosensors.</t>
  </si>
  <si>
    <t xml:space="preserve">Genome 2018 welcomes every one of the members from everywhere throughout the world to attend the 11th International Conference on Genomics and Pharmacogenomics mid September 21-22,2018 in Philadelphia, USA which incorporates provoke keynote introductions, Oral introductions, Poster introductions and Exhibitions. We are regarded to invite all of you to trade and offer your perspectives and experience on Genomics and Pharmacogenomics.  Genomics is a region within hereditary qualities (i.e., genetics) that concerns the sequencing and examination of a creature’s genome. Genomics additionally includes the investigation of intra-genomic procedures, for example, epistasis, heterosis, and pleiotropy and the interactions between the loci and alleles inside the genome. The fields of molecular biology (subatomic science) and genetics are mostly concerned with investigation of role and function of the single genes, a noteworthy subject in today's biomedical research. By difference, genomics does not include single quality research unless the intention is to comprehend a solitary quality's belongings in setting of the whole genome. </t>
  </si>
  <si>
    <t>This meeting is the most important meeting devoted to membrane contact sites, which is an emerging topic in cell biology. Attendance at this meeting will allow participants to learn about the latest developments in the field, interact with colleagues and will help PI's to be able to recruit possible Post-doc candidates. Membrane contact sites play a critical role in cell biology and disease.</t>
  </si>
  <si>
    <t xml:space="preserve">Whether you are new to human resources, or in a senior human resources position, the IPMA-HR International Training Conference &amp;amp; Expo is the premier event to help you stay current in the ever-changing field of human resources.Start making plans now to attend the 2018 conference for public sector HR professionals from across the United States and around the world.•Get inspired and energized by dynamic session speakers and interactive workshops.•Gain key information and actionable strategies to deal with key public sector HR challenges.•Sharpen your skills through must-attend educational sessions led by experts in the field.•Network with your public sector peers at fun and exciting social events.Enjoy compelling content, participate in dynamic sessions and take advantage of numerous networking opportunities.Get educated and energized as you prepare to position your agency for the future. Whether you're a member of HR executive management, or an HR specialist, you'll leave Phoenix better equipped and motivated to overcome challenges, with the skills to take your organization- and your career- to the next level. </t>
  </si>
  <si>
    <t>The 2018 NASCI Annual Course offers a variety of engaging session formats such as roundtables, abstract presentations, and case-based reviews. The meeting provides attendees expert insight and perspectives on protocols, clinical research, and hot topics in the Cardiovascular Imaging field.</t>
  </si>
  <si>
    <t>The AIHM Annual Conference is the time where our community gathers together to learn, network, and develop a true interprofessional collaboration in the many disciplines within integrative health and medicine. We seek education sessions that will share clinical pearls, evidence-based research to practice, and demonstrate interprofessional healthcare and system changes. Session topics will include: integrative health and medicine, nursing care and practice, naturopathic medicine, chiropractic medicine, mind-body research, diet and nutrition, public health and policy, digital health, patient-centered care, the business of medicine, fitness/wellness, spirituality, burnout prevention/treatment, and other relevant topics.</t>
  </si>
  <si>
    <t>This meeting allows patients, family members and friends to make a weekend of it in beautiful Philadelphia, spending a day at the Patient meeting connecting with other desmoid tumor patients and participating in informative lectures and roundtables on desmoid tumors, followed by a race/walk the next day.</t>
  </si>
  <si>
    <t>The EMGS welcomes members and attendees from across the US and around the world. Our diversity is essential to our success, and as your national professional society, we are committed to providing a safe and supportive forum for the communication of world-class science. The EMGS Diversity and Inclusion committee sends a special welcome to members of the LGBT community.  Please reach out to any member of the EMGS Diversity and Inclusion Committee with your comments or concerns.</t>
  </si>
  <si>
    <t>RegPep2018 will be a critical meeting in the peptide field, as in previous years, by explicitly uniting basic research and clinical research in regulatory peptides. However, the emphasis on the emergence of peptides as therapeutic agents, for the 2018 conference, will create a synergism between the basic and clinical aspects of the peptide field that will potentially have a strong impact on progress in this area to the benefit of the public health in the coming years. This translational focus will be specially emphasized at RegPep2018, which will be held for the first time ever in Latin America, on Acapulco Diamante, Mexico, in September 22-25, 2018.</t>
  </si>
  <si>
    <t>Are you a clinician dealing with increasing rates of addiction in your patient population? Or an addiction medicine specialist working every day to treat patients as our region battles a growing opioid epidemic? Attend the BEST Regional Addiction Medicine Conference, accredited with 5 AMA PRA Category 1 Continuing Medical Education Credits, for a discipline-wide, innovative and leading-edge Addiction Medicine clinical update for DC and Maryland. All physicians &amp;amp; licensed clinicians interested in Addiction Medicine are invited!  Local, State &amp;amp; Federal Regulatory Update ? Hear about practice related initiatives and updates from SAMSHA, Maryland?s Behavioral Health Administration &amp;amp; the Baltimore City Health Department. Harm Reduction Approaches to the Opioid Epidemic: Innovation and Evidence ? Learn about buprenorphine prescribing in novel settings, supervised injection facilities, and the role of street based fentanyl testing in reducing harm.  Office Based Buprenorphine &amp;amp; Naltrexone ? Whether you?re preparing to offer buprenorphine and naltrexone in your practice, or are interested in honing candidate selection and novel approaches, this session is for you!  Medical Cannabis: Update and Impact on Addiction Treatment ? Hear from a panel of experts, including a representative from the Maryland Medical Cannabis Commission and physicians who deal with cannabis prescribing and its impacts on addiction treatment.  Annual Update 2018: Recent Research Greatest Hits ? Back by popular demand, this session offers a round-up of addiction relevant research from the last year and how those new perspectives inform clinical decision making.</t>
  </si>
  <si>
    <t>This is Clinical Pharmacology Annual Meeting that many of our Grantees present their work at.  On Saturday, September 22nd, a series of Pre-meeting Workshops will cover topics such as: Defining organ-on-a-chip and its use in advancing the role of clinical pharmacology in drug discovery and development; Applications of quantitative and systems pharmacology from drug development to patient care; The clinical pharmacologist as an effective communicator;Model-informed, optimal neonatal clinical trial design.</t>
  </si>
  <si>
    <t>AAPINA serves as the unified voice for Asian American Pacific Islander (AAPI) nurses around the world. AAPINA strives to positively affect the health and well-being of AAPIs and their communities by:1. Supporting AAPI nurses and nursing students around the world through research,   practice, and education; facilitating and promoting networking and collaborative partnerships; and influencing health policy through individual and community actions.Objectives:To network and address the health care and nursing concerns of AAPI nurses in the United States, its territories, and in other countriesTo identify the health care needs of AAPIs.To formulate and implement strategies to act on issues, legislation and public policies affecting the health of AAPIs.To collaborate with other health and professional organizations that support the mission of AAPINA.To promote professional development of members through training and education.</t>
  </si>
  <si>
    <t xml:space="preserve">This meeting takes place during the EU Retina Meeting. RIMR brings together outstanding basic scientists, engineers, medical researchers and clinicians to develop a better understanding of age-related atrophic macular degeneration. These leaders from various backgrounds and disciplines explore technologies, discoveries and ideas. By sharing their diverse perspectives in interdisciplinary discussions and research collaborations, participants are improving AMD diagnostics, and expanding the prospect of new treatments for the leading cause of visual impairment and blindness in older Americans. </t>
  </si>
  <si>
    <t xml:space="preserve">treatment of acute neurologic injuries.  iCSD is an annual meeting dedicated to the study of spreading depolarizations, the mass waves of cellular depolarization discovered by Aristides Leao. Depolarizations are a key pathologic mechanism in a variety of neurologic disorders and have been studied for over 70 years. Annual meetings to discuss these phenomena were initiated in 2003 with the formation of COSBID. In 2017, the meeting was re-formulated as iCSD to cultivate an open community and recognize spreading depolarizations as its own field of translational neuroscience. We welcome you to participate in iCSD2018, whether to learn or to present your latest findings from the lab or the clinic. With presentations ranging the gamut from clinical outcomes to electron microscopy, we believe you will find the ‘depth of field’ in translational flavor is unparalleled! </t>
  </si>
  <si>
    <t xml:space="preserve">The Conference is jointly hosted by the International Federation of Biomedical Laboratory Science (IFBLS) and ANTeL Associazione Italiana Tecnici di Laboratorio.  Congress participants will have the opportunity to learn new technologies, the role of biomedicallaboratory science in the delivery of ‘patient-centred’ healthcare, ‘personalised medicine’,‘gender-medicine’ and its impact on Biomedical Laboratory Science. </t>
  </si>
  <si>
    <t xml:space="preserve">PANS PANDAS UK are pleased to announce the UK's first official PANS PANDAS Conference introducing expert speakers from the US as well as highly regarded specialists from the UK.  Speakers at this conference will address the diagnostic criteria, treatment options and aetiological processes involved in PANS and PANDAS. </t>
  </si>
  <si>
    <t>The conference will enable guests to join with other healthcare leaders, health informaiotn professionals, and healthcare stakeholders from every segment of healthcare to get industry updates, learn best practices, share innovative ideas, gain insights from lessons learned, and discuss how health information is shaping the future of healthcare.</t>
  </si>
  <si>
    <t>Sidra Medicine through its conferences and events, including the CUDOS conference series has been implemental in providing a vital avenue for physicians, clinicians, renewed scientists, young researchers, industrial delegates and talented student in the area of diabetes medicine under one roof to exchange ideas and research, share knowledge and expertise, networking and partnering with industrial and educational keynotes for the acceleration of future diabetes research.</t>
  </si>
  <si>
    <t>The Chairpersons, Susan Quaggin, Tatiana Petrova and Stefan Schulte-Merker, have put together an exciting program that will one more time transform the tranquil Kloster Seeon into a 4-day angiogenesis and vascular biology think-tank camp. Opportunity to present and discuss your work with the leading experts in the field</t>
  </si>
  <si>
    <t>This two-day conference will focus on basic science and clinical management of ventricular assist devices (VADs) in the pediatric population.&amp;#160; The goal of this conference is to offer an international forum on VAD support in children, provided by experts from Europe and North America, in the field of mechanical circulatory support and heart failure.&amp;#160;</t>
  </si>
  <si>
    <t>The aim of the course is to provide theoretical, practical and data analysis training in several modern methods for monitoring and quantifying molecular interactions – analytical ultracentrifugation, isothermal titration calorimetry, surface plasmon resonance, microscale thermophoresis, differential scanning fluorimetry and fluorescence spectroscopy techniques; coupled with several other techniques used for detecting molecular interactions and characterization of biomolecules, i.e. dynamic light and small-angle X-ray scattering, and structural mass spectrometry. The course will also provide theoretical introduction to basic and advanced data analysis methods that will be utilized within the practical half of the workshop including hands-on data analysis, using both tutorials with sample data and real data analysis (icluding one-on-one sessions with course tutors).</t>
  </si>
  <si>
    <t>This year's conference is highlighted by our GAME SHOW theme, presenting intriguing sessions including a unique presentation of a shoulder surgery. With the opioid epidemic getting worse and getting more attention, we will give practitioners an eyeopening view of how those addicted can be weaned.</t>
  </si>
  <si>
    <t xml:space="preserve">BERM brings together National Metrology Institutes, reference material producers, government officials, analytical scientists, and accreditation bodies to discuss the latest advances in the development and use of reference materials. </t>
  </si>
  <si>
    <t>Next-generation sequencing (NGS) is revolutionizing the front lines of microbiology, with actionable data available faster than ever. Keep up with the rapidly changing landscape of sequencing approaches and bioinformatics tools for clinical and applied microbiology. ASM NGS offers an unparalleled opportunity to explore how others are using this technology for clinical diagnoses, drug resistance prediction, outbreak source tracking and more. This conference is a must for anyone working at the forefront of clinical microbiology, genomic epidemiology, food safety, or public health.</t>
  </si>
  <si>
    <t>We will discuss the main results of the ImmunoAgeing Project and the research achievements of the other project Partners, with particular attention to the work carried out by the Eoin McKinney lab.</t>
  </si>
  <si>
    <t>Cancer Medicine and Hematology is an intensive six-day course provides a comprehensive review of the clinical, molecular, and pathophysiologic basis for the diagnosis and treatment of neoplastic diseases and benign hematologic conditions.</t>
  </si>
  <si>
    <t>The “Modeling hearing and balance disorders in mice” workshop offers a unique opportunity to learn about auditory function in both the periphery and central nervous system from a diverse group of expert inner ear researchers. In addition, because the course is held at the Jackson Laboratory, one of the world’s leading research institutions for mouse genetics, training in the generation, maintenance and husbandry of mutant mice is also provided. Since NIDCD Intramural Research projects involve at least two lines of transgenic animals, this training will be invaluable in the advancement of its projects.</t>
  </si>
  <si>
    <t xml:space="preserve">On August 31, 2017 the Food and Drug Administration issued the finalized guidance for medical device developers’ use of real world evidence (RWE) and real-world data (RWD) to gain FDA approval for their medical devices. On Sunday, September 23, 2018, just one day before The MedTech Conference powered by AdvaMed, join stakeholders from the industry, government, academia and patient groups for the nation’s leading pediatric innovation symposium where we will focus on how we can best use RWE to drive pediatric device innovation. Now in its sixth year, the one-day symposium, hosted by the Sheikh Zayed Institute for Pediatric Surgical Innovation at Children’s National Health System , brings together key leaders in the device space to stimulate pediatric device innovation and bring solutions to market faster for the benefit of children everywhere. Another highlight is a pediatric medical device pitch competition. </t>
  </si>
  <si>
    <t xml:space="preserve">ACCP consists of a full spectrum of clinical pharmacology professionals from academia, industry, government and clinical settings who span the scope from research and drug development to patient-related care and who remain dedicated to advancing clinical pharmacology with the ultimate goal of enhancing patient care. ACCP's objectives are to advance the science of clinical pharmacology in all its phases and to engage in appropriate educational efforts in the public interest. These goals are to be attained in a manner consistent with the highest ethical and scientific standards. </t>
  </si>
  <si>
    <t xml:space="preserve">This conference aims to advance Biochemistry and Molecular Biology in Australia, facilitating research and education, and interfacing with business and the community. </t>
  </si>
  <si>
    <t>This one-of-a-kind meeting provides an opportunity for physician investigators and research staff, particularly those from community-based sites, to Network and collaborate with colleagues from all types of research programs;Share best practices for effectively conducting and managing clinical research; and Discuss barriers and identify solutions to common challenges.</t>
  </si>
  <si>
    <t>This meeting will focus on the molecular mechanisms involved in muscle wasting diseases including cachexia, sarcopenia and muscular dystrophies. Its focus on disease aspects in skeletal muscle, its interactive format and its small size makes this meeting unique.</t>
  </si>
  <si>
    <t xml:space="preserve">Attendance of the staff in Other Roles is crucial to important programmatic activities including scheduled meetings with grantees, potential grantees and clinical trial chairs/principal investigators.  </t>
  </si>
  <si>
    <t>The Medicine Quality &amp;amp; Public Health Conference will  be the first ever dedicated academic and programmatic conference on the subject. The Conference will bring together people from a variety of sectors: public health , national regulatory authorities, pharmacy, biomedical, chemistry, law, ethics, cultural and social sciences, the pharmaceutical industry, international  organizations, NGOs, national procurement centers,  internet and pharmaceutical forensics.</t>
  </si>
  <si>
    <t xml:space="preserve">The theme, Legendary Leadership – The HR Era will be a packed conference with networking opportunities, powerful sessions, noteworthy keynote speakers and a chance for relaxation and rejuvenation.   The backdrop that Pinehurst offers is of grandeur, have a seat in one of the many Carolina rocking chairs on the one of the wide large porches and ponder the sessions of the day, the thoughts shared by the keynote speakers, the discussions had and the goals you want to make for yourself in your leadership journey. </t>
  </si>
  <si>
    <t xml:space="preserve">The Cyber Security for Healthcare Exchange offers a variety of unique learning styles and sessions, which you can select from to build a customized itinerary that reflects your current initiatives, priorities, and future strategic objectives.  The regular occurrence of security breaches has led healthcare enterprises to treat cyber security as a risk that needs to be actively managed, rather than just a technology issue. From medical data tracking on the go to bedside life support systems, medical innovations have changed healthcare delivery. However, the latest apps, mobile operating systems, and medical devices create many privacy and security challenges. Today’s CISOs are working to streamline technology services to improve the quality of care, while still keeping personal and corporate information safe and Intellectual Property secure.  The themes of IQPC’s Cyber Security for Healthcare Exchange are built on topics and extensive research from these leading cyber security executives. </t>
  </si>
  <si>
    <t>The scientific meeting will follow on from previous successful iterations of this meeting, and will include investigators drawn from the chemical, biological and medical sciences, in topics ranging from copper in human disease and cancer to imaging  and microbial infectious disease.  The meeting will comprise ten thematically organized scientific symposia over five days, with one afternoon off to enjoy southern Italy.</t>
  </si>
  <si>
    <t>ASIS International, the worlds' largest association for security management professionals, and is recognized as the premier source for security learning, networking, standards and research.  Attendance will enhance the attendee to plan for the future NIH security in order to meet the NIST requirements.  Global Security Exchange (formerly the ASIS International Annual Seminar and Exhibits), unites the full spectrum of security for one powerful global event. GSX is the world-class education, innovative solutions, and industry-leading networking you need.</t>
  </si>
  <si>
    <t>The MTN brings together international investigators and community and industry partners whose work is focused on the rigorous evaluation of promising microbicides – products applied inside the vagina or rectum to prevent the sexual transmission of HIV – and of dual-purpose products for preventing both HIV and unintended pregnancy.</t>
  </si>
  <si>
    <t>This meeting will provide a state-of-the-art overview of the role of the metabolism in aging and a fundamental knowledge of the &amp;#191;environment&amp;#191; in which stem cells are transplanted in the aging eye. This knowledge is essential to the success of our stem cell-based therapeutic efforts in AMD and overall, of the NEI stem cell program. It will be a good opportunity to share/present our latest research findings within our lab.</t>
  </si>
  <si>
    <t xml:space="preserve">The laboratory has done significant research in diverse areas of genetics, biochemistry and vision for the past 25 years, and as a result at the workshop the research will be shared and the vast knowledge and findings at both institutions. The presentation will be delivered by a recognized leader in the field of gene regulation, stem cell based approaches to study normal and disease retina, photoreceptor development, and genetics of age-related macular degeneration (AMD). An opportunity will be given to meet with various scientists for discussions that will further collaborative efforts between scientists from outside institutions and the NEI. </t>
  </si>
  <si>
    <t xml:space="preserve">The 5th incarnation of 'the DNA polymerases meeting' will take place in the city of Leiden, The Netherlands, from the afternoon of the 23rd until the evening of the 26th of September 2018. Building on the strong success of the previous meetings in Ascona (2010), Madrid (2012), Cambridge (2014) and Biarritz (2016) we aim to bring together, in an informal atmosphere, an outstanding and diverse group of scientists working at the forefront of this field. The meeting sessions will cover all relevant aspects of DNA polymerases, including their structure and biochemistry, their genetics, their roles in mutagenesis, fitness and pathologies as well as their applications to molecular biology and medicine.  With the goal of stimulating cross-fertilization we are also inviting a number of speakers from fields related to the DNA polymerase field.  </t>
  </si>
  <si>
    <t>The aim of this conference is include all the small GTPase families involved in membrane processes, i.e., Arf, Arl, Rab, Ras, Rho and Rag, and explore new insights into their cellular function.  The vision is to obtain an integrated view of their functions and their networks. We will discuss new emerging concepts derived from a variety of experimental systems, ranging from cells to organisms. We will explore new discoveries from studies of human diseases.  Finally, because we think the field will benefit from interdisciplinary approaches, our goal is to include various emerging technologies. In addition to the traditional cell and molecular biology, the conference will include advanced light and electron microscopy, structural biology, structure-function and physico-chemical analyses, single-molecule and other biophysical techniques, and mathematical modeling.</t>
  </si>
  <si>
    <t xml:space="preserve">This conference to discuss the breakthrough and various research efforts concern pathogenic neisseria. </t>
  </si>
  <si>
    <t>The mission of the Association of Research Integrity Officers (ARIO) is to provide a dedicated platform for Research Integrity Officers, their staff, and general counsel to discuss, develop, and share best practices and strategies for handling research misconduct allegations and promoting ethical research.</t>
  </si>
  <si>
    <t>Life course epidemiology has been defined as “the study of long term effects on later health or disease risk of physical or social exposures during gestation, childhood, adolescence, young adulthood and later adult life.”  This broad theoretical framework encompasses the well-known ‘fetal origins of adult disease’ hypothesis, but also recognizes that exposures, periods of susceptibility and modifiable causal pathways along the lifespan offer opportunities for effective interventions in the community (to remove or mitigate exposures) and in the health care system (to improve treatment effectiveness and prevent downstream adverse health outcomes).  This work requires a large concerted effort that must connect epidemiologic research with the basic sciences and with clinical and translational research. The deployment of strategies that will result in better population health also needs to be supported by policies that influence how we manage the environment, how we provide health care and how we promote healthy consumer behavior and provide market incentives for positive change.  The goal of this ACE meeting is to highlight priority areas across the lifespan where epidemiology can advance population health using translational approaches and discuss experiences that can serve as models for intervention.</t>
  </si>
  <si>
    <t>The 27th International tRNA Conference “tRNA at the crossroad” will bring together researchers from around the world studying the many aspects of tRNA biology.Initiated in 1969 in Cambridge, this series of congresses is one of the most ancient and uninterrupted series of international conference in biology. The last meeting, held on Jeju island, Korea in 2016, was a real success. 38 years after hosting the 9th edition of this congress, Strasbourg is proud to host again the tRNA conference. As emphasized at recent tRNA conferences, tRNA biology continuously reveals new surprising findings. tRNA biology is undoubtedly at a crossroad. Novel technologies allow to address new biological questions and to identify new functions. tRNA biology becomes essential to understand translation regulation, for synthetic biology, for systems biology or to understand the world of small RNAs. Now, more than ever, tRNA biology is also of major societal importance, as the number of diseases such as cancer, Alzheimer, myopathies, related to tRNA dysfunctions is regularly growing.</t>
  </si>
  <si>
    <t>The MedTech Conference is your opportunity to connect with thousands of medical technology professionals in one place, at one time.  The MedTech Conference provides the ideal environment for investors and corporate business development executives to discover the most promising medical technology innovations and start-ups.  Efficiently manage partnering meetings using MedTech Connect, the one-on-one partnering tool, and take advantage of unique business development programming.</t>
  </si>
  <si>
    <t>eld every three years, the International dsRNA symposium is the premier conference for virologists interested in the biology of dsRNA viruses. The 2018 symposium will be held in Houffalize in the beautiful Ardennes region of Belgium. The conference venue is close to Brussels, which provides easy access for European and international travelers. The symposium offers scientists from around the world the opportunity to meet and hear the most up to date advances on a broad area of topics in double-stranded RNA virology. The organizing committee have selected an international group of dynamic speakers to present plenary talks on topics including virus structure, diversity of dsRNA viruses, evolution and epidemiology, using and abusing host pathways, immunity and pathogenesis, molecular and cellular virology, and applied dsRNA virology. Students, post-docs and scientists in the field of dsRNA virology are encouraged to present their recent findings at the symposium.</t>
  </si>
  <si>
    <t>Dissemination of biophysical methods developed in DMAS/LCIMB to European users of our software</t>
  </si>
  <si>
    <t>The functions of the Institute are: to conduct scientific research, to instruct qualified personnel to conduct these investigations, to train professionals and technicians in these fields, to treat psychiatric patients and to act as an advisor to other official and private organisms.</t>
  </si>
  <si>
    <t>The aim of this important event is to bring together more than 800 specialists, researchers, academics, clinicians, managers, economists, representatives of patient associations, ethicists and experts from the pharmaceutical, biotechnology, information and communication technology (ICT) in health and medical technology fields in order to share ideas and pool resources with regards to the development of personalized medicine.</t>
  </si>
  <si>
    <t>The attendee will have an opportunity to present on the advancements of oral medicine as it relates to NIDCR.  Oral medicine is the area of special competence concerned with the health and diseases of the oral and peri-oral structures, especially the oral manifestations of systemic diseases and the oral and dental care of patients with special needs.</t>
  </si>
  <si>
    <t>The Innovative Approaches for Identification of Antiviral Agents Summer School (IAAASS) aims to provide an informal and interactive environment to review the application of HTS techniques to identification of novel and clinically-significant antiviral drugs. The Summer School is targeted to researchers at an early stage in their career, combining examples of drug discovery from internationally-recognized experts in the field with informal, small-group thematic discussion sessions.</t>
  </si>
  <si>
    <t>Building on decades of pioneering research on the treatment of alcohol, nicotine, opioid, and other drug dependencies, the Johns Hopkins Center for Substance Abuse Treatment and Research is a multidisciplinary center designed to integrate and coordinate Hopkins? substance abuse treatment services, improve the patient?s experience and track patient outcomes, and strengthen teaching and research in addictions. Johns Hopkins' long and sustained commitment to the care of people with substance use disorders in the community is the foundation for addiction research that has influenced the practice of medicine throughout the world. Our training in addictions has produced many of the leaders in the field at other academic medical centers.Headquartered at the Johns Hopkins Bayview Medical Center, the Center?s substance abuse treatment programs ---- inpatient, day hospitals, outpatient, and community programs --- are located at Bayview Medical Campus, The Johns Hopkins Hospital, and Suburban Hospital,  largely in the Department of Medicine and the Department of Psychiatry and Behavioral Sciences.</t>
  </si>
  <si>
    <t>The collaborative research center of SFB 803 is a very interdisciplinary research center with the aim to elucidate the basic principles underlying the complex interplay between lipids and membrane proteins in order to understand membrane processes at the molecular level.</t>
  </si>
  <si>
    <t xml:space="preserve">IPR is an opportunity for grantees funded through joint initiatives between NIH and the military to share their work, progress, and actionable findings with stakeholders who are interested in findings that can inform policy and practice. The forum is designed to foster intellectual exchange among participants and stakeholders, share critical feedback, and provide support to overcome challenges and ensure project success.NIDA program staff attend if a project in his/her portfolio will be included at the meeting.  </t>
  </si>
  <si>
    <t>The RiboClub Annual Meeting aims at encouraging the exchange of ideas and stimulates collaborations between RNA biologists around the world. The meeting covers different topics related to the chemistry, structure and biology of RNA with emphasis on upcoming and debatable biological questions. In addition, every year the RiboClub puts the focus on a local or regional RNA group to highlight their efforts and introduce them to the international community.The meeting format provides principal investigators the opportunity to present their point of views on the current state of knowledge and ignite the curiosity of young scientists. The meeting size and the location give ample opportunity for discussions and interactions, so bring your thinking hat to uncover the next big idea, as well as hiking shoes to samples the fall colors.Registration fees are subsidized to encourage the participation of students and upcoming researchers. All laboratory members are invited to attend, listen to the presentations of leading scientists and participate in poster competition.</t>
  </si>
  <si>
    <t>Diagnostic Microbiology-2018&amp;#160;will feature a large number of stimulating presentations throughout the two day event, including keynote presentations, oral and poster presentations. Delegates will hear about the latest research or innovation in education in a myriad of different contexts, and will have the opportunity to actively participate in an interactive program.</t>
  </si>
  <si>
    <t xml:space="preserve">The PDA/FDA Joint Regulatory Conference, organized by the Parenteral Drug Association (PDA) will take place at the Renaissance Washington Hotel in Washington, USA. The conference will cover areas like regulatory harmonization, regulatory science policy and current good Manufacturing practices as well as elucidated contributing factors leading to drug shortage and accentuated the effects of industry globalization. </t>
  </si>
  <si>
    <t xml:space="preserve">The EUFASD conferences bring together academics, educators, non-governmental organisations and charities, legislators and politicians, lawyers and individuals involved in the criminal justice system, birth and adoptive families alongside individuals who themselves have FASD; shared learning will help promote the understanding of this disorder in Germany, Europe and internationally. The conference will cover a wide range of topics including prevention, social determinants, diagnosis, epigenetics, psychological profiles, behavioural management, education, prevalence, family support, criminal justice system difficulties, social care needs, practical management, pharmacology and other cutting-edge research that may be submitted or invited. </t>
  </si>
  <si>
    <t>PMWC 2018 Duke, the 15th installment of the conference, will spotlight the explosion of biomedical technologies, driving initiatives that enable the translation of precision medicine into direct improvements in health care.</t>
  </si>
  <si>
    <t>This is an amazing opportunity for the participants from different Universities and Institutions to interact with the most proficient Scientists world-wide. Structural Biology 2018 will be a global stage for sharing information and ability from both scientific and industrial groups. The conference will impact an attractive moment to interact with professionals in the research field and therefore it takes a delight in opening a gate to meet young researchers and potential speakers where they can demonstrate their novel research and contributions in the field of structural biology and biophysics.</t>
  </si>
  <si>
    <t>The purpose of the meeting is to describe NCBI-developed open source OSIRIS STR analysis software to communicate the improvements to OSIRIS to the DNA community.</t>
  </si>
  <si>
    <t>Leaders and advocates from diverse communities impacted by the disease will work together to develop a clear agenda for action. The National Alzheimer’s Summit will highlight our efforts to identify common goals, link partners, and unite communities in the fight against Alzheimer’s. We are dedicated to building a collaborative framework to catalyze the large-scale change needed to stop Alzheimer’s and ensure a brain healthy future for all communities.</t>
  </si>
  <si>
    <t>Provide information directly from IBM Maximo Asset Management (IBM Maximo) on technology, usage and developments. Provide user experiences concerning the application of&amp;#160;Maximo, development of databases for the purpose of asset management and work management improvements. Provide a&amp;#160;Maximo&amp;#160;support network to exchange information and knowledge with other users.</t>
  </si>
  <si>
    <t>Allows attendees to network with colleagues, have discussions with faculty and industry experts, and visit numerous exhibits that provide alternatives and strategies for improving the quality and cost-effectiveness of care delivery and nursing practice in your healthcare setting. In addition, you can accrue contact hours.   By the end of the Congress, you'll be able to: • Develop creative approaches to nursing practice that enhance quality patient care in a cost-effective manner. • Influence the practice of nursing through communication, mentoring/precepting, and inspiring peer practice of nursing. • Foster development through seeking out professional growth opportunities, supporting professional certification, and technological advancement. •Influence and inspire others to achieve higher levels of responsibility.•Network with faculty and colleagues to maintain and grow relationships.</t>
  </si>
  <si>
    <t>This is the annual meeting of the American Society for Emergency Contraception. Emergency contraception is an important area of research for the Contraceptive Development Program and NICHD played a pivotal role in development of one of the major products on the market in the USA for emergency contraception. The meeting covers the latest developments on products and mechanism of action. The effectiveness of currently available emergency contraception products in obese women is not firmly established. Studies that are ongoing in our program will contribute new information to this topic.</t>
  </si>
  <si>
    <t xml:space="preserve">The Foundation convenes the Howard L. Bost Memorial Health Policy Forum annually in memory of Dr. Howard L. Bost, notable health economist and founding member of the Foundation?s Board of Directors. The aim of the forum is to raise awareness of the health issues impacting Kentuckians and highlight model strategies and policy opportunities to improve Kentucky?s health. They welcome a range of audiences, inside and outside the health industry ? including health care advocates, providers and educators, business professionals, civic leaders, policy makers and more. </t>
  </si>
  <si>
    <t>The conference will provide a forum for discussion of the latest developments in the following thematic areas: Biological inorganic chemistry, Organometallic,Rare-Earths, Main Group, Supramolecular, Photochemistry, Inorganic Electrochemistry,Material Chemistry and Catalysis.</t>
  </si>
  <si>
    <t>One of the outstanding strengths within the Research Triangle is research on the cytoskeleton – the defining structure of every living cell. The Triangle Cytoskeleton Meeting aims to strengthen communication and collaboration between the Triangle’s institutions.</t>
  </si>
  <si>
    <t>Orphan Drugs &amp;amp; Rare Diseases Global Congress 2018 East Coast will provide a unique platform for the convergence of stakeholders in the orphan drugs industry to discuss and network with top tier government, hospitals, pharmaceuticals, biopharmaceuticals, non-profit organizations, orphan drugs developers as well as regional and local manufacturers.</t>
  </si>
  <si>
    <t xml:space="preserve">This year’s conference will bring together diverse experts, community stakeholders, and practitioners from across the country to discuss and prioritize ways to dismantle the model minority myth stereotype andmobilize Asian American and Native Hawaiian Pacific Islander communities. </t>
  </si>
  <si>
    <t>The NASP Annual Meeting is the most effective way to stay abreast of rapid developments in specialty pharmacy, including national legislative and regulatory policy, which will be featured at the meeting. The NASP Annual Meeting &amp;amp; Expo is the only comprehensive national specialty pharmacy conference in which all stakeholders can fully participate.</t>
  </si>
  <si>
    <t xml:space="preserve"> This event is a multidisciplinary program with broad participation with members from around the globe focused on learning about clinical research and trials and latest innovations and advancements in it. This is your best opportunity to reach the largest assemblage of participants from Clinical Trials community that is from academia, clinical research entities, medical groups, related associations, societies and also from government agencies, pharmaceutical, biomedical and medical device industries.</t>
  </si>
  <si>
    <t>Promote the exchange of information and stimulate discussion and collaboration among biochemists, and to provide a forum and meetings for scientists covering all aspects of biochemistry. The main activities are Organization of scientific meetings, Publication of journals (Journal of Biochemistry, Seikagaku), Collaboration with national and international societies, Funding of research and granting of award, Research and investigations and other activities for the above mentioned purpose. There are many other outstanding initiatives. The JBS supports a JBS Biofrontier Symposium, serves as contacts with the FAOBMB, works as a co-host, a co-sponsor or a support for various research conferences, and offers its recommendation or funds to other organizations and awards. In 2015, the JBS worked for Japan Inter-Society Liaison Association Committee for Promoting Equal Participation of Men and Women in Science and Engineering (EPMEWSE). The JBS issues two academic journals; SEIKAGAKU and Journal of Biochemistry. SEIKAGAKU is a Japanese-language journal, which consists of reviews, mini-reviews, and special topics.</t>
  </si>
  <si>
    <t>Promotion of interdisciplinary knowledge and research on the pigmentary system, including both normal and pathological conditions. The Society provides the forum for interactive discussions by bringing together basic researchers and clinicians from various disciplines, including developmental biology, biochemistry, cell and molecular biology, immunology, pharmacology and toxicology, chemistry and physics.</t>
  </si>
  <si>
    <t>Address public safety to promote fire and burn safety education to citizens of Maryland.  A safer place to live, work and visit. The newest initiatives are Close the Door Campaign, and get ALARMED, Maryland.  Stay abreast of current technology and initiatives</t>
  </si>
  <si>
    <t xml:space="preserve">To learn about new services, products, and industry changes in order to appropriately oversee the NIH Food Contract and other worksite enrichment programs.  Join the leaders of the workplace hospitality and corporate foodservice industry.  Meet the decision-makers and trend setters in our dynamic industry in one place! </t>
  </si>
  <si>
    <t>The objective of this EMBO Workshop is to bring together both established and junior researchers in this rapidly evolving research field to share and discuss their latest work. Sessions will cover topics ranging from molecular mechanisms of inflammasome activation over disease models up to therapeutic applications.</t>
  </si>
  <si>
    <t>Alzheimer’s disease (AD) is a devastating neurodegenerative disorder for which there is a major unmet therapeutic need.  Limited success from current translational models and amyloid-centric clinical trials highlight the need for broader therapeutic strategies.  Looking beyond amyloid and tau as direct avenues to modify AD pathology, the field has turned to a growing body of genetic and human biology evidence that supports a role for the innate immune system as a key modifier of AD risk and progression. This one-day symposium will present recent developments in our understanding of how innate immune processes, such as those controlled by CNS-resident microglia, impact the pathobiology of AD.  Moreover, the program will explore the dynamic mechanisms at the intersection of neurology and immunology that have emerged as ‘omics technologies have supplanted classical views of neuro-inflammation, with the goal of targeting the innate immune system in the CNS for next-generation AD therapeutics.</t>
  </si>
  <si>
    <t>THE second biennial meeting designed to maximize interaction between the speakers and the meeting participants, which include both established and young investigators, along with representatives from CDC, NIH and industry.</t>
  </si>
  <si>
    <t>Glia-Neuron Interactions in Developing Circuits 2018 is a one-day Symposium about how glia and neurons functionally cooperate to develop nervous system circuits. The goal of this symposium is to provide a setting for exchange of ideas and results at the interface of the fields of nervous system development and glial biology</t>
  </si>
  <si>
    <t>This course will consist of presentations by leading zebrafish experts such as facility managers and vets. These experts are advancing zebrafish husbandry in their facilities and the zebrafish community. This course has been designed to give delegates an in-depth knowledge of zebrafish husbandry.Attendees will get first hand knowledge of techniques which could improve their current facilities, from speakers with tried and tested methodologies to improve normal levels of zebrafish breeding, fry rearing and facility management.</t>
  </si>
  <si>
    <t>To discuss cancer drug resistance and reversal of drug resistance; as well as, the opportunity to interact with and learn from peers from across the country and across the globe.</t>
  </si>
  <si>
    <t>National Institute of Justice is the research, development and evaluation agency of the U.S. Department of Justice.</t>
  </si>
  <si>
    <t>The Evolutionary Biology Meeting at Marseilles has reached a worldwide dimension and plays a paramount role in the international scientific life: allowing the gathering of high level specialists, it encourages the exchange of ideas and stimulates the works of the researchers all through the world.</t>
  </si>
  <si>
    <t>The European Sleep Research Society is an international non-profit organisation whose purpose is to promote research on sleep and related areas, to improve the care for patients with sleep disorders and to facilitate the dissemination of information regarding sleep research and sleep medicine.</t>
  </si>
  <si>
    <t>This meeting provides an interactive learning and relationship-building forum for all players in the CNS field. Colleagues from industry, academia, government agencies, and financing bodies will gather at the interface of research, partnerships, funding, and commercialization to find ways to move forward in a field that has been troubled with clinical failures</t>
  </si>
  <si>
    <t>Frankfurt Cancer Conference: Turning molecular information into novel cancer therapies.  The main aim of this conference is to discover, develop, test and apply new personalized oncology strategies.</t>
  </si>
  <si>
    <t xml:space="preserve">VLPNPV 2018 is the fifth meeting in this new series, the first being held in Cannes in 2012, for international researchers working on Virus-Like Particles (VLPs) the multiprotein structures that mimic the organization and conformation of authentic native viruses but lack the viral genome, and Nano-Particles potentially yielding safer and cheaper vaccine candidates. </t>
  </si>
  <si>
    <t>The 16th Annual Discovery on Target, “The Industry’s Preeminent Event on Novel Drug Targets,” will once again gather over 1,300 drug discovery professionals in Boston, MA, this September 25-28, 2018. The event brings forth current and emerging “hot” targets, technologies and validation strategies for the development of novel small molecules and biologics.</t>
  </si>
  <si>
    <t>Based on the large number and quality of the activities proposed by our society members and the excellent work of the Scientific Committee, our 2018 Congress will offer an exciting program. In the previous editions of our Congress, the scientific program covers a wide range of topics in the frontier of the pharmacological knowledge. This year the theme of the Meeting will be Plasticity System in Therapeutics , which will cover part of the scientific program.  Members of the Young Investigator's Committee are again helping us to organize meeting activities with focus on trainees and young pharmacologists, opening opportunities to improve their careers and build long-lasting relationships with fellows and senior scientists.</t>
  </si>
  <si>
    <t>The specific goals of this conference are to bring together a diverse group of scientists studying various molecular, cellular and genetic aspects of cell migration, axon guidance, synaptogenesis, and developmental plasticity of neural connectivity. This meeting is intended to provide a format for the exchange of ideas and information, to discuss the latest research findings and technical advances, and to facilitate the intellectual unification of research in this field.</t>
  </si>
  <si>
    <t xml:space="preserve">The National Conference on Women’s Health annual meeting addresses emerging evidence regarding cardiovascular disease and diabetes in women. The theme of the 2018 conference is “Sex Differences Across the Lifespan: A Focus on Metabolism”. The purpose of this meeting aligns with the NIH’s mission to seek fundamental knowledge about the nature and behavior of living systems and the application of that knowledge to enhance health, lengthen life, and reduce illness and disability. More specifically, this meeting will focus on innovative research strategies, and their applications as a basis for ultimately improving cardiovascular disease and diabetes, ultimately advancing science for the health of women. </t>
  </si>
  <si>
    <t>A meeting jointly organized by the Rare Bone Disease Alliance (RBDA) and the Brittle Bone Disorders Consortium of the NIH Rare Diseases Clinical Research Network to bring together scientists interested in rare bone disease. The program will cover state of the art topics in diagnosis, preclinical mechanisms of disease, clinical targeting of signaling pathways, and novel clinical endpoints for assessment of efficacy.</t>
  </si>
  <si>
    <t xml:space="preserve">IEEE/ACM CHASE is a leading international conference in the field of connected health. It aims at bringing together researchers worldwide working in the smart and connected health area to exchange innovative ideas and develop collaborations. Connected health can be defined as the use of Internet, sensing, communications and intelligent techniques in support of health related Applications, Systems and Engineering. Connected health brings together multidisciplinary technologies to provide preventive or remote treatments by utilizing digital heath information structure such as body sensor networks and intelligent techniques such as from Data to Knowledge to Decisions, while at the same time connecting patient and caregivers seamlessly in the loop of the healthcare ecosystem. Future Connected health will be realized by providing rich medical information to each individual through replacing infrequent, clinic-based measurements with unobtrusive, continuous sensing, monitoring and assessment. Connected health technologies will enable preventive health and personalized medicine and may significantly reduce healthcare costs. However, a number of challenges still need to be addressed to enable connected health worldwide. </t>
  </si>
  <si>
    <t>The Bernstein Network Computational Neuroscience was established through a central funding initiative of the German Federal Ministry of Education and Research in 2004. Its core elements are the Bernstein Centers for Computational Neuroscience in Berlin, Freiburg, G&amp;#246;ttingen, Heidelberg-Mannheim, Munich and T&amp;#252;bingen.</t>
  </si>
  <si>
    <t>Attending this conference will also allow me to interact with the leading scientists and exchange research ideas.  The 1st International Conference on Oral Mucosal Immunity and Microbiome (OMIM) aims to highlight cutting-edge basic and translational research from an oral immunological and microbiological perspective.  This 4-day conference is a focused forum where global experts will summarize and discuss the latest progress made in oral mucosal immunity and the oral microbiome, in an idyllic setting, the mediterranean island of Crete. Target audience is basic and/or translational researchers with expertise in host immunity and microbiome research, and interest in oral health and disease. It is anticipated that this conference will provide a much needed quantum leap in the field, by joining forces to address gaps at the oral mucosal immunity-microbiome cross-talk</t>
  </si>
  <si>
    <t>The conference is an academic and policy based meeting that will address response mechanism to biological threats and increasing incidences of Emerging Infectious Diseases (EID) from a Continental perspective.</t>
  </si>
  <si>
    <t>This event will draw together different, key facets of the rapidly evolving field to propagate invigorating and thought-provoking discussions between industry leaders and inform and update delegates on current developments, future potential advancements and revisions of regulations.</t>
  </si>
  <si>
    <t>The meeting will cover genomics of cancer epidemiology and approaches in cancer control and risk assessment. This meeting will discuss about applying epidemiologic approach to facilitate movement of discoveries in the basic sciences and improved technologies to studies in human populations; discoveries about the determinants of cancer and cancer-related health outcomes after cancer diagnosis and treatment into clinical and public health practice; and the movement of scientific knowledge from clinical and public health to human studies and basic biology.  Most cancers are multi-factorial in etiology and require an understanding of how these factors modify and interact with each other in leading to cancer and cancer-related outcomes.  EGRP achieves its mission through leadership of a comprehensive extramural program focused on cancer epidemiology using study designs such as cohort, case-control, and family-based designs.  Studies have also included the application of geographic information systems to address questions about cancer risk and outcomes.  The scientific discoveries from this research are critical to the goal of the NCI since they may inform basic biology, lead to improved prevention, diagnosis and treatment of cancer, improve quality of life, or reduce morbidity and mortality after a cancer diagnosis.</t>
  </si>
  <si>
    <t xml:space="preserve">The next frontier in cell biology is to implement multidisciplinary approaches to question various aspects of life in a dynamic and quantitative manner. From synthetic biology to multi-cellular development, this meeting will bring together the best experts in these multi-disciplinary approaches, to share their latest data and models. Time will be devoted for debate to generate new ideas and new concepts.  </t>
  </si>
  <si>
    <t>This symposium is designed to present the latest scientific and clinical advances in childhood, adolescent, and young adult NHL, NHL biopathology, NHL genomics, stem cell transplantation, and immunobiology. The educational content of this conference will be relevant for Medical and Pediatric Oncologists, Stem and Immune Cell Transplantation Investigators, Basic Scientists, Physicians-in-Training (Fellows/Residents/Post Docs), Oncology Nurses and other associated allied health professionals. The conference will again feature internationally-recognized speakers from a multidisciplinary, diverse group comprised of basic scientists, translational biologists and clinical investigators. The conference includes formal didactic presentations, informal discussion panels, oral abstract presentations, poster discussions and poster presentations.</t>
  </si>
  <si>
    <t>Grand Challenges in Parkinson’s Disease brings together hundreds of scientists, clinicians and people with Parkinson’s to explore the latest Parkinson’s disease research. The theme for 2018 is Non-Motor Symptoms, which will highlight the roles of the gastrointestinal tract, the olfactory system and the immune system in the onset and progression of Parkinson’s. Non-motor symptoms, such as loss of sense of smell, trouble sleeping, GI problems and cognitive impairment, greatly affect quality of life for people with the disease and also may offer clues into its earliest stages, years before its hallmark motor symptoms begin.</t>
  </si>
  <si>
    <t>The talent that makes someone successful in their field is a different talent than what makes someone a great manager. New leadership personality criteria now enables us to measure and evaluate candidates more effectively, giving us a new perspective into the true DNA makeup of leadership. This means the workforce also has to change its old ways of thinking about its sense of entitlement to leadership positions – this is a new game!</t>
  </si>
  <si>
    <t xml:space="preserve">Aging is generally accompanied by a progressive cognitive decline particularly in memory functions. The progressive loss decline of episodic memory, ranging from benign Forgetfulness to sever amnesia, is the main cause of loss of autonomy of the old subject. Memory disorders related to aging concern a large part of the population and have a very high human and financial cost and makes the promotion of healthy “memory” and the treatment of memory diseases a problem of increasing priority on the western world. During this conference, we aim to bring together world-leading experts in the field of brain aging from invertebrates to humans. </t>
  </si>
  <si>
    <t>The Joint Conference of Librarians of Color (JCLC) is a conference open to all library staff, students, influencers, and decision makers interested in exploring inclusive policies and practices in libraries and how they affect the ethnic communities who use our services. JCLC strives to deepen connections across constituencies, create spaces for dialogue, promote the telling and celebrating of one’s stories, and encourage the transformation of libraries into more democratic and diverse organizations.</t>
  </si>
  <si>
    <t>The 2018 International Symposium on the EDS will bring together again clinicians and scientists working in the field of the Ehlers-Danlos syndromes. As a general theme for this meeting, we chose: “Interaction and signaling: recurrent themes in the molecular mechanisms of EDS.” The focus of the meeting will be on molecular, pathogenic, clinical, and management aspects of all types of Ehlers-Danlos syndromes.</t>
  </si>
  <si>
    <t xml:space="preserve">The National Action Alliance for Suicide Prevention is the public-private partnership advancing the National Strategy for Suicide Prevention. </t>
  </si>
  <si>
    <t>Research Seminar in the Department of Pharmacology and Molecular Sciences at Johns Hopkins University.</t>
  </si>
  <si>
    <t>The 2nd Annual Substance Use Disorder Symposium at Walter Reed National Military Medical Center, presented by the National Capital Region Medical Directorate is a part of our ongoing educational initiative, hosted by the National Capital Region Pain Initiative. This symposium is dedicated to addressing the abuse of both prescription, nonprescription opioids and other substances, which has become a national crisis. This symposium is designed to help clinicians and healthcare teams prevent, identify, and treat substance use disorders as it requires a multifaceted approach including education, research, intervention and clinical care.</t>
  </si>
  <si>
    <t>The Key Symposia are organized by the Journal of Internal Medicine and The Royal Swedish Academy of Sciences. These international meetings, within the research areas at the forefront of internal medicine, are arranged in honour of Professor Axel Key, who was a member of the Academy and chairman of Karolinska Institutet in the mid-19th century, and a pioneer in clinical medicine</t>
  </si>
  <si>
    <t xml:space="preserve">ICONAN 2018 will be held in Rome on September 26-28th and will gather the best experts in nanomedicine and nanobiotechnology to enable delegates to attend high-quality presentations. </t>
  </si>
  <si>
    <t>Will bring together a diverse group of chemists and biologists to discuss the promise and challenges in modulating the UPS. This conference will be preceded by a symposium that focuses on targeting autophagy pathways and will draw on some of the synergies between these two areas of research. UPS has been  implicated to play a role in cancer, CNS, infectious diseases and more, the multi-step processes involved, and the diversity of substrates makes it difficult to target.</t>
  </si>
  <si>
    <t>The 6th Helmholtz Diabetes Conference will take place from September 26 to 28 2018 at Palais Lenbach Munich.  The meeting brings together international top leaders in the field of diabetes to enable the identification of, and potential solutions to, the preeminent scientific challenges facing the prevention and treatment of type 2 diabetes. Moreover the conference will feature two award presentations: the Helmholtz Diabetes Lecture, in recognition of the lifetime achievements of a senior leader in the field, and the Helmholtz Young Investigator in Diabetes Award (HeIDi), in recognition of a rising star. Every year, this conference series integrates research reports on essential scientific questions in urgent need of a breakthrough. In 2018, we will focus on the role of the brain in the control of metabolism uncovering the cell type diversity and functional heterogeneity of hypothalamic regulatory circuits to allow dissecting, targeting and improving the CNS control of metabolism. This years conference will be hosted by Matthias Tsch&amp;#246;p, Helmholtz Zentrum M&amp;#252;nchen and Jens Br&amp;#252;ning, Max Planck Institute Cologne</t>
  </si>
  <si>
    <t>The purpose of the conference is to bring together a broad range of representatives from our rich North Carolina-based community, as well as our national and global networks. The conference is a multi-disciplinary event attracting the top global health experts from diverse fields and disciplines. Attendees hear from cutting edge keynote speakers, participate in discussion groups and workshop sessions, and present their own work in poster sessions and panel discussions. The conference provides an excellent networking opportunity for current and future global health professionals engaged in biopharmaceuticals, medical devices, diagnostics, contract research organizations, non-governmental organizations, academia, media, social entrepreneurships. The Triangle Global Health Annual Conference directly supports the mission of NIEHS to discover how the environment affects people in order to promote healthier lives. Environmental and global health are inextricably linked. The conference provides a unique venue to explore these linkages and connect with those working locally to improve health around the world. The Consortium's multi-sector participation brings people together across disciplines and boundaries to take on the root causes of poor health.</t>
  </si>
  <si>
    <t>This summit and its expert speaker faculty will update you on the latest and novel R&amp;amp;D efforts currently ongoing in discovery and optimization of non-opioid analgesic targets and their mechanism of action. In addition, the inaugural Non-Opioid Pain Drug Development Summit will be your dedicated platform to overcome translational challenges such as animal model predictive value, biomarker identification, and proving efficacy against placebo effect. So join our platform to understand the science and also critical decision making processes that are crucial to successful non-opioid pain drug development.</t>
  </si>
  <si>
    <t>Nurse Practitioners (NPs) will self report an increase in their primary care knowledge and skills including pharmacotherapeutics in managing patients with acute and chronic problems. NPs will self report a change in their clinical practice performance based on new evidenced based information learned. NPs will self report an increase in patient quality outcome measures. NPs will self report that they received a positive return on their investment in regards to increased knowledge, skills, and patient outcomes. NPs will self report an increase in their professional development skills.</t>
  </si>
  <si>
    <t>The Open Hardware Summit is the annual conference of the 501c3 Open Source Hardware Association (OSHWA). We aim to foster technological knowledge and encourage research that is accessible, collaborative and respects user freedom.</t>
  </si>
  <si>
    <t>This is a pivotal time for HIV vaccine development, with two major efficacy trials underway but few other candidates on the horizon. There is broad consensus supporting the pursuit of antibody mediated vaccine protection, to the point that vaccines to elicit cell-mediated immunity against HIV would not be responsive to the upcoming CHAVI-ID follow-on RFA. However, there is ample evidence of T cell mediated control of infection, and emerging evidence of a potential role for NK cells. We believe it is time to bring the field together to make the case for cell-mediated immunity in HIV vaccine efforts and delineate the evidence necessary to drive this approach to efficacy trials.</t>
  </si>
  <si>
    <t xml:space="preserve">The AACR International Conference on Translational Cancer Medicine, being held in cooperation with the Latin American Cooperative Oncology Group (LACOG), will appeal to a broad spectrum of cancer researchers—from laboratory scientists and translational cancer researchers to clinical researchers and clinical oncologists in all disciplines of the cancer field—by presenting an overview of state-of-the-art translational cancer research and exploring the latest discoveries in targeted therapies and drug resistance, cancer immunology and immunotherapy, preclinical models, tumor heterogeneity and the tumor microenvironment, drug discovery, and clinical trials among other key areas in the field. </t>
  </si>
  <si>
    <t>This meeting aims at discussing the development of new drug therapies, vaccine approaches and novel strategies for vector control in the malaria field. Fundamental aspects of biology, epidemiology, pathogenesis and immunity will be debated in a highly interactive forum.</t>
  </si>
  <si>
    <t xml:space="preserve">Health Connect South’s annual event is our largest face-to-face meeting with over 400 health leaders. The topics covered are broad to create interdisciplinary partnerships but also specific in order to tackle current challenges in health. This is the platform for health leaders come to talk and hear about “the future” in health, the current challenges, and collaborative solutions. Dr. Tabak will give the keynote talk to health leaders on the current and future challenges in health, and collaborative solutions. </t>
  </si>
  <si>
    <t xml:space="preserve">Traveler will attend and speak at the Ultrasound Meets Magnetic Resonance Meeting in France. The title of his lecture will be, &amp;quot;Fetal intelligent navigation echocardiography (FINE): practical applications&amp;quot;. </t>
  </si>
  <si>
    <t>he Future of Hybrid Cloud in Federal Healthcare. The event will bring together the Federal Health IT community from Government and industry to provide awareness and gain perspective about the future of Hybrid Cloud for Federal Healthcare, best practices to address Hybrid Cloud challenges and achieve higher levels of operational efficiency, security, and HIPAA compliance in the Cloud.</t>
  </si>
  <si>
    <t>The purpose of the meeting is to allow Heads of Stateand Government to conduct a comprehensive review of theprogress achieved in reducing the risk of dying prematurelyfrom NCDs, as agreed at the First High-level Meeting in 2011and reaffirmed at the Second High-level Meeting in 2014.The theme of the meeting is “Scaling up multistakeholderand multisectoral responses for the prevention andcontrol of non-communicable diseases in the context of the2030 Agenda for Sustainable Development”.</t>
  </si>
  <si>
    <t>The World Council of ChurchesIn partnership with UNAIDS, the UN Interagency Task Force on Religion and Development, and PEPFAR will host an Invition Only PRAYER BREAKFAST on Thursday, September 27 , 2018 at 8am in New York City.</t>
  </si>
  <si>
    <t>A joint effort between the Society of Professional Journalists, the Radio Television Digital News Association, the National Association of Hispanic Journalists and the Native American Journalists Association — was an incredible success.</t>
  </si>
  <si>
    <t xml:space="preserve">The Cancer Genome Atlas (TCGA) has been a landmark effort to generate comprehensive, multidimensional maps of genomic changes on over 11,000 cancer cases from 33 different cancer types. This symposium will peer into the future of multi-omic studies in cancer, and highlight TCGA’s legacy to the field. The meeting will feature the latest advances on the genomic underpinnings of cancer, discuss the ongoing revolution in cancer classification, and showcase recent progress toward therapeutic targeting. The TCGA’s aim is to bring together participants from both within and outside of the TCGA Network to stimulate exciting discussions, foster collaborations, and accelerate the translation of basic research discoveries to new cancer treatments. NIDCD’s Division of Intramural Research (DIR), request approval to participate in TCGA 2018. </t>
  </si>
  <si>
    <t>The AAOS/OREF/ORS Clinician Scholar Career Development Program (CSCDP) is an annual program seeking applicants in their PGY2-PGY 5 residency years, in fellowships, and Junior Faculty through year three who have the potential/desire to become orthopaedic clinician scientists. Up to 15 participants are selected to participate in the 1.5 day CSCDP training workshop.CSCDP topics include the following:Overview of the Clinician Scientist (Scholar) TimelinePeer Review ProcessGrant Writing 101Navigating the National Institutes of HealthResources of the NIH Intramural Research ProgramCollaborating with ScientistsCareer Training for Basic ScientistsCareer Training for Clinical ScientistsEstablishing a MentorNew Initiatives and Alternate ApproachesThe Orthopaedic Research Society (ORS) in the Development of the Clinician ScientistThe Orthopaedic Research and Education Foundation (OREF) in the Development of the Clinician ScientistOREF from an MD PerspectiveRole of the Department of Defense (DoD)/Defense Advanced Research Projects Agency (DARPA)The Surgeon Scientist: A Chairman's PerspectiveA Personal Perspective: Balancing it All</t>
  </si>
  <si>
    <t>Plenary sessions, symposia, and meet-the-expert sessions will enable exchange of high quality clinical information and basic science with international experts. Perhaps more importantly, free communications and poster sessions will allow delegates from around the world to present and discuss their latest findings in an interactive environment and promote international collaboration in research and clinical practice. Please plan ahead and think of presenting your work in Athens in 2018!</t>
  </si>
  <si>
    <t>to discuss how psychiatry can have an impact on these important practice and social challenges.  We'll consider how new techniques in neuroscience, psychopharmacology, psychotherapy, epigenetics and digital psychiatry can be used practically to support people affected by mental ill-health, their families and friends, community groups, scientific researchers and all mental health professionals.</t>
  </si>
  <si>
    <t>To provide global leadership in the development, evaluation and implementation of evidence-based practice in the area of early identification and brief intervention for hazardous and harmful substance use.  Annual Conference 2018 of the International Network on Brief Interventions for Alcohol &amp;amp; Other Drugs (INEBRIA) will be hosted in Santiago, Chile. Its theme is “Challenges faced in the implementation of brief interventions in diverse settings, contexts and population groups”.  Within the framework of the aims of INEBRIA, the Conference’s overarching goal is to present, summarize and debate about the latest developments and advances on scientific research and programs evaluation related to Brief Interventions for Alcohol and other Drugs.</t>
  </si>
  <si>
    <t>This symposium looks to continue to update new effective treatments and discuss cure for Fanconi Anemia.  Fanconi anemia is an inherited disease that can lead to bone marrow failure and cancer. Though considered primarily a blood disease, FA may affect all systems of the body. It is a complex and chronic disorder that is psychologically demanding. FA is also a cancer-prone disease, affecting patients decades earlier than the general population.</t>
  </si>
  <si>
    <t>BRAINS Fellows from all prior cohorts can participate in a one-and-a-half day Cross Cohort Symposia. These events include an in-depth leadership development skills workshop and cross-cohort community building which will nurture the neuroscience leadership pipeline. Given the different career stages and career paths prior participants have taken since attending a BRAINS Fellows Symposium, topics will be relevant regardless of career stage and career path. The program is designed to deepen and expand Fellows’ professional networks while also developing new career skills and addressing current career challenges and questions.</t>
  </si>
  <si>
    <t>This meeting accelerates the dissemination of new research findings among scientists and others dedicated to the conquest of cancer; promotes science education and training</t>
  </si>
  <si>
    <t xml:space="preserve">The local organizing committee is pleased to invite you to the 14th Biennial Congress of the European Association of Oral Medicine (EAOM), in conjunction with the World Workshop VII on Oral Medicine, in Gothenburg, Sweden, in September 2018.  The congress will bring you internationally renowned speakers, each representing different fields of expertise, who will provide state-of-the-art lectures on the current challenges and future developments in oral medicine.  The scientific program will also include meet-the-expert sessions, a clinco-pathololgical conference, as well as oral communications and poster sessions for researchers and clinicians.  This will also be a wonderful opportunity to meet and discuss with colleagues and friends from around the globe. </t>
  </si>
  <si>
    <t>Our international congresses on BPD has become a tremendous success attracting scientists and clinicians of every walk of PD research and practice from mainstream neuroscience to the major psychotherapy schools in this field.  We hope you will join us and contribute to the vibrant and creative interchange of ideas and knowledge that this congress is all about.</t>
  </si>
  <si>
    <t>Epidemiology of OA– Findings from the OI InitiativeMichael Nevitt, Ph.D., MPH, UCSF School of Medicine, USABiomechanical Contributions to OABruce Beynnon, Ph.D., University of Vermont, USAOI Initiative DiscussionGayle Lester, Ph.D., National Institute of Arthritis, Musculoskeletal and Skin Disease, USA</t>
  </si>
  <si>
    <t>The ICHM 2018: 20th International Conference on Human Microbiome aims to bring together leading academic scientists, researchers and research scholars to exchange and share their experiences and research results about all aspects of Human Microbiome. It also provides the premier interdisciplinary forum for researchers, practitioners and educators to present and discuss the most recent innovations, trends, and concerns, practical challenges encountered and the solutions adopted in the field of Human Microbiome</t>
  </si>
  <si>
    <t>Nutrition, physical activity and other health lifestyle behaviors are vital components in the promotion of health and in the treatment of disease.  This program will highlight nutrition and wellness topics with multidisciplinary faculty.  The conference will include current clinical topics, interactive case studies and panel discussions Participants will have many opportunities for interaction with course faculty. This conferences provides advanced level training on a variety of nutrition topics relevant to the care of patients at the Clinical Center including fatty liver, diabetes, dyslipidemia, and food allergies. Intended audience: healthcare providers including dietiitans. CME is provided.</t>
  </si>
  <si>
    <t>This course will provide insights and practical guidance for the CMC teams to develop an acceptable cost-effective, risk-based CMC regulatory compliance strategy for biopharmaceutical manufacturing of recombinant proteins, monoclonal antibodies, genetically engineered viruses and human cells from early clinical stage development through market approval. The course emphasis will focus on FDA, EMA and ICH guidance.</t>
  </si>
  <si>
    <t>The purpose of the Maryland Society is to advance the profession of medical imaging technology.  To maintain high standards of education and training.  To provide networking and continuing education opportunities.</t>
  </si>
  <si>
    <t>The AAMC provides a broad range of in-person learning opportunities that cater to all stages of our constituents’ careers as well as the complex issues they face. Annual meeting for individuals leading training and education programs at medical schools.&amp;#160; I've been an active member of this group and recently rotated off their postdoctoral affairs steering committee after three years of service.&amp;#160; Will hear the latest priorities for training and education of graduate students and postdoctoral fellows.</t>
  </si>
  <si>
    <t xml:space="preserve"> All researchers interested in learning about molecular approaches to enhance understanding of psychiatric disease are invited to attend this open meeting. Sessions will include neurobiology, genetics, biomarkers, brain expression, neural stem cells and model organisms. A poster session will also be held. The meeting will take place at the Grand Hyatt Kauai Resort &amp;amp; Spa.</t>
  </si>
  <si>
    <t>Conference provides nurses and other healthcare providers with up to date information on respiratory nursing care, technology, and research and opportunities to benchmark.  Attendees will be able to earn continuing education credits.</t>
  </si>
  <si>
    <t>In 2018, FARA will host a workshop on biomarkers and outcome measures on September 28th, 2018 at the Center for Advance Medical Simulation and Learning in Tampa, FL. This workshop will follow up on previous discussions of outcome measures and biomarkers for FA with companies, academics, the regulatory authorities and with patients.</t>
  </si>
  <si>
    <t>2018 ASPE Convention and Expo is the only event designed to enhance the professional development, technical education, and career growth of plumbing engineering professionals. Attend and discover game-changing innovations, profitable solutions and new ideas to maintain your competitive edge.</t>
  </si>
  <si>
    <t>The ACRM Annual Conference, Progress in Rehabilitation Research (PIRR) is comprised of the main CORE Conference and the Pre-Conference delivering a total of SIX jam-packed days of evidence-based educational content.  An inter-professional mix of rehabilitation professionals from around the world attend the ACRM Conference to learn about cutting-edge research and its translation into clinical practice to improve the quality of life experienced by people with disabilities and to IMPROVE their own lives — IMPROVE their own well-being &amp;amp; connect with like-minded professionalsThe event draws the best rehabilitation professionals and the highest-caliber educational content for brain injury, spinal cord injury, stroke, neurodegenerative diseases, pain and cancer and these additional focus areas: health/disability policy, ethics and advocacy • international • technology • clinical practice • geriatric rehabilitation • military/veterans affairs • measurement. And more.PRE-CONFERENCE: 28 - 30 SEPT 2018 (Dozens of Instructional Courses, Cognitive Rehabilitation Training, ACBIS, Early Career Development Course)</t>
  </si>
  <si>
    <t>Presentations will address innovative approaches to mental health treatment, social media and suicide, the experience of families/patients in the system, technology and treatment and community based approaches to health care, and working with diverse populations. By the end of the conference, participants will have increased knowledge about the dynamics and developmental milestones of emerging adults and increased awareness of the distinct nature of this age group and ways in which treatment approaches can be tailored to better meet the needs of this population.</t>
  </si>
  <si>
    <t xml:space="preserve">A one day conference designed to inspire excellence in innovations, research and evidence based practices in one of NINR’s mission goals that can presented to researchers, and clinicians from around the country. </t>
  </si>
  <si>
    <t>The Symposium program will review the current patent law landscape and evaluate the impact on both the genetic diagnostics and biopharmaceutical sectors. Sessions will review IP issues for both diagnostics generally and companion diagnostics.  Programming will also explore new collaborations and regulatory developments.  BIO aims to use this event to inform industry and government alike on how to move the science forward in the current climate.</t>
  </si>
  <si>
    <t>The Credentialed Clinical Instructor Program (CCIP) provides clinicians with the skills and information necessary to provide a structured learning environment and enhanced educational experience for students. Course content reflects an interdisciplinary approach to experiential learning methods, with an emphasis on didactic content related to clinical teaching, supervision, and evaluation. Participants are expected to understand and integrate the behaviors and traits of highly effective educators, role models, and mentors into their performance as a clinical instructor. Successful course participants will return to their clinic with a greater understanding of:•planning and preparing for health care clinical education experiences•supportive learning through questioning and effective feedback•identifying and implementing performance evaluation metrics•managing students with exceptional situations or circumstances•exploring legal implications for clinical educators, including issues presented by ADA legislationThis course is intended for health care providers in a clinical setting with more than one year of experience serving as a clinician and who intend to provide clinical education in a supervisory role to students, including physical therapists, physical therapist assistants, and health care providers from other professions. Both new and experienced physical therapist and physical therapist assistant educators will benefit from participating in the course. Classroom interaction is emphasized as a means to highlight and discuss different ideas and create a shared learning environment in which each student brings a unique and valuable perspective to the conversation. Physical therapists and physical therapist assistants who successfully complete this course will receive a credential which verifies their status as an APTA-Credentialed Clinical Instructor (CI), as well as 1.6 Continuing Education Units (CEUs) which may be used to satisfy licensure renewal requirements.</t>
  </si>
  <si>
    <t>Please plan to join us for the 33rd Annual Conference! LEARN the newest evidence-based practices for caring for adult and pediatric patients receiving parenteral and enteral nutrition.  The goal of this conference is to meet the needs of the general practitioner or nutrition specialist through obtaining knowledge by identifying and discussing current research and practice recommendations in nutritional support therapy.</t>
  </si>
  <si>
    <t xml:space="preserve">The SoCalBio Conference is an annual event organized by the Southern California Biomedical Council (SoCalBio). This conference is preceded by a CEO Reception &amp;amp; Dinner which will feature keynote presentations by distinguished speakers. The SoCalBio conference showcases Southern California value-based bioscience innovations and explores efficient pathways to bring them to market. In addition to plenary sessions, business roundtables and therapeutic workshops, this conference will feature at least 40 company presentations showcasing the strength and future of the bioscience industry in Los Angeles/Orange County and neighboring communities. </t>
  </si>
  <si>
    <t xml:space="preserve">This will be the 23rd HeLa Women’s Health Symposium, which honors Henrietta Lacks, an African American woman with cervical cancer, who in 1951 unknowingly donated her cancer cells when a young resident saved some cells before treatment. At this event the importance of extensive research studies in cancer, and newly gained knowledge in clinical practices, can help developments in health with the management of women’s issues. This meeting covers issues that are in direct relation to the NIH wide strategic plan, for women’s health research partnership objective and my work as NIH Associate Director of Women’s Health. </t>
  </si>
  <si>
    <t>Committed to the European Headache Federation mission of Science and Education through Renovation, the program will include:The historical EHF lecture and the lecture assigned in rotation to one of the 38 federate EHF Societies will open the Congress.Clinical lectures on addiction and medication overuse headache, cluster and post-traumatic headache, structural brain changes, cephalic and non-cephalic pains in adolescents vs adults, role of gender, association with neurovascular risk factors and spontaneous intracranial hypotension, clinical and scientific understanding of the comorbidity between migraine and epilepsy, the pathophysiology of occipital headaches, and what can be learned from the inconsistency of migraine triggers.Treatment-focused lectures on CGRP monoclonal antibodies and antagonists, endocannabinoid and marijuana, OnabotulinumtoxinA, neuromodulation, novel targets beyond CGRP, guideline for implementing individualized headache management medicine, expectation role in treatment, headache management if the elderly and management of secondary headache disorders, and how all currently available and novel migraine drugs may be placed in the market of headache.Scientific lectures on role of inflammation, the hypothalamus, the brainstem, the blood brain barrier, genetics, environment, aura/CSD, and CGRP (to name some) in migraine, and in-depth discussion on reliability and predictability of novel animal models of migraine and other headaches.</t>
  </si>
  <si>
    <t xml:space="preserve">This meeting is to advocate for and provide leadership in delivering quality comprehensive care to Veterans diagnosed with cancer and hematologic disorders. </t>
  </si>
  <si>
    <t>The main topic of this symposium will be pediatric soft tissue sarcoma. This meeting will take place in cooperation with the international study groups CWS, EpSSG, and COG. On the day before the symposium there will be a meeting of the steering committees of these groups, so we are expecting a list of highly interesting and competent invited speakers at the meeting</t>
  </si>
  <si>
    <t>The European Society for Blood and Marrow Transplantation (EBMT) is a non-profit organisation that was established in 1974 to allow scientists and physicians involved in clinical bone marrow transplantation to share their experiences and develop co-operative studies. More recently, the scope of the organisation has broadened to include work in cellular therapy as well. There is no further information currently listed about this conference.</t>
  </si>
  <si>
    <t>Presentations by some of the world’s leading experts on psychological and neurobiological development during adolescence will discuss contemporary research on adolescent brain development and explore some of the ways in which this research is transforming society’s views and treatment of young people. Among the topics to be discussed are the application of findings from developmental neuroscience to the design of interventions aimed at promoting positive youth development, to the creation of public health and educational programs to deter health-compromising behavior, and to changes in policies and practices affecting young people in the legal system.</t>
  </si>
  <si>
    <t>Aquatic animals have demonstrated tremendous value to biomedical research as models of human disease.  This conference will bring together scientists, postdocs and graduate students from the US and around the world to explore the recent developments in technology, study design and data analysis and the latest applications of aquatic animals in the study of human diseases.</t>
  </si>
  <si>
    <t>The ASTC 2018 Annual Conference will convene over 1,000 attendees from across science centers, museums, and the informal STEM engagement community. Museum staff at every level, including science center executives, attend ASTC’s Annual Conference to network, learn, forge new collaborations, be inspired, and, most of all, find new strategies, ideas, and products to implement upon their return home.</t>
  </si>
  <si>
    <t>This meeting will talk about scientific discoveries pertinent to the themes of the meeting will be highlighted and related to practical issues in diagnostic Haematopathology</t>
  </si>
  <si>
    <t>&amp;quot; An annual gathering of HL7 working groups. An annual gathering of HL7 working groups. &amp;quot;</t>
  </si>
  <si>
    <t>This biennial meeting, which is a joint collaboration of the International Bureau for Epilepsy (IBE) and the International League Against Epilepsy (ILAE) in association with the IBE Chapter in Costa Rica, the Costa Rican Chapter of the International League Against Epilepsy and the Mexican Chapter of the International League Against Epilepsy (CAMELICE), which provides a unique opportunity to meet with the experts in the epilepsy field.</t>
  </si>
  <si>
    <t>The AACI/CCAF Annual Meeting convenes directors and executive-level administrators of cancer centers that are members of the Association of American Cancer Institutes (AACI) with leaders of national cancer research and advocacy groups, industry, and government health agencies todevelop solutions to common challenges and to share best practices.</t>
  </si>
  <si>
    <t xml:space="preserve">FUSION 18 is where IT experts, practitioners and solution providers from around the country come together to gain new insights to propel their role in the IT Service Management world. </t>
  </si>
  <si>
    <t>The meeting will broadly focus on neurotechnologies for research and neuroprosthetic applications, covering advances in molecular, optical, and electrophysiological approaches for measuring and manipulating neural circuits.  Recent technological advances from fields as diverse as gene and protein engineering, optics, photonics, chemistry, materials science, nanoscience, electrophysiology, and more have helped propel forward our understanding of the genetic, molecular, and physiological mechanisms that contribute to the development and function of the central nervous system. We will bring together leading experts at the forefront of neurotechnology development to discuss the next generation of tools and methods. They will present their latest work and share their thoughts more broadly on how the field as a whole might tackle critical challenges.</t>
  </si>
  <si>
    <t>From its inception in 1954, the Collegium has been a very special international group of friends pursuing research excellence across the full spectrum of allergic diseases and allied disorders, in a spirit of open intellectual exchange and debate at meetings held in interesting and stimulating locations across the Globe. We will be revisiting this vision, this time in the charming city of Palma, capital of Mallorca (Majorca). As its name implies, Majorca is the largest island in the Spanish Balearic Islands archipelago in the beautiful Mediterranean.Through oral and poster presentations, this Symposium will highlight the significant scientific progress being made by our discipline worldwide, including some of the latest advances in allergy, asthma and immunology. With the genetic and environmental factors initiating allergy and the immunological and other factors driving the evolution of its different organ manifestations becoming ever clearer, there has never been a better opportunity to bring together researchers in these fields to explore mechanisms, prevention and novel therapeutic approaches.</t>
  </si>
  <si>
    <t>The Frontiers in Stem Cells and Regeneration Course is a laboratory and lecture based course that includes a complete array of biological and medical perspectives from fundamental basic biology of “stemness” and mechanisms of regeneration through evaluation of pluripotent stem cells for therapeutic benefit. This dynamic, evolving course features world class lectures from experts in stem cells and regeneration biology, including a keynote Pioneer Lecture delivered by a leading expert. The laboratories explore a variety of timely topics including stem cell derivation, pluripotency, directed differentiation, and spinal cord and limb regeneration, using an array of experimental models ranging from planarians to human stem cells.The NIH sponsored course is designed for graduate students, postdoctoral fellows, newly independent scientists, and established investigators seeking comprehensive and sophisticated training in research strategies and state-of-the-art cellular, molecular and genetic approaches for advancing stem cell and regeneration research.The course also features bioethics seminars, career coaching, and ongoing one-on-one mentoring by course faculty participants.The Stem Cells and Regeneration Course will exclusively use human embryonic stem cell lines on the NIH Human Embryonic Stem Cell Registry and being routinely cultured at the Pittsburgh Development Center.</t>
  </si>
  <si>
    <t xml:space="preserve">This symposium is the first to focus on nonconnonical signal nucleotides and their novel regulatory activities. The workshop attendance will provide essential information exchange and collective decisions with collaborators regarding new approaches in this field. </t>
  </si>
  <si>
    <t>A dynamic forum for best practice sharing within industry, CRO?s, academics and regulators. Scientific Sessions organized by SPS Members. Sessions on some of the hottest topics in safety pharmacology related research. 6 CE Courses taught by experts in the field. Plenary Keynote Speakers by a key opinion leaders. Exhibit hall offering access to industry vendors. Poster sessions featuring cutting-edge research. Networking opportunities with a global community of scientists from regulatory, industry, and academia. Award opportunities to bring together Student and Jr. Investigators with seasoned scientists, while sharing their research. Exhibitor Sponsored Sessions by leading technology and service providers showcasing their new offerings and research.</t>
  </si>
  <si>
    <t xml:space="preserve"> Many scientists are interested in using “big data” approaches including genomics, proteomics, metabolomics, and other “-omics.” However, these strategies present numerous quagmires from experimental design, to sample preparation and analysis, to data interpretation. As these strategies become more pervasive and accessible, it becomes increasingly important to utilize them appropriately and to exploit them to their full potential. This meeting’s invited speakers will present their recent work successfully using these strategies to identify novel mechanisms influencing both cardiac, cardiometabolic, and vascular metabolism. In many cases, this new knowledge would not have emerged if candidate approaches had been used.</t>
  </si>
  <si>
    <t>Attendees learn to increase their productivity, become better communicators, upgrade their technology skills, develop new skills and position themselves to become superior admin.</t>
  </si>
  <si>
    <t>As with the last few annual meetings, there was a Preconference Oligonucleotide Therapeutics Education Workshop entitled Designing Oligo Therapeutics and Understanding Their PK, sponsored by the Korea Institute of Toxicology. The Education Workshop was videotaped and is available for viewing on the OTS website. The main meeting got off to a great start with the keynote lecture “A Worms Tale: Oligonucleotide-Guided Gene Regulation and Secrets of Inheritance and Immortality” by Nobel Laureate Craig C. Mello, PhD of the RNA Therapeutics Institute at the University of Massachusetts Medical School. The keynote lecture and the awards session were also videotaped and are available for viewing on the website.</t>
  </si>
  <si>
    <t>The HPP (Human Proteome Project) at HUPO 2018There will be six parallel sessions featuring HPP topics. B/D and CHPP groups have worked together to create these six sessions that highlight the breadth of the HPP. In addition to main program parallel sessions there will be HPP committee and leadership meetings, HPP Post-Congress Day and discussion about the progress made during 2018 and road-map plans for 2019.</t>
  </si>
  <si>
    <t>The 2018 ISNN Congress will be an exciting and intellectually stimulating meeting focused on understanding how health and disease are impacted by the biological interactions between genes and nutrients.  The theme of the Congress will thus have broad appeal to basic scientists in genetics/genomics, nutrition, and various disease areas, as well as clinicians, nutritionists/dieticians, and other health care professionals.</t>
  </si>
  <si>
    <t>Bacterial protein export 2018 (BPE2018) is an international conference to be held in Leuven, Belgium, on September the 30th - October 3rd 2018. BPE2018 will provide an overview of recent exciting advances in the study of the various bacterial protein transport pathways, ranging from fundamentals to their impact on pathogenesis and biotechnology and the development of novel anti-bacterials.We will discuss the underlying molecular mechanisms of all known and emerging protein translocation modes, the structure and assembly of secretion channels, the biogenesis of integral membrane proteins, the structural dynamics of exported proteins and their interaction with chaperones, the use of signals for targeting and specific sub-cellular localization, the regulation and energetics of protein transport. The conference will cover from fundamental bacterial genetics and biochemistry to structural biology, protein dynamics and advanced single molecule biophysics</t>
  </si>
  <si>
    <t>The purpose of the meeting will allow introducing the audience to the signal transduction research carried out at the NCBI and  evaluating the needs of the community in updating the databases of bacterial signal transduction.</t>
  </si>
  <si>
    <t>Invited to give a lecture on my work on mouse models for reproductive diseases at the 17th Annual Pathology of Mouse Models of Human Diseases Workshop to be held at the Jackson Laboratory High Seas Conference Center.</t>
  </si>
  <si>
    <t>In these meetings, we attempt to provide a diverse and intellectually stimulating overview of the most important recent scientific advances in understanding and treating autism. We also want to provide an update on many of the new technologies that have great promise for accelerating our understanding of brain function. To expand our knowledge, we need visionary studies not limited by the boundaries between disciplines or individual laboratories. We also need and strongly encourage sharing of resources — such as animal models, and genetic and clinical data from individuals with autism and their families — and the rapid dissemination of discoveries through preprint servers and publications. I hope that you will use this meeting to establish new scientific collaborations and to hear about new tools, resources and scientific advances that may enhance your studies.</t>
  </si>
  <si>
    <t>Protein signaling is the cells most important regulatory mechanism to appropriately respond to internal and external cues. This is afforded by a wealth of posttranslational modifications, which expands the functional diversity of the human proteome by several orders of magnitude. Most therapeutic drugs are directed against proteins, or are proteins themselves, and protein-related technologies promise to revolutionize our understanding of the complex wiring of biological systems. This meeting will bring together world-leading researchers in the area of protein signaling with a focus on protein-driven mechanisms that are relevant to physiology and disease. The meeting will also have a strong emphasis on the emerging single cell and single-molecule technologies as well as on the advances in proteomics, network biology and structural biology. Finally, an important focus will be bridging fundamental discoveries to clinical relevant applications.</t>
  </si>
  <si>
    <t>The Big Ten &amp;amp; Friends Mechanical and Energy Conference will bring together facility owners, operators, engineers and professionals in higher education and business partners to network, listen to, and take back information to continually improve the sustainability and efficiency of campus and university infrastructure.Mechanical infrastructure and operation directly impact facilities' energy and carbon footprint. This year's conference hopes to blend industry developments and practices to improve energy consumption, ultimately and potentially reducing carbon footprints while meeting ever-increasing demands for resiliency, reliability, comfort, and indoor air quality. Methods of monitoring, measurement, and control allow for facilities personnel to meet these needs.</t>
  </si>
  <si>
    <t>Dr. Kunkel has been invited to speak at the Joseph Gottstein Scientific Symposium at the University of Washington from September 30 - October 2, 2018.  Participation in this symposium will allow the NIH and NIH staff to interact with the community of scientists working in the field of  DNA polymerases, including their structure and biochemistry, their genetics, their roles in mutagenesis, fitness and pathologies as well as their applications to molecular biology and medicine. These interactions benefit NIH by making the scientific community aware of the important research ongoing in the Genome Integrity and Structural Biology Laboratory at the NIEHS.  This will enhance the research mission by promoting the major goal of our work at the NIEHS, which investigates molecular mechanisms of maintenance of genome integrity and the linkage of heritable DNA repair defects to susceptibility to environment stress.</t>
  </si>
  <si>
    <t>This SRC will focus on fibroproliferative diseases, including pulmonary fibrosis, systemic sclerosis (skin), liver cirrhosis, cardiovascular disease, progressive kidney disease, and macular degeneration. Fibrosis can affect all tissues and organ systems. Fibrotic tissue remodeling can also influence cancer metastasis and accelerate chronic graft rejection in transplant recipients. Nevertheless, despite its enormous impact on human health, there are currently no approved treatments that directly target the mechanisms of fibrosis. A better understanding of the disease mechanism of fibrosis across organs is of high interest and importance to the scientific community.</t>
  </si>
  <si>
    <t xml:space="preserve">Increase the knowledge of the latest developments in radiation science.  Office is responsible for evaluating the risks associated with low dose radiation from research studies/exams and establishing guidance to researchers regarding these risks. Learn what  the leading experts are recommending as guidance to researchers </t>
  </si>
  <si>
    <t>The focus of the conference will be to educate, explore, and expand your understanding of the unique considerations for the study of cardiovascular physiology of males vs. females.&amp;#160;</t>
  </si>
  <si>
    <t>The AMP-activated protein (AMPK) is an essential regulator of cellular energy balance that is switched on in response to stimuli that are associated with a multitude of health benefits such as exercise, caloric restriction and metformin therapy. Over the course of this four day meeting new data detailing the structure, function and physiological role of AMPK will be presented with respect to multiple disease areas including but not limited to aging, cancer, cardiovascular disease, diabetes and obesity.</t>
  </si>
  <si>
    <t>The meeting is shaping up to one of the most exciting meetings in the field of tissue repair and regeneration in 2017. As the meeting stands so far it brings together an outstanding and diverse group of scientists at the forefront of repair and regeneration research who will share and discuss the latest advances in the following sessions: Exploring molecular concepts of cell renewal and stem cell function in tissue maintenance and repair, Challenges and perspectives for translating scientific discoveries in regenerative medicine? and New strategies of targeting the immune response in tissue remodeling</t>
  </si>
  <si>
    <t>2017 - 62nd Annual American Academy of Psychotherapists- The Psychotherapy Relationship:  ??What works? Conference</t>
  </si>
  <si>
    <t>?promote the highest quality care for individuals with mental illness, including substance use disorders, and their families?promote psychiatric education and research?advance and represent the profession of psychiatry?serve the professional needs of its membership</t>
  </si>
  <si>
    <t>Following 8 successful years, the Immunogenicity and Bioassay Summit is expanding to include SIX short courses, TWO training seminars, AND a one-day immersive symposium in addition to our THREE conference tracks. These events provide an invaluable opportunity to learn how the experts manage the challenges of Immunogenicity Assessment, Prediction and Risk Mitigation, as well as Bioanalytical and Bioassay Development.? Once again, attendees will hear from the regulatory authorities and be able to discuss their challenges with them. NEW this year is a focus on Bioassays for Immuno-Oncology, Immunology for Scientists in Biotherapeutic Discovery and Development, and an Introduction to Design of Experiments. The 2017 summit features:250+ Global Attendees75 Scientific Presentations &amp;amp; Case Studies, including FDAExhibit &amp;amp; Poster HallTrack-hopping allowed for concurrent conferencesPanel Discussions</t>
  </si>
  <si>
    <t>The IHI National Forum on Quality Improvement in Health Care on December 10–13?, 2017, will bring more than 5,000 brilliant minds in health care to Orla??ndo, Florida, to find meaningful connections and gain actionable strategies fo?r improving quality in health care.</t>
  </si>
  <si>
    <t>Researchers and psychiatrists of the National Centre Competence in Research SYNAPSY have joined forces to study the biological basis of psychiatric disorders.In order to offer patients new perspectives of a cure and a higher quality of life, this innovative union between psychiatry and neuroscience is seeking to better understand the origins of mental disorders, and thus settle upon better diagnosis and treatments.Our core values are:? Scientific excellence ? Dialogue ? Respect ? Humanism ? Patient-oriented ? Transparency</t>
  </si>
  <si>
    <t>The meeting will start in the afternoon on Friday 26th of January and will continue through to lunchtime on Sunday 28th. The talks will be selected from the abstracts. We anticipate a poster session, which will take place in the hall adjacent to the meeting room of the Low Wood Hotel.?The meeting covers all aspects of the RNA biology, including but not limited to: co-transcriptional and post-transcriptional processing, splicing, editing, export, translation, localization, stability/turnover, short and long non-coding RNAs, RNA in disease.</t>
  </si>
  <si>
    <t>2018 - 11th International Symp?o?sium?? on Pneumococci and Pneumococc?al Diseases (ISPPD)</t>
  </si>
  <si>
    <t>2018 - Association of Genetics Technologists (AGT) 43rd Annual Meeting?</t>
  </si>
  <si>
    <t>Lyso-Club intends to start offering an open discussion platform for addressing these topics to worldwide visible experts in the field. The first meeting will focus on the crucial understanding of glysosylsphingosine and cellular consequences. The following topics will be discussed:? Glysosylsphingosine and metabolism? Glysosylsphingosine and inflammation / chronic immune stimulation? Role of ERT and SRT on the glysosylsphingosine induced inflammation? Is there a role of animal models for analysing the role of glysosylsphingosine and inflammation?? Are there therapeutic targets around glysosylsphingosine in Gaucher disease?</t>
  </si>
  <si>
    <t>The pre-conference workshops and technical sessions have beensubmitted for approval, for non-process credit, by the Maryland Board of Waterworks and Waste System Operators, and course codes have been assigned. This year’s program includes two half-day workshops begin at 1pm at the convention center.  One on Biosolidsby the Mid-Atlantic Biosolids Association, and one on Backflow Prevention by the University of Florida.  wo full-day sessions will be held concurrently on Wednesday, August 29th offering 7.0 process credits, plus an additional 3.5 credits for passing the exam at the end.  Topics are:?Groundwater Treatment Options?Activated Sludge - BOD Removal and Nitrification??</t>
  </si>
  <si>
    <t>2018 - 11th European and Global Summit for Clinical Nanomedicine, Targeted Delivery and Precision Medicine - The Building Blocks to Personalized Medicine</t>
  </si>
  <si>
    <t>A series of conferences held in Seoul and in Gdansk, on an alternating basis, to promote scientific collaboration and exchange between the scientists of the Republic of Korea and Poland, as well as other countries in Asia and Europe, on protein folding and related fields. Investigation of the folding and misfolding mechanism of proteins and other biological molecules is one of the most important task, to understand its role in the functioning of the living cells. Protein misfolding can lead to cancer and hereditary diseases; designing effective therapies and drugs against such diseases is one of the long-term goals of the research on protein folding.</t>
  </si>
  <si>
    <t>It is a pleasure to invite you to participate in the Physiology Days of Mani which will take place in Mani on 21-23 September. ?our lecture with the title : Protein kinase A defects in humans and mice:from cyclic AMP signaling to endocrine (and other) tumors, will take place at the opening ceremony on Friday 21/9/2018 at which you will also receive the prize “George Kotzias” Medal of the Hellenic Physiology Society for 2018.</t>
  </si>
  <si>
    <t>The Technology Transfer Society 2017 Annual Conference will focus on the role of technology transfer and commercialization across sectors,locations and institutions as an enabler of smart, sustainable and inclusive growth especially in developed democracies and vis a vis its role inemerging economies mostly of a less open and democratic nature (emerging autocracies)</t>
  </si>
  <si>
    <t xml:space="preserve">A world-class institution, Binghamton University offers students a broad, interdisciplinary education with an international perspective and one of the most vibrant research programs in the nation. </t>
  </si>
  <si>
    <t>The International Symposium on Ion Therapy (ISIT) is an annual workshop bringing together global leaders in the nascent field of heavy particle therapy to share emerging advances in patient treatment, clinical trials, technology, and basic science.</t>
  </si>
  <si>
    <t>An international arsenic workshop; to present on environmental exposures and disease associated with arsenic, especially in children's health, at an invited seminar. The seminar will address global health issues with investigators, students, and public health officials; to gain insight on innovative ways to translate the impact of ongoing research in South East Asia; to discuss the agenda to address the scientific and programmatic areas in the environmental health sciences; to assess ongoing arsenic research in the region.</t>
  </si>
  <si>
    <t>This conference brings together individuals in the fields of medicine, clinical sciences, and other areas within lipid research with the common goal of networking, collaborating, and socializing with current leaders in the field</t>
  </si>
  <si>
    <t>The NIEHS has established the Children's Health Exposure Analysis Resource (CHEAR) infrastructure to provide the extramural research community access to the laboratory and statistical analyses to add or expand the inclusion of environmental exposures in their research. CHEAR composition is a coordinating center, data, and analysis center, and laboratory hubs that must all work together to achieve the goals of the program. The purpose of the annual grantee meeting is to review procedures, policies, practices, and progress towards providing services to the children's health research community. Two days are needed to allow individual components of the infrastructure to meet as well as for all groups to meet together to discuss the operation of CHEAR. The meeting directly supports the NIEHS mission by promoting exposome research efforts, which aligns with the Goals 3 of the NIEHS strategic plan. Further, the meeting provides an opportunity to ensure the goals of the CHEAR program are being fulfilled.</t>
  </si>
  <si>
    <t>This workshop will bring former UT Sociology and PRC students together to speak to current graduate students and trainees about careers in non-academic roles.</t>
  </si>
  <si>
    <t>The lecture is designed to identify options including the NIH Loan Repayment Programs that will effectively meet student’s financial needs post-graduation.</t>
  </si>
  <si>
    <t>Ketogenic Nutrition, Mitochondrial Metabolism, Hormonal, and Toxic Factors in Cancer and Alzheimer's Disease:  What sparked the idea of the Retreat was the passage of “Ted” Brett Reichhart from brain cancer Glioblastoma. The frustration was clear in his father, Chip Reichhart, who realized that accepted treatment was not going to safe his son’s life. Despite using the nutritional intervention of a Calorie Restricted ketogenic diet, we needed more to combat this fatal cancer. Kendell, his sister, asked George Yu to join forces to create this Brett Reichhart Memorial seminar. We hear that “Necessity is the mother of invention,” and in health it’s when the conventional treatment is not effective that we search for other resources. This is what the Reichhart family did and so many others like the Galli family, the Beaverton family, the Waller family, the Palmer family, the Wright family and countless others. Someday, it may be your family and your loved ones.</t>
  </si>
  <si>
    <t>The Conference on Military Perinatal Research (at Aspen) has been in place since the 1970’s thanks to the dedication of many individuals over the years.  This conference has traditionally offered a forum for the presentation of neonatal-perinatal research by both young and established physician scientists currently serving in or affiliated with the military.</t>
  </si>
  <si>
    <t>This symposium focuses on presentations in all areas of malarial research</t>
  </si>
  <si>
    <t>deas in Politics is a biennial series of conferences in political theory, political philosophy and related disciplines organised by the Institute of Political Studies at the Faculty of Social Sciences, Charles University in Prague.The conferences focus on theoretically and politically important topics that are relevant for political theorists and political philosophers, as well as empirically-oriented political scientists and scholars from related fields, such as moral philosophy, sociology or intellectual history.</t>
  </si>
  <si>
    <t>Discussion topics include sticky situations and mucosal dermatology and attendees will learn about such topics via didactic sessions, a poster symposium, and patient viewing.</t>
  </si>
  <si>
    <t>Attendees will learn how to describe the idea of personalized nursing and how this applies to research and practice, to recognize bioethical issues regarding this practice and to apply such learned concepts.</t>
  </si>
  <si>
    <t>The 15th Chinese Biophysics Congress (15th CBC), which is organized by the Biophysical Society of China, will be held from Nov. 3–6, 2017 in Shanghai, China. As the annual meeting of the Biophysical Society of China, the Chinese Biophysics Congress started from 1964. Aiming on stimulating the scientific exchange among global researchers and building up a learning and communication platform for students and young researchers, the congress is becoming well-known from all over the world.</t>
  </si>
  <si>
    <t>The “EMBL in the USA Weekend Symposium” offers a platform to share and celebrate the  research and achievements of EMBL alumni in the USA. It is an excellent networking opportunity, attracting EMBL’s community of international life science leaders from America’s outstanding universities and pharma companies.</t>
  </si>
  <si>
    <t>An Interdisciplinary Conference draws a diverse group of participants from all over the world and the special focus of this year's conference will feature research addressing Social Inequalities, exclusion and age-discrimination.</t>
  </si>
  <si>
    <t>Through its many programs and services, the AAMC strengthens the world's most advanced medical care by supporting the entire spectrum of education, research, and patient care activities conducted by our member institutions. The AAMC and our members are dedicated to the communities we serve and steadfast in our desire to earn and keep the public's trust for the role we play in improving the nation's health.</t>
  </si>
  <si>
    <t>This unique 4 days educational experience, where attendees will benefit and learn from over 60 scientific sessions presented by world experts covering the major topics in gynecological oncology using a variety of session formats including: Plenary Sessions, State of the Art Lectures, Best Oral and Poster Sessions as well as a wide variety of Oral Sessions, Video and Tumor Board Sessions and new innovative activities.</t>
  </si>
  <si>
    <t>The meeting is sponsored by the Georgia Professionals Health Program and is part of their annual conference. This is a group of ?impaired? professionals, i.e. those who are currently in treatment for addiction while maintaining their medical practice. The general theme of the conference is how imaging research may benefit addiction treatment.</t>
  </si>
  <si>
    <t>CRiM provides an opportunity for participants to meet with leading cancer experts, along with highly regarded health and science journalists from the United States and Mexico.By the end of the workshop, participants will be able to:Demonstrate an understanding of basic, translational, clinical, and behavioral cancer researchDetermine the strength of cancer research results and assess the relevance to healthcare and public healthEvaluate the source and credibility of cancer researchIdentify resources for finding accurate, up-to-date cancer research and informationWrite an article synthesizing cancer research results for the public</t>
  </si>
  <si>
    <t xml:space="preserve">This conference will focus on fibrous dysplasia as it relates to patient and family issues. </t>
  </si>
  <si>
    <t>the Center for Fetal Diagnosis &amp;amp; Treatment at Children’s Hospital of Philadelphia (CHOP) is hosting a one-day multidisciplinary educational symposium for maternal-fetal medicine specialists, geneticists, obstetricians, pediatric surgeons, radiologists, neonatologists, genetic counselors, nurses and sonographers.Objectives•Discuss current ongoing research related to the human placenta, its function and potential future therapeutic options•Describe the impact of abnormal placentation on prenatal diagnosis, fetal therapeutic options, and maternal-fetal outcomes•List the maternal and neonatal risks and benefits, research and future implications associated with fetal therapySpeakers will include leaders in the field from Children’s Hospital of Philadelphia and National Institutes of Health.</t>
  </si>
  <si>
    <t>Supported by a New York City regional consortium of colleges and universities and recognized as a nationally preeminent career convention. What Can You Be With A PhD? A Science and Technology Focused Career Convention is a unique opportunity to connect the private and public sector, industry and academe with the rising generation of scientists and engineers who will become tomorrow’s leaders and innovators.</t>
  </si>
  <si>
    <t>Experts in the field will gather to discuss state-of-the-art patient care management in the diagnosis and treatment of cerebrovascular disease and sleep disorders.</t>
  </si>
  <si>
    <t>The Chulabhorn Research Institute (CRI) holds a regular seminar series to explore issues in the chemistry of hazardous materials and their impact on human health. This meeting will focus on the concept of the exposome, the assessment of all environmental exposures throughout the life-course. NIEHS is recognized for its international leadership in the development of the exposome concept and is currently developing a major program in this area which will be informed by the discussion at Chulabhorn Research Institute (CRI). These activities are the focal point of the NIEHS strategic plan goal 3 and have additional relevance to other NIEHS Strategic goals. This will benefit NIH by establishing partnerships across border, and fostering international research collaboration.</t>
  </si>
  <si>
    <t>The Academy of Aphasia welcomes submissions of original experimental, clinical, theoretical, and historical research from any field that contributes to the study of aphasia, including Speech-Language Pathology, Psychology, Neurology, Neuroscience, Linguistics, History, and Computational Modeling.</t>
  </si>
  <si>
    <t xml:space="preserve">Due to the ever present threat of an influenza pandemic, the NIAID Centers of Excellence for Influenza Research and Surveillance (CEIRS) program was established to support the research agenda of the HHS Pandemic Influenza Plan. The overall goal of the CEIRS network is to provide the information and public health tools needed to control the impact of epidemic influenza and the threat of pandemic influenza. History of the CEIRS program: NIAID has had a long history of supporting research activities to provide more effective approaches to controlling influenza virus infections. These activities include studies on basic biology and replication of influenza viruses, pathogenesis, immunology, epidemiology, and clinical research to develop new and improved diagnostics, antiviral drugs, and vaccines. </t>
  </si>
  <si>
    <t>At William Paterson University, our greatest strength is helping you find yours. Here students find a supportive and challenging environment that encourages them to push themselves, gain confidence, and come away with the knowledge that remarkable things are within their reach.</t>
  </si>
  <si>
    <t>(Different/Separate PRIMR Event from 1616235) What are the guiding principles for scientific research and scholarship? Responsible conduct of research (RCR) principles are broad, interdisciplinary guidelines that provide common language about ethical considerations that scientists and scholars encounter during the course of their work. One of these guidelines is &amp;quot;Protection of Human Subjects;&amp;quot; what are the others?Through the use of case studies, this full-day workshop will explore the responsible conduct of research by highlighting historical events as well as emerging issues, such as the &amp;quot;reproducibility crisis,&amp;quot; considerations in big data research, stem cells, and current and future challenges of concern to oversight professionals.A few of the questions we will examine include: What keeps researchers honest? Whose responsibility is it to ensure that research is performed ethically? What happens when it isn't?This program will provide an overview of RCR, along with interactive discussion of case studies and current events. This course is appropriate for those new to the topic as well as those with knowledge or experience of RCR issues.</t>
  </si>
  <si>
    <t>The 2017 International Symposium on Wearable &amp;amp; Rehabilitation Robotics (WeRob2017) will be held for the first time in the USA, and will expand its scope to include rehabilitation robotics. Through the sponsorship of TIRR Memorial Hermann, it will be held from November 5-8, 2017, in Houston, Texas. There will be interactive workshops with engineers, clinicians, and end users to promote collaboration among different disciplines, and a product theater demonstrating the latest in wearable exoskeletons and rehabilitation robots. The symposium will showcase the expertise of international speakers from academia, government, industry, and rehabilitation centers, as well as the experience and feedback of end users of robotic devices.</t>
  </si>
  <si>
    <t>this meeting focuses on emerging optical techniques enabling near-simultaneous acquisition of neuronal activity at the whole-brain level with single-cell resolution in a variety of model organisms. These techniques will advance our understanding of how the information underlying behavior is dynamically represented and processed by neuronal networks at the whole-brain level</t>
  </si>
  <si>
    <t>Northeast Ohio Medical University, through education, research and service, improves the health, economy and quality of life of the diverse communities of Northeast Ohio.</t>
  </si>
  <si>
    <t>The Canadian Cancer Research Conference brings together the Canadian cancer research community for an agenda spanning the research spectrum. This is an ideal opportunity for researchers, clinicians, decision-makers, and trainees at all stages of their career to hear the latest developments in Canadian cancer research and network across research disciplines.</t>
  </si>
  <si>
    <t>The 38th Annual Meeting will include a world-class scientific program, a welcome reception and dinner, our popular traditional poster reception session, an awards luncheon, distinguished plenary speakers, and events that enhance interactions among ACT leadership, speakers, attendees, students, and exhibitors. The ACT Annual Meeting offers the perfect blend of education and interpersonal engagement to equip toxicologists for making important decisions that affect public health and safety.</t>
  </si>
  <si>
    <t>This conference will provide an opportunity to learn about and keep up to date with the rapidly progressing area of cancer genomics. It will cover presentations from cancer genome projects, the areas of cancer functional genomics, systems biology, cancer immunogenomics and epigenomics, cancer mouse models and the translation and clinical impact of scientific results obtained. The meeting will bring together leading scientists from across these areas for a unique opportunity to interact and stimulate further integration of these efforts.</t>
  </si>
  <si>
    <t xml:space="preserve">The 2017 NCRI Cancer Conference promises to deliver the best in cancer research from around the world. The NCRI Cancer Conference also provides supporters with many opportunities to raise their profile with a multidisciplinary audience of oncology professionals. </t>
  </si>
  <si>
    <t>The aim of the conference is to reflect and highlight the new role of cheminformatics in the modern information world. It will span a wide range of subjects related to the use of computers in chemistry, pharmacy, materials science and biology from chem- and bioinformatics to explicit modelling and from industrial applications to fundamental academic research.</t>
  </si>
  <si>
    <t>This conference is devoted to better understanding the speech-communication difficulties of older adults. The primary objectives are to (1) facilitate the exchange of research and knowledge on speech communication and aging between the hearing-science and cognitive-science communities; (2) stimulate discussion of emerging research findings from a variety of disciplines as they pertain to the study of the effects of aging on speech communication; and (3) encourage Ph.D. students and post-doctoral fellows to pursue research in this area and facilitate the development of networks with senior researchers actively working in this area.</t>
  </si>
  <si>
    <t xml:space="preserve">This meeting will bring together suicide researchers studying topics ranging from neurobiology and genetics to prevention and intervention. All suicide researchers and those interested in learning about the most cutting edge evidence are invited to attend and take advantage of this excellent opportunity to network and interact. In addition to plenary sessions with preeminent suicide researchers and symposia, the meeting will include a mentoring program, poster sessions, and workshops addressing methodological issues particular to suicide research, such as assessment of suicidal behavior, strategies for research on low base rate outcomes, use of proxy measures, and maintaining the delicate balance between ethical and methodological concerns. </t>
  </si>
  <si>
    <t>PRIM&amp;amp;R’s conferences are the cornerstone of our commitment to advancing the ethical conduct of research. These events bring together stakeholders in the fields of human subject protections and animal care and use to consider complex, challenging, and current issues in the conduct of ethical research. Please review PRIM&amp;amp;R's conference principles and expectations.</t>
  </si>
  <si>
    <t>The purpose of the meeting is to gather andexchange scientific information. A program of symposia, conferences, submitted papers, and continuing education seminars provides attendees the opportunity to hear and present research results. The meeting also provides a chance to interact informally with peers and prospective employers.</t>
  </si>
  <si>
    <t>The power of our collective voices working together to sustain vital supports and services for people with disabilities and their families cannot be denied. The AUCD Conference brings us together to discuss the strategies, innovations, and systems that will allow us to continue to move the needle forward. Join us at the 2017 AUCD Conference as we celebrate successes, learn from past efforts, seek opportunities in the present, and innovate for the future.</t>
  </si>
  <si>
    <t>The purpose of the joint APS-EHRA conference is to present the most up to date information on the physiology and pathophysiology of Sickle Cell Disease (SCD). The consequences of SCD affect the function of nearly every organ system.  While we have known the genetic cause of the world’s most prevalent single gene mutation disease, understanding how to prevent and reverse the deadly consequences will require a greater understanding of the basic physiology that is impacted by sickling hemoglobin.Much of the work to be presented will focus on translational research and new potential therapies. In addition to invited lectures, the abstract-driven program will focus on trainees and early career investigators giving oral and poster presentations of their work.The goal of the conference is to convene an internationally recognized, interdisciplinary group of investigators to present and discuss current basic and clinical research findings in SCD. The conference is designed to help attract and develop early career investigators for careers in SCD research, as well as develop new ideas and directions for future research in SCD.</t>
  </si>
  <si>
    <t>7 days and up to 52.5 hours of pharmacology content, taught by a nationally-renowned “teaching” pharmacologist, together with experienced clinical faculty.The use of both didactic and case-based approaches allows you to meet the ANCC’s new rules for re-certification as well as the requirements for prescriptive authority* in many states.A full-day Pediatric Pharmacology Preconference, focusing on medications and prescribing regimens specific to caring for children in the outpatient setting. California BRN Schedule II Controlled Substances educational requirements are included in the San Francisco and Las Vegas courses.</t>
  </si>
  <si>
    <t>The conference will include eight oral sessions and one poster session covering the latest findings across many topics in aging relevant basic biomedical researches. Many talks will be selected from the openly submitted abstracts on the basis of scientific merit and relevance.</t>
  </si>
  <si>
    <t>TRR60 International Symposium at the end of the second joint funding period of our Sino-German Collaborative Research Centre ! Overall about 30 experts in the field will present their latest research.</t>
  </si>
  <si>
    <t xml:space="preserve">The Gender Summits are a series of interconnected, action-based events. The theme of the meeting is “Quality Research and Innovation through Equality.” The aim is to make gender equality in research and innovation the norm and to embed gender equality as a primary dimension of quality. The meeting promises stimulating discussions on themes like the benefits of pluralism, Canada and its commitments to supporting diversity, diversity in an international context, diversity and leadership, perspectives from academia, society and grassroots approaches. The members from industry, academia, research organizations, businesses, education, and other groups interested in gender equality issues to follow the discussions and participate in the dialogue emerging from the Gender Summit North America 2017. </t>
  </si>
  <si>
    <t xml:space="preserve">This meeting looks for attendees to benefit from a broad exposure to the roles of these pathways at the molecular, cellular and clinical levels, and have unique opportunities to network with leading experts. </t>
  </si>
  <si>
    <t xml:space="preserve">This meeting will deliver the most recent developments in high-content and phenotypic screening. Leading pharma and academic researchers will focus on advancements in HCA technologies and applications, including screening of 3D and physiologically-relevant cellular models, data analysis techniques, and case studies and strategies for successful drug discovery. </t>
  </si>
  <si>
    <t>The annual conference is run by ASHM as a platform for the dissemination and presentation of new and innovative research findings across the Australasian HIV sector.Delegates to the conference come from a range of professional backgrounds including basic science, clinical medicine, community programs, education, epidemiology, indigenous health, international and regional issues, nursing and allied health, policy, primary care, public health and prevention, and social research.</t>
  </si>
  <si>
    <t>The annual 2017 KDA Conference will address Kennedy's Syndrome, Spinal Bulbar Muscular Atrophy, Spinal and Bulbar Muscular Atrophy, X-linked Spinal Bulbar Muscular Atrophy, X-linked Spinal and Bulbar Muscular Atrophy, and SBMA. Speakers will discuss cutting edge technology and late breaking scientific advancements at this event.</t>
  </si>
  <si>
    <t>This meeting is to bring together regulators, and scientists, or those interested in analytics from academia and industry to help resolve existing challenges in ensuring the quality of biotechnology medicinal products and to bring high quality medicines to patients. Guidance on how to use current and novel analytics for a variety of activities required during biotechnology product development such as method development, improvement and replacement, product comparability and process development and execution will be provided by the speakers and panel members.</t>
  </si>
  <si>
    <t>The Integrated Foodborne Outbreak Response and Management (InFORM) Conference will bring together laboratorians, epidemiologists and environmental health specialists involved with foodborne and enteric disease outbreak response. Issues discussed will include surveillance and outbreak detection of enteric diseases, with a focus on those caused by contaminated foods, water and animals.</t>
  </si>
  <si>
    <t xml:space="preserve">Our lab researches the use of stem cells to generate retinal cells to use in treating blinding diseases such as macular degeneration. This conference addresses directly some of the methods we use in developing the cell layers: 3D bioprinting and organ-on-a-chip models. We will share our research and learn from others doing very similar work. </t>
  </si>
  <si>
    <t>Tremendous advances in science and technology have enabled greater understanding of the brain, yet mental health care remains inaccessible and inadequate for much of the world's population.</t>
  </si>
  <si>
    <t>Since 2013, the Extracellular RNA Communication Consortium has been working to understand the biological functions of extracellular RNAs and vesicles in the healthy body and in disease, to identify biomarkers of disease that can be assayed from biofluids rather than through an invasive biopsy, and to develop therapies for disease using extracellular RNA and extracellular vesicles.The ERCC is pleased to announce that our next semi-annual meeting will be held on November 6-7, 2017 at the Hilton Washington DC / Rockville Hotel &amp;amp; Executive Meeting Center, Rockville, Maryland. Come join us to share your work and hear about the latest developments in the field.</t>
  </si>
  <si>
    <t>The Charleston Conference is an informal annual gathering of librarians, publishers, electronic resource managers, consultants, and vendors of library materials in Charleston, SC, in November, to discuss issues of importance to them all. It is designed to be a collegial gathering of individuals from different areas who discuss the same issues in a non-threatening, friendly, and highly informal environment. Presidents of companies discuss and debate with library directors, acquisitions librarians, reference librarians, serials librarians, collection development librarians, and many, many others.</t>
  </si>
  <si>
    <t>As a member of Office of Data Science (ODS), I am working on Data Curation, specifically use of terminologies /taxonomies /ontologies /metadata to annotate and integrate NIEHS data (to increase the data utility). This is in line with NIEHS and ODS vision for data science to realize the full potential of environmental health data. Since I am starting to work in this area the taxonomy BOOT CAMP will be a great training/learning opportunity. This meeting has workshops on specific topics to serve as learning for those new to the area (e.g. “Taxonomy 101: Principles &amp;amp; Standards” and a Track that covers “Taxonomy Foundations”).</t>
  </si>
  <si>
    <t>This meeting is dedicated to promoting the ideals of the Cancer Registrar as a professional member of the health care team and to offer greater service to physicians, health care administrators, and ultimately the patient with cancer.</t>
  </si>
  <si>
    <t>The overarching goal of this conference series is to cover chromatin regulation, chromatin dynamics, signalling to chromatin, nuclear architecture and dynamics, developmental epigenetics, epigenomics, epigenetics and human diseases, genome stability, environmental epigenetics, and Trans generational inheritance. We also include talks on latest approaches for studying these biological questions, including functional genomics, system biology and super resolution microscopy.</t>
  </si>
  <si>
    <t>To exchange knowledge, share experiences and strengthen collaborations across our global community of endocrinologists</t>
  </si>
  <si>
    <t>Visit the world’s largest living history museum in Williamsburg, Va., the restored 18th-century capital of Britain’s largest, wealthiest and most populous outpost of empire in the New World. Colonial Williamsburg tells the story of how a diverse population evolved into a society that valued liberty and equality. In Colonial Williamsburg’s 301-acre historic area stand hundreds of restored, reconstructed and historically furnished buildings. Williamsburg, Yorktown and Jamestown make up the Historic Triangle of Virginia and are also well represented by world-class attractions and professional-class golf venues.</t>
  </si>
  <si>
    <t>CommVault conference will support metrics and show that training can increase productivity by up to seven times and enable you to significantly improve the performance of your data management enviroment.</t>
  </si>
  <si>
    <t>Microgrid 2017 will feature prominent industry and policy speakers, regulators and government agencies, lively panel discussions, technical sessions, vendor booths, tours of Boston-area microgrids and extensive networking opportunities.In addition to having a strong industry presence, the event is designed to attract a range of energy customers who are exploring microgrids. These include universities, hospitals, pharmaceutical companies, manufacturers, data centers, office park developers and others seeking greater energy reliability, efficiency and cost management.</t>
  </si>
  <si>
    <t>The goal of the symposium is to provide a general overview of what science policy is, the ways that various agencies and organizations interact with policy makers, and opportunities and pathways for PhD scientists and engineers to be involved in science policy</t>
  </si>
  <si>
    <t>• Negotiating tips and effective drafting techniques    • Fundamentals of a copyright license    • Important differences between patent and other technology licenses     • Key provisions and practical considerations in trademark licensing     • Understanding software and open source licenses    • Rights of publicity and entertainment licensing    • Protection and enforcement of rights internationally    • Addressing antitrust issues     • Treatment of IP licenses under bankruptcy law    • How licensing can generate new revenue    • Hear from a litigator what happens when the agreement has to be enforced</t>
  </si>
  <si>
    <t>This conference will cover a diverse set of topics in nuclear receptor biology. The target audience is a mix of PhD students, postdocs and PIs working on different aspects of nuclear receptor biology. This meeting features speakers who will discuss the latest advances on nuclear receptor (NR) research. The Nuclear Receptor meeting is the place to be for NR researchers within the Benelux and beyond. The program is a good mix of talks from excellent invited speakers, abstract presentations by young researchers and poster presentations. In addition, there is plenty of time to network with fellow NR scientists. Dr. Korach will serve as Keynote speaker and discuss work on ER-alpha and/or beta knockout mouse models and new data. This is a great opportunity to showcase the research accomplishment of NIEHS and also foster opportunities for collaboration.</t>
  </si>
  <si>
    <t>SERMACS 2017: Humans to Hybrids - the Southeastern Regional Meeting of the American Chemical Society - provides chemistry professionals with the opportunity to meet and share ideas, and advance scientific and technical knowledge. The smaller venue size of a regional meeting allows for a greater opportunity for interaction among attendees. The goal of attending this meeting is to present recent findings from the Chemistry and ADME Resources Group, Program Operations Branch as well as learn novel techniques and approaches of analytical chemistry, and subsequently apply the knowledge gained to improve the efficiency of the analytical chemistry approaches within the National Toxicology Program.</t>
  </si>
  <si>
    <t xml:space="preserve">The goal of GEMS is to promote the study of genetic factors and environmental exposures that may pose a genetic risk to humans and to provide a forum for discussion and interactions among scientists involved in this research area. This goal is consistent with the mission of NIEHS to reveal how the environment affects people in order to promote healthier lives.Scientists attending and presenting at this conference are leaders in scientific areas that help us to understand and prevent the environmental causes of disease (asthma, cardiovascular disease, cancer, diabetes, obesity, etc.).  Many attendees are local scientists, scientists-in-training, and students who benefit from participation in oral and/or poster sessions as well as developing research networks and collaboration of mutual benefit.  We believe that there is a considerable cost benefit financially to conduct relevant low cost local meetings to maximize participation in our scientific community. </t>
  </si>
  <si>
    <t>NITAAC has been asked to give an overview presentation on the NITAAC program.Event will give industry an overview of the Procurement Technical Assistance Center, Small Business Development Center, Office of Small Business Programs, and the NITAAC contract vehicle to include opportunities for subcontracting for small businesses and opportunities to prime on small business set-aside vehicle for small businesses.</t>
  </si>
  <si>
    <t>To review joint US - India development of new health  technologies.  Collaborative joint development by the US and India of new technologies in healthcare is essential for the future well-being of both nations and part of the NIH mission. Reviewed technologies will be selected to support the development of affordable medical devices, diagnostic/preventative/curative measures or food and nutrition products to improve public health. The overall goals of the program are also supported by the NIH Fogarty Center.</t>
  </si>
  <si>
    <t>The thematic areas addressed on this congress include:KEYNOTE ADDRESS- &amp;quot;Environmental challenges and impact on global health.&amp;quot;Special Session: Zika virus, Emerging and re-emerging Infectious Diseases - Panel Discussion: One Health and impact of climate change;</t>
  </si>
  <si>
    <t>AHEPP Annual meeting offers an opportunity for Administrators, Emergency Preparedness Coordinators, Directors of Public Health Preparedness, Emergency Managers, RN’s and individuals in the healthcare and public health preparedness field to share the latest research and best practices, network, and collaborate on ways to move preparedness forward.</t>
  </si>
  <si>
    <t xml:space="preserve">This conference is designed to support the conversation and collaboration among investigators across the translational continuum, with basic scientists, clinical trial specialists, policymakers, perinatal health care providers and advocacy groups.  The conference will scaffold efforts to move findings from the academic setting into real-world clinical practice--a public health priority.   </t>
  </si>
  <si>
    <t>SBIR/STTR programs are the nation's largest source of early stage / high risk R&amp;amp;D funding for small business. At this conference you’ll learn how to participate and compete for funding in these two programs that encourage small businesses to engage in Federal Research/Research and Development (R/R&amp;amp;D) and to commercialize your technological innovations.</t>
  </si>
  <si>
    <t>The Microbiome World Congress America, organized by the Terrapinn Pty Ltd will take place from 7th November to 8th November 2017 at the Capital Hilton in Washington DC, United States Of America. The conference will cover areas like facilitate quality networking opportunities,understand the molecular basis of disease,challenges facing the flourising microbiome industry.</t>
  </si>
  <si>
    <t>With a variety of interactive sessions, this event is designed to tackle Next-Generation Therapeutics, Tomorrow’s Clinical Trials, Commercializing Precision Medicine, Precision Medicine Ex-Oncology .</t>
  </si>
  <si>
    <t>Klaus Schulten, professor of physics and Beckman Institute faculty member for nearly 25 years, has died after an illness. Schulten, who led the Theoretical and Computational Biophysics Group, was a leader in the field of biophysics, conducting seminal work in the area of molecular dynamics simulations, illuminating biological processes and structures in ways that weren’t possible before. His research focused on the structure and function of supramolecular systems in the living cell, and on the development of non-equilibrium statistical mechanical descriptions and efficient computing tools for structural biology. Schulten received his Ph.D. from Harvard University in 1974. At Illinois, he was Swanlund Professor of Physics and was affiliated with the Department of Chemistry as well as with the Center for Biophysics and Computational Biology; he was Director of the Biomedical Technology Research Center for Macromolecular Modeling and Bioinformatics as well as Co-Director of the Center for the Physics of Living Cells.</t>
  </si>
  <si>
    <t>To discuss State of the Department of Population Medicine</t>
  </si>
  <si>
    <t>Dr. Wilson will attend and speak at a Symposium honoring Dr. Claude Klee on November 8th, 2017, (one-day event). Dr. Klee was a pioneer in the biochemistry of calcium-binding proteins and calcium-dependent signaling at The National Institute of Health -  National Cancer Institute in Bethesda MD.</t>
  </si>
  <si>
    <t xml:space="preserve">Research in the Pharmacology and Molecular Therapeutics addresses fundamental questions relevant to understanding the actions of drugs, hormones, neurotransmitters, and growth factors at the molecular and cellular level, as well as their effects on the whole organism.  Current areas of focus, employing a wide variety of approaches and model systems, are neuropharmacology, mechanisms of signal transduction in normal and diseased states, and the pathogenesis of neurodegenerative disorders. </t>
  </si>
  <si>
    <t xml:space="preserve">In the autumn of 1996, a small group of former members of the Harold M. Weintraub laboratory met together in Aspen, Colorado. The goal was to recreate, and ultimately immortalize, the atmosphere of excitement and scientific discovery that permeated Hal Weintraub's laboratory. Attendees presented their ongoing research to their most critical peers, their former lab-mates. The tradition has continued each year, a legacy of their mentor, Hal Weintraub, 1945-1995. Attendees consider the in-depth and rigorous scientific discussion and feedback invaluable, and for many, the meeting is the most important one they attend. The group shifts a little each autumn, with &amp;quot;the usual suspects&amp;quot; gathering every year, others attending as their busy research and teaching schedules allow. </t>
  </si>
  <si>
    <t>NOFAS is thrilled to invite you to attend the 2017 NOFAS Moms Prom Gala, celebrating moms and healthy pregnancies. Longtime NOFAS friend and champion, Senator Lisa Murkowski is serving as Gala Honorary Chair and will join us along with Senator Tim Kaine and Senator Rob Portman and his wife Jane Portman, who will attend to receive the NOFAS Leadership Award</t>
  </si>
  <si>
    <t>The medical science is evident: cancer is not purely genetic. It is not a binary nor a random disease. Instead, cancers are complex chronic conditions that occur across a spectrum of dysfunction with many factors impacting risk, onset and severity. In fact, 90-95% of cancers may be attributable to lifestyle and environmental inputs. The personalized nutrition paradigm is a powerful disruptor of both the narrative and pathology of cancer.Discover how systems biology, metabolism, epigenetics, nutrigenomics, the microbiome and environmental inputs interact to unravel the trajectory and heterogeneity of cancer. Learn from thought leaders, innovators and clinicians to deepen your understanding of how personalized nutrition impacts cancer prevention and treatment.</t>
  </si>
  <si>
    <t>The Society for the Neurobiology of Language (SNL), founded in November of 2010, is an NIH-funded non-profit organization whose overarching goal is to foster progress in understanding the neurobiological basis for language via the interdisciplinary exchange of ideas. A major goal of the Society is to bring together scientists with different perspectives and methodological approaches to the study of language and related systems.</t>
  </si>
  <si>
    <t>Chemotherapy Foundation Symposium 2017 is going to be the world's primary meeting for presenting and receiving the current info on Medical, Health Care, Oncology, Cancer, Cancer Treatment and Chemotherapy.</t>
  </si>
  <si>
    <t xml:space="preserve">The Adolescent Brain Cognitive Development (ABCD) Study is the largest long-term study of brain development and child health in the United States. The National Institutes of Health (NIH) funded leading researchers in the fields of adolescent development and neuroscience to conduct this ambitious project. The ABCD Research Consortium consists of a Coordinating Center, a Data Analysis and Informatics Center, and 21 research sites across the country (see map), which will invite approximately 10,000 children ages 9-10 to join the study. Researchers will track their biological and behavioral development through adolescence into young adulthood. Using cutting-edge technology, scientists will determine how childhood experiences (such as sports, videogames, social media, unhealthy sleep patterns, and smoking) interact with each other and with a child?s changing biology to affect brain development and social, behavioral, academic, health, and other outcomes.The results of the ABCD Study will provide families; school superintendents, principals, and teachers; health professionals; and policymakers with practical information to promote the health, well-being, and success of children. </t>
  </si>
  <si>
    <t>The meeting offers an ideal opportunity to present new findings and exchange ideas in all areas of Developmental Psychobiology. In addition, this year's meeting will be held as a satellite event immediately prior to the Society for Neuroscience 2017 conference, which provides you a more convenient way to attend both conferences!</t>
  </si>
  <si>
    <t xml:space="preserve">The CSHL Single Cell Analyses meeting is the oldest single cell biology meeting as this year will mark its 9th  anniversary. Throughout the years, this meeting alternates its host location between US and CSHL China. This meeting assembles leaders in the field, together with junior faculty, postdoctoral fellows and graduate students, to discuss new, cutting-edge developments and techniques in single cell analysis in bacterial, yeast, plant and animal systems.  </t>
  </si>
  <si>
    <t xml:space="preserve">Our Annual Meeting is the cornerstone of our organization and allows us to bring together Pancreatologists (medical pancreatologists, endoscopists, surgeons, pathologists, radiologists, oncologists and basic scientists) from all over the world to present and discuss current clinical and laboratory research related to the field. Evidence-based advances in techniques and intervention for treating pancreatic disorders are featured. </t>
  </si>
  <si>
    <t xml:space="preserve">The 7th Tykeson Fellows Conference on Multiple Sclerosis is an international event showcasing the latest advancements in the field of Multiple Sclerosis.  Speakers will discuss cutting edge technology and late breaking scientific advancements at this event.   </t>
  </si>
  <si>
    <t>The Academy of Psychosomatic Medicine vigorously promotes a global agenda of excellence in clinical care for patients with comorbid psychiatric and general medical conditions by actively influencing the direction and process of research and public policy and promoting interdisciplinary education.</t>
  </si>
  <si>
    <t>Greenbuild is the world's largest conference and expo dedicated to green building. The ideals and passion of the green building community come alive at Greenbuild. The buzz is contagious. Greenbuild brings together industry leaders, experts and frontline professionals dedicated to sustainable building in their everyday work, and a unique energy is sparked.</t>
  </si>
  <si>
    <t>The meeting will feature the top experts in the field of Hematology, comprehensive clinical content, the latest clinical research and opportunities to interact with colleagues.</t>
  </si>
  <si>
    <t>This event will gather Professors and Scientists from diverse Research Institutions in Mexico, and they will participate in conferences and workshops with students. Dr. Tokar was invited to speak on iinformation in the niche effects of arsenic and cadmium and the role of environmental contaminants in cancer stem cell formation.</t>
  </si>
  <si>
    <t>&amp;quot;Tufts seeks to develop a university-wide, interdisciplinary center dedicated to data-intensive research and pedagogy, studying the science of data and its use in application domains that span the breadth of the university. Such a center will build on existing strengths at Tufts and provide a structure to help realize the promise of the Tufts T10 Strategic Plan.  DISC will create a collaborative, application-driven environment that simultaneously fosters the development of new methods for extracting meaning from data and the application of those methods to a host of domain areas relevant to Tufts.  DISC will provide a university-wide forum for identifying strategic opportunities best addressed by combining expertise in the science of data and application domains.&amp;quot;</t>
  </si>
  <si>
    <t xml:space="preserve">Invited to give two talks in the workshop to share our research progress in light sheet imaging and adaptive optics. Will also learn recent imaging tools in the workshop, which will help my research. Sponsored. Under $5K EO approval </t>
  </si>
  <si>
    <t>The Southeastern Regional Lipid Conference (SERLC) is one of the largest and most established academic meetings on lipid biology research in the United States. The main themes are sphingolipids, phospholipids, and eicosanoids, their analysis by state of the art lipidomics, and their biological functions in cell signaling, cell biology and in physiological and pathophysiological processes, including metabolic and infectious diseases, immunology and cancer.</t>
  </si>
  <si>
    <t>his one-day Technology Day is a unique opportunity to showcase your products and services to military and civilian personnel at Fort Huachuca. Industry partners will be able to visit with existing customers, build new relationships with the men and women of Fort Huachuca.The event is being hosted and supported by the Armed Forces Communications &amp;amp; Electronics Association (AFCEA) - Tucson Chapter, Arizona Cyber Threat Response Alliance, and InfraGard Arizona.</t>
  </si>
  <si>
    <t>The purpose of this workshop is to strengthen the science-policy interface in the field of per- and polyfluoroalkyle substances (PFASs). There are over 3000 PFASs on the global market, among which only a small fraction such as PFOA and PFOS are currently regulated, while many others remain unassessed and unregulated. This workshop will bring leading scientists and regulators from across the globe together to discuss and identify common goals and a roadmap laying out the critical pathways and milestones. The hope is that the workshop could create new momentum and a more targeted focus on the international level to address the whole group of PFASs. Dr. Birnbaum has been invited to attend this workshop.</t>
  </si>
  <si>
    <t>Department of Veterinary Pathology, Veterinary College, Hebbal, Bengaluru along with IAVP, ASVP and ICVP will host the Asian Veterinary Pathology Congress. The seminar will focus on the recent trends and technologies available for disease diagnosis in animals and poultry with emphasis on need based approaches. The deliberations of the event will bring to limelight the lacunae currently faced in combating emerging infectious diseases, their rapid diagnosis and control strategies. The main objective will be to bridge the gap between the available technology and its judicial adoption by Academicians/Industry and efficient use by practioners.</t>
  </si>
  <si>
    <t>The annual SYNERGY conference offers attendees a comprehensive review of a variety of oncological diseases,  combined with the latest developments in medical, interventional and surgical therapeutic options across multiple disciplines. A practical overview of how to incorporate emerging therapies into practice will be presented through a multidisciplinary lense, intended to achieve the highest levels of success in the fight against cancer. Leading experts from national and international programs will present the latest data and treatment innovations for oncological challenges in multiple organ systems with an emphasis on implementation from diagnosis to treatment.</t>
  </si>
  <si>
    <t>Our aim is to take a holistic approach and to bring together researchers, clinicians, healthcare professionals and service providers in the disciplines of falls, frailty, fractures, osteoporosis, sarcopenia and nutrition, to enable cross-fertilisation of ideas and with the ultimate aim of developing better management strategies for our older patients.</t>
  </si>
  <si>
    <t>Founded in 1603, the Accademia Nazionale dei Lincei is the oldest academy worldwide. The Academy promotes excellence through its Fellowship which included, among many other prestigious names, Galileo Galilei.   The Accademia Nazionale dei Lincei, placed within the sphere of the Ministry of Cultural Heritage is considered the highest Italian cultural institution. Since 1992, the Academy is the President of the Italian Republic’s scientific consultant and has recently been granted with his High Permanent Patronage.The Academy’s mission is to promote, coordinate, integrate and spread scientific knowledge in its highest expressions in the frame of cultural unity and universality”. To this end, the Accademia Nazionale dei Lincei organises national and international conferences, meetings and seminars, while it’s members participate in similar Italian and foreign initiatives. The Academy promotes and carries out research activities and missions, confers awards and grants, publishes the reports of its own sessions and the notes and memoires presented therein, as well as the proceedings of the conferences, meetings and seminars organized. Finally, the Academy provides - either upon request or on its own initiative - advice to public institutions and, eventually, drafts proposals. Forward Kim Staley or Trish Long email confirming conference dates.</t>
  </si>
  <si>
    <t>Engage with a variety of school librarians to see their interests and perception of health information for students</t>
  </si>
  <si>
    <t>The goal of our study is to increase our understanding of the timing and pattern of brain development in very young children with autism. This knowledge will help us to understand the underlying causes and brain mechanisms involved in autism and the relationship of those brain mechanisms to particular behaviors and psychological processes. The Infant Brain Imaging Study (IBIS) Network meeting is an annual scientific meeting of the IBIS investigators. IBIS is one of the Autism Centers of Excellence (ACE) supported by NICHD. Recent studies from IBIS network demonstrates brain changes in infants as young as 6 months old that may predict the later development of ASD. Attending the annual investigators meeting, Opportunity to meet with IBIS senior and early stage investigators and to learn about unpublished data and innovative ideas.</t>
  </si>
  <si>
    <t>This meeting will be to discuss outstanding issues and progress with the ROS test method for phototoxicity testing (JP, project 4.105); Outcome of the first commenting round on the draft updated TG 492 including the LabCyte test method (JP, project 4.112); Progress with possible update to TG 438 to include histopathology as an addendum (NL, project 4.88); Progress with the inclusion of Laser light-based opacitometer (LLBO) in TG 437 (BE, project 4.114); Progress with the Vitrigel as a new test method for eye irritation testing (JP, project 4.113); Progress with the in vitro Macromolecular Test Method (IT, project 4.87); Recent developments and publications to progress with a testing strategy on eye irritation testing (titles of presentations to be proposed to the OECD Secretariat by 30 September at the latest).</t>
  </si>
  <si>
    <t>The IEEE Brain Initiative Workshop will highlight the development of novel technological innovations, including engineered neuro-materials based implants, opto-genetics, to treat and monitor, traumatic brain injury, cognitive brain impairments, stroke and spinal cord injury etc. We also highlight translational clinical research on human-machine interface systems to significantly restore, and enhance, the impaired sensory functions and motor systems. Furthermore, global neuro-technology industry trends, nano devices, computational advances, and stem cell engineering for the treatment of neurological diseases, from the molecular to systemic levels, will be discussed.</t>
  </si>
  <si>
    <t xml:space="preserve">The Neuron SFN satellite Cell Symposium brings together leading researchers in the field to discuss the big questions in neuroscience today. This year?s ?Big Questions? span from how to understand the complexity of the human brain to the cellular features of neurons and non-neural cells and will feature visionary scientists with an eye to the future of the field. The meeting will bring together speakers and the audience in a dynamic conversation with a mixture of presentations and discussions on the latest advances in neuroscience.Topics include: Human Neuroscience: How can we understand the unique features of the human brain, from genetics to networks?Coordinated Cognition: How does the brain connect perception, attention, and goal-directed thought?The Brain in Balance: How does the brain maintain stability in the face of fluctuating conditions?Neuronal Cell Biology: How do the cellular features of neurons influence their function?Beyond the Neuron: How do cells and systems beyond neurons contribute to the nervous system? </t>
  </si>
  <si>
    <t>The 14th IAPR International Conference on Document Analysis and Recognition (ICDAR2017) will be taken place in Kyoto, Japan. Kyoto is one of the most popular destinations in Japan. Approximately 50 million people visit there every year. Kyoto had been the imperial capital of Japan for more than 1000 years and is known as a city of UNESCO World Heritage, in which about 20% of Japan's National Treasures and 14% of Important Cultural Properties exist. ICDAR2017 will be taken place in the &amp;quot;Autumn leaves&amp;quot; season, in which green leaves change their color to yellow and red gradually and eventually fall. Many people fascinated by the beautiful scenery visit Kyoto in the season. ICDAR2017 will provide an opportunity to the participants to access the best season in Kyoto.</t>
  </si>
  <si>
    <t>The Molecular and Cellular Cognition Society (MCCS) is an international organization intended to facilitate interchanges among laboratories in the field of Molecular and Cellular Cognition. The other two key goals of the Society are to promote the study of the molecular and cellular basis of cognitive function, and to educate the general public on key findings in the field, including their limitations and implications for health and society.</t>
  </si>
  <si>
    <t>To most effectively and efficiently achieve our mission of advancing excellence in the chemical sciences, we will bring together chemical scientists and help them to share their knowledge and ideas – we will connect the world with the chemical sciences.</t>
  </si>
  <si>
    <t>The theme of this academic meeting is &amp;quot;Future figure of children drawing from the area&amp;quot;. As you know recently in Japan the declining birthrate and the aging of the population are progressing, local medical care is in danger of collapse.</t>
  </si>
  <si>
    <t>The Society for Basic Urologic Research is a US-based basic urological researcher's society with ~600 active members in the US, Europe and Asia, including laboratory and physician scientists in academia, industry and the government. The major research interest areas are normal physiology and pathophysiology of the organs in the genitourinary system including the kidney, the bladder, and the prostate.</t>
  </si>
  <si>
    <t>Traveler will attend the Ophthalmology Innovation Summit (OIS) to collaborate on the development and commercialization of innovative drugs and devices that address issues in vision health. The OIS event is bundled with the AAO conference Nov 10 and 11.</t>
  </si>
  <si>
    <t>The meeting will foster research collaborations, act as a springboard for new research grants and directions, and accelerate the translation of scientific discoveries to clinical practice by bringing together an expert and interdisciplinary panel with unique clinical, scientific, and commercial perspectives.</t>
  </si>
  <si>
    <t>In this conference, participants will work together to find new therapies and/or products that will benefit those women living with the disease for up to 5 years.</t>
  </si>
  <si>
    <t>Movement is Life is a multi-disciplinary coalition seeking to eliminate racial and ethnic disparities in muscle and joint health by promoting physical mobility to improve quality of life among women, African Americans and Hispanics.</t>
  </si>
  <si>
    <t>This conference will have over 600 end users representing internationally renowned research &amp;amp; academic institutions, clinical research institutions, healthcare organisations as well as leading pharmaceutical and biotech companies</t>
  </si>
  <si>
    <t>The goal will be accomplished through lecture and practical application facilitated by clinical research professionals with a combined industry experience of more than 20 years. Information will be presented and discussed regarding administration of clinical trials according to FDA Regulations and International Conference on Harmonisation (ICH) guidelines as well as practical procedures and site / sponsor / CRO relationships.</t>
  </si>
  <si>
    <t>The goal of SIOG is to foster the development of health professionals in the field of geriatric oncology, in order to optimize treatment of older adults with cancer. SIOG promotes these efforts in three important directions.</t>
  </si>
  <si>
    <t>Join other leaders in biology and life science education for four days of renowned speakers, hands-on workshops, informative sessions and special events that you can't get anywhere else!</t>
  </si>
  <si>
    <t xml:space="preserve">The American Speech-Language-Hearing Association Convention objectives include encouragement and promotion of evidence-based, clinical research in the field of voice, speech, language, hearing and related areas; to foster friendly assembly and stimulate scientific interest among its members. The ASHA holds scientific meetings and training at regular intervals and engage in such activities as the membership deems appropriate to achieve these objectives. </t>
  </si>
  <si>
    <t>The Psychonomic Society is the home for scientists who study how the mind works. Members of the Society are cognitive psychologists and include some of the most distinguished researchers in the field. Many of us are concerned with the application of psychology to health, technology and education. Some of the most innovative research uses converging methods such as neuroscience and computational science to achieve our research goals. But what brings us together is that we study the basic fundamental properties of how the mind works by using behavioral techniques to better understand mental functioning. Members of the Society perform and promote the basic science of behavior in areas such as memory, learning, problem solving, action planning, language, and perception that connect with other fields of research.</t>
  </si>
  <si>
    <t>The management of IBD is rapidly evolving. In terms of practice guidelines, choice of therapy, and diagnostic and surgical techniques, never before have so many options been available for use in clinical practice. As such, healthcare professionals like yourself need opportunities to learn about, reinforce, and share their experiences with the latest, most important, and clinically-relevant data and practices that directly impact patient care.Held on November 9-11, 2017 in Orlando, Florida, the 2017 Advances in Inflammatory Bowel Diseases is designed to be the premiere event that meets the growing educational needs of healthcare professionals and researchers who study and manage patients with inflammatory bowel diseases.Over the course of three intensive days, clinicians will gain practice-changing knowledge which can be implemented immediately, researchers will stay abreast of the evolving scientific landscape, nurses and allied healthcare providers will develop and share best practices in multidisciplinary care, and surgeons will observe and gain insight into the latest advances and techniques.</t>
  </si>
  <si>
    <t>This meeting brings people with different perspectives, methods and ways of practicing of neuroethics. On the one hand there is the scientific image (biological sciences) of neuroethics, while on the other hand the manifest image (the humanities and social sciences).</t>
  </si>
  <si>
    <t xml:space="preserve">The International Society for Traumatic Stress Studies’ annual meeting is a unique opportunity for professionals, researchers as well as practitioners to enhance their knowledge about the latest in traumatic stress research, hear about clinical insights and innovations, exchange information on best practices with colleagues, and learn about latest trends in treatment and intervention. This trauma focused meeting provides more educational offerings than any other event. The 2016 meeting in Dallas will be the largest gathering of professionals dedicated to trauma treatment, education, research and prevention. </t>
  </si>
  <si>
    <t xml:space="preserve">The American Society of Neurorehabilitation (ASNR)  Annual Meeting will be a two day satellite meeting.  This two day meeting is focused on advances in the basic and clinical science of neurorehabilitation, providing opportunities to share knowledge, experience, and developments in the field. </t>
  </si>
  <si>
    <t>The conference focus lies on the translation of academic research findings into industry-driven drug development. The features including a world-class program of invited speakers from industry and academia. Throughout the course of the three-day conference, you will get an exclusive opportunity to network and be involved in inspiring and interesting discussions of scientists and researchers on Small Molecules for Cancer Immunotherapy, Drug Development &amp;amp; Delivery System, Computer Aided Drug Designing (CADD), Anti-Infectives, Chemistry &amp;amp; Medical Imaging, Pharmaceutical Biotechnology, Regenerative Medicine, Structural &amp;amp; System Biology and many more research topics.</t>
  </si>
  <si>
    <t xml:space="preserve">The purpose of this retreat is: •To allow networking between new applicants, mentors, and committee members• To provide opportunities for interviewing and selection of new applicants•To allow information sharing about the program•To allow new scholars and mentors to present their current research for exchange of ideas and feedback At the annual retreat, speakers will present on important survival skills in academic medicine, such as manuscript preparation, grant writing, identifying funding sources, oral presentations, dealing with one's mentor, and learning how to provide mentorship to younger trainees. </t>
  </si>
  <si>
    <t>The attendees will  have an opportunity to interact and discuss the latest developments in our research field.</t>
  </si>
  <si>
    <t xml:space="preserve">The meeting will consist of a Keynote address, three symposium, a hot topic session, and poster sessions. Symposium will discuss topics of social neuroscience from both the human and animal model perspectives. </t>
  </si>
  <si>
    <t>This annual symposium is to facilitate the growth of auditory neurophysiology research in awake and behaving preparations, provide an opportunity for researchers to discuss issues of common interest, and share their latest findings. Those interested in giving an oral or poster presentation must submit an abstract (~250 words). We encourage the submission of abstracts by newly established investigators, postdocs and graduate students.</t>
  </si>
  <si>
    <t>The Society for Judgment and Decision Making is an interdisciplinary academic organization dedicated to the study of normative, descriptive, and prescriptive theories of judgments and decisions. Its members include psychologists, economists, organizational researchers, decision analysts, and other decision researchers. The Society's primary event is its Annual Meeting, at which Society members present their research.</t>
  </si>
  <si>
    <t>This meeting will focus on the most relevant and practice-changing abstracts from the major disease sites and have presentations on the latest clinical trials with discussion on evidence-based practices and challenges.</t>
  </si>
  <si>
    <t>To discuss data from a trial of TRC102 in combination with Temodar in patients with refractory solid tumors to determine the safety, tolerability and maximum tolerated dose (MTD) of the combination.</t>
  </si>
  <si>
    <t>Attending training is for the purpose of supporting the development of new certifications and high quality &amp;amp; relevant certification and recertification standards to support excellence in eye care.</t>
  </si>
  <si>
    <t>The ultimate CoE goal is to improve the overall health and well-being of transgender individuals by developing and implementing programs in response to community-identified needs. We include community perspectives by actively engaging a national advisory body (NAB) of 14 transgender identified leaders from throughout the country. The collective experience of our diverse and talented NAB assures that our programs address issues that are timely and relevant to the community.</t>
  </si>
  <si>
    <t>Semmelweis University puts a special emphasis on training the next generation of doctors, and on identifying and nurturing talents. The launch of the Kerpel-Fronius Talent Support Programme has been of paramount importance, which provides the most talented high school students with the support and opportunities required to make their university careers as successful as possible.</t>
  </si>
  <si>
    <t>The purpose of the conference is to gather scientists of different areas of expertise to discuss the potential of glucocorticoid receptor antagonists (provided by Corcept) in physiological and behavioral measures.</t>
  </si>
  <si>
    <t>This day-long event features cutting-edge scientific presentations and discussions of future research directions aimed at understanding the neurobiology of drug abuse and addiction. [SEPARATE EVENT, NOT SFN]</t>
  </si>
  <si>
    <t>This course aims to introduce the tools and methods of this new approach to mental function and dysfunction. No prior experience in psychiatry or computational modeling is required.Topics to include Bayesian decision theory, reinforcement learning, addiction, network science and depression.</t>
  </si>
  <si>
    <t>This EO approved conference provides a forum to learn, dialogue, and discuss topics of rare diseases.  This meeting is relevant to the International Rare Diseases Research Consortium (IRDiRC).    NHGRI will be represented in IRDiRC. Activity plans will be developed toward the Consortium’s goals in the next 10 years.</t>
  </si>
  <si>
    <t>EMEX 2017 brings together the latest technological advances in homeland security and disaster preparedness suppliers under one roof, under the auspices of the International Association of Emergency Managers 64th Annual Conference.</t>
  </si>
  <si>
    <t>NAMI-NYS is excited to share with you the details of our 2017 Education Conference Conference-Intervention, Engagement, Implementation: Three Pronged Approach to Sustainable Mental Health Recovery, taking place November 10-12, at the Desmond Hotel in Albany. Once again the conference will present national leaders in progressing advances in mental health research, practices and advocacy issues.</t>
  </si>
  <si>
    <t xml:space="preserve">SfN Preconference Sessions are sessions sponsored by the Society that occur prior to the official start of the annual meeting.  We are at a unique time in history where global large-scale projects are generating an unprecedented amount of data. Although much of this data is &amp;quot;open&amp;quot; and available - with analysis tools developed by a new generation of neuroinformaticians - some is still just beyond the reach of many neuroscientists. Here we bring together leaders in the neuroinformatics field to guide attendees (armed with a laptop) through a hands-on course highlighting some of the most broadly accessible open datasets and to help them embark on their independent scientific voyage of discovery.*This course will include demonstrations and tutorials using technical computing software (R-Studio, Python, Matlab). Participants should have baseline proficiency with these types of software in order to get the most out of the course. . </t>
  </si>
  <si>
    <t>This full-day conference is designed to focus on the latest research and advancements in high-risk obstetrics for obstetrician/gynecologists, maternal fetal medicine specialists, family practice physicians, nurse midwives, nurse practitioners, and nurses who care for high risk obstetrical patients.The following presentations and length:1.</t>
  </si>
  <si>
    <t>Stillbirth Assessment, Management, and Prevention (45 minutes)2.</t>
  </si>
  <si>
    <t>Preterm Birth Prevention: An Evidence Based Approach (45 minutes)</t>
  </si>
  <si>
    <t>At this conference, the newest aspects of membrane protein structure functional and dynamics are discussed as an opportunity to interface the advances of the Consortium with the greater community.</t>
  </si>
  <si>
    <t xml:space="preserve">PNEG’s purpose is to encourage and support those involved in lifelong learning from schools of nursing, hospitals, entrepreneurial, and continuing nursing education </t>
  </si>
  <si>
    <t>Action Duchenne's annual international conference brings Duchenne &amp;amp; Becker families together with experts in a range of fields to tackle Duchenne &amp;amp; Becker muscular dystrophy. During the meeting, different talks will present recent updates on ongoing clinical trials and recent development in DMD/BMD gene therapy. Further, I will be presenting 4 posters that summarize my recent accomplishment in developing an effective gene therapy to treat  Duchenne muscular dystrophy.</t>
  </si>
  <si>
    <t xml:space="preserve">This Council Meeting provides attendees an opportunity to learn about innovative best practices being used to overcome challenges and improve services, as well as to gain inspiration from our plenary speakers, workshop presenters and panelists. </t>
  </si>
  <si>
    <t>This undergraduate forum was initiated with the intent of strengthening the educational and research interactions among the scientists in our department and faculty members and undergraduate students at the various universities in the broad Kansas City area. The impetus for the HUB Forum came from the Kansas City Area Life Sciences Initiative (KCALSI), which is developing interactions among its partner members, including KUMC, Stowers Institute for Medical Research, Kansas City University of Medicine and Biosciences and the University of Missouri Kansas City (UMKC), among others.  The ultimate goal of the KCALSI is to establish an active and interactive research corridor from Manhattan, Kansas (Kansas State University) to Columbia, Missouri (University of Missouri Columbia).  KUMC is midway on this corridor. The HUB Forum is a natural extension of the other outreach activities in which our faculty participate by working with students and science educators at a large number of local high schools, junior colleges and universities.  With respect to high schools, we have ties with over twenty different schools in the area for which we present lectures, supervise science fair projects, present research tours, and so on.  For the undergraduate universities Rockhurst, William Jewell and KU-Edwards, we host research interns on a regular basis.  For these three universities, plus St. Mary, Pittsburg State, Baker, Western Missouri State, Park, Missouri State and Northwest Missouri State, we have routine visiting rotations of faculty.  The HUB Forum offers an environment for fellow educators to interact, as well as provides us with opportunities to contribute to their education efforts, share our passion for science, and educate undergraduate students about potential careers in research science.</t>
  </si>
  <si>
    <t>CEU&amp;quot;s are provided.  The Board for Certification of Nutrition Specialists is presenting its third annual clinical symposium which will bring together world-renowned experts who will focus on the practical application of this cutting edge cancer research. This symposium is geared to all health professionals who utilize nutrition as a practice tool. Join us and add to your nutrition science knowledge and enhance your clinical skills</t>
  </si>
  <si>
    <t>Three-dimensional genomics (3D genomics) is a new research field, which refers to the study of the three-dimensional structure of the genome in the nucleus and its impact on gene transcription, replication, repair, regulation and other biological functions, with the consideration of the genome sequence and gene structure. Along the progress of genomics development, the representative projects, such as The Human Genome Project and The ENCODE Project (ENCyclopedia Of DNA Elements), have sequenced the human genome, found a large number of unknown genes, especially extensive non-coding genes, and found more than hundreds of thousands of different gene regulatory elements. These genes and regulatory elements are conducting their functions within the three-dimensional space of the nucleus. Studies have shown that three-dimensional structure of the genome in the nucleus has an important impact on gene expression and regulation. Now, the development of next-generation DNA sequencing technology and long-range chromatin interaction detection technology make it possible to study the three-dimensional structure of genome at the genomic and molecular level. Especially, the remote regulatory elements can be linked to their target genes.  This workshop invites leading experts in the field and officers from national research grant management departments, to discuss technologies, application fields and future development of 3D genomics.</t>
  </si>
  <si>
    <t>Harmful algae and its environmental effects are becoming better understood by scientists, and this meeting will hopefully serve as a means to usher in new ideas and ways of researching and treating harmful algae that will be embraced by the next generation of researchers in the field.</t>
  </si>
  <si>
    <t>Will introduce business to the American Medical Association (AMA House through presentation of resolutions on behalf of their delegation, or as individuals.</t>
  </si>
  <si>
    <t>The AAO Annual meeting will bring together ophthalmic leaders to discuss critical issues facing ophthalmology.  The meeting will provide valuable contributions to Academy policy development and learning more about Academy activities and initiatives.</t>
  </si>
  <si>
    <t>To share the overwhelming amount of new developments in not only the understanding of the etiology and pathophysiology of the multitude of motor and behavioral disorders, but also the therapeutic strategies to further increase quality of life of world-wide patients suffering those debilitating diseases.</t>
  </si>
  <si>
    <t>The vision of SIO is to have research inform the true integration of complementary modalities into oncology care, so that evidence-based complementary care is accessible and part of standard cancer care for all patients across the cancer continuum. As an interdisciplinary and interprofessional society, SIO is uniquely poised to lead the &amp;quot;bench to bedside&amp;quot; efforts in integrative cancer care.</t>
  </si>
  <si>
    <t xml:space="preserve">This conference provides 100+ sessions and workshops in six tracks: clinical operations &amp;amp; project management, site management, contracts, budgets &amp;amp; billing, regulatory compliance, and special topics. </t>
  </si>
  <si>
    <t>This conference will provide information on various topics of vibrio, including its biology, infection and structure.</t>
  </si>
  <si>
    <t xml:space="preserve">The National Association of Extension 4-H Agents (NAE4-HA) is an internationally recognized, non-profit, non-partisan association of professional youth development educators. NAE4-HA is one of the largest professional associations for youth development workers. NAE4-HA members develop, plan, and implement educational programs and curricula to enhance the professional growth of school aged-youth, which makes them perfect ambassadors to take the Noisy Planet’s science-based prevention messages to local communities throughout the country.  </t>
  </si>
  <si>
    <t>The theme of this year’s meeting is Enhancing Minimally Invasive Gynecologic Surgery Through Quality, Patient Safety and Innovation. What this means to us is a focus on issues that we find to be really close to our hearts as MIG surgeons: improving patient outcomes through a patient-centered approach that balances both innovation and technology, as well as quality and safety.</t>
  </si>
  <si>
    <t>Serotonin is a multifunctional signaling molecule that plays extra-cerebral roles, not only in adult life, but in development as well. Although, research concerning extracerebral serotonin is growing rapidly and interest in the subject is great, neither the physiological control and the underlying molecular processes, nor the involvement of peripheral serotonin in disease, have definitively been established. The role of serotonin in peripheral tissues, furthermore, has been neglected and under-represented at current meetings, which have focused on the 3-5% of the body’s serotonin that is present in the central nervous system. Therefore, this Keystone Symposia meeting aims to reveal insights into the role of serotonin in peripheral tissues, specifically in the diagnosis, prevention and treatment of many diseases, which is long overdue.</t>
  </si>
  <si>
    <t>The Society of Environmental Toxicology and Chemistry (SETAC) meeting will focus on environmental matrix which consist of an environmental omics symposium designed to be a multidisciplinary symposium focusing on all types of instrumental, measurement, and data analysis omics methods to better understand human and ecological exposures, biomonitoring, and ultimately health. The goals of this symposium are to have a broad range of environmental omics topics and to encourage cross-disciplinary engagement and learning.</t>
  </si>
  <si>
    <t>This EMBO Practical Course aims to fill in the gap between theory and the actual implementation of the targeted proteomics workflow, so that by the end of the week the students have the necessary know-how to implement the targeted proteomics workflows on their own research laboratories.</t>
  </si>
  <si>
    <t>The purpose of the conference is to offer the unique opportunity to learn about the latest findings and research from renowned specialists in Environmental Mutagens and Cancer Research. Under the theme, &amp;#226;€œInnovation and Insight into Environmental Mutagenesis and Genomics,&amp;#226;€ a wide range of scientific programs and stimulating social activities are being organized. Participants can present their work through oral and poster sessions and will have a great opportunity to network through extensive discussions and informative exchanges. It is expected that the research reported by the various academic studies will create synergies and new research models such as theories and methods as well as establishing science- based policies. Over 130 renowned speakers from around the world is anticipated. NIEHS funds will be used for travel expenses (flights or accommodation) of invited speakers. These renowned experts will address the pertinent issues and technological advances in the broad areas of Environmental Mutagens, and participants will have a great opportunity to network through extensive discussions and informative exchanges. This conference is expected to gather many scientists and industry professionals together from more than 25 countries around the world.</t>
  </si>
  <si>
    <t>This is a symposium designed to explore different approaches to understand susceptibility to RSV disease in children with the primary objective to identify integrated strategies to prevent and treat RSV disease.</t>
  </si>
  <si>
    <t>KeynotesPanelsBreakout sessionsDevOps workshopsQ&amp;amp;A sessionsCommunity space for spontaneous gatheringsExpo Hall</t>
  </si>
  <si>
    <t xml:space="preserve">CDISC is an international clinical research standards organization.  The International Exchange meeting brings together organizations who are using CDISC standards for clinical research data organization and management.  CDISC standards are key to how BTRIS supports the NIH clinical research community.  </t>
  </si>
  <si>
    <t>The goal of this Workshop is to bring together experts in DNA repair and chromosome segregation in order to address the phenomenon of CIN as a whole and facilitate the communication between scientists from different fields to foster cross disciplinary approaches.</t>
  </si>
  <si>
    <t>The 2017 Alamo ACE will take place November 13-16, 2017 at La Cantera Resort, and will bring together over 1,600 military and industry leaders in the cyber, ISR, medical IT and education/training career fields for three days of keynote presentations, panel discussions and ethical information-sharing, a trade show/exhibit hall, free and discounted IT training for military personnel, and fundraising activities benefiting wounded warriors</t>
  </si>
  <si>
    <t xml:space="preserve">In 2017, we will explore our global theme “Language and the Machine”, which examines how algorithms are shaping human language communication. At SMW Chicago we will explore the theme through more than one hundred Mainstage talks, interviews, panel sessions and workshops. The event will feature two stages, including a 500 person theatre and a workshop stage that seats 100, co-working lounges, speaker AMA lounge, VR showcase, technology vendors, food trucks providing complimentary lunch for all attendees and an opening party to kick-off the week’s activities. </t>
  </si>
  <si>
    <t>The road to making innovative healthcare applications that work with different systems has become long and expensive. Join HSPC as we replace time-consuming and costly interfaces with an open SOA for developing applications that plug-and-play right into any vendor’s system. Our SOA is based on existing work done at the VA in its effort called the “SOA Suite,” which consists of IBM WebSphere/iLog/CA components that have been architected to support a highly componentized architectural model.</t>
  </si>
  <si>
    <t>The IEEE International Conference on Bioinformatics and Biomedicine (BIBM) has established itself as the premier research conference in bioinformatics and biomedicine. IEEE BIBM 2017 provides a leading forum for disseminating the latest research in bioinformatics and health informatics. It brings together academic and industrial scientists from computer science, biology, chemistry, medicine, mathematics and statistics.</t>
  </si>
  <si>
    <t>The fellows who are selected to participate in this program will gain experience in all these areas.  Additionally, the preceptorial will consist of regular conferences replete with clinical case discussions, journal club, and research seminars.  The preceptorial will also emphasize heavily the clinical approach to the patient with diabetes and obesity. The diagnostic and therapeutic approach to a wide variety of clinical problems will be reviewed case by case with the fellow.  During the one-week training period, there will be many opportunities to have discussions with many members of the faculty.</t>
  </si>
  <si>
    <t xml:space="preserve">This year's  program will showcase new scientific knowledge and offers a platform for professionals and community members to engage in a structured dialogue on the major issues. The collective goal will be to share scientific discoveries and clinical care on HIV and retroviral diseases, HIV diagnosis and therapy that would include various methods to techniques to diagnose HIV, HIV drug discovery, viral and bacterial STDs, STIs, like Herpes, Syphilis, HPV etc., strategies for HIV and STDs prevention, bioethics etc. As HIV/AIDS is an alarming concern throughout the world, STD-AIDS-2017 will mainly focus on issues like Primary HIV Infection, Transmission and Eradication Issues apart from this HIV Co-infection, HIV Current pharmaceutical design would cover the experimental drugs developed. </t>
  </si>
  <si>
    <t>Establish a centre for study and research in the fields of science, the human sciences and the arts. Encourage and support creative activities in all subject areas. Promote interdisciplinary study and research.</t>
  </si>
  <si>
    <t xml:space="preserve">The Children Come First Conference is for those caring for, working with, or concerned with the well being of children and young adults with social, emotional, and behavioral challenges. Each year, this conference brings together professionals, educators, and families, with national experts in the field of children's mental health. </t>
  </si>
  <si>
    <t>This conference will provide information on the development of vaccine research.</t>
  </si>
  <si>
    <t>This conference continues to look to create and expedite innovation in the area of cancer research, thereby enhancing the potential for a medical or scientific breakthrough in the prevention of cancer and cures for cancer</t>
  </si>
  <si>
    <t>SeminarsWorld&amp;#174; in San Francisco offers multi-day seminars where you can learn how to manage multiple projects, gain a blueprint for project success, or lead strategic initiaves, and so much more.  Seminars are led by international thought leaders and provide the opportunity to collaborate with your peers as you sharpen your skills or master new ones.</t>
  </si>
  <si>
    <t xml:space="preserve">This meeting is primarily targeting &amp;quot;Young&amp;quot; researchers, who are engaged in various types of research related to BNCT. Therefore, we hope to see as many &amp;quot;Young&amp;quot; researchers utilize this meeting, as a place to present your research results comfortably, as a place to carry out in-depth discussions frankly, and as a place to strengthen the international exchange delightfully. </t>
  </si>
  <si>
    <t xml:space="preserve">The congress will bring together approximately 1500 people, including renowned Argentine and foreign scientists from the field of Biomedicine, as well as young researchers, fellows, resident physicians and undergraduate students not only from our country but also from other Latin American countries. It is our purpose for this meeting to promote a fluid and productive exchange among all the assistants facilitating the interaction between participants of different nationalities, ages and specialties. </t>
  </si>
  <si>
    <t>root motif “Unifying the new discoveries and advanced approaches toward Addiction” which is a cornerstone for accomplishing Addiction Rehabilitation and psychiatry problems. Addiction therapy 2017 will extend an opportunity for all marketing societies working on addiction and comorbid psychiatric disorders to exhibit their work.</t>
  </si>
  <si>
    <t xml:space="preserve">AIDSImpact is an international behavioral and psychosocial science conference that addresses issues related to HIV/AIDS prevention, treatment and care, focusing both globally and on specific communities and countries hardest hit by the HIV/AIDS epidemic. </t>
  </si>
  <si>
    <t>The National Military Audiology and Speech Pathology Center at the Walter Reed National Military Medical Center – Bethesda will host the Military Vestibular Assessment and Rehabilitation (MVAR) Course.</t>
  </si>
  <si>
    <t>AHEPPP is the premier national association for professionals who work with the parents and families of college students. We provide valuable resources, networking opportunities, and education to support professionals in higher education who promote student success through informed parent and family engagement.</t>
  </si>
  <si>
    <t>The Eastern Analytical Symposium and Exposition (EAS) is held each year to provide professional scientists and students continuing education in the analytical and allied sciences through the presentation of symposia of papers, workshops, and short courses. An exposition of apparatus and supplies allied to these sciences is held concurrently with the symposia.</t>
  </si>
  <si>
    <t>The conference will analyze the novel developments and new modes utilized to improve Proteomics through the discussion of protein expression, different aspects of Proteome research, the genomics involved, and other topics.</t>
  </si>
  <si>
    <t>The conference is based on the studies on RNA from a research perspective, from the diagnostic potential of different RNA species to its therapeutic potential</t>
  </si>
  <si>
    <t>Big changes in the planning, allocation,&amp;#160;management, technology systems, and utilization of&amp;#160;space are creating healthier workplaces, more productive work&amp;#160;cultures, and improved&amp;#160;employee workplace experience,&amp;#160;and delivering big gains in organizational and&amp;#160;financial performance of academic institutions,&amp;#160;corporations, and government agencies.</t>
  </si>
  <si>
    <t>Chesapeake Cytometry Consortium, Inc is a local cytometry user's group serving Baltimore-Washington DC metro area founded in early 1990's. Our primary goal is to be a resource for the people in the analytical cytology field in research, clinical, and image cytometry. To accomplish this goal we hold meetings, workshops, and host this site to best serve our members. We also hope for this forum to allow broader interactions among professionals interested in keeping up with all the scientific and technical advances in the cytometry field.</t>
  </si>
  <si>
    <t>The 4th annual summit will highlight patient access barriers to balanced pain management and develop a road map to address those barriers.  Abuse deterrent formulation technology Integrative and complimentary approaches to pain management Patient perspective on a balanced pain management approach</t>
  </si>
  <si>
    <t>Hot-Button Panels and Plenaries addressing mission-critical issues such as the future of health data, how to build the science of patient input, and policies for furthering medical innovationWorkshops focused on finding tactical solutions for specific R&amp;amp;D challengesTime=Lives Talks featuring remarkable speakers whose compelling personal experiences have driven them to pave the path towards cures – sometimes against many odds</t>
  </si>
  <si>
    <t>The Mid-Atlantic Region of the FLC comprises over 100 federal laboratories and over 350 federal facilities. The Region is a gateway to both the Mid-Atlantic labs and the over 300 federal labs that make up the FLC. Reaching across agency lines, the core players are the technology transfer, licensing, and commercialization professionals for the federal labs.The FLC Mid-Atlantic Region links you to federal technology, technical expertise, and research and development (R&amp;amp;D) assets. By using the contacts you make through the Region and the FLC, you can license technology, form R&amp;amp;D partnerships, access scientific knowledge, and learn how to access federal R&amp;amp;D resources. The Region provides gateway services, networking opportunities, conferences, publications, training, and technology locator assistance across all federal agencies.</t>
  </si>
  <si>
    <t>The primary goals of the meeting are to foster networking, the sharing of resources, and peer-to-peer counseling. Meeting participants are encouraged to participate in open dialogue, and given the opportunity to provide opinions and ask specific questions. The meeting does not focus specifically on policies and standards governing animal care and use activities, but rather proven methods used to satisfy them.</t>
  </si>
  <si>
    <t xml:space="preserve">The PBC conference is a multidisciplinary congress that responds to emerging environmental threats to human health, on both a local and global scale; focuses on developing an environmental health disparities research agenda to understand the disproportionate risks of disease, especially in vulnerable populations; and to define and support public health prevention and engineering solutions in affected populations. There will be satellite workshops associated with the conference. </t>
  </si>
  <si>
    <t>Nearly 500 researchers, investors, industry professionals, policy experts, payers, clinicians and patient advocates convene each year at the Annual Personalized Medicine Conference to discuss the challenges, solutions and next steps for personalized medicine in science, business and policy. -</t>
  </si>
  <si>
    <t>Healthy Churches 2020 National Conference is a 3&amp;#189;-day, nationally recognized conference to find answers to today’s complex health issues in our inner cities and rural areas; bringing together faith leaders, leading medical experts, health directors, community health workers, members of congregational health ministries and public health professionals to increase the skills and knowledge of those responsible for leading congregational and community health ministries.</t>
  </si>
  <si>
    <t>This conference will provide an opportunity to dialogue, and share the latest reserach in Community Genetics.</t>
  </si>
  <si>
    <t>As the West Coast's largest conference dedicated to Digital Asset Management, we provide a unique environment to exchange knowledge, experiences and build long lasting professional networks. We examine through real world case studies, interactive panels, workshops, roundtables and tutorials, the latest thinking and new developments in the world of DAM - all from the user’s perspective</t>
  </si>
  <si>
    <t>-oin us for the 3rd annual educational and experiential event: the Boston Understand Your Genome&amp;#174; conference. Listen and interact with a panel of world-renowned speakers as we discuss the current progress and promise of genomic medicine and debate the controversial issues surrounding the sequencing of healthy individuals for prediction and prevention.The Boston UYG is an interactive symposium in which approximately 75 leaders from the Boston business and academic communities will undergo whole-genome sequencing and explore their own genome as part of an all-day educational conference, and we invite you to join in on the exciting presentations, debates and comments from some of the most thought-provoking leaders in the field of sequencing, informatics and genomic medicine.</t>
  </si>
  <si>
    <t>The Precision Medicine Cohort Program (All of US) is a landmark longitudinal research effort that aims to engage 1 million or more U.S. participants to improve our ability to prevent and treat disease based on individual differences in lifestyle, environment, and genetics.</t>
  </si>
  <si>
    <t>Attendees at this conference will be able to hone their skills, gain new knowledge, build strategic partnerships, and ensure that their institutions and organizations stay at the forefront of the field. Also, for the opportunity to meet with colleagues and conduct business with current and potential partners; explore new partnership opportunities with institutional decision makers and influencers; and discover best practices, data-driven insights, and trends</t>
  </si>
  <si>
    <t>The scientific sessions, panel discussions and case presentations, presented by a nationally renowned faculty, will provide a concise overview of the most current issues and hands-on experience in new techniques in percutaneous, endovascular and surgical treatment methods. Highlights of the meeting will include hands-on workshops, didactic workshops and case presentations that optimize learning and application practice, as well as a full-day program devoted to important topics related to acute stroke management. There will be special emphasis on interventional oncology, PVD, aneurysms, embolization devices, CCSVI, TIPS, fibroid management, vascular imaging, neurointervention, fibroid management, hemodialysis access, venous disease and venous interventions</t>
  </si>
  <si>
    <t>The purpose for attending this conference is to be a part of a working group on creating the guidelines for colorectal cancer screening. Learning different international perspectives on colorectal cancer screening, as well as how IARC performs guideline development.</t>
  </si>
  <si>
    <t>It’s a great opportunity to learn about the future of making things and connect with the best in the business. As an AU attendee, traveler will be able to: Explore new tools and technologies, plus get insider tips and tricksNetwork with peers, partners, expert speakers, and Autodesk product teams</t>
  </si>
  <si>
    <t>The CSHL Scientific Writing Retreat is designed for postdoctoral fellows and junior faculty in all areas of biology who are actively working on professional pieces of writing such as manuscripts, grant proposals, job applications, or research/teaching/personal statements. Applications from staff scientists and more senior independent investigators are also welcome. English proficiency will be assumed; this retreat is not appropriate for scientists who are in the initial stages of learning to read, write, or speak English.The goal of this retreat is to have participants progress significantly on writing projects while improving their professional communication skills. The retreat will include a mix formal sessions and less structured writing time. The formal sessions will cover:•Publication writing for scientific journals from the perspectives of Cell Press and Cold Spring Harbor Press;•Grant writing from the perspective of the National Institutes of Health;•Writing clearly and conversationally about your research in ways that engage diverse audiences, a skill particularly useful when developing lay summaries for NIH and NSF proposals; and,•Style tips and considerations for clear professional writing in all forms.</t>
  </si>
  <si>
    <t>Join us for the 45th Annual Conference of the National Alliance of Black School Educators (NABSE) and be one of over 2,500 attendees from across the country participating in workshops, visiting over 200 exhibits and networking with other members and friends of the nation's premier association of African American educators.</t>
  </si>
  <si>
    <t>This is an effort to update the previous report developed by the animal genomics community under the leadership of Dr. Ronnie Green (USDA-ARS) and Dr. Muquarrab Qureshi (USDA NIFA) titled “Blueprint for USDA Efforts in Agricultural Animal Genomics 2008 – 2017” (attached). Over the last decade the vision outlined in this document has served to guide intra- and extramural research programs at USDA and in the broader international community.  ARS and NIFA would like to revisit the progress made and develop meaningful and tangible goals for the next decade in developing the second generation blueprint for the animal genomics community.</t>
  </si>
  <si>
    <t>Provides in-depth technical content targeted atarchitects, developers, testers, integrators and managers,by offering lectures and hands-on labs to expand attendeesknowledge and expertise on the latest technologies, trends,tips and techniques.</t>
  </si>
  <si>
    <t>This special one day workshop for scientists and data and information professional is focused on characterizing and managing digital representation of research objects (DRO) including publications, data sets, software, audio, video, and specimens in a dynamic digital science ecosystem.  This workshop will explore how the challenges of characterizing DROs at scale (in volume and over time) are being met now or might be met in future cyberinstrastructure designs.  The workshop will provide a venue for attendees to network with their peers and hear from leading experts.</t>
  </si>
  <si>
    <t xml:space="preserve">The American Society of Criminology is an international organization whose members pursue scholarly, scientific, and professional knowledge concerning the measurement, etiology, consequences, prevention, control, and treatment of crime and delinquency.The theme for the meeting is Crime, Legitimacy and Reform: Fifty Years after the President?s Commission. </t>
  </si>
  <si>
    <t>NEAR is a Network of Excellence for Autophagy Research that aims at strengthen the competitiveness of the Spanish groups interested in the field of autophagy and boost forward the excellence of basic and translational research. In particular NEAR network will:     Integrate in a forum all the groups interested in the field of autophagy exchanging multidisciplinary knowledge and resources to achieve high quality scientific competitiveness by potentiating /developing/initiating research teams.    Generation of networking structures and tools, annual meetings and workshops to promote excellence    Act as the main virtual center to boost exchange in knowledge, technological transference and collaborative agreements among researchers and private enterprises from different sectors to attract private funding and to bridge the gap for pharmaceutical and biotechnological translation    Disseminate Spanish autophagy research through a web site and the social networks, making social participation another important objective in the network.    Favour the interaction of researchers abroad with Spanish groups to strengthen collaborations while they are in a foreign country as well as to help them to contact possible laboratories and institutes in their way back to Spain.    Potentiate international relationships with groups from other countries mainly from the EU in order to consolidate ongoing collaborations and create new ones</t>
  </si>
  <si>
    <t>Our research culture places an emphasis on quality, selectivity and innovation. Our size fosters both collaboration and efficiency. We're big enough to contribute effectively to many of the solutions of problems at national and global levels, yet small enough to keep overhead costs from ballooning.The scale of our research operation is ideal for the development of collaborations.Our collaborative philosophy extends to the involvement of undergraduates in research at the highest levels. It's quite common at William &amp;amp; Mary to find projects on which professors, post-docs, graduate students and undergraduates all work together — great illustrations of our research.</t>
  </si>
  <si>
    <t xml:space="preserve">BCERP, a joint effort co-funded by NIEHS and the National Cancer Institute (NCI), supports a multidisciplinary network of scientists, clinicians, and community partners to examine the effects of environmental exposures that may predispose a woman to breast cancer throughout her life. The study of sensitive windows of susceptibility is directly related to several NIEHS Strategic Plan Goals. Each year an annual meeting is held on most current findings and allows for interaction among scientists and breast cancer advocates. </t>
  </si>
  <si>
    <t xml:space="preserve">The Beeson Annual Meeting is held for Beeson Scholars, mentors and other leaders in academic medicine and aging research to review research progress of Scholars, encourage dissemination of their findings, and enhance development of scholarship and leadership. </t>
  </si>
  <si>
    <t>The whole idea of MacTech Conference is to allow members of the Apple community to meet and exchange ideas,” says Edward Marczak, Lead Sessions Chair and Executive Editor of MacTech Magazine. “This will be spurred on by presentations from some of the best and well-known experts in the community.</t>
  </si>
  <si>
    <t>The focus for this congress is on challenges of sciences and sustainable technologies, which we believe are foundational to the success of individual organizations as well as our cities, states, nations and world. This Congress aims to serve as a platform for interaction among renowned scientists from academia and industry to discuss the latest developments in the pharmaceutical area. We are expecting approximately 1000 Brazilian and foreign participants, including researchers, professionals from the health area and from the pharmaceutical and related companies, as well as graduate and undergraduate students.</t>
  </si>
  <si>
    <t>The conference helps facilitate face to face meetings between companies and investors based on a common fit (indication, technology &amp;amp; stage of development) which promotes compelling conversations, facilitating the development of qualified investor to entrepreneur relationships. The RESI Conference also serves as an excellent opportunity for large pharma/ medtech companies and service providers to connect with attending companies and investors representing their portfolio companies.</t>
  </si>
  <si>
    <t xml:space="preserve">This meeting will bring together individuals in the fields of immunology, metabolism and microbiology, to discuss the manipulation process of microbiome-host metabolic cross-talk in novel preventive and personalized therapeutic approaches. </t>
  </si>
  <si>
    <t>MassBio is committed to advancing Massachusetts' leadership in the life sciences to grow the industry, add value to the healthcare system and improve patient lives.</t>
  </si>
  <si>
    <t>NCFR 2017 will challenge scholars, practitioners, and policymakers to ask how family relations and functions advance the lives of children and adults, as well as build stronger schools, communities, workplaces, and nations</t>
  </si>
  <si>
    <t>The Division brings together clinical and basic scientists undertaking world-leading interdisciplinary research, teaching and patient-care.</t>
  </si>
  <si>
    <t>The United States Special Operations Command’s Preservation of the Force and Family (POTFF) seeks to bring innovative technologies and practices to promote the well being, performance, and career longevity of Special Operations Forces at SOFWERX Underground in Tampa, FL.  To accomplish this, the command is interested in understanding how we can better holistically assess SOF.  This event will bring together a broad range of expert panels to discuss what tools are available presently to assess the psychological, social, physical, and spiritual functioning of SOF and where the command may direct its efforts in the future. Objective: Develop an appreciation of the current state of the sciences for holistically assessing SOF across career and lifespan.</t>
  </si>
  <si>
    <t xml:space="preserve">This guide, a collaborative effort between Gerstein and CAMH Library, is designed to serve the staff of the Centre for Addiction &amp;amp; Mental Health (CAMH) and staff and residents of the Department of Psychiatry, University of Toronto Faculty of Medicine. </t>
  </si>
  <si>
    <t>Attend this conference to benchmark your plans for modernization, repurposing, expansion and&amp;#160;new construction initiatives against what leading&amp;#160;peer institutions are putting in place to&amp;#160;successfully grow STEM&amp;#160;teaching and research programs in multi-use buildings.&amp;#160;Here, you’ll get details on robust student and faculty&amp;#160;recruitment&amp;#160;features, shared resource strategies, new&amp;#160;lab/support space/office solutions, project- and&amp;#160;problem-based education facility strategies,&amp;#160;entrepreneurship space, and lower capital and&amp;#160;operating costs.</t>
  </si>
  <si>
    <t xml:space="preserve">The meeting will:Encourage decision makers to prioritize cancer controlHelp countries develop cancer control plansCoordinate efforts to develop and disseminate cancer control planning materials and tools, technical assistance, and training to address data gaps </t>
  </si>
  <si>
    <t>The WPA is an association of national psychiatric societies aimed to increase knowledge and skills necessary for work in the field of mental health and the care for the mentally ill. Its member societies are presently 138, spanning 118 different countries and representing more than 200,000 psychiatrists.</t>
  </si>
  <si>
    <t xml:space="preserve">La SEPB, en consonancia con su vocaci?n de promocionar la investigaci?n en el ?mbito de la psiquiatr?a biol?gica, ha elaborado un cuadro de Investigadores de Referenciaentre los socios, en raz?n de su acreditada experiencia, actividad docente o de publicaciones u otros m?ritos profesionales en el ?mbito de la investigaci?n.Estos investigadores son tomados como referente tanto para los trabajos, programas o unidades de investigaci?n que emprende la Sociedad, como para terceras entidades. La SEPB proporciona tambi?n un cuadro de J?venes Investigadores Acreditadose Investigadores Emergentes entre los socios de reciente incorporaci?n a la profesi?n que se han iniciado en programas de investigaci?n (de la propia Sociedad o de terceros) con el objetivo de facilitar y potenciar su actividad investigadora.  </t>
  </si>
  <si>
    <t>The International Max Planck Research Schools (IMPRS) have been established in 2000 to promote talented doctoral students from foreign countries and Germany. The IMPRS of our institute has been started in 2006 and is called “IMPRS for Infectious Diseases and Immunology” (IMPRS-IDI).</t>
  </si>
  <si>
    <t>The CNS Summit has become the premiere event for all those involved in clinical development to meet, network, and participate in initiatives that will shape the future. As a sponsor, you will leverage the CNS Summit to elevate your brand awareness as a company committed to the core values of collaboration, innovation, and technology.</t>
  </si>
  <si>
    <t xml:space="preserve">The Association for Behavioral and Cognitive Therapies is a multidisciplinary organization committed to the advancement of scientific approaches to the understanding and improvement of human functioning through the investigation and application of behavioral, cognitive, and other evidence-based principles to the assessment, prevention, treatment of human problems, and the enhancement of health and well-being. </t>
  </si>
  <si>
    <t>This Conference has the principal goal of offering an authoritative 2017 update for reproductive scientists and clinicians about important new translational developments in reproductive biology/physiology and clinically relevant patient-care issues, while at the same time pointing out paradigm changes and imminent new potential developments of significance.By targeting clinicians as well as basic scientists as audience, this Conference will offer both groups a unique and intimate framework for interactions and exchanges of ideas.</t>
  </si>
  <si>
    <t>To learn about topics specific to library marketing and communications, a terrific opportunity to network with other libraries and librarians on marketing and communications trends and solutions</t>
  </si>
  <si>
    <t>Understanding how to repair, regrow or replace damaged or diseased cells and tissues is a topic of immense medical importance. This meeting will bring together key experts in the regeneration field working on different tissues and organs. During the meeting we shall explore mechanisms of regeneration in model organisms, such as zebrafish, planarians and salamanders, as well as highlighting advances that are being made towards understanding functional vs. dysfunctional regeneration in different mammalian tissues, such as lung, liver, vessels, brain and heart. The participants will discuss new insights into mechanisms of endogenous regeneration, new understanding of barriers to regeneration in various mammalian tissues as well as promising new approaches to achieve repair of tissues that do not normally regenerate.</t>
  </si>
  <si>
    <t>Conference focuses on medical and behavioral health care across the lifespan from adolescence through older adulthood. oSTEM is a national society dedicated to educating and fostering leadership for LGBTQA communities in the STEM fields</t>
  </si>
  <si>
    <t xml:space="preserve">The Annual Immunology Congress is the World's leading Annual Immunology congress. The three days of the congress will host 50 Scientific and technical sessions on cutting edge research and latest research innovations in the field of Immunology and biomedical sciences across the globe.  This year Annual Immunology Congress will comprise of 50 major sessions designed to offer comprehensive sessions that address current issues in Immunology and relevant Biomedical Sciences. </t>
  </si>
  <si>
    <t>We are a team of professionals committed to discovering and providing innovative solutions to mental health problems by: educating health professionals, providing compassionate service, advancing science and inspiring a love of learning.</t>
  </si>
  <si>
    <t>Heidelberg’s mission is to promote and nurture intellectual, personal and professional development, leading to a life of purpose with distinction. By maintaining and enhancing academic quality, building programs, perspectives and reputation in global education and Heidelberg serves as a model for other small, liberal arts colleges. - See more at: https://www.heidelberg.edu/about/history-mission#sthash.7Q65w6LG.dpuf</t>
  </si>
  <si>
    <t>The goal of the Finland-United States Investigation of NIDDM Genetics (FUSION) is to map and identify genetic variants that predispose to type 2 diabetes mellitus (T2D) or are responsible for variability in diabetes-related quantitative traits. Dr. Collins attendance and Keynote speech at this meeting will afford him the opportunity to share information on research related to the NIH's Mission.</t>
  </si>
  <si>
    <t>The HIV and Aging: From Mitochondria to the Metropolis conference will serve as a translational science meeting to address the basic science, clinical, and socio-behavioral aspects of Aging with HIV/AIDS. This conference will afford you the opportunity to:1.Hear from internationally-recognized HIV and Aging experts along with representatives from NIH, VA, and other funding agencies2.Showcase your posters focused on Aging and/or HIV3.Network with leading scientists, educators, and clinicians working in the fields of gerontology and HIV-related studies</t>
  </si>
  <si>
    <t>The program will include among others, sessions on the biology of twinning, wellbeing, Microbiome, Epigenetics, Prenatal and postnatal effects on health</t>
  </si>
  <si>
    <t>The annual pain meeting attracts nearly 1,100 pain medicine physicians and healthcare providers who are dedicated to delivering quality health care services for patients suffering from painful conditions. The theme of this year?s meeting is ?Leading with Quality,? and the content includes highlighted sessions throughout the spectrum of pain conditions and treatments with many nationally and internationally renowned faculty.</t>
  </si>
  <si>
    <t>This year’s theme for the annual meeting is Digital Scholarship and Middle East Librarianship. The main goal of the annual meeting is to share new methods and experiments, develop best practices and seek better ways of providing services.</t>
  </si>
  <si>
    <t>&amp;quot;his annual conference brings  together historians, archivists, public historians, graduate students, museum curators, teachers, documentarians, and more to share their work on New York State history.Conference organizers invite proposals from any time period and any methodological perspective on all aspects of New York State history. Organizers seek submissions for workshops, roundtables, panels, and individual papers from scholars, public history professionals, educators, archivists,  librarians, and others engaged in the study and presentation of New York State History. Work that addresses practical and theoretical issues surrounding the interpretation, preservation, commemoration, and public presentation of New York State history is encouraged.&amp;quot;</t>
  </si>
  <si>
    <t xml:space="preserve">This meeting will explore ways to build capacity for and foster the use of evidence-based strategies for engaging the public with science and ensuring its appropriate use.  </t>
  </si>
  <si>
    <t>The ISITDBT conference aims to provide workshops for clinical development of DBT skills or DBT program development, as well as research panels to disseminate information about the ongoing evidence base that underlies DBT.. ISITDBT is a volunteer organization with the sole task of organizing an annual conference to bring together DBT clinicians from around the US and around the globe</t>
  </si>
  <si>
    <t>This meeting looks to advance Communication as the discipline that studies all forms, modes, media, and consequences of communication through humanistic, social scientific, and aesthetic inquiry.</t>
  </si>
  <si>
    <t>The purpose of this meeting is A key role of NCBI is to relate human biological data to existing datasets, which are commonly anchored on standardized gene nomenclature overseen by HGNC. Thus, NCBI is a key stakeholder in HGNC's activities and it is beneficial to provide feedback and advice as a member of HGNC's advisory board.</t>
  </si>
  <si>
    <t>Wonder Women Tech (WWT) is an organization that produces year-round programming and national and international conferences that highlight, educate, and celebrate women and diversity in STEAM (Science, Technology, Engineering, Arts, Math), innovation and entrepreneurialism. Our conferences and programming offer a variety of speakers, panel discussions, coding classes, workshops, hackathons, community inclusion activities, thought leadership, and other dynamic programming geared towards empowering women, girls, people of color, the underrepresented, and diverse communities. We seek to create a shift in diversity and inclusion within STEAM industries by offering revolutionary content and impactful discussions.</t>
  </si>
  <si>
    <t>The International Viral Hepatitis Elimination Meeting (IVHEM) to be held in Amsterdam on the 17-18th November 2017 is a global forum for the exchange of practical experiences for translating diagnostic and therapy advances of viral hepatitis into broad applications that accelerate progress toward elimination of viral hepatitis as a public health threat by 2030.</t>
  </si>
  <si>
    <t xml:space="preserve">This activity is intended for basic scientists and physician researchers in diabetes, genetics, epigenetics, physiology, complications, cell biology, computational biology, and clinical and translational researchers with an interest in the role of epigenetic regulation in the development and progression of diabetes and its complications. The symposium will provide excellent opportunities for information sharing, discussion and collaboration with other investigators. </t>
  </si>
  <si>
    <t>ALD Connect is committed to the principles of open scientific communication, peer review, full and open disclosure of potential conflicts of interest, and democratic governance of its organization and activities.</t>
  </si>
  <si>
    <t>Chemical biology is uniquely positioned to increase our understanding of the human brain in health and disease.  Cutting-edge chemical biology tools are poised to increase our understanding of healthy neural systems and pave the way for the development of interventions for neurological and psychiatric disease, as new biological targets emerge. This meeting will bring together world-class scientists from academia and industry to present research in synthetic neurobiology, structural biology, neuroimaging, and neuropharmacology</t>
  </si>
  <si>
    <t xml:space="preserve">The objective of this Symposium is to provide a clinical and translational perspective on cancer genomics and tumor immunotherapy by highlighting emerging therapies and technologies as they apply to precision cancer medicine at the point of care. </t>
  </si>
  <si>
    <t xml:space="preserve"> the UM Center to Advance Chronic Pain Research is sponsoring our 3rd annual Pain Research Symposium. The topic this year is Chronic Overlapping Pain Conditions and Stress: A classic chicken and egg conundrum. We plan on having 4 speakers followed by a panel discussion with 3-4 panelists.  The confirmed speakers this year are Rodger Fillingim (University of Florida), John Cryan (University of Cork, Ireland), Margaret Heitkamper (University of Washington) and Richard Traub (University of Maryland). Confirmed panelists so far are Jennifer Haythornthwaite (Johns Hopkins). The symposium will take place on the University of Maryland Professional school campus in downtown Baltimore and runs from 9am to 12:30 or so followed by lunch.  (No Event Website at this time)</t>
  </si>
  <si>
    <t>The main goal of this EMBO workshop is to unite expertise from these different disciplines to discuss recent developments in the field. The sessions will cover 1) protein folding, chaperones and quality control, 2) regulation of proteostasis, 3) ER associated protein degradation, 4) ubiquitination and aging and 5) proteostasis in inflammation, neurodegenerative and other disorders.</t>
  </si>
  <si>
    <t>This conference will continue promoting multi-method research and linkages between qualitative and quantitative approaches to primary care research and nurturing novice researchers with training in research methodology, grant development, and career planning; supportive feedback on research ideas and projects; and experience presenting their work in an international forum</t>
  </si>
  <si>
    <t>The Southern Economic Association is one of the oldest economics associations in the United States, dating back to a conference held in Atlanta in November 1928. The Southern Economic Journal began publication in 1933 and is the eighth oldest American scholarly journal in economics. From its founding, the purpose of the Southern Economic Association has been to further the education of scholars and the public in economic affairs. Toward this end, it seeks to stimulate interest in and disseminate results of recent research in theory and applied economics.The membership of the Southern Economic Association includes a diverse set of scholars, with a great range in their substantive interests and in their methods of inquiry. The annual conference and the Journal welcome submissions from all fields of economic research and from economists around the world.</t>
  </si>
  <si>
    <t>Coalition for Elimination of AIDS-related Stigma (CEAS), based at Howard University in Washington, DC, is a group of professionals, community leaders, concerned individuals and organizations that have come together to focus efforts to diminish and eliminate the stigma associated with HIV. Stigma prevents citizens from getting tested for HIV, seeking medical care, and disclosing diagnosis to loved ones and adhering to treatment and follow up. Stigma has become a major reason why the HIV epidemic continues and millions of people are getting infected and dying with HIV every year. The Coalition plans to measure the burden of stigma, test the effectiveness of intervention mechanisms, implement appropriate strategies and determine their effect over time. We have recently expanded our efforts to address other health related stigma as well.</t>
  </si>
  <si>
    <t xml:space="preserve">This invitational, interactive meeting will provide an opportunity for people across diverse sectors to gather and discuss creative ways to advance the strategic development and use of evidence to transform health systems, with an emphasis on data sharing and collaboration.  Presenters and participants will include embedded clinical researchers, informatics experts, data scientists, policy leaders, and other thought leaders from public and private sectors.  </t>
  </si>
  <si>
    <t>This one-day program at the Naomi Berrie Diabetes Center at Columbia University is designed for research scientists, clinicians and students with an interest in the latest insights with regard to the neurobiology of ingestive behaviors.  These behaviors are clearly influenced by systemic and brain energy needs, but also by the hedonic qualities of available foods and by the environments in which food intake takes place.  The neural circuits and genes that mediate these complex behaviors are just beginning to be understood.  They play important roles in the pathogenesis of human obesity and eating disorders, and their elucidation is likely to lead to more effective interventions.At the conclusion of this activity, participants will be better able to:•Identify brain regions critical in the control of the amounts and types of food ingested.•Recognize the molecular physiological relationships among these brain regions.•Identify current and oncoming technical strategies for deeper understanding of these processes.•Discuss how human molecular genetics relates to understanding of this neurobiology.</t>
  </si>
  <si>
    <t>SEMSS is an American Physician Scientists Association (APSA) regional meeting that brings together aspiring physician scientists from schools around the southeastern United States. This event is primarily organized and attended by MD, MD/PhD, and undergraduate students, with many opportunities for students to present their work. We feature outstanding plenary and keynote speakers, representing the best and newest ideas in fundamental, clinical, and translational science. We are proud of seven years of fostering a collaborative and interdisciplinary educational environment for biomedical science trainees within the region.</t>
  </si>
  <si>
    <t>The Zardi Gori Foundation supports experimental research in the field of substance dependence, (recent or less recent drugs, legal and illegal, natural and synthetic) funding  innovative projects presented by expert scientists who work in university laboratories and financing experimental research by young researchers.In particular, the Zardi Gori Foundation is committed to:Financing research projects in the field of addiction neurobiology that are carried out in university laboratories and scientific institutes.Developing the knowledge of young researchers in Italy and abroad through scholarships, with the purpose of increasing their understanding of substance dependence.Increasing  public awareness of the progress in research on drug dependence, promoting experimental studies to monitor the behavioural effects linked to exposure to some of the better known drugs and the neurobiological mechanisms not only of addiction but also of strictly correlated mental disorders.The main fields researched by the Zardi Gori Foundation concern some of the most well known substances:Cannabis and cannabinoids (both as addictive drugs and as new therapeutic methods); New hallucinogenic substances (ex: salvinorina A); Psychostimulant substances (cocaine and amphetamine); Dissociative drugs used as models for schizophrenia; and Opiates.</t>
  </si>
  <si>
    <t>This symposium is designed for pediatricians. Basic science should not be avoided if it is explained. Dr. Kimberlin and the Program Committee request that you present on the latest developments and recommendations</t>
  </si>
  <si>
    <t>The conference is organized by the Foundation for Primary Immunodeficiency Diseases (USA) in collaboration with Indian Society for Primary immunodeficiency (ISPID). Invited speakers from around the world will present cutting edge and most recent data on the molecular bases of primary immunodeficiency diseases, next generation sequencing, hematopoietic stem cell transplantation, and gene therapy of primary immunodeficiency diseases.</t>
  </si>
  <si>
    <t>The meeting will be held in Zhengzhou, Henan, China on Nov. 18-20, 20 17 and covers thyroid research ranging from basic, translational, to clinical areas. We are very much interested to hear your work on the use of the Xenopus model system for thyroid research.</t>
  </si>
  <si>
    <t>University of Insubria is a public university and was born on July 14th, 1998 in the cities of Varese and Como, starting from pre-existing academic institutions (Milan and Pavia). It was named after the Insubres, groups of Celtic origin that settled around the 4th century B.C. In this part of the Lombardy region, to stress on its strong connection with the territory surrounding it.It is a medium-small university, but highly dynamic, rooted in a highly industrialized context, and offers several educational workshops (computer, biological, chemical, physical, multimedia, language).</t>
  </si>
  <si>
    <t xml:space="preserve">Dr. Peter Kilmarx will be attending the Executive Board of Directors meeting for King Abdullah Medical Research Award as an advisor. </t>
  </si>
  <si>
    <t>We are proud to announce the International HBV Cure Workshop 2017, which will take place on Wednesday 18 October 2017 in Toronto, Canada. The HBV Cure Workshop is a scientific platform that acts as a catalyst to accelerate the progress for achieving a cure. This meeting will bring together the world’s leading basic, translational and clinical experts to share and discuss the latest research outcomes and challenges.</t>
  </si>
  <si>
    <t xml:space="preserve">The information below is summarized from the Mental Retardation and Developmental Disabilities (MRDD) Branch NICHD Report to the NACHHD [National Advisory Child Health and Human Development] Council (2005, June). Washington, DC.ResearchAlthough Centers differ in many respects, each IDDRC supports 40-100 Research Projects and 20-70 Principal Investigators on an annual basis. IDDRCs are engaging in research to advance the understanding ofChromosomal conditions that cause intellectual disabilities, such as Prader-Willi Syndrome, Angelman Syndrome, Williams Syndrome, and Down SyndromeOther conditions that are characterized by intellectual disabilitiesX chromosome disorders that result in intellectual disabilities, such as Rett Syndrome and Fragile X SyndromeBiochemical processes and metabolic issues that are related to brain functioning, brain injury, or long-term consequences to the brain, such as hypoxia, very low birth weight, PKU and other metabolic disorders, and prenatal malnutritionBiological or biochemical mechanisms that cause behavioral characteristics, such as those found in Autism Spectrum Disorders, self-injurious behavior, and impairments in language development. </t>
  </si>
  <si>
    <t>MACCS has case-based clinical CME educational sessions taught by regional experts, presentations of novel regional research and provides networking opportunities with regional and national leaders.</t>
  </si>
  <si>
    <t>The purpose of the meeting is to present recent results obtained by my group and also gain the opporunity to learn about newest results obtained in other research institutions.  This meeting wil benefit NCBI by allowing the opporunity to contiune performing cutting edge research</t>
  </si>
  <si>
    <t>The conference program will feature internationally-recognized keynote speakers highlighting developments and advances in all aspects of muscle imaging. At least 200 participants from the neuromuscular field are expected to attend. Key note speakers include Andrew Blamire, Carsten Bonnemann, Pierre Carlier, Bruce Damon, Kieren Hollingsworth, Hermien Kan, Richard Lerski, Martin Meyerspeer, George Radda, Fritz Schick, Volker Straub, Gustav Strijkers, Giorgio Tasca, Krista Vandenborne and Felix Wehrli.</t>
  </si>
  <si>
    <t>Now in its tenth year, the RECOMB/ISCB Conference on Regulatory and Systems Genomics, with DREAM Challenges is one of the premier annual meetings in the fields of regulatory genomics, systems biology, and network visualization. This multidisciplinary conference brings together both computational and experimental researchers from across the world to discuss recent discoveries about genomic and molecular regulatory networks as well as innovative, integrative methods for developing a systems-level understanding of biological activity.</t>
  </si>
  <si>
    <t>The foundation is committed to three main activities: scientific training, experimental research and the dissemination of research and information in the field of drug dependence.</t>
  </si>
  <si>
    <t xml:space="preserve">World Conference on Probiotics &amp;amp; Prebiotics (WCP-2017) is making some potential steps in joining hands with the Strongest Scientific community, Industrialists and young researchers in assembly of innovative world which is free from infections and allergies which leads to a healthier world. The discussions carry generously finding out the possible phases in enhancing the immune system, improving resistance to infection and improving well-being from the current situations, treating intractable diarrhea following antibiotic therapy and also reducing allergic inflammation. The meeting is highly associated with Prebiotics &amp;amp; Probiotics. The program continues a tradition of excellence reflected to productive outcomes of beneficial microbes and nutraceuticals. </t>
  </si>
  <si>
    <t>This symposium will bring together leading researchers in the areas of vector-borne neglected diseases that include Leishmaniasis, Chagas Disease, and sleeping sickness. The areas of pathogenesis, vaccine development, vector-host and vector-pathogen interactions will be discussed.</t>
  </si>
  <si>
    <t>The Douglas Institute is committed to providing you with a stimulating and rewarding workplace and to supporting your professional development.</t>
  </si>
  <si>
    <t>The conference is about the use of bioinformatics, Simulations and Modeling in different areas of biology. The program involves several different topics including a genomics session, which is in line with a large body of work that we develop in the laboratory. By attending this request the institute and the work that is done within NIEHS is represented, giving the opportunity for others to learn about our work and give feedback. Given the audience includes various bioinformaticians and computer scientists, the feedback received may ultimately will help us better understand at the molecular level how specific environment stimuli (in this case associated to drug exposure) impacts basic cellular biology and physiology as a function of non-coding RNA and repetitive elements in cells. It is part of the institute&amp;#226;€™s mission to understand how the environment affects people such that we can improve and promote healthier lives. Presenting in this conference will allow not only sharing with peers our line of work but also learning what is current and state of the art in the field. This type of information, together, will further the understanding of cellular and organismal biology as well as their responses to the environment, ultimately allowing researchers within NIEHS to help improve health outcomes.</t>
  </si>
  <si>
    <t xml:space="preserve">This meeting will focus on facilitating opportunities for networking, collaboration and exchange of ideas with internationally renowned leaders in Ophthalmology research. </t>
  </si>
  <si>
    <t xml:space="preserve">The American Society for Gastrointestinal Endoscopy (ASGE) is sponsoring the 2017 ASGE EndoVators Summit:  Simulators and the Future of Endoscopic Training to be held on Monday, November 20, 2017 at the ASGE Institute for Training and Technology (IT&amp;amp;T), 3300 Woodcreek Drive, Downers Grove, Illinois.  The Summit will be preceded by a Welcome Reception for attendees and faculty on Sunday, November 19 at the IT&amp;amp;T Center beginning at 5:30pm.  </t>
  </si>
  <si>
    <t>Keck Center of the National Academies of Sciences, Engineering, and Medicine, Washington, DC. The workshop will explore key factors that influence how scientists, policymakers, risk assessors, and regulators incorporate new science into their decisions. Participants will discuss empirical social science evidence on issues such as perceptions on the type and quantity of data that is “sufficient” for different types of decisions and trust in decisions influenced by new types of data. Case studies from different decision contexts will be used to investigate key considerations and questions about what builds confidence in new scientific approaches among members of the environmental health community. John Bucher is a member of the workshop organizing committee. Invited to speak on a panel at our upcoming workshop scheduled for November 20-21, 2017.</t>
  </si>
  <si>
    <t xml:space="preserve">The workshop is intended to facilitate dialogue and stimulate action to increase the number of African American Males in Medicine. Speakers, discussants, and all participants will: Briefly review the past and current history of Black men in medicine and science and the challenges encountered in the transition points to becoming successful physicians and scientists. Explore innovative strategies to support entry and successful passage through educational and career transition points leading to an increase in Black men in science and medicine.  Consider the role of government, educational systems, philanthropy, industry and others in effecting change along educational transition points. Explore ways in innovative strategies can be shared with others, spread, and scaled up. </t>
  </si>
  <si>
    <t xml:space="preserve">Dr. Glass was invited by the Mexican Society of Public Health to attend the LXXI Annual Meeting on Public Health, Leon, Mexico, November 21-24, 2017. </t>
  </si>
  <si>
    <t xml:space="preserve">Annual meeting on WHO Clinical Consortium on Healthy Ageing </t>
  </si>
  <si>
    <t>Provide a scientific platform to deliberate on the currentresearch outputs and identify the research and developmentneeds of the sector.  Nurture innovation skills to address issues of sustainability and safety of fish.www.11ifaf.in</t>
  </si>
  <si>
    <t>We have tried to design a scientific program according to the current Internal Medicine that we hope will be attractive for all and serve both to expose opinions, knowledge and experiences as well as to share and acquire new advances and concepts related to our specialty. Given the complexity of the activity developed by the internist, the programmed scientific activities are numerous and varied.As a novelty in this congress, we have proposed themes that although they seem somewhat removed from the practice of Medicine, have a significant influence on the health care of the population. Climate change, the influence of genetics and genetic counseling on current medicine, knowledge of the microbiota in various situations, the application of new technologies such as the exploitation of Big Data in health.</t>
  </si>
  <si>
    <t xml:space="preserve">The main aim of the conference is to bring the latest information and best practices on the introduction of medical cannabis into modern evidence-based medicine and to help to establish the use of medical cannabis as a standard medical procedure. </t>
  </si>
  <si>
    <t>The University of Milan is a public teaching and research university, which - with 8 faculties and 2 schools and a teaching staff of more than 2000 professors - is distinguished by its wide variety of disciplinary fields.A leading institute in Italy and Europe for scientific productivity, the University of Milan is the largest university in the region, with approximately 64,000 students; it is also an important resource for the socio-economic context of which it is a part.Milan is, in fact, the capital of Lombardy, one of the most dynamic and international regions in the European Union, a leader in the national economy that stands at the Italian forefront of research and development investments and commitment to technological innovation.</t>
  </si>
  <si>
    <t xml:space="preserve"> This year’s theme is 'Nutrition &amp;amp; Metabolism: Translation in action'. The best known definition of ‘translation’ is the conversion of words from one language into another. However, ‘translation’ actually has many more definitions and should therefore be generalized to the conversion of something from one form into another, which includes the conversion of scientific knowledge; basic scientific findings in a laboratory are converted into effective preventive measures, better diagnosis or potential treatments for disease. To reach this goal, translational research combines disciplines, resources, expertise and techniques. This combination is actually reflecting the nature of our research school and therefore NUTRIM is a unique place where translational research is put into action. Already for 25 years, NUTRIM is promoting translational research at the bench-side and bedside, to serve the community. At our 25th anniversary meeting, we would like to show you our achievements</t>
  </si>
  <si>
    <t>The Conference will take place Turkey Psychiatry Association and the Association of partnership, Addiction Psychiatry Turkey, will be held with the support of Kki is, as before, with the support that you can provide a richer organization.  11. We understand addiction in Alcohol substance abuse National Convention and to discuss the process of waiting to be understood our dear participants, will increase scientific success with your contribution we invite you to our Congress.  Organizing Committee is different for participants and innovations as a program we are working hard to prepare. The Congress will join the distinguished scientists from Turkey and abroad, the most up to date information on the Conference, panels, workshops, discussion sessions and satellite symposia with the agenda.   Alcohol and substance abuse like all over the world in our country are the most important community issues and Government policies in the fight against addiction, been one of the priority.</t>
  </si>
  <si>
    <t xml:space="preserve">Annual meeting in Israel for local and international allergists and immunologists. Presentation will be on the topic of mediators of mast cell degranulation in patients with mastocytosis during and following exercise challenge </t>
  </si>
  <si>
    <t>This conference theme is on Care and prevention to the future Living Together and will focus on various aspects of AIDS prevention and care.</t>
  </si>
  <si>
    <t xml:space="preserve">APEG is the premier professional body representing pediatric endocrinology in Australasia and is committed to high standards of clinical care, advocacy, education, stakeholder relationships and research in pediatric endocrinology. </t>
  </si>
  <si>
    <t xml:space="preserve">On behalf of the Serbian Neuroscience Society, Dr. Stojilkovic will present a lecture entitled &amp;quot;Maintaining the Homeostasis: Interaction between CNS and Periphery and also a talk entitled &amp;quot;Excitability of Pituitary Cells and Signaling&amp;quot;. as an invited speaker at the VII Meeting of the Serbian Neuroscience Society to be held in Belgrade, Serbia (October 25-27, 2017). </t>
  </si>
  <si>
    <t>The Canadian Epigenetics, Environment and Health Research Consortium Network is organizing the 4th annual symposium on “Mechanisms of Disease” to be held from 26-29 November 2017 in Whistler, British Columbia. This symposium is intended to bring together a critical mass of epigenetics researchers, along with key international leaders in the field, to engage in cross-disciplinary dialogue on recent advancements in the field of epigenomics with a focus on the impact of epigenetic mechanisms in human disease. This symposium will be held at the Westin Resort and Spa, Whistler in Whistler, BC, just one and a half hours from Vancouver. There will be several sessions over the course of the three days including presentations by key international and Canadian speakers. A full agenda will be available shortly.</t>
  </si>
  <si>
    <t xml:space="preserve">This conference is designed to share knowledge and experiences around clinical nutrition to include the following topics: Paediatrics Gut Health and Microbiota; Sustainability (including topics like international policy); Nutrition in Genomics; Nutrition and Ageing; Nutrition and Physical Performance; Hospital Nutrition; Cardiovascular Nutrition; Diabetes; Micronutrients and Health; Obesity; Nutrition and Disease Mechanisms; and Food Technologies and Trends.   </t>
  </si>
  <si>
    <t>The Materials Research Society is a growing, vibrant member-driven organization of almost 16,000. It includes men and women from over 90 countries around the world—from the richest of nations to developing countries.  Our members come from industry, academia and national labs, and their work touches on many fields, including chemistry, biology, physics and engineering.  They have skills and expertise that range from technical and organizational, to advocacy and education.  And they bring rich backgrounds, experiences, perspectives, talents, gifts and cultures to our community.  Our goal, as a Society, is to embrace, cultivate and capitalize on that diversity, and use it as a resource for a dynamic and vibrant future.  Together, we advance the MRS mission… to advance materials… and to improve the quality of life.</t>
  </si>
  <si>
    <t>Our conferences are a fantastic opportunity for patients, academics, clinicians, patient registry curators and industry representatives, indeed all TREAT-NMD stakeholders, to get together to network, learn and exchange ideas about the latest translational research.</t>
  </si>
  <si>
    <t>WCTD2017 follows the success of the 1st inaugural Congress held in Berlin in November 2016 and will continue to address the multitude of complex issues associated with clinical trials in diabetes.It is clear that there is a continuing necessity to streamline these issues into a process that will improve drug development in terms of approval and commercialization, and address the various aspects of drug and device development and the way to enhance them.</t>
  </si>
  <si>
    <t xml:space="preserve">ILS will be offering practical 3-day workshops to delegates which are designed to provide training and hands-on experience in the epidemiology, microbiology and genomics of leptospirosis research. </t>
  </si>
  <si>
    <t>To discuss the latest research in immunotherapy and identify the top challenges facing immunotherapy in the future.</t>
  </si>
  <si>
    <t>he 5 day AWS conference is the largest AWS training and presentation conference of the year.  Each day has 5+ class opportunities across many tracks.  Educational opportunities directly apply to support of our AWS environments for Adult MATCH, Pediatric MATCH, and CTRP systems.  Pay classes and certifications are also available so certifications can be scheduled without additional travel at other dates.</t>
  </si>
  <si>
    <t>This congress focuses on the needs of pathologists working in low and middle income countries</t>
  </si>
  <si>
    <t>The ISNR is a forum for the presentation and discussion of important research progress, insights and controversies important to advancing the understanding of injury responses and potential therapeutics targeting both peripheral nerve and central nervous system injurie</t>
  </si>
  <si>
    <t>The Coalition to Transform Advanced Care (C-TAC) is dedicated to the ideal that all Americans with advanced illness, especially the sickest and most vulnerable, receive comprehensive, high-quality, person- and family-centered care that is consistent with their goals and values and honors their dignity.</t>
  </si>
  <si>
    <t>The symposium will provide an important platform for the researchers across all related fields to exchange the ideas and report recent progress, and aims to bring new theoretical and technical advances in neuromorphic cognitive computing, neuromorphic engineering, and in turn to benefit highly demanded applications across machine learning, cognitive devices, neuromorphic circuits design and robotics, etc.</t>
  </si>
  <si>
    <t>Chronic inflammation is now widely accepted as a common mechanism of many diseases associated with aging including cancer, neurodegenerative disorders, cardiovascular disease, and others.In this conference, organized by the Institute for Immunity, Transplantation and Infection (ITI), Stanford School of Medicine, we will discuss critical aspects of the ‘exposome’ and its relation to inflammation, possible mechanisms that trigger both its onset and resolution and the links between maladaptive immune responses and tissue damage in aging.</t>
  </si>
  <si>
    <t xml:space="preserve">The study of infectious disease and mortality lies within the core of research agendas of different scientific fields, from life sciences to historical demography. Among infectious diseases, influenza remains at the center of the debate on international health. Concerns about the appearance of new influenza pandemics make the study of this disease a crucial research area. The upcoming centenary of the 1918 Spanish influenza pandemic offers a timely opportunity for an IUSSP scientific meeting to take stock of the state of what has been learned from 1918 and in the ensuing century and to include the considerable ongoing work on the evolution, dynamics and impact of influenza pandemic.  We aim to connect the research agenda of the IUSSP Scientific Panel on Historical Demography to the work carried out by contemporary demographers and epidemiologists, and we welcome papers approaching the study of influenza and influenza pandemics through different perspectives and research methods.    </t>
  </si>
  <si>
    <t>The purpose of the World Health Organization (WHO) conference is to promote the wellbeing and ensure healthy lives for all at all ages. The World Health Organization (WHO) convened the first meeting on &amp;#226;€œAvoidable Early Environmental Exposure&amp;#226;€ in June, 2016. As a result, a &amp;#226;€œRoadmap for Action&amp;#226;€ was created by WHO and experts in research, policy, advocacy and training. The roadmap identifies priority issues on which the health sector should take action. Traveler will participate in this meeting as a subject matter expert in environmental health policy and communications to contribute to the development of a Roadmap implementation plan to empower health professionals to better recognize and prevent diseases in children and adolescents related to pre-and post- natal exposures. The meeting will be attended by health professionals in obstetrics/gynecology, pediatrics, researchers in developmental origins of health.</t>
  </si>
  <si>
    <t>The XI International Scientific Congress is the main scientific event organized by the National Institute of Health, will address various aspects related to public health and will create a space of linkage between health professionals, academia, researchers, government decision makers, companies and representatives of various institutions research. This year, the Congress will address the theme &amp;quot;Challenges for Public Health in Emergencies and Disasters&amp;quot;, and will seek a comprehensive approach to the main health damages that affected the population at risk, as well as the determinants that affected prevention, and the control of such damages.The Congress is a two-day event and includes pre-congress courses, will bring together approximately 600 participants, and will seek to establish multisectoral approaches for prevention and response to emergencies and natural disasters.The Congress will be broadcast in real time, seeking to increase access to this relevant scientific event to the various actors, especially in the regions affected by the Child Phenomenon.</t>
  </si>
  <si>
    <t>This will be a closed workshop gathering 40-50 researchers from all over the world aiming at reviewing the existing evidence and challenges, generating new ideas and fostering collaborations. Dr. Miller has been invited to be part of this scientific committee. Dr. Miller is the only person attending from NIH.</t>
  </si>
  <si>
    <t>This request is for the annual meeting of the DOD's environmental grant program: Strategic Environmental Research and Development Program (SERDP) and Environmental Security Technology Certification Program (ESTCP) Symposium. SRP and SERDP/ESTCP coordinate grant programs due to the synergy in topics. In addition, the R01 program for SRP will potentially be co-funded by SERDP. I am the representative for NIEHS/NIH/HHS to discuss new clean up technologies for Superfund Sites. This is an opportunity for cross-talk between agencies in attendance: EPA, DOD, DOE, Navy, etc. This activity serves the translation of research, which is a key goal of the NIEHS strategic plan.</t>
  </si>
  <si>
    <t xml:space="preserve">Pediatric Grand Rounds started in 1964 with the goal of enhancing diagnostic, clinical and treatment skills, to include best-practice and evidence-based medical information and education. The goal of the series is not only to teach, but to actively engage participants.  </t>
  </si>
  <si>
    <t>The Mid-Atlantic Region?s Premier Event is designed for video, broadcast and AV professionals, the 22nd annual Government Video Expo will feature a full exhibit floor with numerous training options, free seminars, keynotes, networking opportunities, and five new educational pavilions. This three-day event features a broad range of production, postproduction, streaming, display and delivery technologies on the exhibit floor, providing valuable information to media professionals working across multiple platforms for federal, state and local government, law enforcement, education, non-profits, and publicly funded institutions. This event is held at the Walter E. Washington Convention Center in Washington, D.C., in November and includes: Exhibit HallThe National Drone ShowThe DC Post|Production ConferenceFGDLA Government Learning Technology SymposiumKeynotes and PresentationsAdvanced UAV WorkshopDC Drone Film FestivalIntensive Production Workshops</t>
  </si>
  <si>
    <t>The Department of Psychiatry and Behavioural Neurosciences at McMaster University conducts clinical care and research within the university community and throughout a unique regional network of partner organizations. Our goal is straightforward: to be the most innovative Department of Psychiatry anywhere.</t>
  </si>
  <si>
    <t>This year's theme is &amp;quot;the ethics of alternative clinical trial designs and methods in low- and middle- income country research&amp;quot;. The forum will provide information on alternative clinical trial designs and methods in low and middle income countries.</t>
  </si>
  <si>
    <t xml:space="preserve">AMSUS is the premier XXI Century membership organization for the advancement of federal health professionals, dedicated to support the goal of ever better health care for those who go in harm’s way, those who have been in harm’s way, and their families. </t>
  </si>
  <si>
    <t xml:space="preserve">CVB is a biennial meeting supported by International Brain Barriers Society (IBBS), an international scientific and educational not-for-profit organisation which (i) encourages, promotes and advocates scientific and clinical research on the biological barriers in the CNS; (ii) accumulates information about barriers in the CNS and promotes its dissemination to scientists, physicians, patients, policy makers, and public and private funding </t>
  </si>
  <si>
    <t>This conference covers topics cover every area impacting your organization’s recruitment, IT and cyber talent, employee engagement and development, and a lot more.</t>
  </si>
  <si>
    <t xml:space="preserve">The conference is a premier event that combines and showcases the latest developments in the medical and physical science disciplines of chemical and biological defense. </t>
  </si>
  <si>
    <t xml:space="preserve">VLPNPV 2017 is the fourth meeting in this new series, the first being held in Cannes in 2012, for international researchers working on Virus-Like Particles (VLPs) the multiprotein structures that mimic the organization and conformation of authentic native viruses but lack the viral genome, and Nano-Particles potentially yielding safer and cheaper vaccine candidates. </t>
  </si>
  <si>
    <t>The number of society members is approximately 3,000, and it has increased gradually. The society members belong to various fields such as neurology, psychiatry, rehabilitation medicine, pediatrics, neurosurgery, orthopedics, ophthalmology, otorhinolaryngology, physiology, neuroscience, medical engineering, sports medicine, literature, linguistics, psychology, developmental science, and so on.</t>
  </si>
  <si>
    <t>The mission of rtFIN is to facilitate interdisciplinary communication within the neurofeedback community. International researchers and leaders in the field, initiated important conversations which led to an influential journal paper and the creation of an rtfMRI community.</t>
  </si>
  <si>
    <t>oin AAA and thousands of your anthropology friends and colleagues in Washington, DC, November 29 - December 3, to build lasting connections; uncover new career and mentoring opportunities; and explore the latest research across the discipline — all while addressing today’s most pressing issues.</t>
  </si>
  <si>
    <t>The Loulou Foundation has already made substantial grant funding for research into CDKL5 for bothbasic science and therapeutic approaches. Based on the findings and conclusions of this Forum, theFoundation will invite proposals for consideration to fund new areas of research.</t>
  </si>
  <si>
    <t>This highly interactive meeting where attendees participate in discussions led by internationally renowned urologic oncologists, medical oncologists, and scientists. State-of-the-art translational topics on prostate, kidney, and bladder cancer, as well as strategies in urologic oncology, will be discussed. This year’s meeting will also feature a special program on Wednesday to start the meeting that will be on “Advanced Imaging in Prostate Cancer” and “Immuno-Oncology.”</t>
  </si>
  <si>
    <t xml:space="preserve">The 2017 edition of both events will be very innovative! Immunotherapy Bridge will last two days, considering how increasingly important immunotherapy is becoming in daily practice. Also, Melanoma Bridge will end with a brand new session, a Great Debate in which three big topics will be shown and discussed from two different points of view (pros and cons). </t>
  </si>
  <si>
    <t>The summit consists of interactive lectures, live cases, and keynote presentations and will be attended by a wide range of individuals from various cardiac fields.</t>
  </si>
  <si>
    <t>This conference will discuss dietary and cellular antioxidants in health and disease, redox cell signaling and the chemical biology and effects of reactive oxygen and nitrogen species in biological systems.  Proposals which have a strong mechanistic basis, a clear theme, high-profile speakers and encompass basic science to clinical applications are of particular interest.</t>
  </si>
  <si>
    <t>Programmed by professionals working in the field, the annual AMIA Conference is the largest gathering of motion picture and recorded sound archivists and interested professionals.  More than 550 annual attendees include members and colleagues from around the world.The goal of the Conference is to present an broadly-based program that speaks to the wide range of attendees with a balance of theory and practice, inviting new ideas and concepts that may stimulate additional interest, involvement and educational benefit.  The conference provides an opportunity for colleagues and those interested in the field to meet, share information and work together. For newcomers to this vibrant, dynamic and committed community, networking with other AMIA members and industry professionals is invaluable for professional development. AMIA conference registration includes participation in all regular sessions and screenings  and some special events</t>
  </si>
  <si>
    <t>IACUC staff and animal program operations personnel to present and share best practices in the humane care and use of laboratory animals. This meeting facilitates teaching and training for IACUC staff and animal programs operations personnel.</t>
  </si>
  <si>
    <t>The International conference will focus on women's environmental health risks and opportunities for interventions. There will be a planning sessions at the meeting on climate change and air pollution, respectively, which will be collaborated by experts from NIH and NIEHS.</t>
  </si>
  <si>
    <t>This conference regularly attracts over 400 scientists, with representatives from many of the major research groups in this area worldwide. Topics include: Dynamics of infectious diseases of humans, Dynamics of infectious diseases of animals, Within-host dynamics and immune-epidemiology, Ecology of infectious diseases, Evolution and phylodynamics in infectious diseases, Dynamics and consequences of antimicrobial resistance, Global, economic and policy aspects of control and prevention, Statistical methods for infectious disease data, Social, spatial and network aspects of interaction, Problems related to the &amp;quot;end game&amp;quot; of eradication, Zoonoses and other cross-species events, Vector-borne diseases, Host behavior and infectious diseases, Multi-host and multi-pathogen/parasite systems, Problems in vaccine-preventable infections &amp;amp; vaccination strategy, Problems in neglected tropical macroparasitic diseases.</t>
  </si>
  <si>
    <t>TRIMax Group is the only combined TRIRIGA and Maximo User Group. This conference provides a forum where participants can share knowledge and learn from other TRIRIGA and Maximo clients, business partners and IBMers. Attendees can expect to hear client use cases along with product updates and roadmap sessions. Additionally, many of IBM's valued partners will be available to discuss how to maximize your investment in these solutions.</t>
  </si>
  <si>
    <t>From ensuring security to changing internal attitudes on how agencies should communicate—government social media professionals are tasked with balancing the demand for modern citizen engagement with the traditional, risk-averse nature of government.</t>
  </si>
  <si>
    <t>The Summit will feature illuminating discussions focused specifically on the intersection of big data, precision medicine and oncology. The program will include dynamic keynote presentations, panel discussions, and interactive use-case sessions with local industry leaders offering practical ways to make the strategic and technological decisions critical to Big Data success. Best-in-class technology partners will also be on hand to demo technology and services. This event is a great opportunity for company executives and senior management involved in both the strategy, application and technological decision making affecting Big Data programs.</t>
  </si>
  <si>
    <t xml:space="preserve">The 6th Annual Forbes Healthcare Summit will gather world-class CEOs and industry experts to unveil the latest breakthroughs in science, address controversial issues head-on, and turn the healthcare system?s challenges into new opportunities. </t>
  </si>
  <si>
    <t xml:space="preserve">Attend the Center for Alternatives to Animal Testing (CAAT) will present &amp;quot;Progress in Refinement: Enhancement of Scientific Integrity and Animal Well-Being&amp;quot; on November 30, 2017, at Johns Hopkins University in Baltimore, MD. The program focuses on refinement and will include discussions on social housing, pain assessment and management, environmental enrichment, and other critical topics. </t>
  </si>
  <si>
    <t xml:space="preserve">Dr. Datiles participating in training to enhance skills and education in Ophthalmology. This course will highlight the recent developments regarding diagnosis as well as medical and surgical therapy of common eye diseases. The participant should get a comprehensive review of the most current concepts in the management of ophthalmology by experts across the breadth of the field. For example, clinical trials and other evidence in the peer-reviewed literature over the past few years have changed the approach to managing cataract including IOL technology and femtosecond laser cataract surgery, corneal disease including dry eye disease, keratoplasty, and collagen cross linking, glaucoma and minimally invasive glaucoma surgical devices, as well as diabetic retinopathy, macular degeneration, and retinal vein occlusions </t>
  </si>
  <si>
    <t>The Mercy Perinatal Global Obstetric Update is happening, back again at the beautiful Park Hyatt Melbourne from Thursday 30 November to Saturday 2 December. This year, GOU is everything that midwives, GPs and specialist need to know in clinic and in the birth suite.  Again, we have gathered the world’s best, most eminent speakers from all around the globe. Indeed from every corner of the globe - a speaker from every continent except Antarctica!</t>
  </si>
  <si>
    <t>From November 30, 2017 to December 1, 2017, scientists from the Nanopore Community will meet in New York to discuss their work in genomic technologies, whole genome sequencing and research/data analysis. The agenda will include plenary and breakout sessions, lightning talks, poster sessions, conference dinner. Users meeting for investigators exploring this cutting-edge technology, for the purpose of developing this as a service of NIDCD Division of Intramural’s Genomics and Computational Biology Core.</t>
  </si>
  <si>
    <t>Considerable progress has been made over recent years in our understanding of psoriasis at both fundamental basic science and clinical levels. Identification of immunopathological mechanisms that lead to the expression of disease and elucidation of cellular processes which control proliferation and differentiation are integral to the development of new therapies and therapeutic approaches specifically designed for psoriasis. Furthermore, significant progress has been made in understanding the genetic architecture of psoriasis which in turn highlight key biological pathways, some shared with other auto-immune diseases. Emerging evidence suggests that psoriasis is associated with risk of cardiovascular disease and other comorbidities. The true relationships between these conditions and determination of mechanisms will be important in the long-term management of psoriasis.  Building on the success of our previous International Congresses held every three years since 1996, Psoriasis: from Gene to Clinic is designed to provide a forum for experts from around the world to present and discuss cutting edge issues. Delegates are anticipated to include clinicians, scientists and members of the biotechnology and pharmaceutical industries.</t>
  </si>
  <si>
    <t>The symposium will focus on how behavioral economics interventions can improve health.</t>
  </si>
  <si>
    <t>Representatives from MD, DC and VA hospitals, health departments and community-based organizations will speak on how their organizations are addressing the issue of maternal health disparities. Our keynote speaker, Dr. Arthur James, Interim Executive Director, Kirwan Institute for the Study of Race and Ethnicity, and Co-Chair, CDC/March of Dimes Prematurity Prevention Collaborative Health Equity Workgroup, will deliver the keynote address on this topic</t>
  </si>
  <si>
    <t>This event is a one day tabletop exposition, held on-site where industry vendors will have the opportunity to display their products and services to the Department of State personnel that may otherwise be unattainable. Employees will be encouraged to meet with industry exhibitors throughout the day to learn about their products and services and to exchange ideas. This will be the only opportunity of the year to get in front of this DOS audience.</t>
  </si>
  <si>
    <t>A Transdisciplinary Approach to Engage Specialty Investigators in Aging Research Workshop.</t>
  </si>
  <si>
    <t>The focus will be on the vaccines industry in general, but also more specifically on integrating the technologies revolutionising immunotherapy and its impact on vaccine development. This is the congress for top decision makers of the vaccine and immunotherapy industry with both scientific and commercial interests, specifically interested in both learning and/or partnering.</t>
  </si>
  <si>
    <t>The World Congress on Insulin Resistance, Diabetes &amp;amp; Cardiovascular Disease (WCIRDC), now in its 15th year, is a unique and exciting multidisciplinary program. The Congress is the premiere global meeting dedicated to diabetes, obesity, lipids, cardiovascular disease (CVD), and energy balance, linking basic research to clinical practice, and highlighting our theme: Exploring New Frontiers in Metabolism — Tomorrow’s Clinical Science Today.</t>
  </si>
  <si>
    <t>The Annual Meeting is a convening of the key stakeholders across the public and private sector to discuss our collective work to advance the seamless and secure flow of health information that not only enhances care, but also improves health and facilitates science and researchOffice of the National Coordinator for Health Information Technology (ONC).</t>
  </si>
  <si>
    <t>Attendees will learn about the current state of cardiovascular clinical trials from trialists from industry, academia, FDA, and NIH.</t>
  </si>
  <si>
    <t>Dr. Swaroop&amp;#191;s laboratory has done significant research in diverse areas for the past 25 years and he will share his vast knowledge and findings at the 26th annual meeting of the Vitreo retina society of India (VRSI). .He was invited by Dr. Taraprasad Das to give a talk. Dr. Swaroop is a recognized leader in the field of gene regulation, stem cell based approaches to study normal and disease retina, photoreceptor development, and genetics of age-related macular degeneration (AMD). Dr. Swaroop will meet with other scientists for discussions that will further collaborative efforts between Indian scientists and the NEI.. The VRSI is a specific congregation of 500 + people, all Vitreo-retinal specialists.</t>
  </si>
  <si>
    <t>With this symposium we hope to highlight recent advances in our understanding of the effects of physical exercise on the brain that include: identifying molecular mechanisms that mediate the salutary effects of exercise, providing increasing clinical evidence for the efficacy of physical activity in humans, and devising novel therapeutic strategies that include exercise as a key component for treating neurodegenerative and neurological disease and brain injury.   We plan to include a range of talks by investigators here at Duke and nationally invited speakers from other institutions who will cover basic science and molecular mechanisms, peripheral effects of exercise and brain-periphery interactions, clinical studies, translational implementation, and public health and health policy. Participating Duke faculty include: Deborah Muoio, Miriam Morey, James Blumenthal, Daniel Blazer, Kathleen Welsh-Bohmer, Miguel Nicolelis, Christina Williams and others. Our goal is to foster the development of new cross-disciplinary collaborations for studies focused on these areas. We hope that by participating in this symposium, investigators will gain insight into how their work might interface with the emerging field of exercise and brain health and will build on existing strengths at Duke in exercise physiology, cognition and cognitive health, and neuroscience at the basic and clinical research levels.</t>
  </si>
  <si>
    <t>Experts will share the latest research and technologies in radiation oncology.</t>
  </si>
  <si>
    <t>The scientific committee has once again tackled exciting and up-to-date topics with regard to the care of our renal insufficiency patients with renal replacement procedures. This year, we will again deal not only with current developments in our field, but also with questions from the environment as well as with medical and social questions in the care of patients with dialysis.</t>
  </si>
  <si>
    <t>A JavaScript developers conference</t>
  </si>
  <si>
    <t xml:space="preserve"> </t>
  </si>
  <si>
    <t>The 2nd WPMCS will bring together senior executives from Government, academy, hospitals, big pharmas, life sciences &amp;amp; biotech companies,  CROs, VCPEs  to exchange in-depth views concerning regulatory updates in precision medicine , investment opportunities, big data and advanced genetic testing &amp;amp; IVD technologies, biobank &amp;amp; cohort study, cancer precision therapeutics ,cell immunotherapy and new drug discovery. The summit provides the opportunity to take home cutting edge strategies, case study examples and methods to allow you to both implement and take the vital next steps in delivering precision medicine.</t>
  </si>
  <si>
    <t xml:space="preserve">Children's Memorial Hospital and Northwestern University Feinberg School of Medicine are hosting a pediatric infectious disease symposium in honor of their long time faculty member Dr. Ram Yogev, who is the site PI for IMPAACT and PHACS. Since a number of PHACS investigators will be attending, they are having a PHACS protocol meeting on the morning of the 1st and the 2nd around the symposium.  </t>
  </si>
  <si>
    <t>Conference on visualizing science for analysis, education, inspiration, and provocation.</t>
  </si>
  <si>
    <t>Provide information on funding opportunities for head and neck cancer at NIDCR, update knowledge base on head and neck cancer screening strategies, early detection, gaps in head and neck cancer research, head and neck cancer epidemiology at the global level, and meet with prospective applicants.</t>
  </si>
  <si>
    <t>Hypothalamic Neuroscience and Neuroendocrinology Australasia (HNNA) is a grouping of neuroscientists and neuroendocrinologists in Australia, New Zealand and South-East Asia on the council of the International Neuroendocrine Federation (INF). The HNNA is holding a one-day symposium as a satellite to the ANS meeting on Saturday 2nd December at the Garvan Institute, hosted by Herbert Herzog. Program Includes: Oral presentations from early career researchers (ECRs) and Lab heads, ECR presentation award,  and Keynote presentations.</t>
  </si>
  <si>
    <t>The 2017 CSSP Winter Meeting will take place in Washington, D.C., over the dates of December 2-4. We are already well into its planning. These semi-annual meetings are extremely important to our shared interests and play a big part in CSSP&amp;#226;€™s long-standing collaboration with other science and technology societies and coalitions in advocacy. This includes activities on Capitol Hill which ensure even greater access to Congressional leaders during this important time for the sciences. Through our collaborative work, we hope to be able to provide significant opportunities for presidents of scientific societies and to foster leadership and vision for years to come. 2017 CSSP Winter meeting Dec 2-4,2017.</t>
  </si>
  <si>
    <t>Geriatric Workshop</t>
  </si>
  <si>
    <t>This doorstep symposium features leaders in the cell biology of brain development, function, and degeneration, including investigators whose studies of protein folding and intracellular trafficking have yielded insights into neurodegenerative diseases as well as investigators whose studies of brain development and brain disease have uncovered a central role for critical cell biological processes.The meeting will provide a clear overview of the field, with significant time allotted for discussion and interaction between audience and speakers, with the goal of inspiring the ACSB community to tackle the cell biology of the brain.  Frank Bradke, German Center for Neurodegenerative Diseases (DZNE e.V.) and Kelsey C. Martin, UCLA David Geffen School of Medicine are the meeting organizers.</t>
  </si>
  <si>
    <t xml:space="preserve">Please note: the website has not been updated yet I will email Kim Staley the email correspondence from the conference organizer. This meeting is to promote the highest standards of basic and translational science research directed toward understanding benign pelvic visceral and musculoskeletal function and dysfunction through education, interaction and advocacy. </t>
  </si>
  <si>
    <t>The meeting will begin with the combined meeting of NAPRRS and CRWAD on Sunday afternoon, the Schwabe Symposium and other satellite meetings. Presentations will cover various topics on new research information related to animal diseases.</t>
  </si>
  <si>
    <t>This meeting has a focus on improving patient care and will provide educational activities that are developed to maintain and enhance the knowledge, skills and abilities of pharmacists and associated personnel.</t>
  </si>
  <si>
    <t>Key points for HEP DART 2017 program will be basic science and clinical medicine: Working towards Eradication of Viral Hepatitis; Global Status of Viral Hepatitis Prevalence and Treatment; Challenging Populations; Strategies to Eradicate; Preclinical and Clinical Advances in Viral Hepatitis Therapeutics; NASH and Co-infections</t>
  </si>
  <si>
    <t xml:space="preserve">The vigorous conference program will include topics and dialog on subversion of host transcriptional machinery; effects on host DNA repair pathways; epigenetic alterations; viral remodeling of the nucleus; viral induction of the stress response, immune evasion and innate antiviral defense, miRNA regulation; viral effects on the nuclear membrane, and viruses and cancer. Our goal is to integrate discussions on how different viruses have developed strategies to target host nuclear functions. </t>
  </si>
  <si>
    <t>This workshop serves as an a meeting place for cardiovascular trial principal investigators, statisticians, Pharma R&amp;amp;D experts and regulators from major transatlantic agencies to share data collected from clinical trials and to understand problems associated with making decisions regarding relevant information, clinical trials, and satisfying regulatory authorities.</t>
  </si>
  <si>
    <t>This meeting is a forum that aims to be involved in the innovations that will shape future cardiovascular systems, and the global exchange of interactions that take place are a great asset to this process.</t>
  </si>
  <si>
    <t>Experts will gather together to discuss strategies for monitoring peer health.</t>
  </si>
  <si>
    <t>This symposium intends to provide an interactive forum for presentation and discussion of a diversity of topics concerning VIP, PACAP, secretin, glucagon, GLP-1 and related peptides. This year, the focus of the meeting is to provide recent updates and discuss the future of this family of bioactive peptides in novel translational and therapeutic implications. In line with this, we will also provide the platform for announcing and collecting application of the 2-year grant to a young investigator for translational research on PACAP by the Akira Arimura Foundation.</t>
  </si>
  <si>
    <t>Our goal is to build bridges between the laboratory and clinic, between different disciplines between experienced and young minds and between neuroscientists and the public to embrace the wonder of, and challenges posed by, the human brain and nervous system.</t>
  </si>
  <si>
    <t xml:space="preserve">This conference has a long tradition of bringing together excellent scientists for discussions of the functions of genes, gene families and isozymes and related topics. These topics are related to the research and studies currently conducted at NIEHS.  This year's topic:  Identification, characterization and determination of the roles of members of gene families and variant transcripts for enzymes essential for human health. </t>
  </si>
  <si>
    <t>The conference aims to gather scientists from molecular cell biology, biochemistry, structural biology, biophysics and bioinformatics to explore the important field of protein-protein interactions.The particular focus of the conference will be on molecular aspects of protein-protein interactions. Topics will include theory &amp;amp; computation, thermodynamics &amp;amp; kinetics, intrinsically unstructured protein complexes, PPI in disease &amp;amp; drug development, protein interaction networks, signaling complexes, membrane protein complexes, emerging &amp;amp; single molecule techniques, evolution &amp;amp; design as well as large multi-protein complexes. Fundamental and applied problems in these fields will be discussed from an interdisciplinary perspective.</t>
  </si>
  <si>
    <t xml:space="preserve">You don’t want to miss the four-day, 39th Annual COGEL Conference in Toronto! Register here and join colleagues and experts from throughout the U.S., Canada, and the world in the largest city in Canada (and the fourth largest city in North America)! During this dynamic and engaging conference, you’ll have the opportunity to learn what’s new in the fields of campaign finance, governmental ethics, elections, lobbying, and freedom of information. </t>
  </si>
  <si>
    <t xml:space="preserve">This is a combination of formal classroom training and case study presentations by industry practitioners, and serves to provide training and professional development for the Office of Quality Management staff.  The staff will present computer simulation projects to others to gain feedback and peer-review.   </t>
  </si>
  <si>
    <t>THE OBJECTIVES OF ICASA 2017:Promote innovation, partnerships to increase domestic investments to achieve 90/90/90 targetsIntegrate approaches for sustainable Responses towards ending AIDS, TB, Hepatitis and associated diseasesTranslating science into action to maximize programme impactProvide a platform to Maintain and Sustain Investment for CSO and FBO’sProvide a platform to promote rights-based models to overcome structural and policy barriers towards universal access</t>
  </si>
  <si>
    <t>Become a More Effective NegotiatorGreat leaders are great negotiators. By equipping you with the innovative negotiation strategies you need to excel at the bargaining table, Negotiation and Leadership will help you:Improve working relationships and resolve seemingly intractable disputes.Understand your BATNA (best alternative to a negotiated agreement) to gain a better understanding of your options.Evaluate your personal tendencies in the face of conflict and learn to manage your bargaining strengths and weaknesses.Recognize the most common manipulative negotiation tactics used by difficult people —and ways to neutralize their effects.Win, not by defeating the other side, but by winning them over.Negotiation and Leadership distills cutting-edge research and real-world examples into three days of targeted executive education negotiation training. At Negotiation and Leadership, you will test your beliefs and assumptions, overcome emotional and rational biases, examine complex negotiation scenarios, and discover a range of competitive and cooperative, integrative negotiation strategies.</t>
  </si>
  <si>
    <t>this is a well established international conference dedicated to training and technology transfer of the latest science-based interventions on prevention and treatment of drug abuse and addiction.  this year the conference will be held concurrently with the third international meeting of the International Society of Substance Use Professionals, a US State Dept sponsored organization dedicated to the training and certification of professionals in the treatment and prevention fields.</t>
  </si>
  <si>
    <t>Presented by the Society of Biological Engineering (SBE), this conference will bring together leaders and trainees from the cutting edge of CRISPR technologies and their application to genome editing and beyond.</t>
  </si>
  <si>
    <t>The SCAW 2017 Winter Conference is for Institutional Animal Care and Use Committee members, administrators, principal investigators, veterinarians, regulatory personnel, and animal care staff. The program will provide key findings and advances in research animal welfare and explore policy and management issues related to IACUCs.</t>
  </si>
  <si>
    <t>This conference will cover various topics in immunology to include: Microbiota and the immune system - symbiosis or dysbiosisInflammation and immune regulationLearning from immunodeficiencies and novel therapeutics in human disease</t>
  </si>
  <si>
    <t>The theme for this year’s Forum—The Evolving Digital Health Landscape: Progress, Achievements, and Remaining Frontiers—captures the spirit of progress made in the past several years to scale digital health systems and also encourages us to look critically at the continued need for innovation,as well as integration, to improve health outcomes in a changing political landscape.</t>
  </si>
  <si>
    <t>International Panel of Pediatric Brain Cancer Experts find Consensus on how to best integrate the growing body of molecular genetic information into tumor classifications and, more importantly, for future treatment standards for PLGG patients.</t>
  </si>
  <si>
    <t>This conference will include eight oral sessions and one poster session covering the latest findings across many topics in basic, translational &amp;amp; clinical liver research. Many talks will be selected from the openly submitted abstracts on the basis of scientific merit and relevance. Social events throughout the conference provide ample opportunity for informal interactions.</t>
  </si>
  <si>
    <t>The Biomedical HIV Prevention Summit is in its second iteration slated for December 4-5, 2017 in New Orleans, Louisiana. We are changing the conference’s name from the National HIV PrEP Summit to the Biomedical HIV Prevention Summit. NMAC changed the name because we believe it is the combination of PrEP and Treatment as Prevention (TasP) that will build the pathways to ending the epidemic</t>
  </si>
  <si>
    <t xml:space="preserve">This conference will provide the excellent opportunity to meet experts, exchange information, and strengthen the collaboration among Directors, Researchers, Associate Professors, and Scholars from both academia and industry. The main theme of the conference is &amp;quot;Discovering and Implementation of New Scientific Knowledge in the Fields of Bioequivalence &amp;amp; Bioavailability&amp;quot;. </t>
  </si>
  <si>
    <t xml:space="preserve">Oncology &amp;amp; Radiology-2017 will be one of the largest international gatherings of researchers, scientists, professors, and students in the field of Oncology and Radiology. Science sessions present the latest ground-breaking research in oral and poster format. The conference will give participants a platform to exchange ideas, discover novel opportunities, reacquaint with colleagues, meet new friends, and broaden their knowledge. The vision of the conference is to prevent and cure cancer through research, education, communication, and collaboration and to strengthen the delivery of and access to high-quality cancer care. </t>
  </si>
  <si>
    <t>The scientific program of the IDF 2017 Congress will take place over 4 days with the aim of delivering worldwide diabetes expertise through varied and innovative sessions. This conference will feature poster presentations, exhibitions and presentations on a wide range of diabetes related topics such epidemiology, integrated care, and retinopathy.</t>
  </si>
  <si>
    <t>The 2017 NIPS Conference is scheduled to take place in Long Beach on December 4-9.  In the event that it is not possible for an author whose paper is accepted at NIPS to attend, we are exploring ways for authors to present their results through the internet. The 2018 NIPS Conference will return to Montreal.</t>
  </si>
  <si>
    <t>Enterprise transformation is the new imperative for the data center, infrastructure and operations, the impetus for business-driven strategies and investments.  As a leader charged with delivering on the transformation promise, you must be an enabler—embracing agile deployment models that include cloud, containers and micro services, managing an explosion of data, and achieving ever-rising service levels. You must be an influencer—working in a collaborative culture built on new business relationships and financial acumen. Most of all, you must be a transformer—laying the foundation for the vast digital ecosystem and virtualized data center of the future.</t>
  </si>
  <si>
    <t>• Career counseling, Career Fair and education sessions provide value toevery attendee to make them more valuable in their current position, and providethem with resources if they are contemplating a change.</t>
  </si>
  <si>
    <t>My laboratory researches the biochemistry of ophthalmic disease. This meeting brings together international researchers involved in all branches of chemistry science. I have been asked to present my research. The meeting will allow me to learn from researchers in a wide range of this field.</t>
  </si>
  <si>
    <t xml:space="preserve">Participants will participate as a keynote speaker in a series of conferences, lectures, and symposiums throughout Turkey. </t>
  </si>
  <si>
    <t>Dive down into the world of molecular allergology for an in-depth understanding of how specific allergens behave and how to pinpoint allergy with blood tests.</t>
  </si>
  <si>
    <t>The Food Forum of the National Academies of Sciences, Engineering, and Medicine will host a public workshop that will review current knowledge in the field of nutrigenomics as it relates to nutrition. The workshop will explore the influence of genetic and epigenetic expression on nutritional status, including the potential impact of personalized nutrition on health maintenance and chronic disease prevention. The workshop will also investigate the clinical implications of nutrigenomics, key public health and regulatory policy considerations presented in the context of emerging nutrigenomics applications to personalized nutrition, and the challenges to globalization of public health guidance that may be informed by nutrigenomic research.</t>
  </si>
  <si>
    <t>This fifth workshop is organized by Confometrx Research Foundation and Monash Institute of Pharmaceutical Sciences, Melbourne, Australia.  Confometrx Research Foundation is a public non-profit foundation founded by Brian and Tong Sun Kobilka in 2009. The specific purpose of the foundation is to bring together scientists from academia, biotechnology and pharmaceutical industry to exchange ideas, disseminate information, and discuss challenges related to drug development for G-protein coupled receptors in order to facilitate the discovery of more effective and selective therapeutics for unmet medical needs.</t>
  </si>
  <si>
    <t>This is an opportunity for the organizations to see the latest in emerging technologies, network with industry experts, and share ideas and future goals.Attendees can view live demonstrations and presentations from a variety of companies</t>
  </si>
  <si>
    <t>This symposium will provide training on the epidemiology, pathogenesis, diagnosis, management and treatment of non-tuberculosis mycobacteria, cystic fibrosis, and bronchiectasis with the intent of increasing awareness about said conditions to improve the care and treatment of current and future patients.</t>
  </si>
  <si>
    <t xml:space="preserve">Attendees will enjoy opportunities to participate in training events, observe success stories during mobile workshops, and listen to experts regarding best practices for meeting brownfields challenges. NIEHS will showcase the training activities of the NIEHS WTP especially the Environmental Career Worker Training Program (ECWTP) in the areas of technology and blended learning, disaster resilient response and pre-apprenticeship partner training . We will also host a meeting of the ECWTP Awardees and other workforce development attendees at the United Steelworkers Union and possibility a site visit to a local training site. </t>
  </si>
  <si>
    <t>The NASAAEP Summit is one of the country’s premiere conferences for responders to animals in disasters and provides a forum for personnel and organizations working on emergency management of pets and livestock to meet, network, obtain the latest technical information and develop a shared vision through: • Identifying critical mission-specific best-practices pertaining to key animal emergency response and support tasks; • Identifying best practices pertaining to integration of animal issues into the whole of emergency management at the Local, State, Territorial, Tribal, and National level; • Sharing information supporting planning efforts, including organizing and supporting State and Local animal emergency response capabilities including State Animal Response Teams (SARTs) or similar programs and veterinary medical reserve programs;</t>
  </si>
  <si>
    <t>DAIDD is a week-long modeling clinic that provides an introduction to dynamical models used in the study of infectious disease dynamics. Instruction focuses on the conceptual foundations of modeling and model formulation for infectious disease research.</t>
  </si>
  <si>
    <t>The Bill and Melinda Gates Foundation is the second largest funder of HIV vaccine related research. Their scientific portfolio will impact our vaccine planning at NIH</t>
  </si>
  <si>
    <t>Topics Include:The Power of Prevention: New Insights into the Prevention of Heart DiseaseToday's Guide to ContraceptionUpdate on Managing Osteoarthritis and Rheumatoid ArthritisAnnual Review of Practice Changing Medical Literature</t>
  </si>
  <si>
    <t>&amp;quot;We all share a common goal of creating a truly interoperable national healthcare system that leads to better patient care and improved outcomes. While we have collectively made considerable progress toward that goal in recent years, we are still some distance away from the finish line.HL7 believes that we can achieve the healthcare system that we all envision if we work collaboratively and incrementally to address and resolve the barriers that stand in our way. We also believe that HL7's Fast Healthcare Interoperability Resources (FHIR&amp;#174;) standard will play a major role in breaking down the current barriers to interoperability. In support of that vision, we launched the Partners in Interoperability program.&amp;quot;</t>
  </si>
  <si>
    <t>SpaceCom 2017 will explore business opportunities from, and between, space and terrestrial industries, with an emphasis on common technology challenges across industries. It will also explore ways to create and capitalize on new business opportunities and engage directly with NASA.</t>
  </si>
  <si>
    <t>With the approval of drugs like Nivolumab and Pembrolizumab patients are already feeling the impact of cancer immunotherapy. Still, with each step forward researchers are becoming increasingly aware of the complexity and unique challenges that come with each individual’s disease. Given that not all patients respond to existing treatments, there is an enormous need to start looking at the next generation of immunotherapy solutions.</t>
  </si>
  <si>
    <t>The 2017 National Veterans Small Business Engagement (NVSBE) is scheduled for December 5–7, 2017 in St. Louis, Missouri at the America’s Center. By providing an unprecedented level of access, NVSBE continues to be the most effective way to build relationships with key program and acquisition managers, Procurement Decision Makers (PDMs), and contracting specialists. Connections made during the Engagement allow Veteran-Owned Small Businesses (VOSBs) to connect with the right people to capitalize on opportunities for contract awards and subcontracting.NVSBE directly connects VOSBs with PDMs from the Department of Veterans Affairs (VA), other federal agencies, state government, as well as Commercial Firms with procurement needs—and provides learning sessions to improve the capabilities of small businesses to successfully compete for procurement opportunities.</t>
  </si>
  <si>
    <t>ICG Fluoroscopy Guided Manual Lymphatic Drainage (FG-MLD) is the most innovative manual technique from Europe, visualized in real-time with Near Infrared Imaging of dermal lymphatics. Commercialization of this imaging in the USA will soon enable us to identify patients at risk of developing lymphedema, and help us map out MLD treatment plans based on each individual’s lymph flow patterns. Now, for the first time, the FG-MLD certification will be offered in the USA as a combined effort between ILWTI and UK-based Lymphoedema Training Academy (LTA).</t>
  </si>
  <si>
    <t xml:space="preserve">This meeting will focus on ramping up our efforts to reach 80% of adults ages 50 or older screened regularly for colorectal cancer. We’ve made tremendous progress, but we must keep our momentum strong through 2018. </t>
  </si>
  <si>
    <t>NiSALS is the short version of Neuroimaging Society in ALS. The NiSALS process was started by Martin Turner in 2010 when he invited neuroimaging scientists from all over the world to Oxford</t>
  </si>
  <si>
    <t xml:space="preserve"> This Superfund Research Program (SRP) annual meeting is a grantee meeting that brings together Superfund Research Program (SRP) researchers from across the country to highlight how the Program has advanced trans-disciplinary approaches to understand the exposure-disease paradigm and related emerging areas of study. The purpose of this meeting is to provide an opportunity for grantees to meet with NIEHS staff to announce any programmatic or policy changes. This is directly relevant to the NIEHS mission in that it supports SRP efforts to promote research to specific programs that target at risk and affected populations in particular target areas. This event is a benefit to NIEHS because it allows grantees and potential future grantees to work closely with SRP staff to write successful grant applications for funding, as well as provides an opportunity to expand research partnerships nationwide.</t>
  </si>
  <si>
    <t xml:space="preserve">Cold Spring Harbor Laboratory winter conference on Development and 3-D Modeling of the Human Brain. The goal of this meeting is to bring together researchers from diverse fields to discuss advances in 3D neural differentiation models (brain organoids and neural spheroids) and their contribution to the understanding of human brain development and pathology. </t>
  </si>
  <si>
    <t xml:space="preserve">There will be a total of 32 symposia along with various plenary lectures covering a large amount of topics related to biological sciences. These include organelle biology, multi-layer regulation and maintenance and cutting-edge OMICs.  </t>
  </si>
  <si>
    <t>The JITMM theme this year is &amp;quot;Tropical Medicine 4.0 Effective Collaboration for an Impact on Global Health&amp;quot;. The ‘4.0’ refers to the term used by the Thai government to talk about its new economic model, which promotes a knowledge-based economy based on creative and innovative thinking, inclusion across all society, and sustainable growth and development. We chose this theme to highlight the need for researchers and practitioners to think and act innovatively to solve Global Health problems. Many of the sessions this year will focus on the benefits of collaboration and inclusion and the importance of turning research into sustainable solutions. Through this 4.0 lens we will cover topics, breakthroughs and updates that are relevant across the tropical world.</t>
  </si>
  <si>
    <t>There will be a number of symposia, the final titles of which will be based on the submitted abstracts. The Local Organizing Committee will group the abstracts under coherent symposia headings after they have been submitted. Suggested topics may include:    Neurobiology and molecular biology of mammalian chemoreception    Neurobiology and molecular biology of insect chemoreception    Genomics and Evolution of the chemical senses    Development of chemoreception    Nutritional chemosensing    Oral sensing of foods and food flavours    Neuroscience and chemosensing    Avian chemosensing    Human taste in health and disease    Advances in Bitter taste    Food chemosensing    Extra Oral chemosensing    Technological systems for/and chemoreception    Marine/aquatic chemical senses    Chemosensing in domestic animals</t>
  </si>
  <si>
    <t xml:space="preserve">This meeting will bring together researchers based in academia and industry to focus on the opportunities and challenges for genomics in drug discovery. </t>
  </si>
  <si>
    <t>The purpose of the meeting is to use cloud native computing as an open source software stack.  This meeting will allow the opporunity to Containerized. Each part (applications, processes, etc) is packaged in its own container. This facilitates reproducibility, transparency, and resource isolation. Dynamically orchestrated. Containers are actively scheduled and managed to optimize resource utilization. Microservices oriented. Applications are segmented into microservices. This significantly increases the overall agility and maintainability of applications.</t>
  </si>
  <si>
    <t>The aim of the MeHealth 2017 conference in Casablanca (i.e. the 22nd ISfTeH International Conference) is to present practical experiences and research results in the field of Telemedicine and eHealth solutions, and to provide opportunities for healthcare providers, industry representatives, policy makers, researchers and scientists to meet and share and discuss current projects, research, and new concepts and ideas in Telemedicine, Telehealth and m/eHealth.</t>
  </si>
  <si>
    <t>Through the Vision 2028 process, the ASN community and key stakeholders in nutrition will work together to take stock of the changes we see coming in nutrition and the major forces that will shape ASN over the next decade. Within that context, we will determine how to evolve ASN's mission, membership and programs to position the Society to embody the inclusive future of the science of nutrition, and its translation, in a way that achieves buy-in from a broad cross-section of members, the greater scientific community, the public at large and policy makers.</t>
  </si>
  <si>
    <t>Over the course of one-and-a-half-days, we will bring together a multidisciplinary group of stakeholders that with a goal of developing consensus-based guidelines can be feasibly implemented and effectively improve the care of the geriatric population in the primary care and emergency room settings.Health care for the elderly American is among our nation's more pressing social issues. Our society wishes to promote quality health care for all older people, but there is growing concern about our ability to maintain and improve quality in the face of efforts to contain health care costs. Of particular concern is that older persons are more likely to be admitted to a hospital, utilize greater resources and have higher mortality rates than their younger counterparts. Many common chronic diseases are seen in increasing frequency with advanced age which can impact cognitive function.Proper screening for delirium and cognitive decline can lead to better and more appropriate medical management. Consequently, identifying patients with cognitive syndromes can be critical in determining those at highest risk of poor outcomes and most likely to benefit from further specialist interventions. For the field to make a significant impact in identifying the older patient with cognitive decline requires coordinating efforts of a multi-disciplinary team that includes physicians, nurses, neuropsychologists, mid-level providers and case management / social services.</t>
  </si>
  <si>
    <t xml:space="preserve">The Rocky series began fifteen years ago as a regional conference, and has grown into an international program with a spotlight on regional development in the computational biosciences. The presenters of the Rocky conference are scientists representing a broad spectrum of universities, industrial enterprises, government laboratories, and medical libraries from around the world. </t>
  </si>
  <si>
    <t>Genetic Rx will take place at Harvard Medical School and will bring together academics, key industry leaders and investors to discuss the emergence of new genetic medicines as well as the treatment of patients with rare and ultra-rare genetic diseases.</t>
  </si>
  <si>
    <t>This consortium brings together groups that would not normally work together and allows an opportunity to create a more robust resource for preventing, diagnosing, and treating leukemia.</t>
  </si>
  <si>
    <t>This meeting brings together both established and young investigators to conduct intellectual dialogue on the often overlooked topic of chromatin in the larger scope of gene regulation.</t>
  </si>
  <si>
    <t>Through a leading edge curriculum, HBFF in partnership with the Peter G. Dodge Foundation, plans to host a one-day intensive conference for medical and healthcare professionals that will provide participants with the essential information needed to increase efficacies as it relates to the screening process and manage substance use disorders as they present in the primary care setting. Conference attendees will have an opportunity to participate in topic discussions such as:&amp;amp;#61623; The biological and clinical aspects of addiction&amp;amp;#61623; Epidemiology and Screening for substance use disorder&amp;amp;#61623; Psychosocial Treatments of Addiction&amp;amp;#61623; Medication Assisted Treatment Options&amp;amp;#61623; The impact on specific populationsThe conference will offer a rare and intimate look at the disease of addiction and the pathway to recovery. Physicians and other health care professionals who attend the conference will:&amp;amp;#61623; Recognize the signs and symptoms of the disease of addiction&amp;amp;#61623; Communicate more effectively with chemically dependent people&amp;amp;#61623; Know which screening tools and techniques are available to      health care provideUnderstand the continuum of care needed to treat and manage the disease of addiction over a patient?s lifetimeThe Addiction Medicine for the Primary Care Provider Conference will serve a community of primary care physicians, nurses, physicians, psychiatrists and mental health professionals with a training program that is accessible and convenient.Through this conference, we expect more than 200 attendees will have the opportunity to participate in lectures, peer discussions, case-specific question and answer sessions, and networking opportunities. Readings will be provided to physicians so they can be immersed into the practice. Conference presenters will be chosen by the Peter G. Dodge Foundation and HBFF?s Executive Director of Medical and Professional Education.</t>
  </si>
  <si>
    <t>ur mission is to improve the quality of life for individuals and society by promoting health, preventing and curing disease, advancing biomedical research and educating tomorrow’s physicians and scientists.</t>
  </si>
  <si>
    <t>The Annual Meeting and Scientific Symposium provides the latest scientific developments in Addiction Psychiatry for physicians and allied health professionals who treat patients with substance use disorders and mental health disorders. The meeting is structured to encourage interaction among clinicians from various disciplines, approaches, and settings.</t>
  </si>
  <si>
    <t>This single topic conference is uniquely focused on disseminating cutting edge basic and translational research findings that include sharing significant unpublished work aimed at providing new mechanistic insights into the cellular and molecular pathogenesis of hepatobiliary cancers and advancing present and emerging translational approaches towards identifying and personalizing more effective targeted therapies, as well as devising needed prevention strategies to reverse the unfavorable trends associated with these devastating liver cancers.</t>
  </si>
  <si>
    <t>The creation of the ESMO Immuno Oncology Congress reflects ESMO’s commitment to providing oncologists who need to learn how to apply the latest standards of care in the immunotherapy of cancer with a comprehensive update in an environment rich with highly specialised professionals.</t>
  </si>
  <si>
    <t xml:space="preserve">This 2-day workshop will bring together world-renowned researchers from different fields, including biophysics, biochemistry, systems biology, genetics, bioinformatics, and cancer biology, in order to discuss more comprehensive multi-scale views of protein-DNA interactions and its relevance to cancer. </t>
  </si>
  <si>
    <t>The EMT Conference is the major international forum for researchers studying the process of cell separation and invasion known as epithelial-mesenchymal cell transition or EMT. EMT takes place in development, wound healing and in pathologies such as metastasis and fibrosis. Topics presented at EMT meetings include: a variety of developmental systems and models where EMT takes place, transcriptional and translational regulators of EMT, signal transduction by the several known growth factors that produce EMT, as well as cytoskeletal and extracellular matrix components of the EMT process. Participants include cell biologists, oncologists, and developmental biologists. Meetings attract around 150 participants from throughout the US, Europe, Australia and Asia. In order to keep the focus on new and important information in the field, a significant number of the speakers are selected from submitted abstracts.</t>
  </si>
  <si>
    <t>The AHIMA Data Institute is an in-depth thought leadership summit exploring the many connections surrounding healthcare data, and how classification and terminologies provide more specificity to that data.</t>
  </si>
  <si>
    <t>To discuss concepts for potential cooperation in four areas that appeared to generate broad interest in March: data sharing requirements; regulatory capacity strengthening; stakeholder engagement; and, advocacy.  These concepts, as well as additional logistical information, will be sent out in early fall.</t>
  </si>
  <si>
    <t>This conference will provide an educational experience focusing on the delivery of exceptional meetings experiences.</t>
  </si>
  <si>
    <t>The workshop will be held at ASU in Tempe, AZ on December 7-8, 2017 and will address biosecurity concerns with emerging biotechnologies, such as Do-It-Yourself (DIY) biology, dual use research of concern (DURC), oversight of safety and security at iGEM, existing and proposed governance mechanisms for emerging technologies, and community involvement in conversations about novel technologies. We hope that you or a member of your team can attend to discuss the oversight of DURC or other relevant biosecurity policy topics.</t>
  </si>
  <si>
    <t>In February this year, WHO launched Rehabilitation 2030: A Call for Action, which drew stakeholders from around the world to highlight the need for concerted and coordinated  action to strengthen rehabilitation services. One year on, WHO is inviting a smaller group of key stakeholders to discuss how WHO is working towards the vision of Rehabilitation 2030. Over two days, January 11-12, the WHO Rehabilitation team will present and seek input on their priority activities for the next triennium.Please find attached:1.</t>
  </si>
  <si>
    <t>Your invitation to attend the stakeholder consultation2.</t>
  </si>
  <si>
    <t>The meeting concept note3.</t>
  </si>
  <si>
    <t>A preliminary agenda4.</t>
  </si>
  <si>
    <t>A Declaration of Interest (DOI) form</t>
  </si>
  <si>
    <t>The Annual PRIMO Meeting is designed to summarize key developments in cancer care over the</t>
  </si>
  <si>
    <t>past 12 months, and feature expected advances that you and your patients will likely see in the upcoming year.</t>
  </si>
  <si>
    <t>A committee of the National Academies of Sciences, Engineering, and Medicine will hold a workshop on February 1-2, 2018, in Washington, DC, to review advances made to the Integrated Risk Information System (IRIS). At the request of the US Environmental Protection Agency (EPA), this committee will assess changes that have been implemented (or plan to be implemented) by EPA in response to recommendations made in previous National Academies reports. This public workshop will serve as a venue for EPA to present its changes to the IRIS program and to provide an opportunity for stakeholder input on the changes to the program. The committee will base its assessment on information received at this workshop. John Bucher is a member of the workshop organizing committee.</t>
  </si>
  <si>
    <t>We invite you to participate in the 2018 ACMI Winter Symposium—to connect, learn, and grow—examining our future within a historical context for a number of today’s important challenges. The leadership of Fellows in the American College of Medical Informatics provides the needed expertise, foundational knowledge, and perspectives to propose important solutions and next steps in exploring these issues.</t>
  </si>
  <si>
    <t>Experts from the fields of medicine, surgery, psychology, radiology, physiology, pharmacology, and genetics will confer and exchange ideas to identify the direction, trends, and developments in the diagnosis and management of chronic pancreatitis that are needed to enhance clinical effectiveness, encourage adoption by healthcare providers, and engage patients in the best practice and cost-effective care.</t>
  </si>
  <si>
    <t>The Future Leaders Advancing Research in Endocrinology (FLARE) program is for basic science and clinical research trainees from underrepresented minority communities who have demonstrated achievement in endocrine research. FLARE program components provide structured leadership development and in-depth, hands-on training in topics ranging from grantsmanship to lab management. This program is sponsored by a grant from the National Institute of Diabetes and Digestive and Kidney Diseases.</t>
  </si>
  <si>
    <t>Our mission is to create a highly interdisciplinary workshop that draws upon researchers from academic, industrial and National Laboratories in the Mid-Atlantic region. The auspicious combination of density and quality of research groups provides a reservoir for ideas and an excellent opportunity for community-building and networking. A soft matter workshop provides an ideal forum for researchers with interests that reside at the interface of conventional disciplines. The workshop will also naturally assist in the career advancement of young scientists by acquainting them with the local academic and industrial research community.</t>
  </si>
  <si>
    <t xml:space="preserve">The New York Society of Addiction Medicine (NYSAM) is an organization of physicians in New York State from all medical specialities, dedicated to understanding and preventing addiction problems and to improving addiction treatment. </t>
  </si>
  <si>
    <t>This course is uniquely suited to fulfill the NEW ABNS MOC requirement Part IV: Evidence of Evaluation of Performance in Practice, and serves as a morbidity and mortality conference review for surgeons in practice who do not have easy access to attend periodic M &amp;amp; M conference.</t>
  </si>
  <si>
    <t>The AIC covers a wide range of subject in Cognitive Science.   The list of spearkers are the &amp;quot;Who's Who&amp;quot; in Cognitive Psychology during the last half a century.</t>
  </si>
  <si>
    <t xml:space="preserve">This is probably the best meeting/workshop that focuses on cutting edge science around atomic force microscopy (AFM) which is the main tool in our NIH resource. It is attended by some of the top scientists from around the world and it is an intensely focused and interactive meeting.  </t>
  </si>
  <si>
    <t>This meeting will Mobilize health care providers from all over the World and from all specialties involved in Global Surgery for Africa and to Raise awareness among AU, WHO, UNECA, Governments, African Ministers and Policy Makers in Health in Africa countries for establishment of a national and a continental agenda for global surgery.</t>
  </si>
  <si>
    <t>The conference scope includes all subareas of AI and machine learning. These include traditional topics such as search, planning, knowledge representation, reasoning, natural language processing, robotics and perception, multiagent systems, statistical learning, and deep learning.</t>
  </si>
  <si>
    <t>&amp;quot; The National Institutes of Health (NIH) invites applications for institutional research capacity building programs from entities/institutions in Institutional Development Award (IDeA)-eligible States that propose to support a team of experts to engage and implement pediatric clinical trials. The program aims to provide research infrastructure as well as supervised professional development in research and clinical trial implementation to assist institutions in IDeA-eligible States in establishing and maintaining pediatric clinical trial teams. The institutions that successfully compete to become an IDeA State pediatric clinical trials site will be integrated with a Data Coordinating and Operations Center (DCOC) to form a research network to conduct multicenter study of pediatric conditions and disease processes. The proposed activities will provide the infrastructure and resources needed to initiate and participate in pediatric clinical trials and that will enhance the competitiveness of the investigators to obtain additional funding for pediatric clinical research. The IDeA States Pediatric Clinical Trials Network is being created to investigate all diseases and conditions relevant to the pediatric population, but priority will be given to the four focus areas of the Environmental influences on Child Health Outcomes (ECHO) Program which include: 1) upper and lower airway disease; 2) obesity; 3) pre-, peri-, and postnatal outcomes; and 4) neurodevelopment.&amp;quot;</t>
  </si>
  <si>
    <t>The aim of this EASL Monothematic Conference is to bring together major stakeholders in the field of HCV to combine expertize of scientists, clinicians, regulatory agencies and the pharmaceutical industry to understand the burden of HCV, strategies to enhance prevention, testing, linkage to care and treatment, and current progress and future directions for working towards the WHO goal of eliminating HCV as a major public health threat by 2030.Central issues that will be addressed include:The epidemiology and prevention of HCV infectionInterventions to improve linkage of patients to HCV testing, care, and treatmentTreatment of HCV infectionSettings to facilitate HCV eliminationHow far are we from reaching the WHO targets of HCV elimination?The challenge of post-SVR managementBACK TO EVENTS</t>
  </si>
  <si>
    <t xml:space="preserve">For 10 years, CIO has served as the premier arena for practical education in the expanding field of interventional oncology. There simply is no comparison. Unconventional and unexpected, this is where leading minds gather, where breakthroughs are shared and boundaries are pushed. </t>
  </si>
  <si>
    <t>NAVC is a community of professionals employed around the world in academia, government, and private industry who are dedicated to the humane care and treatment of animals, as well as the quality research that leads to scientific gains that benefit people and animals. During the four days of the meeting, members and nonmembers come together to enjoy the workshops, lectures, poster sessions, and exhibits. The program is designed to have topics relevant to the entire community. Exhibitors have an opportunity to interact with attendees from the academic community, research institutions, government organizations, and commercial companies</t>
  </si>
  <si>
    <t>The event aims to strengthen the action and impact of the cancer community on national, regional and international scales through its educational programme that spans the full spectrum of cancer - from prevention and treatment to palliative and supportive care.</t>
  </si>
  <si>
    <t xml:space="preserve">Dr. Swaroop's laboratory has done significant research in diverse areas of genetics, biochemistry and vision for the past 25 years, and he will share his vast knowledge and findings at both institutions. He is a recognized leader in the field of gene regulation, stem cell based approaches to study normal and disease retina, photoreceptor development, and genetics of age-related macular degeneration (AMD). Dr. Swaroop will meet with various scientists for discussions that will further collaborative efforts between scientists and the NEI. </t>
  </si>
  <si>
    <t>To share with colleagues what they learned in the BICSI Exhibit Hall on the latest ICT industry, products, and solutions. Discovering new technologies and with advice from motivated and forward thinkers.</t>
  </si>
  <si>
    <t>Per the organizer, the agenda cannot be shared at this moment. The main focus of the retreat is to go over the results of the board survey and have discussions around strategic planning.Each board member’s role is to participate and be actively involved in the planning.</t>
  </si>
  <si>
    <t>A multi-disciplinary nonprofit association that promotes innovation, development, and application of magnetic resonance techniques in medicine and biology throughout the world.</t>
  </si>
  <si>
    <t xml:space="preserve">The annual meeting presents scientific and educational programs through the promotion of fellowships, preceptorships, tutorials and seminars that are related to neuroimaging. </t>
  </si>
  <si>
    <t>As international collaborations in new and exciting research fields are forged between East and West, it seemed fitting for Fondation IPSEN and the American Association for the Advancement of Science to launch this new “Bridging Biomedical Worlds” conferences series. With these annual international conferences, to be held in different countries in Asia, we hope not only to facilitate the exchange of knowledge about important advances in key research areas but also to boost communication and cooperation among researchers, clinicians, and industry scientists from East and West.</t>
  </si>
  <si>
    <t>Diabetes mellitus is a pandemic disease rooted in defects of multiple organs. Autoimmune destruction of pancreatic islet beta cells (type 1 diabetes) or relentless deterioration in beta cell function from excessive systemic insulin demand (type 2 diabetes) culminates in severe or lethal metabolic derangement. Inter-organ signaling has emerged as a crucial mechanism for achieving metabolic balance, including responses by peripheral insulin-target organs that, in turn, remotely regulate islet activity. This meeting will focus on crucial aspects of beta cell biology, including islet development, pancreas cellular plasticity, beta cell surrogate generation from stem cells, novel gene editing technologies, and immune-islet interactions, as well as translation of basic discoveries into novel therapeutic trials for diabetic patients. This meeting aims to encourage the presentation of novel concepts, foster useful interactions between participants from academia and industry, and accelerate interdisciplinary approaches in diabetes research.</t>
  </si>
  <si>
    <t>Attending conference to increase knowledge of the latest developments in radiation science and safety as well as obtaining continuing credits to maintain professional credentials</t>
  </si>
  <si>
    <t>The goal of this meeting is to highlight leading edge protein science, irrespective of its focus. The meeting includes oral and poster presentation sessions, a young investigator session, trade workshops, social events and trade displays.</t>
  </si>
  <si>
    <t>This conference educates scientists on the processes of turning research into therapies for neurodegenerative diseases.</t>
  </si>
  <si>
    <t>Mitochondria are dynamic organelles that play fundamental roles in pivotal cellular processes. Mitochondria were traditionally thought to act as metabolic hubs only in charge of generating ATP and building blocks. However, this concept is changing and it is now become evident that mitochondria are constantly communicating with their surroundings and actively involved in determining the function and fate of our cells. These new findings provide important clues to deciphering the normal function of mitochondria, and how its dysfunction results in diseases. Many of the major topics in the forefront of mitochondrial biology today will be discussed in this meeting: Mitochondrial proteome and lipidome, Mitochondrial dynamics, Mitochondrial channels, Mitochondrial carriers &amp;amp; Mitophagy, Mitochondrial metabolism, Mitochondria Communication, and Mitochondrial Unfolded Protein Response.</t>
  </si>
  <si>
    <t>The current dogma of atherosclerosis etiology will be challenged in this conference and individuals will work together to investigate emerging risk factors and their origins, in addition to the exploration of novel technologies and approaches to developing new drugs.</t>
  </si>
  <si>
    <t>The 2018 Oxygen Radicals Gordon Research Conference will highlight the latest cutting edge research in the field by providing diverse session topics on various aspects of oxygen radicals as effectors of redox chemistry, biology, and medicine. Sessions will cover the spectrum of oxygen radicals in physiology and pathobiology from basic mechanisms of oxidant signaling and disease etiology to imaging, sensing and quantification of oxidants as well as therapeutic applications. The invited speakers and program are designed to have broad appeal to junior and senior scientists and clinicians with an interest in chemical biology, oxygen radical reactions and detection, and translational science.</t>
  </si>
  <si>
    <t>The Gulf of Mexico Oil Spill &amp;amp; Ecosystem Science Conference (GoMOSES) has sought to link fundamental research on the Gulf ecosystem to practical application. The 2018 theme, &amp;#226;€œResponse, Restoration, and Resiliency in the Gulf,&amp;#226;€ continues this trend, exploring how fundamental science can help restore and maintain Gulf ecosystem integrity, inform response strategies, and strengthen resilience. This year&amp;#226;€™s program will also emphasize cross-cutting discussions among academics, industry, government agencies, and public interest organizations. .</t>
  </si>
  <si>
    <t>Conference is CME course for medical doctors.  This activity is expected to result in improved competence in making appropriate diagnosis and providing effective treatment and referral or follow-up care with the overall goal of improving patient outcomes.</t>
  </si>
  <si>
    <t>Deepen your understanding of VitalSmarts’ coursework, learn to weave more compelling stories, find new ways to ensure your training sticks, and acquire methods for measuring success and getting buy-in from management</t>
  </si>
  <si>
    <t>In this interactive seminar, expert clinician, Latasha Ellis, MSW, LCSW, will provide you with practical tips and tools that you can use immediately when faced with challenging patient and family behaviors. This program includes practical strategies to help you cope with difficult situations like aggression, dementia and attention seeking behaviors while maintaining patient and staff safety. The day will be filled with opportunities to apply many of these strategies through real patient situations, case studies and interactive discussions. Don’t miss this chance to learn techniques you can implement successfully with your most difficult patients</t>
  </si>
  <si>
    <t>The International Sepsis Forum (ISF) is an international collaboration to reduce the global burden of sepsis guided by prominent academics from around the world. It is the first initiative to focus solely on management of patients with sepsis. While sepsis and its sequelae are still associated with high morbidity and mortality rates, new data on patient management are emerging that may ultimately significantly improve the current situation. Such findings need to be evaluated and incorporated, when appropriate, into existing treatment protocols. Headed by a Council of international experts and opinion leaders, the ISF is focused exclusively on improving the management of sepsis and, in particular, septic shock by developing an international consensus on the latest understanding of key scientific and clinical issues, and disseminating emerging practice guidelines to researchers, intensivists, and other critical care professionals worldwide.</t>
  </si>
  <si>
    <t>The nation’s leading health care decision makers and policy leaders for an extensive overview on the nation’s 2018 health policy agenda</t>
  </si>
  <si>
    <t>It is WORLDSymposium’s editorial practice to eliminate the term “storage” in the context of “lysosomal storage disease”. This focuses attention on the growing body of knowledge indicating that ‘storage’ may not be the primary common mechanism of pathobiology in these conditions. While the physical accumulation of undegradable macromolecules might be important in disease manifestations like skeletal deformation, other processes such as inflammation and regulation of cell activity through the mTOR pathway, are increasingly recognized as more critical factors in the underlying pathology. To be clear, use of the term “lysosomal storage disease” (or “lysosomal storage disorder”) has changed to “lysosomal disease” (or “lysosomal disorder”) in all WORLDSymposium materials.</t>
  </si>
  <si>
    <t>CADCA?s National Leadership Forum is a 4-day conference packed with multiple adult and youth-oriented opportunities to learn the latest strategies to fight substance abuse and hear from nationally-known experts and policymakers with a full day dedicated to Capitol Hill events. The Forum is held in the Washington, DC area every year, normally the first week of February and brings together more than 2,700 participants representing community anti-drug coalitions, government leaders, youth, addiction treatment professionals, researchers, educators, law enforcement professionals, youth and faith-based leaders.</t>
  </si>
  <si>
    <t xml:space="preserve">At the Regulatory Submissions, Information, and Document Management Forum, DIA will present four tracks and daily health authority plenary sessions to provide a comprehensive view of content and regulatory information management and submissions. All tracks are supported with daily plenary sessions providing regulatory intelligence updates by health authority representatives from FDA, Health Canada, and other regions of interest.This Forum provides multiple opportunities for networking, knowledge sharing, and education for both business- and technology-focused attendees. </t>
  </si>
  <si>
    <t>In recent years, artificial neural networks a.k.a. deep learning have significantly improved the fields of computer vision, speech recognition, and natural language processing. The success relies on the availability of large-scale datasets, the developments of affordable high computational power, and basic deep learning operations that are sound and fast as they assume that data lie on Euclidean grids. However, not all data live on regular lattices. 3D shapes in computer graphics represent Riemannian manifolds. In neuroscience, brain activity (fMRI) is encoded on the structural connectivity network (sMRI). In genomics, the human body functionality is expressed through DNA, RNA, and proteins that form the gene regulatory network (GRN). In social sciences, people interact through networks. Eventually, data in communication networks are structured by graphs like the Internet or road traffic networks.Deep learning that has originally been developed for computer vision cannot be directly applied to these highly irregular domains, and new classes of deep learning techniques must be designed. This is highly challenging as most standard data analysis tools cannot be used on heterogonous data domains. The workshop will bring together experts in mathematics (statistics, harmonic analysis, optimization, graph theory, sparsity, topology), machine learning (deep learning, supervised &amp;amp; unsupervised learning, metric learning) and specific applicative domains (neuroscience, genetics, social science, computer vision) to establish the current state of these emerging techniques and discuss the next directions.This workshop will include a poster session; a request for posters will be sent to registered participants in advance of the workshop.</t>
  </si>
  <si>
    <t>The National Human Genome Research Institute launched a public research consortium named ENCODE, the Encyclopedia of DNA Elements, in September 2003, to carry out a project to identify all functional elements in the human genome sequence. This Consortium holds an annual meeting every year to review progress and plan future activities. As part of this long running program they have developed many standards, data formats and policies that are relevant to other NIH consortia.</t>
  </si>
  <si>
    <t xml:space="preserve">The Consortium of Eosinophilic Gastrointestinal Disease Researchers (CEGIR) is dedicated to improving the lives of individuals with eosinophilic gastrointestinal disorders through innovative research, clinical expertise and education via collaborations between scientists, health care providers, patients, and professional organizations. The disorders CEGIR focuses on are eosinophilic esophagitis (EoE), eosinophilic gastritis (EG) and eosinophilic colitis (EC). The team has a multidisciplinary approach and integrates expertise in pediatric and adult clinical specialties, including gastroenterology, allergy, immunology and pathology. Funded by the National Institutes of Health (NIH), CEGIR is part of the Rare Diseases Clinical Research Network (RDCRN). </t>
  </si>
  <si>
    <t xml:space="preserve">Present on grantsmanship in NIH.  Co-chair planning meeting to determine Delaware's major needs in dealing with the opioid crisis.  This includes determining DE's top research  objectives for needs research to be supported by NIDA. </t>
  </si>
  <si>
    <t xml:space="preserve">The Flow Chemistry Society is delighted to announce their 8th annual European Conference hosted by Select Biosciences in Cambridge, UK.Benefit from the expert knowledge of academic and industry leaders who are pushing the boundaries of this rapidly evolving field and learn how you can transform your organic synthesis processes into a more streamlined, continuous set of synthesis operations.  The 2018 conference will focus on the the challenges for continuous flow technology in the production of fine chemicals and active pharmaceutical ingredients (APIs). </t>
  </si>
  <si>
    <t xml:space="preserve">As the number one killer of women, heart disease ranks first among the top health issues of importance to women, women’s health research, and the mission of ORWH. </t>
  </si>
  <si>
    <t>Join the American Pregnancy Association as we recognize leading healthcare providers and pregnancy professionals dedicated to making motherhood a healthy reality.  Our Delivering Excellence Ceremony will be a fun-filled evening celebrating pregnancy and the people helping mothers everywhere experience positive birth outcomes.  This year, we will be awarding nine professionals who demonstrate delivering excellence through their achievements, leadership, and innovations in pregnancy wellness.</t>
  </si>
  <si>
    <t>SNOMED International is a non-for-profit association, based in the United Kingdom that develops and fosters use of SNOMED CT, a standardized clinical terminology, to support safe and effective health information exchange. Representatives from SNOMED International's global community of practice meet to set direction for the association, work collaboratively on projects and through special interest groups, and participate in tutorials and other educational events.</t>
  </si>
  <si>
    <t>The premier naval conference and exposition on the West Coast, WEST is now approaching its 28th year of bringing military and industry leaders together. Co-sponsored by AFCEA International and the U.S. Naval Institute, WEST is the foremost event in which the makers of platforms and the designers of technologies can network, discuss and demonstrate their solutions in a single locale. To complete their missions successfully, more than 150,000 professionals in the U.S. Navy, Marine Corps and Coast Guard who live in the San Diego area depend on the open discussions and valuable networking WEST provides.</t>
  </si>
  <si>
    <t>Tailored to fit our multi-faceted audience, the AgeingFit 2017 conference programme featured topics related to retirement homes internal innovation processes, collaborative and open innovation, prevention, and gave a focus on market access, financing and regulations.</t>
  </si>
  <si>
    <t>ALISE (Association for Library and Information Science Education) is a non-profit organization that serves as the intellectual home of faculty, staff, and students in library and information science, and allied disciplines. We promote innovation and excellence internationally through leadership, collaboration, advocacy, and dissemination of scholarship.</t>
  </si>
  <si>
    <t>The GOED Exchange conference is designed to bring together our industry to discuss these challenges and shape the future together.</t>
  </si>
  <si>
    <t>The Immuno-Oncology 360&amp;#176; summit gives attendees exposure to the entire spectrum of science — from discovery to translational and clinical, as well as, emerging technologies, business aspects, investor relations and trends in the field.</t>
  </si>
  <si>
    <t>The World Federation for NeuroRehabilitation (WFNR) is a dynamic and growing organisation. There are currently 37 National Societies affiliated to WFNR with almost 5000 individual and national society members. WFNR is a multidisciplinary organisation which stimulates the exchange of knowledge and scientific research between clinicians and others with an interest in the field. WFNR collaborates with other clinical and scientific societies to enhance the impact of neurorehabilitation for the benefit of patients.</t>
  </si>
  <si>
    <t>Attendance at this meeting will enable Dr. Tumminia to share and gain insight into retinal research in such area such as genes and gene therapy, cell therapy and regenerative medicine, retina implant technology, novel drug therapy and epidemiology. The congress will examine critical issues associated with expanding the development, accessibility and availability of treatments for retinal disorders. This information is essential to the mission of NEI.</t>
  </si>
  <si>
    <t>All children grow in stature through the controlled elongation of the human skeleton. However, how bone growth is regulated and optimal treatments for disorders in bone growth are currently unknown. This conference will bring together experts to focus on summarizing current growth plate knowledge, discuss current and upcoming treatments, and identify important areas for future research.The structure of the physis, or growth plate, has been well described by histology and radiologic measures; however, its physiology remains a mystery. Investigators have probed the physis and defined its makeup of extracellular matrix, collagen, the presence of certain growth factors, and characterized the histomorphometry of its cells. Yet how these different entities interact normally and in the face of disease is not known. Currently, surgeons use techniques to slow growth and implants to harness growth to correct deformity; but the mechanisms behind these interventions remain largely unknown.Basic concepts including what stimulates growth and it can be harnessed are elusive; this remains the holy grail of pediatric orthopaedics. By defining the mechanisms by which the matrix, cells and growth factors interact; one could devise pharmacology/surgical intervention that could take advantage of that knowledge. In addition, a disproportionate share of musculoskeletal physeal diseases are found in obese children. As this epidemic rages in the pediatric population, more children will be suffering the consequences. Patients will benefit from an in-depth knowledge of this organ, and understanding the endocrine cascade that works on the physis could give insights into other cartilage diseases such as osteoarthritis and inflammatory arthritis.</t>
  </si>
  <si>
    <t xml:space="preserve">AAMC Health Professions Financial Aid Administrators meeting brings together Medical School financial aid leaders to have important dialogue to enhance understanding of the unique challenges and issues facing financial aid professionals.  Also, this conference provides an abundance of resources for financial aid officers to circulate back at their home institution. The Division of Loan Repayment has been asked to lead a session that will provide an overview of the NIH Loan Repayment Programs. </t>
  </si>
  <si>
    <t>The Professional and Scholarly Publishing Division (PSP) of the Association of American Publishers is committed to advancing quality scholarship that is validated by peer review, and made available worldwide to inspire innovation and research. This focus echoes that of the NIH, and is a critical part of why EHP exists as a leader in the journal publishing world. PSP is a supporter of Open Access and other initiatives to increase the accessibility of published content, and brings together publishing professionals to discuss the best and most efficient ways to produce scholarly publications. The 2018 meeting is focused on access policies in other countries, incorporating new machine learning techniques into scholarly publishing to improve efficiencies and time to publication, and Big Data initiatives that aid transparency and reproducibility efforts throughout the scientific community. My attendance will help me to learn about emerging best practices in these areas, and to connect with other influential publishers and contractors who can help EHP to continue to lead the way in environmental health publishing.</t>
  </si>
  <si>
    <t>Invited to attend the Harvard Medical School Biomedical Data Science Curriculum Initiative Workshop</t>
  </si>
  <si>
    <t>Discuss the usefulness of a new gene-disease map and its potential interoperability, harmonization and collaborative opportunities between different the curation efforts of various projects.  The TGMI brings together a dedicated, experienced multi-disciplinary group of scientific and clinical experts focussed on ensuring the promise of genetic medicine can be realised.</t>
  </si>
  <si>
    <t>After receiving overwhelming response from our last 2 annuals, MarketsandMarkets is pleased to announce the 3rd Annual NGS Data Analysis and Informatics Conference to be held on 8th -9th February 2018 in San Diego-CA, USA.FDA and other regulatory bodies have been working to develop a regulatory framework for NGS applications in various fields based on validated analytical standards that would ensure that NGS tests produce accurate and reliable results.</t>
  </si>
  <si>
    <t>The BEYA STEM Conference is hosted by Lockheed Martin Corporation, The Council of HBCU Engineering Deans, and US Black Engineer &amp;amp; Information Technology magazine.  Sponsors are Aerotek and General Dynamics Corporation</t>
  </si>
  <si>
    <t>With unprecedented unity, physicians, nutrition professionals, economists, and politicians have warned that increases in obesity and diabetes rates have created extraordinary public health challenges nationally and globally. According to a 2012 Institute of Medicine report, &amp;quot;The substantial and long-term human and societal costs of obesity, the great difficulty of treating this problem once it has developed, and the relatively slow progress made thus far in turning the national obesity numbers around underline the urgent need to develop a plan for accelerating progress in obesity prevention.&amp;quot; We believe that this plan necessitates nutritional knowledge, culinary literacy, and, most importantly, healthy kitchens. How many doctors, nurses and other healthcare professionals truly understand the latest scientific evidence to distinguish &amp;quot;healthy&amp;quot; versus less healthy or unhealthy foods? How many know how best to successfully engage their patients to improve their dietary choices and practice mindful eating and lifestyle strategies? How many can serve as role models, coaches, and teachers to shift the way adults think about purchasing, preparing, and enjoying healthy and delicious foods? During this three-day conference, faculty members from Harvard T.H. Chan School of Public Health, Harvard Medical School, and other leading institutions present the current research on diet, nutrition, and lifestyle choices as they affect health.</t>
  </si>
  <si>
    <t>The CRDH conference is a two-day event involving lectures from established CRDH researchers, student presentations, and a keynote address given by a distinguished international scholar.</t>
  </si>
  <si>
    <t xml:space="preserve">Scientific evidence has shown that certain supplements can improve health. It is important for health care providers to receive timely, evidence-based information in order to address the risks and benefits of supplements. Providers also need information about regulatory issues, dosing and product potency. </t>
  </si>
  <si>
    <t>Together with world renowned faculty members and practicing primary care physicians, such as Dr. Panagiota V. Caralis, professor at the University of Miami Miller School of Medicine and course director of Pri-Med South, Pri-Med will deliver a curriculum designed to empower you as a primary care professional and provide the necessary knowledge and tools to give your patients high-level care.</t>
  </si>
  <si>
    <t>The goal of this interactive 2-day workshop it to introduce participants to the fundamental concepts and current issues in the development and implementation of an effective SOP program for clinical research. The implication of international regulations and inspections regarding systems and procedures related to quality processes will also be discussed.</t>
  </si>
  <si>
    <t>The conference will cover areas like Melanoma Genomics and Therapeutic Targets, Cancer Immunology and Immunotherapy, Molecular Targets in Breast Cancer, Melanoma, Molecular Targets in Cancer, Cancer Immunology and Immunotherapy, Ashley Dunn Oration and many other related issues.</t>
  </si>
  <si>
    <t xml:space="preserve">Our faculty is conducting cutting edge translational research on the neural and psychosocial mechanisms that maintain substance use disorders and that underlie behavior change in treatments. By doing so, we aim to advance clinical practice through the development of novel treatments. We are developing innovative research methodologies that integrate laboratory and clinical approaches to evaluate promising pharmacologic, behavioral and device-based interventions. </t>
  </si>
  <si>
    <t>The goal will be accomplished through lecture and practical application facilitated by clinical research professionals with a combined industry experience of more than 20 years. Information will be presented and discussed regarding monitoring clinical trials according to FDA Regulations and International Conference on Harmonisation (ICH) guidelines as well as practical procedures and site / sponsor / CRO relationships.</t>
  </si>
  <si>
    <t>This sumit will provide the latest advances in transplantation research and technologies</t>
  </si>
  <si>
    <t>The Canadian Liver Meeting is a collaborative effort of the Canadian Association for the Study of the Liver (CASL), the Canadian Network on Hepatitis C (CANHEPC) and the Canadian Association of Hepatology Nurses (CAHN).The meeting program offers a forum for presentation and discussion of basic science, translational and clinical aspects of liver disease. This is a unique opportunity to exchange ideas, promote collaboration and foster knowledge translation among Canadian researchers, healthcare practitioners and community-based groups with interest in Hepatology. On Saturday afternoon, the Meeting will include a Community Liver Update program, which offers a “state of the art” symposium on the management of patients with liver disease.  General practitioners, gastroenterologists, internists and other health care providers from the GTA and beyond can register separately for the Community Liver Update, or can attend this session as part of their overall registration for the Canadian Liver Meeting.</t>
  </si>
  <si>
    <t>Endocrinology at UCLA talk to endocrine faculty and fellows on a topic related to bone.</t>
  </si>
  <si>
    <t>Attracts a focused group of top library professionals from across the country and across all facets of librarianship and information technology. Will meet with minority caucuses while attending to plan future programs.</t>
  </si>
  <si>
    <t>Take advantage of our wide variety of continuing education activities for health care professionals. Each activity has been developed by leaders in the field of diabetes with the goal of providing you cutting-edge education to advance knowledge, and strategies to improve clinical practice and patient outcomes.</t>
  </si>
  <si>
    <t>This is a conference that is organized by the University of Florida with corporation and other university sponsorships. The purpose of the conference is to provide a forum for presenting latest discoveries in oral microbiology and immunology fields. This is the only meeting that is mostly attended by investigators doing research on oral microbes and pathogenesis.</t>
  </si>
  <si>
    <t>Oregon Health Science University will convene a special grand rounds lecture series on February 9 hosted by The Office of Postdoctoral Affairs.   The lecture is designed to identify options including the NIH Loan Repayment Programs that will effectively meet student’s financial needs post-graduation.</t>
  </si>
  <si>
    <t>This summit is designed to encourage a national conversation on current challenges and future solutions by involving a national group of stakeholders in exploring the current state of the access pathway for underrepresented students in medical education. Participants will engage in deconstructing the MD/MD-PhD pathway to identify ways to increase diversity in medicine.</t>
  </si>
  <si>
    <t>To present the current state of the research around medicinal cannabis, with an emphasis on pain, addictions, mental health and policy.  The Michael G. DeGroote Centre for Medicinal Cannabis Research is hosting its first conference in winter 2018. The event will create a forum to share results from ongoing research efforts of the Centre’s associated faculty members and bring together world-class experts in the fields of addictions, mental health, pain, economics, policy and other areas of research to discuss work to advance the understanding of medicinal cannabis.</t>
  </si>
  <si>
    <t>The goal of the TCRB conference is to showcase local research and serve as a focus for fostering interactions and collaborations among regional scientists and physicians carrying out work in the broad discipline of reproductive biology. As has been true for TCRB Conferences in the past, this year&amp;#226;€™s conference is highly relevant to the NIEHS Mission to discover how the environment affects people in order to promote healthier lives. The development and function of the reproductive system is central to the maintenance of the species and there is extensive evidence for environmental impacts on reproductive success in both animals and humans. Exploration of fundamental research questions in reproductive biology addresses Theme 1 (Fundamental Research) and Goal 1.</t>
  </si>
  <si>
    <t>This is a conference hosted by the CDC. OSP signals support to a sibling agency by attending this event, but it is also an important opportunity to network with other federal partners as well as key stakeholders in the biosafety community.  It is also useful to have OSP representation at this meeting to hear timely information on important topics of relevence to the OSP mission related to biosafety and biosecurity policy that will be presented at the meeting.</t>
  </si>
  <si>
    <t>This is a technical conference in the field of medical imaging with a strong emphasis on the area of image processing and computer-aided diagnosis. Discussion of application of the latest techniques for image processing of medical images will have direct relevance to the NEI mission by enhancing the image analysis capabilities of adaptive optics data acquired at the NEI</t>
  </si>
  <si>
    <t>Transposable elements are potent sources of genetic variation that also regulate the expression of large gene networks. They constitute the majority of genomic DNA in many eukaryotes, and they dramatically shape genetic content by causing insertions, deletions, rearrangements and sequence duplications. Of increasing significance is the link of these mobile elements to diseases such as cancer and neurodegeneration. Sequencing of human populations demonstrates that active transposable elements are substantially more prevalent than previously appreciated. The aims of this conference are to: 1) Apply recent innovations in high-throughput sequencing and genome analysis to the study of transposon biology and genome dynamics; 2) Discuss the discovery of cellular systems that inhibit transposon activity as examples of the evolutionary arms race between mobile DNA and their hosts; 3) Describe active transposition during neurogenesis and in tumor cells and raise questions about the role of mobile DNA in brain development and cancer; and 4) Discern mechanistic aspects of element mobility from bacteria to humans. This symposium will foster ties between leaders in the field of transposon function and biology with the pioneers of genome analysis, a link that is still tenuous and nascent. Discussions of transposon activity and genome dynamics will focus on mechanistic models. Methods applied to these problems will include molecular structures, biochemistry, expression studies and bioinformatic analyses. The transposons and hosts represented in this meeting include diverse examples from eubacteria, archaea, protists, plants and mammals.</t>
  </si>
  <si>
    <t>This is forum for new research in retinal vascular and macular diseases. Annual meetings are an opportunity for scientific exchange and interaction with experts in the field.</t>
  </si>
  <si>
    <t>The conference also provides an update on novel therapy protocols that attempt to harness the function of lymphocytes against cancer and state-of-the-art technologies, including imaging and DNA/RNA sequencing approaches, that will help us visualize and molecularly dissect anti-tumor responses in experimental systems and cancer patients.</t>
  </si>
  <si>
    <t>Topics:The Meta-organism: microbiome and its hostImmunity at the epithelial barriersThe immune system and its neuro-metabolic interactionsImmunity in cancer and other diseased tissuesTechnologies for discovery of novel immunological insights</t>
  </si>
  <si>
    <t>The 15th Gordon Research Conference on Glycolipid and Sphingolipid Biology will be held from February 5-10, 2018 at the Hotel Galvez in Galveston, Texas, a lovely secluded seaside venue, which provides an ideal location for scientific discussion. This conference is the primary international venue in the field of glycolipid and sphingolipid biology. Through an interdisciplinary program, all aspects of the biochemistry, biophysics and physiology of glycolipids and sphingolipids will be considered, with a particular emphasis on the clinical relevance of these findings.</t>
  </si>
  <si>
    <t>Since its debut in 1993, the annual Molecular Medicine Tri-Conference has become one of the world's leading international events in the field of drug discovery, development and diagnostics. The Tri-Conference unites an ecosystem of 3,700 innovative thinkers and thought leaders throughout biotech, pharma and academia from around the world.Spanning five days, the 2018 meeting includes 16 parallel conference tracks, 7 Symposia, and 25 in-depth short courses. We are also interested in offering new skills-based training programs. Compelling talks, including best practice case studies and joint partner presentations, will feature over 500 of your fellow industry and academic colleagues discussing themes of cancer research, big data, molecular diagnostics, precision medicine, rare diseases, data science, human microbiome, point-of-care diagnostics, infectious diseases, and so much more.</t>
  </si>
  <si>
    <t>Phosphoinositides have been recognized since the 1980s as important regulatory lipids supporting signal transduction from G protein-coupled receptors and receptor tyrosine kinases. The discovery of PI 3-kinases and their roles in carcinogenesis and immune regulation has created a fertile ground for translational expansion of the phosphoinositide field with a focus on cancer and inflammation. By expanding our knowledge of phosphoinositides beyond class I PI3K products, this Keystone Symposia meeting represents a unique opportunity to bolster the rising interest in these under-explored avenues with a strong potential for t How this supports NIEHS goals: This meeting will provide background for other NIEHS collaborations with NIEHS scientists.</t>
  </si>
  <si>
    <t>The 2018 Chemistry and Biology of Peptides Gordon Research Conference will focus on New Frontiers in Peptide Science. The conference will explore cutting edge advances of synthetic and combinatorial methodologies for the design, engineering, production, analysis, delivery of complex peptides and peptide-like polymers. In addition, strong focus will be placed on translational applications of peptides, including their use as diagnostics, therapeutics, and materials.</t>
  </si>
  <si>
    <t>The 2018 Active Living Research Annual Conference brings together active living researchers and champions from over 30 disciplines to advance knowledge and action around active communities. The conference is the premier venue for policy-relevant research and cross-sector exchange between scientists, practitioners and policy makers on how to create and sustain active living environments.</t>
  </si>
  <si>
    <t>For Maximo users to share best practices, real-world examples, and technical expertise. Selected speakers will be an important part of our community, offering attendees networking, education and in-depth technical knowledge. (CAMCODE DEMO)</t>
  </si>
  <si>
    <t>The IASL congress will address key developments in the study of the liver. This congress is composed of plenary sessions, symposia workshops as well as meet the expert sessions covering the latest advances in the prevention, treatment and cure of liver disease.</t>
  </si>
  <si>
    <t>This symposium will be focusing on all the key issues and latest developments in focal therapy, a minimally invasive treatment that destroys the known area(s) of cancer while safeguarding a man’s continence and potency</t>
  </si>
  <si>
    <t>The 3rd DNA Replication/Repair Structures &amp;amp; Cancer conference will focus on structural and mechanistic insights into dynamic protein, chromatin, DNA and RNA complexes acting in DNA replication and repair events relevant to cancer. Conference talks and discussions will center on developing an actionable mechanistic knowledge of DNA replication and repair stress responses suitable to guide advanced intervention strategies for cancer. The conference will emphasize an environment suitable for initiating productive collaborations.</t>
  </si>
  <si>
    <t>An important goal of craniofacial research is to understand the causes underlying craniofacial malformations and to develop diagnostics and therapies for these disorders. In-depth, interdisciplinary understanding of developmental and disease processes is an essential foundation for the field</t>
  </si>
  <si>
    <t>The mission of the Orthopaedic Device Forum is to foster an environment of open communication among the scientific community, government, and related industry on orthopaedic issues of mutual interest.The Orthopaedic Device Forum was established to permit regularly scheduled interactions among representatives of the scientific and clinical orthopaedic community, the FDA and other governmental agencies, and representatives of the industry related to musculoskeletal health and diseases. Such interactions are consistent with the intent of the federal law. The Orthopaedic Device Forum has been active in addressing a number of regulatory matters of significance to orthopaedics since its inception in 1996</t>
  </si>
  <si>
    <t>Conference of Minority Public Administrators (COMPA) based in Washington, DC  is a section of the American Society for Public Administration. Our mission is to serve and assist public administrators, students and other professionals involved in public service.</t>
  </si>
  <si>
    <t>The scope of the conference encompasses circulating tumor cells, cell-free circulating DNA, exosomes and extracellular vesicles. This meeting has become an important annual event for leaders in the community to discuss the tools, validation and implementation of circulating biomarkers, which are transforming our understanding and management of disease.</t>
  </si>
  <si>
    <t>In 2016, the Agents of Change Summit united public health, technology and behavior change professionals at a conference experience like no other. Over 300 participants heard experts from Google, Facebook, Tumblr, Rescue, CDC, FDA, Ad Council and dozens of other public health and technology organizations about how to increase their impact. In 2018, the Agents of Change Summit returns to San Diego with new technologies, insights and research to help you change health behaviors in your community.&amp;#160;</t>
  </si>
  <si>
    <t>To bring the government, private, and public sector partners together to take on some of Indian Country’s greatest challenges. 2. To ensure the importance of ensuring meaningful input from and collaboration with tribal Nations on NIH programs and policies</t>
  </si>
  <si>
    <t>This conference is one of the largest investor conferences which focuses on establishing and creating publicly treated and certain private biotech companies with the goal of supporting industry-wide success.</t>
  </si>
  <si>
    <t>The Converged IT &amp;amp; the Cloud conference will bring together key leaders in the fields of cloud computing and data management to share case studies and to discuss the challenges and solutions they face in their centers. Overall, this event will offer practical solutions for network engineers, data architects, software engineers, etc. to achieve the goal of personalized medicine.</t>
  </si>
  <si>
    <t>Formerly known as the ASM Biodefense and Emerging Diseases Research Meeting, the 2018 ASM Biothreats meeting will discuss a wide-range of biological threats and emerging infectious diseases to stimulate knowledge-sharing amongst stakeholders in academia, industry and government; and to help the overlapping communities prepare for, mitigate, and prevent these global threats.**website is save the date only at this time**</t>
  </si>
  <si>
    <t>This conference will offer three stimulating days of in-depth discussions in 18 different conferences, 3 plenary keynote sessions, and the ever-popular interactive breakout discussions focused on advances and innovative solutions in all aspects of clinical trial planning, management and operations: Site Selection and Management, Patient Engagement, Recruitment and Retention, Protocol Optimization, Feasibility, Data Strategy &amp;amp; Analytics, Sensors and Wearables, Project Management, Outsourcing, Forecasting, Resource Management and Capacity Planning, Budgeting and Contracting, Quality (QbD) in Trial Conduct, Risk-Based Monitoring, Post-Marketing Studies, Observational Research, Clinical Supply Chain, and Precision Medicine.</t>
  </si>
  <si>
    <t>Physiatry '18 is unique in its focus on fostering meaningful and long lasting relationships between trainees, educators, thought leaders, and other professionals in physiatry within an intimate and collaborative environment. 94% of past attendees would recommend the AAP Annual Meeting to their colleagues!</t>
  </si>
  <si>
    <t>The meeting will provide a forum for discussion of recent advances in the pharmacology, physiology and therapeutics of members of CGRP (Calcitonin Gene Related Peptide) family conference.  The meeting will be broadly based to consider all aspects of the biology of these peptides, from receptor structure and drug design to clinical pharmacology and therapeutic applications.  This will be the 9th International Symposium on CGRP and family peptides, and follows on from the previous meeting held in Switzerland in 2014.  Since then, there have been new structural data on the receptors for these peptides, the development of new drugs by the pharmaceutical industry and academic groups, new clinical trials data and suggestions for novel therapeutic applications of the peptides or their agonists.</t>
  </si>
  <si>
    <t xml:space="preserve">Learn about library automation services and tools, community-led initiatives and software development, IT security within a library context, networking with library technologist and managers </t>
  </si>
  <si>
    <t>&amp;quot;The importance of the meeting is to introduce two new features of online operating enchancements: InfluxDB 1.4, besides the release of IFQL, has some other enhancements Compaction Performance Improvements, Client and HTTP Enhancements and Message Pack formats for responses Telegraf 1.4.4 includes some bug fixes such as:Use schema spcified in mqtt_consumer input, Redact Datadog API key in log output  and Fix error getting PIDs in Netstat input&amp;quot;</t>
  </si>
  <si>
    <t>To gain insight and develop/scope a draft manuscript for peer review as suggestions in data analysis for the development of toxicity benchmarks for various applications.  To stay abreast on the latest approaches in toxicological science and information on regulatory and environmental health concerns.  To foster collaboration among government agencies.</t>
  </si>
  <si>
    <t xml:space="preserve">The aim of the Basel Declaration is to bring the scientific community together to further advance the implementation of ethical principles such as the 3Rs whenever animals are being used and to call for more trust, transparency and communication on the sensitive topic of animals in research. </t>
  </si>
  <si>
    <t>This meeting aims and objectives for this meeting is to increase knowledge of the structure and function of the skin and of diseases of the skin by microscopy.</t>
  </si>
  <si>
    <t>This Herrenhausen Conference focuses on major scientific and ethical challenges of novel neurological interventions and how they can be overcome. Participants will explore how critically needed trials of new treatment modalities can be launched safely and conducted ethically.</t>
  </si>
  <si>
    <t>The AACR-SNMMI Joint Conference on State-of-the-Art Molecular Imaging in Cancer Biology and Therapy will focus on cutting-edge research in molecular imaging research as applied to cancer biology and therapy</t>
  </si>
  <si>
    <t xml:space="preserve">The Dermatology Nurses’ Association is a professional nursing organization comprised of a diverse group of individuals committed to quality care through sharing knowledge and expertise. The core purpose of the DNA is to promote excellence in dermatologic care. Members work with board certified dermatologists in offices, outpatient facilities, hospitals, and other settings where patients need dermatology care. </t>
  </si>
  <si>
    <t>This meeting will present basic science and clinical research information related to tumor immunology and the use of other biological therapies</t>
  </si>
  <si>
    <t>Please join us for world class CME activities presented by one of the nation's &amp;quot;Top 2&amp;quot; hospitals.The expert international faculty will exchange medical and surgical concepts, including in-depth, detailed overviews of new, controversial and challenging digestive disease themes.Exhibit participation and displays will afford attendees the opportunity to interact with industry representatives to discuss the latest products, technologies and pharmaceuticals.We look forward to welcoming you to Fort Lauderdale in February!</t>
  </si>
  <si>
    <t>This two-day conference is intended to share information among FDA representatives and the regulated community, to facilitate the understanding of regulations, guidelines and practices, and to suggest methods and opportunities to enhance the research professional’s product development experience. The program will focus on the relationships among the FDA and clinical trial staff, investigators and IRBs. The workshop will highlight three areas that present challenges to sponsors and investigational sites: FDA Clinical Research Requirements, Enhancing Success through Communication and Financial Incentives, and Assuring Confidence in Clinical Research.</t>
  </si>
  <si>
    <t>The world of diabetes treatment is evolving at a dynamic pace that requires harmonization with research, technical advances and devices innovations. Over the last 10 years, the annual ATTD meeting has become the premier international forum to present and discuss innovative and comprehensive overview of the latest research developments in this field.The ATTD brings together clinicians, such as diabetologists, endocrinologists as well as pediatricans and family medicine practitioners, scientists, engineers, start-ups, investors, medical corporations, regulators and payers from all over the world who take part in the conference, in order to share knowledge and develop collaborations.Presentations and discussions will be given by many distinguished faculty in the field, and will include topics such as: glucose sensors, closed-loop systems, artificial pancreas, advisors, devices for diabetic prevention, new insulin analogues and delivery systems and insulin pumps and more.ATTD2018 promises to be an outstanding scientific meeting and we are delighted to welcome you take part in it, in the exciting and bustling city of Vienna.</t>
  </si>
  <si>
    <t>The theme for the ECCO Congress 2018 is “Science improving patients’ lives,” devoting special attention to discoveries and innovations that can have an impact on disease management. In the programme for 2018 we will have special sections on early stage disease, paediatric IBD, prediction, novel treatment strategies, diagnosis and management of dysplasia, best perioperative care and other aspects that are essential for returning our patients with IBD to a normal life. Our basic science session will be devoted to considering the evolving concepts of IBD pathogenesis.</t>
  </si>
  <si>
    <t>Over 300 delegates representing leading biotech companies, global pharma organisations and internationally renowned academic institutionsOver 55 presentations, case studies, novel technologies, round-table and panel discussions focused on the opportunities and challenges of biomarker research discovery and development in a variety of therapeutic areas such as immune-oncology, neuroscience and cardio vascular disease areas, precision medicine, companion diagnostics, data integration methods, and utilising biomarkers in clinical trials</t>
  </si>
  <si>
    <t>The ICTT 2018: 20th International Conference on Tuberculosis Therapy aims to bring together leading academic scientists, researchers and research scholars to exchange and share their experiences and research results on all aspects of Tuberculosis Therapy</t>
  </si>
  <si>
    <t>This conference is designed to bring faculty and administrators to the Washington, D.C. metropolitan area to interact with federal agency program officers and other grant funders. Attendees will also have the chance to engage in several networking opportunities.</t>
  </si>
  <si>
    <t>This is a practical and clinically relevant meeting for the entire head and neck cancer community that provides the most up-to-date information on multidisciplinary therapies, the latest clinical research, new treatment strategies, supportive care, scientific breakthroughs and toxicity mitigation.</t>
  </si>
  <si>
    <t>This meeting on &amp;quot;Epigenetics: from mechanisms to disease&amp;quot; will bring together scientists studying chromatin architecture, epigenetics, stem cell biology and cancer. The talks will cover a broad range of topics, including chromosome organisation, long-range interactions, chromatin assembly, stem cell regulation/differentiation, RNA-based mechanisms and transcription regulation.</t>
  </si>
  <si>
    <t>This conference provides an opportunity for Licensing Professionals to learn, dialogue and share data.</t>
  </si>
  <si>
    <t>The 2018 American Statistical Association Conference on Statistical Practice aims to bring together hundreds of statistical practitioners and data scientists—including data analysts, researchers, and scientists—who engage in the application of statistics to solve real-world problems on a daily basis.</t>
  </si>
  <si>
    <t xml:space="preserve">The National Hearing Conservation Association (NHCA) seeks to prevent hearing loss due to noise and other environmental factors in all sectors of society.  Its Annual Conference (NHCA 2018) provides an opportunity for NIDCD’s national educational campaign, It’s A Noisy Planet. Protect their Hearing.&amp;#174;, to reach many audiologists and other hearing health professionals, and consumers who attend the meeting with the program’s science-based noise-induced hearing loss messages and materials.  Noisy Planet focuses on raising awareness and prevention of noise-induced hearing loss and targets preteens ages 8-12, their parents, and other educators and health professionals, which dovetails well with NHCA’s mission. In addition, several of Noisy Planet’s partner and collaborating organizations, including Dangerous Decibels and the American Academy of Audiology, regularly attend the NHCA meeting, providing an opportunity to meet with representatives from these groups to discuss additional partnership activities. </t>
  </si>
  <si>
    <t>Members of the Medical Dermatology Society (MDS) represent the heart and soul of our specialty: Medical Dermatology. The MDS is made up of the thought leaders of clinical dermatology and the teachers of the next generation of practicing dermatologists. Our members include academicians, private practitioners, and resident physicians. We specialize in the care of patients with serious dermatologic diseases. Our mission is to improve the care of patients with these conditions.</t>
  </si>
  <si>
    <t xml:space="preserve">Member of A&amp;amp;T 1 Biomedical applications Subcommittee for the 2018 CLEO Technical Program Committee (TPC). CLEO: 2018 is scheduled to be held in San Jose, CA from 13 – 18 May 2018. During this meeting contributed papers will be selected for presentation, sessions will be created and session presiders will be assigned. </t>
  </si>
  <si>
    <t xml:space="preserve">HomeLabs / ProjectsPublic Health Sciences DivisionLabs &amp;amp; ProjectsCancer Prevention ProgramProjects Genetics and Epidemiology of Colorectal Cancer Consortium (GECCO) Share CANCER PREVENTION PROGRAMGenetics and Epidemiology of Colorectal Cancer Consortium (GECCO)GECCO 2104 investigator meeting2014 GECCO Investigator MeetingIt is recognized that genetic variants play an important role in conferring risk of colorectal cancer. To comprehensively study the millions of genetic variations across the genome, large scale studies are becoming increasingly important for elucidating inherited risk factors and their interaction with environmental factors.The Genetics and Epidemiology of Colorectal Cancer Consortium (GECCO) is a collaborative effort of researchers from North America, Australia, and Europe, using data from over 40,000 participants. The coordinating center for this international consortium is based at the Fred Hutchinson Cancer Research Center. GECCO aims to accelerate the discovery of colorectal cancer-related variants by replicating and characterizing Genome Wide Association Study (GWAS) findings, conducting a large-scale meta-analysis of existing and newly generated GWAS data, and investigating how genetic variants are modified by environmental risk factors. </t>
  </si>
  <si>
    <t>The Society for Pediatric Dermatology (SPD) is the only national organization in the United States specifically dedicated to the field of Pediatric Dermatology. The Society's objective is to promote, develop and advance education, research and care of skin disease in all pediatric age groups. The organization holds meetings twice a year to educate physicians about advances in pediatric dermatology, help them support children with dermatological diseases and improve the care of these children.</t>
  </si>
  <si>
    <t>There is substantial interest in using biologics to reduce body and joint pain and to accelerate healing from orthopaedic injuries and surgery. Musculoskeletal problems attributed to injuries and aging are the leading cause of disability in the United States. In recent years, there has been an exponential rise in the use of biologics to treat orthopaedic problems. This rise is primarily due to widespread use of “minimally manipulated” autologous therapies such as platelet rich plasma (PRP), that are not required to undergo pre-market approval/clearance from the Food and Drug Administration. Consequently, clinical use of these treatments has greatly outpaced evidence based research. Concerns over misinformation and patient safety have led to recent calls to action, including one from the American Association for the Advancement of Science. The orthopaedic professional societies and research communities share these concerns. To address these concerns, Optimizing Clinical Use of Biologics in Orthopaedic Surgery Research Symposium will be a collaborative and interactive meeting to develop a collective impact agenda to promote informed regulation and funding of new pathways for the clinical evaluation of biologics. Specifically, the symposium aims to determine candidate biologic targets for common orthopaedic conditions and injuries, identify a process to determine what is known about the composition and biologic activity of biologics using PRP as a model, determine the feasibility of establishing a clinical registry to collect data on the use of biologics, and identify regulatory pathways to facilitate their use. Symposium faculty and participants will consider clinical trial designs to include use of adaptive clinical trials to test the efficacy of PRP. Preliminary Symposium Agenda (as of August 2017)</t>
  </si>
  <si>
    <t>bring together leading academic scientists, researchers and research scholars to exchange and share their experiences and research results on all aspects of Scientific Method and Research Ethics. It also provides a premier interdisciplinary platform for researchers, practitioners and educators to present and discuss the most recent innovations, trends, and concerns as well as practical challenges encountered and solutions adopted in the fields of Scientific Method and Research Ethics.</t>
  </si>
  <si>
    <t>At Cambridge Healthtech Institute’s Fifth Annual Circulating Cell-Free DNA, leading researchers from academia and industry will come together to address advances as well as existing challenges in this rapidly growing field. This year’s event will place emphasis on early detection, next steps in monitoring treatment response, and making cfDNA standard clinical practice.</t>
  </si>
  <si>
    <t>The first 4 congresses in Florence 2010, Madrid 2012, Rome 2014 and Lisbon 2016 have been a significant success. These congresses have contributed to the knowledge about scleroderma all over the world. Colleagues from different specialties, junior trainees, health professionals and patients have gathered all together and they have profited of challenging programmes including clinical experience, interactive sessions and basic science. Along with the medical component of the congress also the patient program has grown becoming extensive and well attended. We believe that the 5th World Scleroderma Congress will be a significant challenge for the scientific committee in the effort to provide an exciting and up to date scientific programme. The combination of hands-on workshops, lectures, oral presentations and satellite sessions will provide an exciting mix of experiences that will be put at disposal for all attendees that devote their work to people with scleroderma.</t>
  </si>
  <si>
    <t>This forum is focused on understanding the HSPC conformance and certification goals towards plug and play interoperability.  The forum will be filled with discussion regarding the principles of HSPC conformance and certification and what needs to be included for HSPC conformance and certification.</t>
  </si>
  <si>
    <t>Dr. Glass was invited to speak at the Grand Rounds at Emory Children's Center, Atlanta, GA.</t>
  </si>
  <si>
    <t xml:space="preserve">Ion channels are an important class of therapeutic drug targets, and mutations in ion channel genes are found to be responsible for an increasing number of diseases. While conventional electrophysiological techniques permit the most detailed and direct study of ion channel function, they are limited due to the manual nature of the method and their low throughput. Because of this, ion channels remain an underrepresented target class for drug discovery. The advent of higher throughput automated electrophysiology systems has begun to change the face of ion channel drug discovery. Since the inaugural “Drug Discovery for Ion Channels” satellite meeting, there have been many advances in ion channel drug discovery including new instrumentation and techniques. This year’s meeting will highlight presentations from users of automated electrophysiology instrumentation as well as other speakers in the field of ion channel drug discovery, including several academic speakers. </t>
  </si>
  <si>
    <t>The 24th meeting of the National Magnetic Resonance Society of India (NMRS-2018) will be organized during February 16-19, 2018 at the Indian Institute of Science Education and Research, Mohali. NMRS-India is a registered society started in the year 1995, with the aim of providing a platform for MR spectroscopists to meet and discuss developments in the area. The society currently has a membership of about 1000 and has several distinguished international scientists as honorary members.The theme of the NMRS-2018 conference is &amp;quot;Frontiers of Interdisciplinary NMR: Applications to Physics, Chemistry, Biology and Medicine&amp;quot;, and will include sessions on all aspects of magnetic resonance ranging from Biomolecular NMR and Diffusion NMR to NMR Metabolomics and Imaging. Several eminent scientists will deliver plenary as well as invited talks. Short presentations as well as poster sessions have also been planned. The following awards instituted by the NMR Society of India will be presented in the conference:</t>
  </si>
  <si>
    <t xml:space="preserve">Penn State College of Medicine’s first Physician Scientist Training Program (PSTP) Workshop for Residency and Fellowship training directors, clinical department vice chairs for research, and clinical division chiefs.  The goal of the workshop is to share ideas about how to structure the PSTP across the institution and within each individual program.  </t>
  </si>
  <si>
    <t>The Annual Meeting is a learning experience like no other! Expand your expertise in dermatology through hundreds of innovative sessions and ground-breaking research.</t>
  </si>
  <si>
    <t>This symposium will provide information about survivorship issues that both primary care physicians and oncologists are faced with throughout the cancer care continuum. The Symposium represents an innovative approach to education and patient care.</t>
  </si>
  <si>
    <t>The North American Skull Base Society (NASBS), founded in 1989, is a professional medical society that facilitates communication worldwide between individuals pursuing clinical and research excellence in skull base surgery</t>
  </si>
  <si>
    <t>Through generous funding by the National Institute on Aging and the National Institutes of Health, the Wisconsin ADRC supports researchers in their pursuit of answers that will lead to improved diagnosis and care for patients while, at the same time, focusing on the program’s long-term goal—finding a way to cure and possibly prevent Alzheimer’s disease.</t>
  </si>
  <si>
    <t>Advance the care of children and adolescents with endocrine disorders within the member area. Collaborate with other regional and national organizations with similar goals to PESTOLA. Support high quality training of new pediatric endocrinologists within the member area. Advocate for policies that improve care and research in pediatric endocrinology.</t>
  </si>
  <si>
    <t xml:space="preserve">The Fourth International Meeting on RecQ Helicases and Related Diseases, a.k.a. RECQ2018, will be held at Kazusa Akademia Park in Chiba, Japan, from Friday, February 16, to Sunday, February 18, 2018. The event is being organized by the RECQ2018 Organizing Committee and Japan Intractable Diseases Research Foundation. The meeting will feature cutting edge talks on RecQ Helicases and associated disorders (Werner syndrome, Bloom's syndrome, and Rothmund-Thomson syndrome), and progeroid syndromes (Hutchinson-Gilford progeria, xeroderma pigmentosum, and Cockayne syndrome). The goals of the meeting are to integrate knowledge, connect clinicians and basic scientists, and foster basic and translational science on these revealing diseases. </t>
  </si>
  <si>
    <t xml:space="preserve">Keystone Symposia will serve as a catalyst for the advancement of biomedical and life sciences by connecting scientists within and across disciplines at conferences and workshops held at venues that create an environment conducive to information exchange, generation of new ideas and acceleration of applications that benefit society. </t>
  </si>
  <si>
    <t>This International Symposium will serve as a comprehensive forum to promote research, development and application of Regional Cancer Therapies. This event promotes education and the exchange of information among professionals regarding Regional Cancer Therapies.</t>
  </si>
  <si>
    <t>NANETS is a medical society established by healthcare professionals dedicated to advancing the field of neuroendocrine tumor (NET) disease management.  Each year, NANETS brings physicians, researchers, allied healthcare providers and medical students together through its international symposia, regional medical conferences and publications focused on neuroendocrine research and education. NANETS Annual Symposium is the largest professional NET disease meeting of medical professionals in North America.</t>
  </si>
  <si>
    <t>The Parkinson's &amp;amp; Movement Disorders Summit-2018 will set the stage for a three-day scientific program covering topics varying from basic to clinical and translational research in Parkinson's, and movement disorders like Dystonia, Chorea and Huntington's disease, Ataxia, Tremor and essential tremor, Myoclonus and startle, Tics and Tourette syndrome, Restless legs syndrome, Stiff person syndrome,Gait disorders, and Spasticity. Subhadra Healthcare would like to continue working on the prevention strategies and innovations in Parkinson's &amp;amp; Movement Disorder.</t>
  </si>
  <si>
    <t>This conference will provide an opportunity for invited participant to present on genomics.  (Generic website provided does not provide specific information on this meeting at this time.)</t>
  </si>
  <si>
    <t>Principles &amp;amp; Practices of Biosafety will introduce the essential elements of biosafety and provide extensive resource lists for use after the course. Interactive exercises will be used throughout to provide hands-on experience and to encourage networking and problem-solving among participants and instructors.</t>
  </si>
  <si>
    <t>This workshop will explore and expand the view of MRI in healthcare including economics; how one can measure the value of imaging; the changing nature of payment mechanisms and how this influences the incentives around diagnostic imaging; methods to improve the value of MR imaging (including both technical and procedural innovations); and opening up the scope of use for MRI to improve the diagnostic pathway in individual patient management. This workshop will feature a strong diversity of expertise in clinical diagnosis, technical innovation, and administrative and reimbursement mechanisms.In addition to invited presentations, the program will include proffered papers, poster presentations, and panel discussions on clinical utility of technical solutions, best chances for meaningful change, and industry perspectives on what is needed for value.</t>
  </si>
  <si>
    <t>The MRPM conference series addresses questions concerning the structure, interactions and dynamics in natural and synthetic porous materials as well as the development and application of magnetic resonance techniques to these systems. It attracts participants from both academia and industry and facilitates exchange of ideas and research results related to the application of magnetic resonance spectroscopy to a wide range of porous media, including zeolites, metal-organic frameworks, nanomaterials, pharmaceuticals, particle packs, sediments, rocks, cements, foodstuffs, wood, biological tissues and bioconstructs. MRPM is organized under the auspices of the Groupement AMPERE.</t>
  </si>
  <si>
    <t>The conference will bring together experimentalists and theoreticians at all career stages, from pre- and postdoctoral fellows to assistant and full professors, to present and discuss the latest advances in our understanding of the organization, development, function, and plasticity of thalamocortical networks, and the impact of disease on thalamocortical interactions. A particular strength of the conference will be the cross talk and discussion that will be emphasized and generated between basic-science and clinical researchers studying thalamocortical interactions at different spatial and temporal scales as well as across different sensory, motor and cognitive modalities.</t>
  </si>
  <si>
    <t>This conference provides strategic, tactical and operational views of many frameworks and proven business practices that enable success. Some of the topics covered are: Lean IT, Agile, Scrum, DevOps, COBIT&amp;#174;, Organizational Change Management and Business Relationship Management.</t>
  </si>
  <si>
    <t>his conference aims to gather different view-points on the field of innate immunity to discuss advances in signaling and regulatory networks and to understand how their dysregulation contributes to immunopathologies and auto-inflammatory conditions.</t>
  </si>
  <si>
    <t>United Scientific Group is hosting International Conference on Biomarker Research in Clinical Medicine, scheduled for February 19-21, 2018 in beautiful and dazzling city of Paris, France. BRCM-2018 will uncover different facets of Biomarker study from research to therapy and its applications in divergent fields of Clinical Sciences.</t>
  </si>
  <si>
    <t>nPOD's main goals are to maintain a network of procuring and characterizing, in a collaborative manner, pancreata and related tissues (spleen, lymph node, pancreatic lymph node, peripheral blood, thymus and bone marrow) from cadaveric organ donors with type 1 diabetes as well as those whom are islet autoantibody positive. As well as utilizing these tissues, investigators will work together to address key immunological, histological, viral, and metabolic questions related to how type 1 diabetes develops.</t>
  </si>
  <si>
    <t>The World CNS Summit: Targeting Neurodegenerative Diseases is your chance to challenge traditional thinking to reinvigorate drug discovery, development and clinical trial process across multiple neurodegenerative disorders</t>
  </si>
  <si>
    <t>The International Society for CNS Clinical Trials and Methodology (ISCTM) is a multi-disciplinary independent organization, devoted to promoting advances that address strategic clinical, regulatory, methodological and policy challenges that arise in the development and use of CNS therapeutic agents. This work is accomplished through partnership with persons in academia, industry, government, policy-making, and the public.</t>
  </si>
  <si>
    <t xml:space="preserve">Dr. Kleinstreuer will participate in this meeting as a panelist and will provide a presentation on the National Statistical Roadmap.  She will engage in discussions on data requirements for regulatory purposes that can be met by integrated approaches to testing and assessment which leverage alternative testing strategic and adverse outcome pathways, primarily with respect to nanomaterials.  </t>
  </si>
  <si>
    <t xml:space="preserve">The session will be held February 20-21, 2018 at UT's state-of-the-art Dell Medical School Health Discovery Building. This event brings together prominent scholars, physicians, and leaders from the U.S. and Mexico to combat chronic diseases through translational interdisciplinary research. </t>
  </si>
  <si>
    <t>National genomic initiatives are moving ahead around the globe. Critical genomic data sharing technologies and demonstration projects are creating proven solutions for collaboration. Work is being planned to move genomics into low and middle-income countries. Now with machine learning and artificial intelligence (AI) technologies being applied to both research and clinical genomics, new frameworks and practices need to be developed to safely move through the intersection in front of us.Participants will come together to create a recommended path for this future.</t>
  </si>
  <si>
    <t>The Miami International Child &amp;amp; Adolescent Mental Health (MICAMH) Conference is the leading interdisciplinary conference that presents state-of-the-art, evidence-based prevention and treatment interventions for mental health and educational problems in children and adolescents.</t>
  </si>
  <si>
    <t>The Indo-US Symposium on Nanotechnology Regulatory Science, scheduled at the Indian Institute of Chemical Technology (IICT) in Hyderabad, India, from 21-22nd February 2018 will highlight nanotechnology regulatory science and lessons learned in clinical translation. As well, drug development paradigms and safety assessment standards will be addressed. Moreover, Dr. Nadadur will lecture on nanotechnology consortia for academic research, and take part in a discussion as an invitational sponsored guest Attendees at this symposium includes key opinion leaders in regulatory science in the US and India, nanotechnology researchers in both countries, and industry experts with clinical translational expertise. Thus, this symposium is an opportunity to increase awareness of important mission goals and programs at the NIEHS.</t>
  </si>
  <si>
    <t xml:space="preserve">The Italian Society of Psychopathology is a non-profit organization created in 1990. Its mission is to promote and stimulate research activities in the field of psychopathology and clinical psychiatry.   It brings together mental health professionals, clinicians and researchers, including psychiatrists, psychologists, social workers, psychopharmacologists, and clinical neuroscientists. </t>
  </si>
  <si>
    <t xml:space="preserve">Behavioral Research in Diabetes Group Exchange (BRIDGE) is a professional society of scientists involved in behavioral diabetes research that is independent from other organizations that support diabetes research. The BRIDGE annual meeting brings together many of the world’s leading behavioral scientists from North America and Western Europe who conduct diabetes research to discuss research that is in the planning or conceptual phases of development. </t>
  </si>
  <si>
    <t xml:space="preserve">The Macula Society is a forum for new research in retinal vascular and macular diseases. The purpose is in line with the NIH mission of furthering our knowledge of eye disease and treatment. Annual meetings are an opportunity for scientific exchange and interaction with experts in the field. </t>
  </si>
  <si>
    <t xml:space="preserve">The Epilepsy Innovation Institute (Ei2) will be leading the effort to create an individualized seizure gauge that will allow a person with epilepsy to monitor the likelihood of a seizure on a daily basis. Our purpose is to identify and better understand the changes in the body that may precede the onset of a seizure, at a time course that may be hours or days before the clinical (observable) seizure. </t>
  </si>
  <si>
    <t>Convergence calls for groups within the biomedical, life sciences, physical sciences, engineering, and other fields to come together to solve unmet scientific needs. This conference brings together various scientists with the aim of discovery of education gaps inherent to one’s own discipline and the potential for creative collaboration in shared problem solving</t>
  </si>
  <si>
    <t>To participate important forum to discuss the pertinent clinical findings and also set the stage for future collaborations. This is beneficial to the NIH to both have exposure to our research and for collaborative work in the future.</t>
  </si>
  <si>
    <t>The physical therapy profession will commit to establishing and adopting best practice standards across the domains of practice, education, and research as the individuals in these domains strive to be flexible, prepared, and responsive in a dynamic and ever-changing world. As independent practitioners, doctors of physical therapy in clinical practice will embrace best practice standards in examination, diagnosis/classification, intervention, and outcome measurement.</t>
  </si>
  <si>
    <t>This meeting aim is to bring researchers from different disciplines together to share their expertise, latest information to help promote greater understanding about cancer to ultimately help reduce the burden of cancer.</t>
  </si>
  <si>
    <t>The American College of Psychiatrists comprises more than 750 psychiatrists who have demonstrated excellence in the field of psychiatry, and achieved national recognition in clinical practice, research, academic leadership, or teaching</t>
  </si>
  <si>
    <t xml:space="preserve">This exciting conference will feature presentations by six keynote speakers representing a wealth of countries including Italy, Scotland, Israel and the United States. A further array of invited speakers from Canada and Switzerland will join them. </t>
  </si>
  <si>
    <t>This meeting will discuss the most recent advances in non small cell lung cancer, opportunities for shared resources and greater cohesiveness among attendees</t>
  </si>
  <si>
    <t>The conference will bring together leading experts in the field of cancer health disparities to discuss advances in research and emerging issues in the science of cancer in Latinos. This conference will focus on topics ranging from prevention to survivorship, including etiology, detection, diagnosis and treatment, and genetics.</t>
  </si>
  <si>
    <t>The Psychiatric Research Society's central function is to encourage rigorous clinical, experimental, and basic research in psychiatry.</t>
  </si>
  <si>
    <t>During its history, the School has made many important health contributions, including environmental sanitation, polio and cancer and has trained thousands of researchers, practitioners, administrators and educators. The School continues to draw upon this rich history and tradition as it evolves to meet the health challenges of the 21st century.</t>
  </si>
  <si>
    <t>SRNT’s Annual Meeting provides an excellent opportunity for attendees of all experience levels to participate in the highest caliber of professional programming devoted to research and practice in the field of nicotine and tobacco research. The Annual Meeting includes an education-packed scientific program that allows more than 1,100 international attendees to stay current with the latest breaking research.</t>
  </si>
  <si>
    <t xml:space="preserve">The Motor Speech Conference is a biannual event to highlight new trends and state-of-the-art approaches in theoretical and applied research in the area of normal and disordered speech motor control. It is organized by the Madonna Rehabilitation Hospital and held at the Hyatt Regency Hotel in Savannah, Georgia. </t>
  </si>
  <si>
    <t>The advent of single-molecule approaches has revolutionized our understanding of Molecular Biology. Combined advances in light microscopy, microfluidics, atomic force microscopy, and DNA sequencing have opened ways to bypass population averages and study individual molecular events for a variety of cellular processes. This meeting aims to present the most recent advances in the mechanistic understanding of biological processes involving DNA at the single-molecule level, using both in vivo and in vitro approaches.This conference will appeal to researchers interested in the study of DNA metabolic events at the single molecule level: both in vitro and in vivo. There will be significant focus on DNA replication, DNA recombination, DNA repair and transcription. In addition, we would encourage participation from groups involved in single cell sequencing/genomics.</t>
  </si>
  <si>
    <t>Drug Design Data Resource Community.  D3R is funded in part by NIH grant 1U01GM111528 from the National Institute of General Medical Sciences</t>
  </si>
  <si>
    <t>Every two years, the Epilepsy Foundation holds its Pipeline Conference to bring together decision-makers with a stake in the field of epilepsy treatment, therapeutic innovation, and product development. This exciting meeting provides a forum for surveying new therapies in development, exploring future advancements, and encouraging collaborations and partnerships.</t>
  </si>
  <si>
    <t>GTCbio conferences aim to facilitate transformational platforms that would have a significant impact on scientific research, drug development and healthcare. Identifying and validating new targets is a critical starting point and often times a daunting inflection point in drug development. While there is continuous innovation and invention of new assays and screening technologies, it is important to understand how these technologies will help with new and existing targets. Protein Kinases have long been an important target in several diseases and we will discuss new developments in this area at our 2018 Enzymes in Drug Discovery Summit. We will also focus on advances in Ubiquitin and Protease targeted therapies</t>
  </si>
  <si>
    <t xml:space="preserve">Winter Q-Bio conference on Quantitative Biology </t>
  </si>
  <si>
    <t>The APOS annual conference attracts both researchers and clinical professionals (oncologists, psychologists, etc.) interested in cancer care. Given focus on doctor-patient communication and the collaborative impact of this relationship, the focus of this conference is aligned with my professional research interests.</t>
  </si>
  <si>
    <t xml:space="preserve">Attendance at this conference is necessary for building an up-to-date knowledge of the relevant scientific issues which inform and guide the ODS. </t>
  </si>
  <si>
    <t>This meeting incorporates a rich scientific program with the latest developments in preclinical neurodegenerative diseases like Dementia and Alzheimer's disease. The shift towards prevention and early diagnosis of neurodegenerative disease as the future of research in the field. The key opinion leaders will discuss regulatory and ethical implications of the research in clinical practice.</t>
  </si>
  <si>
    <t>Invitation letter.</t>
  </si>
  <si>
    <t>A series of workshop style conference intended to increase our integrative understanding of cardiac function in health and disease.</t>
  </si>
  <si>
    <t>ACTSI invited Lili to this conference to network as well as explain to the attendees how they can partner with the NCATS to pursue commercialization through SBIR/STTR.</t>
  </si>
  <si>
    <t>It is our pleasure to invite you to Houston Texas for a one-day family meeting on February 22, 2018. Beyond Batten Disease Foundation (BBDF) is sponsoring yourself, a small group of your colleagues (airfare, hotel, ground transportation and meals), and families of children with juvenile Batten (CLN3) disease to discuss emerging therapies in this disease.   BBDF believes that sharing information with families and providing researchers access to affected families interested in participating in research will advance our common goal of finding treatment for this disease.  Beyond Batten Disease Foundation is spearheading a unique, cohesive strategy that incorporates independent scientific resources and collaborations with related funding organizations to drive research into Batten Disease.  See how Beyond Batten Disease Foundation is working with academia, the pharmaceutical industry, and government agencies to cross the “Valley of Death” between initial scientific discoveries and meaningful progress toward treatments and cures.</t>
  </si>
  <si>
    <t>The objective for this lecture is to provide a vision of the important problem of infectious diseases in public health and hear more about  exciting research.</t>
  </si>
  <si>
    <t>The purpose of this workshop is to assist Research Professionals in improving their skills and their understanding of the responsibilities of conducting clinical research in the pediatric population. This workshop provides attendees with new information, management tools, and real life examples, to help participants navigate the evolving landscape of pediatric research.</t>
  </si>
  <si>
    <t>The Brown University School of Public Health takes a “lifelong health” approach to improving people’s lives. It begins before conception, through research on environmental exposures that affect fertility and cause birth defects.</t>
  </si>
  <si>
    <t>n the Racial Equity Workshop, participants interactively explore, over the course of two days, perspectives on race, racism, and racial and ethnic disparities. With a wealth of historical, economic, and other data, skilled facilitators foster thoughtful analysis and dialogue. Participants typically garner insights that are both profound and practical for understanding and choosing the roles we play when it comes to equity in America, our communities, and our organizations.  The long-term goal is to have a common understanding and language to support the work of eliminating racial and ethnic disparities and making possible equitable outcomes.</t>
  </si>
  <si>
    <t>It is an annual event open to all undergraduate researchers in the state of Florida to present their research in a poster forum. Every year the conference will be hosted at a different university in the state on the last weekend in February. In addition to research presentations, there are also exhibitors from graduate programs and other opportunities targeted for students involved in undergraduate research.</t>
  </si>
  <si>
    <t>This summit looks to address the critical challenges and opportunities for advancing brain tumor research, share progress, explore emerging opportunities and challenges, and build strong and diverse partnerships to fast-track new discoveries toward treatments and a cure.</t>
  </si>
  <si>
    <t>Responding and Building Research Capacity for Ebola, HIV and Other Infectious Disease Threats.  Dartmouth-Hitchcock is accredited by the Accreditation Council for Continuing Medical Education to provide continuing medical education for physicians.</t>
  </si>
  <si>
    <t>In 2018, in partnership with CDG CARE and NGLY1.org, the ninth annual Sanford Burnham Prebys Medical Discovery Institute's Rare Disease Day Symposium will focus on Congenital Disorders of Glycosylation and Deglycosylation. This joint scientific and family symposium will be held February 23-25, 2018 at The Dana Hotel on Mission Bay in San Diego, CA, with the scientific session on February 23-24, and the family session on February 25. All are encouraged to attend both sessions.</t>
  </si>
  <si>
    <t>This International Conference on Innovation for the Elimination andControl of Visceral Leishmaniasis (IEC-VL) will be an interdisciplinaryforum to share and discuss the science essential for the elimination and control of VL, especially in Asia and Africa. The Conference will bring together leading scientists from academia and industry to deliberate upon new tools, new approaches and routes to implementation. The themes of the Conference will include : Epidemiology, Vector-Parasite Relationships, Leishmania Biology and Immunology, Diagnostics, Drugs and Treatments, Vaccines, Economic impact of Elimination and Control, Industry Partnerships and the Regulatory Pathway</t>
  </si>
  <si>
    <t>Diagnosis, prevention, and the care provided to individuals with Alzheimer's disease are greatly influenced by socioeconomic and cultural factors. Statistics suggest that the incidence of Alzheimer's disease is greater in Latinos compared to Caucasians. This symposium will raise awareness and will provide empirical evidence about best practices for preventing, diagnosing and caring for Latino individuals with Alzheimer's disease. Each presenter, all of whom have dedicated their scientific and clinical careers to studying Alzheimer's disease in Latino populations, will overview the current needs, research findings, and practice knowledge that inform care of Latino individuals with Alzheimer's disease and their families. It will also provide a platform for the development of collaborations and support among health-care professionals, scientists and trainees.</t>
  </si>
  <si>
    <t>Epigenetic mechanisms — including DNA and histone modifications, as well as regulation by non-coding RNAs — have pivotal roles in the nervous system. Aberrant epigenetic regulation also contributes to pathogenesis in various brain disorders. There are a number of recent ground-breaking discoveries of new features of epigenetic marks and regulation that are enriched in the nervous system, leading to an emerging new field of “neuroepigenetics”. In addition, new discoveries of modification of mRNAs and long non-coding RNAs lead to a new field of “epitranscriptomics”. This meeting will bring together experts and pioneers in studying neuroepigenetics and epitranscriptomics to provide an up-to-date and comprehensive picture of epigenetic and epitranscriptomic mechanisms in neural development, reprogramming and cell identity, plasticity, neuronal function and dysfunction. The meeting will offer opportunity for interdisciplinary interactions and future collaborations.</t>
  </si>
  <si>
    <t>The importance of the meeting is the meeting is serving as data management site for SEQC2 project and will need to give update to the consortium.  The FDA-led SEQC2 project data is probably one of the most important benchmarking datasets in the next-generation sequencing field that facilitates reproducibility and accuracy studies (including across-sequencing platforms, sequencing sites, bioinformatics analysis methods), thus promoting the mission of precision medicine.</t>
  </si>
  <si>
    <t>This unique meeting will bring together directors of imaging centers and program leaders of open access infrastructures.  Our goal is to create a platform to explore the frontiers in imaging technologies, discuss common challenges, and strategize how the global imaging community can build a common network to tackle the era of “big data” as well as rapid technological advances in microscopy.</t>
  </si>
  <si>
    <t>The Symposium is the second international conference of the Sago! School of Neuroscience at Tel Aviv University, in celebration of 5 years of its activity. This symposium will focus on various aspects of functions and dysfunctions of neural circuits, including synaptic plasticity, homeostasis and information processing.</t>
  </si>
  <si>
    <t>This Keystone Symposium will focus on the development, differentiation, and diseases of endoderm and its derivative cells. It will encompass stem and progenitor cell development, and the interaction of metabolism and organ function as well as of environment and organ physiology. The integration of innovative tools such as novel imaging technologies in different model systems will also be an important aspect in the meeting. How this supports NIEHS goals: This meeting will provide cutting-edge knowledge on understanding endoderm development and diseases.</t>
  </si>
  <si>
    <t>This conference provides a platform to share knowledge on molecular and systems levels in order to explore the newest developments and insights to treat and cure major human diseases.</t>
  </si>
  <si>
    <t>The 2018 Forum will address the challenges of digital leadership with a balance of strategic concepts and actionable tactics—an invaluable learning experience for CIOs in every phase of the digital transformation journey.</t>
  </si>
  <si>
    <t xml:space="preserve">This conference will address the mechanisms that orchestrate organ-specific endothelial differentiation, making a connection between endothelial dysfunction and organ pathology. The major challenge will be to link our experimental knowledge to the understanding of human vascular diseases. </t>
  </si>
  <si>
    <t>This Keystone Symposia conference will address diabetic complications which remain the major cause of morbidity and mortality in the diabetic population. Although the outlook has improved over the last two decades with respect to diabetic vascular disease, these complications remain a major burden with the underlying explanation for these complications at a molecular and cellular level as yet not fully clarified. With recent advances in the management of diabetes, particularly new classes of glucose-lowering agents, it is critical to determine if these new therapies have both glucose-dependent and independent effects in reducing diabetes-related end-organ injury. With major advances in our understanding of key pathological features of diabetic complications such as angiogenesis, fibrosis, inflammation and vascular remodeling, albeit in non-diabetic contexts, now is the time to translate this new knowledge to the field of diabetic complications. By learning from and recruiting such researchers into the field of diabetic complications, there is a great opportunity to develop novel, highly innovative approaches to identify new targets in order to discover new ways to treat, reverse or prevent diabetic complications that lead to premature atherosclerosis, heart failure, blindness, cognitive impairment and end-stage renal disease.</t>
  </si>
  <si>
    <t>The American Academy of Ophthalmology is an annual meeting bringing together thousands of researchers and clinicians to discover the most up to date discoveries and the future of the field of ophthalmology. The vision research covers a variety of subject matter in the field of ophthalmology including: neuroscience, inflammation, tissue and retinal imaging, and other pertinent subject areas</t>
  </si>
  <si>
    <t>The 2018 Congress curriculum will be packed with world-renowned speakers, interactive workshops, thought-provoking panel discussions, stimulating educational sessions, and the opportunity to earn continuing education credits.</t>
  </si>
  <si>
    <t>The AMCA Annual Meeting is the premier education and networking event for researchers, educators,vector control professionals, industry representatives, and students in mosquito control. Educational sessions and exhibits help to put attendees on the cutting-edge of this ever-expanding field</t>
  </si>
  <si>
    <t>CHDI is also the sponsor of a worldwide Huntington’s disease observational study and registry called Enroll-HD that has participants in the US, Canada, Latin America, Europe, Australia/New Zealand; the aim is to recruit 20,000 HD family members around the world to build a research platform that will enable faster and smarter clinical trial recruitment.</t>
  </si>
  <si>
    <t>Genomic Medicine (GeneMed-2018) conference will be the next iteration of taking genomic knowledge to transform the daily practice of medicine. The predominant goal of the conference is to lead efforts to use genomic knowledge to change medicine and make it far more precise and individualized. The multidisciplinary meeting will bring together the scientific community - principal investigators, scientists, researchers, health professionals, analysts, clinicians, policy makers, industry experts, the well-established and the budding entrepreneurs to create a worldwide dialogue on various aspects and challenges of devastating Genomic health conditions.GeneMed-2018 will engage global audience for the exchange of ideas and perspectives for better understanding of origin, development, clinical and translation science to deliver potential cure for Genetically occurring diseases. The meeting will be highlighted with some of the top influential personalities involved in solving the mysteries of different genetical disorders.</t>
  </si>
  <si>
    <t>This global exposition gives you the opportunity to get a hands-on look at the latest laboratory instrumentation, participate in live demos and product seminars, talk with technical experts, and find solutions to all your laboratory challenges.</t>
  </si>
  <si>
    <t>The Evolution Summit is the premium forum bringing leading drug development executives and solution providers together. As an invitation-only event, taking place behind closed doors, the Summit offers an intimate environment for a focused discussion of key new drivers shaping drug development.</t>
  </si>
  <si>
    <t>AI has pervaded our homes, our cars, and now, our hospitals. Genomic. proteomic and metabolomic technologies have enabled us to treat disease more precisely. Sensors have shrunk. And have become invisible. Flexible. And even self-healing. They are built into our devices, and into our phones, and are the basis for 24 hour care – and increasingly used in drug discovery.  Massive data sets are now used to monitor, detect, and address so many conditions, from heart disease to mental illness to the deterioration of gait in Parkinson’s disease. Brain computer interfaces are allowing the disabled to walk, and the blind to navigate. Robots, and NLP tools such as Alexa, let seniors to age in place, gracefully. All of this makes healthcare accessible and more accurate. To those in Palo Alto and Kendall Square, of course – but also to those in poor and underserved places.</t>
  </si>
  <si>
    <t>Our leadership — deeply rooted in knowledge, faith, and wisdom — is composed of scholars, philosophers, cardinals and archbishops, all with one vision in mind: cultivating a community of Catholic Minds.</t>
  </si>
  <si>
    <t>We invite you to join us for the 2018 iLab User Group conference. At this event, we will have informational presentations and round-table discussions offering insight into new features and updates as well as strategies and techniques to get the most out of the iLab Operations Software. Don't miss this opportunity to make the most of your iLab experience!</t>
  </si>
  <si>
    <t>The goal of this travel is to have a collaborative meeting with the Cardiff University Brain Research Imaging Centre (CUBRIC) scientists. CUBRIC has one of the most advanced and specialized MRI scanners in the world. The purposes of this meeting are to present CUBRIC scientists the processing and analysis pipelines for diffusion MRI, developed in QMI/NIBIB/NIH and consult with them about the challenges they are facing with their advanced scanner.&amp;#160;</t>
  </si>
  <si>
    <t>This two-day meeting is for IACUC staff and animal program operations personnel to present and share best practices in the humane care and use of laboratory animals. This meeting facilitates teaching and training for IACUC staff and animal programs operations personnel.  Best Practice meetings facilitate continued and broadened teaching, training and sharing amongst those working &amp;quot;in the trenches&amp;quot; of animal care and use programs. The format of the meeting is peer-sharing rather than seminar presentations. Selected program participants choose a topic of interest (e.g. Occupational Health and Safety Programs), and present background information, using their experiences as the kick-off discussion point. What problem did they encounter? What was the core IACUC issue? How was the IACUC issue resolved? What other options were considered? What were the advantages / disadvantages of the other options? Their brief presentation is followed by an open discussion involving all participants – providing insight, guidance, or suggestions.</t>
  </si>
  <si>
    <t xml:space="preserve">Focus on underserved women and substance abuse this year, and provide an overview of the opioid epidemic, treatment, neonatal outcomes and the ongoing research needed in this area. </t>
  </si>
  <si>
    <t>To accelerate strategies for environmental enteric dysfunction.  PATH, The Rockefeller Foundation, and Grand Challenges Canada are pleased to cohost a one-day event to accelerate the development and deployments of strategies targeting environmental enteric dysfunction (EED).  A staggering 40 percent of children under five years of age who live in low resource settings experience stunted growth, and EED plays a significant role.  This complex intestinal syndrome impairs young children’s nutrition, reduces protection from routine vaccines, increases susceptibility to infections, and interferes with cognitive and physical development.  EED presents unique challenges and opportunities for developing impactful and cost-effective treatments and diagnostics, spanning intestinal pathophysiology, growth hormone disruption, and the gut microbiome.  This convening will bring together leading scientists, key funders, and stakeholders from across sectors to share the latest research, discuss the current funding landscape, and advance this important platform.</t>
  </si>
  <si>
    <t>At this conference, you'll discover how leaders across various industries have embraced the role of artist and scientist. You’ll hear stories of organizational transformation and business success, through the lens of effective workforce planning. You’ll experience how data-driven decision-making has changed the way companies do business, and you’ll walk away with knowledge of the latest trends and best practices to begin moving your business into the future.</t>
  </si>
  <si>
    <t>The 10th Annual Meeting of the American Balance Society (ABS 2018) is a separate scientific/bio-medical meeting held in conjunction with the American Auditory Society (AAS) annual conference and is held one to two days prior to the AAS meeting in the same location.  These meetings serve as an excellent platform for the discussion of case studies, cutting-edge research, and clinical practice when working with patients having imbalance, dizziness, or vestibular impairment. Attendees will be presenting to other scientists in the field, in oral platform sessions based on peer-reviewed abstracts, their new research findings about vestibular and balance research, which is a primary NIDCD mission area.</t>
  </si>
  <si>
    <t xml:space="preserve">The federal Office for Human Research Protections (OHRP) is teaming up with University of California San Diego and local research institutions to host a Research Community Forum in San Diego, California.Institutional review board (IRB) members, IRB administrators, clinical investigators, research scientists &amp;amp; support staff, sponsors, contract research organizations, government regulators and members of the research community are encouraged to attend. </t>
  </si>
  <si>
    <t>This conference connects NC-based life science companies to venture capital and corporate investors that represent biotech, pharmaceuticals, medical devices, digital health, diagnostics, drug delivery, and AgBio.</t>
  </si>
  <si>
    <t>This one-day conference covers hot topics related to animal care and use, led by facilitators from around the U.S. There will be interactive discussions for new and experienced IACUC members, opportunities to ask questions of regulatory officials, and networking time with colleagues.</t>
  </si>
  <si>
    <t>This conference will discuss  the basic science and translational research for the lower urinary tract.</t>
  </si>
  <si>
    <t>Super-resolution imaging methods now can provide spatial resolution that is well below the di_x001F_straction limit, approaching virtually molecular resolution. They can be applied to biological samples and provide new and exciting views on the structural organization of cells and thedynamics of biomolecular assemblies on wide timescales. These revolutionary developments come with novel requirements for fl_x001E_uorescent probes,_x001D_labeling techniques, and data interpretation strategies. Researchers from across the scientifi_x001C_c spectrum are involved in designing improved tools and solving previously intractable problems using super-resolution techniques.</t>
  </si>
  <si>
    <t>In response to past conference attendee evaluations, NACNS conference planners added four new workshops to the agenda. Workshops will focus on: Infection Control, Legislative Issues, Technology Concerns and Pharmacology. These workshops will be twice as long as traditional sessions, to allow for more in-depth discussions and presentations.</t>
  </si>
  <si>
    <t xml:space="preserve">Following the introduction of osseointegration to North America in 1982, a group of dental clinicians from the Greater New York area participated in a course entitled “Osseointegration in Clinical Dentistry”. Subsequently, the group formed a study club to share research and information. This local study club eventually concluded that a national organization was essential to foster education and advancement in this field. As a result, the Academy of Osseointegration was formed. With 6,000 members in 70 countries around the world, the AO is recognized as the premier international association for professionals interested in implant dentistry. AO serves as a nexus where specialists and generalists can come together to evaluate emerging research, technology, and techniques; share best information; and coordinate optimal patient care using timely, evidence-based science and methods. </t>
  </si>
  <si>
    <t>This is the annual meeting of the European Society of Radiology and is one of the most innovative meetings within the scientific community.</t>
  </si>
  <si>
    <t xml:space="preserve">Lectures, sessions and special education for clinicians, researchers and academia from a wide range of specialties with a focus on bone density and Osteoporosis. </t>
  </si>
  <si>
    <t>All sectors of the information industry come together to learn about emerging trends, best practices and new technologies; network with the most influential players in the information community; explore key issues in a thoughtful, collaborative manner; and showcase successes and innovative new products and services.</t>
  </si>
  <si>
    <t>Invitation provided to OFM:  The growth summit is a satellite event to be held on the day before the start of the N&amp;amp;G meeting. The main goal of the growth summit is educational. The purpose of the growth summit is to bring together pediatricians, nutritionists, dietitians and public health specialist around the world, all of whom will be participants of the N&amp;amp;G main conference, for a workshop to learn and discuss important aspects of childhood growth.To better deal with these challenges, physicians and healthcare providers from these countries are attending the growth summit to learn about different topics related to childhood growth, such as the molecular biology of the growth plate, hormonal and physiological regulation of growth, regulation of growth by epigenetics, nutrition and childhood diseases, and the impact of different healthcare practice and public health policy on growth outcomes in children.</t>
  </si>
  <si>
    <t>Join 5,000 fellow marketers and creators at the mega-conference designed to empower you with business-building ideas—brought to you by Social Media Examiner</t>
  </si>
  <si>
    <t>This conference promotes excellence in academic veterinary medicine to prepare the veterinary workforce with the scientific knowledge and skills required to meet societal needs through the protection of animal health, the relief of animal suffering, the conservation of animal resources, the promotion of public health, and the advancement of medical knowledge.</t>
  </si>
  <si>
    <t xml:space="preserve">This workshop is intended to bring together basic science researchers working in tumor metabolism, radiobiologists, radiologists and radiation oncologists to explore the interface between tumor metabolism and the response to radiotherapy. </t>
  </si>
  <si>
    <t>About The ConferenceAt this year’s conference participants will learn how leading organizations are preparing for upcoming talent challenges based on the dynamic and changing global workforce. From talent acquisition and succession planning to career development and performance management, it has never been more critical to engage and optimize the workforce by implementing better talent management practices.Attendees will be able to attend sessions exploring topics such as diversity, digital talent management, and human capital analytics (HCA). Participants will leave with strategic and tactical ideas, which they can adapt and implement within their own organizations in order to “Perform into the Future.”</t>
  </si>
  <si>
    <t>Establish a cooperative organization for the leaders of basic science departments in Schools of Medicine whose major mission includes the conduct of research and education in neuroscience.Implement regular communications (i.e. national meetings, web/internet mechanisms), utilized by the Chairs of participating departments as well as guests of the Association, in order to discuss and disseminate local and national policies, practices and activities relevant to the membership.</t>
  </si>
  <si>
    <t>To participate in a publicly funded Pathology Working Group will deal mainly with lung changes after a publicly funded life-time inhalation of cerium dioxide.  The Goal of this study was to derive profound conclusions based on the outcome of long term inhalation exposure with selected nanomaterials. This inhalation study with nano materials is the first and only study providing data on the type and potency oflong-term exposure to nanoparticles. The outcome of this study might also be a basis of future regulations of nanomaterials. The test compound is  cerium dioxide (CeO2) at several dose levels in a combined ChronicToxicity\Carcinogenicity Study (OECD 453).</t>
  </si>
  <si>
    <t>The AMSPDC Annual Meeting is a fantastic opportunity to network with fellow Chairs, while participating in rich educational content presented by a plethora of distinguished speakers.</t>
  </si>
  <si>
    <t>This conference is designed for physicians, advanced practice nurses, physician assistants, medical directors, nursing, nursing leadership and administrators, counselors, social workers and those engaged with  patients that have substance abuse disorders.  The largest of its kind in the Pacific Northwest, this course is considered the area’s premiere event for providing the latest innovations and scientificdevelopments in Addiction Medicine. Nationally and locally recognized experts will deliver the evidence- and case-based information that is necessary for providers to enhance their proficiency in diagnosis, treatment and management of patients with substance use disorders, even when complicated by overlapping or co-occurring disorders.</t>
  </si>
  <si>
    <t xml:space="preserve">ECNP's Preclinical Data Network Meeting (PDN)aim to provide a forum for preclinical data sharing and interpretation to enhance its utility for clinical R&amp;amp;D. ECNP Preclinical Data Forum Network provides communication (and technological) platform for the dialog related to the modern issues in preclinical research and for preclinical data sharing with the goal of enhancing the data utility for clinical R&amp;amp;D.   </t>
  </si>
  <si>
    <t>The 8th edition of the Emirates Diabetes &amp;amp; Endocrine Congress will take place again from 1 - 3 March 2018 at the Dubai World Trade Centre. Looking back to 2017, the congress experienced a record number of attendees reaching 3,000+ delegates! This just proves that the need for education and training in the field of diabetes and endocrinology is ever more important and that is what we aim through EDEC.Every year, we gather in Dubai to discuss the ever increasing burden of diabetes in our societies and the various options as care providers we have to tackle this disease. We at the Emirates Diabetes Society know first-hand that education is the key to building a foundation on which we can reduce this burden and we as the medical community are in the forefront of this education transmission. We will continue to provide the region's premier platform to update our participants on the recent advances in the ever-changing field of diabetes and endocrine diseases.The global fight against diabetes and endocrine diseases continues to strengthen because of the on-going collaboration of our communities, and I have the highest hopes and confidence in that it will continue to do so!</t>
  </si>
  <si>
    <t>The workshop planning committee has requested attendance by NIEHS leadership as &amp;quot;the world's best supporter of environmental health research&amp;quot;. This workshop is a collaboration between the Institute for Health Metrics and Evaluation at the University of Washington, the Arnhold Institute for Global Health at Mount Sinai, and the Global Alliance on Health and Pollution.</t>
  </si>
  <si>
    <t>This interactive day long program will include practical tools and practices for the cultivation of mindfulness and compassion, exploration of obstacles on the path of service and our personal relationship with death. This course offers an approach to care that is mindfulness-based, compassion-focused and relationship-centered. We utilize a range of learning modalities to address professional development, emphasizing experiential learning and pragmatic application</t>
  </si>
  <si>
    <t>This engaging and highly interactive meeting will provide ample opportunity to interact with renowned experts in the management of leukemias, lymphomas, myeloma, myelodysplastic syndromes, myeloproliferative neoplasms, and benign hematologic malignancies.</t>
  </si>
  <si>
    <t xml:space="preserve">The Eastern Economic Association is a not-for-profit corporation whose object is to promote educational and scholarly exchange on economic affairs.  The Eastern Economic Association holds an annual conference, usually in late February or March, in various cities on the eastern seaboard of the United States. </t>
  </si>
  <si>
    <t>The Society for Personality and Social Psychology’s Annual Convention is the premier international event for more than 3500 social and personality psychologists. Attendees from academia, non-profit, government, and private sectors present and discuss research, network and collaborate on projects, and pursue professional development while advancing science and pedagogy in the field.</t>
  </si>
  <si>
    <t xml:space="preserve">ICFSR 2018 will focus on:SARCOPENIA• Biology• Animal models• Preclinical studies• Clinical trials• Functional assessment• Biomarkers and imaging• New drug developments• Physical exercise• Nutrition intervention• Epidemiology• Osteoporosis &amp;amp; Sarcopenia FRAILTY• Biology of frailty and aging• Physical frailty and age-related body composition modifications• Cognitive frailty• Frailty in clinical practice and public health• Clinical trials and therapeutics• Osteoporosis &amp;amp; Frailty• Rejuvenation• Nutrition and Aging• Stem Cell </t>
  </si>
  <si>
    <t>The community of those engaged in the financial administration for research was brought together in 2000 for a special topic conference on post-award issues. This community has come together each year since then for their own conference which has grown from 300 participants in the year 2000 to over 1,100 in 2013. This conference travels to a new location each year and is held between February and late March. NCURA members enjoy a discounted registration fee, and the conference is open to all members of the research administration community.</t>
  </si>
  <si>
    <t>This meeting will map the current state and explore future potential for improved cancer control with a focus on cancer care equity, next generation strategies and capitalization on millennial values. Keynote addresses by global leaders, workshops, panel discussions, rapid-fire posters, and “in-caf&amp;#233;” sessions are designed to engage cancer, global health, technology, and education experts as well as political and civil society leaders to identify opportunities for innovation and collaboration to accelerate the progress against cancer globally and to place a focus on cancer control firmly on the global development agenda.</t>
  </si>
  <si>
    <t>The EORTC survivorship task force takes a holistic approach to develop and conduct research projects aiming to increase the awareness survivorship issues, define tailored health care for survivors, and underpin policy making to improve health status, quality of life and social participation of cancer survivors.</t>
  </si>
  <si>
    <t xml:space="preserve">The American Auditory Society's 45th Annual Scientific &amp;amp; Technology Conference (AAS 2018) offers translational research presentations, platform papers, special sessions, poster sessions, technology updates, the Carhart Memorial Lecture, a Life Achievement Award, and a social event for attendees.AAS 2018 is a scientific meeting for the dissemination of research findings and exposure to current and relevant research in the field of audiology and hearing science. AAS 2018 is also beneficial for NIDCD to build collaborations with fellow scientists. </t>
  </si>
  <si>
    <t>he 18th ICID will encompass all of the fields of infectious diseases with particular attention being paid to the major challenges of the region including, of course, Zika, dengue and other related viral infections, AIDS, tuberculosis, pneumonia, and enteric and parasitic infections. ISID has been at the forefront of the One Health movement and this is reflected in our meetings, which also have a major focus on disease prevention and vaccine implementation. ISID meetings are distinguished by their unique blend of basic science and clinical practice. With state-of-the-art scientific presentations delivered by a global faculty with fi rst-hand experience and knowledge of the conditions that they discuss, ISID meetings are notable for the extraordinarily wide range of countries represented and the opportunity they afford for close exchange and communication between senior and junior colleagues. We are particularly proud of our provision for Fellows in training, exemplified by our Emerging Leaders in Infectious Diseases program.</t>
  </si>
  <si>
    <t>Conference Series is an open resource platform that conducts 3000+ global events including International Conferences, Workshops, Symposia, Trade Shows, Exhibitions and Science Congresses in all the major scientific disciplines, including Clinical, Medical, and pharmaceutical, Engineering, Technology, Business Management and Life Sciences across America, Europe, The Middle East, and Asia Pacific. It is reaching over 25 million researchers, scholars, students, professionals and corporate entities all over the globe.Infection Congress 2018 will be organised with theme “Emergence, Insight of New Techniques in Infectious Diseases &amp;amp; Prevention, Control”.Intended Participants:MicrobiologistsBacteriologistsVirologistsParasitologistsMycologistsPathologistsPharmacistsEpidemiologistsBusiness EntrepreneursHealth Care Associations &amp;amp; SocietiesHealth Care ProfessionalsResearchers FellowshipCurrent antibiotic market and preventable or treatable diseasesEmerging new approaches and technologies in antibiotic resistanceLeading companies’ analysis and their strategiesResistance trends and geographic analysisUpcoming regulatory trends</t>
  </si>
  <si>
    <t>MLconf gathers communities to discuss the recent research and application of Algorithms, Tools, and Platforms to solve the hard problems that exist within organizing and analyzing massive and noisy data sets.</t>
  </si>
  <si>
    <t>To better meet the nation’s mental healthcare needs, the mission of the American Association of Directors of Psychiatric Residency Training is to promote excellence in the education and training of future psychiatrists.</t>
  </si>
  <si>
    <t>The 11th Future of Genomic Medicine conference will be the next iteration of taking genomic knowledge to transform the daily practice of medicine. To do this, we have patients present their story of how genomics affected their medical status, and have an international faculty of experts in genomics, science and medical journalism, and the life science industry provide critical perspective. This year we will be paying particular attention to the exciting area of genomic editing to treat particular diseases, cancer (a disease of the genome), and the genomics of rare and unknown diseases. Furthermore, we will delve into to the hot topics of the microbiome, genomic-guided drug therapies and genomic analytics. The overarching goal of the conference is to spearhead efforts to use genomic knowledge to change medicine and make it far more precise and individualized.</t>
  </si>
  <si>
    <t>This year’s conference theme is Engaging Each Other: Transformation through Collaboration, and through it we will celebrate the connections we make and the positive impact that has on graduate medical education overall. The ACGME Annual Educational Conference is one of the largest gatherings of graduate medical educators in the world, and engages designated institutional officials (DIOs), faculty members, program directors, program coordinators, residents, and others in GME who are passionate about education and collaboration.</t>
  </si>
  <si>
    <t>Multiple system atrophy (MSA) is gaining increasing attention as an important cause of parkinsonism, autonomic failure and cerebellar ataxia resulting in major morbidity and mortality. Since the diagnosis spans several disciplines, communication is sometimes difficult and research fragmented.</t>
  </si>
  <si>
    <t xml:space="preserve">Neurogastronomy is the study of the brain flavor system and how this system affects our eating behavior and diets. The 2018 International Society of Neurogastronomy Symposium (ISN 2018) meeting will bring together scientists from a broad range of disciplines including chemosensory scientists, food scientists, and behavioral psychologists, and is highly relevant to the NIDCD Taste and Smell Program, as both taste and smell are major contributors to flavor perception and food selection. </t>
  </si>
  <si>
    <t>This conference was established to facilitate dissemination and exchange of hypothesis-based research on interventions and initiatives that broaden participation in science and engineering research careers. The conference is designed to create a dialogue among behavioral/social science and education researchers, evaluators, and faculty in STEM (science, technology, engineering, and mathematics) fields who participate in intervention programs.</t>
  </si>
  <si>
    <t>he international workshop on HIV and women has now completed its 7th year and continues to evolve.  It is an outstanding opportunity for health care providers, researchers, government, industry and community to discuss, debate, and further their knowledge on the issues related to HIV and women. The format of the meeting enables attendees to learn from experts in the field of HIV and related health, and then to dialogue on the issues, the gaps and the opportunities for further learning and research.  Many of the attendees come each year and have formed valuable relationships and partnerships which has led to collaborative projects.</t>
  </si>
  <si>
    <t>Dr. Panchenko is an Invited speaker at Florida State University's Department of Chemistry and Biochemistry Seminar Series.  Departmental seminars are aimed at a general chemistry and biochemistry audience, which predominantly consists of graduate students. Seminars are held on Friday afternoons.</t>
  </si>
  <si>
    <t>Recently there has been the defense of reductionist versions that pose an imbalance in the comprehensive care of addictions in favor of the biologicist approach, neglecting the scientific evidence that supports the treatment of all dimensions of addiction -bio-psycho-social- from the beginning from the addictive process until the consolidation of the same and subsequent treatment.  SOCIDROGALCOHOL as an entity that brings together a large group of multidisciplinary professionals working in this field, wants to get a clear position always with the intention of improving the information and attention offered to Addictive Disorders. All this under the prism of scientific evidence and trying to respond to some of the existing gaps, both from the level of prevention and the intervention in the addictive processes.</t>
  </si>
  <si>
    <t xml:space="preserve">The purpose of this travel is to visit two centers with which we have active collaborations: Professor Jones Center in Cardiff and Dr. Arrigoni's Center In Bosisio Parini. Collaborative meeting. </t>
  </si>
  <si>
    <t>The focus of this meeting is to share the most recent insights into the mechanisms of transporters, channels, and receptors. It will examine in detail the key processes involved in the function of these membrane proteins, including substrate recognition, gating, and conformational rearrangements, as well as cutting-edge techniques used in the field.</t>
  </si>
  <si>
    <t xml:space="preserve">The CFAR Network of Integrated Clinical Systems (CNICS) research network is the first electronic medical records-based network poised to integrate clinical data from the large and diverse population of HIV-infected persons in the modern HAART era. CNICS provides research infrastructure to support HIV clinical outcomes and comparative effectiveness research using data collected at one of 8 Center for AIDS Research (CFARs). </t>
  </si>
  <si>
    <t>The American Association of Clinical Endocrinologists (AACE) is committed to enhancing and expanding the educational experiences for endocrine fellows-in-training. Since 2002, over 3,500 endocrine fellows, representing more than 130 programs across the country, have attended the course, which is held at the Mayo Clinic in Rochester, MN. The curriculum is specially designed to help prepare final year fellows for entering clinical practice by enhancing their exposure to the following key areas of clinical endocrinology:Endocrine Neck Ultrasound and UGFNA, Thyroid CancerBone Density Measurement and Osteoporosis ManagementEndocrine Laboratory and Genetic TestingObesity and NutritionLipidsDiabetes, and Insulin Pump and Sensor Hands-on InstructionPractice Management Issues and ContractsRoundtables and Meet the Expert Sessions</t>
  </si>
  <si>
    <t>The Gordon Research Seminar on Alcohol and the Nervous System is a unique forum for graduate students, post-docs, and other scientists with comparable levels of experience and education to present and exchange new data and cutting edge ideas. This is great opportunity to connect and interact with peers in the alcohol field.</t>
  </si>
  <si>
    <t>Attendees can share knowledge and ideas and will collaborate on solutions and trainings for interventional cardiology regarding trial data and novel research.</t>
  </si>
  <si>
    <t>In 2006, the NCURA Board of Directors unanimously agreed to offer a Pre-Award Research Administration (PRA) Conference. The vision for this conference is to create an annual PRA Conference complimenting the existing FRA (Financial Research Administration) annual conference. This conference of over 500 participants travels to a new location each year and is held back to back with the FRA conference noted above. NCURA members enjoy a discounted registration fee, and the conference is open to all members of the research administration community.</t>
  </si>
  <si>
    <t>This two-day conference, held at the La Quinta Inn and Suites Medical Center, 4431 Horizon Hill, San Antonio, Texas 78229, focuses on translational aspects of addiction research among chemists, biologists, and behavioral scientists. The diversity of participants and attendees at this meeting (undergraduate students to senior faculty, chemists to psychiatrists) provides a unique venue for cross-fertilization among different disciplines and in so doing promotes new and innovative approaches to medications development in addictions biology. The meeting provides a stimulating environment for young scientists who are strongly encouraged to present their work and interact with senior scientists.</t>
  </si>
  <si>
    <t>The joint organization will provide a unique forum to showcase novel sensors, systems, signal processing, analytics and data management services. The presentations will offer the latest findings of researchers on efficient and innovative signal acquisition, transmission, processing, monitoring, storage, retrieval, analysis, visualization and interpretation of multi-modal signals including physiological, biomedical, biological, social, behavioral, environmental, and geographical data.</t>
  </si>
  <si>
    <t>The SAR Annual Scientific Meeting and Educational Course brings together outstanding educators for a program highlighting:Use of new and emerging technologies in the imaging diagnosis of abdominal and pelvic pathology, problem solving for common issues in abdominal and pelvic imaging with practical solutions, and extensive small group workshop presentations allowing registrants to individualize the educational content</t>
  </si>
  <si>
    <t>This conference will bring together new and established researchers from industry, government, and academia, in an interactive environment geared to stimulate scientific creativity and exchange. It will address the latest advances in the field and provide exposure to related fields where the technologies may prove inspirational.</t>
  </si>
  <si>
    <t>The Summit will have a format that allows for a comprehensive, shared meeting experience to fully explore this theme through plenary lectures, focused symposia sessions, interactive and networking sessions, SIG meetings, poster sessions, and exhibits.</t>
  </si>
  <si>
    <t>The 2018 Gordon Research Conference on Ligand Recognition and Molecular Gating will address the molecular mechanisms and physiological roles of three important classes of membrane proteins: ion channels, transporters and G-protein coupled receptors. These membrane proteins play key roles in human physiology and they have been implicated in a large number of neuromuscular, endocrine, cardiac and metabolic diseases.</t>
  </si>
  <si>
    <t>The 2018 Gordon Research Conference (GRC) on Alcohol and the Nervous System will provide a unique forum to bring together a diverse range of young and established alcohol researchers, and experts in complementary fields. The conference will cover a broad range of studies at the molecular, cellular, circuit/systems and behavioral level, with particular emphasis on multidisciplinary work and innovative approaches.</t>
  </si>
  <si>
    <t>The course will give a comprehensive update on the clinical presentation, epidemi pathogenesis and management of patients with autoinflammatory syndromes.The course program follows the requirements of the European syllabus for training in ped rheumatology approved by PReS and the European Academy of Pediatrics.</t>
  </si>
  <si>
    <t xml:space="preserve">This annual meeting continues to increase the future growth and evolution of the health behavior research rests on a strong commitment to conducting and disseminating quality research. </t>
  </si>
  <si>
    <t>This cancer research methods workshop is committed to training young researchers with data sharing and collaboration on the National Cancer Grid initiative</t>
  </si>
  <si>
    <t xml:space="preserve">The program will consist of a combination of a number of outstanding international invited speakers and proffered papers. The aims are to cover the latest topics in functional MRI, with emphasis on connectivity mapping, provide training on the latest methods, and provide a forum for rich discussion on controversies, and future directions as well as on interpretations of new methods. Attendance will be limited to 80-100 attendees to ensure an intimate forum for discussion.  </t>
  </si>
  <si>
    <t>Practical Applications of NMR in Industry Conference (PANIC) was initiated to provide a unique interactive forum for discussion of the latest developments in the use of NMR for practical applications to real problems faced by scientists in industry and research institutions. The emphasis is the practicality of the solution and “getting the job done”. The forum provides a venue for presentation of practical applications, and workshops for discussion of real-world experiences relevant to current product development needs with an opportunity to share case studies to drive further development of NMR technology. Solution-state, solid-state, time-domain, and zero-field applications are all equally welcome at PANIC. The forum also provides a venue for industrial, regulatory, government, and academic scientists to meet, network, and participate in exchanges of knowledge for mutual education in and advancement of the use of NMR techniques. The PANIC meeting is intended to address topics that occur daily in industrial, government, and academic research laboratories whose primary task entails the application of NMR to a diverse set of analytical problems. Topics include quantitation, molecular structure characterization, trace component and mixture analysis, and product support for a variety of materials that include small molecules, polymers, heterogeneous mixtures, natural products, biopharmaceuticals, polysaccharides, and proteins. The conference provides in-depth discussions of the “nuts and bolts” of basic NMR experiments that accent the underlying best-practices developed to address these everyday problems. It also explores the regulatory aspects of the applications of these experiments.</t>
  </si>
  <si>
    <t>There are long-term ties between Vietnam and the MISMS influenza project. Further, there is a complex seasonality and evolutionary history of influenza in Vietnam due to its unique geographic settings. This workshop is a unique opportunity to help advise future research investments and strengthen the link between research conducted at NIH and policy/research in LMIC.</t>
  </si>
  <si>
    <t>The 18th Florida Heterocyclic and Synthetic Chemistry (“FloHet”) Conference is a biennial conference on heterocyclic and synthetic organic chemistry held in sunny Gainesville, Florida.</t>
  </si>
  <si>
    <t>Living organisms harness light energy, activate repair pathways, and change their observable behaviors based on information contained in the spectral qualities of illuminating light. The macromolecular photosensors that underly these abilities have evolved to couple photophysical and photochemical processes that occur on femtosecond timescales to cellular changes over minutes, organismal responses over seasons and ecosystem adaptations over eons. Similarly, researchers have been able to delve deeply into photosensory signal transduction pathways by employing a remarkable array of classical and modern experimental techniques to match these phenomena. Applications of human design principles to create photosensor-based tools for imaging, control of gene expression and protein interactions, and ultimately improvements to human health have capitalized on basic research findings in the field of Photosensory Receptors.</t>
  </si>
  <si>
    <t xml:space="preserve">This course is the third and final class in the certification program.  These institutes are designed for industrial hygienists, safety personnel - all those who have the responsibility to provide a safe and healthy work environment. </t>
  </si>
  <si>
    <t>This meeting is a forum for scientists and engineers to explore recent developments, current practices, and future developments in adaptive optics with practitioners from academia, industry and national labs. Topics discussed have a direct relevance to the NEI mission by informing the next set of design requirements for future adaptive optics instrumentation at the National Eye Institute. Attendance at this meeting is especially important for engaging perspectives from practitioners in industry and national labs which are not easily gained from other meetings.</t>
  </si>
  <si>
    <t>The reason for the ,meeting is that we are looking for 3 external reviewers to help us in the selection of the ECBD solution provider. You were identified by colleagues in the EU-OPENSCREEN network as an expert in this field and someone who would be an excellent potential reviewer. The amount of work is hopefully not too onerous, and we expect to receive 3 proposals, each of 15 - 20 pages. There will also be a face-to-face oral hearing in Berlin around the 4th and 5th March where the applicants would give a presentation to the review panel.</t>
  </si>
  <si>
    <t>Sharing Solutions, Sustaining Our Future to explore emerging technologies, innovative policies and connect with campus leaders advancing a new energy paradigm for campus energy systems.</t>
  </si>
  <si>
    <t>The Reports on Carcinogens (RoC) prepared by NTP's Office of Report on Carcinogens (ORoC) is used world-wide for identifying carcinogens and for informing decision making.  The listing in the RoC is based on systematic review approaches that offer the transparency, credibility, and thoroughness. To date, these approaches have been developed for human and experimental animal studies. I am leading the ORoC effort to develop and refine an approach to evaluate and integrate mechanistic data, including information from mammalian animal studies and in vitro studies with diverse endpoints. Attending this workshop is important for NTP to further the dialogue and collaboration with review method development, to incorporate new ideas and tools for NTP assessment, and to help shape the development of mechanistic data evaluation and integration.</t>
  </si>
  <si>
    <t>To attend the Govtravel Symposium at the Hilton Alexandria Mark Center, sponsored by the National Defence Travel Association. This symposium is designed with input from the private sector and government travel stakeholders, including GSA and DTMO, this symposium offers high-level presentations, professional development and business opportunities. Our theme this year is &amp;quot;Optimizing for Smarter Travel.&amp;quot; Symposium is for passenger travel services as a federal or state employee, or in the private sector serving the government.</t>
  </si>
  <si>
    <t>The Gartner Data &amp;amp; Analytics Summits each year because Gartner is the preeminent national conference devoted to computing hardware, database design, software architecture and TI Security</t>
  </si>
  <si>
    <t>Our understanding of protein synthesis in living systems is being transformed as a result of breathtaking recent developments in methods for measuring the dynamics of translation, genome-wide at nucleotide resolution, and in imaging techniques to visualise translation of single mRNA molecules. This meeting will bring together leading scientists from both research areas to review progress and explore collaborative opportunities.The schedule of talks and speaker biographies are available below. Speaker abstracts will be available closer to the meeting date. Recorded audio of the presentation will be available on this page after the meeting has taken place.</t>
  </si>
  <si>
    <t>VR Voice has developed a unique event that covers virtual reality’s positive social impact in different industries. Our speaker line-up is committed to making change via VR/AR that promotes the greater good. Industries and organizations covering healthcare, learning and education, historic preservation, museums, government agencies, communications, news and journalism, and charitable causes are being profoundly affected by the VR/AR revolution and are covered in The VR for Good Summit.</t>
  </si>
  <si>
    <t>The American Occupational Therapy Foundation will host a grant planning workshop focused on stimulating high priority research that helps cancer survivors fully engage in work and daily life roles. The goal of the workshop will be to establish several research teams that will develop new research grant proposals that move the evidence base beyond symptom management outcomes to target improving cancer survivors’ productivity and participation in meaningful activity. Workshop attendees will generate and prioritize novel research questions during the workshop and form research teams to subsequently write grant proposals to answer their chosen question.</t>
  </si>
  <si>
    <t>This workshop serves also as a meeting of the top scientists studying, using, and developing FRET techniques. This provides an opportunity to learn new techniques and discuss the research being performed in the Section on Biophotonics.</t>
  </si>
  <si>
    <t>The CFR is based at the Memory and Aging Center at University of California, San Francisco. Led by a team composed of the highest caliber basic scientists and renowned clinical neurologists, the CFR has expanded to include 16 investigators at 9 nonprofit academic research institutions. With an aggressively funded research agenda and a unique research model, the CFR firmly believes that a cure for frontotemporal dementia is possible.</t>
  </si>
  <si>
    <t>Amyotrophic lateral sclerosis (ALS), also known as called Lou Gehrig's, disease is a rapidly progressive, fatal neurological disease that attacks the nerve cells (neurons) responsible for controlling voluntary muscles.  The average life span from diagnosis is two to five years.  There is no cure.</t>
  </si>
  <si>
    <t>The 2017 HIMSS Annual Conference &amp;amp; Exhibition, February 19–23, 2017 in Orlando, brings together 40,000+ health IT professionals, clinicians, executives and vendors from around the world. Exceptional education, world-class speakers, cutting-edge health IT products and powerful networking are hallmarks of this industry-leading conference. More than 300 education programs feature keynotes, thought leader sessions, roundtable discussions and workshops, plus a full day of preconference symposia.</t>
  </si>
  <si>
    <t xml:space="preserve">The meeting aims to gather leading scientists from around the world working in the parasitology field to share their latest findings in molecular and translational advances and to synthesize knowledge to drive future research agendas. In particular, the meeting will cover the molecular biology and biochemistry of parasitic protozoa, kinetoplastida and helminths and their interactions with both the definitive and intermediate host. The conference will place special emphasis on the interdisciplinary approaches needed for new discoveries in the cellular biology of different parasites as well as effective therapeutic strategies to control a wide range of human and veterinarian pathogens that cause malaria, leishmaniasis, trypanosomiasis, toxoplasmosis, amoebiasis and worm infections.This meeting will thus be a great opportunity for scientists from diverse backgrounds to learn about cutting edge parasite biology and form new collaborations. </t>
  </si>
  <si>
    <t>This is the premier worldwide conference for Software Managers.  It will hit on key topics such as: Applied JavaScript - Atomic Applications and APIs, Engineering Culture, Engineering : Where the Rubber meets the Road in Data Science, Continuously Delivering Security in the Cloud, and many others.  This is also an opportunity to reach out to other Software Management Professional in the field and gain an understanding of the State of the Art in the industry.  As CBIIT and Leidos move more toward Cloud Solutions for software engineering systems it is imperative that we not only follow industry best practices, but we get an idea of what is coming so that we can direct software development efforts to use commonly accepted technologies reducing the full-lifecycle cost of the systems we build.</t>
  </si>
  <si>
    <t>This meeting looks to provide one of the most exciting and challenging discussions on the industry’s most difficult applications including viral gene vectors and vaccines, adeno-associated virus (AAV), and other products derived with baculovirus technology, plus cellular therapies and three-dimensional, cellular structures.</t>
  </si>
  <si>
    <t>The conference will primarily focus on amyotrophic lateral sclerosis/frontotemporal dementia (ALS/FTD), spinal muscular atrophy (SMA), Alzheimer’s disease/dementia, and repeat expansion disorders with translational spin focussing on recent advances in gene based-therapeutics.</t>
  </si>
  <si>
    <t>APS annual meetings are attended by thousands of physicists, scientists, and journalists from around the world. They offer valuable opportunities for presenting research, sharing insights, and networking, as well as related workshops and activities for scientific discussion, professional development, improving education, and science advocacy</t>
  </si>
  <si>
    <t xml:space="preserve">UVA Imaging is a state-of-the-art outpatient diagnostic imaging center which was formed in the Fall of 2002, by a partnership between the University of Virginia Health System and Outpatient Imaging Affiliates. The center's relationship with the University of Virginia Health System and its collaborative relationship with UVA Radiology faculty, academic and clinical sub-specialty excellence make it an attractive facility for patients and referring physicians. </t>
  </si>
  <si>
    <t>Attending the conference to increase knowledge of the latest developments in radiation science and safety</t>
  </si>
  <si>
    <t>AKI &amp;amp; CRRT 2018 will once again provide a comprehensive coverage of the rapidly developing field of Critical Care Nephrology and CRRT. It will highlight the recent advances in our understanding of pathophysiology of critical illness, acute kidney injury, emerging strategies in the management of sepsis, multiorgan failure, development and use of biomarkers, technical advances in CRRT and the appropriate utilization of these techniques. Our program presents exciting new developments and evidence for assessing critically ill patients, pathophysiology of liver dysfunction and AKI using a mix of invited lectures, interactive workshops, tutorials, poster sessions and panel discussions.</t>
  </si>
  <si>
    <t xml:space="preserve">his years CUP event will be held March 6-9, 2018 once again at the Inn and Spa at Loretto in Santa Fe, NM. Please check back closer to the event date for more details and registration information. We look forward to seeing you next March! </t>
  </si>
  <si>
    <t>ABC2018 will cover all basic and applied aspects of ABC proteins, both in normal and cancer cells, as well as their important roles in genetic diseases as well as drug resistance phenomena in cancer or microbial systems.</t>
  </si>
  <si>
    <t>We are pleased to announce the second Single Cell Biology conference. This meeting will provide a forum for biologists, methods developers and computational modellers interested in understanding biology at single cell resolution.The cell represents one of the fundamental units of biology, yet only recently has it become possible to carry out comprehensive molecular profiling at single cell resolution. Coupled with appropriate functional experiments, this technological revolution heralds a new era of biology, which is widely expected to generate major advances in our understanding of normal tissue development and homeostasis, immunity and infection as well as tissue pathologies including cancer.This year’s meeting will discuss the biological insights gained from imaging and single cell genomics, particularly in the areas of immunology, neurobiology, development and cancer. A further focus will be on methods, including computational approaches.</t>
  </si>
  <si>
    <t xml:space="preserve">    The meeting is expected to bring together researchers working in the areas of transcription, chromatin structure, DNA repair, recombination and genomic instability. We expect around 30 scientists each from United States and India to participate and interact during the meeting. About 120 participants including young investigators, post doctoral fellows and Ph. D. students working in the areas of conference theme will also get the opportunity to attend the meeting and present their work. This meeting will provide a unique opportunity to explore and establish new collaborations between Indian and US scientists.</t>
  </si>
  <si>
    <t>The 18th Annual Minimally Invasive Surgery Symposium (MISS) will offer compelling lectures, surgical video presentations, and lively discussion and debate by world-renowned experts on advanced laparoscopic techniques for managing metabolic disorders, hernia, foregut and diseases of the colon.MISS also offers a special section on Enhanced Recovery after Surgery.</t>
  </si>
  <si>
    <t>Join us during the 25th Annual FBC Hawaii Technology Day Series for our Technology Day at JBPHH on Wednesday, March 7, 2018. This annual series of technology days takes place at six military bases around the island of Oahu, HI. These events have a successful history of bringing together the islands DoD personnel, employees, and contractors with industry partners to share information on some of the latest advancements in the areas of Information Technology (IT), C4, Cybersecurity, Communications, and Tactical Technologies.</t>
  </si>
  <si>
    <t>This meeting is about emerging contaminants in the environment. Dr. Henry will be attending is to present a poster about Superfund Research Program (SRP) grants in emerging contaminants. This supports NIEHS goals of exposure science and emerging global threats. This conference is pertinent to NIEHS mission/goals because it allows SRP research to inform field practitioners dealing with emerging contaminants. Also, it is important that NIEHS program staff is aware of emerging contaminants and incorporates them into Calls for Proposals. This keeps NIEHS research ahead of the curve and anticipates (rather than reacts) to environmental issues. This is particularly timely for SRP to attend because the new P42 and R01 calls for applications.</t>
  </si>
  <si>
    <t>This Annual Meeting promotes the exchange of ideas among Scientist and scholars, encouraged discussion and research in bioethics, and encouraged teaching and development of new scholars and participants in the field. As the Bioethicist for NIEHS, presenting and exchanging information with other professionals in this field only helps to promote the ongoing mission of the Institute.Workshop is prior to the 65th Annual Meeting of Society for Reproductive Investigation.</t>
  </si>
  <si>
    <t>ISPE’s 2018 Annual Aseptic Conference remains at the forefront of education in the evolution of aseptic technology, providing information designed to help manufacturers deliver safe and reliable product supply while ensuring patient safety. The conference educates pharmaceutical manufacturing professionals in the field about the latest technologies related to Aseptic Processing. This year’s focus on robotics, sterility assurance, disposables, upgrading legacy facilities, and a new half-day track on highly potent and toxic products, provides a topic of interest for everyone.</t>
  </si>
  <si>
    <t>Brilliant minds from some of the most successful, admired brands will share their strategies and secrets on building world-class market research and experience management programs.  Whether you’re a market researcher, an analyst, or a research executive looking to build a more insights-driven organization, X4 is an event you can’t afford to miss. Come learn how organizations like Google, Citi and MasterClass have built world-class research programs to drive their organization forward in a fast-paced, always-changing competitive environment.</t>
  </si>
  <si>
    <t xml:space="preserve">The Committee to Review the Dietary Reference Intakes for Sodium and Potassium will hold a public workshop on March 7, 2018 from 8 AM to 5:15 PM ET at the Keck Center in Washington, DC, 500 Fifth Street NW, Washington, DC 20001. </t>
  </si>
  <si>
    <t>We are taking this opportunity on March 7 to develop 2 concepts projects aimed at eliminating cholera and controlling TB in Haiti. The goal is to have a joint project PIH-GHESKIO (PIs: Farmer-Pape) to be submitted to Gates.</t>
  </si>
  <si>
    <t>The mission of the University of Connecticut School of Social Work is to provide professional master’s, doctoral and continuing professional social work education which will promote social and economic justice, and the improvement of human well being. This mission derives from the University’s commitment to excellence in teaching, research and scholarship, service and outreach, an expanding international role, and commitment to public service. The School is committed to helping students become professional social workers by developing professional values and ethics, judgment and skills that equip them for life-long critical analysis of their practice, of social welfare services and of the context of society’s social, economic and political structures. The School is also committed to teaching advanced, research-informed practice methods, focusing on strengths of individuals and families, groups, communities, and organizations, and the practice of social policy. Graduates are prepared to lead in contexts that shape practice by valuing human diversity, working for human rights and against oppression and discrimination, preventing and alleviating the effects of violence and poverty, particularly in urban centers, and advocating for improved social policies and services, locally and globally.</t>
  </si>
  <si>
    <t>Meeting focused on a core or emerging theme in Neurobiology.</t>
  </si>
  <si>
    <t>The RE(ACT) Congress – International Congress on Research of Rare and Orphan Diseases was initiated in 2012 by the BLACKSWAN Foundation to create a human platform to scale up scientific cooperation on rare and orphan disease.In its three editions, the RE(ACT) Congress brought together almost 1,500 people to discuss research into rare diseases and the development of active substances to treat them. What made the congress unique was the interdisciplinary collaboration. Scientists from different disciplines – stem cell researchers, geneticists, biochemists, clinicians and pharmacists – exchanged information with patient organizations.</t>
  </si>
  <si>
    <t>Ellen Sidransky  will work  in collaboration to present updated information on Parkinson Disease research</t>
  </si>
  <si>
    <t>attending dietary supplement industry technical committee meetings allows the traveler to identify research needs for analytical methods for dietary supplements for incorporation into the ODS Analytical Methods Program and to provide insights into high quality scientific approaches to quality assurance to this important stakeholder group. Attendance at the technical committee meetings helps the traveler fulfill element 3 of his Performance Plan- customer service.</t>
  </si>
  <si>
    <t>ASENT engages in scientific exchanges to encourage contacts between those involved in the discovery and development of neurotherapeutics and to provide opportunities for dialogue between the interested groups.  The society organizes education and training and publishes a journal for healthcare practitioners, scientists and officials participating in the neurotherapeutics field, which serves as a forum for its members and interested groups addressing diverse issues.</t>
  </si>
  <si>
    <t>“D2D: Data to Discovery,” was chosen to highlight new basic, translational and clinical approaches and opportunities for harnessing the power of scientific data to promote knowledge in reproductive health and medicine.Sam Mesiano, PhD, as Program Director, has created an excellent program, which includes three Presidential Distinguished Lecturers, one trainee plenary session, 24 concurrent oral sessions and 12 mini-symposia. In addition to the scientific sessions, we have also planned complementary events that advance the mission of SRI. The first is Connection Corners, an annual event that engages trainees with the more experienced members of the Society. We will also hold three lunch sessions – on Wednesday, we will hold a Diversity Career Development Forum; on Thursday, the topic will be Breakthroughs in the Acquisition of the Omic Data Sets; on Friday, the focus will be Precision Medicine and Women's Health.</t>
  </si>
  <si>
    <t xml:space="preserve">The mission of this meeting is to transform public health by strengthening and promoting the education, research, service, and practice activities in academic public health. </t>
  </si>
  <si>
    <t>his meeting, the second of a continual series of biennial ISIRV meetings on this topic, aims to be the premier global meeting on respiratory viruses, bacteria, and other pathogens.Respiratory pathogens result in substantial burden of disease and costs to communities globally. They range from emerging and re-emerging diseases such as avian influenza viruses, MERS-CoV, pertussis, tuberculosis, and antimicrobial resistant pathogens; to endemic diseases that result in high morbidity and severe cases with mortality.Despite the impact of these diseases, substantial gaps remain in our understanding of their burden and epidemiology, the interactions between different pathogens, their immunology and pathogenicity, and how to diagnose and manage these diseases. There is also a lack of vaccine and therapeutic options that are urgently needed. Many of these research gaps have been identified by the World Health Organization’s Battle against Respiratory Viruses (BRaVe) initiative.This meeting will focus on addressing these gaps through the sharing of recent advances in epidemiology, immunology, diagnostics, vaccines and therapeutics and clinical management. It will bring together clinicians, public health professionals, scientists, and policy makers to learn about respiratory pathogens, and discuss what are the next steps in reducing the burden of these diseases through research and policy initiatives. This includes specific sessions devoted to providing updates for policy makers to increase their understanding on respiratory diseases and to allow for better research-policy interactions that will accelerate translational research.We are aiming to attract 400 international participants to this 3-day conference, and hope that through our collective efforts we can effectively combat respiratory pathogens.The meeting is being held in Singapore, one of the smallest, yet most beautiful, countries in the world - almost &amp;quot;Heaven on Earth&amp;quot;.  Well-connected to all corners of the globe and affordable to all, this island nation is also the gateway to the wonders, pleasures and experiences of South-East Asia and the Far East.We look forward to welcoming you to Singapore and making your participation in IMRP 2018 a success for your organisation and an opportunity to create partnerships with many like-minded groups for years to come.</t>
  </si>
  <si>
    <t xml:space="preserve">The ACI Alliance Foundation sponsors or co-sponsors an annual Clinical Research meeting that provides opportunities for scientists, clinicians and physicians to share information with the goals to encourage and support research on candidacy, criteria and the broad impacts of cochlear implants for children and adults.  Meetings highlight research, clinical issues, quality of life, health care policy, cost effectiveness and insurance issues.  The CI 2018 Emerging Issues Symposium is a forum for national and global leaders in the field of cochlear implants to come together to share research and best clinical practices on providing hearing restoration to deaf children and adults. This popular format combines panel sessions on key emerging issues in the cochlear implant field plus submitted podium and poster presentations. This symposium has a different focus than prior conferences and will consequently include a different/broader assemblage of scientists/clinicians. The Symposium will feature public policy and advocacy content, including ACI Alliance on the Hill, at which ACI Alliance members will visit Congressional delegations.  The aim is to educate and encourage policy-makers and payers to take steps that expand access to cochlear implants. Attendance at this meeting is an opportunity to meet and discuss research efforts with leaders in their fields, thus expanding NIDCD’s reviewer pool (reviewer identification and recruitment).  </t>
  </si>
  <si>
    <t>The 15th Annual Conference of the European Neuroendocrine Tumor Society (ENETS 2018) will be held in Barcelona, Spain 07-09 March 2018.Neuroendocrine tumors present numerous complex clinical problems. Due to their relatively rare occurrence, research and patient care guidelines since the 1990s have been lacking. As a result, the European Neuroendocrine Tumor Society was founded in 2004 and the society members bring a variety of expertise from such fields as oncology, pathology, radiology, nuclear medicine, endocrinology, surgery and gastroenterology to ENETS.PR Medical Events is pleased to support your group with: accommodation at preferential rates, registration to congress, dinners, airport and congress transfers, onsite assistance and anything else your group requests during the congress stay.</t>
  </si>
  <si>
    <t>This three-day conference will bring together experts in the statistical community from government, private sector, and academia to discuss and exchange current research, methodological, and policy topics relevant to statistical programs.</t>
  </si>
  <si>
    <t xml:space="preserve">Our aim is to bring together a select group of leading experts, clinicians, emerging young scientists and students interested in brain energy metabolism. Lectures and discussions will cover latest developments in research related to metabolite trafficking, enzyme and transporter regulation, brain cell heterogeneity, new in vitro and non-invasive imaging techniques, and the tight reciprocal coupling between brain energy metabolism and information processing. </t>
  </si>
  <si>
    <t xml:space="preserve">BD Boston brings together leading life science decision makers, entrepreneurs, venture capitalists, buysiders, corporate venture, and investors for an off-the-record and interactive forum on the market and deal-making opportunities. Dynamic panels and networking take center stage. </t>
  </si>
  <si>
    <t>American Psychosomatic Society annual meeting on Optimizing Health and Resilience in a Changing World.  Celebrating 75 Years of the American Psychosomatic Society</t>
  </si>
  <si>
    <t xml:space="preserve">A Practical Guide to Antimicrobial Susceptibility Testing in 2017 Basic and Advanced Workshops. </t>
  </si>
  <si>
    <t>The Neuromarketing World Forum is the annual event of the Neuromarketing Science &amp;amp; Business Association (NMSBA).  The Neuromarketing World Forum is for everyone with a professional interest in neuromarketing, like agencies, marketers, CMOs, audience researchers, consumer insight professionals and neuromarketing educators.1. Enhance your understanding of consumer behavior and what makes them buy 2. Evaluate how neuromarketing can be combined with other fields to maximize success 3. Connect with industry leaders and get first-hand, tailored advice on how to apply neuromarketing</t>
  </si>
  <si>
    <t xml:space="preserve">This annual meeting brings together clinicians, translational investigators, and basic scientists in a small sized group for several days of intense discussion and presentation of new findings in the area of inflammatory diseases.  Talks cover clinical diagnostic advances, the results of trials of new therapeutics, and fundamental advances in understanding immune system behavior.  Dr. Germain will lecture on the new imaging modalities developed in his section at NIAID, NIH and the new insights into inflammatory tissue damage and control of immunity that have been gleaned using these new methods. </t>
  </si>
  <si>
    <t>The Association of Pulmonary and Critical Care Medicine Program Directors (APCCMPD) leadership and support of pulmonary and critical care medicine training programs, staff, and faculty is widely recognized. The APCCMPD aspires to foster excellence in training and mentoring of the next generation of educators in pulmonary and critical care medicine. We value Education as a Profession, Responsiveness, Supportiveness, Inclusiveness, and Advocacy.</t>
  </si>
  <si>
    <t>The SLAS Conference on Compound Management in Industry and Academia brings together a community who share the aims of providing their organisations the right compound at the right time and in the best possible quality, to allow the generation of meaningful screening, pharmacological, toxicological or ADME profiling data.</t>
  </si>
  <si>
    <t xml:space="preserve">The 47th annual meeting of the 34th Southern Biomedical Engineering Conference (SBEC) 2018 series is a regional conference conceived by bioengineering professionals from academia and industry located primarily in the South of the United States and has grown to become a global event that regularly attracts attendees from all over the world. The SBEC emphasizes participation from young professionals and advanced students. </t>
  </si>
  <si>
    <t>This congress will provide interactive sessions, workshops, keynotes and plenary lectures on topics such as immune genetics, computational immunology and allergy and infectious diseases</t>
  </si>
  <si>
    <t>The multidisciplinary Miami Breast Cancer Conference has been bringing together surgical, medical, and radiation oncologists, with the aim of fostering awareness of the state-of-the-art treatments in each therapeutic area and encouraging crossteam cooperation in the clinic. At Miami Breast Cancer Conference, pioneers of innovative approaches in each of these subspecialties will provide insight into the optimal multidisciplinary management of patients with breast cancer and its application to practice.</t>
  </si>
  <si>
    <t>This meeting provides a venue to meet groups performing combination screening as well as highlight the NCATS screening platform and associated research being carried out at NCATS DPI. Futhermore, this meeting could lead to useful collaborations as well disseminate our software and methodologies</t>
  </si>
  <si>
    <t>The aim of the conference of 2018 is to give a broad overview of cancer research. Topics include: Microbiome and Cancer, Therapy resistance and precision oncology, In vivo imagingand and Novel Therapies.</t>
  </si>
  <si>
    <t>Dr. Sieving will attend this meeting to engage in a collaborative effort to accelerate discovery of sight-saving treatments and ways to prevent retinal degenerative diseases. The Lasker Lectures advance a public dialogue about the ways in which scientific questions are pursued, boost public understanding of the importance of biomedical research, and generate excitement about the challenges and promise of biomedical science.</t>
  </si>
  <si>
    <t>This three-day CME meeting is designed to offer expert perspectives and practical insights into the use of immunotherapy and targeted treatments in cancer care. It will feature a multidisciplinary faculty that will explore the role of these innovative therapies for the treatment of melanoma, genitourinary cancer, lung cancer, head and neck cancer and hematologic malignancies, including leukemia, multiple myeloma and non-Hodgkins lymphoma.</t>
  </si>
  <si>
    <t>This 2-day conference will focus on the study of epigenetic changes in normal and diseased cells in response to internal or external factors with the aim to translate basic epigenetic research into diagnosis, therapy and prevention.</t>
  </si>
  <si>
    <t>The participants in the Human Cell Atlas will meet regularly to share information and to plan work for the initiative. These meetings are hosted by participant institutions throughout the world.</t>
  </si>
  <si>
    <t xml:space="preserve">This meeting emphasizes educational structure, administration, teaching, and peer reviewed presentations, and the Research Agenda Conference (RAC), which focuses on the development of scientific knowledge, skills, and attitudes through workshop sessions. This is the largest scientific conference focused on clinical research conducted by chiropractors. </t>
  </si>
  <si>
    <t xml:space="preserve">This annual meeting brings attention to and recognizes the benefits of Sex and Gender Research and clinical research in women. At this event the importance of Sex and Gender research is recognized. This event brings sex and gender research to the public &amp;amp; research professional by advancing Women's Health and aligns well with the ORWH mission. </t>
  </si>
  <si>
    <t>Join us during the 25th Annual FBC Hawaii Technology Day Series for our Technology Day at JBPHH Wahiawa Annex - NCTAMS PAC - NSA Hawaii on Thursday, March 8, 2018. This annual series of technology days takes place at six military bases around the island of Oahu, HI. These events have a successful history of bringing together the islands DoD personnel, employees, and contractors with industry partners to share information on some of the latest advancements in the areas of Information Technology (IT), C4, Cybersecurity, Communications, and Tactical Technologies.</t>
  </si>
  <si>
    <t>This program will offer time to network and connect in smaller groups to exchange perspectives on leading successfully as a woman, discuss top mind issues, and share innovative and exciting ways to engage the next generation of women technology leaders.</t>
  </si>
  <si>
    <t>This year’s program will feature several general sessions, concurrent specialty interest sessions, optional pre-conference workshops, breakfast sessions, lunch sessions and the exhibit hall, featuring the latest information on patient products and services. Professional networking activities include the poster sessions, opening reception and the Annual Meeting with the VCNP Board, including a professional issues presentation.</t>
  </si>
  <si>
    <t>To provide an interactive forum for North Carolinians to share the latest research related to the impacts air pollution has on human health, the environment, and the economy, and to discuss the critical role policy making plays.</t>
  </si>
  <si>
    <t xml:space="preserve">Basic Postgraduate Course in Endocrinology at the Pontifical Catholic University of Chile.  Dr. Stratakis is an invited speaker and will be lecturing and discussing on the topics of Tall Stature in Children: Differential Diagnosis and Genetical Aspects of Adrenal Gland Development. </t>
  </si>
  <si>
    <t>Dr. Christopher Weis has been invited to speak at the Insulators International Symposium, which will gather medical, scientific, policy and legal experts to present their work focusing on asbestos-related diseases and cancers and offer insight to initiate or extend collaboration amongst each other.</t>
  </si>
  <si>
    <t>The COMMON THREADS: POST-INFECTIOUS AUTOIMMUNE DISEASES OF THE BRAIN Conference, founded and organized by The PANDAS Network, is an international, multidisciplinary conference that breaks down the silos in medicine by bringing together clinical and research experts in the areas of neurology, immunology, psychology, psychiatry, infectious disease and more to explore the commonalities among post-infectious autoimmune disease models and best practices for treatment. The event will also highlight the newly integrated clinical and research site for PANS/PANDAS patients at Columbia University Medical Center (CUMC) serving pediatric patients in the greater New York area.</t>
  </si>
  <si>
    <t xml:space="preserve">Dr. Sieving was asked to be the key note speaker at the Oakland University Graduate Research Conference on Friday March 9, 2018. Oakland University is located in Rochester Michigan.  This is a great opportunity to learn about OU graduate students' research and to network with students and faculty. </t>
  </si>
  <si>
    <t xml:space="preserve"> Join us during the 25th Annual FBC Hawaii Technology Day Series for our Technology Day at Camp Smith on Friday, March 9, 2018. This annual series of technology days takes place at six military bases around the island of Oahu, HI. These events have a successful history of bringing together the islands DoD personnel, employees, and contractors with industry partners to share information on some of the latest advancements in the areas of Information Technology (IT), C4, Cybersecurity, Communications, and Tactical Technologies.</t>
  </si>
  <si>
    <t>The ACR Program Directors’ Conference exposes attendees to key issues involved in running successful training programs, the future of accreditation, and solutions to common problems. Attendees will hear from experts in the field and their peers on how to handle everyday challenges faced by rheumatology training programs.</t>
  </si>
  <si>
    <t>This meeting provides a forum to present on the topic of Hematopoiesis.This conference is EO approved.</t>
  </si>
  <si>
    <t xml:space="preserve">This symposium, the twelfth in an ongoing series presented by the Machine Learning Discussion Group at the New York Academy of Sciences, will feature Keynote Presentations from leading scientists in both applied and theoretical Machine Learning and Spotlight Talks, a series of short, early career investigator presentations across a variety of topics at the frontier of Machine Learning. This is an opportunity for NIBIB o emgage with individuals in the private sector and academia engaged in similar interests in ML.  </t>
  </si>
  <si>
    <t>Participation in this annual meeting provides an opportunity for Dr. Seto to discuss key challenges and share lessons learned. Experts and leaders from academia and national organizations will share their views on effective strategies to navigate the compliance maze while continuing to advance higher education&amp;#191;s research and education mission. This information is essential to the work and mission of NEI.</t>
  </si>
  <si>
    <t>The 2nd International Diabetes Summit 2018 is part of CDI's efforts to tackle the escalating problem of Diabetes in our midst. With the best-in-class Speakers from the leading global Diabetes Institutions – accompanied by accomplished Indian experts – this conference would help bring the latest and the best practices in Diabetes care to Clinicians treating people with Diabetes.</t>
  </si>
  <si>
    <t>The HPS Network holds an annual weekend conference that brings together members of the HPS Network community, their friends, families, researchers, and healthcare professionals. The conference serves to provide a forum for formal information exchange and brings together friends for fellowship.</t>
  </si>
  <si>
    <t>This conference will consist mostly of Senior Medical Students, Graduate Students, Medical Residents in Hematology or Oncology, Primary Hematologists and Oncologist as well as a variety of research staff and scientists.</t>
  </si>
  <si>
    <t>The 2018 Annual Conference theme, Mission Focused and Service First; Creating Innovative Solutions, reflects a driving need to address both the critical scholarly work being conducted throughout the discipline</t>
  </si>
  <si>
    <t xml:space="preserve">Objective:To share original research related to childhood infectionsTo facilitate career development among fellows and junior faculty in pediatric infectious diseases </t>
  </si>
  <si>
    <t>Biological membranes act as a protective barrier between the cell and the extracellular environment. This compartmentalisation also forms different environmental locations, of which each harbours unique features enabling different metabolic reactions. To ensure cell homeostasis, an exchange between the individual compartments, such as protein transport, is an essential process.The Gordon Research Seminar on Protein Transport Across Membranes will deal with understanding protein translocation across and into membranes and the underlying molecular mechanism and regulation in prokaryotic and eukaryotic cells using different experimental approaches, including structural, biochemical, and biophysical techniques. This seminar is a wonderful opportunity for graduate students and Post-docs to discuss science that is at the frontier of the field in a small and open atmosphere. We support the presentation and discussion of unpublished work, while providing a unique atmosphere to interact, network, and advance our understanding of protein translocation.</t>
  </si>
  <si>
    <t>The Gordon Research Seminar on Basal Ganglia will provide a unique platform for graduate students and postdoctoral researchers to connect and share new, unpublished data and provocative ideas. This seminar is meant to provide a low-pressure environment for pre- and post-doctoral investigators to facilitate a rigorous discussion of the anatomy, physiology, pathology, and theory of basal ganglia. This meeting will additionally provide a career development session, with lively panelists from academia, scientific publishing, biomedical industry and a funding agency.</t>
  </si>
  <si>
    <t>•Get exposure for your brand, generate leads and drive on-site revenue.•We’ve got an exhibit option for every budget. Participation options range from 10&amp;#215;10 booths to custom packages including broadcast, online, on-site and print components.•All booth packages include carpeting, drape, signage and furniture.•NEI has been producing the best-attended, highest quality consumer Health &amp;amp; Wellness Expos in major markets from Los Angeles to Boston for over 20 years — we’ll be with you every step of the way to make sure you have a succesful event!</t>
  </si>
  <si>
    <t>The next national conference will be convening on March 10 to March 14, 2018 in New York City. AATOD produces conferences on an 18-month cycle. On behalf of AATOD, the 2018 National Conference will be hosted by the New York State Office of Alcoholism and Substance Abuse Services (OASAS) and the Coalition of Medication-Assisted Treatment Providers and Advocates (COMPA). Preparations for the 2018 AATOD Conference have already started in order to provide the latest information, evidence, and strategies to improve program development, patient care, and respond to the transformation of the healthcare systems in which we operate.(Registration fee not available)</t>
  </si>
  <si>
    <t>The integration of electronics with the biological world can be achieved by platforms using bio-inspired materials as well as strategies. Such bio-compatible electronics have the potential to transform current paradigms in green information technology and biomedical research. Realization of biodegradable or biocompatible, low-cost, large-volume materials and devices will contribute to sustainability in plastic &amp;quot;consumable&amp;quot; electronics. Biomaterials-based electronics with biomimetic interfaces can be utilized in medical technologies that require accurate sensing and stimulation of biological matter.</t>
  </si>
  <si>
    <t>The purpose of the meeting is to focus on the airway, skin, and digestive tract, which represent the three main barriers between the body and the environment. Beyond their barrier role, the three epithelia are also target organs of toxicity, mediate local and systemic immunological responses, and participate to xenobiotic biotransformation. The development of organotypic epithelial models has advanced considerably in recent years and the application of these models has the potential to transform the use of in vitro models in the field of toxicology as they more accurately represent the in vivo epithelial microenvironment. The meeting will provide opportunities for toxicologists that are interested in, or currently using, organotypic models and technology developers to meet face-to-face to foster collaborations and move the field forward. Ultimately, this will lead to an increase use of more relevant in vitro systems to study how the environment affect people.</t>
  </si>
  <si>
    <t>Although considerable effort has been spent addressing the biological aspects of aging, including genetics and pharmacology, toxicological effects specific to older populations have been understudied. The primary goal of this meeting is to increase understanding of the changes associated with the aging process and discuss ways in which these changes may influence toxicity outcomes. The discussions will have potential impact on the development of toxicological assessments, the drug development process, and clinical practice. This meeting will address the following: 1. Current knowledge of the aging process and risk factors for toxicity in the older adult population; 2. The most common toxic outcomes in older adults and the physiological systems involved; 3. Distinct challenges associated with toxicological research and clinical trial efforts relevant to the aging population; and 4. The need for dialogue between clinicians and toxicologists to enhance information exchange and collaboration.</t>
  </si>
  <si>
    <t>The KNVM aims to promote the knowledge of and interest in microbiology in The Netherlands and Flanders. The society has 11&amp;#160;divisions in various microbiological disciplines. To endorse dissemination of advances in microbiology, scientific meetings are organized by divisions individually as well as shared during the KNVM/NVMM annual spring meeting. We are also producing a series of microbiology-oriented documentaries in collaboration with VICE Motherboard.&amp;#160;Our society now has over 1500 members, which, amongst others, benefit from discounts for attending&amp;#160;the annual spring meeting</t>
  </si>
  <si>
    <t>The 2018 conference for Environmental Professionals is focused on environmental leadership. Environmental subjects such as NEPA, climate change, air quality, endangered species, ecology restoration and more. This conference will help build my leadership skills and expand my overall knowledge of environmental topics.</t>
  </si>
  <si>
    <t xml:space="preserve">ELSC is a multidisciplinary neuroscience center. Our retreat covers the whole spectrum of brain research, including molecular, cellular, systems, cognitive and computational neuroscience. The ELSC retreat is an optimal venue for advanced PhD students to present their work and receive expert feedback. The program includes talks by our advanced graduate students and invited international plenary speakers, and a desert hike.  </t>
  </si>
  <si>
    <t>As the development world's trusted educational provider of developer-focused content since 1993, Visual Studio Live! (VSLive!™) provides attendees with cutting-edge techniques needed to solve development challenges with shipping or soon to be shipping technologies compatible with the .NET Framework and Visual Studio. No other conference, no corporate trainers, no one else compares to the Visual Studio Live! standard of editorial excellence and commitment by speakers, such as Microsoft Development Team members and renowned industry experts, to provide real-world, practical information.</t>
  </si>
  <si>
    <t>The 2018 Lymphatics Gordon Research Conference (GRC) will present state-of the-art research on the lymphatic vascular system. The meeting will bring together leaders in various scientific disciplines converging on lymphatics as one common theme. Sessions will cover conceptual advances in formation, maintenance, regeneration and disease of lymphatic vessels from basic and fundamental aspects to potential clinical application. New factors for regulating lymphangiogenesis and lymphatic integrity will be introduced. Advances in research of lymphatic malformations, primary and secondary lymphedema and other congenital lymphatic diseases will be discussed.</t>
  </si>
  <si>
    <t>This meeting will draw from around the world scientists who specialize in Basal Ganglia Function. As part of their fellow training, attendance at the Gordon Conference on Mechanisms Underlying Basal Ganglia Function and Dysfunction is instrumental in quickly bringing them up to date on the field they are currently working in.</t>
  </si>
  <si>
    <t>MDA is looking forward to hosting the 2018 Clinical Conference, where we will bring together clinical professionals from around the country who are working every day to save and improve the lives of individuals living with muscular dystrophy, ALS and related neuromuscular diseases. The conference will be held at the Hyatt Regency Crystal City.MDA's Clinical Conference provides the opportunity for clinicians and providers to learn about new approaches and techniques for clinical management, hear about the latest information regarding clinical trial results and engage in dialogue and networking among peers. Nearly 450 neuromuscular disease clinicians, allied health professionals and scientific experts attended the 2016 Clinical Conference, and we look forward to bringing together an even larger group in 2018. Be sure to share this page and information about the conference with your colleagues and fellow practitioners.</t>
  </si>
  <si>
    <t>US HUPO engages in scientific and educational activities to encourage the use of proteomics technologies and to disseminate knowledge pertaining to the human proteome and that of model organisms.</t>
  </si>
  <si>
    <t>This meeting brings together an international group of researchers who share interests in the mechanisms of protein transport across and into cellular membranes. Protein transport is fundamental to the biogenesis of organelles and cellular membranes. Numerous human and plant pathologies are related to protein mistargeteing or the secretion of virulence factors. In 2018, the meeting present the latest breakthroughs in transport mechanisms in eukaryotes and prokaryotes, with a particular focus on how frontier developments in imaging technologies are providing near atomic resolution on the structure and function of cellular components that mediate protein transport events. Sessions are organized around different topical foci, including targeting of proteins to membranes, protein translocation across and into membranes, quality control mechanisms, regulation of translocation, protein secretion in pathogens, and new paradigms in protein translocation. Talks by invited speakers will be supplemented by shorter talks chosen from abstract submissions. The conference provides opportunities for the interaction of both established leaders in the field and early career scientists who will become the leaders in the future.</t>
  </si>
  <si>
    <t>SIMD aims to increase knowledge of and promote research in inborn errors of metabolism in humans and to stimulate interactions between clinicians and investigators in inborn errors of metabolism. The Society seeks to foster training and maintenance of a core of qualified investigators and practitioners in the field and to promote public understanding of inborn errors of metabolism. These objectives are achieved by facilitating communication and interaction among experienced clinicians and investigators and by advocating for patients and research through public policy forums.</t>
  </si>
  <si>
    <t xml:space="preserve">The purpose of Eicosanoid Research Association, Inc. is to promote scientific research and education in the field of Eicosanoid research.  This is carried out through an annual meeting, The International Winter Eicosanoid Conference, which serves as a forum for exchange of ideas and learning of exciting new developments in the field of eicosanoids with a focus on cancer, inflammation, and cardiovascular disease. The meeting is highly interactive with an emphasis on presentation of unpublished or recently published data. The format consists of oral presentations by both junior and senior researchers in the field and poster sessions. The overall objective is to create an environment for a panoramic and critical review of the field of eicosanoid research. </t>
  </si>
  <si>
    <t>The purpose of this meeting is to promote excellence in gynecologic surgery through acquisition of knowledge and improvement of skills, advancement of basic and clinical research, and professional and public education.</t>
  </si>
  <si>
    <t>The 2018 Gordon Research Conference on New Antibacterial Discovery and Development will bring highly experienced leaders in antibacterial drug discovery and development together with young investigators and those new to the field of antibiotics research in order to enable the next generation of safe and effective drugs. Discussion leaders and speakers are chosen from academia, industry, and government agencies to emphasize the breadth of talent and leadership necessary to drive innovation around target discovery and validation, hit identification and chemical optimization, and clinical trial design and execution. Previous meetings have defined the problem of antibiotic resistance, the challenges in antibiotic discovery and development faced over the past two decades, and the need for new pathways for clinical development. Those meetings have successfully created a community of idea generation and collaboration in what is otherwise a highly competitive scientific arena. This meeting will build on those foundations by exploring 1) novel strategies for achieving potent and safe antibacterial drugs against the most difficult-to-treat organisms, 2) new approaches for monitoring infections with the goal of broadening the opportunities for clinical development, and 3) learning from recent clinical programs with new and established targets which may be translatable to the next generation of antibacterial drugs.</t>
  </si>
  <si>
    <t>This is the annual conference for Nurse Practitioners to come together and focus on all aspects of primary care.  There is a heavy emphasis on continuing education and application of new and emerging treatment practices and standards of care.</t>
  </si>
  <si>
    <t xml:space="preserve">The Lorentz Center is an international center for scientific workshops. The Iron, Myelin and the Brain workshop is attended by neuroscientists from around the world. </t>
  </si>
  <si>
    <t>The conference programme consists of world-class keynote addresses, industry led presentations, as well as extensive networking opportunities, creating an interactive platform for high-level scientific and business discussions.</t>
  </si>
  <si>
    <t>The Joint Summits on Translational Science fosters interactions between informatics communities; translational bioinformatics, clinical research informatics and informatics implementation. Attendees will be exposed to state-of-the-art informatics research and methods with the opportunity to discuss timely challenges with experts across these three disciplines.</t>
  </si>
  <si>
    <t>This EACR conference aims to bring together cancer scientists and physicians from different disciplines with interest in DNA Damage Signalling and Repair, the Response of Cells and Tissues to Photon and Proton Irradiation, as well as related fields of Cancer Research spanning from basic to clinical research. We envision ample opportunities for early stage basic cancer researchers and young physicians to present their work to the international community and to meet experts in the field in an inspiring informal atmosphere to share research findings and to establish or strengthen collaborations.</t>
  </si>
  <si>
    <t>The International Epilepsy Colloquium represents a joint initiative of 12 leading University Hospital Epilepsy Centers. With the participation of over 200 medical professionals of different epilepsy-related disciplines, the International Epilepsy Colloquium offers a perfect opportunity to connect with medical staff, scientists, and researchers from all around the world and to learn about the latest projects, approaches, and results of leading professionals in inspirational and comprehensive presentations.</t>
  </si>
  <si>
    <t>This new conference will focus on discoveries and innovative technologies to study the origin of life, from gametes to embryo development to stem cells. The meeting will highlight the power of stem cells and mammalian models to understand human reproduction and the arising biomedical opportunities. At an individual level, the origin and progression of mammalian development and its implications for human health concerns us all. Recent scientific and technology advances, such as single-cell methods, genome editing, stem cell techniques and visualisation tools, are offering unique opportunities to unveil the mechanisms of normal and abnormal developments. This conference will review recent findings, from how early development works to the latest advances in organoid culture, intergenerational inheritance and the creation of stem cell banks for the development of regenerative medicine. The conference will also include discussions on invasive and non-invasive techniques for both preimplantation selection and genetic diagnosis. We encourage participation from researchers and specialists across basic biology and translational research. The programme will offer an interchange of ideas across the fields of mammalian stem cell biology, embryo development and human reproduction My work at the NIEHS in the Yao Lab has focused on leveraging the power of single cell RNAseq in the context of embryo development. Specifically, I am focused on the cell fate choices that are made surrounding the development of the testis and ovary from a single bipotential tissue during early gestation. I will present my work from the Yao Lab focused on the development of single cell RNAseq. The Wellcome Single Cell is a forum for biologists, methods developers and computational modellers interested in understanding biology at single cell resolution conference and is one of only 4 conferences globally on this topic in 2018. As such it is an important venue to discuss my present our findings. This field is rapidly developing and therefore it is essential that I be aware of all the latest technical and analytical advances which will be presented by leaders in the field at this meeting. In line with the NIEHS mission this conference will help drive my work forward so that we can benefit from the biological insights gained from single cell genomics in the context of mammalian and human embryonic development.</t>
  </si>
  <si>
    <t>he East African Diabetes Study Group (EADSG) is an organization committed to reducing the burden of diabetes in East Africa and beyond, by providing health care professionals with scientific information and educational initiatives designed to translate research into effective clinical practice.</t>
  </si>
  <si>
    <t>Shatter the Myths is an innovative peer-to-peer interactive drug prevention program. The program is designed to dispel the myths surrounding drug abuse and provide youth a platform to speak up and out against drugs. By focusing on the innate talents and strengths that young people already have, they become their biggest advocates for staying drug?free. Mentor Foundation USA implemented Shatter the Myths in partnership with the National Institude on Drug Abuse (NIDA).</t>
  </si>
  <si>
    <t>HRA would like to have a session at the upcoming HRA Members’ Meeting on the value of ORCID to funders and to hear more about ORBIT (Open Researcher and Contributor Identification) from the NIH perspective.</t>
  </si>
  <si>
    <t>Designed for working programmers who want to take their understanding to a whole new level, you'll learn what really makes Python tick under the covers and how you can harness its power in your own applications. Major themes of the course include the data model, object oriented programming, metaprogramming, and &amp;quot;Pythonic&amp;quot; thinking as Dave takes you on a journey of building a small data validation framework. Along the way, you'll visit most of Python's advanced features including classes, magic methods, descriptors, closures, decorators, metaclasses, iterators, coroutines, and more.</t>
  </si>
  <si>
    <t>The purpose of the meeting is 50 attendees will prototype code that leverages NCBI resources, network with other computational biologists, and learn advanced data science skills during the three day period.</t>
  </si>
  <si>
    <t>To discuss Sustainable Clinical research capacity: architecture, governance, and indicators to support expansion of capacity at the country level.  In support of the International Vaccines Task Force (IVTF) for Strengthening Country Capacity for Vaccines Research and Development convened by the World Bank and the Coalition for Epidemic Preparedness Initiatives (CEPI) , the World Health Organization (WHO) is holding a workshop on Sustainable clinical research capacity: architecture, governance, and indicators to support expansion of capacity at the country level.  The broad aim of the IVTF is to recommend ways in which national governments and development partners can effectively and sustainably establish and finance clinical research and development capacity, with a focus on vaccines.  This workshop will provide input into the IVTF recommendations, particularly as they relate to governance, clinical research capacities, and indicators to assess products.  The outcomes of this workshop will contribute to the final report and recommendations currently under development by  the IVTF.  Workshop leaders will prepare a policy note reporting to Workshop outcomes for the March 16th IVTF Face-to-face meeting in London.  . The final report of the IVTF will be launched at the WHA in May 2018.  Ultimately, WHO also seeks to develop guidance for National governments to ensure the support, both fiscal and policy, for the longitudinal development and maintenance of a clinical research platform, cultivated by culture of evidence to policy and concomitant training and education. Regional collaboration will provide synergistic support to individual countries and enable government/regional owned research responsive to National and Regional needs to support outbreak response and meaningful inter-epidemic research.</t>
  </si>
  <si>
    <t>At this year?s, CND, the report on the action taken by Member States to implement the Political Declaration and Plan of Action on international cooperation towards an integrated and balanced strategy to counter the World Drug Problem will be presented. In addition, the UNODC Prevention, Treatment and Rehabilitation Section (PTRS) will organise an event to present the results of the field testing of the UNODC ? WHO International Standards for the treatment of drug use disorders.  Given the impact of opioid overdose deaths in several countries, PTRS has proposed this topic tobe discussed by the members of the Scientific Network during the first day. Also, the topic will be included in the statement at the hearing and for this purpose we would appreciate your contributionsregarding the situation in your country or region on this issue.</t>
  </si>
  <si>
    <t xml:space="preserve">Friends of NIAAA is a non-profit advocacy group comprised of organizations supporting the mission and research being conducted by NIAAA.  Advance the application of knowledge and science to the solution of problems created by alcohol in our society.  Promote the basic and applied research being done at NIAAA and the potential for collaborations with the institute when appropriate.  Research priorities include underage and college drinking; targeted and environmental prevention; personalized treatment; policy research; fetal alcohol spectrum disorders research; liver and other end organ damage; brain and behavior research; international programs; alcohol research centers program; epidemiology surveys; and other current research priorities of the Institute.  Educate and influence policy makers, healthcare providers, and the public about the huge financial, medical, familial and personal toll that alcohol abuse takes on the entire population of the United States and the importance of NIAAA research to reducing this burden by encouraging prevention, treatment and recovery. </t>
  </si>
  <si>
    <t>Opportunity to foster new links between the recently initiated disease modeling unit at the Pasteur Institute and FIC, and with evolutionary biologists working on analysis of pathogen sequence data at Pasteur.</t>
  </si>
  <si>
    <t>This meeting will discuss Microbial genomics, fungal &amp;amp; algal genomics, metagenomics, and plant genomics; genome editing, secondary metabolites, pathway engineering, synthetic biology, high-throughput functional genomics, high-performance computing applications and societal impact of technological advances. State-of-the-art presentations by invited speakers as well as short talks selected from poster abstracts.</t>
  </si>
  <si>
    <t>The Endocrine Fellows Series: Type 1 Diabetes Care and Management is an intensive two-day conference for adult and pediatric endocrine fellows worldwide that are interested in type 1 diabetes (T1D). It is a unique opportunity to meet and learn from leaders in the field through interactive sessions, small group discussions, and hands-on learning. The event will be held March 13–15, 2018 as a preconference to the Endocrine Society's Annual Meeting &amp;amp; Expo (ENDO) to be held March 17–20, 2018 in Chicago, Illinois.Fellows accepted to the program receive a travel stipend and housing to attend the fellows’ conference held March 13–15, admission to the Early Career Forum – a separate day-long preconference event – held March 16, and complimentary registration to ENDO 2018 – the world’s largest endocrine meeting – held March 17–20.</t>
  </si>
  <si>
    <t>Accreditation for the fire and emergency service to promote professional development and encourage leadership.  Attendees will be educated on accreditation and obtain networking opportunities</t>
  </si>
  <si>
    <t>The Animal Welfare Information Center (AWIC) teaches a one and a half day workshop at the National Agricultural Library (NAL) in Beltsville, Maryland for individuals who are responsible for providing information to meet the requirements of the Animal Welfare Act (AWA). This workshop is targeted for principal investigators, members of IACUCs, information providers, administrators of animal use programs, and veterinarians. The workshop is FREE. No registration costs.</t>
  </si>
  <si>
    <t>The International Brain Injury Association (IBIA) is dedicated to the development and support of multidisciplinary medical and clinical professionals, advocates, policy makers, consumers and others who work to improve outcomes and opportunities for persons with brain injury.Founded in 1993, the IBIA was created in response to the growing demand from professionals and advocates throughout the world for collaboration and more brain injury resources on all aspects from prevention to long-term care issues.In 1998, the International Association for the Study of Brain Injury, a professional association, merged with the IBIA.The IBIA works to develop positive relations and interactions between individuals, families, groups, organizations, institutions, diverse cultures and nations. The IBIA strives to provide international leadership for creative solutions to the issues associated with brain injury.</t>
  </si>
  <si>
    <t>This event looks to bring together thought-leaders in the life science industry to not only attend and learn, but also to collaborate and to continue pushing the limits of what is possible in AI , Big Data , Genomics, and Precision Medicine .</t>
  </si>
  <si>
    <t>To provide a platform for scientists to engage in fruitful discussions on genomic sciences and its implications into our health.</t>
  </si>
  <si>
    <t>Join ILL colleagues and OCLC staff to share the latest in resource sharing technology and best-in-class approaches to patron service and interlibrary loan workflows. As a strong community of ILL librarians, we can apply the principles of resource sharing to our own knowledge and professional development. As part of this group, you’ll find ways to improve operational efficiencies, save time, and better connect end users to the information they need to make their own breakthroughs possible. It’s a unique opportunity to interact with a very specific and knowledgeable community of professionals.</t>
  </si>
  <si>
    <t>Entitled Brain Injury Across the Age Spectrum: Improving Outcomes for Children, Adolescents, Adults and the Elderly, this educational event is designed to present the latest scientific and clinical advances in the area of brain injury. Emphasis will be placed on a multidisciplinary approach in the management of patients with brain injury from acute care through to community re-entry and beyond.An internationally recognized faculty will present on a broad range of brain injury topics relating to the development of effective treatment interventions and restoring children and adults with brain injury to optimal levels of functioning. In addition to the myriad of invited talks from luminaries in the field, participants will have opportunity to present their work through the Call for Abstracts process. Accepted abstracts will be published in the Journal of Head Trauma Rehabilitation and presented as oral sessions, panels and scientific posters.</t>
  </si>
  <si>
    <t>The Annual Assembly of the American Academy of Hospice and Palliative Medicine (AAHPM) and the Hospice and Palliative Nurses Association (HPNA) is designed for physicians, nurses, and other healthcare providers interested in acquiring, maintaining, or expanding the skills needed to function effectively in the field of hospice and palliative care. As leaders in promoting excellence in hospice and palliative care, AAHPM and HPNA combine their expertise to advance the field, thus meeting the shared goal of improving the quality of life for patients and families facing serious or life-threatening conditions.</t>
  </si>
  <si>
    <t>Too many adolescents and young adults throughout our world encounter great challenges in attaining health, safety, well-being, and their full human potential. What existing structures within and between countries contribute to these challenges? How can we positively change and create new structures that result in respect, dignity, and equity for all? In this meeting, diverse multidisciplinary adolescent health professionals from throughout the world will assemble to share, discuss, critique, and generate strategies that ensure that all young people have full and equal access to opportunities that enable them to achieve healthy, productive, and meaningful lives.</t>
  </si>
  <si>
    <t>As ever, immune regulation is the hottest issue in basic and clinical sciences. There is no doubt that we need to get together and share our new findings in an inspiring environment. With an outstanding list of speakers in this field, WIRM will be one of the key scientific event of the year 2018, being big enough to learn from other disciplines and small enough to personally meet the experts.</t>
  </si>
  <si>
    <t>rafficking of immune cells is a key prerequisite for immune surveillance under physiological steady state conditions and during disease states. Proper immune surveillance is of utmost importance in mammalian homeostasis as it ensures defense against pathogen intruders, but also because it guarantees tissue integrity through the continuous removal of dying cells. In order to be both functional and efficient, the migration and trafficking behavior of immune cells has to be precisely controlled and fine-tuned on demand. This critical task is complicated by the fact that trafficking of immune cells does not follow a uniform process. Indeed, different types of immune cells are rather endowed with unique machinery allowing them to chase subset-specific trafficking routes in order to fulfill their individual tasks within their individual target tissues.To date, the molecular and cellular signatures that control and organize this complex process of mammalian immune cell trafficking are still incompletely understood. It is therefore the mission of the SFB to dissect the signals and mechanisms that regulate the migratory responses of distinct leukocyte subsets during inflammation, development and in disease states. An Integrated Research Training Group entitled “Leukocyte Trafficking” flanks our scientific efforts. As a long-term perspective, the SFB aims to contribute to the development of innovative concepts for therapeutic interventions during acute and chronic infectious and non-infectious inflammatory diseases by specifically and selectively targeting the identified migratory patterns of distinct leukocyte subsets.</t>
  </si>
  <si>
    <t>It is a great pleasure for us to invite you to the 27th Asian Pacific Association for the Study of the Liver (APASL 2018) that will be held from March 14 to 18, 2018 in New Delhi, India.. We are delighted to welcome you to the cultural and historical metropolis of New Delhi.The conference program will have high quality content with up-to-date information by eminent researchers and clinicians, covering all aspects of Hepatology. The conference will provide an avenue for cooperation and collaboration amongst various institutions, academicia, companies, associations, non-profit organizations, and other related sectors, to deliver benefits to the people in the Asian Pacific region, where liver disease continues to be a major problem area. This would be the perfect opportunity for all of us to share our views, values, experiences and practices regarding liver diseases, such as Viral Hepatitis, Liver Cancers, NASH, Liver Failure, Portal hypertension, Alcoholic Liver Disease, Liver Transplantation, Pediatric Liver Diseases, Liver Radiology, and other topics.</t>
  </si>
  <si>
    <t>American Academy Of Pediatrics (AAP) Annual Leadership Forum is organized by American Academy of Pediatrics (AAP) and would be held during Mar 14 - 17, 2018 at Chicago, Illinois United States Of America. The targeted audience for this medical event basically for Pediatricians</t>
  </si>
  <si>
    <t>The Three I’s &amp;amp; Biosecurity™: Promoting the Responsible Conduct of Research, Partnership, Ethics, Best Practices and the Exploration of Current Trends conference will address the complex challenges that touch the IACUC, IBC and IRB communities — issues relating to research integrity, ethics, communications and social media, importing/exporting and more.</t>
  </si>
  <si>
    <t>Identifying supportive, preventive and therapeutic strategies for acute lung injury, sepsis, multi-organ failure, and other acute, life-threatening pulmonary or systemic inflammatory syndromes that affect infants and children.</t>
  </si>
  <si>
    <t xml:space="preserve">This conference is annual meeting for practitioners, academics and others who are working to improve the theory and application of the tools of benefit-cost analysis. </t>
  </si>
  <si>
    <t>The goals of the workshop are to bring together a “viral ecogenomics” community to foster discussion on how to best capture and characterize uncultivated viruses, understand the role of viruses in natural ecosystems, and functionally explore viral genetic diversity toward innovative biotechnological and industrial applications.</t>
  </si>
  <si>
    <t>The British Association for CFS/ME (BACME) is a multidisciplinary organization for UK professionals who are involved in the evidence-based management of patients with CFS/ME.</t>
  </si>
  <si>
    <t>Buckle up for the most exciting spine meeting of the year, Spine Summit 2018! Connect with colleagues and industry leaders for discussion and collaboration on spine and peripheral nerve topics around the theme Restoring Alignment in an Era of Global Change.</t>
  </si>
  <si>
    <t>(This conference is EO approved)The goals of this meeting are to approve a draft standard for parameter selection for homomorphic encryption and revisit our initial API design standard. We welcome new participants who wish to be a part of this homomorphic encryption standards community. This includes academics and researchers, as well as representatives from industry, government, and nonprofits from around the world.  On behalf of the Program Committee and the conference organization I would like to cordially invite you to participate in our attractive scientific program: The Keynote Lecture will be presented to the neurophysiologist Prof. Dr. med. Hans-Christian Pape from M&amp;#252;nster on &amp;quot;Emotion or Feeling: Fear and Fear in the Mirror of Brain Research&amp;quot;. For a plenary session we were able to Peter Koopman from the Institute for Molecular Bioscience in Brisbane, Australia. He will speak on &amp;quot;Molecular Genetics of Sex Determination and Disorders of Sex Development&amp;quot;. In the second plenary session, Prof. dr. Hans R. Sch&amp;#246;ler (MPI of Molecular Biomedicine, M&amp;#252;nster) gives us the &amp;quot;Induced Stem Cells: Disease Modeling and Drug Screening&amp;quot; and in our &amp;quot;Talk to 12&amp;quot; Prof. Dr. med. Bettina Sch&amp;#246;ne-Seifert from the Institute of Ethics.</t>
  </si>
  <si>
    <t>The Krabbe Translational Research Network (KTRN) is a consortium of scientists and clinicians who are dedicated to reducing the time it takes for research discoveries to become clinical therapies.To achieve this goal, members work together, integrating knowledge from clinical experience and basic science and developing unique studies.</t>
  </si>
  <si>
    <t>(This conference is EO approved) The goals of this meeting are to approve a draft standard for parameter selection for homomorphic encryption and revisit our initial API design standard. We welcome new participants who wish to be a part of this homomorphic encryption standards community. This includes academics and researchers, as well as representatives from industry, government, and nonprofits from around the world.</t>
  </si>
  <si>
    <t>The Targeted Neuroplasticity Training (TNT) program supports improved, accelerated training of military personnel in multifaceted and complex tasks. The program is investigating the use of non-invasive neurotechnology in combination with training to boost the neurochemical signaling in the brain that mediates neural plasticity and facilitates long-term retention of new cognitive skills. If successful, TNT technology would apply to a wide range of defense-relevant needs, including foreign language learning, marksmanship, cryptography, target discrimination, and intelligence analysis, improving outcomes while reducing the cost and duration of the Defense Department’s extensive training regimen.</t>
  </si>
  <si>
    <t xml:space="preserve">The ultimate goal of the 17th Annual Cerebrovascular Update: The Dawn of a New Era is to improve the delivery of care for stroke patients by improving the performance of practicing physicians as they care for patients with stroke related medical complications. </t>
  </si>
  <si>
    <t xml:space="preserve">This workshop is designed to introduce a range of quantitative research methods and data analytic techniques that are commonly used in addiction psychology research.  This workshop will be geared toward individuals (students, early career psychologists, mid- and senior career psychologists) who are working with data from addictive behaviors research, including etiology, laboratory, prevention, and intervention/treatment studies or interested in learning more about quantitative methods in order to become a better consumer of research in addiction psychology.  The workshop will review and discuss methods for dealing with common distributional issues that arise in studying addictive behaviors (e.g., zero-inflation, bimodality, and heterogeneity), methods for analyzing longitudinal addictive behaviors data, and methods for handling missing data.  Hands-on training in analyzing data using Mplus and R statistical programs will be provided.  Presented by Katie Witkiewitz, PhD, is a Professor of Psychology at the University of New Mexico with a joint appointment at the Center on Alcoholism, Substance Abuse, and Addictions.  The underlying theme of her research is the development of empirically-based models of substance use, with an emphasis on applying advanced quantitative research methods to better understand changes in substance use behavior over time.  Dr. Witkiewitz is also a licensed clinical psychologist and has worked extensively on the development of a theoretical model of biopsychosocial influences on substance use relapse.  This research has led to her collaborative work on the development and evaluation of mindfulness-based relapse prevention for substance use disorders.  She has conducted numerous empirical studies on the prediction of alcohol relapse following treatment for substance use disorders, mechanisms of successful alcohol treatment outcomes, as well as the development of interventions to prevent alcohol and substance use relapse.  Her research has been supported by grants from the National Institute on Mental Health, the National Institute on Drug Abuse, the National Institute on Alcohol Abuse and Alcoholism and the National Cancer Institute. </t>
  </si>
  <si>
    <t>No one can deny the fact that we are poised to enter a new era of precision cancer medicine not only in the field of treatment but also diagnosis and prevention. This is absolutely a paradigm shift for cancer research as well as practice. Based on the accumulated knowledge so far, ISPCM will contribute to build a comprehensive knowledge network for biomedical research by incorporating genetic, biochemical, immunologic, and environmental data. This network we will finally make is of definite help to define molecular subtypes of one's cancer and a new taxonomy of cancer which can lead us to effective approaches for cancer cure.</t>
  </si>
  <si>
    <t>The symposium will focus on three key areas of intersection between HIV and broader sexual and reproductive health and rights; cervical cancer, hormonal contraception, and female genital schistosomiasis.  In all three areas, recent scientific advances raise the possibility of enhancing women’s health and wellbeing through closer collaboration and engagement between women, their health care providers and health programmers, and policy makers. Furthermore, lessons learned from AIDS activism and advocacy, in terms of demand creation and the right to health, can strengthen the broader community response.</t>
  </si>
  <si>
    <t>The goal of the workshop is to bring together researchers interested in developing executable models of neural computation/processing of the brain of model organisms. Of interest are models of computation that consist of elementary units of processing using brain circuits and memory elements. Elementary units of computation/processing include population encoding/decoding circuits with biophysically-grounded neuron models, non-linear dendritic processors for motion detection/direction selectivity, spike processing and pattern recognition neural circuits, movement control and decision-making circuits, etc. Memory units include models of spatio-temporal memory circuits, circuit models for memory access and storage, etc. A major aim of the workshop is to explore the integration of various sensory and control circuits in higher brain centers.</t>
  </si>
  <si>
    <t xml:space="preserve">The forum will feature Empowering sessions that will reinforce OGAPA’s renewed vision of “Transparent Data. Agile Solutions. Empowered Partners” by providing attendees with opportunities to: Strengthen acquisition knowledge and understanding with our engaging one-day conference; Establish and build relationships with other procurement experts and leaders from federal agencies; Adopt skills and techniques to streamline business practices; Learn to detect and avoid acquisition pitfalls gained through lessons learned; and Address critical aspects of the Big “A” </t>
  </si>
  <si>
    <t>The 2018 International Conference on Large Vessel Vasculitis and Related Disorders is an intensive course to examine and review current knowledge about the biology and management of large vessel vasculitis.  The course draws together international experts in the fields of basic science, epidemiology, imaging and treatment of major forms of large vessel inflammatory diseases including giant cell arteritis, Takayasu arteritis, IgG4 related disease and others. State of the art management and current research into large vessel vasculitis will be presented at this scientific meeting. Participants are encouraged to submit abstracts now – December 15, 2017.  Additional information about abstract submission below.</t>
  </si>
  <si>
    <t>The Hyperpolarized MRI Technology Resource Center (HMTRC) is a Biomedical Resource Technology Center whose mission is to develop new advances in dissolution DNP techniques &amp;amp; instrumentation, specialized data acquisition methodology, and analysis software for preclinical and clinical research.</t>
  </si>
  <si>
    <t>The basic idea is to make a frank and profitable comparison between US and European researchers with Italian colleagues who have distinguished themselves most for their activities in the diagnosis and therapy of lymphomas.</t>
  </si>
  <si>
    <t xml:space="preserve">Over the past forty years the IAC meeting has become the premier forum for new findings in the fields of aldosterone, corticosteroids, metabolizing enzymes and receptors (basic, clinical and translational) in areas such as arterial and pulmonary hypertension, heart failure, atherosclerosis, and the metabolic syndrome. The 2018 Lecture will be given by Jens Titze of Vanderbilt University on “Seeing the Sodium in Humans.”  This talk should be of great interest for all of us, as abnormal sodium homeostasis is a key mediator of hyperaldosteronism and hypertension.  Dr. Titze has demonstrated that VEGF-C signaling, lymphatic drainage, and skin sodium storage contribute to extra-renal sodium handling.  </t>
  </si>
  <si>
    <t>This conference will present all the latest breakthroughs in treatment, translational R&amp;amp;D, early diagnosis, drug development and clinical trials in Alzheimer's, Parkinson's and other related neurological disorders.</t>
  </si>
  <si>
    <t xml:space="preserve">This is the National Science Teachers Association annual STEM Forum. which is an opportunity to examine resources that are useful for science teachers across the country to instruct students in pursuing study in the STEM fields. </t>
  </si>
  <si>
    <t>Topics to be covered:  A wide variety of important topics will be covered including biomarker identification, validation, and translation strategies, bioinformatics and systems biology approaches to personalized medicine, big data analytics and management, regulatory and reimbursement trends, companion diagnostics development, and much more. Through scientific presentations, case studies and panel discussions, these areas will be addressed in an intimate and highly interactive environment with perspectives from industry, academia and the public sector.</t>
  </si>
  <si>
    <t xml:space="preserve">This internationally acclaimed annual meeting brings together leading clinical and preclinical experts in brain tumors and the blood-brain barrier. </t>
  </si>
  <si>
    <t>The 2018 AAGP meeting will highlight the evolving science and practice of healthy aging by having presentations and discussion around the basic and applied science and practice of promoting and sustaining brain health during the aging process. Potential topics may include understanding how physical and mental exercise alters the aging process, cognitive training, mindfulness training as well as ways to integrate and train mental health professionals to be able to implement these research and clinical strategies in their practice.</t>
  </si>
  <si>
    <t>This conference addresses the patient's voice in designing clinical trials, improving the patient's experience in a clinical trial, and to empower the patient as new treatments and medications are discovered.</t>
  </si>
  <si>
    <t>The theme for the meeting recognizes that although a variety of relatively stable personality and biological risk factors influence substance use, contextual variables such as the availability of alternatives, stressful life events, and physical and social setting also influence the development, progression, and remission of addictive behaviors. These variables can also be harnessed to enhance prevention and treatment efforts. The sessions at CPA 2018 will consider the contextual influences on the etiology and treatment of addiction, as well as introduce exciting new addiction research and clinical practice innovations in the treatment of addiction.</t>
  </si>
  <si>
    <t>Our Annual Meeting will be filled, as always, with cutting edge scientific research presentations—from poster to podium. In addition, we will have invited presentations from experts around the world on Multidisciplinary Approaches to Tracheostomy Management, Esophageal Dysphagia Across the Lifespan, and Novel Approaches in the Future of Clinical Dysphagia Practice.</t>
  </si>
  <si>
    <t>BIAMD's preeminent event is our Annual Two-day Educational Conference traditional held in the spring, most recently in March, Brain Injury Awareness Month. It is one of the largest and best attended conferences devoted exclusively to brain injury in the Mid-Atlantic region. We also conduct seminars and trainings for healthcare and disability professionals, school systems, individuals with brain injury, family members/caregivers, and the general public.</t>
  </si>
  <si>
    <t>MAPS strives to bring together and educate doctors to create a qualified and quality training &amp;amp; fellowship program. Find out more about MAPS Fellowship Education, how to get involved with other MAPS medical professionals.</t>
  </si>
  <si>
    <t>This conference will have several Tracks/Subthemes:Global Health Law, Human Rights, and Conflict PreventionGovernance, Health Systems-Public Institutions StrengtheningImplementation ScienceNeglected Topics in Global HealthNon-Communicable and Communicable Diseases: The Double BurdenPlanetary Health, One Health, Environmental Health, Climate ChangeReducing Disparities and Improving Well-being Across the LifespanSocial Determinants of Health</t>
  </si>
  <si>
    <t xml:space="preserve">APhA2018 provides an opportunity to gain access to the top decision makers in pharmacy from ALL practice settings. The APhA Annual Meeting &amp;amp; Exposition is the meeting that matters most if you want to connect with pharmacy leaders and innovators! </t>
  </si>
  <si>
    <t xml:space="preserve">One NIDCD attendee is requesting to present at the 7th Annual Medical Audiology Symposium at Towson University (March 2018).  Topics are directly associated with the mission critical goals and research interests that are aligned with those of the NIH, Audiology Unit.  </t>
  </si>
  <si>
    <t xml:space="preserve">This meeting is a training development session for potential students and educators in the field of Endocrinology.  The Endocrine Society’s EndoCareers Early Career Forum session on Master the Art of the Search: CV and Job Search for Basic/Clinical/Translational Research Jobs will be part of a day-long conference on Friday, March 16, 2018, the day before the opening of ENDO 2018 in Chicago, Illinois. </t>
  </si>
  <si>
    <t>The Emerging Trends Conference - Cholangiopathies: The Dawn of Curative Treatments? conference will review the most recent advances in genetics, pathogenesis and treatment opportunities of cholangiopathies. The conference will assist in facilitating the development of new research collaborations and clinical trials to improve the outcome of children and adults with biliary diseases. Future research directions, including biomarker development and emerging therapeutic possibilities will also be discussed in depth.</t>
  </si>
  <si>
    <t>For 30 years, the Intelligent Systems Program (ISP) has been a highly successful interdisciplinary Artificial Intelligence (AI) graduate program at the University of Pittsburgh. We are based on the idea that solving difficult, important problems in specific fields of study is a key way to achieve fundamental advances in AI. Our students and faculty conduct critical research in areas such as educational technology, machine learning, biomedical informatics, natural language processing, and artificial intelligence and law. Through our faculty associations with the School of Medicine, the School of Law, The Dietrich School of Arts and Sciences, and more, we are well-equipped to study AI from a multitude of perspectives.</t>
  </si>
  <si>
    <t xml:space="preserve">Discussions on current clinical topics in diabetes management, cardiovascular risk reduction, and endocrine cardiometabolic disease. The program is designed to give practical information to improve practice today.Led by expert faculty and designed to give practical information to improve practice today, this interactive program focuses on current clinical topics in diabetes management, cardiovascular risk reduction, and endocrine cardiometabolic disease. Attendees will engage in case discussions and hear from renowned clinicians and researchers through lectures, debate, and a Master Clinician session.  The program is eligible for up to 8 AMA PRA Category 1 Credits™ and 8 ABIM MOC credits. </t>
  </si>
  <si>
    <t xml:space="preserve">APHON supports nurses and their practice in order to optimize outcomes for children, adolescents, and young adults with cancer and blood disorders and their families.  APHON events are the source for nurses from across the country to meet to obtain their continuing nursing education credits and share experiences and best practices.  Many local chapters participate in various community activities throughout the year to promote APHON’s purpose and vision. </t>
  </si>
  <si>
    <t>This conference will allow attendees to gain a better understanding of the high-performance integrated virtual environment platform for glycoproteomics data management and analysis.  The objective of the Glycoinformatics Tools Workshop is to bring together members from the glycobiology community to use the glycoinformatics tools integrated into HIVE. Based on this premise, we aim to identify current needs in the analysis of glycans and glycopeptides in order to continue developing tools to better serve the community. The organization of the workshop is designed to address current practices and needs in glycoinformatics, followed by a hands-on demonstration of the tools integrated in HIVE. One-on-one tool support will be provided in the final section of the day.</t>
  </si>
  <si>
    <t xml:space="preserve">International Vaccines Task Force (IVTF) task members to discuss World Bank funding and a draft IVTF report </t>
  </si>
  <si>
    <t>Director of NIMHD is a keynote speaker.  The topic of the lecture will be Research in Health Disparities.  There will be a total of 14 presentations.</t>
  </si>
  <si>
    <t>The fields of neuroscience and AI have undergone significant transformation over the last ten years, thanks in large part to a rapid expansion in technological capacities that are permitting ever more complex experiments and computations to be carried out. Brain-like computing is becoming common in artificial intelligence and machine learning. But can brains and machines think alike?How will neuroscience and AI shape each other?s futures?This is a crucial question as our understanding of the brain increases, and the AI in our devices and machines increasingly permeate society, business and the economy. To map the road ahead, this symposium will gather global leaders in both neuroscience and artificial intelligence. Speakers will not only describe their work, but also share their thoughts on the best path going forward.</t>
  </si>
  <si>
    <t>Engage in a pre-conference event and expand your knowledge and professional development by arriving a day early to ENDO 2018. Take your ultrasound skills to the next level by attending the advanced Thyroid Ultrasound Workshop. Designed for practitioners experienced in performing thyroid ultrasonography, the comprehensive workshop will focus on recent advances in diagnosing thyroid nodules and the use of ultrasound in examining cervical lymph nodes and parathyroid adenomas. Real-time ultrasound findings of metastatic lymph nodes and parathyroid adenomas will be demonstrated on patient volunteers. Limited seating. Register early.  The workshop is eligible for up to 8.5 AMA PRA Category 1 Credits™ and 8.5 ABIM MOC credits. ECNU Credits are pending approval.</t>
  </si>
  <si>
    <t>The Gordon Research Seminar on Sleep Regulation and Function is a unique forum for graduate students, post-docs, and other scientists with comparable levels of experience and education to present and exchange new data and cutting edge ideas in a friendly environment.This meeting will focus on the origins of sleep, with particular attention to how sleep differs across animal phyla and human environments, how sleep develops throughout life, and sleep's contribution to cognitive and physiologic development. A complementary theme throughout the sessions will be the exploration of different models of sleep, including approaches from mathematics, neuroscience and anthropology, and model systems from insects to humans. With a senior mentor we will also discuss how to engage the public and policy makers with our science.</t>
  </si>
  <si>
    <t>AANN recognizes that neuroscience nurses are continuously in the pursuit of professional development and knowledge. Meetings hosted by AANN can provide opportunities to discuss hot topics with colleagues face-to-face, continuing education (CE) credits, and a variety of opportunities to elevate your practice.</t>
  </si>
  <si>
    <t xml:space="preserve">A network of doctors, biologists and differnt other researches gives sufferers hope, that they will find a possibility to find the cause of this disease and find any therapy to heal.This is a main subject of the foundation, to give new impulses again and again. That is, why we promote the research projects and awarding the TWS HSP research prize. That is, why we always try to encourage scientists to work together in a worldwide network. </t>
  </si>
  <si>
    <t>The Gordon Research Seminar on Myelin gathers individuals from around the world training to become the next generation of scientists and clinicians dedicated to the study of myelin biology and pathophysiology. The focus of the 2018 Myelin GRS is to highlight the various dimensions through which the study of myelin has &amp;quot;come of age&amp;quot;. Progress in understanding the dynamics of myelin development as well as adult remodeling and adaptation has benefited from pioneering technologies that increasingly allow one to visualize the physical structure of myelin with unprecedented resolution and clarity. Exciting progress in the basic science of myelin has opened new possibilities for understanding and treating both acquired and inherited disorders of white matter.</t>
  </si>
  <si>
    <t xml:space="preserve">SIR 2018 is designed to meet the educational needs of practicing interventional radiologists, IRs in-training, diagnostic radiologists, and other physicians with a special interest in IR—and is the only venue offering IR education designed specifically for clinical associates. The meeting also offers a supportive and highly interactive introduction to IR for medical students who may be considering the specialty as their focus.  </t>
  </si>
  <si>
    <t>The Gordon Research Seminar on Autophagy in Stress, Development and Disease is a unique forum intended for graduate students, post docs, and early career investigators with similar levels of experience and education to present innovative research and exchange ideas focused on new developments in the field of autophagy.In 2018, we will be hosting the fourth Gordon Research Seminar on Autophagy, and are very excited to focus on four main areas: (1) the foundational science which resulted in the 2016 Nobel Prize to elucidate the underlying mechanism in autophagy; (2) new discoveries in regulation of autophagy at the mechanistic level; (3) novel applications of autophagy to physiology and pathophysiological diseases; (4) and the implementation of a mentoring component to promote scientific growth in the next generation of autophagy researchers.</t>
  </si>
  <si>
    <t xml:space="preserve">This meeting offers certificate training, financial management, research administration and management training. There are also several presentations that provides different tracks for research administrators. </t>
  </si>
  <si>
    <t>Lower respiratory tract infections accounted for 3.2 million deaths worldwide in 2015 making it the most deadly communicable disease and the third leading cause of death behind ischemic heart disease and stroke. The 2018 Gordon Research Conference (GRC) on Biology of Acute Respiratory Infection will highlight new findings in respiratory tract infections, including clinical burden of disease in vulnerable populations, innate immune recognition and responsiveness, infection-mediated exacerbations in individuals with lung diseases, immunoregulation and repair mechanisms during lung injury after respiratory tract infections. An international group of experts have been assembled to provide cutting-edge overviews of these rapidly evolving topics. The GRC on Biology of Acute Respiratory Infection and associated Gordon Research Seminar strive to bring together basic, translational and clinical scientists to foster communication and understanding of basic mechanisms that inform the development of innovative approaches to the diagnosis, prevention and treatment of serious infections of the respiratory tract.</t>
  </si>
  <si>
    <t>This workshop will bring together expert and novice researchers studying microglia physiology in health and disease in an interactive meeting format that promotes the latest work in the field. The study of microglia cells has seen an explosion of activity and interest in the last five years, with large numbers of new researchers entering the field driven by the advent of new imaging and genetic tools that have allowed the visualisation and manipulation of microglia in the context of the intact brain.</t>
  </si>
  <si>
    <t xml:space="preserve">The EHDI meeting provides an annual opportunity to coordinate the US National effort to expand newborn hearing screening activities by bringing together a wide variety of attendees, including those who work in state EHDI programs, assist in EHDI efforts on the Federal level, and who provide screening, diagnostic and early intervention support at the state/local levels to infants and young children with hearing loss and their families. The EHDI meeting will give May Chiu, NIDCD Epidemiology &amp;amp; Statistics Program, the opportunity to meet with CDC/EHDI colleagues, in particular Marcus Gaffney, and gather vital updates and important status reports of data for our computation of the Healthy People 2020 objectives.  </t>
  </si>
  <si>
    <t>The course is designed for Medical Corps and Nurse Corps officers; physician assistants; Medical Service Corps officers in specialties 67B, C, or E; and other selected medical professionals.  Classroom instruction, laboratory, and field exercises prepare graduates to effectively manage casualties of chemical and biological agent exposure.</t>
  </si>
  <si>
    <t>The Microbicide Trials Network (MTN) is an HIV/AIDS clinical trials network established in 2006 by the National Institute of Allergy and Infectious Diseases (NIAID), with co-funding from the Eunice Kennedy Shriver National Institute of Child Health and Human Development (NICHD) and the National Institute of Mental Health, all of the U.S. National Institutes of Health (NIH). The MTN brings together international investigators and community and industry partners whose work is focused on the development and rigorous evaluation of promising microbicides – products applied inside the vagina or rectum that are intended to prevent the sexual transmission of HIV. The MTN is also committed to the development of dual purpose products that would offer women a means for both HIV protection and contraception.</t>
  </si>
  <si>
    <t>Based on progress in the field and the increasing integration of genomics and patient-specific models, this Myelin GRC will be focused on human biology through various ages of development, while giving also a perspective on age-related myelin dysfunction leading to disease. The program of this conference will take a &amp;quot;life course&amp;quot; approach to the study of myelin. The emphasis will be on integrating basic science with human biology and mechanisms of myelin development with those of myelin pathology, in the central and peripheral nervous system. The Conference will bring together speakers in basic and clinical sciences, leaders and scientists who are new to the field, senior and junior investigators, with the intent to favor and promote innovative discussion that will extend the impact of myelin biology. The Conference will provide ample opportunities for junior scientists and graduate students to present their work in poster format. Every session will also feature 1-2 short talks from trainees selected from the abstracts. The Conference will include programmed discussion sessions, as well as opportunities for informal gatherings to brainstorm and share experiences, while fostering cross-disciplinary collaborations in the various research areas represented.</t>
  </si>
  <si>
    <t>The main goal of the GRC meeting is to create an informal, highly interactive forum to freely discuss the newest results and transmit our passion for sleep research to the next generation of scientists. We will examine the latest progress in our understanding of the molecular and electrophysiological mechanisms that regulate sleep and sleep need, as well as the insights provided by different animal models, from worms and flies to rodents. We will also evaluate the increasingly compelling evidence for a role of sleep in promoting growth during development and in maintaining general health at later stages of life. As highlighted by the subtitle of the 2018 meeting - &amp;quot;Novel Controversies on the 'How and Why' of Sleep&amp;quot; – our main goal is to openly and informally address the latest most controversial questions that arise from the progress in our field.</t>
  </si>
  <si>
    <t>Autophagy is a fundamental biological process that impacts nearly all facets of human health, including a number of age-related diseases, such as neurodegeneration, cancer, infection and immunity, inflammation and allergy, metabolic diseases and diabetes, muscle atrophy, as well as the aging process itself. The growing realization of the broad impact of autophagy in human health is in part the result of vigorous scientific exchange facilitated by previous Gordon Research Conferences on autophagy. The 2018 GRC meeting on autophagy will be instrumental in communicating the newest molecular insights of the role and regulation of autophagy in aging and age-related disorders, with the goal of facilitating translation of the presently acquired knowledge into drugs and novel treatments for such diseases.</t>
  </si>
  <si>
    <t xml:space="preserve">The 2018 ECNP New Frontiers meeting will address challenges in the development of CNS treatments from a neurodevelopmental perspective. Although more than 70% of mental disorders start before the age of 24, clinical trials are typically not developed or conducted to take neurodevelopment into account. Given that many disorders, such as schizophrenia and anxiety, although diagnosed in adulthood, have their roots in early childhood and even neurodegenerative disorders such as Alzheimer’s disease are influenced by abnormal neurodevelopment, this is a significant shortcoming. </t>
  </si>
  <si>
    <t>Attendees at this conference include administrators and information technologists from each center who are responsible for reporting the clinical data.  Attending this meeting will provide a unique opportunity to speak to cancer center representatives and work with them to facilitate and improve the efficiency of cancer center clinical trial reporting.</t>
  </si>
  <si>
    <t>The Scientific Program Committee is preparing an exciting program that will highlight a wide diversity of aspects in the field of genetic toxicology. We are proud to be able to present an array of excellent speakers and key note lecturers covering a variety of current aspects in relation to DNA damage and mutations caused by environmental agents, cell-type specificity of genotoxicity and DNA repair, alternatives to animals testing including emerging models and techniques, new approaches in human biomonitoring, hot topics in carcinogenicity, next generation risk assessment in genotoxicity and genome safety in gene therapy. In addition, participants will have the opportunity to attend the ILSI/HESI workshop which will be taking place after the EEMGS meeting at the same venue.Selected abstracts will be chosen for oral presentations. Poster sessions will be held and we kindly invite all participants to submit their work for any kind of presentation. Participation of young scientists is particularly encouraged, and we offer reduced conference fees and invite to apply for travel bursaries.We are looking forward to your participation which will be a key part for an enjoyable and successful conference.</t>
  </si>
  <si>
    <t>The conference is organized around 8 topics:Antibiotic resistance in a one-health contextResistance and virulenceAntibiotics, microbes and modelsDissemination of antibiotic resistanceDeveloping new drugs: academic and industrial innovationsMechanisms of resistanceMolecular machines and new targetsConventional and non-conventional strategies to fight resistant bacteria</t>
  </si>
  <si>
    <t>The University of Botswana (UB) and University of Maryland are proud to hold the 5th African International Conference on Statistics at the University of Botswana Conference Centre during March 19-22, 2018.The conference will be jointly organized by the Department of Statistics at the University of Botswana and by the Department of Mathematics/Statistics at the University of Maryland, Baltimore County (UMBC). The central theme of the conference is Solutions for a Complex World: New Generation Statistics.</t>
  </si>
  <si>
    <t>The RNA Course is among the traditional events in the ICGEB calendar since its inception. The course is especially directed to students and junior scientists who have a basic working knowledge of biochemistry, genetics and molecular biology and are involved in research where the potential application of the Course material would be useful.</t>
  </si>
  <si>
    <t>The 33rd International Conference on Computers and Their Applications (CATA) provides an international forum for presentation and discussion of research on computers and their applications. CATA 2018 will feature contributed, as well as invited papers concerned with theory, practice and applications. The conference also includes a best paper award, given for a paper presented at the conference.</t>
  </si>
  <si>
    <t>DIA’s Medical Affairs and Scientific Communications Forum provides the opportunity and resources to broaden your knowledge of best practices, new technology, and updates specific to your field.  Designed for medical affairs professionals, by medical affairs professionals, this forum provides a comprehensive understanding of the regulatory and compliance environment directly affecting the daily activities of medical affairs and scientific communication professionals.  Made up of multiple general sessions and five breakouts sessions within three tracks covering medical communications, medical writing and medical science liaisons.</t>
  </si>
  <si>
    <t>Organize /chair session on HCV and HIV and IDU in the  Caribbean:  Public Health and Economic Impacts.</t>
  </si>
  <si>
    <t xml:space="preserve">This course will provide participants with the knowledge and skills necessary:  to understand, to review, and to use published economic evaluation studies to be familiar with the key issues in setting up an economic evaluation study to be able to identify the main data requirements for economic assessment in health care.  On completion of the course, participants were expected to be able:   to identify the various types of economic evaluation together with their data requirements and informational content to understand the alternative measures of outcome used in economic evaluation, including the concept of quality adjusted life years (QALYs) to appreciate the principles and practice involved in undertaking a cost analysis    to understand the role of trials and of models in economic evaluation to appreciate how to deal with uncertainty in economic evaluation to be able to tackle the practical and methodological tasks associated with designing and planning an economic evaluation to use cost-effectiveness data, including cost per QALY, to inform policy decisions.  Training participants will be provided with pre-course reading (approximately two weeks prior to the course) and a USB drive pre-loaded with teaching materials and labs the day of the course.  Application is required and admitted attendees will be notified by February 1, 2018. There is no fee to apply or to attend. To offset the costs of lodging and travel, a limited number of scholarships will be awarded to trainees or investigators who meet the NIH definition of an Early Stage Investigator. </t>
  </si>
  <si>
    <t>AGENDA is the business leadership conference focused on driving your business forward in changing times.  AGENDA is unlike any other conference. It’s immersive, interactive and focused on giving you and your colleagues the practical tools to lead change for the year ahead. In between sessions with our roster of carefully curated speakers and workshop leaders, you’ll network with top digital achievers and rising technology leaders.</t>
  </si>
  <si>
    <t>Genetics has rapidly become integral to the evaluation and treatment of a wide variety of neurodevelopmental disabilities. Modern techniques now allow identification of genetic etiologies in as many as 40% of patients with developmental disabilities. The potential benefits in identifying comorbidities, prognostication, and counseling are clear; the American Academy of Pediatrics, American Academy of Neurology, and American College of Medical Genetics all now recommend high-resolution chromosomal microarray testing as first-line evaluation for intellectual disability and autism spectrum disorder. Regardless, there remain significant financial and practical barriers to obtaining this testing. Further, output of these complex tests produce results that can be unexpected and difficult to interpret even for experienced clinicians. Many non-genetics clinicians do not feel equipped to interpret results and articulate a need for further education.</t>
  </si>
  <si>
    <t xml:space="preserve">Dr. Miller has been invited by University of Cincinnati for a Special Community Engagement Seminar on Disaster Research-Perspectives from NIH. This seminar is part of University of Cincinnati's ongoing work with University of Iowa, and University of Washington, to develop a DR2 Network with NIEHS Core Centers. </t>
  </si>
  <si>
    <t>CEAL meets annually in conjunction with the AAS annual conference&amp;#160;on issues related to serving the East Asian Studies community and to building and maintaining print and electronic library collections for East Asian Studies.</t>
  </si>
  <si>
    <t>The Technology Showcase is a leading industry event featuring emerging technologies and innovative practices that companies are deploying today and developing for future use to meet the challenges of the capital projects industry.&amp;#160;</t>
  </si>
  <si>
    <t>As a follow-up to Dr. Birnbaum's meeting with the MJ Fox Foundation, one of the action items was for NIEHS to participate in the 2018 Parkinson's Policy Forum. This Forum unites members of the Parkinson's community and lawmakers to discuss pressing patient needs and policy opportunities on an annual basis. NIEHS was asked to join NINDS in the research fair portion of the program, which includes providing information about NIH-supported projects on Parkinson's disease. Note: NIEHS representation will not be present during the portion of the program containing advocacy activities.</t>
  </si>
  <si>
    <t>The meeting features a plenary talk by Tony Hyman and five symposia with an outstanding line up of speakers from around the world and many opportunities for oral communications selected from abstracts. The symposia topics are: (1) cytoskeletal dynamics, (2) cell-cell communication, (3) cell migration and the extracellular matrix, (4) cytoskeletal regulation of cell division, and (5) imaging and probing cell functions</t>
  </si>
  <si>
    <t>The event where the problems of tomorrow meet the minds of today. Discover how you can realize exponential outcomes through the power of IBM.</t>
  </si>
  <si>
    <t>IEEE PerCom, now in its sixteenth year, is established as the premier annual scholarly venue in the areas of pervasive computing and communications. Pervasive computing and communications have evolved into highly active areas of research; they have found their way into many current commercial systems due to the tremendous advances in a broad spectrum of technologies and topics including wireless networking, mobile and distributed computing, sensor systems, ambient intelligence, and smart devices.</t>
  </si>
  <si>
    <t>Traveler will attend the NIH/FIC Multinational Influenza Seasonal Mortality Study (MISMS) meeting at Hotel Carlton, Antananarivo, Madagascar. We expect this meeting will bring virologist, public health specialists and epidemiologist, not only from mainland Africa, but also from Islands of the Indian Ocean and from other part of the world (USA, Europe, New Caledonia) region of Africa including Islands from the Indian Ocean.</t>
  </si>
  <si>
    <t xml:space="preserve">The European Melioidosis Congress 2018 will take place from 19th-21st March 2018 in Oxford, United Kingdom. The venue of the Congress will be Lady Margaret Hall. This Congress will begin with a drinks reception on the evening of Monday 19th March 2018 and end the evening of Wednesday 21st March 2018. The programme will include speakers and oral / poster presentations and workshops, </t>
  </si>
  <si>
    <t>The theme of the 2018 meeting is Agile Manufacturing Strategies: Driving Change to Meet Evolving Needs. In selecting this theme, the planning committee’s goal is to design a comprehensive event that encompasses the wide-ranging interests of all PDA members. We will cover relevant information important to both small molecule pharmaceutical and biopharmaceutical industries will be covered. Plenary sessions focus on patient perspective and future visions, genomic profiling and even a new topic – Disruptive Technologies. Additional plenary sessions further explore current and future trends in process development and manufacturing including next generation processing and facilities, the application of big data for process design and optimization, and accelerating the industry response to healthcare needs. Concurrent session tracks were selected to support the conference theme and offer participants a closer look at continuous processing, patient centricity, disruptive technologies and complexities in the product value chain. Rounding out the program are Interest Group sessions, which offer participants a chance to engage in interactive discussions on a variety of important topics and specific disciplines. The exhibition hall provides opportunities for one-on-one interactions with service providers and vendors who will showcase the latest services and technologies. Authors of numerous poster presentations will also be present to discuss their latest research and data. Social events and breaks are scheduled throughout the meeting to allow time for further networking and peer-to-peer discussions.</t>
  </si>
  <si>
    <t>This will be one of the best in the ConferenceSeries Ltd annual vaccine meeting series with 300 Plus Attendees, to provide a forum where key vaccine stakeholders including academic researchers, public health clinicians, veterinarians, vaccine policy makers, and manufacturers can exchange ideas and collaborate. There will be opportunities for those chosen to present at the meeting to publish a manuscript based on their presentation in the Journal of Vaccines &amp;amp; Vaccination or its sister publication, Immunome Research. Conference series LLC organizes a conference series of 1000+ Global Events inclusive of 300+ Conferences, 500+ Upcoming and Previous Symposiums and Workshops in USA, Europe &amp;amp; Asia with support from 1000 more scientific societies and publishes 700+ Open access journals which contains over 30000 eminent personalities, reputed scientists as editorial board members.</t>
  </si>
  <si>
    <t>The Imaging in Hawaii course is designed to provide the tools for participants to enhance interpretation skills utilizing the latest imaging technologies. Lectures and cases will cover evidence-based practice techniques and protocols for improved diagnostic accuracy in multiple applications.At the conclusion of this activity, participants should be able to:•Use contemporary imaging techniques and protocols to accurately diagnose, stage and manage diseases and injuries of the musculoskeletal system.•Discuss the treatment of the liver•Outline CT protocols and techniques for improved clinical diagnosis of diseases of the cardiovascular system•Develop differential diagnosis that relates to the pertinent imaging and clinically relevant findings for each of the cases covered in this course•Outline the fundamentals of the latest advanced techniques in MRI and CT including their current roles and limitations in clinical practice•Integrate information presented in this course into efforts to improve the imaging skills of the participants</t>
  </si>
  <si>
    <t>This market defining conference features over 500 lectures, panels, tutorials and round-table discussions on a comprehensive selection of game development and VR topics taught by leading industry experts. In addition, the GDC expo showcases all of the most relevant development tools, platforms and services helping to drive the industry forward. The conference also features the annual Independent Games Festival, the longest-running and largest festival relating to independent games worldwide, where original games compete for the attention of the publishing community, and the annual Game Developers Choice Awards, the premier accolades for peer-recognition in the digital games industry.</t>
  </si>
  <si>
    <t xml:space="preserve">The mission of the NAPNAP Foundation is to support the improvement of the quality of life for children and their families by awarding and administering funds for advanced pediatric nursing education, research, clinical projects and special initiatives. </t>
  </si>
  <si>
    <t>An incomparable learning and networking opportunity, this dynamic conference covers topics relevant to all those involved in the fields of animal care and use and research ethics. Through keynote addresses, engaging and stimulating panels, and highly practical breakout sessions, attendees will gain important insights and fresh strategies to help with their day-to-day work within their animal care and use programs. Attendees will also increase their knowledge and understanding of ethical requirements, learn best practices in the field, and sharpen their skills for dealing with both late-breaking and longstanding challenges around the conduct of ethical animal research</t>
  </si>
  <si>
    <t>This meeting is providing an interdisciplinary platform for knowledge exchange in the field of Imaging Science covering basic sciences, translational aspects as well as clinical applications.</t>
  </si>
  <si>
    <t>Coaching for Greater Effectiveness is a three day program designed for managers and leaders responsible for coaching or leading others. The program provides a framework to assess personal style and increase the ability to carry out effective coaching.</t>
  </si>
  <si>
    <t>The goal of this meeting is the movement away from the copy/paste mentality of most marketers, toward a format-free, modular and single-source approach to content creation and distribution. This meeting will be offering courses ranging from beginner to advanced, served to you from the leading practitioners, consultants and authors from around the world. So whether you don’t have a clue where to start (we have you covered there) or are looking to optimize your already wicked content strategy, we have an ICC session for you.</t>
  </si>
  <si>
    <t>The conference is intended to foster cross-disciplinary exchange of ideas and expertise between experimentalists and computational biologists interested in the organization and control of complex transcription networks in eukaryotes. While a number of speakers have been invited, please note that the majority of oral presentations will be drawn from openly submitted abstracts.</t>
  </si>
  <si>
    <t>This workshop was a great learning experience for the ESRs, who would use the knowledge in their respective projects</t>
  </si>
  <si>
    <t>The SHAPE America National Convention &amp;amp; Expo is the only event of its kind! Choose from over 400 sessions featuring world-renowned speakers, honorees, athletes, and researchers. Visit the trade show highlighting over 200 products and service providers. Unite with friends and colleagues, and forge new relationships with professionals from across the country.</t>
  </si>
  <si>
    <t>They say everything is bigger in Texas. So Oracle HCM World 2018 is following that example and creating our biggest conference yet! You’ll learn from relevant technology, business, and HR thought leaders, hear from other organizations that are successfully on the road to digital transformation, and network with 2,000 other HR leaders. You’ll leave with new information about how to improve employee engagement and retention for a more focused employee experience.</t>
  </si>
  <si>
    <t xml:space="preserve">PLA is dedicated exclusively to public libraries and PLA2018 is the premier place to reach thousands of professionals with influence. </t>
  </si>
  <si>
    <t>NFMT's conference is beyond compare. Offering more than 125 sessions on dozens of key topics, you're guaranteed to learn something new—and come away inspired. Whether you're new to the industry or a 20+ year veteran, the education provided over NFMT's three days can expand the skillset you can apply to your building, your staff and your own career.  This year, NFMT is proud to partner with the Smart Building Innovations Conference—and event focused on managing intelligent, efficiency, occupant-friendly facilities.  Building Operations and Maintenance Conference. Seven tracks of sessions available to best suit your facilities management interests: Asset Management: Business Management; O&amp;amp;M Technical Services Management; O&amp;amp;M Work Management; Risk Management; Safety and Security Management; Utility Management.  Three additional tracks of sessions specific to Smart Building Innovations: Commissioning and Energy Efficiency Optimization; Data/IoT/Analytics Management; Sustainability and Wellness Management</t>
  </si>
  <si>
    <t>The purpose of the meeting is a speaker in the Veterinary Pathobiology seminar series. The title of my talk is  &amp;quot;Cloud computing resources for next generation sequence analysis at NCBI&amp;quot;.</t>
  </si>
  <si>
    <t>Friends of NIAAA is a non-profit advocacy group comprised of organizations supporting the mission and research being conducted by NIAAA</t>
  </si>
  <si>
    <t>Growth &amp;amp; metabolism-The early impact of food on children’s growth &amp;amp; metabolism and how to prevent malnutrition and metabolic diseases.  Immunity, allergy &amp;amp; infections-Immune status and susceptibility to allergy &amp;amp; infections. Role of diet and specific ingredient strategies Diet &amp;amp; behavior-Links between diet, microbiota and behavioral changes: preclinical, clinical and epidemiological studies</t>
  </si>
  <si>
    <t>Invited by President of GTCbio, Satish Medicetty to a panelist on the &amp;quot;Panel for Funding&amp;quot; at the 10th Ocular Diseases Drug Discovery Conference March 20 and 21, 2018 in San Diego, CA. The conference focuses on the current policies, breakthroughs and challenges of translational studies. This information is essential to furthering the work of NEI.</t>
  </si>
  <si>
    <t>It is widely agreed among experts in the study of adolescent health and development that the greatest threats to the well-being of young people in industrialized societies come from preventable and often self-inflicted causes, including automobile and other accidents, violence, drug and alcohol use, and sexual risk-taking. Although considerable progress has been made in the prevention and treatment of disease and chronic illness among this age group, similar gains have not been made with respect to reducing the morbidity and mortality that result from risky and reckless behavior.  This study utilizes the most culturally diverse sample ever assembled to provide an unprecedented opportunity to understand biological, familial, and cultural processes in the development of self-regulation and risk-taking. We aim to understand how risk-taking develops across adolescence as a function of biological maturation (puberty and age) and socialization (parenting and culture).</t>
  </si>
  <si>
    <t>PCC is the governing board of the HRP Special Programme. It brings together Member States, donors and other stakeholders to shape the global research agenda towards improving sexual and reproductive health. It meets yearly to review progress made by the Special Programme during the year, to discuss plans for the future, and to decide on policy and strategy issues as well as overall financial and managerial aspects of the Special Programme.</t>
  </si>
  <si>
    <t>The 5th European Zebrafish Principal Investigators Meeting brings together principal investigators working at the forefront of zebrafish research.The many plenary symposia of general interest and the specialised workshops provide unique opportunities for discussions, networking and creative thinking. Let’s grab this opportunity to highlight recent discoveries, provide perspectives to our community and establish strategic actions to advance science and promote funding.</t>
  </si>
  <si>
    <t>The second UltraMicroscope User Meeting will take place at the &amp;quot;Haus der Technik&amp;quot; in Essen, 20-22 March 2018.Participants are cordially invited to join with all active and prospective UltraMicroscope users in a forum on the latest developments in light sheet microscopy.With this scientific gathering we want to foster the exchange of thoughts, experiences and views on this emerging and very active research field. The meeting will combine scientific talks and discussions with practical demonstrations and workshops. The aim is to create a living network between users and those interested in the field. Some of the most challenging questions regarding sample preparation, hardware and data handling will be addressed by the attendees.An international group of speakers will provide the backbone for the meeting.</t>
  </si>
  <si>
    <t>War on Cancer South-East Asia 2018 aims to uncover innovative ways to fund cancer care in the region’s low- and middle-income countries (LMICs). Through in-depth discussions, interviews and country-specific presentations, we will evaluate financing mechanisms and models to pay for cancer-control plans, improving access and outcomes for patients in the process. We will consider ways to engage private-sector insurers and investors to help fund transparent, standardised, market-based cancer-care pathways, and evaluate what level of public investment and type of policies are required to support their development.</t>
  </si>
  <si>
    <t>To attend as a Key Note Speaker for British Society for Toxicology Pathology (BSTP) Continuing Education Symposium on Lymphoid &amp;amp; Hematopoietic Systems (CES 11).</t>
  </si>
  <si>
    <t>Southern Nursing Research Society&amp;#160;was founded in 1986&amp;#160;when sixty nurses met in Atlanta and debated the possibility of an organization for nursing researchers in the southern region. In 1987, SNRS was declared an independent organization. In 1992 and 1993, several organizational procedures were streamlined and formalized, Society archives were established and strategic planning was initiated.</t>
  </si>
  <si>
    <t>he symposium provides a GRC-like atmosphere with a strong focus on techical aspects of algorithms for image processing in CryoEM. Participants are encouraged to discuss issues in depth, and long discussion sessions are scheduled for each talk. We also have a significant poster-talk session for cutting edge developments and discussion for those bringing new concepts into CryoEM. The meeting has been very well attended in the past with ~150 participants, a large fraction of whom are active methods developers in the field. We have been very successful in attracting a range of people from students and postdocs to senior faculty, and have had very good and in depth discussions on algorithms and methodologies in this field.The topics for this year's symposium are:Image CorrectionReconstruction MethodsDeep Learning/CNN MethodsAutomated Acquisition/PreprocessingImproving MapsComputing Hardware (GPU/Phi/Cloud/new/CPUs/storage)Selected Poster Talks</t>
  </si>
  <si>
    <t xml:space="preserve">PCRS is a global, interactive organization that champions the field of reproductive medicine. The Core Values we believe in are supportiveness, innovation, inclusiveness, collegiality, professional and personal development, and intimacy. PCRS is a multidisciplinary medical specialty society providing Continuing Medical Education (CME) to physicians and allied healthcare professionals. PCRS offers the highest quality, innovative CME, designed and presented by thought leaders in reproductive medicine. PCRS provides an outstanding forum for the exchange of information, and the advancement of the ideologies  of reproductive medicine in a relaxed and collegial setting building relationships that foster the integration of current knowledge to ensure quality medical care for patients. </t>
  </si>
  <si>
    <t xml:space="preserve">The H3Africa Consortium consists of a network of NIH and Wellcome Trust funded research sites located cross Africa. The overarching objectives of the Consortium are to foster pan-continental collaboration to nurture research and develop and support African scientists.Emailed Trish Long invitation email to confirm meeting location </t>
  </si>
  <si>
    <t>Traditional, Holistic, &amp;amp; Evidenced-Based Approaches to Care with a special focus on promoting wellness for Indigenous Women experiencing substance use disorder.</t>
  </si>
  <si>
    <t>Biocenter Oulu is a research institute in biosciences at the University of Oulu, Finland.  It currently consists of 13 research groups with topics ranging from studying the regulation of normal development in various pathological conditions such as metabolic syndrome, cancer, or hypoxia-related diseases, and from the structure and functional properties of proteins to evolutionary genomics in plants.  This international one day conference intends to introduce innovative bioinformatics methods used to transform biomedicine research.</t>
  </si>
  <si>
    <t xml:space="preserve">The National Institute of Science celebrates its 75th Anniversary along with the celebration of the 75th Anniversary of the Joint Annual Meeting with the Beta Kappa Chi Scientific Honor Society in March 2018. The NIS is funded by the National Science Foundation to continue the support of students attending and presenting their research results at the Joint Annual Meeting </t>
  </si>
  <si>
    <t>The conference theme will be The Opioid Crisis as a Threat to Ending HIV: Multidisciplinary Perspectives on Prevention and Treatment.</t>
  </si>
  <si>
    <t>Participation as a guest speaker at a symposium on thehistory of World War I, medicine during the war, and their related legacies for contemporary medicine and society. The symposium will take place on Wednesday, March 21, 2018 at Harvard Medical School, sponsored by the Center for the History of Medicine based at the Countway Medical Library.</t>
  </si>
  <si>
    <t>The mission is to enhance the capacity of courts to resolve complex cases involving novel scientific and technical evidence, and, thereby, to contribute to the independence of, and public confidence in, the Judicial Branch of government.</t>
  </si>
  <si>
    <t xml:space="preserve"> The primary mission of the School of Veterinary Medicine is to provide an environment that nurtures and promotes a spirit of active, independent and self-directed learning, teaching, research and service in veterinary medicine and related disciplines. The School of Veterinary Medicine was established in 1945 and was first accredited by the Council on Education of the American Veterinary Medical Association in 1949. A professional four-year course leading to the Doctor of Veterinary Medicine (D.V.M.) degree was begun with the entering class in September of 1945; the first class graduated in 1949. A graduate program was organized in August, 1971.</t>
  </si>
  <si>
    <t>The conference will bring together leading and emerging scholars to explore historical and contemporary rural poverty issues and examine strategies to reduce poverty. It will also engage these scholars in developing a wide-ranging research agenda for rigorous research that will improve economic opportunity and the well-being of low-income people in rural and small town America.</t>
  </si>
  <si>
    <t>To gain knowledge of best practices related to information architecture, knowledge management and content creation</t>
  </si>
  <si>
    <t>2018 will mark the 29th year of an event that has shaped our understanding of the human brain in profound, enduring ways - the Annual Meeting of the American Neuropsychiatric Association. The Annual Meeting is not only a chance to network with hundreds of like-minded clinician scientists, but also an opportunity to lend your voice, share your ideas, and raise new questions about brain-behavior relationships. Join us in Boston, MA, on March 21-24, for three days of inspiration and fascination.</t>
  </si>
  <si>
    <t>The conference provides an opportunity to connect with experts and peers to translate ideas into powerful solutions for your most pressing issues, develop a learning organization, and strategically execute for results.</t>
  </si>
  <si>
    <t xml:space="preserve">This four-day live activity designed for Primary Care and Internal Medicine providers, features medical updates and management strategies on various diseases. </t>
  </si>
  <si>
    <t>The 11th RDA Plenary Meeting will take place from the 21st to the 23rd March 2018 in Berlin, Germany. Under the theme &amp;quot;From Data to Knowledge&amp;quot;, the Plenary meeting welcomes the participation of all data scientists, experts and practitioners engaged in the advancement of data-driven science and economy. The Research Data Alliance and the 3-day Plenary meeting provide the ideal, neutral and trustworthy forum to discuss the opportunities and challenges of a global data ecosystem of best practices, standards and interoperable data infrastructures fostering cross-disciplinary knowledge and innovation.</t>
  </si>
  <si>
    <t>RDAP18 offers attendees the unique chance to interact with and learn from practitioners and researchers working in a variety of fields on research data management, access, and preservation issues. The Summit provides a forum for reaching across disciplines and institutions to work on common solutions to issues surrounding research data management. Participants will have multiple opportunities to expand professional networks and acquire practical knowledge and skills that can be applied to their own work and projects.</t>
  </si>
  <si>
    <t>The Society pursues the following goals:Building up a community of clinicians and researchers interested in SLE at a European and international level, with special focus to engage younger physicians in the field Promoting and coordinating the organisation of research and educational meetings on SLE and related syndromes Promoting equal access to best standard of care for SLE patients across Europe Facilitating research projects and clinical trials in SLE</t>
  </si>
  <si>
    <t xml:space="preserve">The annual conference provides an opportunity for hematology/oncology pharmacists, residents, and students to obtain the education and research information they need to deliver the highest-quality care to their patients. </t>
  </si>
  <si>
    <t>This meeting primary interest is to advance the science and practice of clinical pharmacology and translational medicine for the therapeutic benefit of patients and society. ASCPT is the largest scientific and professional organization serving the disciplines of Clinical Pharmacology and Translational Medicine.</t>
  </si>
  <si>
    <t>The convention will feature high-profile speakers, panel discussions, dynamic workshops, networking sessions, community engagement events, technical and scientific competitions, hands-on engineering and science activities and the premier career fair geared toward African Americans in science, technology, engineering and math (STEM).</t>
  </si>
  <si>
    <t>The International Workshop on HIV and Hepatitis Observational Databases (IWHOD) brings senior and junior HIV and hepatitis observational database researchers together to advance the methodology and analysis of observational data. No other workshop or conference devotes attention to the methodology of setting up and analyzing observational data, despite their importance in providing critical information on population outcome in real world settings outside the controlled setting of randomized trials. We are once again aiming to include attendees representing cohort studies from all regions. As in the past, we encourage discussion of work in progress, so all data presented will not be publicised outside of the Workshop. Workshop at a glance2 day meeting, beginning midday on Thursday 22nd March 2018 and ending midday on 24th March 2018The programme is based on abstract selection by the Scientific CommitteeAttendance is contingent on submission and acceptance of abstract</t>
  </si>
  <si>
    <t>Researchers, clinicians, administrators, educators, policy makers, and grant funding leaders come together to network, share their evidence, and to learn about the novel research and policy updates within correctional health care.</t>
  </si>
  <si>
    <t>The American Epidemiological Society is to provide a scientific forum for senior epidemiologists. The AES membership will use this forum to hone its professional expertise and skills through lively interchange of ideas with peers.</t>
  </si>
  <si>
    <t xml:space="preserve">AAMDSIF sponsors live education events throughout the year. This includes satellite symposia at annual medical association meetings, as well as smaller live regional events where community-based health professionals can hear from leading experts. </t>
  </si>
  <si>
    <t>The core of the CONy Congress are the debates which enable participants to discuss unresolved issues with leading world experts. The Congress aims at providing the most recent data armoring the clinician with reliable, up-to-date scientific information, helping in everyday patient care.</t>
  </si>
  <si>
    <t>This meeting, &amp;quot;Research Priorities in Cargiving&amp;quot; Summit has requested an NINR representative to participate in a panel discussion. The purpose of this summit is to identify research priorities and develop an action agenda that emphasizes interventions that incorporate multicultural approaches and the use of technology to optimize care across the trajectory of caregiving. Our goal is to assemble multidisciplinary researchers along with representatives from foundations and other agencies to jointly generate an action agenda for caregiving research that addresses the needs of older adults with serious illnesses and their families.</t>
  </si>
  <si>
    <t xml:space="preserve">The Alaska Psychiatric Association is a district branch of the American Psychiatric Association, the largest psychiatric organization in the world.  We represent psychiatric physicians across the state of Alaska, and work collectively on their behalf and on behalf of the patients they serve.  </t>
  </si>
  <si>
    <t xml:space="preserve">This is the inaugural Bioelectronic Medicine Forum, a new conference directed at startup entrepreneurs and investors in the field of bioelectronic medicine. Bioelectronic medicine refers to the therapeutic use of devices to create targeted release of neurotransmitter using the body's existing systems. This meeting is relevant to the mission of NIH because bioelectronic medicine is a potential major new class of therapies that could help prevent, detect, diagnose, and treat disease and disability. Presenters at this conference will be offering promising new directions to inform future research. </t>
  </si>
  <si>
    <t>As the volume of digital information continues to grow, the scope of electronic records management has expanded exponentially and is an increasingly critical issue for government agencies, particularly as it relates to providing secure storage, access and retrieval of government records. The 2012 Managing Government Records Directive (M-12-18) outlining the goal of having all permanent government records stored electronically by 2019 continues to be top-of-mind within the E-Discovery and RM community.  Key government and industry experts will gather at the 15th annual event – which is FREE for government professionals – to discuss current technology solutions/requirements, policy updates/changes and review examples of successful electronic records and e-discovery programs.</t>
  </si>
  <si>
    <t>The University of Tennessee, Knoxville (UT), will host its second 21st Century Cures: Southeast Conference in March 2018 which will focus on using big data to overcome health disparities.  Guests will hear insights from prestigious scientists, learn about research priorities and funding opportunities from leaders at the National Institutes of Health, and meet potential collaborators from across the Southeast. In addition, the event will include an interactive poster session to allow faculty and students to share their ideas with other attendees.</t>
  </si>
  <si>
    <t>Join us for this 2018 scientific symposium, the only international meeting focusing on bone marrow failure diseases.  Our outstanding faculty will be discussing cutting edge research, novel therapies and the latest developments in genomics and transplantation.  The format is interactive and conducive to ongoing discussion and collaboration.</t>
  </si>
  <si>
    <t xml:space="preserve">For 41 years, the Networker Symposium has been psychotherapy’s essential gathering, with 130 workshops, a faculty of over 100 of the field’s leading contributors, and 4,000 of its most creative and inquiring practitioners. </t>
  </si>
  <si>
    <t>he American Medical Women's Association is an organization which functions at the local, national, and international level to advance women in medicine and improve women's health. We achieve this by providing and developing leadership, advocacy, education, expertise, mentoring, and strategic alliances.</t>
  </si>
  <si>
    <t>The scientists of the Netherlands Institute for Neuroscience are working to answer these questions. We carry out experiments in humans, but also in animals to gain new insights into the functioning of the living brain.</t>
  </si>
  <si>
    <t>The competition will feature over 20 student teams from national and international universities who will present their low-cost global health technologies.  Entries will be judged on the quality of the problem definition, the effectiveness and potential impact of the design solution, and the likelihood that the solution can be successful in improving healthcare delivery in low-resource settings by faculty, clinicians, and private and public sector partners from around the country.</t>
  </si>
  <si>
    <t>Karolinska Institutet (KI) in Stockholm, Sweden is home to one of the best neuroscience research centers in Europe. NIH is the largest and best-equipped biomedical research facility in the world, with 20% of NIH's faculty describing themselves as neuroscientists. Thus, NIH is also the largest neuroscience research facility in the world. These two prestigious institutions seek 1) to encourage research collaborations between them, and 2) to train future leaders in neuroscience research. For these reasons, the joint program offers unparalleled opportunities for training and research to a very select group of accomplished and goal-directed students who are expected to emerge as future research leaders within neuroscience.</t>
  </si>
  <si>
    <t>CRADA Progress Meeting.  Meet with Dimension on progress of trial.</t>
  </si>
  <si>
    <t>Micronutrient deficiency in older adults—often termed “hidden hunger”— is caused by a number of biological and environmental factors that may not be immediately obvious to health care providers. As a result, the condition is not well diagnosed or documented. This one-day event, designed for public health officials, healthcare practitioners, and scientists interested in elder nutrition, will focus on our current understanding of hidden hunger in the U.S. and highlight the role of policies to encourage quality health care practices that focus on promoting adequate nutrition in the elderly.</t>
  </si>
  <si>
    <t>Invite to speak at the “EV Symposium and Education Day,” to beheld at The Johns Hopkins University School of Medicine in Baltimore, Maryland, on March 3, 2018. This event is also sponsored by the International Society for Extracellular Vesicles.  The program will include a faculty of individuals who are key opinion leaders and active researchers in the field of EVs.</t>
  </si>
  <si>
    <t>To attend the Presenting Data and Information training course (link is below).  Attending data visualization training to learn the fundamental design strategies for all information displays: sentences, tables, diagrams, maps, charts, images, video, data visualizations, and randomized displays for making graphical statistical inferences.  New ideas on spectatorship, consuming reports. How to assess the credibility of a presentation and its presenter, how to detect cherry-picking, how to reason about alternative explanations.  Standards of comparison for workaday and for cutting edge visualizations. How to identify excellent information architectures and use them as models and comparison sets for your own work and for the work of your contractors. Monitoring the designs of others.  The future of information displays: 4K, 6K, 8K video maps moving in time.  Practical examples are from everywhere: science, social science, music, business, finance, sports, art, medicine, architecture, NASA, government reports.</t>
  </si>
  <si>
    <t>Proper gene control is important for all fundamental cellular and organismal processes. The goal of this meeting is to share new insights into gene control in health and disease and to discuss advances that are being made in disease therapy based on gene control therapeutics.</t>
  </si>
  <si>
    <t>The purpose is to discuss the latest advances in allergy and immunology. The organization aims to provide a forum for allergy fellows-in-training to present their research work. This venue is not only enlightening to the physicians in practice, but also served to provide fellows-in-training experience in presentation skills.</t>
  </si>
  <si>
    <t>Symposium to honor the legacy of David Baltimore at Caltech</t>
  </si>
  <si>
    <t>ICA-2018 aims to be the most comprehensive antibody congress where discoveries meet opportunities. With the theme of “The Future Star of Biomedicine”, the congress will provide an opportunity to bring together professional representatives all over the world.</t>
  </si>
  <si>
    <t xml:space="preserve">Inflammation and its resolution are critical to effective host defense and tissue homeostasis. There is a steady increase in the recognition that the effective resolution of inflammation is dynamically regulated through cellular responses to endogenously generated mediators. Ineffective resolution of inflammatory responses likely contributes to the pathogenesis of numerous prevalent conditions including atherosclerosis, arthritis and diabetes. Unresolved chronic inflammation may lead to fibrosis and eventual organ failure. Whereas anti-inflammatory therapeutic approaches are conventional, a growing consensus based on experimental data suggests that an alternative approach may be to mimic agonism of resolution. The aim of this meeting is to enhance our understanding of the molecular mechanisms which underpin the effective resolution of inflammation and how these may fail in aging and disease. Specifically, it seeks to: 1) Encourage dialog between those working in areas where the potential of mimicry of resolution of inflammation might play an under-appreciated role; 2) Consolidate data from diverse mediators that promote resolution; and 3) Contribute to the education and training of graduate students, fellows and faculty. These discussions will provide a multidisciplinary community with insight into physiologic processes underpinning resolution and potential mimicry of such processes for therapeutic gain in pathological conditions. </t>
  </si>
  <si>
    <t>Annual Symposium Featuring Outstanding faculty speakersStudent/postdoc talks selected from abstractsPrize for best postersNetworking opportunities</t>
  </si>
  <si>
    <t>The American Society for Neurochemistry's Missions:    to advance and promote cellular and molecular neuroscience knowledge;    to advance, promote, support, encourage and facilitate communication among investigators in neurochemistry and related neurosciences    to promote, support, encourage and facilitate the dissemination of information concerning neurochemical research through scientific meetings, seminars, publications and related activities    to promote, support and encourage the research of individual cellular and molecular neuroscientists and to engage in any and all other activities for the advancement of the science of neurochemistry which may be deemed advisable;    to insure that all of its activities remain open to the full participation of scholars of all backgrounds and nationalities.</t>
  </si>
  <si>
    <t>This is the premier meeting in the areas in ultrasound in medicine. To keep abreast of current research and topics and meet applicants and reviewers.  (website will not be complete until Sept-Oct)</t>
  </si>
  <si>
    <t>Speaker - The Conference will explore the challenges and possibilities that are faced in the workplace today. We will also seek to explore the leadership roles that are exercised as we try to empower ourselves and our communities of color. The speakers will include public intellectuals and scholars who are able to address diversity and inclusion.</t>
  </si>
  <si>
    <t>Dr. Zeldin has been invited to speak at the Allergy &amp;amp; Clinical Immunology conference, to be held at Yankai Lake, International Conference Center at the Chinese Academy of Sciences University, Beijing, March 22-25, 2018 The title of his talk:  “Allergic Disease and the Environment&amp;quot;</t>
  </si>
  <si>
    <t>The annual AORN conference is the #1 event for professionals in the surgical arena, offering in-person contact with 5,800 leading perioperative professionals, key OR decision-makers, and qualified candidates.</t>
  </si>
  <si>
    <t>Elaine Remmers will be attending a small meeting - Collaboration for collaboration of scleroderma research.  This meeting will provide an opportunity to share and discuss latest research.</t>
  </si>
  <si>
    <t>The Gordon Research Seminar on DNA Damage, Mutation and Cancer is a unique forum for graduate students, post-docs, and other scientists with comparable levels of experience and education to present and exchange new data and cutting edge ideas.This meeting is aimed to foster the scientific development of early career scientists by stimulating discussions on recent and unpublished research in the field of genome stability. This will take place in a relaxed and highly engaging environment to empower young scientists to exchange ideas among their peers and will include opportunities to network and interact with invited experts from various career paths for professional development. Young scientists from a broad range of experimental backgrounds and interests are encouraged to present their unpublished work on DNA damage signaling, DNA repair mechanisms, mutagenesis, and their relevance to cancer progression and treatment.</t>
  </si>
  <si>
    <t>The goal of the Workshop is to foster interactions of EV scientists with membrane biologists and engineers who may or may not have a current EV research program...and prepare one or more publications to move the field forward.</t>
  </si>
  <si>
    <t>An opportunity for parking and transportation professionals to share current projects ,ideas, innovative products, and services as well as career development</t>
  </si>
  <si>
    <t xml:space="preserve">Gartner CIO Leadership Forum 2018 addresses the challenges of digital leadership across four tracks with a balance of strategic concepts and actionable tactics—an invaluable learning experience for CIOs in every phase of the digital transformation journey. </t>
  </si>
  <si>
    <t xml:space="preserve">Join us during the 25th Annual FBC Hawaii Technology Day Series for our Technology Day at Fort Shafer on Monday, March 5, 2018. This annual series of technology days takes place at six military bases around the island of Oahu, HI. These events have a successful history of bringing together the islands DoD personnel, employees, and contractors with industry partners to share information on some of the latest advancements in the areas of Information Technology (IT), C4, Cybersecurity, Communications, and Tactical Technologies. </t>
  </si>
  <si>
    <t>Will allow the participant to achieve objectives more quickly in the following projects:  Change Management, ISDP, as well as applying and taking the exam for re-certification</t>
  </si>
  <si>
    <t>The PDC Summit brings together senior leaders working in all disciplines of health care planning, design, and construction to learn, network, and discover ways to create value for the health care built environment. Attend the 2018 PDC Summit to connect with colleagues in the field and learn innovative strategies to increase flexibility for the future of health care.</t>
  </si>
  <si>
    <t>The goal of this meeting is to discuss the most cutting edge discoveries in the field of induced pluripotent stem cell technology.  It is important for us to learn about these new advances and apply them to our research.</t>
  </si>
  <si>
    <t>For 2018, AAPM President Steven Stanos, DO, in collaboration with the Program Committee, has selected Managing Acute &amp;amp; High-Impact Chronic Pain through Multidisciplinary Care as the AAPM 34th Annual Meeting theme.The meeting will be designed to provide key stakeholders – especially physicians and members of their treatment teams – with the skills and knowledge necessary to more fully incorporate multidisciplinary care into their practices in order to improve care and optimize patient outcomes. Payer and other stakeholders’ perspectives will also be included.</t>
  </si>
  <si>
    <t>Neuroelectronic interfaces bridge the central nervous system to the outside world and hold great potential for functional restoration in persons with paralysis, other forms of motor dysfunction, or limb loss. Such rehabilitative applications are commonly referred to as brain machine (or brain computer) interfaces. With a variety of signal transducing systems and processing algorithms, extracted neural signals were shown to be useful to drive external devices such as limb prostheses or computers. A number of types of recording electrode devices have been developed to access different forms of neural information through varying levels of invasiveness. However, many researchers believe that recording devices that penetrate into specific regions of the brain will provide the most useful control signals for complex BMI applications. Despite the potential that penetrating intracortical microelectrodes have shown, widespread implementation is impeded by the inability to consistently record high quality neural signals over clinically relevant time frames.</t>
  </si>
  <si>
    <t>This is a meeting of some of the top scientists in the fields of fluorescence imaging and fluorescent probe development. &amp;#160;</t>
  </si>
  <si>
    <t>The overall objective to conduct the Adobe Learning Summit is to build an effective place for Adobe experts, industry luminaries, and customers to encourage and experience their research talent and best practices areas for the future growth of the eLearning authoring. The innovative sessions will be dedicated to the reports of the invited eminent scholars. The Adobe annual show will provide a comprehensive overview of the discussions on recent advances, current problems, and prospective development of the e-learning technologies.</t>
  </si>
  <si>
    <t>The 2018 Antibody Biology and Engineering Gordon Conference will present in-depth coverage of recent advances in this exciting field, in an informal setting designed to maximize interaction. The conference will bring together leading researchers from academia and the biopharmaceutical industry, providing an ideal opportunity for top researchers from around the world to present and discuss cutting-edge data.</t>
  </si>
  <si>
    <t>The American Association of Blacks in Higher Education (AABHE) pursues the educational and professional needs of Blacks in higher education with a focus on leadership, access and vital issues impacting students, faculty, staff, and administrators. AABHE also facilitates and provides opportunities for collaborating and networking among individuals, institutions, groups and agencies in higher education in the United States and Internationally. Dr. Reid's attendance aids in this effort and supports the NIEHS Strategic Plan Goal #9: to inspire a diverse and well-trained cadre of scientists to move our transformative environmental health science forward, and train the next generation of EHS leaders from a wider range of scientific disciplines and diverse backgrounds</t>
  </si>
  <si>
    <t xml:space="preserve">We have created an online, secure registry for individuals with Down syndrome and have registered over 3600 participants since our launch. Our modest goal is to reach a target of 10,000 families by end of December 2018. We would like to register as many families as we can since we were also unable to register for almost 11 months due to implementing new OHSRP Policies on consenting. We have never attended any conference in the New England area and this will be a good way to partner with the local participants there and make them aware of the registry. This conference is the Annual Conference sponsored by MDSC which attracts close to 600 participants with Down syndrome and their families. Since I serve as the registry coordinator,  it is important to attend this Conference to increase participation in the registry.  </t>
  </si>
  <si>
    <t>This conference will cover the most recent and exciting research in all aspects of FGF biology, facilitating interdisciplinary interactions between academic scientists from a broad range of fields as well as clinicians and industry colleagues. The conference is organized into themes and each theme will involve presentations by invited speakers as well as shorter talks selected from abstracts. Themes will include the role of FGFs/FGFRs in early development, organogenesis, musculoskeletal biology, nervous system, endocrine FGFs in metabolism, tumorigenesis, intracellular signaling and emerging research areas. Applications will be accepted from established investigators, junior PIs, postdocs and graduate students. This meeting is preceded by a satellite GRS meeting (2 days) designed for postdocs and graduate students.</t>
  </si>
  <si>
    <t>The meeting discusses the development or application of methods for measuring neuroactive molecules to further our understanding of nervous system function in health and disease. It brings together researchers who are on the cutting edge of development of neurochemical tools with those who are interested in adopting these techniques and would like to learn more. Details of previous society meetings can be found by clicking here. In the continued tradition of the meeting, we strongly encourage attendance from PhD students and junior scientists.</t>
  </si>
  <si>
    <t>The Global Privacy Summit, organized by the International Association of Privacy Professionals will take place from 26th to the 29th March 2018 in Walter E. Washington Convention Center at Washington, United States Of America. The conference will discuss the guidance on cybersecurity and providing data security training etc.</t>
  </si>
  <si>
    <t>Conference on topics related to the study of associative learning and animal cognition.</t>
  </si>
  <si>
    <t>In today's complex and regulation-driven market, the medical device industry is undergoing a time of immense change. Prominent industry thought leaders will share their strategies and technological advancements to help further your professional development.Medical Devices Summit has developed a series of discussions for Manufactures, Regulatory, Compliance, Legal Entities, Software Companies, Suppliers and Consultants.</t>
  </si>
  <si>
    <t>This symposium will explore the capabilities outlined in the Army Operating Concept and how the force transforms from being adaptive to driving innovation for Force 2025 and beyond. Special guest presentations coupled with panel discussions from our senior military and industry leaders, addresses critical points of acquisition, research and development, and partnering between military and industry. For the Army, this means restructuring military-industrial programs. The Army must take a hard look at its acquisition processes, with an eye towards the future, in order to continue maintaining a competitive overmatch against potentialadversaries.</t>
  </si>
  <si>
    <t xml:space="preserve">PepCon-2018 consists of specialized scientific programs, tailored to highlight the latest and most exciting discoveries in diverse areas of protein &amp;amp; peptide research and it will provide a unique opportunity for researchers from all over the world to meet, network, and forge new scientific interactions. We have no doubt that networking with your colleagues, on an international scale, will result in a creative exchange of ideas and be personally rewarding. </t>
  </si>
  <si>
    <t>This event will offer inter-disciplinary ways to co-create health solutions that engage and activate patients to be an active participant in their health management.</t>
  </si>
  <si>
    <t>This workshop intends to: 1) summarize the most up-to-date knowledge of advanced MR techniques that are ready for prime time for clinical and neuroscience applications; 2) identify technical resources that are readily available to the MR community; 3) facilitate, accelerate and encourage collaborative efforts for the sharing and dissemination of MR technical capabilities; and 4) introduce emerging MR techniques that could be ready for prime time in the near future. This workshop will feature speakers who are not only leading efforts in advanced neuro MR techniques, but who are also providing important resources to enhance the quality of global MR science. Each technical category will be allotted time for round-table discussions to obtain a consensus on best practices and their pros and cons.</t>
  </si>
  <si>
    <t>The Aging in America Conference is the nation&amp;#191;s largest and most dynamic multidisciplinary event focused on improving the lives of older people. The 2018 conference will have a strong focus on technological innovation aimed at improving the lives and health of older Americans. The knowledge, skills, and ideas I hope to gain from this conference directly relate to my responsibilities at NEI. What I learn may also provide insight into how I interact with older adults as it pertains to public inquiries and health communications that target that specific audience.</t>
  </si>
  <si>
    <t xml:space="preserve">The course is broken into modules that are each designed to give a broad overview of a given topic, with ample time for examples chosen by the instructors. Each module features a brief lecture describing the theory, methods and tools followed by a set of worked examples that students complete. Students are encouraged to engage instructors during the course with specific tasks or problems that pertain to their own research. </t>
  </si>
  <si>
    <t>Participate as a speaker in the Environmental Data Science at the Northeast Superfund Research Program (SRP) meeting held March 26-27, in Woods Hole, MA. 2-days comprise of poster, mentoring, and 6 seminar sessions. I will speak in a seminar session dedicated to the generation, and/or use, and/or management and sharing of big data in environmental health sciences. Content will include SRP topics: 1. advanced techniques for the detection, assessment, and evaluation of the effects on human health of hazardous substances (i.e., Tox21 high-throughput screening efforts), and 2. methods to assess the risks to human health presented by hazardous substances (i.e., using Tox21 data through predictive computational models, Sipes et al ES&amp;amp;T 2017). http://sites.bu.edu/nesrp2018/</t>
  </si>
  <si>
    <t xml:space="preserve">The ACGME is pleased once again to host the longstanding and successful annual Leadership SkillsTraining Programs. Three program dates are designed exclusively for pediatric chief residents, and fiveprogram dates are for rising chiefs from all medical and surgical specialties.The experiential workshops consist of small-group sessions and exercises offering incoming chiefresidents the tools, skills, and learning environment to enhance their understanding of interpersonalcommunication and group dynamics, including skills critical to success and satisfaction as both a clinicianand leader. All programs are three days in length. </t>
  </si>
  <si>
    <t>Influenza Pandemics occur when an influenza strain circulates that humans have been exposed to before. This may lead to widespread circulation and a high case fatality rate.The goal of this meeting is to be prepared for the next pandemic:  What are the latest data on the risk of narcolepsy following exposure to 2009 pandemic vaccines?</t>
  </si>
  <si>
    <t>This meeting will discuss labor and management roles within the United Steel Workers Union, a grantee of the NIEHS Worker Training Program. Attendance at this national conference will be to present the health and safety principles of the Worker Training Program, and to visit with the grantee institution.</t>
  </si>
  <si>
    <t>Attend SharePoint Fest - DC, where you’ll be able to attend technical classes and workshops – taught by Microsoft Certified Trainers, Microsoft engineers, and Microsoft MVPs – covering Enterprise Content Management, Power Users, Social SharePoint, Business Value, Implementation/Administration, Office 365, Workflow, Business Intelligence, Special Topics &amp;amp; SharePoint Development. Choose one complete learning track or mix &amp;amp; match based on what content best meets you and your organization’s current needs!</t>
  </si>
  <si>
    <t xml:space="preserve">This three-day premier, professional development event brings together almost 300 decision-makers in marketing, social media, public affairs and philanthropy from the country’s most prominent cancer research and treatment centers. </t>
  </si>
  <si>
    <t>The 2018 Symposium will offer cutting-edge presentations, posters, and workshops on emerging issues in health-care human factors and the challenges facing us in the near future.</t>
  </si>
  <si>
    <t>The Global Genomic Medicine Collaborative (G2MC) is an action collaborative among global leaders in the implementation of genomic medicine in clinical care. Arising from the 2014 Global Leaders in Genomic Medicine Summit, the purpose of G2MC is to identify opportunities and foster global collaborations for enabling the demonstration of value and the effective use of genomics in medicine. Engaging multiple stakeholders across the globe, the G2MC group seeks to improve global health by catalyzing the implementation of genomic tools and knowledge into health care delivery globally. To accomplish these goals, seven working groups were created, including communications, education, evidence, IT/bioinformatics, pharmacogenomics, policy, and a steering group to guide and support efforts among working groups. The G2MC Action Collaborative is an ad hoc activity associated with the Roundtable on Genomics and Precision Health at the National Academies of Sciences, Engineering, and Medicine (the National Academies). The products of G2MC do not necessarily represent the views of any one organization, the Roundtable, or the National Academies and have not been subjected to the review procedures of, nor are they a report or product of, the National Academies.</t>
  </si>
  <si>
    <t>This year’s programme will focus on the lessons learned from large-scale whole genome sequencing studies and discuss the new multiomic and single cell technologies that are having an impact on our understanding of rare diseases. There will also be the opportunity for bioinformaticians working in this area to showcase the innovative tools that they have developed. We will also include sessions on the legal and ethical issues around sharing patient data and explore the new therapeutic approaches to rare diseases.</t>
  </si>
  <si>
    <t xml:space="preserve">The conference will discuss the guidance on cyber security and providing data security training </t>
  </si>
  <si>
    <t>Attending this conference will enable me to increase aptitude, develop contacts/collaborations, and gain exposure with new technologies in Biofabrication.  This exposure will increase productivity and efficiency.</t>
  </si>
  <si>
    <t>The conference will focus on privacy and data protection professions.</t>
  </si>
  <si>
    <t>An education and training event that will bring together the government and industry acquisition communities in order to collaborate on the latest acquisition challenges and generate innovative solutions for potential implementation. AE2018 will provide you with the skills and knowledge you need to be effective. By participating in Acquisition Excellence 2017, attendees will learn best practices, network with fellow acquisition professionals, and help generate solutions that could solve their daily acquisition challenges. Government attendees will include contracting officers and specialists, program managers, legal professionals and acquisition leaders and policy makers. Collaboration between these stakeholders will be emphasized during the conference and will be a primary benefit for attendees.Sponsor: American Council for Technology - Industry Advisory Council</t>
  </si>
  <si>
    <t>This meeting aims to bring together leading experts, early-career researchers, and trainees interested in studying the evolution of mutation rates in different organisms. More specifically, invited speakers will discuss (i) current state-of-the-art approaches in estimating the rate of mutations, (ii) differences in mutation rates between sexes, as well as (iii) the molecular mechanisms underlying both germ line and somatic mutations.</t>
  </si>
  <si>
    <t>Will be open to both requirement developers and contracting communities. Further, this training is vital to continue NITAAC's tactical communication throughout the Navy enterprise.  NITAACs training topics, will include scope, why our vehicles are superior, high level T&amp;amp;Cs, benefits, advantages, and etc.</t>
  </si>
  <si>
    <t>Biennial conference organized by The Union against Tuberculosis and Lung Disease (The Union) brings together regional and international experts to share recent research that informs practice, policy and regulation of tobacco use in both the Middle East North Africa (MENA) Region and the United States.</t>
  </si>
  <si>
    <t>The SNMA Annual Medical Education Conference (AMEC) has emerged as a cornerstone activity for the SNMA and the medical school community; an event in which both students and professionals have gathered with enthusiasm to attend a wide range of educational and networking events.</t>
  </si>
  <si>
    <t xml:space="preserve"> Objectives for this session will be to share our experience with the program to date, and to discuss and encourage further engagement from our clinical partners so we can work to enhance the number of U.S. applicants with medical backgrounds from a range of specialties. </t>
  </si>
  <si>
    <t>The U.S Department of Health and Human Services (HHS), Office of the Secretary (OS), Office of Small and Disadvantaged Business Utilization (OSDBU) is hosting a series of outreach events to educate small businesses about federal procurement opportunities with HHS and their top large business prime contractors.  Small businesses interested in pursuing government contracts should register to attend one of the “Getting Back 2 Business” Small Business Procurement Conferences. Participants will gain insight about the proposal development process, federal contracting basics, and have the opportunity to attend a one-on-one networking/matchmaking session with HHS top 25 large prime contractors.</t>
  </si>
  <si>
    <t>The annual Western Alaska Interdisciplinary Science Conference (WAISC) aims to bring together local and indigenous knowledge of subsistence–based communities and other scientific research relevant to the Bering Strait region, including environmental and health issues important to rural communities. This is the third time WAISC will be held in Nome. This year’s conference focuses on how science and traditional knowledge is effectively communicated within rural communities.</t>
  </si>
  <si>
    <t>VIZBI 2018 will feature talks from 21 world-leading researchers showcasing visualizations transforming how life scientists view data, and driving key advances in molecular biology, systems biology, biomedical science, and ecology.</t>
  </si>
  <si>
    <t>Select Biosciences are offering 3 Delegate Registrations for the price of 2 Delegate Registrations on all delegate passes. To take advantage of this offer contact us by email, phone or click the Contact Us button below. Looking for more than 3 passes? Contact us for more information on our special rates for large groups</t>
  </si>
  <si>
    <t>A small conference focused on opioid use among Alaska Natives to first understand the state of the knowledge from presentations and then to identify gap areas and discuss specific strategies to fill them.</t>
  </si>
  <si>
    <t>The forum will focus on discussing the hot topics of archives, libraries, and museums with an emphasis on what we can do as a community to sustain and change.</t>
  </si>
  <si>
    <t>In the style of the 2017 Congress, ICMRI2018 will continue to combine educational-scientific programs which mix basic educational lectures with cutting-edge scientific content. In addition, the Asian Forum at ICMRI2018 will offer an increasingly enriching scientific program co-organized by several societies from the Asia Region including Japanese Society of Magnetic Resonance in Medicine (JSMRM), Chinese Society of Magnetic Resonance in Medicine (CSMRM), and additional Societies from the Asia Region. Furthermore, you will have a great opportunity to network through extensive discussions and informative exchanges with renowned experts.</t>
  </si>
  <si>
    <t>Our conference aims to gather the Researchers, principal investigators, experts, neurologists and researchers working on brain from both academia and health care industry, Business Delegates, Scientists and students across the globe to provide an international forum for the dissemination of original research results, new ideas and practical development experiences</t>
  </si>
  <si>
    <t xml:space="preserve">There is no website for this conference.  I've emailed Kim Staley the invitation email. </t>
  </si>
  <si>
    <t>2018 ATISA conference at the University of Wisconsin - MilwaukeeThe ninth biennial ATISA conference will be held March 29 - April 1, 2018 at the University of Wisconsin - Milwaukee. The conference theme is Contexts of Translation and Interpreting and the call for papers is now available here. The conference organizers welcome submissions of individual papers and panels using the online portal listed in the call for papers.</t>
  </si>
  <si>
    <t>This course is a two-day workshop—part didactic, part hands-on—that reviews the most common complex spine techniques used in contemporary spine surgery. Participants will have ample time to familiarize themselves with the techniques and review the relevant anatomy on cadavers.</t>
  </si>
  <si>
    <t xml:space="preserve">AIRWAY VISTA is one of the biggest symposium of airway diseases in Asia, which has been created to exchange and update scientific information since 2008.  We hope you to participate in this upcoming symposium, AIRWAY VISTA 2018.  </t>
  </si>
  <si>
    <t>This conference will discuss lipid synthesis, storage and degradation, transcriptional and neuronal regulation of metabolism, lipid trafficking and membrane contact sites, hot topics in metabolism (e.g. AMPK, metformin, brown/beige fat) and technologies, microbiome and metabolism.</t>
  </si>
  <si>
    <t>To create a forum for presenting the latest developments in basic, translational, and clinical research on ataxia by senior and selected junior investigators with five primary goals to: 1) refine our understanding of cerebellar function and dysfunction; 2) develop and evaluate therapeutic strategies; 3) facilitate development of robust clinical trials in ataxias; 4) help establish future leaders of ataxia research by facilitating the involvement of young investigators; and 5) bring trainees (graduate students and postdocs) into contact with ataxia patients and their families.</t>
  </si>
  <si>
    <t>The National Rx Drug Abuse &amp;amp; Heroin Summit is the largest national collaboration of professionals from local, state, and federal agencies, business, academia, treatment providers, and allied communities impacted by prescription drug abuse and heroin use. It is the event for decision makers and allied professionals working to address this public health emergency.</t>
  </si>
  <si>
    <t>The conference will cover areas like molecular and cellular level, such as reporters and theranostics; on the tissue and pre-clinical (animal) level, such as pathology methods and advances in imaging of tumor models.</t>
  </si>
  <si>
    <t>This symposium will continue to work on better understanding the causes of cancer at the genetic and environmental levels, to conduct groundbreaking laboratory research, and to translate findings into pioneering and innovative clinical trials.</t>
  </si>
  <si>
    <t xml:space="preserve">After being neglected for many years (i.e. during a period of dominance by behaviorism in psychology), interest in the science of consciousness exploded in the last decades, with much progress in neuroscience, psychology, philosophy, and other areas. The University of Arizona has been at the center of these developments. The 1994 Tucson conference on &amp;quot;Toward a Science of Consciousness&amp;quot; is widely regarded as a landmark event, and the subsequent series of biennial conferences in Tucson have attracted extraordinary interest. </t>
  </si>
  <si>
    <t>The course schedule will address emerging quantitative proteomics strategies.  This will include the use of Skyline in the context of different quantitative targeted workflows, assay development, generation of acquisition methods, processing of quantitative data sets, as well as using statistical and R software packages and tools in Skyline.  Data examples will cover high through-put SRM, MS1 Filtering, parallel reaction monitoring (PRM) and data-independent acquisition (DIA/SWATH).</t>
  </si>
  <si>
    <t>The A.P. Giannini-Bank of America Foundation's Postdoctoral Research Fellowship Program was established in 1951 to promote the discovery and treatment of human diseases that impair the human body.  The Fellowship Program supports innovative and translational research in the basic sciences and applied fields and trains postdoctoral fellows to become established investigators.  Since its inception, the Foundation has awarded over 900 fellowships to physician-scientists and junior researchers with 0-3 years of postdoctoral research experience at California’s eight accredited medical schools.  To provide greater opportunities for interaction and collaboration among fellows and to promote their education and career growth, we are holding the fifth annual Postdoctoral Fellow Colloquium.  The Colloquium is a 1 day meeting with 20 current fellows, members of the Scientific Advisory Committee, previous fellowship recipients and A.P. Giannini foundation Board Members.  The goals of the Colloquium are to build a network of fellows that is relevant and useful; bring together current and past fellows for the purposes of professional and career development, provide fellows and opportunity to share the results of their research; and increase awareness of fellows’ capacities and career possibilities as young scientists.</t>
  </si>
  <si>
    <t>M4 will bring together a diverse group of researchers from Mid-Atlantic institutions working on various aspects of mitosis andmeiosis.</t>
  </si>
  <si>
    <t xml:space="preserve">The Food and Nutrition Board of the National Academies of Sciences, Engineering, and Medicine will host a two-day public workshop that will explore the evidence for special nutritional requirements in disease states and medical conditions that cannot be met with a normal diet and the workshop will explore how these requirements may apply to the management of chronic or acute conditions or diseases that include inborn errors of metabolism, burns or surgical trauma, cancer, inflammatory bowel disease, traumatic brain injury, and other non-communicable diseases or medical conditions. The workshop will explore the currently available evidence used to determine potential nutritional requirements that are not encompassed within normal population variation, and how nutritional interventions affect the overall clinical management of diseases in terms of patient safety, efficacy and access. The workshop discussions will encompass the strengths and limitations of different types of evidence (e.g. clinical, non-clinical) in establishing whether special nutritional requirements exist for a given disease or medical condition and in establishing the safety and efficacy of such therapies. </t>
  </si>
  <si>
    <t>This module is part of the DIA Drug Development and Life Cycle Management eLearning Program. During the Phase 3 Studies and Regulatory Review module, learners will review clinical study activities that occur during Phase 3 studies, and the regulatory requirements for and components of an application for marketing approval in the US and EU.This module is designed for individuals who are new to, or changing roles, in the pharmaceutical and biotech industries.   This module will also benefit professionals who work in the area of:Clinical ResearchProject ManagementAdministrative SupportQuality AssuranceRegulatory AffairsManufacturingMedical WritingBusiness SupportLearning objectivesUpon completion of this module, learners should be able to:Outline the clinical study activities of Phase 3 studiesExplain the safety reporting requirementsDiscuss the regulatory review process in the US and EuropeExamine components of the CTD</t>
  </si>
  <si>
    <t>Bridget Gauer will be speaking  on the strategic vision for the NIH government-wide acquisition contract (GWAC) program. With a combined contract ceiling of $60 billion, the CIO-SP3, CIO-SP3 Small Business and CIO-CS contracting vehicles can be used by any federal civilian or Department of Defense (DoD) agency to procure IT products, services and solutions.Sponsor: Professional Services Council</t>
  </si>
  <si>
    <t>&amp;quot;The purpose of the meeting is to share insight obtained through  work at NCBI during the visit. Publicity of research preferment at a government institution will benefit the government.&amp;quot;.</t>
  </si>
  <si>
    <t>Planned discussions during the conference intend to provide a comprehensive, workshop-style analysis of plagiarism in relation to the definition of research misconduct and our cultural understanding of plagiarism. The conference will weave together prevention discussions from an RCR Educator’s perspective, while also exploring elements of what a RIO is responsible for and what RIO's encounter when handling research misconduct allegations of plagiarism at the institutional level. The conference discussions will provide resources concerning how to understand plagiarism from a national and international perspective, as well as how the federal government examines plagiarism and trends in their cases. Additional resources concerning how to understand and complete research misconduct case process surrounding plagiarism, approaches to correcting the research record, and institutional guidance on the prevention of plagiarism will be shared.</t>
  </si>
  <si>
    <t>Eastern Technical Associates continues to be the world leader in Visible Emissions Observer Training programs and opacity consulting. ETA certifies more regulatory and private industry representatives than any other provider.</t>
  </si>
  <si>
    <t>The day-long event will feature speakers and panel discussions on the theme: Reimagining Health: Partnerships, Programs, Policies. PHRM 2018 will also showcase dozens of research posters that display student, faculty, and external researchers' work, and will include a photo contest open to all participants.</t>
  </si>
  <si>
    <t>2018 (SIMEC) 2018 is an international conference dedicated to reporting and discussing recent developments and research in medical education. The conference will cover a wide variety of topics including innovating in medical education, international dimensions, and curriculum trends in medical education and other issues of current importance and interest. The conference will be facilitated by leading international authorities who will bring their national and international experience as medical educators, editors, reviewers and contributors to leading journals in the field.</t>
  </si>
  <si>
    <t>This course is geared towards giving you access to some of the smartest business and creative minds to help you solidify and expand your business. This is perfect for the photographer that needs that extra business help or the photographer that will be shooting for 2 straight days at ShutterFest.</t>
  </si>
  <si>
    <t>This conference serves to medical device executives who design, develop, manufacture, or commercialize devices, and the event is important for collaboration and networking in the field.</t>
  </si>
  <si>
    <t>Fluorescence techniques are being used and applied increasingly in academics and industry. The Principles of Fluorescence Techniques course will outline the basic concepts of fluorescence techniques and the successful utilization of the currently available commercial instrumentation.  The course is designed for students who utilize fluorescence techniques and instrumentation and for researchers and industrial scientists who wish to deepen their knowledge of fluorescence applications. Key scientists in the field will deliver theoretical lectures. The lectures will be complemented by the direct utilization of steady-state and lifetime fluorescence instrumentation and confocal microscopy for FLIM and FFS applications.</t>
  </si>
  <si>
    <t>&amp;quot;The 2018 Granicus Summit is the premier gathering for government officials interested in using technology to better improve the citizen experience. Topics that will be covered include:  Opening the Door to Government: The Path to Increasing TransparencySecurity Essentials in Today’s Digital Age Re-Thinking Citizen-Centered CommunicationsPerfecting the Art of the Public Meeting Gov Service Delivery in the World of Amazon/Uber  &amp;quot;</t>
  </si>
  <si>
    <t>We are pleased to announce the third Cold Spring Harbor Laboratory meeting on The PARP Family &amp;amp; ADP-ribosylation. The meeting will begin on the evening of Tuesday April 3, 2018, and end after lunch on Friday April 6. This meeting will bring together researchers from disparate areas with a common interest in PARPs and poly(ADP-ribosyl)ation. Sessions will include:Topics:Mono(ADP-ribosyl) Transferases and Cellular SignalingDNA Repair, Genome Instability, Cancer, and AgingPARPs in the Nucleus and SignalingChemical Biology and ProteomicsStructure and MechanismsNAD+ metabolism, Inhibitors, and Analogs</t>
  </si>
  <si>
    <t>As part of our strategic planning process each year, we hold a 1-day conference for our faculty leadership on innovative, breakthrough topics that explore areas of need for our University, community, and state.  We are hoping that Dr. Perez-Stable would be able to join us.  Our speakers are also invited to attend a dinner with Dr. Gold and other campus leaders the evening prior to the conference, if possible.  We can provide for all expenses of travel as well.</t>
  </si>
  <si>
    <t>The 2018 Annual Meetings will bring to the forefront the ways in which anthropologists and other applied social scientists and professionals are tackling the most pressing issues of our times--including but not limited to migration and displacement, climate change, technological processes, travel and mobility, access to education, the preservation of natural and heritage resources, health care and well being, and global economic and political crises.</t>
  </si>
  <si>
    <t>Research, Development And Strategic Partnering For The Global Vaccine Industry</t>
  </si>
  <si>
    <t>The recent BRAIN initiative in the USA, and the Human Brain Project in Europe have highlighted how little we know about the way that the brain works. These initiatives have identified that technologies are urgently needed to better probe the working brain, across all levels from single neurons to entire behaving organisms. Optical tools and techniques have become central to neuroscience and biomedical research, spanning from optogenetics and fluorescent proteins, to in-vivo microscopy andapproaches for human brain imaging. This conference will bring together researchers working in all aspects of optics in the brain and will serve as a forum for discussion of existing and emerging techniques as well as future directions that could be envisaged to shed new light on the healthy and diseased brain.</t>
  </si>
  <si>
    <t>Meet and network with students, faculty and nursing leaders from across the USA. General sessions, seminars, workshops and poster presentations will enhance your academic and clinical skills and you will expand your network at social events and in the exhibit hall. Graduating seniors will gain confidence with the NSNA/Wolters Kluwer Mini Review. NSNA’s highest policy-making body, the House of Delegates, will engage state and school chapter leaders in resolutions and elections. Plus… faculty programs will ensure that there is something for everyone in Nashville, TN.</t>
  </si>
  <si>
    <t>The conference format is built around an innovative process which explores interdisciplinary connections. Significant pre-conference preparation is provided, including tutorials to introduce topics and familiarize participants with the language of disciplines other than their own, ensuring that their time at the conference will be optimally productive and professionally meaningful.</t>
  </si>
  <si>
    <t>This premier national leadership conference is an outcome-focused forum for the entire network of experts, advocates and change-makers who are proactively working to fill jobs now and advance the future of the STEM workforce. Dr. Reid's participation supports the NIEHS Strategic Plan Goal #8, to enhance the teaching of EHS at all levels of education and training &amp;#226;€” kindergarten through professional &amp;#226;€” to increase scientific literacy and generate awareness of the health consequences of environmental exposures; and Goal #11, to promote bidirectional communication and collaboration between researchers and stakeholders...in order to advance research translation in the environmental health sciences.</t>
  </si>
  <si>
    <t>Attending this seminar will be a benefit because it is an excellent way to become updated on the most current and valuable veterinary technical information in which, I&amp;#191;ll be able to share with Dr. Linkenhoker and NHGR/OLAM. It also offers an opportunity to connect with colleagues around the DC area. The seminar offers me the opportunity to hear from dynamic speakers in the Veterinary Technical field and earn (5.0 CEUs) of continuing education credits. These (CEUs) will contribute to helping me maintain my CMAR designation. CMAR recipients have a biannual requirement of a re-certification fee and at least 24 (CEUs) earned. The Certified Manager of Animal Resources (CMAR) program is designed to raise competency and professionalism in the field of laboratory animal resources management. It is beneficial to Priority Once Services and the Building 49 contract to have CMAR certified employees because they are recognized as an industry professional, it helps evaluate strengths and weaknesses, builds confidence and improves performance, and employees engaged in certification usually have greater longevity in the profession.</t>
  </si>
  <si>
    <t>The North American Data Documentation Initiative Conference (NADDI) is an opportunity for those using metadata standards and those interested in learning more to come together and learn from each other. Modeled on the successful European DDI Conference, NADDI 2018 will be a two day conference (April 5-6) with invited and contributed presentations, and should be of interest to both researchers and data professionals in the official statistics, social sciences and other disciplines</t>
  </si>
  <si>
    <t>Join us on April 4, 2018 for the USPTO IT Vendor Expo, the only chance to get in front of USPTO employees at this facility in 2018! Companies specializing in IT Security products and services are invited to exhibit at this one day event. Attendee Audience: The event host, the IT Security Management at USPTO, and FBC will work together to promote the IT Vendor Expo to all personnel. The USPTO will be promoting the event internally through their &amp;quot;USPTO Weekly&amp;quot; newsletter and via an electronic flyer. The 2017 event brought in over 250 attendees from throughout the agency.</t>
  </si>
  <si>
    <t>Recent advances in the comprehension of the resolution phase of the inflammatory response have provided numerous biological leads for the development of smart biological active drugs. Such promising therapeutic approaches do not induce the destruction or the neutralization of the dysregulated mechanism actors but, conversely, favor the reeducation of the system to safely resolve inflammation. Many of us bet on these natural approaches mixing a variety of expertise, from lipids to cell-based therapies, to provide advanced therapies to clinic which, for some of them, have demonstrated experimentally curative properties. Therefore we want to initiate a working group gathering fundamental immunologists, clinicians and innovative biotech companies, to promote a proresolutive pharmacology.  Our global aim is to gather people participating in the development of resolutive approaches such as soluble mediators, lipids, or conditioned-cells to circumvent inflammation and inflammation-associated diseases.</t>
  </si>
  <si>
    <t xml:space="preserve">Speakers and panels will explore the challenges of public service and the important role of budget and program analysis in government decisions.  Lunch and breaks will be an opportunity for conversations with your colleagues from other agencies. </t>
  </si>
  <si>
    <t xml:space="preserve">Now in its fifteenth year, the rEVOLUTION Symposium has become the place to discuss the most important strategic problems facing pharma and biotech CSOs. We will examine the organization and management of R&amp;amp;D to uncover new disruptive discovery and development models and assess the continued impact of pricing, reimbursement, regulation and globalization on our industry.Since our last rEVOLUTION meeting, a lot has happened across our environment– robust financial markets, passage of health care reform, and continued scrutiny on cost containment. R&amp;amp;D has already begun to change – and that change will become transformational between now and 2020. The 2018 rEVOLUTION meeting thus comes at a pivotal time. Topics developed with our Steering Committee will illuminate new paths, models, and ways of thinking to enhance the industry’s research productivity and economics. </t>
  </si>
  <si>
    <t>Symposium events will offer perspectives from the vantage points of medicine, health, social sciences and the humanities. Speakers include leading experts in epidemiology, virology, medicine, communications, literature, history, ethics, policy and other fields.</t>
  </si>
  <si>
    <t>Develop your skills and learn from leading experts in the field. The conference agenda includes excellent programming on mediation, arbitration, negotiation, and specialty practice areas all geared toward making you a better Dispute Resolution professional.</t>
  </si>
  <si>
    <t>The Washington State Indian Education Association (WSIEA) was formally established in 1983. The purpose of WSIEA is to promote educational excellence for all Native American students through effectively influencing educational policy developments and implementation at state, regional, and national levels in cooperation with other educators and educational institutions. WSIEA membership includes Indian educators, parents, and others who are dedicated to improving the quality of education for Native Americans.</t>
  </si>
  <si>
    <t>U.S. patents generally drive innovation by granting inventors limited rights in exchange for inventors’ publicly disclosing important inventions and advances. This includes a period of exclusivity for inventors to recover their investment and generate capital for developing new therapies. This approach fosters a free flow of information, which allows further innovation.In some instances, however, IP policies can have unintended consequences. When patent protections are broader than the scope of the invention they protect, they may actually discourage innovation. In such cases, they may also discourage or even block others from pursuing new inventions, thereby reducing competition. This approach ultimately hurts patients by narrowing the range of potential treatments.</t>
  </si>
  <si>
    <t>The conference will feature skill-building workshops, symposia and invited speakers on important and timely topics relevant to child health and psychological well-being, including healthcare policy/advocacy, implementation science, and stakeholder collaborations to improve care and outcomes. Innovative strategies for funding, implementing and disseminating research and clinical programs in pediatric psychology will also be highlighted. The 2018 conference will include targeted programming to meet the unique professional development needs of trainees, early career and mid-career psychologists.</t>
  </si>
  <si>
    <t>The conference theme will be Meaningful Work by Design, focusing on the application of design thinking to performance improvement, and how to create and sustain meaning at work. It’s a way of expanding our thinking about the practice of performance improvement, and achieving extraordinary results for the people, departments, and organizations we work with.</t>
  </si>
  <si>
    <t>The symposium will bring together scientists across the spectrum of host-pathogen biology, molecular microbiology, immunology/immunometabolism, clinical infectious diseases, pediatric immunodeficiency, and rheumatology. We feel that you would be a perfect fit for this symposium given your exciting work on pediatric immunodeficiency. &amp;#160;</t>
  </si>
  <si>
    <t>The aim of this conference is to leverage the expertise of our institution's experts to educate an international audience of Radiology attendees. The conference will highlight the role of oncologic imaging in multidisciplinary cancer care</t>
  </si>
  <si>
    <t>Present at the Satellite session of Annual Scientific Meeting on CHEMM resource.</t>
  </si>
  <si>
    <t>The course focuses on the state-of-the-art techniques and advanced biophysical methods related to Nanomedicine. The course will provide many opportunities for interactions and discussions between students, postdocs, junior as well as senior investigators, encouraging and promoting networking between them. The Course will be located in the old pre-mediaeval city of Erice providing an amazing setting for high intellectual endeavor.</t>
  </si>
  <si>
    <t>This is a patient/family meeting which is an extension from the investigator&amp;#191;s meeting at which I will be presenting. Many ataxia patients will be present, some with SCA7 for which we are running a natural history study. Historically, the patient meeting included sessions with experts, which I have been a part of in the past. This has been a successful way to discuss SCA7, and more specifically, the work being done at the NEI.</t>
  </si>
  <si>
    <t>The mission of the SUNA Foundation is to improve urologic nursing care and the lives of people with urologic health issues through funding of urologic nursing research, scholarships, and educational programs.</t>
  </si>
  <si>
    <t xml:space="preserve">Basic Research: How humans understand and use technology, impacts of technology on human experience and behavior, human-technology interactions as mutually adaptive systems, role of technology in advancing other areas of scientific research, and related topics. Foundations of Technology Design: Development of technologies informed by psychological, behavioral, and social science research. Applications: Development, use, and impact of specific technologies in domains such as aging, education, mental and physical health, recreation, and the workplace. Broader Implications: Ethical and policy questions concerning the opportunities and challenges arising from human-technology interactions. </t>
  </si>
  <si>
    <t xml:space="preserve">The ADAA 2018 Annual Conference (April 5-8, Washington, DC) will bring together clinicians and researchers who want to improve treatments and find cures for anxiety, depression and related disorders. Join more than 1,300 peers from across the US and around the world. Connect, share and collaborate. Choose from 170+ sessions, hear engaging keynotes, learn about cutting-edge thinking in research and clinical practice, and earn continuing education credits (CEs and CMEs). </t>
  </si>
  <si>
    <t>The 12th annual ACTHIV is a state-of-the-science conference specifically targeted toward US frontline providers of care to persons at risk of, or with HIV infection.</t>
  </si>
  <si>
    <t xml:space="preserve">PSR international conference brings together consultants rheumatologist, fellows in training, medical consultants, family physicians, orthopedic surgeons and rehabilitation specialists from all over the world delivering lectures on key topics in Rheumatology and interactive workshops. </t>
  </si>
  <si>
    <t>During the past decade, refinement of established molecular methods and also development of new technologies have opened up new practical possibilities to capture and analyse single cells in highly reproducible manners. Technologies like single-cell transcriptomics by RNA sequencing now provide unprecedented opportunities to draw a more accurate picture of cell population complexity and to understand cell variation and plasticity in a wide range of biological contexts, from cell development and differentiation to disease transitions. Besides the characterization of complex populations, advancements in single-cell technologies offer the opportunity to capture and characterize individual cells of interest from complex samples (e.g. Circulating Tumour Cells). This EMBO Practical Course will present two different cutting-edge technological approaches for gene expression analysis of thousands of single-cells simultaneously (10x Genomics emulsion-sequencing) and for recovery and characterization or rare cells from living heterogeneous cell population (Silicon Biosystem - DEPArray platform). The participants will learn about the complete workflow and gain understanding about the possibilities and limitations of both methodologies. Both lectures and hands-on sessions will include an introduction to the bioinformatics tools that are required to analyse this complex datasets.</t>
  </si>
  <si>
    <t>The agenda will include an expert group of researchers, disaster response personnel, and educators who will provide insight into chemical terrorism and HazMat response. Topics include current perspectives on modeling of airborne releases, planning for large scale chemical response, access to reliable information, and new and developing medical countermeasures and antidotes.</t>
  </si>
  <si>
    <t>Clinicians, researchers, medical students and trainees, nurses, pharmacists, administrators, healthcare and managed care professionals, policymakers and other healthcare professionals gather to discuss novel research regarding quality of care and outcomes in cardiovascular disease and stroke.</t>
  </si>
  <si>
    <t>This conference is designed to address the need for student mentoring, guidance, support and career development. The biennial conference provides the students (high school to postdoctoral level) with an opportunity to network with advisors and role models from the basic and clinical sciences, medicine, public health, academic administration and the private sector. These advisors/role models encourage the students to complete advanced studies and give them concrete advice and information on available resources, professional opportunities and career paths. This conference also enables the student participants to meet, inspire and network with one another.</t>
  </si>
  <si>
    <t xml:space="preserve">Invited to participate and speak on research about her work here at NIEHS at the Training Program in Integrative Membrane Biology retreat to celebrate the 30th year of TPIMB T32 funding from NIH/NIGMS. Many talks and a poster session will be a part of the retreat.  </t>
  </si>
  <si>
    <t>The traveler was the past-present of the RPSC council and currently RPSC council BOD member. It is required to have BOD member to attend the retreat and discuss upcoming SNMMI annual meeting RPSC related topics and meeting sessions.  (Under $5K EO approval)</t>
  </si>
  <si>
    <t>SNOMED CT Business meeting bring together the member organization representatives and working group members to review and discuss SNOMED CT development and production issues, policies, and procedures.  On behalf of SNOMED International, I am pleased to formally invite you to attend the SNOMED Strategic Planning Meeting, 6-7 April 2018 and the SNOMED International April Business Meeting, 9-11 April 2018, in London, UK. Dates of travel will be 4 to 12 April 2018.  The meeting location will be The Amba Hotel, Strand, London, UK. We expect you to be present for those full days, representing SNOMED International as Head of Terminology.  SNOMED International is a non-for-profit association, based in the United Kingdom that develops and fosters use of SNOMED CT, a standardized clinical terminology, to support safe and effective health information exchange. Representatives from SNOMED International's global community of practice meet to set direction for the association, work collaboratively on projects and through special interest groups, and participate in tutorials and other educational events.  As appointed Head of Terminology for SNOMED International, your participation in related standards development organization meetings is very important to our organization.</t>
  </si>
  <si>
    <t xml:space="preserve">A serious communion of knowledge is built by coming together with administrative and legal authorities in the field of medicine, or building a public diplomacy, as well as, a scientific diplomacy with the guests and participants from overseas </t>
  </si>
  <si>
    <t>This workshop, “Environmental Sustainability in Clinical Care,” is being sponsored by Yale University which is a nationally renowned academic center for biomedical and sustainability research.  The workshop will bring together experts from both Yale University and the national and international scientific community to concur on an interdisciplinary topic that is directly relevant to several of NIEHS’s objectives as elucidated in its strategic plan, namely:  reducing potentially dangerous exposures (goal 3) while at the same time enhancing sustainability and reducing economic burdens (goal 10 ) through bidirectional communication and collaboration between researchers and stakeholders (goal 11) to enhance research translation.  The traveler will represent NIEHS’s goals with a focus on strategies for the publication of transdisciplinary sustainability research in scholarly journals.   This activity is directly related to her responsibilities as Editor in Chief of Environmental Health Perspectives (EHP), the high impact journal published with NIEHS support.  Benefits:  Interfacing with this interdisciplinary group will increase her knowledge about sustainability in clinical care and her ability to evaluate submissions to the EHP; and, it benefits NIEHS as she will represent the interests of NIEHS in this important area of research and practice</t>
  </si>
  <si>
    <t>Lisbon Stroke Summit aims to create a great scientific and networking success by providing a platform for international experts to discuss and compare experiences in cohesive and comprehensive sessions.isbon Stroke Summit enables participants to have the chance to benefit from scientific exchange during the formal activities. It is also an opportunity to participants to debate and discuss unresolved issues, highlight difficult clinical cases and discuss up-to-date scientific information essential to improve Stroke care.</t>
  </si>
  <si>
    <t>On,behalf of the Japanese Medical Society of America (JMSA) I am honored to invite you as a guest speaker for the JMSA New York Life Science Forum 2018. The forum provides a place where Japanese scientists and physicians can communicate and strengthen their ties and has been received very well by the Japanese community, drawing more than 300 people to the event in 2017. This is our fourth meeting and we are expecting an even bigger turnout than the last three years. We would be very excited to have such an accomplished scientist like yourself to talk to the audience about your research and experience.</t>
  </si>
  <si>
    <t>This symposium is a specialized meeting in the field and will serve as a platform to foster collaborations and network with others to advance the development of research.</t>
  </si>
  <si>
    <t>NAB Show&amp;#174; invites qualified press to attend the world's largest event focused on the intersection of technology, media and entertainment.</t>
  </si>
  <si>
    <t xml:space="preserve">The ENS 5th International Symposium theme is &amp;quot;Development of the Enteric Nervous System: Cells, Signals, Genes, and Therapy.&amp;quot; </t>
  </si>
  <si>
    <t>The BSP was formed in 1962 from the Parasitological Section of the Institute of Biology. Today the Society is the central networking and meeting point for many professional, student and amateur parasitologists throughout the UK and across the world. The meeting covers a full range of stimulating scientific discussion of parasitology, giving attendees a schedule bursting with opportunities to strengthen their own research interests, but also discover the advances being made in other fields such as drug discovery, veterinary parasitology, epidemiology, molecular cell biology, parasite diversity and much more.</t>
  </si>
  <si>
    <t>The New England Science Symposium (NESS), established in 2002,  provides a forum for  postdoctoral fellows; medical, dental and graduate students; post-baccalaureates; college and community college  students (particularly for African-American, Hispanic/Latino and American Indian/Alaska Native individuals) to  share  their biomedical and health-related research  activities through oral or poster presentations, to engage in discussions  related to  career development  in the sciences,  to  exchange ideas and to expand their professional networks.</t>
  </si>
  <si>
    <t>Recent advances in novel and powerful methods have revolutionized neuroscience and led to an exponential growth of the database on the structural and functional organization of the brain. This is particularly true for the cerebral cortex which appeared late in evolution, exhibits exceedingly complex circuitry, and is held responsible for the emergence of cognitive functions specific to humans. Yet, our concepts have advanced less than our ability to characterize and intervene with neural circuits at ever greater resolutions.</t>
  </si>
  <si>
    <t xml:space="preserve">The main goal of this EMBO Workshop is to establish a multi-disciplinary forum for the exchange of recent advances in skin cancer prevention and the generation of novel ideas and approaches, with skin as a focus and a paradigm. </t>
  </si>
  <si>
    <t>This biannual Congress – the only multidisciplinary forum devoted specifically to SDS – explores the most important recent advances in the understanding of the clinical features, current management, and treatment of SDS, and the molecular function of SBDS in hematopoiesis, leukemogenesis, and organogenesis, via a series of plenary lectures, poster sessions, interactive panel discussions, and workshops.</t>
  </si>
  <si>
    <t>The SQA Annual Meeting and Quality College are dedicated to promoting and advancing the principles and knowledge of quality assurance essential to human, animal and environmental health worldwide. The program is of interest to QA professionals, management, study personnel and regulatory authorities around the world.</t>
  </si>
  <si>
    <t>SNOMED CT Business meeting bring together the member organization representatives and working group members to review and discuss SNOMED CT development and production issues, policies, and procedures.</t>
  </si>
  <si>
    <t>More than 30% of promising medications have failed in human clinical trials because they are determined to be toxic despite promising pre-clinical studies in 2-D cell culture and animal models. Another 60% fail due to lack of efficacy. Consequently, though several thousand diseases affect humans, only about 500 have approved treatments. However, with the growing understanding of human biology, along with increased availability of innovative technologies, there is now an unprecedented opportunity to translate scientific discoveries more efficiently into new, more effective and safer health interventions. Organs- or Tissues-on-Chips are innovative, alternative approaches that would enable early indications and potentially more reliable readouts of toxicity and efficacy. These microfabricated devices recapitulate the multicellular architectures, tissue-tissue interfaces, physicochemical microenvironments, vascular perfusion and innervation, producing in essence microphysiological systems that mimic human tissue and organ functionality not possible with conventional 2D or 3D culture systems. Through innovative biosensing and readout approaches, these devices employ high-resolution, real-time imaging and non-invasive analysis of biochemical, genetic and metabolic activities of living cells in a functional tissue and organ context. This technology has great potential to advance the study of tissue development, organ physiology and disease etiology. In the context of drug discovery and development, it should be especially valuable for the study of molecular mechanisms of action, prioritization of lead candidates, toxicity testing and biomarker identification. These microfabricated devices have also proven to be useful for modeling human diseases. This conference will touch on ongoing efforts and various applications of tissue-on-chips technology to studies in precision medicine, environmental exposures, reproduction and development, cancer and for use at the International Space Station.</t>
  </si>
  <si>
    <t>The AIMBE Annual Event includes scientific talks and networking opportunities with past and newly inducted Fellows in this professional organization to support areas directly in line with the mission of NIBIB.  This event is local to the Washington DC area.</t>
  </si>
  <si>
    <t xml:space="preserve">This conference will provide information on functional nutrition, food allergies, microbiome and gut health.  </t>
  </si>
  <si>
    <t>This EO approved conference enables hospitalists from across the country to discuss emerging science and clinical cases, share feedback and make valuable professional connections.</t>
  </si>
  <si>
    <t>The Symposium is designed for individuals from a variety of disciplines in the insurance industry to learn about the role genetic information plays today and to discuss how genetic information may impact tomorrow. No medical or underwriting background is necessary! Legal, actuarial, government relations, compliance, product design and operations, medical directors and underwriters are all encouraged to attend.</t>
  </si>
  <si>
    <t>The purpose of the travel is the focal point of PARB team efforts to become advance in the ARCHIBUS application, to provide a benchmark for ARCHIBUS clients, service providers around the globe.  The Archibus Conference allows you to hear from your peers across industries.  Validate your strategies, redesign your tatictics and learn from real-world practices for initiating change management.</t>
  </si>
  <si>
    <t>Accruent’s all-user customer conference, Insights 2018, is a multi-day event designed to help our customers keep up with the ever-changing face of real estate, facilities and asset management.  Attendees will get practical ideas for gaining efficiencies, reducing costs and maximizing value. Additionally, you’ll get an inside look at new product features, gain valuable insights for unlocking product functionality, and have the opportunity to network with other attendees.  You’ll also have plenty of time to interact and engage with other industry professionals during the Demo and UX labs and other fun events. We hope to see you at Insights 2018!</t>
  </si>
  <si>
    <t>The importance of attending this meeting is  important for the work in biomedical text mining,also to keep current with the most advanced work in text processing and understanding.  Omics studies, such as those of genomics, transcriptomics, proteomics, epigenomics and metabolomics, have accumulated a large volume of biomedical data. However, the promise to translate these big data into biomedical knowledge can be realized only if they are standardized to be interoperable, complete to ensure data integrity, and consistent in data content. Biocuration provides tools and procedures critical in realizing the promise.  The International Biocuration Conference (IBC) is the global discussion platform for biocurators, bioinformaticians, data scientists, as well as any biomedical researchers and practitioners who care about data quality and interoperability, and are interested in the exploration of a great application potential by data-driven knowledge discovery.  It is our great pleasure to announce that the 11th International Biocuration Conference (IBC) will be held in April 8-11, 2018, at Crowne Plaza Hotel, Fudan University, Shanghai, China. The newly assembled organizing committee, consisting of not only local organizers, but also of members from International Society for Biocuration Executive Committee and the 8th IBC Organization Committee, will start to work out the details to repeat previous successes in the delivery of great scientific program, intuitive and functional logistics.</t>
  </si>
  <si>
    <t>The Sex and Gender Health Education Summit is a national collaboration dedicated to creating a roadmap to integrate sex and gender-based evidence into health education. The 2018 Sex and Gender Health Education Summit is a follow-up to the 2015 Sex and Gender Medical Education (SGME) Summit, which brought together medical educators from over 100 medical schools to create a road map for integrating sex and gender based medicine into medical education.  The 2018 Sex and Gender Health Education Summit will build upon that momentum and expand multi-disciplinary opportunities by convening health education leaders from 5 major professions – medicine, nursing, pharmacy, dentistry, and allied health.  The goal will be to support and progress the integration of sex and gender differences into health professionals’ education.</t>
  </si>
  <si>
    <t>The North Carolina Nurses Association is hosting the annual Nurse Practitioner Spring Symposium on April 8-11, 2018, in Raleigh, NC. The NCNA Council of Nurse Practitioners invites you to join us for an exciting opportunity for nurses to network, engage in valuable professional development, participate in high-level policy discussions, and meet with quality vendors</t>
  </si>
  <si>
    <t>DIA is the global forum for knowledge exchange that fosters innovation to raise the level of health and well-being worldwide. Course: Informed ConsentInstitutional Review Boards and Ethics CommitteesData and Safety Monitoring BoardsIndividual Case ReportingAggregate ReportingClinical Trial Safety Case Study ActivityRisk AssessmentPremarketing Review of Safety Data in a Marketing Application</t>
  </si>
  <si>
    <t xml:space="preserve">As a maximum-care teaching hospital, we at Uniklinik RWTH Aachen offer you first-class medicine with a human face. Bundling patient care, research and teaching under one roof – a concept which is unique both architecturally and in terms of organisation – facilitates intensive interdisciplinary dialogue and a dense clinical and scientific network. </t>
  </si>
  <si>
    <t>The zebrafish model is growing in prominence in biomedical research. One main goal of this workshop is to generate excitement throughout the West Virginia academic research, teaching, and clinical communities about human disease modeling in zebrafish. Another goal is to facilitate an exchange of information about work with zebrafish across disciplines which will hopefully result in at least fruitful discussions and potentially in long-term relationships and collaborations. This workshop is a collaborative and co-sponsored effort between departments and groups at WVU, Bluefield State College, and Marshall University.</t>
  </si>
  <si>
    <t>Sociotechnical interventions hold promise for reducing disparities and improving the health of marginalized populations – but this potential is yet to be fully realized. At the same time, researchers must take care when developing any sociotechnical intervention in the health domain, since such interventions can generate unintended consequences that exacerbate disparities, as research concerning patient portal implementation shows.</t>
  </si>
  <si>
    <t>This is a meeting to report on 6 EPA STAR grants on the topic of cookstoves, but is broader than this to include various additional researchers and funders working in the realm of cookstoves and household air pollution. It is meant to be a &amp;quot;state of the research&amp;quot; on cookstoves in relation to emissions, health and climate outcomes, technology adoption, and broader system impact.</t>
  </si>
  <si>
    <t xml:space="preserve">HIV prevention dapivirine vaginal ring found safe and acceptable in US adolescent girls. .S. study of dapivirine ring in lactating women finds little drug gets into breast milk. Understanding Consumer Preference for HIV Prevention Products.  MTN-042 is an open label, multi-site, randomized (2:1 to VR:tablet) trial designed to assess the safety and pharmacokinetics (PK) of the dapivirine VR and FTC/TDF oral tablet when used during pregnancy. Approximately 750 healthy, HIV-uninfected women who are 18-45 years of age, with an uncomplicated singleton pregnancy, and willing to be randomized and use study product during pregnancy will be enrolled in MTN-042 along with their newborn infants. </t>
  </si>
  <si>
    <t xml:space="preserve">At the 2018 IECMHI, AK-AIMH has received grant funding from the Alaska Mental Health Trust Authority to provide a full-day training by Zero to Three on the NEW DC: 0-5, Diagnostic Classification of Mental Health and Developmental Disorders of Infancy and Early Childhood. Stay tuned for registration information. </t>
  </si>
  <si>
    <t>The BRAIN Initiative&amp;#174; Investigators Meeting convenes BRAIN Initiative awardees, staff, and leadership from the contributing federal agencies (NIH, NSF, DARPA, IARPA, and FDA), plus representatives and investigators from participating non-federal organizations, and members of the media, public, and Congress. The purpose of this open meeting is to provide a forum for discussing exciting scientific developments and potential new directions, and to identify areas for collaboration and research coordination.</t>
  </si>
  <si>
    <t>Dengue viruses (DENV) are the most important human arboviral pathogens. They are the cause of dengue fever, an arthropod-borne viral infection which affects people all over the world. In many Latin America countries all four DENV serotypes are actively circulating. In tropical and subtropical regions in the Americas, dengue is considered among the most serious health problems; moreover, demographic changes, rapid urbanization, and global travel have contributed to the spread of the virus to new geographic regions.Our goals for this year’s meeting include:Provide an update on the status of dengue and relevant flaviviruses currently impacting public health in the Americas (Zika, chikungunya and others)Present the most recent research from the Americas on virology, immunology, pathogenesis, control and prevention, economic impact, treatment and vaccines, clinical studies of dengue and other relevant flaviviruses and their co-morbiditiesProvide information on funding opportunities to study dengue and other relevant flaviviruses in developing countriesGalveston Island is recognized worldwide for its health care and medical research advances. Island residents have the peace of mind of knowing that the most advanced health care technologies and the best-trained medical staffs are easily accessible. The University of Texas Medical Branch at Galveston (UTMB) is a major academic health center dedicated to improving the lives of others through health sciences education, clinical care and biomedical research. Opened in 1891, UTMB combines a rich history of service with a forward-thinking spirit to define the future of health care nationally and internationally. UTMB is also home to the Galveston National Laboratory, the first national lab of any kind in Texas and one of only two national biocontainment labs for the safe study of infectious threats to human health.</t>
  </si>
  <si>
    <t>Speak at, attend and chair at this meeting on environmental factors in asthma and allergies. This work is directly related to my work in this area which is fully relevant to the NIEHS mission. My attending is good for NIEHS as it positions us as doing cutting edge work in this area. It is also good because I will hear about cutting edge research related to the NIEHS mission. Also speaking at international meetings is one element by which I am evaluated by the BSC and is part of my PMAP evaluation criteria as well. This reflects well on NIEHS as a leader in environment research and supports the NIEHS mission to discover how the environment affects people to promote healthier lives.</t>
  </si>
  <si>
    <t>2018 NDSS Down Syndrome Adult Summit is a conference hosted by NDSS and its Self-Advocate Advisory Board (SAAB) in collaboration with the National Task Group on Intellectual Disabilities and Dementia Practices (the “NTG”) and the National Alliance for Caregiving (NAC) to discuss important and critical topics for all adults with Down syndrome.</t>
  </si>
  <si>
    <t>This 3rd Annual Bovay Engineering and Applied Ethics Conference Meeting promotes the exchange of ideas among Scientist and scholars, encouraged discussion and research in bioethics, and encouraged teaching and development of new scholars and participants in the field. As the Bioethicist for NIEHS, presenting and exchanging information with other professionals in this field only helps to promote the ongoing mission of the Institute.</t>
  </si>
  <si>
    <t>The focus of the 18th Oxford ICSB meeting is to discuss approaches for post market surveillance, risk and safety assessment, quality control and adverse event reporting (AER) for botanical dietary supplements (BDS) and natural products, as well as regulatory aspects with perspectives from government, manufacturers and trade associations. To this end, the program will include relevant presentations from members of CFSAN/FDA, government officials, major trade associations and industry representatives discussing pressing topics that affect BDSs and their impact on consumers.</t>
  </si>
  <si>
    <t>The Berman Insitute of Bioethics mission is to identify and address key ethical issues in science, clinical care, and public health, locally and globally.  The Berman Institute trains and mentors future leaders in the fields of bioethics, health and science through the Ph.D. concentration in bioethics and health policy, the Master of Bioethics Program, the Hecht-Levi Fellowship program, the Johns Hopkins-Fogarty African Bioethics Training Program; the Arts and Sciences minor in bioethics; the bioethics certificate, and intensive courses in bioethics. The Berman Institute also provides policy advice for government agencies, non-governmental organizations, and private sector organizations.</t>
  </si>
  <si>
    <t>Main symposiaMicrobial metal homeostasis: impacts on pathogenicityThe games microbes play: competition, conflict and cooperation in microbiologyCool tools for microbial imagingEmerging model systemsThe magic of mushrooms in nature and industryModels for understanding host–pathogen interactionsSynthetic Ecology: from understanding ecological interactions to designing functional microbial communitiesCommunity interactions and the living hostEscherichia coli: The model microbeMicrobial diversity and interactions in the environmentBacterial zoonoses: ecology, epidemiology and evolutionDNA repairBreaking bad: factors affecting the commensal to pathogen switchThe global virome – the scope, causes and consequences of viral diversityThe battle for the ribosome – how viruses manipulate host translationTeaching microbiology in Higher EducationClinical Virology Network</t>
  </si>
  <si>
    <t>The world's largest premiere medical devices conference consists of four-days of workshops, symposiums, scientific poster sessions and technical/scientific sessions.</t>
  </si>
  <si>
    <t xml:space="preserve">2nd Symposium on the Interface of Regulatory and Analytical Sciences for Biotechnology Health Products  </t>
  </si>
  <si>
    <t>Toronto Health Innovation Week hosts hundreds of investors,entrepreneurs, industry leaders and policy makers doing business in healthcare.</t>
  </si>
  <si>
    <t xml:space="preserve">This conference looks to increase our understanding of the incidence, severity, individual risk factors, and causes of cognitive and behavioral dysfunction, as well as investigations into ways to prevent and intervene against these adverse symptoms. </t>
  </si>
  <si>
    <t>This conference will talk about topics such as Immunotherapy &amp;amp; oncolytic vaccines, Arming for immune stimulation, and Combinations with checkpoint inhibitors</t>
  </si>
  <si>
    <t>Advances in Mineral Metabolism Investigator's meeting</t>
  </si>
  <si>
    <t xml:space="preserve">NCADD is the leading advocacy organization in the world addressing alcoholism and drug dependence.  Since its founding in 1944, NCADD has raised public awareness about addiction throughout the United States and increasingly across the global community. </t>
  </si>
  <si>
    <t>DrupalCon is an international educational event that occurs two to three times a year in different parts of the world, in 2018, the closet one will be held in Nashville, TN.  It is the official conference of the Drupal community, bringing together thousands of people who use, develop and support Drupal-based systems.  Drupal powers about 1/3 of all gov websites, including many within HHS.  This event will help developers hone their Drupal skills, connect with the community, and learn about the future of web technologies happening on the Drupal platform.</t>
  </si>
  <si>
    <t>The Behavioral Risk Factor Surveillance System (BRFSS) is the nation's premier system of health-related telephone surveys that collect state data about U.S. residents regarding their health-related risk behaviors, chronic health conditions, and use of preventive services. Established in 1984 with 15 states, BRFSS now collects data in all 50 states, as well as the District of Columbia, and three U.S. territories. BRFSS completes more than 400,000 adult interviews each year, making it the largest continuously conducted health survey system in the world. The 2018 BRFSS training workshop will provide the following training:  survey designing, basic statistics, analyzing BRFSS using different software (SAS, SPSS, R), BRFSS sampling, odds ratios/prevalence ratios, raking weighting, small area estimation, etc. The BRFSS training workshops are a collection of perspectives from state health departments, federal government agencies, CDC programs and researchers from universities, non-profit organizations and many data users. The 2016 BRFSS included the serious hearing disability question in the core section for the first time. Dr. Chuan-Ming Li of NIDCD Division on Scientific Programs (DSP) requests approval to attend the 2018 BRFSS training workshop to better understand the BRFSS study design, weight calculation, etc.</t>
  </si>
  <si>
    <t xml:space="preserve">The advances in treatment to prevent mother-to-child transmission of HIV have been groundbreaking. As a result, the number of new perinatally-infected children in the U.S. is now small.There have also been remarkable improvements in the treatment of infants, children and young adults who were infected with HIV at birth. This has ensured that most previously infected American infants and children have survived through adolescence and are approaching adulthood. </t>
  </si>
  <si>
    <t>The ABA offers and administers Advanced Burn Life Support courses, including the ABLS Now &amp;#169; web-based course, for physicians, burn care professionals, and first-responder personnel. National guidelines have been developed to optimize burn care and, with the American College of Surgeons, the ABA created a program to provide burn center verification, a true mark of distinction for a burn center. To achieve burn center verification, a center must meet rigorous standards for organizational structure, personnel qualifications, facilities resources, and medical care services from the time of injury through rehabilitation. A National Burn Repository (NBR) and burn registry software program were also developed.</t>
  </si>
  <si>
    <t xml:space="preserve">This meeting will allow attendees to gain insight in oral medicine.  </t>
  </si>
  <si>
    <t xml:space="preserve">The GHF provides a platform for showcasing the international and humanitarian, practice and solution-oriented commitment of the participants, and gives a voice to those active in the frontlines of global health. </t>
  </si>
  <si>
    <t>The National Kidney Foundation 2017 Spring Clinical Meetings offer an extraordinary networking and learning opportunity for kidney health care professionals. Participants will enjoy a cutting-edge program presenting the newest developments related to all aspects of nephrology practice. Taught by internationally acclaimed faculty, the program features specialized courses, interactive workshops and lively debates.</t>
  </si>
  <si>
    <t>The International Society for NeuroVirology is a non-profit corporation established in 1998 as an international forum for researchers and clinician scientists involved in the study of neurovirology. The purpose of the Society is to advance collaboration among scientists in all aspects of neurovirology and related disciplines in order to further knowledge in the area, and promote the clinical application of this knowledge to prevent and treat neuroinflammation and pathophysiology of viral encephalitides. The Society will achieve these goals primarily through the organization and sponsorship of international meetings and through its official bi-monthly publication, the Journal of NeuroVirology.</t>
  </si>
  <si>
    <t>ACPA&amp;#226;€™s Annual Meeting is a general scientific meeting with over 300 presentations. The program includes general and concurrent specialty sessions, poster sessions, panel presentations, and short courses including eye openers, study sessions, and advanced courses. ACPA provides continuing medical, speech, and nursing education through ACCME, ASHA, and ANCC. The meeting also includes networking opportunities such as discipline forums, special interest groups, and social events. Dr. Shaw will present the full phenotypic spectrum of patients with SMCHD1 and connect with the craniofacial surgeons to recruit additional cases and collaborate,</t>
  </si>
  <si>
    <t>Provides nurses with education in palliative care preparing them to teach the information to practicing nurses and other healthcare professionals.&amp;#160;</t>
  </si>
  <si>
    <t>this conference will convene experts in these and other areas critical to human individual and collective well-being to ask, &amp;quot;What does it mean for research to serve the public good in the 21st century?&amp;quot; Echoing concerns prevalent on this campus fifty years ago regarding social justice, resource conservation, ethics of technology, and human health, this sesquicentennial event will gather Illinois faculty, staff and distinguished guests to address the following topics via six symposia held over three days:</t>
  </si>
  <si>
    <t>The analytica conference brings together users, manufacturers and researchers. It promotes the transfer of knowledge and a direct exchange between science and industry.</t>
  </si>
  <si>
    <t>The HDI Conference &amp;amp; Expo is the technical support industry’s most comprehensive event. Whether you’re a frontline technician, new manager, seasoned team lead, distinguished VP, or CIO—there’s something for everyone at HDI Conference. A ton of learning. Nonstop networking. A whole lot of fun. In the end, you’ll get everything you need to make your life as a tech support professional considerably easier</t>
  </si>
  <si>
    <t>This conference focuses on learning how to extract valuable insight from content we are storing, automating our processes to save time and money, and protecting and securing assets at NIH</t>
  </si>
  <si>
    <t>Workshop organizers are gathering implementation science experts, HIV implementation researchers &amp;amp; their community partners to set an agenda for HIV implementation science by furthering a common language and definitions, advancing methodological innovation, and initiating new implementation research to address HIV.</t>
  </si>
  <si>
    <t xml:space="preserve"> The National Press Foundation and the American Society of Addiction Medicine are offering a special all-expenses-paid opportunity for 15 journalists to take a deep dive into the opioids crisis. Over three days, NPF training will address: the science of addiction; public attitudes about and understanding of the disease, including the stigma often attached to it; the latest clinical recommendations for effective treatment; trends in substance use; current public policy debates including criminal justice efforts and sober living residences; impacts on families and communities; and more. </t>
  </si>
  <si>
    <t>&amp;quot;In Environment of Care, 2016 and 2017 were benchmark years forhealthcare change in compliance. The 2012 Life Safety Code wasadopted by the Centers for Medicare and Medicaid Services, (CMS).  The Joint Commission restructured the survey process using “ProjectRefresh”. Many survey elements of performance, (EP) were removed,along with the use of the Plan for Improvement Process in theelectronic statement of conditions. New EP’s were added refl ectingthe changes in codes. CMS wrote a new emergency preparednessdirective for use in healthcare. This program will discuss thesechanges along with strategies to prepare for the new surveyprocess.&amp;quot;</t>
  </si>
  <si>
    <t>The symposium, held April 10, 2018, will focus on critical aspects of multidisciplinary care delivery, specifically as it relates to cleft/craniofacial team clinic operational models and efficiency of care delivery. In addition, innovative approaches for providing team care in an ever-changing healthcare environment will be presented.  Attendees will have an opportunity to participate in a larger discussion of extra-clinical issues that impact the delivery of multidisciplinary care.</t>
  </si>
  <si>
    <t xml:space="preserve">Traveler will attend the U.S. EPA Draft TSCA Alternative Testing Methods Strategic Plan Public Meeting on April 10,2018, Washington, DC. She will be speaking in support of EPA's plan for implementation of alternatives in the context of the ICCVAM strategic roadmap.  EPA is holding a public meeting to obtain input on the Agency's draft strategy to reduce the use of vertebrate animals in chemical testing. Information obtained during this meeting will be considered in the Agency’s development of the final Strategic Plan. At the meeting, EPA will briefly summarize the draft Strategic Plan and time will be allotted for registered attendees to make oral comments. </t>
  </si>
  <si>
    <t>RFID Journal LIVE! is the world’s largest event focused on radio frequency identification and related technologies. Now in its 16th year, LIVE! features more than 200 exhibitors from&amp;#160;26 countries&amp;#160;showcasing the best selection of RFID tags, readers and software and implementation services. Innovative new products are introduced at LIVE! each year, so&amp;#160; you&amp;#160;will be among the first to see the newest RFID products.</t>
  </si>
  <si>
    <t>Scholars, archivists, curators, media artists, preservationists, collectors, and other enthusiasts will explore a variety of neglected works and moving image artifacts.  For three days and four nights we'll have screenings, presentations, and discussions about rare and rediscovered orphan works (film, video, digital). All events at Museum of the Moving Image in Astoria, Queens, New York.</t>
  </si>
  <si>
    <t xml:space="preserve">Chandra Jackson has been invited to speak at a plenary session. As a holistic field dedicated to understanding the interaction of social, environmental, and structural factors in shaping human biology and health, human biology is well-positioned to address the development and consequences of health disparities across the lifespan. Beyond enriching our understandings of the range of health and developmental outcomes experienced by people of different race/ethnicities, genders, and geographies, however, through their work with communities, human biologists are also well-positioned to suggest potential avenues for the prevention of these disparities. This symposium brings together interdisciplinary researchers –human biologists, medical anthropologists, medical sociologists, and epidemiologists. Dedicated to supporting and disseminating innovative research and teaching on human biological variation in evolutionary,  social, historical, and environmental context world. This is a sponsored trip. </t>
  </si>
  <si>
    <t>In partnership, the American Association for Medical Colleges (AAMC) and the University of California San Francisco (UCSF) School of Medicine are conducting a qualitative research study of physicians and learners (residents and medical students) with disabilities to better understand their lived experiences during medical training. All forms of disability (learning, psychological, physical, sensory, chronic health, and AD/HD) will be included in this research. The research will culminate in a joint AAMC/UCSF special report scheduled for release in 2017, as well as further scholarly publications.</t>
  </si>
  <si>
    <t>The Steel Conference is the premier educational and networking event for the structural steel industry, bringing together structural engineers, structural steel fabricators, erectors and detailers. The Steel Conference offers more than 130 sessions on topics ranging from &amp;quot;Stiffeners, Doublers, Web Plates—Oh My!&amp;quot; to &amp;quot;10 Seismic Lessons from the Design of Large and Complex Structures&amp;quot; to a &amp;quot;Fundamental Principles of Project Management and Tools for Project Success.&amp;quot; In addition to&amp;#160; practical seminars on the latest design concepts, construction techniques and cutting- edge research, the conference also offers an extensive trade show, featuring products ranging from structural design software to machinery for cutting steel beams, and plentiful networking opportunities. And one low registration fee gains you access to all of the technical sessions, the keynote addresses, the T.R. Higgins Lecture and the exhibition hall.</t>
  </si>
  <si>
    <t>The Nonprofit Technology Conference (NTC) is the nonprofit sector’s signature technology event. They assemble over 2,000 of the best and brightest nonprofit professionals from around the world. Together, they collaborate, innovate, and discover new ways to spark change with technology.</t>
  </si>
  <si>
    <t>The Western Institute of Nursing will host its 51st Annual Communicating Nursing Research Conference at the Davenport Grand Hotel in Spokane, Washington, on April 11-14, 2018. The theme of the conference is Transforming Health through Advances in Nursing Research, Practice, and Education, and plenary speakers.</t>
  </si>
  <si>
    <t>This meeting will be organized around the broad theme of “Advancing cancer research through global partnership” and will include a range of sessions, with US and international speakers.  Representatives from major cancer research organizations in the US, Canada, Europe, Australia and Japan will attend the meeting, in addition to guests from other cancer research organizations worldwide. ICRP is a unique alliance of cancer organizations (currently representing over 120 major cancer research funders and institutions) working together to enhance global collaboration and strategic coordination of research. We aim to improve access to information about cancer research being conducted, explore opportunities for co-operation between funding agencies and enable our members to maximize the impact of their independent efforts.</t>
  </si>
  <si>
    <t>This conference looks to advance pediatric psychosocial oncology care through clinical social work practice, research, advocacy, education, and program development.</t>
  </si>
  <si>
    <t>The conference aims to gather individuals in the field of heart and lung transplantation to improve overall care of patients.</t>
  </si>
  <si>
    <t>This is the premier meeting for students, postdoctoral fellows, research staff and principal investigators studying Drosophila melanogaster. Share your research and learn about the latest findings at this leading edge conference. As many as 1,000 presentations means there is something for everyone. In addition to talks, students will also have the chance to participate in several education and career development sessions.</t>
  </si>
  <si>
    <t>This conference is full of stimulant and open discussions, high scientific standards in symposia, plenary sessions, teaching courses, hands on sessions and in particular an exciting final awards and travel grants closure.</t>
  </si>
  <si>
    <t>We are a dynamic association in the field of hepatology, attracting high-profile sponsors concerned with the health and well-being of individuals across the globe.</t>
  </si>
  <si>
    <t>The objectives of the HCSRN conference are to showcase scientific findings from HCSRN research projects, and to spur collaboration on research initiatives that improve health and healthcare for individuals and populations.</t>
  </si>
  <si>
    <t xml:space="preserve">The 2018 SGIM Annual Meeting will encompass the breadth of General Internal Medicine, including health services research, medical education, advocacy, and exemplary clinical care. The theme of the 2018 meeting is Health IT: Empowering General Internists to Lead Digital Innovation. Health IT has become integral to every aspect of health care. Mobile technology, big data, and electronic health records are changing the way we deliver education, conduct research, and care for patients. This meeting will be an opportunity for the GIM community to discuss digital innovations and how they can enhance our work, whether in the hospital, the clinic, the classroom, or the laboratory. </t>
  </si>
  <si>
    <t>Attendees of AP18 will come together in support of effective alcohol policy research and practice to tackle the enormous alcohol-related harm impacting our families and communities.</t>
  </si>
  <si>
    <t>The 30th Annual Scientific Sessions appeals to all individuals interested in advancing nursing science, including practicing nurse researchers and dedicated nursing science students and faculty.</t>
  </si>
  <si>
    <t>Dialogue for Action&amp;#174; is an annual national conference that brings a diversity of stakeholders together to discuss the best ways to reinforce cancer screening, prevention and risk reduction initiatives in their communities.</t>
  </si>
  <si>
    <t xml:space="preserve">The Gatlinburg Conference on Research and Theory in Intellectual and Developmental Disabilities was established in the 1960's. The conference continues its tradition as one of the premier conferences in the United States for behavioral scientists conducting research in intellectual and developmental disabilities. </t>
  </si>
  <si>
    <t>This meeting will bring together high-profile scientists from around the world to focus on how basic science on rare diseases can have an impact for the development of novel therapeutic strategies.</t>
  </si>
  <si>
    <t>Join us for the most prestigious event in the field of Atopic Dermatitis.</t>
  </si>
  <si>
    <t>A comprehensive description of neuronal circuitry, an old dream of neuroscientists, is about to become a reality with recent technological advances. As these advances have been made in different model organisms and systems, there is a need for a forum where neuroscientists studying various neuronal circuits could exchange ideas. This CSHL meeting will allow for neuroscientists working on neuronal circuits in a wide range of model organisms, from invertebrates to mammals, to come together and discuss their research. Contributions from research, centered on neuronal circuits involving anatomical, physiological, theoretical and behavioral approaches, will be encouraged.</t>
  </si>
  <si>
    <t xml:space="preserve">This conference allows attendees to discuss strategies to improve clinical trial accrual to cancer trials.  The end result for the working group will be a report describing the landscape in the country toward clinical trial accrual. </t>
  </si>
  <si>
    <t>This conference has been established as a high-quality meeting on contemporary neuroscience for many years. For the 20th anniversary conference we aim at topping previous programs by inviting most distinguished neuroscientists as keynote speakers and select high-quality symposia. S&amp;#246;lden is an Alpine village about 1 hr drive from the city of Innsbruck in Austria.</t>
  </si>
  <si>
    <t xml:space="preserve">About Membrane Proteins in Health and DiseaseThe Membrane Proteins in Health and Disease Meeting will be held Wednesday, April 11, 2018 to Sunday, April 15, 2018 at The Banff Centre located in the beautiful mountain setting of Banff, Alberta, Canada. The meeting is being organized by the Canadian Society for Molecular Biosciences  and the Membrane Protein Disease Research Group at the University of Alberta. The theme of the meeting is “Membrane Proteins in Health and Disease” and will feature sessions on membrane structural biology, membrane protein biogenesis and folding, molecular events in membrane transport physiology, ion transport and pH regulation, membrane embedded enzymes, and membrane proteins as therapeutic targets. </t>
  </si>
  <si>
    <t>Be part of a comprehensive program addressing leading edge topics during plenary, panel and concurrent sessions. Share your ideas as part of the posters and platform presentations and engage in up-to-date information presented in sponsored satellite symposia and sponsor and exhibitor displays</t>
  </si>
  <si>
    <t xml:space="preserve">The symposium has been a unique opportunity for an unprecedented level of interaction between all the stakeholders: the FDA, more than 40 pharma/biotech/VC companies represented, as well as patient advocacy groups and academic leaders from across the country.The theme for this year’s symposium is “Inventing the future of kidney therapeutics.” We are excited to announce that David Meeker, former head of Sanofi-Genzyme, is our keynote speaker. </t>
  </si>
  <si>
    <t>The 2018 Biennial Meeting will host researchers and persons with an interest in any aspect of research on adolescence. The Biennial will contain topics with empirical, theoretical, historical, and methodological research from all disciplines related to adolescence. We welcome all professional levels, student—both graduate and undergraduate. The Program Committee and the Executive Council of SRA strongly advocate the interdisciplinary and international character of the Society through its Biennial Meetings.</t>
  </si>
  <si>
    <t xml:space="preserve">Spring Brain Conferences was founded in 1989 and had its first meeting in March of 1990. Spring Brain Conferences has met annually since its founding (with the exception of 2015, when it was necessary to take a year off to reorganize and redefine its mission). A list of past programs (2001 to 2014) is attached. A longitudinal review of the programs of Spring Brain Conferences offers testimony to the high quality and informational diversity that is a hallmark of our annual meetings. </t>
  </si>
  <si>
    <t>CARRA members will work together to capitalize on opportunities, actively develop a structure and a scientific agenda, and collaborate with potential funding sources to create a research alliance that benefits our patients.</t>
  </si>
  <si>
    <t>The NTSAD Annual Family Conference is the cornerstone of our exceptional Family Support Services. It provides over 200 parents, grandparents,affected children, healthy siblings, affected adults and their families the unique opportunity to: gather with people that truly understand; learn about latest research and symptom management approaches; and discuss other important topics.Conference GoalsThe primary goals of the conference are to empower, support and connect families coping with Tay-Sachs, Canavan, GM-1 or Sandhoff. These diseases are always fatal in children and extremely debilitating in adults. The Annual Family Conference directly achieves our mission to support affected families and individuals in leading fuller lives.</t>
  </si>
  <si>
    <t xml:space="preserve">To attend Health Journalism Conference to network with high-level government officials, top-notch researchers, well-regarded educators, effective clinicians, prize-winning journalists and authors and many more experts on a vast array of health topics. </t>
  </si>
  <si>
    <t>This conference looks to enhance your skills through engaging plenary sessions and focused workshops with leading experts. Discover new and original research from around the world presented in scientific sessions and e-posters. Technologists and Members-in-Training, attend sessions designed specifically for you. Connect with vendors and stay up-to-date with cutting edge technology in the extensive exhibit hall.</t>
  </si>
  <si>
    <t>Conference topics now range from individual-level health behavior risk reduction (e.g., substance abuse prevention, HIV/STD prevention, patient-provider communication) to media and technology-level issues (e.g., interactive health communication and informatics, media advocacy, public communication campaigns).</t>
  </si>
  <si>
    <t>The purpose of the attendance is to promote scientific and clinical research on sex differences in addiction outcomes, and to participate in the discussions on female-specific issues related to opioid crisis</t>
  </si>
  <si>
    <t>This meeting is dedicated to basic and clinical research in the field of valvular heart disease in order to identify gaps in research and discover new areas to investigate.</t>
  </si>
  <si>
    <t xml:space="preserve">to attend a meeting of the ACOG Committee on Gynecologic Practice as a Federal Liaison to the committee. ACOG is a private, voluntary, nonprofit organization and, with over 58,000 members, the nations’ leading group of professionals providing health care for women. This committee considers clinical aspects of the medical and surgical practice of gynecology and makes recommendations regarding needs in the areas of gynecologic education, research, and development. well as building professional relationships in the field. As head of the Gynecologic Health and Disease Branch with responsibility for developing and overseeing the gynecologic portfolio, it is important for Dr. Halvorson to attend this meeting in order to interact with leaders in the gynecologic field and keep abreast of the areas of clinical need of further research and support directly related to our mission of improving women’s health. </t>
  </si>
  <si>
    <t>To speak on behalf of osteopathic physicians regarding policies and social issues focusing on the health and well-being of all children.To provide high quality, member responsive CME programming to allow members to maintain certification in osteopathic pediatrics.To serve members through a collegial organization that is sensitive to the professional needs of osteopathic pediatricians; that is based on the principles of integrity, ethical conduct and inclusiveness; and demonstrates a regard for tradition.</t>
  </si>
  <si>
    <t>The Maryland Career Development Association’s (MCDA) mission is to promote a forum where career professionals network and share resources to ensure the quality of career services to the standards of the National Career Development Association.</t>
  </si>
  <si>
    <t>Driving Innovation and Market Share by Strengthening Cultural Intelligence.  Diversity is good for business. It’s proven to be a crucial driver of innovation, the development of new ideas, and a key factor in real time alignment to the market place. When giving a voice to diverse sets of backgrounds, perspectives, and experiences, organizations can expect a substantial increase in engagement and productivity, but more importantly, new views and perspectives on the diverse markets and customers we all serve.  ne obstacle is the current political atmosphere that is polarizing the country and creating an environment of fear and anxiety for a host of groups because of their religious beliefs, ethnicities, and sexual preferences, as a result creating a safe haven to work is becoming increasingly challenging.  Now is the time to come together to show unity and support for all members of the workforce. HCI is dedicating this event to helping all organizations create an atmosphere of collaboration, harmony, and high performance.</t>
  </si>
  <si>
    <t>TheThe YonseiYonseiYonsei Yonsei WonjuWonjuWonju HealthHealth HealthHealthHealthSystem,System,System,System,System, System,in cooperation cooperation cooperationcooperationcooperationcooperationcooperation withwithwithwiththethe WonjuWonjuWonju SeveranceSeverance SeveranceSeverance ChristianChristianChristianChristianChristianChristianChristianChristian HospitalHospitalHospitalHospital HospitalHospitalHospital(a 2018201820182018PyongChangPyongChangPyongChang PyongChang PyongChang PyongChang WinterWinterWinterWinterWinter OlympicsOlympicsOlympicsOlympicsOlympics Olympics designated designateddesignateddesignated designateddesignateddesignated hospital), hospital), hospital),hospital),hospital),hospital),hospital),hashashasbeen providing providing providingprovidingprovidingproviding thethe best bestbestmedicalmedical medicalmedicalmedicalmedicalservicesservices servicesservicesservices in central central centralcentralcentralSouthSouth SouthSouthKorea,Korea, Korea,Korea,Korea,andand is presentlypresentlypresentlypresentlypresentlypresentlypresentlypresentlypresentlyleadingleadingleadingleading leadingleadingthethe futurefuturefuturefuture futureof medicalmedical medicalmedicalmedicalmedicalservicesservices servicesservicesservicesservices .Moreover,Moreover, Moreover, Moreover, Moreover,thethe YonseiYonsei Yonsei WonjuWonju WonjuCollegeCollegeCollegeCollegeCollegeCollege of Medicine,Medicine, Medicine,Medicine, Medicine, Medicine,celebrating celebratingcelebrating celebratingcelebratingcelebratingcelebrating itsitsits40 th anniversaryanniversary anniversaryanniversary anniversaryanniversaryanniversaryanniversaryin 2018201820182018,boasts boastsboastsboastssuperiorsuperiorsuperior superiorsuperiorsuperior teachingteaching teachingteaching teaching staffstaffstaffstaffstaffandandandhigh high -techtech academicacademic academic academicacademicacademicfacilities,facilities,facilities, facilities,facilities,facilities,facilities,facilities, facilities,andand throughthrough through through thethe systematicsystematicsystematicsystematicsystematic systematicsystematicsystematicsystematicmedicalmedical medicalmedicalmedicalmedicaleducation education educationeducationeducationeducation it provides, provides, provides,provides, provides,provides,andand researchresearchresearchresearch researchresearch thatthat thathas hasproduced produced produced futurefuture future futuremedicalmedical medicalmedical medicalmanpower,manpower, manpower,manpower, thethe organizatio</t>
  </si>
  <si>
    <t>The theme for the 2018 conference is &amp;quot;The Future of Nursing Research: Economic Realities and Creative Solutions&amp;quot;. The objectives for the conference are:Identify strategies that engage stakeholders to advance nursing research and the preparation of nurse scientistsDiscuss emerging realities and challenges in nursing research across environmentsExamine creative solutions for sustaining nursing research</t>
  </si>
  <si>
    <t>Representatives of CNI’s member organizations gather twice annually for membership meetings.&amp;#160; The events are designed to explore new technologies, content, and applications; to further collaboration; to analyze technology policy issues; and to catalyze the development and deployment of new projects.</t>
  </si>
  <si>
    <t>The Southeast Flow Cytometry Interest Group meeting provides an opportunity to gain valuable knowledge and information in regards to flow cytometry that can be applied to studies here at NIEHS.  The information at this meeting includes lectures and presentations by experts in the field of flow cytometry on cell sorting, cell cycle analysis, multi-color, multi-parameter cytometry, along with cytometry education.  All of these topics are critical to the daily performance of her job.</t>
  </si>
  <si>
    <t>NCMA’s SubCon Training Workshops (SubCon) provides comprehensive subcontracts training led by experienced industry and government practitioners. This year, SubCon consists of both workshops and breakout sessions. Choose to spend a full day in a single-topic immersion workshop or six one-hour breakout sessions on multiple topics—depending on your training needs. We recommend experiencing both! Choose a workshop on Thursday and breakout sessions on Friday, or vice versa.Sponsor: National Contract Management Association</t>
  </si>
  <si>
    <t>Health disparity is a central theme of the conference presentations and discussions with a focus on social determinants of health. As an attendee from the NIMHD Division of Community Health and Population Science  this is an opportunity to interact with both experts and next gen researchers to learn of current practices and future direction from drivers of community health and population science.  Mujuru</t>
  </si>
  <si>
    <t xml:space="preserve">This conference will allow you to get a broader understanding on the new advancements of IdeaScale. IdeaScale is pleased to host this exclusive government-focused innovation workshop. Spend the morning hearing from successful government innovators, stay for lunch, and join us for an afternoon of hands-on workshops. deaScale is the largest cloud-based innovation software platform in the world with more than 35,000 customers and 4.5 million users. The software allows organizations to involve the opinions of public and private communities by collecting their ideas and giving users a platform to vote. The ideas are then evaluated, routed, and implemented, making IdeaScale the engine of crowd-powered innovation. </t>
  </si>
  <si>
    <t>Dr. Li was invited to speak at the 10th Chinese Congress of Research in Vision and Ophthalmology which is one of the most important events of Chinese Ophthalmological Society on 2018. It is expected that more than 800 ophthalmologists in China and abroad will present most recent advances in the research of vision sciences at the congress.</t>
  </si>
  <si>
    <t xml:space="preserve">The 2018 ASCRS•ASOA Annual Meeting, April 13–17, will provide high-quality education for anterior segment physicians, practice managers, ophthalmic technicians and nurses and support staff. Registrants of the ASCRS and ASOA programs may attend both programs but must register in their designated category specific to their credentials. </t>
  </si>
  <si>
    <t xml:space="preserve">invited to give a talk and participate in discussions on the impact of the Opioid crisis from a minority health perspective. This is a focus not given sufficient emphasis given recent trends in opioid misuse and overdose rates in this population. </t>
  </si>
  <si>
    <t>The Controlled Environment Testing Association (CETA) is devoted to promoting and developing quality assurance within the controlled environment testing industry. Together, professionals from throughout the industry have created a higher standard and a growing non-profit organization headquartered in Raleigh, NC.</t>
  </si>
  <si>
    <t xml:space="preserve">You are cordially invited to join us for the Latino Health and Research Policy Conference 2018. Presentations focused on reducing Latino health disparities. Our agenda will include speakers from the University of Colorado and nationally recognized Latino Research Scholars.Our keynote speaker is Dr. Eliseo Perez-Stable M.D., Director of the NIH Office of Minority Health and Health Disparities. Additional invited speakers include, Marc Schenker M.D., MPH, Glenn Flores M.D., FAAP., and Lenny Lopez M.D., MPH </t>
  </si>
  <si>
    <t>The 15th SERCAT (Southeast Regional Collaborative Access Team) Symposium will be held on Friday, April 13, 2018, on the Georgia Institute of Technology campus.  The meeting will feature talks devoted to groundbreaking work at SERCAT’s synchrotron beam lines, young scientist presentations, new technologies, complementary methods, and a poster session. The APS leadership will present the latest news regarding up-coming APS upgrades inclusive of a discussion on how this will affect our science.</t>
  </si>
  <si>
    <t xml:space="preserve">We are an active research department, with federally funded programs in neuroscience and development, cardiovascular pharmacology and physiology, genomics, carcinogenesis and molecular oncology. </t>
  </si>
  <si>
    <t>We would like to gather leading researchers from North America, Australia, and New Zealand in a structured environment to provide for an informal exchange of ideas in a relaxed communal atmosphere. Each participant will give a brief presentation on an area of research; each session will end with a lengthy period for discussion and identification of research priorities. The day will end with unstructured time for recreational networking. We will end Sunday at 2:00 pm to ensure everyone’s travel home that day.The objectives of this retreat are:•</t>
  </si>
  <si>
    <t>To review and discuss latest published and ongoing research in women’s infertility including diagnostic testing and treatment•</t>
  </si>
  <si>
    <t>To discuss future areas of research in women’s infertility•</t>
  </si>
  <si>
    <t xml:space="preserve">To provide a unique environment for the physician researchers to share ideas, build collaborations and mutually beneficial networking with leading research faculty </t>
  </si>
  <si>
    <t xml:space="preserve">The International Zebrafish Society (IZFS) represents and promotes zebrafish scientific research worldwide, and facilitates the exchange of information and resources within the international zebrafish community. </t>
  </si>
  <si>
    <t>The conference aim is to create a critical mass by introducing synergy amongst inter-disciplinary researchers to further understand the brain function and nervous system. It will serve as a platform from which to develop interactions between many of the stakeholders who also have extensive collaborations at national and international levels.The conference provides the opportunity to be at the forefront of brain sciences, therapeutics in general and neural stem cells interventions in particular. It provides a strong platform for industry and biotech companies to interact with academia in frontiers of science in this field for translational initiatives involving diverse patient's interest groups.</t>
  </si>
  <si>
    <t>The Oncology Nutrition DPG Symposium is a wonderful way to showcase your products to the premier oncology registered dietitians.  We anticipate 350-400 Oncology Registered Dietitians will attend.</t>
  </si>
  <si>
    <t>To further the investigation of calculi and reach a better understanding of the basic mechanisms involved.</t>
  </si>
  <si>
    <t>This meeting brings together stakeholders in the sarcoidosis community in order to share novel developments in the disease's treatment and understanding.</t>
  </si>
  <si>
    <t>The Latino Medical Student Association is a 501(c)(3) non-profit organization founded to represent, support, educate, and unify US Latino(a) medical students. Our network of Latino(a) medical students is composed of five regions spanning the United States: Northeast, Southeast, Midwest, Southwest, &amp;amp; West region.</t>
  </si>
  <si>
    <t xml:space="preserve">Dr. Kaufmann has been invited as a featured speaker to this CCTS Spring Conference. The theme is the Opiod Epidemic and Addressing the Public Health Crisis Through Translational Science. </t>
  </si>
  <si>
    <t>The 2018 program theme calls us to confront the struggles for public education, considering the times in which we are living, the historical arcs that shape our present(s), and the roles we can play in the fight for justice.</t>
  </si>
  <si>
    <t xml:space="preserve">The 2018 workshop will bring together approximately 30 researchers from biophysics, cell biology, computational biology and structural biology around a common goal of how to physically define and measure molecular and cellular adaptation and cellular memory. </t>
  </si>
  <si>
    <t>The Mid-Eastern Chapter of the Society of Nuclear Medicine (MECSNM) has over 750 active members representing professionals from West Virgiina, Virginia, Delaware, Maryland, District of Columbia, and Pennsylvania.The MECSNM hosts a number of education activities throughout the year, including Spring and Fall meetings providing technologist, physician and physicist CME credit.The MECSNM includes an independently governed Technologist Section. The Fall meeting is developed and run by the Technologist Section.</t>
  </si>
  <si>
    <t>CINP is a genuinely international organisation. Its executive committee and council include leadership from around the world in psychopharmacology.  Its membership includes psychiatrists, pharmacologists and other basic scientists, and research psychologists. In our rapidly globalizing world CINP allows exchange of experience and research methodology among clinicians and researchers from the four corners of the globe. Its major congresses have taken place all over the world. Furthermore it has regional groups which are active worldwide. These regional groups organise regional meetings, workshops and other educational activities and help generally support psychopharmacology in their regions.</t>
  </si>
  <si>
    <t xml:space="preserve">Advancing the field of neuromodulation represents challenges in developing engineering methodologies, understanding mechanisms of neuromodulation at cellular and system levels, clinical translation to treat patients, and shaping the regulatory process for emerging technologies and approaches. </t>
  </si>
  <si>
    <t>The Global Health &amp;amp; Innovation Conference (#GHIC) is the world's leading and largest global health conference as well as the largest social entrepreneurship conference, with 2,200 professionals and students from all 50 states and more than 55 countries. This must-attend, thought-leading conference convenes leaders, changemakers, and participants from all sectors of global health, international development, and social entrepreneurship.</t>
  </si>
  <si>
    <t>Research will be presented on particle physics, nuclear physics, astrophysics, and gravitation to provide insight on and updates to the field.  The April Program Committee is planning an exciting meeting with Nobel Prize talks, up-to-date results on the 2017 neutron-star merger, the latest LHC results, and an update on the crisis in cosmology.</t>
  </si>
  <si>
    <t>Conference on Dementia</t>
  </si>
  <si>
    <t>Dr. Balbus has been invited to speak at the 2nd Annual Symposium on Climate and Health at the University of Miami Miller School of Medicine. This symposium will bring researchers and other stakeholders to discuss empirical evidence of the direct and indirect health effects of climate systems, climate change and extreme weather. The symposium seeks to reduce uncertainty surrounding these impacts, as related to the global disease burden.</t>
  </si>
  <si>
    <t xml:space="preserve">The conference provides an opportunity for scientists, biologists, medics, veterinarians and government regulators from all over the world to exchange and discuss current scientific information on avian influenza (AI). </t>
  </si>
  <si>
    <t>During this three-day Conference, look back on the history of buildings to gain inspiration on ways to achieve innovative strategies for energy efficiency and resiliency in existing and future building enclosures. Take part in concurrent technical sessions, plenary addresses, a commissioning workshop and special programs highlighting Philadelphia’s building technology heritage.</t>
  </si>
  <si>
    <t>This conference provides an opportunity to discuss advances in science and policy over a three day period to learn, connect, and experience culture.</t>
  </si>
  <si>
    <t>Child Welfare, Foster Care, and Adoption Services. Spanning areas such as grant writing for child welfare programs, implementing differential response, identifying best practices in family team decision making, and cutting-edge research practices, this track includes the latest and most up-to-date information in child welfare. Explore topics including providing effective prevention services and planning for youth engagement while establishing transitional services. Workshops will support improvements in your child welfare, foster care, and adoption services as well as the skills of program staff and educators, which could impact your program, tribe, community, and school for generations to come.Children’s Mental Health. Leaders in the field of children’s mental health will share experience, research, and information on the issues that impact Indian children everywhere. Learn how to support and nurture families dealing with Fetal Alcohol Syndrome and empower young people using new community engagement techniques. Learn about Systems of Care, how to address the difficult topic of youth suicide, and what can be done to change the future for young people to bring promising results. Incarceration is a common result of historical trauma; explore new techniques for culturally appropriate services, including traditional healing and other ways to heal our children, families, and communities.  Judicial and Legal Affairs. The well-being of AI/AN children and families is impacted by tribal, federal, and state laws and policies that guide practice in child welfare, juvenile justice, and mental health services. In this track, participants will learn about these laws and policies and how they are implemented. Workshops will discuss effective legal practice on behalf of AI/AN children and families, programmatic challenges to implementing federal policies, tribal code development, innovative tribal court practices, intergovernmental agreements, and how effective collaboration can lead to meaningful systems change. Youth and Family Involvement. Youth and families are the experts in their own lives; they should have an active role in their care management. Learn to engage and empower youth and families involved with systems using a strengths based perspective. Gain insight on trauma-informed methods of engaging youth and families in productive ways; learn steps to developing successful youth leaders. Become informed of what diverse AI/AN communitie</t>
  </si>
  <si>
    <t>Study quality/Risk of bias tools for human studies. The NTP’s Office of Health Assessment and Translation is a leader in developing and evaluating systematic review methodology (which includes risk of bias tools) for answering questions in environmental health. We are working internationally to develop and most importantly to harmonize systematic review methods for addressing environmental health questions including to the toxicology and environmental health audience. Attendance at this international stakeholders meeting is another key step in helping to establish and harmonize systematic review methods for NIEHS and NTP on an international stage</t>
  </si>
  <si>
    <t>Face-to-face meeting of global experts in genetic toxicology testing; this meeting is focused on current genetic toxicology testing procedures and data interpretation for both research and regulatory applications, as well as future initiatives in the field, including the role for in vitro screening assays for DNA damage used in the Tox21 program. This meeting is attended by a number of key regulatory scientists at FDA and EPA, and therefore allows for information exchange on how data generated through the NTP Genetic Toxicology Program is used by regulatory scientists.</t>
  </si>
  <si>
    <t>Learn, Collaborate, and Network with your nephrology nurse colleagues from across the nation and the world at the 2018 ANNA National Symposium.</t>
  </si>
  <si>
    <t>combination of classroom learning and academic and industry case study presentations.  provides training and professional development for OQM staff</t>
  </si>
  <si>
    <t>SPIE Defense + Commercial Sensing 2018 offers opportunities to share the latest technical advancements, find new business opportunities, collaborate with other experts, and learn about trends, vendor options, and exciting developments.</t>
  </si>
  <si>
    <t>This conference will present the latest advances on diagnosis and treatment of Candida infections, antifungal drug resistance, the genomics and epidemiology of the fungus, the molecular mechanisms that underpin Candida pathobiolology, and the immunological responses of the host to the fungus.This conference will help determine the course of future research in this area and empower major ongoing efforts to understand, treat, and prevent Candida infections.</t>
  </si>
  <si>
    <t xml:space="preserve">Travelers to attend the Society for Research Administrators International section meeting to represent NEI, and learn/train with other Scientific administrators from across the country. </t>
  </si>
  <si>
    <t>This conference will focus on various aspects of malaria research such as:Control and eliminationEpidemiology and modellingChemopreventionDrug efficacyIntegrate vector management and controlDrug resistance</t>
  </si>
  <si>
    <t>The meeting brings together scientists who study enterococcal infectious diseases. The exchange of scientific information and ideas that will occur at this meeting will advance the development of new treatments for these diseases.</t>
  </si>
  <si>
    <t>Prediction is a pervasive requirement for organisms to be able to prepare for and adapt to complex, changing and challenging environments. Prediction is affected by cognitive and computational factors including limited capacity attention, risk and uncertainty, and affective biases; and it is the topic of a wealth of neuroscience experiments ranging from behavioural studies to powerful new approaches such as optogenetics. In this workshop, we will examine the problems and prospects for prediction from the combined perspectives of experimental and theoretical neuroscience, psychology and economics.Organised by FENS in collaboration with The Brain Prize, these bi-annual conferences bring together outstanding researchers in key areas of contemporary neuroscience to discuss current concepts and define challenges for future research.</t>
  </si>
  <si>
    <t>Region IV is the mid-America section of the National Council of University Research Administrators (NCURA), and it includes research administrators in Illinois, Indiana, Iowa, Kansas, Michigan, Minnesota, Missouri, Nebraska, North Dakota, Ohio, South Dakota, and Wisconsin. NCURA is committed to advancing the field of research administration through education and professional development programs, the sharing of knowledge and experience, and by fostering a professional, collegial, and respected community.</t>
  </si>
  <si>
    <t>This unique meeting is attended by researchers representing the entire sex determination field, working on diverse vertebrate systems including fishes, amphibians, reptiles, birds, monotremes, marsupials, and eutherian mammals, including domesticated species, mice, and humans. It is nearly impossible to keep up with the progress made in so many diverse vertebrate systems. Therefore, the objective of this meeting is to exchange information and using a comparative approach advance our understanding of the processes of sex determination and sex differentiation, and disorders of sexual development.Hawaii, the most recent of the 50 states in America, serves as the site of this international meeting because it is central to the numerous researchers in the field located in the US, Australia, and Asia. We also anticipate that our colleagues in Europe will not mind traveling to Hawaii. The location of this meeting greatly facilitates friendly and serene but yet energetic scientific interactions.Our first meeting in 1997 was held in busy and distracting Waikiki in Honolulu, Oahu. By the time of the third meeting in 2003 we had moved to Kailua-Kona on the Big Island of Hawaii, which provides a much more relaxed atmosphere, and we have stayed there ever since. This 8th meeting will also be held in Kona, back at the King Kamehameha (King Kam) Hotel.The symposium will begin on Monday April 16 at 11:00 am and end Friday April 20 at noon. We have reduced the number of invited talks, opening up more opportunities for talks selected from the abstracts. There will be a poster session Wednesday evening. The theme of this symposium has from the start been the evolution of modes of sex determination and differentiation. We hope to see more papers on this topic and more papers on neglected taxa.</t>
  </si>
  <si>
    <t>This IT security conference is critical to maintain a proactive stance for protecting the assets entrusted to ITB</t>
  </si>
  <si>
    <t xml:space="preserve">This conference will allow attendees to gain insight on oral health and research. </t>
  </si>
  <si>
    <t>Great leaders are great negotiators. By equipping you with the innovative negotiation strategies you need to excel at the bargaining table, Negotiation and Leadership will help you:Improve working relationships and resolve seemingly intractable disputes.Understand your BATNA (best alternative to a negotiated agreement) to gain a better understanding of your options.Evaluate your personal tendencies in the face of conflict and learn to manage your bargaining strengths and weaknesses.Recognize the most common manipulative negotiation tactics used by difficult people —and ways to neutralize their effects.Win, not by defeating the other side, but by winning them over.Negotiation and Leadership distills cutting-edge research and real-world examples into three days of targeted executive education negotiation training. At Negotiation and Leadership, you will test your beliefs and assumptions, overcome emotional and rational biases, examine complex negotiation scenarios, and discover a range of competitive and cooperative, integrative negotiation strategies.</t>
  </si>
  <si>
    <t>This topic is one that several of the working groups have been thinking about for several years and was brought to the forefront by one of last year’s speakers. Speakers will address how a fundamental understanding of radiation measurements can lead to better science in a global environment. The dynamic and diverse aspects of the importance of measurements and standards in this area will be addressed by international experts from academia, industry, and government on radiation protection, industrial applications and radiation effects, medical applications, homeland security, and other related areas.</t>
  </si>
  <si>
    <t>The European Spores Conference (ESC) has rapidly become one of the leading ‘focused’ microbiology conferences with a reputation for outstanding speakers, a beautiful venue and excellent social events. The ESC provides the only worldwide forum for scientists with an interest in spore-forming microbes and now attracts participants (academic and industry) from across the globe.</t>
  </si>
  <si>
    <t>This conference will encompass recent researches and findings in the StemCell technologies, StemCell therapies and transplantations and other advancements in Stemcell research and its science. The theme of the conference is &amp;quot;Frontiers in Stem Cells &amp;amp; turning ideas in to reality&amp;quot; which will provide an international platform for discussion of present and future challenges in various kind of genetical and immunological diseases and disorder, Stemcell education and expertise meeting.</t>
  </si>
  <si>
    <t>he proteins &amp;amp; antibodies market represents a stable area of the biologics industry that is constantly growing and maturing: partnering between large pharmaceutical companies, academic organisations and service providers is getting more and more cost effective; new start-up companies are entering the industry landscape and technologies are becoming more accessible for scientists.Being one of Oxford Global’s flagship events, the 11th Annual Proteins &amp;amp; Antibodies Congress will once again return to London to address the key trends of the industry. Our proteins streams will provide in-depth insights into such vital areas as protein engineering &amp;amp; design as well as improving protein half-life and novel conjugation strategies. The antibody-focused streams will focus on the latest developments in antibody drug conjugates, new concepts for developing bispecific antibodies and advances in the generation and characterisation of antibodies.</t>
  </si>
  <si>
    <t>The mission for this conference is to ensure that occupational and environmental health nurses are seen as the authority on health, safety, productivity and disability management for worker populations.</t>
  </si>
  <si>
    <t xml:space="preserve">The SBIR Road Tour is a national outreach effort to convey the non-dilutive technology funding opportunity provided through the Small Business Innovation Research (SBIR) and Small Business Technology Transfer (STTR) programs. The SBIR/STTR programs annually provide $2.5 billion in funding to small advanced technology firms to spur new technological discoveries and facilitate the commercialization of innovations. Together they represent America's Largest Seed Fund. </t>
  </si>
  <si>
    <t>The 2018 National Indigenous Diabetes Conference brings together Aboriginal Diabetes Initiative Workers, Indigenous front-line workers, leadership, Diabetes Prevention Workers, diabetes educators, health managers, dietitians, nutritionists, nurses, academics, industry, and government reps from across Canada to learn about and share practices in diabetes prevention and self-management among Indigenous Peoples in Canada. Workshops, plenary sessions and keynotes provide continuing education incorporating traditional teachings and practices for health, healthy lifestyles and diabetes prevention.The conference is designed to increase delegates’ knowledge, skill and awareness on healthy lifestyles as diabetes prevention and self-management by incorporating traditional teachings and practices for holistic wellness.</t>
  </si>
  <si>
    <t>HPC is a growing and critical component of the IT resources required by NCI scientists to analyze their data and simulate processes involved in cancer.  Staying abreast of advances made by external researchers and companies is critical to supporting the mission of the NCI</t>
  </si>
  <si>
    <t>The GapSummit is a 3-day conference, which will provide the bio-leaders of tomorrow with a comprehensive overview of current and future biotechnology trends and issues, inciting discussion about world challenges that can be met by biotechnological application. The next generation will also be challenged to take up leadership by proposing and developing real-life impactful solutions as part of the Voices of Tomorrow business plan competition. During the 3 days, current leaders in biotechnology will have the opportunity to share experiences and challenges, debate with future leaders, and project their vision of the future of biotechnology. The summit is a unique opportunity for the current biotech experts to engage with the next generation of leaders. Together we aim to challenge the current state of the global bio-economy, and consider grand challenges that the field will need to address by 2050.</t>
  </si>
  <si>
    <t>The 9th annual AAPS Transporter Workshop highlights the next generation of transporters and transport mechanisms that may contribute to ADME properties in disease, drug discovery and development.  In collaboration with the newly formed AAPS Cellular &amp;amp; Molecular Toxicology Focus Group, we are presenting clinical relevant mediators of drug toxicity, proteinuria contributed by oligonucleotide transport, and predictive safety of antibody drug conjugates. In addition, representatives from the International Transporter Consortium (ITC) will discuss implications of recent White Papers, and FDA and EMA regulatory agencies will present their perspectives on the newly separated in vitro and in vivo transporter guidance.</t>
  </si>
  <si>
    <t xml:space="preserve">The World Healthcare forum has become a highly respected Forum where many national and international stake holders in healthcare come together to discuss the future of medicine. This year the focus will be on Prevention: Prevention of disease and prevention of disease progression. As such, the meeting is directly relevant to the NIH mission and to the mission of the ODP. </t>
  </si>
  <si>
    <t>This Cold Spring Harbor Asia meeting provides an opportunity for scientists, clinicians, educators and industry professionals to share new data, learn from peers, and discover global advances within the field of Chromatin, Epigenetics &amp;amp; Transcription. The conference will include eight oral sessions and one poster session covering the latest findings across many topics in ubiquitin family. Many talks will be selected from the openly submitted abstracts on the basis of scientific merit and relevance. Social events throughout the conference provide ample opportunity for informal interactions.</t>
  </si>
  <si>
    <t>The purpose for traveler's attendance is to ensure that NIEHS' goals, skills, and priorities are considered in the discussions. The traveler is engaged in strategic planning and coordination of multiple programs of the NIEHS that interest with the focus of this meeting including global health, children's environmental health (especially water contamination), climate and health, environmental public health policy, research translation, and others. She is NIEHS liaison for global health activities in NC, which includes interactions with the University of North Carolina and other area universities and groups working in this realm. Presentation of a poster or talk is pending abstract submission and acceptance.</t>
  </si>
  <si>
    <t>The Fall Meeting offered environmental professionals from across the country an opportunity to network and collaborate on innovative approaches to solving environmental challenges. This week-long meeting featured an outstanding plenary session, project implementation sessions, as well as Interstate Technology &amp;amp; Regulator Council (ITRC) team meetings. NIEHS Strategic Plan goals that identify fundamental shared mechanisms, which are susceptibility across life-span environmental factors.</t>
  </si>
  <si>
    <t>The forum gathers leaders in the healthcare industry to discuss novel methods of advancing science and treatments for heart disease and stroke.</t>
  </si>
  <si>
    <t>Since 2004, the Forum has hosted the Annual Leadership Summit in April, focusing on disparities and improving quality of care for minorities. This event and National Minority Health Month bring together congressional leaders, federal executives, physician leaders, managed-care and other industry representatives, community leaders, and other critical stakeholders to support the implementation of integrated solutions to the problem of minority-population health disparities and improving quality of care. The Forum is supported by health-institution stakeholders (including health plans, federal agencies, academic medical-research centers, foundations, pharmaceutical and biotechnology companies, and state and local agencies) and other private organizations.</t>
  </si>
  <si>
    <t>Over the past few years, there has been an ongoing concern in the scientific community about the reliability and reproducibility of research. Numerous reports suggest that many experimental findings across various biomedical fields lack reproducibility. Questionable research practices, failure to adhere to rigorous scientific methods, and the pressure of academics to publish or perish are all likely to contribute to the growing reproducibility crisis. Although many scientific investigators are able to self-regulate and self-monitor their research, the responsibility for research findings ultimately rests with both the investigator and their host institution.As the movement to facilitate and demand reproducibility in the scientific community continues to expand, it is important to start a discussion about the role that schools of public health and medicine can play when it comes to supporting, teaching, and promoting open science and reproducible research practices. In particular, there are numerous important questions that should be discussed.</t>
  </si>
  <si>
    <t>Thanks to the support of our attendees, speakers, volunteers, and sponsors, we are hosting the 7th annual PostgresConf. With over 700 hundred attendees representing the most diverse class of professionals and companies from around the world, the Postgres Conference conveys the preeminent “People, Postgres and Data” experience.</t>
  </si>
  <si>
    <t xml:space="preserve">This public event will bring the stakeholder community together to discuss a variety of topics related to eligibility criteria in clinical trials, their potential impact on patient access to investigational drugs, and how they might facilitate the enrollment of a diverse patient population. </t>
  </si>
  <si>
    <t>The Mondor Institute of Biomedical Research (IMRB, Inserm U955 – University Paris Est Cr&amp;#233;teil, UPEC) is one of the leading biomedical research centers in eastern Paris region with a national and international reputation.</t>
  </si>
  <si>
    <t>Annual conference of a major disease modeling institute funded by BMGF. This is the first year they have an influenza session, focused on pandemics and universal vaccines, and they have invited the traveler for a plenary talk. This is a great opportunity to link with BMGF's nascent interest in influenza, and connect with established partners at the Foundation.</t>
  </si>
  <si>
    <t>Advancing the art and science of medical care through an atmosphere of intense collaborative learning, social concern, and scholarly inquiry.</t>
  </si>
  <si>
    <t>Fostering collaboration across an interdisciplinary and cross-sector stakeholder community to bridge the translational research gaps in treating those suffering from trauma-related brain disorders.</t>
  </si>
  <si>
    <t>UMR 5304 (CNRS-UCBL 1) was created in 2007 and is one of the two laboratories at the Institute for Cognitive Sciences — Marc Jeannerod. The institute is located on the Neurocampus in Bron. UMR 5304 (formerly L2C2 for Laboratory on the Brain, Language and Cognition) is an interdisciplinary laboratory that gathers the expertise of researchers in Life Sciences (cognitive psychology, neurosciences) and medicine (child psychiatry, neuropediatric) with the expertise of researchers in Human and Social Sciences (computational linguistics, theoretical linguistics, philosophy) to study the nature and specificity of the human mind. The laboratory is affiliated with the University Lyon 1 (UCBL 1) and to the INSB and INSHS at CNRS. It relies on the experience of more than ten years of fruitful interactions and interdisciplinary research and promotes empirical research project, based on robust theoretical approaches, which go beyond disciplinary borders.</t>
  </si>
  <si>
    <t xml:space="preserve">Meeting with WHO and colleagues related to vaccine work in typhoid, influenza, yellow fever, rsv, measles, polio vaccines and attending an Advanced Vaccinology Course (ADVAC) alumni meeting. </t>
  </si>
  <si>
    <t>2018 Population Health Research Summit &amp;quot;Finding Your Narrative&amp;quot; The Collaborative Research Center for American Indian Health (CRCAIH) welcomed over 200 attendees to our 5th Annual Summit and preconference workshops at the Sanford Center in Sioux Falls. Evaluation feedback for the event was overwhelmingly positive and the CRCAIH team would like to extend a huge thank you to everyone who helped make the 2017 Summit such an incredible success.</t>
  </si>
  <si>
    <t>ESSENCE on Health Research 10th Anniversary Workshop: Celebrating a Decade of Support for Convergence in Capacity Strengthening in LMICs.</t>
  </si>
  <si>
    <t xml:space="preserve"> The developing of the Omega-3 market is promising. However, nowadays, public in China still does not have enough understanding of Omega-3 and its benefit to human health, and industrial technologies have yet to be innovated. In order to catch up with and surpass the world’s scientific research and production in this field, the Congress of International Society for the Study of Fatty Acids and Lipids (ISSFAL) 2020 will be held in China, hosted by relevant agencies. This will undoubtedly help the innovation of fatty acids research and industrial technology in China, and play a positive role in promoting the awareness on the relationship between fatty acids and health among citizens of China.</t>
  </si>
  <si>
    <t>The Autism Biomarkers Consortium for Clinical Trials(ABC-CT), jointly funded by multiple NIH ICs and private foundations, is a multicenter research study based at Yale that spans Duke University, Boston Children's Hospital, the University of Washington/Seattle Children's Research Institute and the University of California, Los Angeles. The aim of the consortium is to develop reliable and objective measurements of social function and communication in people with autism. As a project scientist for this consortium and will attend the 2nd consortium meeting.</t>
  </si>
  <si>
    <t>With our third annual conference in San Francisco, we want to explore strategies for breaking out: leaving behind generic designs and smelly code base. We want to find out the why, and the how of outstanding and fast experiences, and what we all need to know today, to be more productive and make smarter decisions tomorrow.  One track, two conference days, 13 brilliant speakers, and just 500 available seats. CSS Grid, Design systems, new frontiers of CSS and JavaScript, accessibility, performance, lettering, graphic design, UX, multi-cultural design, among other things.</t>
  </si>
  <si>
    <t>In this 3-day interactive training, you’ll have the opportunity to meet leading government communicators and learn first-hand how they developed their communications strategy, improved employee engagement &amp;amp; much more.</t>
  </si>
  <si>
    <t>Join leading experts at the Alzheimer’s Association International Conference&amp;#174; (AAIC&amp;#174;) Satellite Symposium onApril 17-18, 2018, in Buenos Aires, Argentina, to explore emerging dementia research in Latin America.As part of the year-round learning opportunities offered by AAIC, noted global researchers will discuss the latestfindings in epidemiology, advances in biomarkers, the NIA-AA Research Framework, clinical studies in sporadicand dominantly inherited Alzheimer’s populations, and more.</t>
  </si>
  <si>
    <t>Digitization and Archiving 2018: Digitization, Preservation, and Access brings together an international community of imaging experts and technicians as well as curators, managers, and researchers from libraries, archives, museums, records management repositories, information technology institutions, and commercial enterprises to explore and discuss the field of digitization of cultural heritage and archiving. The conference presents the latest research results on digitization and curation, provides a forum to explore new strategies and policies, and reports on successful projects that can serve as benchmarks in the field. Archiving 2018 is a blend of short courses, invited focal papers, keynote talks, and peer-reviewed oral and interactive display presentations, offering attendees a unique opportunity for gaining and exchanging knowledge and building networks among professionals.</t>
  </si>
  <si>
    <t>This annual meeting will continue to provide attendees information on the advancing the quality of management and care of laboratory animals throughout the world.</t>
  </si>
  <si>
    <t>The DIA EuroMeeting brings together key health care stakeholder groups, such as industry, regulators, pharmacovigilance, and patient advocates to discuss and share insights. 2018 marks the 30th anniversary of the EuroMeeting and will host 1,500+ global health care professionals in the pharmaceutical, biotechnology, and medical device communities.In today's medicines development, decisions along the value chain are much more complex and increasingly take the end game into consideration. Take for example, (1) the Evidence Generation strategy that needs careful planning and execution during development in order to support pricing, reimbursement and product-positioning decisions at launch. It ideally also provides quantitative thresholds for evidence that could also be applied later in the post-marketing phase to support the gathering of relevant real world data to support Value Demonstration. Another area of increasing linkages is (2) how Translational Endpoints are influencing regulatory decision facilitating full utilisation of adaptive pathways. Furthermore (3) regulatory strategies and decision making nowadays are hardly successful without taking the dimension of Therapeutic Value over standard of care into account.For the reasons mentioned, important decisions along the development value chain have to be made by inclusion across several expert functions that need to work together to answer questions such as &amp;quot;How can Precision Medicine development be executed in a cost-effective way and deliver compelling endpoints in small populations?&amp;quot;, &amp;quot;Can Regulators and HTA Bodies Create Synergies for Patient Access?&amp;quot;, &amp;quot;How Can Better Outcomes Be Enabled by Big Data?&amp;quot;.DIA is pleased to announce that the 2018 EuroMeeting in Basel will focus on these strong interdisciplinary links through themes and sessions that combine experts from different disciplines. Engage and Exchange sessions at the 2018 EuroMeeting will go beyond conceptual discussions and information type sessions and will allow attendees to jointly develop actionable outcome to be applied in their day-to-day work.</t>
  </si>
  <si>
    <t>The Computers in Libraries conference offers information sessions and networking opportunities to promote technological innovation in libraries.</t>
  </si>
  <si>
    <t>Preparedness Summit is to explore the factors driving change in our world, analyze how they will impact the future of public health preparedness, and identify opportunities we have today to drive action toward meeting our future needs.</t>
  </si>
  <si>
    <t>AChemS, the Association for Chemoreception Sciences, is a scientific research organization dedicated to understanding the &amp;quot;chemical senses&amp;quot; of smell, taste, trigeminal irritation and internal chemoreception from the fundamentals of neurobiology to complex behavior.</t>
  </si>
  <si>
    <t xml:space="preserve">The 2018 conference brought together leading scientists who made presentations and led open discussions on current statistical issues regarding data and safety monitoring committees (DSMBs) in clinical trials. Each year, participants from academic institutions, industry and governmental agencies with an interest in contributing to these discussions are encouraged to register. </t>
  </si>
  <si>
    <t xml:space="preserve">The 2018 ACA Summit will offer the Boston version of the highly successful 2017 Summit in San Francisco.  Among the many highlights: •Keynotes by world-leading angels, VCs, and exited entrepreneurs discuss their exits and insights •The companies and innovations coming out of Boston’s unique incubators – and even tour some •What’s new in angel investing – and what remains as best practices •Roundtables led by the audience (no talking heads!) •Innovation Showcase, with 24 amazing companies to meet from ACA members and our community •New speakers representing the greatest diversity of investors – gender, race, location, age, geography •Many tracks with sessions that fit different needs, from newest angels to those with 100s of investments •Fun networking events that let you meet new colleagues and old friends </t>
  </si>
  <si>
    <t>Conference Themes– Fundamental neurobiology of memory systems– Memory loss in aging and dementia– Spatial navigation and spatial memory– Temporal processing and memory for time– Brain rhythms and oscillations– Sleep and links to brain health and disease states– Epilepsy and neurological disorders– Stress and psychiatric illness– Drug addiction and relapse</t>
  </si>
  <si>
    <t>The mission of the Combined Otolaryngology Spring Meetings (COSM) is to bring together the membership of the COSM societies, Otolaryngology residents in training, medical students and allied health professionals for the purpose of disseminating and exchanging the latest cutting edge clinical and basic scientific research.</t>
  </si>
  <si>
    <t xml:space="preserve">This symposium is designed to facilitate precision medicine practices in all aspects of clinical care, including patient diagnosis, prognosis, therapeutic responses, and prevention. </t>
  </si>
  <si>
    <t xml:space="preserve">The American Academy of Audiology Annual Meeting 2018 (AAA 2018) is the world's largest gathering of audiologists. This annual meeting provides participants the opportunity to attend four days of educational sessions, explore the latest in hearing technology, and network with colleagues from around the world. AAA 2018 presents a prime opportunity for NIDCD to extend the reach and dissemination of messages, products and materials developed by the Institute to a range of hearing health professionals, from audiology students to clinical and research audiologists. The conference also provides a key opportunity to expand the reach of NIDCD’s It’s A Noisy Planet. Protect Their Hearing! &amp;#174; national health education campaign focused on awareness and prevention of noise-induced hearing loss (NIHL) in children ages 8 to 12 years old.  Because audiologists are concerned with hearing preservation, they are perfect ambassadors to take the Noisy Planet’s science-based prevention message to local communities throughout the country.   Attendance at the AudiologyNOW! conference opens the door to engage the organization’s members and leadership for a future partnership.  Also, there might be a possibility to meet other candidates for similar partnerships.  NIDCD Office of Health Communication and Public Liaison requests that one of its staff member, an outreach coordinator for its educational program and one contract staff participate in the conference as exhibitors.  </t>
  </si>
  <si>
    <t>The National Forum for Black Public Administrators (NFBPA) is the principal and most progressive organization dedicated to the advancement of black public leadership in local and state governments. NFBPA is an independent, nonpartisan, 501(c)(3) nonprofit organization founded in 1983. With over 2,500 members, NFBPA has established a national reputation for designing and implementing quality leadership development initiatives of unparalleled success. Our members are leaders and managers of public programs and agencies in more than 350 jurisdictions nationwide. Thirty-six chapters support the growth of NFBPA at the local level. We invite you to join us.</t>
  </si>
  <si>
    <t>The Amygdala, Stress and PTSD Conference at the Uniformed Services University brings together scientists and clinicians working towards solving the biological basis of stress, fear, and posttraumatic stress disorder.</t>
  </si>
  <si>
    <t>The 2018 Annual Meeting will focus on the underserved and underscreened populations with special focus on transgender and immunocompromised patients. In addition, the program will also include sessions on vulvar and vaginal neoplasia, anal cancer, colposcopy, sexually transmitted diseases and much more!</t>
  </si>
  <si>
    <t xml:space="preserve">This annual meeting will continue to exchange and advance the scientific knowledge relevant to the surgery of head and neck tumors (exclusive of brain surgery) with an emphasis on cancer of the head and neck. </t>
  </si>
  <si>
    <t>The biannual conference is a premier congress about force spectroscopy, nano mechanics, and AFM imaging for life sciences and biophysics. The Multifrequency AFM conference provides an environment where experts in force microscopy and nanomechanics share knowledge and expertise about instrumentation, methodologies and theoretical aspects on advanced force microscopy.</t>
  </si>
  <si>
    <t>This meeting promotes greater international collaboration in primary care and cancer research primarily by supporting networking and arranging a yearly conference. Focus is on the role of primary care throughout the cancer journey from prevention to palliative care.</t>
  </si>
  <si>
    <t>This conference will provide new information in the areas dermatology, obesity, and immunology and will explore models for microbiome-based therapeutics and translational interventions.</t>
  </si>
  <si>
    <t>Advance Suicidology as a science; encouraging, developing and disseminating scholarly work in suicidology.•  Encourage the development and application of strategies that reduce the incidence and prevalence of suicidal behaviors.•  Compile, develop, evaluate and disseminate accurate information about suicidal behaviors to the public.•  Foster the highest possible quality of suicide prevention, intervention and postvention to the public.•  Publicize official AAS positions on issues of public policy relating to suicide.•  Promote research and training in suicidology.</t>
  </si>
  <si>
    <t>To promote a transdisciplinary, coordinated 'One Health' approach to the control of influenza by integrating the scientific input from public health, veterinary health, environmental health, and basic science. To share knowledge of swine, equine, canine and marine mammal and non-human/non-avian influenza viruses across continents and disciplines.To promote interaction among scientists interested in non-human/non-avian influenza viruses whose work may not regularly receive international attention.To explore the exploitation of data relating to the  prevention, diagnosis, surveillance and control of influenza viruses in the protection of human and animal health.</t>
  </si>
  <si>
    <t>BIOMEDevice Boston connects you with over 4,000 engineers and executives — as well as more than 400 leading suppliers — across New England’s thriving design and manufacturing industry. In partnership with the Massachusetts Medical Device Industry Council (MassMEDIC), BIOMEDevice Boston is a powerful, end-to-end industry showcase. From contract manufacturing to components, this event is a one-stop shop for sourcing the cutting-edge products and services you need to develop the next generation of medical devices.</t>
  </si>
  <si>
    <t xml:space="preserve">As individuals diagnosed with FASD continue to age, the “need to know” across a broad spectrum of areas continues to be critically important for identifying clinically relevant research questions and directions. Continuing on the work of seven previous conferences, there remains a clear need to examine relevant global research, programs and policies. </t>
  </si>
  <si>
    <t>The National Council on Public History (NCPH) is a membership association dedicated to making the past useful in the present and to encouraging collaboration between historians and their publics. Our work begins in the belief that historical understanding is of essential value in society.</t>
  </si>
  <si>
    <t>There is a projected future shortage of clinical sleep researchers, and research funding is difficult to obtain. This retreat is aimed at providing guidance, tactics, and strategies to better position young investigators for a successful career in clinical sleep research. The aims are to:Foster the pursuit of clinical research in sleep medicine by junior faculty and fellows training in sleep medicine.Disseminate vital information required for pursuing a career in research.Serve as a primer for obtaining grant funding.Provide an opportunity to network and establish extramural research mentorship.The Forum will provide an opportunity for collegial interaction with other young investigators and established senior investigators across the broad spectrum of clinical sleep research, as well as with NIH scientific and program officers. The ratio of faculty to young investigators will be approximately 1:3.The Forum will consist of didactic presentations, workshops, and small group sessions covering study design, presentation skills, grantsmanship, a mock grant review, and the mentor-mentee relationship. As active participants, the attendees will have the opportunity to present their current research, provide feedback on each other’s research proposals and review a grant.</t>
  </si>
  <si>
    <t>The 2018 Obesity Course &amp;quot;Obesity: Etiology, Prevention and Treatment&amp;quot;, will give an excellent overview for all health professionals; last year's course was attended by not only physicians but also dentists, nurse practitioners, physician assistants and more.  The course has received outstanding reviews by past participants. Scroll below to see the 2017 schedule and speakers.For physicians interested in obtaining obesity medicine certification through the American Board of Obesity Medicine (ABOM), this course satisfies the the ABOM 30 CME Group One requirement.</t>
  </si>
  <si>
    <t>The AsiaEvo Conference is a platform that brings together researchers from all fields concerned with evolution, including genomics, developmental biology, paleontology, phylogenetics, ecology, biogeography, evo-devo, and others from Asia and the rest of the world. The conference aims to stimulate evolutionary research in Asian area, to reinforce cross-disciplinary collaboration among countries, and to promote young researchers.The 1st AsiaEvo Conference will be held from April 18-20, 2018, in National GeneBank, Shenzhen, China. This conference is co-organized by China National GeneBank, Kunming Institute of Zoology (Chinese Academy of Sciences), State Key Laboratory of Genetic Resources and Evolution (China), Evolutionary Theory for Constrained and Directional Diversities Group (Japan), and Society of Evolutionary Study in Japan. We warmly welcome researchers, academic teachers, students as well as journalists and other persons interested in evolution to join us and discuss the current state of the art and future directions of evolutionary studies.The programme of the conference will cover a wide array of topics on evolution. Several distinguished researchers have confirmed their attendance. The confirmed speakers include, Shigeru Kuratani (RIKEN), Wen-Hsiung Li (Academia Sinica), Manyuan Long (University of Chicago), Noriyuki Satoh (Okinawa Institute of Science and Technology), Zhonghe Zhou (Institute of Vertebrate Paleontology and Paleoanthropology), Xing Xu (Institute of Vertebrate Paleontology and Paleoanthropology) et al.</t>
  </si>
  <si>
    <t>Sponsored Travel - Chair and speak in session on Toxicology Data and Online Tools in support of Research and Publication; Organize Tox History Room; Convene Public Outreach session at Serbian Academy of Sciences and Arts.</t>
  </si>
  <si>
    <t>Attendees will get updates on CTMB's polices and procedures and to also learn of any new policies that the group has instituted that could have an effect on CTEP's quality assurance and audit program.</t>
  </si>
  <si>
    <t>This 2 day conference will discuss Comprehensive IP Law Programs, Critical issues for Your IP Practice, Expert IP Practitioners, and Earn CLE Credit</t>
  </si>
  <si>
    <t xml:space="preserve">This event will be focused on teaching, educating, and elevating each of the Angular developers in attendance. Always up to date, we will have sessions about the latest version of Angular and related technologies. Whether you are a beginner, intermediate, or expert, this will be the best opportunity we have ever provided. </t>
  </si>
  <si>
    <t>The 18th Annual OI Foundation Scientific Meeting, Outcome Measures and Endpoints to Advance Therapeutic Options in OI. The meeting will be held April 18-20, 2017 at the Embassy Suites Chicago O’Hare—Rosemont, located at 5500 North River Road, Rosemont, IL 60018. This meeting will be attended by more than 75 selected medical professionals and scientists interested in the area of OI research. The meeting will review current research trends and treatments, and explore future opportunities pertaining to OI care and other related rare bone diseases.  We are asking that you speak on Friday, April 20. Your presentation will focus on Synthesis of Pre-Clinical and Clinical Outcome Measures for OI. Please plan to present data highlights, new insights, and information that is needed to move the field forward in this area. You will have 25 minutes to present your information including time for questions.</t>
  </si>
  <si>
    <t>Collaboration to improve reliability and validity of genome-wide association findings</t>
  </si>
  <si>
    <t xml:space="preserve">The 2018 Spring Symposium will expand shared awareness of enduring threats, increase appreciation of IC needs and shortfalls, and improve engagement with industry and academia. Speakers and panels will discuss how the government and private sector can work together to ensure that the U.S. and its allies maintain the capability to deter or prevail.  </t>
  </si>
  <si>
    <t xml:space="preserve">My research involves the use of pluripotent stem cells to treat the effects of blinding diseases. This symposium brings together leading researchers advancing human pluripotent stem cell products to clinical applications for a range of degenerative diseases. This directly relates to my research. I will present our work on Autologous iPS cell Based Cell Therapy for Macular Degeneration. </t>
  </si>
  <si>
    <t>Attend the first-ever Family Physician Health and Well-being Conference, April 18-21, 2018, at the Naples Grande Beach Resort in Naples, FL. Hear experts from across the country engage on the subject of well-being. Come together with other family physicians to focus on individual wellness, while discovering solutions for improved professional satisfaction and better patient care within a broken system.</t>
  </si>
  <si>
    <t>There are multiple government leaders speaking; they will be covering use cases and Cloud Migration strategies. Breakout sessions include government and industry IT leaders will sharing their experiences in what to do – and what not to do – to have the best possible transition into cloud computing. This knowledge provides insight into the government's perspective and will help me collaborate on the Cloud Ordering Guide as well as working with customers' challenges in deciding the best NITAAC GWAC to use.</t>
  </si>
  <si>
    <t>This visit will serve to share University of Washington, School of Nursing current reseach mission, examples of SoN research as well as the work of their NINR funded P30 Center for Innovations in sleep self-Management.</t>
  </si>
  <si>
    <t>VaccineInnovation Forum (VIF) 2018 is designed as a leading industry gathering forvaccine players including manufacturers, academia, government, technologyproviders and NGOs in global vaccine industry. Here, two parallel forums onboth human and animal vaccine industry will be arranged.  Internationalrecognized speakers will be invited to share and discuss key topics from globalindustry trends, business strategies to latest vaccine R&amp;amp;D progresses,technology and solution innovations during the past year. We aim to provide aninternational platform for networking and collaboration establishment so as to promotethe development of vaccine industry.</t>
  </si>
  <si>
    <t>conducting the cutting-edge research that contributes to the medical, environmental, social, and cultural well-being of the state, as well as aiding the economy and the state’s businesses and industries; and•performing public service in support of the needs of the citizens of the state and its local, county, and state governments.</t>
  </si>
  <si>
    <t>SDHB Pheo-Para Coalition is dedicated to research, education, and communicating to patients and healthcare professionals about certain rare adrenal diseases specifically the SDHB genetic germline mutation in Pheochromocytoma and Paraganglioma.  The SDHB Pheo-Para Gala is to benefit patients and their families.</t>
  </si>
  <si>
    <t xml:space="preserve">This is a forum focusing on Food Labeling, Drivers of Food Choice, and Consumer Perceptions. </t>
  </si>
  <si>
    <t>The faculty and staff of the Indiana University Center for Bioethics, has invited Dr. Berkman to give a seminar on April 19, 2018 on The Right Not To Know.</t>
  </si>
  <si>
    <t xml:space="preserve">ACT-IAC forums are Washington, DC-based events that range between a half day and full day in length.  Forums generally focus on a single issue, such as Cybersecurity or Acquisition, and contain a focused theme. The objective of each of these events is to produce actionable recommendations and outcomes as a result of the collaboration between committee members, speakers, and attendees. Attendance can range from 100 to 400 individuals. </t>
  </si>
  <si>
    <t>Xavier University of Louisiana College of Pharmacy's Center for Minority Health and Health Disparities, Research and Education will host its 11th Health Disparities Conference April 19–20, 2018 in New Orleans, Louisiana. Conference participants will include clinicians (pharmacists, physicians, nurses, physician assistants, and allied health professionals), health policy makers, researchers, health educators, public and community health leaders, and students whose work incorporates the use of multidisciplinary partnerships that build collaborations to eliminate health disparities, achieve health equity, and create healthier communities.Previous conference attendee evaluations indicated that the abstract podium presentations enhanced the effectiveness of the conference and helped to stimulate discussions surrounding community centered, basic, and clinical research; and health policy. Evaluations, most importantly, indicated that presentations initiated discussions on the inclusion of interprofessional and interdisciplinary collaborations between community, academic and other resource partners. Our planning committee will continue to build on this momentum as we develop content for the 2018 Conference.</t>
  </si>
  <si>
    <t>NERC will focus on research that promotes evidence-based teaching practices with the potential to transform nursing education. Oral and poster presentations, educational workshop sessions, and plenary presentations will provide evidence to enhance the scholarship of teaching and link educational outcomes to student learning.</t>
  </si>
  <si>
    <t>Conferences put on by the American Occupational Therapy Association to highlight research regarding prevention/ intervention, mental health, rehabilitation , health &amp;amp; wellness, and the like.</t>
  </si>
  <si>
    <t>Experts in the field gather to present their research and share their knowledge through educational courses and symposia as it relates to cardiovascular prevention and rehabilitation.</t>
  </si>
  <si>
    <t>This event provides training for interventional cardiologists around the world, bringing together 20 academic medical centers to contribute.</t>
  </si>
  <si>
    <t>On Day One, we'll cover the Trump Administration’s likely approach to ADA issues, as well as the latest judicial interpretations of “disability,” including cases on pregnancy-related conditions, the newest “major life activities,” fascinating recent decisions on “substantially limits,” and tips for training supervisors to avoid “regarding” an individual as disabled under the new legal standards. We'll examine new cases on the meaning of “qualified,” including the importance of up-to-date job descriptions in determining “essential functions,” and cases on whether duties such as handling stress, attendance, punctuality, and lifting are “essential.” Additionally, developments on the definition of “reasonable,” what sparks the interactive process, cases on leave, schedule adjustments, modified duty, work-at-home, and surprising new cases on non-competitive reassignment will be covered. Day One concludes with discussions of the latest cases on understanding conduct rules and “direct threat” safety standards.</t>
  </si>
  <si>
    <t>The meeting will bring together Irish health care professionals with an international faculty of leading oncology, pathology, urology, surgical and scientific experts from Europe, North America and Australia. The conference will provide participants with the opportunity to facilitate best practice by discussing and disseminating the latest trends and developments in treatment and therapy of genitourinary cancers, whilst also affording the opportunity to network with medical and surgical peers.</t>
  </si>
  <si>
    <t>The purpose of the conference is to increasethe participant’s understanding of currentissues in the field of mental health andsubstance use disorders. This includes: drugtreatment practices here in the US and alsoin other countries, the role of the internet inpromoting black market drug dealing, policydevelopments in post- “war on drugs”,the Maryland state response to the opioidepidemic, overdose prevention, the benefitsof medications in treating addiction, updateson medical cannabis in Maryland, problemgambling and other treatment related issues.The Annual Tuerk Conference continues tobe the premier conference in the region forproviders, administrators, counselors andadvocates to learn the latest informationon changes that will affect them. It is vitallyimportant for professionals in this field tostay informed about these changes and theirimpact on patient care.Other topics that will be covered include:treating opiate use disorder usingtelemedicine, understanding grief and thestages of recovery, peer recovery specialists,harm reduction strategies, and problemgambling.</t>
  </si>
  <si>
    <t>Learn about the &amp;quot;Science of Stress, Emotions, and Behavior&amp;quot;; the impact of anxiety, emotions, and behavior on the brain and achievement; how to manage behavior problems in students; strategies to reduce social, test and performance anxiety; how teachers can do more with less time and overcome burnout and the feeling of being overwhelmed, and the benefits of mindfulness for students, teachers and administrators.</t>
  </si>
  <si>
    <t>The immunology congress will host 50 scientific and technical sessions on immunology research to include: innate immunity, regulation of T/B cell responses, infectious diseases and immune system, and clinical immunology.</t>
  </si>
  <si>
    <t xml:space="preserve">Estimates put the number of devices in the Internet of Things at 30 Billion by 2020. Attend to learn about new technologies, develop skills and explore new tools in gathering and leveraging data for IoT. Industries are now realizing the opportunities and capitalizing on the growth of IoT. </t>
  </si>
  <si>
    <t>This annual conference will be packed with informative talks, networking opportunities, and invaluable professional development sessions.</t>
  </si>
  <si>
    <t>The conference is set to expand our community and perspectives via a stimulating keynote from clinical psychologist Alan Kazdin (Yale University) on reducing the burdens of eating disorders, and plenaries featuring leading experts discussing policy and strategic science, the gut microbiome, community participatory research, and defining recovery. In addition, the conference will showcase useful and interesting workshops, papers, posters, and networking events right in the heart of Chicago, a city renowned for its architecture, museums, music, food, and diverse neighbourhoods.</t>
  </si>
  <si>
    <t>The conference is designed to aid the Clinical Research Professional’s understanding of current ‘Hot Topics’ as well as the practical considerations in human subjects research. This two-day conference for Clinical Research Professionals will study, explain and discuss how ICH GCP and the Code of Federal regulations guide and direct investigator responsibilities, IRB management issues, audits, the informed consent process, and administrative activities. The attendee will understand and be able to convey the responsibilities of these very important functions and the complementary role of the clinical researcher as a fundamental contributor to successful clinical research and the protection of research subjects</t>
  </si>
  <si>
    <t xml:space="preserve">The Government Procurement Conference is a national conference fostering business partnerships between the Federal Government, its prime contractors, and small, minority, service-disabled veteran-owned, veteran-owned, HUBZone, and women-owned businesses. Now in its 28th year, the Government Procurement Conference has become the premier event for small businesses throughout the United States. </t>
  </si>
  <si>
    <t>The DUAL PATHOLOGY and the SEPD reconvene in Madrid and in spring. These Days are not one more, since we celebrate this year the 20th anniversary of the existence of our Congress. It was then that the existence of this scientific movement that was fundamental to understand Addictions as Another Mental Disorder began.Twenty years later we know that Mental Disorders can not be understood without incorporating the Dual Pathology paradigm.Today we share our scientific proposal with the WORLD ASSOCIATION of DUAL PATHOLOGY (WADD) , with the Dual Pathology Section of the World Association of Psychiatry (WPA) and with many other scientific Societies that are being created around the world.In recent years, the FOUNDATION DUAL PATHOLOGY , linked to the EDPS , has allowed us to bring the scientific message to patients, their families and society in general.In this twentieth anniversary we are aware of the prestige and international leadership achieved by our Congress. Leadership that becomes a spur to continue offering the most innovative proposals in the broad field of dual pathology, addictions and the rest of mental disorders.The merit is undoubtedly of all the professionals who have made it possible, with their outstanding participation in the Scientific Program in which they have shared their experience through symposia, discussion tables, workshops, oral communications and posters.Aware of this reality, from the EDPS we present a scientific program, with a true bio-psycho-social orientation , directed to doctors, psychiatrists, psychologists, basic researchers, nurses and other specialists involved in the approach of our patients, that allows us to know the latest scientific advances and their immediate or future application to our clinical practice.I hope you enjoy this unique and innovative program as well as this open and welcoming city of Madrid.</t>
  </si>
  <si>
    <t>this conference offers training not offered by SLA.  As lead editor, the attendee benefit from the training and learn higher writing/editing standards</t>
  </si>
  <si>
    <t>The symposium provides a showcase for new and innovative research in the field of Women’s Mental Health.  Residents and Fellows are invited to submit abstracts of their original research to be considered for inclusion in this program.  The four investigators selected to speak at the symposium each receive $500 to help defray the costs of their travel, or to use as seed money for additional research.</t>
  </si>
  <si>
    <t xml:space="preserve">The World Congress on Regional Anesthesia and Pain Medicine happens just once every four years, bringing together experts from across the globe to discuss the hot topics, share best practices, and learn from one another. This jam-packed program includes 5 parallel session tracks, 24 problem-based learning discussions, 46 hands-on workshops including the New York School of Regional Anesthesia (NYSORA) Half-Day Workshop, 3 ask-the-expert interactive sessions, a dedicated PA/NP/Nursing program, and 36 moderated ePoster sessions.Content will cover a full range of regional anesthesia, acute pain, and chronic pain topics. Plus, all-new pre-conference content includes the Pain Fellow Neuromodulation Cadaver workshop, the ASRA Pain and MSK Interventional Ultrasound Certificate examination, the ESRA European Diploma in Regional Anesthesia and Pain Management exam, and two half-day special session PoCUS workshops. </t>
  </si>
  <si>
    <t>The discipline of clinical and translational science encompasses a broad spectrum of research, extending from basic discoveries with implications for human health to community-based epidemiologic and health services studies – and back! The unifying theme is a commitment to apply scientific methodologies to address a health need. As such, clinical and translational research is a multi-dimensional, cross-cutting discipline that encompasses multidisciplinary investigative teams from many different subspecialty areas. Moreover, success in clinical and translational science commonly requires constructive partnerships with industry, granting agencies, public health agencies, and regulatory agencies. Thus, many thousands of individuals in the United States are engaged in, or support, clinical and translational research.</t>
  </si>
  <si>
    <t>The Most Comprehensive Conferencein Internal MedicineThe best national facultyA broad array of clinical and practice management topicsInteractive and hands-on sessions</t>
  </si>
  <si>
    <t>Conference will bring together the world's best in the field of musculoskeletal health and disease on bone, joint and muscle health.</t>
  </si>
  <si>
    <t xml:space="preserve">keynote speaker during the 25th International Symposium about Current Issues and Controversies in Psychiatry. The theme will be focused on &amp;quot;Complexity in Psychiatry. The symposium is a leading international meeting that annual brings together more than 700 professionals from all over the world. </t>
  </si>
  <si>
    <t>The ASCI seeks to support the scientific efforts, educational needs, and clinical aspirations of physician-scientists to improve human health.</t>
  </si>
  <si>
    <t>Please join us for this unique opportunity to speak with our MS doctors about the advances that have been made in multiple sclerosis research and patient care. Thanks to your generous support, we are even closer to finding a cure for this debilitating disease.</t>
  </si>
  <si>
    <t>ESTRO is a society focusing on interdisciplinarity and multidisciplinarity, giving radiation oncologists, medical physicists, radiobiologists, brachytherapists and radiation therapists (RTTs) the opportunity to engage with other oncology organisations with the collective aim of improving cancer treatment.</t>
  </si>
  <si>
    <t>The Congress seeks to promote further global translation of molecular medicine incorporating the translation of basic laboratory research to clinical practice, establishment of clinical and technical standards, and the translation of molecular medical technology to developing countries for the benefit of patients worldwide.</t>
  </si>
  <si>
    <t>This activity will provide an interdisciplinary educational forum in which to update state-of-the-art science including novel therapies for inherited cancers, discuss real-world cases, curate interesting pedigrees and prepare case summaries to disseminate new knowledge in translational genomics and evidence-based clinical management of high-risk patients and their family members.</t>
  </si>
  <si>
    <t>This conference promotes high-quality research through an accreditation process that helps organizations worldwide strengthen their human research protection programs (HRPPs).</t>
  </si>
  <si>
    <t>The ASPO 2018 Program will focus on the theme of “Surgery and Surgeons of the Future.” The meeting format will include abstracts, guest lectures, invited panels, posters, video presentations, and short vignette presentations. This meeting will take place as a part of the Combined Otolaryngology Spring Meetings (COSM).</t>
  </si>
  <si>
    <t xml:space="preserve">With prominent speakers and a unique atmosphere of one of the oldest and most beautiful Polish cities, NEURONUS Forums have established themselves in the European calendar of scientific events as a platform for communication between scientists from different fields of neuroscience. </t>
  </si>
  <si>
    <t>TLC's Annual Conference on Body-Focused Repetitive Behaviors is the only event of its kind in the world. The world's top BFRB experts, community leaders, and changemakers will guide nearly 500 of us -- individuals, families, and treatment providers -- through a weekend of education, inspiration, support, and most importantly, healing.</t>
  </si>
  <si>
    <t xml:space="preserve">The purpose of the Society for Developmental Biology is to further the study of development in all organisms and at all levels, to represent and promote communication among students of development, and to promote the field of developmental biology.  </t>
  </si>
  <si>
    <t xml:space="preserve">This meeting will focus on the ion channels with an emphasis on calcium signaling or oxidative stress in difference diseases and physiological process.  </t>
  </si>
  <si>
    <t>In this meeting, we will discuss many different aspects of mitochondrial biogenesis including mtDNA maintenance, organelle quality control, dynamics, disease and so on. Furthermore, this special meeting will promote intellectual exchange among researchers interested in mitochondrial biology and its related topic, and facilitate interdisciplinary collaboration beyond the national boundaries.</t>
  </si>
  <si>
    <t>This is an exchange platform for basic and translational cardiovascular biology that emphasizes underlying scientific developments important to cardiovascular biology.</t>
  </si>
  <si>
    <t>This meeting allows various individuals in the field of electron microscopy to present their research and foster collaborations over novel findings.</t>
  </si>
  <si>
    <t xml:space="preserve">This conference provides updates on clinical nutrition topics relevant to nutrition practice at the Clinical Center including diabetes, obesity, counseling, and food allergies. </t>
  </si>
  <si>
    <t>The ‘‘NeuroMito’ network is committed to facilitate communication and establishment of international researchnetworks and collaborations between Norwegian researchers and the international leaders in the fields of ‘DNArepair, autophagy, mitochondrial maintenance and neuroprotection’.</t>
  </si>
  <si>
    <t>Cohen Veterans Bioscience operates as a Public-Private Partnership Cooperative Alliance, organizing a network of partners who each contribute complementary and synergistic data, capabilities, or expertise to support a common roadmap for identifying diagnostic biomarkers, building predictive brain disease models, and developing treatments.</t>
  </si>
  <si>
    <t>Our aim and mission is to promote knowledge and offer treatment through recognized scientific research of some of the most widespread brain diseases affecting today?s world population.Children and adolescents cognitive impairment, substance use/addiction (alcohol, tobacco, hashish, cocaine and other) and behavioral addiction (tech addiction ?digital heroin?, such as computer, smartphone, videogame and others).  Adults Substance and behavioral addictions (tech addiction, gambling, porn and others). Elderly people cognitive disorders and dementia.</t>
  </si>
  <si>
    <t>This conference is designed specifically to put policy makers, industry leaders, innovators, early-stage, small and medium enterprises, and technology managers from leading universities and research institutes together with biotechnology and pharmaceutical licensing and business development executives, venture capitalists, and serial entrepreneurs for interactive sessions.</t>
  </si>
  <si>
    <t>Networking event and activities</t>
  </si>
  <si>
    <t xml:space="preserve">Invited to participate in the 5th National Myositis Conference and give a talk of the update of the classification and treatment of the Juvenile idiopathic inflammatory myositis.  </t>
  </si>
  <si>
    <t>Traveler will participate in this event to present a seminar focusing on HPS to families or patients with HPS. This trip will provide an opportunity to share the latest research on the topic of HPS.  The American Thoracic Society (ATS), the Hermansky-Pudlak Syndrome Network (HPS Network) and the San Juan City Hospital (Puerto Rico) presents a free one day education seminar on Hermansky-Pudlak Syndrome. This event is being held in conjunction with the “Rare Lung Diseases Week at the ATS” program-an educational activity designed to foster interaction between clinicans, patients, and patient advocates on lung and airway disorders.</t>
  </si>
  <si>
    <t>Leaders in the fields of platelet biology, pathophysiology, and clinical medicine gather to discuss novel research in the field of thrombosis and hemostasis as they relate to platelets.</t>
  </si>
  <si>
    <t>This meeting is dedicated to advancing the health of the public by providing a global forum for the open exchange of scientific information and for the development of policy, education, and advocacy for the field of pharmacoepidemiology, including such area as pharmacovigilance, drug utilization research, comparative effectiveness review, and therapeutic risk management.</t>
  </si>
  <si>
    <t>The GACBS will build and foster a collegial group of scientists at the interface of chemistry and biology. We will strive to both develop future leaders of the field and enhance the scientific community throughout the southeast with new collaborations, resources, and programs.</t>
  </si>
  <si>
    <t>The World Toxicological Pathology Congress, a global overview of Toxicologic Pathology in the 21st Century, is an initiative of professors from the School of Veterinary Medicine and Animal Science of the University of S&amp;#227;o Paulo, the Latin American Association of Toxicological and Experimental Pathology, LASTEP, and the International Federation of Societies of Toxicologic Pathology, IFSTP. The event seeks to encourage the development of toxicologic pathology as a specialty in Latin America, in harmony with the other societies of Toxicological Pathology of the world, and with the precepts of the IFSTP. The event will be held from April 21 to 26, 2018 at the University of S&amp;#227;o Paulo. The program includes activities such as Toxicologic Pathology Pot-Pourri, 2 short courses and 7 sessions, covering several topics related to Toxicological Pathology. Confirmed international speakers are: Susan Elmore, Wanda Haschek-Hock, Gabriele Pohlymeyer-Esch, Sibylle Groeters, Erio Barale, John Foster, Lindsay Thomlinson, Douglas Wolf, Samuel Cohen, Taki Harada, Jack Harkema, Jerrold Ward, Robert Maronpot. Confirmed national speakers: Paulo Saldiva, Shadia Catalano, Luis Carlos de S&amp;#225; Rocha, Vanessa Moura de S&amp;#225; Rocha.</t>
  </si>
  <si>
    <t xml:space="preserve">The Armed Forces Infectious Diseases Society (AFIDS) is the professional association of physicians and other health care professionals who are presently or have previously been associated with the United States Department of Defense.  Dr. Powers is affiliated with AFIDS through his support to the NIAID/DCR collaboration the Infectious Disease Clinical Research Program (IDCRP) at the Uniformed Services University (USU).  While the conference agenda is still being finalized it is anticipated that Dr. Powers would serve as a speaker on a variety of infectious disease topics of military importance. </t>
  </si>
  <si>
    <t xml:space="preserve"> a series of well-established scientific conferences bridging the areas of computational, mathematical, statistical and biological sciences. The conference features keynote talks by preeminent scientists in life sciences, proceeding presentations of peer-reviewed research papers in computational biology, and poster sessions on the latest research progress.</t>
  </si>
  <si>
    <t>The American Society for Pharmacology and Experimental Therapeutics (ASPET) is a 5,000 member scientific society whose members conduct basic and clinical pharmacological research and work for academia, government, large pharmaceutical companies, small biotech companies, and &amp;amp;#65279;non-profit organizations. ASPET members work in a variety of different fields and include neuroscientists, toxicologists, chemical biologists, pharmacists, cardiovascular scientists, and many more.The ASPET 2018 Annual Meeting program includes a wide variety of scientific symposia with invited and abstract-based speakers, award-winning lecturers, poster sessions, division-focused sessions, education and career development sessions, a student and postdoc poster competition and numerous mixers and networking events.  At the Annual Meeting you will learn about the latest developments in your field to push your research forward. Not only will your participation help you gain scientific information, but it will also bring you in contact with others from your scientific community who can advise you on any research issues and career concerns.</t>
  </si>
  <si>
    <t>This meeting will facilitate the enhancement of the study of the male reproductive system, which includes male sexual health. Hence, Andrology includes the study of male reproduction in all species and most of what we know about reproductive health in men started from research in other animals.</t>
  </si>
  <si>
    <t>The Government Information Technology Executive Council (GITEC) is a non-profit, government led organization that provides a professional development forum for government and industry leaders to collaborate and innovate on mission critical solutions enabled through IT.</t>
  </si>
  <si>
    <t>Hosted and produced by the United States Geospatial Intelligence Foundation (USGIF), a non-profit, non-lobbying educational organization, the annual GEOINT Symposium is the nation’s largest gathering of industry, academia, and government to include Defense, Intelligence and Homeland Security Communities as well as commercial, Fed/Civil, State and Local geospatial intelligence stakeholders.The event annually attracts more than 4,000 attendees from all over the world, features more than 250 exhibiting organizations, and offers more than 50 hours of training sessions for attendees.</t>
  </si>
  <si>
    <t>The Guest Lecture Series at CASAA invites 4 nationally and internationally recognized researchers in the field of addiction each year to present their scholarly research in a public lecture. Talks are open to researchers, clinicians, faculty, graduate students, undergraduate students, and community leaders.</t>
  </si>
  <si>
    <t>The goal of this meeting is to synthesize the fundamental insights gleaned from classic studies of the VNC, and to identify outstanding questions that can be answered as these new tools begin to be applied to VNC circuits. The major themes will be: 1) motor control of walking and flight, 2) mechanosensory processing of touch and proprioception, and 3) descending and ascending communication with the central brain. Presentations and discussions will cover current approaches for studying the VNC using electrophysiology, functional imaging, behavior, and anatomy. We will also include a handful of special talks from investigators working on vertebrate spinal cord circuits to provide a big picture view and facilitate discussions about common anatomical and functional principles. We especially encourage applications from female scientists and those who identify with groups traditionally underrepresented in science.</t>
  </si>
  <si>
    <t>TREAT-NMD is a non-profit organization, previously supported by EU funding, that coordinates and promotes research in neuromuscular disease, especially the muscular dystrophies and SMA. The meeting is their Bi-Annual Translation Sciences conference where academic researchers, industry representatives and patient advocacy members will talk about therapy development, clinical trial design, the health economics of emerging treatments, standard of care, etc.</t>
  </si>
  <si>
    <t>Autophagy is an evolutionarily conserved membrane trafficking process which delivers cargos from the cytoplasm to lysosomes and is critical for cellular homeostasis. Although autophagy has long been perceived as a non-selective pathway, researchers are increasingly realizing that autophagy can be highly selective. It has been shown that protein aggregates and damaged or superfluous organelles such as mitochondria, ER, peroxisomes, endosomes and lysosomes can be degraded by autophagy in a highly selective manner. Selective autophagy has also been shown to play an important role in controlling intracellular pathogens. Since several diseases have been linked to dysfunctional selective autophagy, researchers’ interest in the process is increasing. Altering the autophagy level has become a therapeutic target in various diseases, while the exact mechanisms of selective autophagy for each target remain to be uncovered. The primary goal of this program is to integrate and discuss the latest information about the underlying mechanisms of selective autophagy and its implication in diseases.</t>
  </si>
  <si>
    <t>The International Workshop on Developmental Nephrology (IWDN) features cutting-edge developments in cell fate, cell differentiation and morphogenesis as they relate to normal and malformed kidney and lower urinary development. IWDN connects basic scientists, clinician scientists and clinicians and features the work of young investigators as well as established investigators. The topics covered deal with kidney and urogenital development and malformations, kidney regeneration and repair, stem cells, and pediatric kidney disease. This conference brings together pediatric nephrologists who treat children with urogenital malformations, inherited kidney disease, and renal dysplastic conditions, with scientists who are investigating the molecular basis for these conditions and are providing a basic framework for regenerative therapies for kidney disease. Over the past thirty years, this has been a unique meeting in bringing together clinicians and basic scientists working on kidney and urogenital development.</t>
  </si>
  <si>
    <t>This conference is a comprehensive educational conference on data management.</t>
  </si>
  <si>
    <t>COLLABORATE is our once-a-year opportunity for Oracle technology users to connect with peers and top names and faces in the Oracle community.  COLLABORATE 18 delivers:  More than 1,250 sessions and panels packed with first-hand expereinces, case studies and practical &amp;quot;how-to&amp;quot; content; Breaking product news and insider information from Oracle executive managment and developers; Ample opportunities to build your personal and professional networks, including special interest group (SIG) meetings and geographic networking events and receptions; Informative and inspiring keynotes; An Exhibitor Showcase packed with products and solutions providers who can help you solve your specific challenges.</t>
  </si>
  <si>
    <t>The mission of this meeting is to contribute rapidly and effectively to the understanding and cure of pediatric brain tumors through the conduct of multi-center, multidisciplinary, innovative studies with designs and analyses based on uniformly high quality statistical science.</t>
  </si>
  <si>
    <t>Interventional oncology continues to stack up more evidence and pave new roads for the treatment of cancer patients, and each year at the European Conference on Interventional Oncology, these innovative developments take centre stage.</t>
  </si>
  <si>
    <t>This meeting will cover the latest findings in skeletal muscle in development, regeneration and disease. It will include presentations on embryonic and postnatal development, regeneration, cell-cell interaction, transcriptional and epigenetic control mechanisms during myogenesis and muscle regeneration, as well as new mechanisms of disease and therapeutic approaches.</t>
  </si>
  <si>
    <t>This year's meeting will feature two Categorical Courses, each providing a deeper dive into some of the most thriving areas of radiology today—Body MRI and Emergency Radiology.</t>
  </si>
  <si>
    <t>Meeting to discuss development of multimedia reporting, and advanced Picture Archiving and Communication Systems (PACS tools e.g. interactive reporting) as well as participate in Hands-on-training on PASC reporting, Orchestrator and collaboration Tools.</t>
  </si>
  <si>
    <t>I have been invited to be a speaker International Workshop on Cell Death and Survival in Cancer and the Immune System and present work from the Martinez lab in a collaborative conference featuring immunologists.</t>
  </si>
  <si>
    <t>RapiData 2018 at SSRL is a practical course in macromolecular X-ray diffraction data collection, data processing and structure solution. The aim of the RapiData course is to educate and train young scientists in data collection and processing methods at synchrotron beamlines, using state-of-the-art software and instrumentationThe course will comprise hands-on experiments at the SSRL beamlines, software tutorials, and lectures on the following topics:Specimen preparation, tactics in data collectionX-ray light sourcesX-ray detectorsData reductionStructure solving by MAD, SAD and Molecular replacementComplementary methods (spectroscopy and small angle scattering)</t>
  </si>
  <si>
    <t>The World Medical Innovation Forum is a global gathering of more than 1,000 senior health care leaders in the heart of Boston. It was established to respond to the intensifying transformation of health care and its impact on innovation. The Forum is rooted in the belief that no matter the magnitude of that change, the center of health care needs to be a shared, fundamental commitment to collaborative innovation ? industry and academia working together to improve patient lives.The 2018 World Medical Innovation Forum focuses on the advancements and opportunities of Artificial Intelligence.The event will bring together industry-leading CEOs, Partners' HIT experts, investors and deal makers to share perspectives on how cognitive computation, machine learning, and big data are having a transformative impact on patient care. International experts will be joined by attendees from the senior ranks of the information technology, life science, pharmaceutical, government and health care investment communities, as well as top Partners HealthCare faculty and staff.</t>
  </si>
  <si>
    <t>AdvaMed’s 4th Annual Payment Policy Conference will convene device manufacturers, hospitals, insurers, CMS, and Capitol Hill for an in-depth discussion and analysis of the reimbursement and coverage landscapes.</t>
  </si>
  <si>
    <t>PI&amp;#160;System User, PI World is the best place&amp;#160;for you to gain access to leading industry knowledge available nowhere else by meeting OSIsoft product experts and industry peers.&amp;#160;Share best practices, influence change and understand how to use the latest tools and developments from OSIsoft.&amp;#160;Learn how to accelerate time to deployment, lower administrative effort and maximize customer satisfaction.</t>
  </si>
  <si>
    <t xml:space="preserve">If you are working toward a safer, more sustainable BSL3 facility, renovating an existing lab, or building from the ground up, this course can help you gain the theoretical and practical knowledge you’ll need.  Our teaching team of an architect, engineer and biosafety engineer, provide practical, “been-there, done-that” information, incorporating real-world experience as well as theoretical knowledge.  </t>
  </si>
  <si>
    <t>The general aim of the workshop is to bring together researchers in Applied Mathematics, Computer Science and Public Health in one platform to share knowledge and current research activities mainly in facilitating the eradication and control of infectious diseases.</t>
  </si>
  <si>
    <t xml:space="preserve">Neuropixels probes are poised to transform neurophysiology. They have close to 1,000 sites closely spaced on a 1 cm shank, and allow recordings of up to 500 neurons per electrode. They are scheduled to be available to the public at cost in mid 2018. </t>
  </si>
  <si>
    <t>This invitation-only event is free for executive level biotech leaders and is presented by BioHealth Innovation, VirginiaBio, Inova, Children’s National Health System, QIAGEN, Maryland Tech Council, University System of Maryland and MedImmune/AstraZeneca. Maryland, Virginia, and Washington, DC set the bar high for biotech innovation. Under $5K EO approval.</t>
  </si>
  <si>
    <t xml:space="preserve">This is a sequencing workshop designed to learn new techniques. </t>
  </si>
  <si>
    <t>OPIC is the only annual optics and photonics international congress in Japan held under close cooperation between academia and industry.</t>
  </si>
  <si>
    <t>STM is the leading global trade association for academic and professional publishers. It has over 120 members in 21 countries who each year collectively publish nearly 66% of all journal articles and tens of thousands of monographs and reference works. STM members include learned societies, university presses, private companies, new starts and established players.</t>
  </si>
  <si>
    <t>The International World Wide Web Conference Committee (IW3C2), is the organization that manages The Web Conference (former WWW Conference) series. This series aims to provide the world a premier forum for discussion and debate about the evolution of the Web, the standardization of its associated technologies, and the impact of those technologies on society and culture.</t>
  </si>
  <si>
    <t>This conference brings together hands-on learning, technical sessions, motivating speakers, and networking opportunities.Hot topics like augmented intelligence, data prep and hybrid cloud.Exclusive updates on the Qlik roadmap – be the first to know what’s next</t>
  </si>
  <si>
    <t>Caring for the Human Spirit Conference is the premier international forum for cutting-edge topics to enhance multidisciplinary teams in spiritual care. The conference is designed to provide spiritual care providers with the skills, best practices, research, that can advance your career and improve optimal care for those in need.</t>
  </si>
  <si>
    <t>NatCon is recognized as the premier conference in behavioral health. From the Opening Session to the Final Remarks, NatCon is packed with the information you need to energize, inspire and accelerate your business.</t>
  </si>
  <si>
    <t>The EFB Microbial Physiology Section welcomes you to the fourth Microbial Stress meeting, which will be hosted in the historic and cosy town of Kinsale, on the south coast of Ireland, not far from the city of Cork. With a strong interdisciplinary nature, this conference aims to gather scientists working in fundamental and applied research and interested in understanding how microorganisms cope with stress. The meeting explores how powerful new methodological and scientific approaches are being employed to tackle this biological question. The meeting will welcome microbiologists, biotechnologists, system biologists, biochemists and molecular biologist from both academia and industrial sectors in an informal environment. Sensing, cellular responses and adaptations to natural and non-natural stress conditions in microorganisms is thus the focus of this meeting, which, from basic to applied research, will provide a forum for scientists interested in the role of stress molecules and on their effects at the system level, with important implications in the medical and biotechnological fields.</t>
  </si>
  <si>
    <t>Instructors Conference (FDIC) will be attended by NIH Fire Dept. personnel in order to gain valuable training and experience related to fire/emergency medical services.  The conference will offer workshops, networking, training, world-class instructors</t>
  </si>
  <si>
    <t xml:space="preserve">This educational event for health care risk managers will offer all of ASHRM's top-rated programs including the each of the HRM Certificate modules, the Patient Safety Certificate Program, the ERM Certificate Program, Risk Financing Boot Camp and the CPHRM Prep Course. </t>
  </si>
  <si>
    <t xml:space="preserve">Psychiatric disorders, such as schizophrenia and depression, and neurodegenerative disorders, such as Alzheimer’s disease and Parkinson’s disease, are placing an increasing burden on the developed world. Technical advances over the past few years, including genome-wide association studies and next generation sequencing studies, have led to the discovery of many predisposing loci for both psychiatric and neurodegenerative disorders. </t>
  </si>
  <si>
    <t>A highly successful format of education, skill building, and theory that combine to provide both the new and experienced Organizational Ombudsman practitioner with a practical approach to addressing problems in his/her respective environments. Each Professional Development program focuses on the needs of the Organizational Ombudsman at a particular experience level, and provides demonstrations or role play, theory, and education appropriate for that level. Video segments are used to enhance the case studies and Ombudsman situations</t>
  </si>
  <si>
    <t>The Annual Conference on Vaccinology Research (ACVR) provides high-quality, current reports of scientific progress and best practices featured in both invited presentations and submitted oral abstracts and posters. The 2017 ACVR marks the 20th anniversary of the conference. The ACVR brings together the diverse disciplines involved in the research and development of vaccines and associated technologies for disease control through immunization. By drawing upon an international audience of scientists and researchers, healthcare professionals and trainees, veterinarians, vaccine manufacturers, and public health officials, the conference is designed to encourage the exchange of ideas across a broad range of disciplines.</t>
  </si>
  <si>
    <t>The 2018 Toxicology and Risk Assessment Conference (TRAC) will be a 4-day meeting focusing on topics in toxicology and risk assessment principles and practice. The conference provides attendees with an overview of current research, methodologic, and practice issues that are the focus of toxicology and risk assessment efforts in various Federal agencies, academic institutions, industry, and other organizations.</t>
  </si>
  <si>
    <t>The Congress will unite top oncology experts from Russia, CIS and other countries.</t>
  </si>
  <si>
    <t>The 22nd International Conference on Neurology and Neurophysiology is a unique forum to bring together worldwide distinguished academics in the field of neuroscience and neurology, Brain researchers, public health professionals, scientists, academic scientists, industry researchers, scholars to exchange about state of the art research and technologies.</t>
  </si>
  <si>
    <t xml:space="preserve">to update knowledge and learn about the new developments in 3-D printing </t>
  </si>
  <si>
    <t>The ICNRCB 2018: 20th International Conference on Nuclear Receptors and Cell Biology aims to bring together leading academic scientists, researchers and research scholars to exchange and share their experiences and research results on all aspects of Nuclear Receptors and Cell Biology. It also provides a premier interdisciplinary platform for researchers, practitioners and educators to present and discuss the most recent innovations, trends, and concerns as well as practical challenges encountered and solutions adopted in the fields of Nuclear Receptors and Cell Biology.</t>
  </si>
  <si>
    <t xml:space="preserve">This workshop has a laser focus on regulatory applications and translations to technical and quality processes ? the strategy behind the science. How do regulations and guidelines inform the processes of this industry? This is the setting to find out. One word: global. We will facilitate discussions with a highly global, regulatory focus, concentrating on regulations and guidelines from multiple ICH and non-ICH regions by regulatory authorities from those regions.Multi-track. One track and one focus will not cut it for DIA. This is truly comprehensive content that will meticulously cover regulatory, technical, and GMP/Quality processes and how they work together.No important topic unturned. We will address a broad array of innovative products: drugs (small molecule), complex products/generics, large molecules (biologics), biosimilars, and drug device combination products. This is unprecedented in any other offerings this year! No other meeting will have this scope and depth!hrough three parallel tracks, DIA?s CMC Workshop will provide a thorough understanding of the regulatory, technical, and quality requirements and strategies needed to support problem-solving as well as continuous improvements and innovation in biopharmaceutical manufacturing.  Opportunities for interactive sharing of information and approaches will be an important part of the program. </t>
  </si>
  <si>
    <t>The Government Social Media Conference &amp;amp; Expo (GSMCON) is the only major social media conference for U.S. city, county and state government.The fourth annual event will be held in Denver, Colorado, from April 24-26, 2018! Additional details coming soon.Collaborate with a network of state and local social media managers.Learn strategy and technique from experts and peers.Maximize your program to bring value to your citizens.Everyone interested in learning how to strategically use social media in city, county and state government. Other public sector agencies are also welcome, including federal government, education, military and quasi-government entities. The event is also open to private industry.Social Media CoordinatorsPublic Information OfficersEmergency ManagersLegal StaffWebmastersElected OfficialsMarketing &amp;amp; Communication ManagersChief Information Officers &amp;amp; DirectorsMultimedia DesignersVideo Producers</t>
  </si>
  <si>
    <t>Participants will get a brief introduction to the programming concepts, followed by hands-onwalkthrough for writing scripts using the Unix Shell Programming Language, R, Perl and Python. We will start from reading the data, processing it and all the way until saving the processed data.</t>
  </si>
  <si>
    <t>This course will touch on all scientific topics related to immune system gene expression and signaling. In addition to a strong focus on lymphocyte development and adaptive immunity, this year's meeting will also emphasize the molecular regulation of innate immune responses.</t>
  </si>
  <si>
    <t>With opportunity aplenty for those that can successfully translate ground breaking science into a novel class of therapies to treat autoimmunity, the inaugural Antigen-Specific Immune Tolerance Drug Development Summit 2018 will be dedicated to determining mechanisms of action and validation of more predictable pre-clinical models that can be effectively translated into a human clinical setting. Furthermore, as the current standard of care for autoimmunity leads to adverse side effects, discover the latest clinical data, manufacturing and commercialization strategies to ensure this novel class of antigen-specific immune tolerance therapeutics is safely and effectively delivered to the patient market.</t>
  </si>
  <si>
    <t>The Symposium has grown into a diverse event of  visionaries who drive the field in the early stages of discovery to transform healthcare through the integration of digital science and the world of Medical Big Data.</t>
  </si>
  <si>
    <t>The Swedish Association of Medical Informatics (SFMI) will host the conference in collaboration with EFMI (European Federation for Medical Informatics). The conference will be co-located with VITALIS, the largest eHealth event in Scandinavia. MIE2018 is the 29th Medical Informatics Europe conference and marks the 40th anniversary of the MIE conferences, since the first conference in Cambridge UK. We aim to enable close interaction and networking between an international audience of academics, health professionals, patients and industry partners.</t>
  </si>
  <si>
    <t>Association of Research Libraries (ARL) member representatives, staff, and guests will gather in Atlanta, GA on April 24–26, 2018, for the 172nd Association Meeting, to be convened by ARL President Mary Ann Mavrinac, Vice Provost and Andrew H. and Janet Dayton Neilly Dean of the University of Rochester Libraries.</t>
  </si>
  <si>
    <t xml:space="preserve">Traveler invited to 30th Meeting of the Working Group of the National Coordinators of the Test Guidelines Programme (WNT-30), which will take place from April 24-27, 2018, at the Organisation for Economic Co-Operation and Development (OECD) in Boulogne-Billancourt in Paris, France.  She will be acting as a representative of  ICCVAM and as a subject matter expert on dermal sensitization projects related to non animal testing approaches at this working group meeting.  </t>
  </si>
  <si>
    <t>The Ninth Annual Patient-Reported Outcome Consortium Workshop will be on Wednesday, April 25 and Thursday, April 26, 2018 at the Sheraton Silver Spring, in Silver Spring MD.  A detailed agenda and logistics are currently being developed and will be shared when available.</t>
  </si>
  <si>
    <t>AAPM invites you to attend its 34th Annual Meeting &amp;amp; Preconferences in Vancouver for a meeting that will feature the theme Managing Acute &amp;amp; High-Impact Chronic Pain Through Multidisciplinary Care, and has been designed to provide key stakeholders with the skills and knowledge necessary to improve the care provided to patients and to optimize patient outcomes.</t>
  </si>
  <si>
    <t>The 2018 Tech-Fun-Fair: This program helps our technicians gain a deeper knowledge of the laboratory animal science industry and the products and services available. The Technician Fun Fair offers the opportunity for techs to see the &amp;quot;inner-workings&amp;quot; of our industry and all you have to offer.  It will be held the morning of April 26 hopefully increase your booth traffic.</t>
  </si>
  <si>
    <t>The Federation of State Physician Health Programs, Inc. (FSPHP) evolved from initiatives taken by the American Medical Association (AMA) and individual state physician health programs, focusing upon rehabilitation and monitoring of physicians with psychoactive substance use disorders as well as mental and physical illness. The initial success of these efforts led to the creation of an independent organization that would carry out this mission in a consistent and objective fashion.</t>
  </si>
  <si>
    <t>Purpose of the retreat is to bring faculty and students from IU Bloomington, IUPUI, IU School of Medicine, Purdue University, the University of Notre Dame, stakeholders outside the university from the state and communities together to discuss and learn about the science of addiction and Opioid Epidemic in the US and cross addiction.</t>
  </si>
  <si>
    <t>This meeting provides the  opportunity to present research and interact with scientists on the topic of Microbiome. (eo approved)</t>
  </si>
  <si>
    <t>The Palliative Care Research Cooperative (PCRC) is a vibrant interdisciplinary research community committed to advancing rigorous palliative care science and improving care for people with serious illness.</t>
  </si>
  <si>
    <t>To learn about the opportunities and challenges surrounding data interoperability of wearable devices within the connected health wearable system – users, software, communications, networks, data, hardware, services, firmware and more.</t>
  </si>
  <si>
    <t>The purpose of the conference is to present the small businesses in the Oklahoma City area with information on the various operational division contracting opportunities.  My role will be to present on the NIH program and opportunities with the expectation that small businesses not currently working with NIH will successfully receive new contract awards.</t>
  </si>
  <si>
    <t>International Translational and Regenerative Medicine Conference, is going to be held during April 25-27, 2018 Rome, Italy. This conference brings upon a new platform to share and discuss all the innovations regarding Translational Research and Regenerative Medicine. ITMC-2018 conference includes - Areas of research that aims to improve human health and longevity by determining the relevance to human diseases through novel and scientific discoveries available for practical application, especially in relation to biological sciences, life sciences, medicine and engineering.  Its a rapidly growing discipline in biomedical research and aims to expedite the discovery of new diagnostic tools and treatments by using a multi-disciplinary, highly collaborative approach. Within public health, it is focused on ensuring that proven strategies for disease treatment and prevention are implemented within the community.</t>
  </si>
  <si>
    <t>This meeting will showcase the diverse and cutting edge research of Baltimore-Washington area Neuroimaging researchers, students, and post-docs from the University of Maryland campuses, Johns Hopkins University, Georgetown, and George Washington University. The theme of this year's retreat is &amp;quot;Molecular/Physiological Basis of Brain Signals&amp;quot;.</t>
  </si>
  <si>
    <t>The conference brings together experts from more than 100 institutions to share research findings and discuss issues related to the spread and evolution of infectious diseases. Participants will explore both small- and large-scale mechanisms that underlie infectious disease spread and emergence and pathogen impacts on humans, agriculture and natural ecosystems.This year’s EEID conference will highlight the connections between infectious disease ecology and other fields</t>
  </si>
  <si>
    <t>This meeting is a yearly meeting of all the grantees and serves to assess the progress on the grants and to network the PIs as well as for Program Officer to directly interact with all PIs.</t>
  </si>
  <si>
    <t>This symposium will talk about the intersections among patient-centered outcomes, patient-centered research, and precision medicine and prevention.</t>
  </si>
  <si>
    <t>The field of pediatric genomic medicine is a priority area for IDDB as part of its Newborn Screening program activities and joint activities with NHGRI. IDDB provides funding for the Newborn Screening Translational Network (NBSTRN) and is a participant on the NSIGHT (Newborn Sequencing in Genomic Medicine and Public Health) Consortium, both of which employ the use and implementation of genomic sequencing in the newborn period, the focus of this meeting. This meeting is important for Dr. Parisi to keep up to date on topics related pediatric genomic medicine and network with experts, as she is the program officer for the awards. The knowledge gained at this meeting will enhance oversight of NSIGHT activities and inform the next round of RFAs to be issued by NICHD and NHGRI related to genomic sequencing in the prenatal and neonatal time frames.</t>
  </si>
  <si>
    <t>Structured with the adult learner in mind, the Conference offers over 50 programs that will interest clinicians, pharmacy leaders and administrators, pharmacy informatics professionals, residents, students, and academics. Most importantly, the Annual Conference is designed by pediatric pharmacists for pediatric pharmacists! The Conference offers participants the ability to earn up to 30 ACPE accredited continuing education credits and up to 10 BPS-approved BCPPS recertification hours.</t>
  </si>
  <si>
    <t>This three-day course features level 1 and level 2 tracks. The level 1 track teaches introductory skills for analyzing gait and planning associated treatments. The level 2 track is tailored to clinicians who have experience in gait analysis. In the level 2 track, presenters discuss in depth the complexities of gait interpretation in children who have disabilities.</t>
  </si>
  <si>
    <t xml:space="preserve">The NPMA Navigating Asset Management Conference will teach needed property management knowledge thru the various workshop tracks including Federal, Contractor, and Fleet asset management as well as Asset management in different property environments.  It is also an opportunity to network with other property management professionals.  Attendance is for official purposes and is consistent with the policies and best interests of the Department.As multiple break-out sessions are running concurrently during the two- day session, additional benefits will be gained if more than one person attends this conference to ensure coverage of the applicable sessions.  The information obtained at these concurrent sessions will be shared within the department.  </t>
  </si>
  <si>
    <t>WETB has been presenting at the DOE EJ conference to make sure occupational health disparities and worker training issues are integrated into the National EJ Conference and Training Program for the past 8years. We attend to speak and share insights into what the NIEHS WETP has been doing to address environmental justice around health and safety issues especially our outreach through the Environmental Career Worker Training, Partnerships for Environmental Public Health &amp;amp; our DOE Nuclear Hazmat Program. In addition, both Chip Hughes and Sharon D. Beard will provide updates on the HHS EJ and NIEHS Strategic Plan Elements in the areas of Environmental Justice, Heath Disparities and Worker Training. We also try to do meet with NIEHS WTP Grantees in DC.</t>
  </si>
  <si>
    <t>This conference connects physicians, cardiovascular professionals, hospital administrators, academics, and industry professionals on a global level to share their knowledge , clinical expertise, and most recent medical advances in order to advance care to improve patients' lives.</t>
  </si>
  <si>
    <t xml:space="preserve">This opinion-leader conference will feature cutting-edge presentations by world leaders in research and clinical use of polymyxins, and regulatory and funding agency representatives. Each symposium session will provide opportunity for discussion and input from the audience. Topics will include:Setting the Scene: Polymyxins in an Age of New AntibioticsWalking the Tightrope between Efficacy and ToxicityYoung Investigator Session: Oral Presentations for Polymyxin New and Upcoming ResearchPolymyxin Combinations: Thinking out of the Box and Clinical Use of CombinationsThe Road Ahead: Optimizing Clinical Use, Advances and Challenges </t>
  </si>
  <si>
    <t>Addresses issues facing public relations and communications professionals involved in the health care industry.  The conference program encompasses the wide spectrum of sectors within health care, and offers robust communications approaches to enhance current programs and drive stakeholder engagement.</t>
  </si>
  <si>
    <t>This conference will allow attendees to learn about cutting-edge research and clinical practice in thanatology, customize your conference experience — choose session types and topics that suit your discipline and interests, Network with peers in formal and informal settings, and establish connections that will stay with you for years, Identify new resources, products and services that can help move your practice forward, and Earn continuing education credits, available in a variety of disciplines, including social work, marriage and family therapy, psychology, counseling, nursing and more.</t>
  </si>
  <si>
    <t xml:space="preserve">At the World Orphan Drug Congress USA 2018, we are bringing together more than 200 elite speakers to educate and inspire our 1,000 attendees from big pharma, biotech, payers, patient groups, academics and government bodies. </t>
  </si>
  <si>
    <t>This annual meeting will provide attendees to advance apheresis medicine for patients, donors and practitioners through education, evidence-based practice, research and advocacy.</t>
  </si>
  <si>
    <t>This meeting aims to explore all aspects of this emerging topic, from methods development to molecular mechanism as well as the mammalian physiological function of RNA modification and RNA binding proteins.</t>
  </si>
  <si>
    <t>The congress provides an opportunity for scientists to improve the transfer of knowledge from basic to applied science and from group leaders to young investigators, and to open new space of interest and investigation for the near future.</t>
  </si>
  <si>
    <t>This conference is focused on new developments in the field of Life Science and Bio-Industries With 3 supporting concurrent conferences in Genetics, Biotechnology and Molecular and Cell Biology</t>
  </si>
  <si>
    <t>This symposium focuses in all areas of malaria research.</t>
  </si>
  <si>
    <t>The National Lipid Association (NLA) is a nonprofit, multidisciplinary medical society focused on enhancing the practice of lipid management in clinical medicine.</t>
  </si>
  <si>
    <t>The Symposium on Advanced Wound Care Spring | Wound Healing Society meeting (SAWC Spring | WHS) serves as a forum to connect the entire wound care team — physicians, nurses, physical therapists, researchers, scientists, podiatrists, and dietitians — with the foremost experts in wound care to improve patient outcomes through education. No other wound care conference offers the level of education, advanced state-of-the-art clinical reviews and emerging research findings.</t>
  </si>
  <si>
    <t>The following is a summary of the 2017 Conference. The Program committee has prepared for you an array of sessions, aiming to delve into the most cutting edge neurotranslational research available today, all around the theme “Neurorepair in the Modern World”. Dr. Ned Kalin, our keynote speaker, will talk to us about his unique preclinical studies to identify novel molecular targets for the treatment of human anxiety and affective disorders. Throughout the sessions, we will have an opportunity to discuss with world experts about common pathways of neurodegeneration, biomarkers, target imaging, delivery of biologics, and new tools and models to maximize the impact of preclinical research. This year we will devote a session to pediatric neurological disorders, highlighting the deleterious effect of the Zika virus infection in neurodevelopment. The Presidential Symposium will be led by Dr. Jonathan Kimmelman, who will make us reflect deeply on the challenges of clinical translation in neurological disorders.Information about the conference is located on the last page of the pdf</t>
  </si>
  <si>
    <t>This meeting occurs every spring in Washington D.C and is focused on key questions and promising innovations in health data and draws data innovators in government, private, and non-profit sectors. The meeting in particular focuses on sharing health data. Given the SciDaSH division is working to develop a new NIH policy on data management and sharing it is important for us to stay abreast of advances in the sharing and management of health data and this meeting is an important opportunity to do that.</t>
  </si>
  <si>
    <t>This conference is focused on various aspects of building and maintaining research facilities.</t>
  </si>
  <si>
    <t>This pre-meeting will focus on diagnostics and current research on PID. This meeting will occur before the CIS annual conference</t>
  </si>
  <si>
    <t>The participant will be able to:Discuss 510(k) process relative to submission requirements.Describe the Premarket Approval Program assessing safety and effectiveness of Class III devices.Discuss value and process to utilize Ombudsman resources, particularly for dispute resolution.Describe resources available through the FDA CDRH website.Discuss US clinical trial reimbursement.</t>
  </si>
  <si>
    <t>The annual meeting of the Northwest Rheumatism Society is to present an opportunity for rheumatologists and rheumatology trainees from the Pacific Northwest and Western Canada to come together and receive an update on the latest research, diagnosis and treatment paradigms for rheumatologic disease.  It delivers state-of-the-art review lectures, punctuated by panel-audience discussion and debate.</t>
  </si>
  <si>
    <t>The annual OARSI Congress is a global forum for those involved in OA research and treatment from academia and industry; including basic scientists, clinical investigators, radiologists, rheumatologists, orthopedic surgeons, physicians in physical medicine and rehabilitation, allied health professionals and policy makers</t>
  </si>
  <si>
    <t>The goal of this annual conference is to stimulate academic excellence among its membersby providing a forum of scholarship in collaboration with the leading Departments of Surgery in the U.S. It encourages and supports professional development of black surgical residents and attempts to recruit the best and brightest medical students into a career in surgery.</t>
  </si>
  <si>
    <t>reated by Vatican’s Secretariat of State, the Pontifical Council for Culture, The Cura Foundation, STOQ and the Stem for Life Foundation, this exclusive international event will gather the world’s leading leading scientists and physicians, patients, ethicists and leaders of faith, government and philanthropy to engage in powerful conversations about the latest scientific breakthroughs and hope for the future. Moderated by renowned journalists and broadcasted around the world, the 2018 event will have a unique focus on advancing breakthrough technologies and disseminating knowledge that improves human health, prevents disease, protects the environment, and considers cultural, religious and societal implications. We will unite people without prejudice to stimulate an open dialogue and utilize an interdisciplinary approach to improve human health globally in an effort to Prevent, Repair and Cure!</t>
  </si>
  <si>
    <t>The GMDI 2018 Conference will include main sessions and workshops covering a range of topics in metabolic nutrition. Confirmed topics include:• Protein Requirements in Inborn Errors of Metabolism• Glycogen Storage Disease: Diagnosis, Management and Emerging Therapies• Congenital Disorders of Glycosylation: Current Research and Management• PKU Management Guidelines in 2018• Updates on Enzyme Substitution Therapy for PKU• Workshops on the SERC/GMDI Guidelines and Toolkits for Propionic Acidemia and MSUD• Fatty Acid Oxidation Disorders: Assessing Fatty Acid Status • Special section on Ultra Rare Metabolic Disorders including GAMT Deficiency, Congenital Lipodystrophy and Smith-Lemli Opitz Syndrome.The Conference Agenda will also include:• A preconference session scheduled on Wednesday, April 25th, on Metabolic Basics for RDNs with less than 2 years of experience in metabolics• ‘Lunch with the Experts’ - An opportunity to meet and discuss topics with some of the speakers and other experts in the field• Poster session and presentations• Social/ Networking Events• Exhibits• Cooking Demonstrations• GMDI Business Meeting</t>
  </si>
  <si>
    <t>our scientific conferences will showcase research drawn from psychology, medicine, neuroscience, computer science, law, economics, anthropology, linguistics, sociology, business and other related fields.</t>
  </si>
  <si>
    <t>HR leaders actively seek a balance in their strategic goals and tactical investments as they develop a pipeline of leaders who can effectively create meaningful cultures and lead in the next decade. Cost constraints force organizations to evaluate the impact of high-tech and high touch programs.Learn how practitioners take steps to address critical leadership challenges at all levels of their enterprises. Having direct access to speakers and panelists enables attendees to customize their experience at the Conference to solve problems, brainstorms ideas and strengthen their leadership pipelines and the performance of their leaders at all levels of the organization.</t>
  </si>
  <si>
    <t>Members of the bleeding disorders community gather to share information, learn about new advancements, and build a network to create a community-centered educational event.</t>
  </si>
  <si>
    <t>The purpose for traveler's attendance is to engage in strategic planning and coordination of multiple programs of the NIEHS that interest with the focus of this meeting including global health, children's environmental health, climate and health, environmental public health policy, research translation, and others. SwitchPoint is a conference about creativity, partnership, and action on humanitarian innovation, global health, and technology, focusing on collaborations, creating innovation hubs, crowdsourcing crisis response, driving policy, shaping investment, and mapping. The traveler is NIEHS' liaison for global health activities in NC, which includes interactions with universities, companies, and stakeholder groups working in this realm. The meeting offers an opportunity to ensure that NIEHS goals, skills, and priorities are considered in the discussions.</t>
  </si>
  <si>
    <t>Genome maintenance, DNA repair and Cancer conference</t>
  </si>
  <si>
    <t>The target audience for this medical event for physicians, nurses, other medical professionals.</t>
  </si>
  <si>
    <t xml:space="preserve">Treatment for lymphedema and breast cancer is constantly evolving. The Chicago Breast Symposium and 7th World Symposium on Lymphedema Surgery will challenge through discussion and demonstration on how to best treat breast cancer; on how to recognize, understand and treat lymphedema; and on how to optimize breast reconstruction outcome. </t>
  </si>
  <si>
    <t>Covering a broad range of subjects designed for both practicing radiologists and radiology residents, you can expect a dynamic scientific program articulated around appropriateness and the use of advanced equipment and tools to help guide therapeutic decision-making and help improve clinical outcomes.</t>
  </si>
  <si>
    <t>The purpose of this convention is to stimulate the exchange of scientific and professional ideas and, in so doing to enhance interest in the processes of research and scholarship in the behavioral sciences</t>
  </si>
  <si>
    <t>Washington University – St. Louis School of Medicine will convene a special grand rounds lecture series on April 26 hosted by the Vice Chancellor for Research.  The lecture is designed to identify options including the NIH Loan Repayment Programs that will effectively meet student’s financial needs post-graduation.</t>
  </si>
  <si>
    <t>Global health translational medicine leaders and global health product development communities will brainstorm potential solutions to critical challenges and network with one another.</t>
  </si>
  <si>
    <t>APHN's 2018 Annual Conference will be in Little Rock, Arkansas at the Wyndham Resort, April 29 - May 2, 2018.  This years conference theme is Public Health Nursing 3.0: Time for An Upgrade.  To shape the role of public health nursing within the specialty of population health and to educate and advocate for policies and practices that advance the practice of public health nursing to promote the public’s health.</t>
  </si>
  <si>
    <t>The Colon Cancer Foundation and Northwell Health are sponsoring the 4th annual summit on Early Age Onset Colorectal Cancer. The theme of this year’s CME conference is “Why? What Factors Are Driving the Increasing Incidence of Young Adult Colorectal Cancer?” This event will bring together leading clinicians, scientists as well as early age onset (EAO) colorectal cancer (CRC) survivors and caregivers from across the country. The program will provide extensive opportunities for participants to advance their understanding of the rapidly increasing incidence of rectal and colon cancer among young adults under 50 years of age in the U.S. and abroad.  Dr. Woychik has been invited to speak at this summit, Dr. Woychik is the only person attending this summit from NIEHS.</t>
  </si>
  <si>
    <t>Seton Hall University is a major Catholic university. In a diverse and collaborative environment it focuses on academic and ethical development. Seton Hall students are prepared to be leaders in their professional and community lives in a global society and are challenged by outstanding faculty, an evolving technologically advanced setting and values-centered curricula.  On behalf of the Department of Biological Sciences at Seton Hall University (SHU), as the Chair of Biological Sciences Symposium Committee, I would like to thank you for accepting our invitation as the President’s Advisory Council Distinguished Lecturer for our 11th Annual Biological Sciences Symposium. Our symposium is part of Seton Hall’s Petersheim Academic Exposition— a week-long, university-wide, annual celebration of academic knowledge and its application with the theme of Share, Honor, and Unite. Dr. Sulie L. Chang has co-chaired this Academic Exposition here at Seton Hall University for many years.   During our Biological Sciences Symposium, our department shares and acknowledges the research and accomplishments of its graduate and undergraduate students and their mentors. Both graduate and undergraduate students will be presenting posters of their work, sharing their knowledge and experiences with each other and with invited guests— including members of the college of arts and sciences faculty, family and friends of the students, and SHU alumni.  It shall be our highest honor to hear about your research and success in studying genetic influences on behavior. The date of the biological sciences symposium is Thursday April 26, 2018.</t>
  </si>
  <si>
    <t>The ICR 2017 Conference attracted over 500 attendees and researchers from every field of cannabis expertise. We look forward to making ICR 2018 an even bigger and more eclectic exploration of all things cannabis. The ICR at CSU-Pueblo will hold its second annual conference at CSU-Pueblo from April 26-28, 2018. The conference will be a 3-day forum where cannabis experts will share knowledge about scientific, medical, industrial, legal, economic, and social elements of cannabis research.The ICR at CSU-Pueblo invites submissions of 250 word abstracts for oral or poster presentations, proposals to lead a discussion panel, or academic papers. Categories include the following aspects of cannabis research:    Industrial, agricultural, and engineering    Scientific and medical    Economic and business    Social, behavioral, education, and public health    Ethics, regulation, legalization, and public policy    Experiential knowledge: research, teaching, and learning    Other relevant research topics</t>
  </si>
  <si>
    <t>This summit featuring sessions on cell therapy, gene therapy, outcome measures, and novel therapies. My research involves using stem cell therapy for blinding disease, and i will share my findings with top researchers in this field..</t>
  </si>
  <si>
    <t xml:space="preserve">The Leadership Development Program (LDP) provides emerging women leaders within the ARVO membership a highly interactive, year-long learning experience focused on leadership skill development and facilitating leadership opportunities and networking within ARVO. </t>
  </si>
  <si>
    <t>The Government &amp;amp; Not For Profit Conference addresses the unique technical and professional challenges of the CPAs working in these sectors. This annual, one-day event puts a special emphasis on the skills and insight that CPAs can immediately implement.</t>
  </si>
  <si>
    <t>The Health Coverage Fellowship is designed to help newspaper, radio, television, and online reporters and editors do a better job covering critical health care issues. Each year twelve journalists are selected from across the country for an intensive nine days and nights of training.The fellowship focuses on issues ranging from public health and mental health to covering the uninsured, controlling skyrocketing costs, and upgrading quality. More than 80 speakers participate each year, including top health officials, policy experts, and researchers.</t>
  </si>
  <si>
    <t>The Congress will offer participants a unique experience through an exciting scientific program of cutting-edge presentations on issues in Medicine. This year’s Forum will include 10 workshops, 12 theoretical sessions, 9 individual presentation sessions and 11 round tables, covering a wide range of issues, all in english.Our goal is to create a platform for interaction among medical students and leading scientists from all over the world. This is an opportunity for us to share research and discuss current issues in healthcare and medical science.</t>
  </si>
  <si>
    <t xml:space="preserve">This congress allow pathologists develop a care function as fundamental as differentiating the benign from the malignant, with certainty, precision and ethics in the diagnosis. In this way we contribute to the treatment and prognosis of the disease, we participate in the training of colleagues from other specialties, undergraduate students and residents of pathological anatomy. </t>
  </si>
  <si>
    <t>This meeting works to explore methods of improving transfusion-related services through using various techniques, procedures, evidence, and execution of studies.</t>
  </si>
  <si>
    <t>Conference will cover several key topics in respirology - program still under development.  e theme of this year's annual meeting is &amp;quot;Respirology; its Track to Date and It's Clear Future Concept&amp;quot;.  At this annual meeting, we aim to meet the needs of our times by passing on the experience of our predecessors and current experienced practitioners to the next generation of younger physicians, contributing to the robust development of our field. In order to achieve this, we aim to look back not only on the history of the discipline but also to present opportunities for familiarizing ourselves with the latest research results. To present the keynote speech, we will be honored to welcome Professor Shinya Yamanaka, who is the director of Kyoto University's Centre for iPS Cell Research and Application, and deeply involved in advanced research in his field. Another important thing for us is to build bridges between researchers in Japan and those around the world, and to that end we have once again invited many overseas researchers to come and make presentations and participate in our symposia. Prestigious invited speakers include Professor Sally Wenzel, an expert in bronchial asthma and severe asthma, Professor Qutayba Hamid, an expert in immunology and COPD, Professor David Gandara, an expert in oncology, and Professor David Denning, an expert in infectious diseases. We have also arranged for various symposia on topics including bronchial asthma, COPD, lung cancer, interstitial pneumonia, and infectious diseases, and the symposia participants will include these overseas experts.</t>
  </si>
  <si>
    <t xml:space="preserve">The Canadian Cancer Trials Group is a cooperative oncology group which carries out clinical trials in cancer therapy, supportive care and prevention across Canada and internationally. </t>
  </si>
  <si>
    <t>The Global Health Catalyst (GHC) summit at Harvard, is a premier yearly event designed to catalyze high impact international collaborations to eliminate global health disparities, with main focus on cancer.</t>
  </si>
  <si>
    <t>The Association of Clinical Research Professionals (ACRP) Meeting &amp;amp; Expo is the largest annual clinical research education and networking event solely focused on the conduct of clinical trials. The conference provides clinical research professionals with more than 100 educational sessions addressing more than a dozen topics critical to the clinical research process.</t>
  </si>
  <si>
    <t>The American College of Obstetricians and Gynecologists invites you to Austin, TX, April 27-30, 2018, to explore recent and upcoming Medical and Surgical Innovations in Health Care. This annual gathering of leading women’s health care experts will deliver the latest scientific information to benefit your patients and provide leadership in our changing industry.</t>
  </si>
  <si>
    <t xml:space="preserve">The 2018 AANS Annual Scientific Meeting will be held in New Orleans, April 28-May 2. Plan to attend for the latest in neurosurgical science and hands-on training in clinical care. The theme for the 2018 AANS Annual Scientific Meeting, Neurosurgery: The Privilege of Service, seeks to remind attendees of the honor of practicing neurological surgery and the responsibility that comes with it. </t>
  </si>
  <si>
    <t>This annual meeting  is committed to furthering science in America, and its members are active contributors to the international scientific community.</t>
  </si>
  <si>
    <t>The 2018 Summit on National and Global Cancer Health Disparities: Current Challenges and Future Directions is designed to discuss challenges, and come up with innovative solutions to cancer health disparities within the United States and Globally. Various stakeholders, including world renowned physician leaders, healthcare and industry executives, non-profit leaders, and patient advocates have been invited to speak and debate at the Summit. Topics will include inequitable access to cancer care, innovation in reducing cancer health disparities, controlling costs of cancer care and much more.</t>
  </si>
  <si>
    <t>This multidisciplinary, one-day conference will provide a clinical update on the biology, therapeutic modalities, and surgical, medical and radiation-based management of patients with all stages of prostate cancer. There have been a number of recent advances in the diagnosis and treatment of patients with localized and metastatic prostate cancer.</t>
  </si>
  <si>
    <t>ACLAM seeks to advance educational goals through the following activities:• Providing annual forums that promote skills and knowledge among Diplomates• Sponsoring books on topics relevant to the laboratory animal medicine specialty• Partnering with AALAS and the AVMA for the presentation of papers on comparative medicine at annual meetingsTo ensure a comprehensive environment for postdoctoral training, programs are reviewed and approved by the Training Oversight Committee (CPOC).</t>
  </si>
  <si>
    <t>Meeting that addresses cutting-edge topics and looks to the future of anesthesiology. Be present to shape the discussion and the direction of the practice and interact with the world’s leading minds in anesthesia education and research plus much more.</t>
  </si>
  <si>
    <t xml:space="preserve">As part of the ongoing research for the RNS laboratory, the Imaging Conference will provide information on the latest techniques for using lasers on eye research. </t>
  </si>
  <si>
    <t>The 2nd PCS International Conference of Neuroscience-2018 (ICN-2018) will be held in Prague, Czech Republic from April 28 to 29, 2018 with the theme of &amp;quot; Rolling out Research for Better Life&amp;quot;. PCS ICN-2018 will emphasize on Basic Research and Innovation,  novel treatments and translational neuroscience. Dementia will be discussed in depth as one of symposiums with other hot research topics. As another highlight, the PCS 3rd Annual Mental Health Forum (MHF-2018) will be arranged altogether with ICN-2018 to address the research achievement of mental health globally. Furthermore, other new topics that we have not covered into our agenda are expected to be initiated by participants.</t>
  </si>
  <si>
    <t>Frontiers in Reproduction Course (FIR) is an intensive 6 week laboratory and lecture course for scientists-in-training who seek to improve their knowledge and experimental skills in order to pursue a career in the Reproductive Sciences. It is also known to be the most prestigious International training course in Reproductive Biology/Medicine and is held at the Marine Biological Laboratory in Woods Hole, MA. A world-famous training ground for experimental Biologists. The course involves lectures and then consultation of the invited experts with the students on experimental techniques and lab experiments, so they get first hand training. NIEHS Strategic Plan Goal 9: Inspire a diverse and well-trained cadre of scientists to move our transformative environmental health science forward, and train the next generation of EHS leaders from a wider range of scientific disciplines and diverse backgrounds. This course is highly relevant to the NIEHS mission of understanding the impact of the environment on human health by providing comprehensive education on basic and clinical aspects of reproductive biology.</t>
  </si>
  <si>
    <t>Invitation provided to OFM</t>
  </si>
  <si>
    <t>This symposium will discuss the advances in surgery which were discovered and tested here set the groundwork for an environment that embraces innovation and leads to the cutting edge surgery performed today.</t>
  </si>
  <si>
    <t xml:space="preserve">The Group on Student Affairs (GSA), Group on Resident Affairs (GRA), Organization of Student Representatives (OSR), and Organization of Resident Representatives (ORR) all have at their core a desire to advance the cause of academic medicine and medical education with particular attention paid to student affairs professionals, GME leaders, and learners. Given many of the groups’ shared goals, our leadership decided to join forces in 2018 to create a first-ever joint meeting between these four groups. </t>
  </si>
  <si>
    <t>At Children's Healthcare of Atlanta, our doctors, nurses and staff are specially trained to care for children under the age of 21. From colorful, friendly waiting rooms to equipment that fits patients of all sizes, every detail is designed specifically for kids.</t>
  </si>
  <si>
    <t>In addition to raising awareness and funds for research, we are also a day of community and education! Visit informational booths which will include Ask the Healthcare Experts, and meet with representatives from sponsors and foundations sharing information and resources with members of the Parkinson’s community.  Be empowered and take advantage of the educational information available at the Walk. Learn about resources for people living with Parkinson's and their families.</t>
  </si>
  <si>
    <t>The conference agenda provides time for experience and idea exchange as well as formal presentations from peers and peer-vendor partners to share outcomes on projects and initiatives.</t>
  </si>
  <si>
    <t>The Global Conference convenes the best minds in the world to tackle the most stubborn challenges. It is a unique setting in which the individuals with the capital, power and influence to move the world forward meet face-to-face with those whose expertise and creativity are reinventing industry, philanthropy and media. Dr. Collins attendance at this meeting will afford him the opportunity to share information on clinical research related to the NIH's Mission</t>
  </si>
  <si>
    <t>To provide information and updates to the perianesthesia nursing standards and practice recommendations.</t>
  </si>
  <si>
    <t>This meeting focuses on the interface between the immune system and the environment at mucosal surfaces. It is the perfect occasion for cross-fertilization between basic scientists, clinical researchers and industry professionals working on pathways of immunity and inflammation at mucosal surfaces.</t>
  </si>
  <si>
    <t xml:space="preserve">The Israel Endocrine Society holds a two-day annual scientific meeting which comprises plenary lectures by local and international speakers, symposia, meet-the-professor sessions, and oral and poster presentations. The number of papers presented has grown steadily over the years. Around 100 original research papers are presented at the meeting, while abstract submission and review processes are entirely electronic. Two major prizes for scientific achievement are awarded each year, the Lindner and the Chovers prizes. Other prizes are awarded for outstanding clinical and basic abstracts. </t>
  </si>
  <si>
    <t>The mission of CAS is to bring together industry, academia, healthcare providers, and investors to network, communicate, and collaborate in the discovery, development, manufacturing, and marketing of therapeutic antibodies.</t>
  </si>
  <si>
    <t>This dynamic four day symposium is intended to bring together medicinal chemists from across the country working in pharmaceutical industry, academia, government, and private research institutions</t>
  </si>
  <si>
    <t>International Conference on One Medicine one Science (iCOMOS) is a global forum to (i) communicate the importance of science in solving pressing health issues at the interface of humans, animals, and the environment; (ii) facilitate interdisciplinary, international collaborations embracing health, science, and economics; and (iii) inform public policy development that is necessary for preserving human and animal health. The iCOMOS 2018 will feature state-of-the-art and keynote presentations by global experts in the following sessions: &amp;#226;€&amp;#162;Social and Economic Impacts on Health &amp;#226;€&amp;#162;Infectious Disease and Environmental Disturbance &amp;#226;€&amp;#162;Agriculture Advancing Health &amp;#226;€&amp;#162;New Research and Policy Paradigms at the Interface of Environment and Health &amp;#226;€&amp;#162;In-Depth Concurrent Interactive Sessions Led by Experts from NIH, FAO, AAAS, University of Minnesota and other organizations</t>
  </si>
  <si>
    <t>This conference will allow NCATS to keep up to date with the latest advances and to exchange information with others in this field. Employee must maintain expertise in order to perform official duties.</t>
  </si>
  <si>
    <t>Telehealth 2.0 is the world’s largest telehealth innovation &amp;amp; networking event, focused on how telehealth is transforming healthcare and creating competitive and cost advantages for those leveraging best practices. The event provides a hands-on perspective to showcase the role telehealth plays in advancing medicine, healthcare and wellness</t>
  </si>
  <si>
    <t>NCM Annual Meeting has provided a forum for leading edge research, scholarly debate, the interchange of ideas and a platform for many exceptional established and emerging researchers in the field of Neural Science.</t>
  </si>
  <si>
    <t>&amp;quot;Imagine thousands of attendees, an enormous exhibit hall, motivating keynote speakers, hundreds of educational sessions and a great destination. OHCA, OCAL and OCID's convention is all of that, conveniently located close to home, without the expense of air fare.Our Annual Convention and Exposition reaches an audience of more than 3,000 individuals active in the health care profession. Our audience ranges from owners and influential corporate leaders to administrators, directors of nursing, department heads and managers, to front line staff including attendees from all professions within the assisted living community, ICF-IID providers and skilled nursing and rehabilitation facilities.&amp;quot;</t>
  </si>
  <si>
    <t>The12th Annual Meeting of Organization for the Study of Sex Differences (OSSD) has an exciting and diverse scientific program that is enhancing the knowledge of sex and gender differences by facilitating interdisciplinary communication and collaboration among scientists and clinicians of diverse backgrounds. The Sex As a Biological Variable (SABV) is a part of NIH policy of Rigor and Reproducibility will be discussed at this meeting.</t>
  </si>
  <si>
    <t>Spend three days in the spring with us at Nutrition &amp;amp; Health: State of the Science and Clinical Applications, sharing nutrient-rich and tantalizing meals with like-minded learners in historic Boston, Massachusetts and gathering insights on nutrition, prevention and healthful living from internationally recognized researchers, clinicians, educators, authors and chefs.</t>
  </si>
  <si>
    <t>This symposium will provide the latest advances in vaccine adjuvants.</t>
  </si>
  <si>
    <t>Collision is “America’s fastest growing tech conference” created by the team behind Web Summit. In three years, Collision has grown to almost 20,000 attendees from 119 countries. Attendees include CEOs of both the world’s fastest growing startups and the world’s largest companies, alongside leading investors and media.</t>
  </si>
  <si>
    <t xml:space="preserve">The Interop ITX Conference offers five days of world-class education, compelling speakers, and unlimited networking opportunities to help technology leaders keep up with the challenges and drive their businesses forward. The technology landscape has dramatically changed, requiring new skills, platforms, and services to achieve technology excellence. Attendees will benefit from strategic insight, hands-on technical resources, and an inside look at the emerging technologies affecting today's IT organizations. </t>
  </si>
  <si>
    <t>Dell EMC World is where IT and innovation intersect. Experience the full Dell Technologies ecosystem—in an environment built to educate and empower.Discover the products, emerging trends and integrated solutions you need to realize success in the digital future.Get hands on with the latest technologies and meet up with the experts who make it all happen.</t>
  </si>
  <si>
    <t xml:space="preserve">Code with industry experts, hear the latest from Microsoft insiders and tune up on today's hottest training topics! Plus, help us celebrate 25 years of coding innovation as we take a fun look back at technology and training since 1993. Come experience the education, knowledge-share and networking at #VSLive25. </t>
  </si>
  <si>
    <t>The COSSA Science Policy Conference brings together COSSA members and other stakeholders for a day of discussion about federal policy impacting our science followed by the only annual, coordinated advocacy day in support of all of the social and behavioral sciences</t>
  </si>
  <si>
    <t>International Conference on Learning Representations to stay up-to-date with the latest trends and advances in machine learning methods.  It will allow traveler to evaluate and obtain knowledge of opportunities to apply these methods to problems of interest to the Institutes Machine Learning goals.</t>
  </si>
  <si>
    <t>Fellows who are selected to participate in this program will gain experience in all these areas. The discipline of clinical investigation will be introduced also with individual tutorials on protocol design, acquisition, and interpretation of data, and statistical testing. Additionally, the preceptorial will consist of regular conferences replete with clinical case discussions, journal club, and research seminars. The preceptorial will also emphasize heavily the clinical approach to the patient with metabolic bone disease. The diagnostic and therapeutic approach to a wide variety of clinical problems will be reviewed case by case with the fellow. During the two-week training period, there will be many opportunities to have discussions with many members of the faculty.</t>
  </si>
  <si>
    <t>On an annual basis the Johns Hopkins Urban Health Institute, in collaboration with the office of the Provost, convenes a symposium focused on the social determinants of health. This year marks the 50th anniversary of a series of events that happened in 1968 that sparked social change both on a national and local level, such as the assassination of Martin Luther King Jr. and Robert F. Kennedy, the protests at the Democratic National Convention, the riots in Baltimore, the Poor People’s Campaign, and the anti-war movement.Join us to hear from local and national leaders as they reflect on activism and social justice from 1968 to 2018. It is our hope that from this event we will be able to build stronger partnerships and collaborations to improve the health and well-being of Baltimore communities.</t>
  </si>
  <si>
    <t>Each semester, the Connell School brings a widely recognized nurse leader to Boston College to speak on an issue at the forefront of health care. Pinnacle lectures are open to all CSON students, staff, faculty, alumni, and preceptors and practitioners and scholars unaffiliated with Boston College are welcome.</t>
  </si>
  <si>
    <t>Membrane proteins are critical for cell-cell recognition, inter- and intracellular signaling, transmembrane transport and cell homeostasis, and are of great interest in understanding human disease and as drug targets. It is estimated that membrane proteins represent &amp;gt;30% of the human genome and are the targets of &amp;gt;50% of all therapeutics on the market today. However, only a small fraction of these important proteins have been isolated, the functions of most of them remain unknown, and membrane proteins make up &amp;lt; 1% of solved high-resolution structures in the Protein Data Bank. Reasons for this lag in membrane protein characterization include difficulties in expressing such proteins in significant quantities, in isolating and purifying them in view of their amphipathic character, and in crystallizing them. The COBRE in Membrane Protein Production and Characterization undertakes research to help overcome these difficulties and to elucidate the biological functions of additional membrane proteins.</t>
  </si>
  <si>
    <t>Gene Therapy for Rare Disorders 2018 will focus exclusively on overcoming the late-stage commercial challenges drug developers face when delivering gene therapies to market.  Incorporating insights from Spark, FDA, Bluebird Bio, Pfizer and GSK, this unique conference will delve into the key regulatory, reimbursement, clinical and manufacturing hurdles that need to be overcome to realize the commercial potential of gene therapies.</t>
  </si>
  <si>
    <t>The University of North Carolina at Chapel Hill Nutrition Research Institute is presenting &amp;#226;€œDefining Precision Nutrition Symposium&amp;#226;€ an exclusive invitational only event in Kannapolis, North Carolina. An objective of the symposium is to foster understanding gene-environment-diet and lifestyle interactions in human health: A molecular phonemic approach. Subsequently, Dr. Balshaw received an invitation to attend and participate in a panel discussion on how nutrition and precision nutrition is important to the research of NIEHS. This symposium has a line-up of keynote speakers with a focus to organize intensive multidiscipline interactions amongst participants. The goal is to address the full potential of precision nutrition hence, a showcase offering increased awareness of NIEHS mission goals and programs.</t>
  </si>
  <si>
    <t>The University Startups Conference and Demo Day brings together a diverse audience of over 300 people of university Startup Officers, university startups, entrepreneurs, Fortune 1000/Global 1000 corporations, VCs, angel investors, policy leaders, and federal government agencies. The event provides a venue to form and maintain robust transaction networks among the participants with the aim to align university IP and startups with investor and corporate needs.</t>
  </si>
  <si>
    <t>The U.S. Army Medical Research Institute of Chemical Defense hosted its 18th Biennial Medical Defense Bioscience Review in Hunt Valley, Md. May 20-24. Sponsored by the U.S. Army Medical Research and Materiel Command, MRICD's parent organization located at Fort Detrick, Md., the conference highlighted the latest research to develop medical countermeasures to protect against the effects of chemical warfare agents, toxic industrial chemicals, and biological neurotoxins. The conference also featured discussions on the current strategies to manage and provide medical care to chemical casualties.</t>
  </si>
  <si>
    <t>Findig innovative ways to make our living environment healthier, energy efficient and less polluting. Living Future is all about cross-industry collaboration. We believe regenerative design can only happen when all voices are brought to the table. If you’re interested in making a difference in your community, then there’s a place for you at Living Future.</t>
  </si>
  <si>
    <t xml:space="preserve">The Institute for Public Strategies (IPS) promotes Vibrant, Healthy and Safe Communities through their Environmental Prevention Project Implementation Center, Evidence-Based System Design Center, and Intensive Training and TA Services. Working with top researchers in the field, IPS has designed, planned and implemented environmental prevention projects throughout the nation and in Mexico. IPS projects address a variety of health, safety and quality of life issues. These include prevention of alcohol and drug problems, underage drinking, DUI, crime and violence, and community revitalization. IPS is based in San Diego with additional offices in Los Angeles and San Bernardino Counties, Oregon and Mexico. </t>
  </si>
  <si>
    <t>Work in pregnant and breastfeeding women living with HIV as well as surveillance work being done at our IC in pregnant women, adverse events monitoring, and N-DASH.  2018 - Bill and Melinda Gates Foundation Stakeholder Meeting to Align on Maternal Interventions Vigilance Harmonization in LMICs</t>
  </si>
  <si>
    <t>Northeast Ohio Medical University is committed to the health, economy and quality of life in Northeast Ohio through the medicine, pharmacy and health sciences education of students and practitioners at all levels; the development of new knowledge through research in the biomedical, community health and behavioral sciences; and the provision of community service and wellness education throughout the region.</t>
  </si>
  <si>
    <t>The meeting is grounded in both the Global Early Adolescent Study (GEAS) and the UN Sustainable Development Goals, with a focus on SDG #5: Achieving gender equality andempowerment for all women and girls by 2030 and has been organized in collaboration with theYoung Lives study based at Oxford. The GEAS began in 2012 as a 6-country collaboration; and over the ensuing years grew to include 15 countries on 5 continents.  With the emphasis of the SDGs on issues of gender equality, we believe that the time is right for a policy and programmatic discussion focused on the translation of evidence into practice andthe development of research, policy and programmatic agendas for the next 12 years.</t>
  </si>
  <si>
    <t xml:space="preserve">The conference is an educational event and listen to an insightful dialogue on the intersection of policies and management issues that impact CFOs and CIOs and how they are working together to improve efficiency and transparency, reduce risk and strengthen their workforce. </t>
  </si>
  <si>
    <t>he Neurotech Investing and Partnering Conference is a global forum where investors, executives, entrepreneurs, scientists and others involved in the development of new treatments and diagnostics for the brain and nervous system come together to shape the future of their organization and the industry.</t>
  </si>
  <si>
    <t>The Copenhagen Bioscience Conferences are a series of scientific conferences within biomedicine and biotechnology. They bring together some of the world’s top researchers and young talent to discuss the latest scientific results and hottest topics within a particular field. The purpose of the conferences is to enable participants to build an international network and relationships and to exchange knowledge and ideas. The series of conferences also aims to promote international awareness about Copenhagen as a beacon of research.</t>
  </si>
  <si>
    <t>This meeting will bring together the leading international researchers and practitioners in skin cancer prevention to showcase the latest research findings and best practices in community-based interventions. This meeting alos creates collaborative opportunities between the skin cancer prevention community and allied disciplines such as urban planners, architects, and radiation scientists</t>
  </si>
  <si>
    <t>This meeting allows attendees to share recent science and economic data and first-hand experiences; expand the capacity of smokefree advocates, researchers and other public health professionals; enhance awareness of the dangers of secondhand smoke; and discuss the latest smokefree policy topics including electronic smoking devices, secondhand marijuana smoke, college campuses, tobacco-free pharmacies</t>
  </si>
  <si>
    <t>Brain Tumour Conference will unite the brightest minds in cancer research to discuss and debate some of the greatest issues in the field. Our multidisciplinary programme combines expertise from across the breadth of brain tumour research, together with insights from allied disciplines, to spark new opportunities for collaborative research.</t>
  </si>
  <si>
    <t>Ex Libris manages Intota and Alma, the product used to manage extensive electronic holdings.  the attendance to this conference would be beneficial for IT and ERM teams to help with planning and upcoming migration plans</t>
  </si>
  <si>
    <t xml:space="preserve">The Johns Hopkins Institute for Basic Biomedical Sciences invites science reporters to partake in a day-long event focused on a timely research topic. Reporters enjoy firsthand access to Johns Hopkins School of Medicine researchers and physicians, getting the opportunity to learn about the latest research in a particular field. Past events focused on stem cells, the senses, epigenetics, genomics in healthcare, pain and tissue regeneration. The 2018 schedule and registration are not listed on the website as of August 2017. The date that is listed as tentative until I receive notice. </t>
  </si>
  <si>
    <t>The American Clinical Neurophysiology Society (ACNS) and the Canadian Society of Clinical Neurophysiologists (CSCN) are pleased to announce the 31st International Congress of Clinical Neurophysiology (ICCN) of the International Federation of Clinical Neurophysiology (IFCN) will be held May 1-6, 2018 in Washington, DC, USA.The 31st ICCN program will include several of ACNS’s signature courses, as well as courses and workshops planned by IFCN Member Societies and other prominent societies in clinical neurophysiology from the US and around the world.Pre-Congress courses and workshops are designed to provide a solid review of the fundamentals and the latest scientific advances in both central and peripheral clinical neurophysiology.Three days of general and concurrent Congress sessions will follow including honorary lectures, symposia, platform presentations, controversies sessions, and industry-supported satellite symposia.ACNS and CSCN are honored to co-host ICCN 2018 and to welcome colleagues to Washington, DC!</t>
  </si>
  <si>
    <t>Main topics of the 4th EBM Congress: Epilepsy and…..….art, music, literature, history, philosophy….neuropsychiatry, cognition, mood, behavior, personality etc., including the therapy….consciousness, anosognosia and denial….non-epileptic seizures, self-induced and self-suppressed seizures….borderlands of epilepsy….the window to brain function</t>
  </si>
  <si>
    <t xml:space="preserve">Attendance at the ISCT annual meeting exposes the attendee to a global association driving the translation of scientific research to deliver innovative cellular therapies to patients. ISCT meeting is focused on pre-clinical and translational aspects of developing cell therapy products. As such, ISCT helps academic, government and biotech/pharma sectors transform research into practice and product. Acquiring this information is essential to the progress of the 3D Retinal organoid Challenge and the Audacious Goals Initiatives of the National Eye institute. </t>
  </si>
  <si>
    <t xml:space="preserve">Adult neurogenesis is distinct from embryonic forms of neurogenesis in that neuronal development underlies extrinsic regulation, from physiological to pathological. This regulation targets different stages of neuronal development, between cell cycle entry and proliferation of radial glia-like stem cells to the lasting integration of the newly generated neurons. There are obvious feedback loops in that regulation of neurogenesis might alter behavior, which in turn acts back on adult neurogenesis. But how does this all work? How does regulation occur across scales? What constitutes ‘causes’ and ‘mechanisms’ in such complex system? The 2018 Adult neurogenesis meeting uses these key questions as entry point into discussions about how activity and development are linked in adult neurogenesis. </t>
  </si>
  <si>
    <t>The Building a Healthier Future Summit is a must-attend event for all corporations, nonprofits and others focused on creating solutions to ensure every child grows up at a healthy weight.Our Summit provides a unique opportunity for those in the private sector to sit with their nonprofit, academic and government counterparts to address an issue critical to the future of this country’s health and well-being. Attendees walk away with tangible, actionable solutions that will indeed help us to make the healthy choice the easy choice for all Americans, regardless of where they live, work or play.</t>
  </si>
  <si>
    <t>The purpose of the meeting is The GSC is a standards body which maintains minimal standards for reporting experimental and contextual details about a genome.  It is important for GenBank and INSDC to work with this group to ensure that data submitted to our archives is useful for the greater scientific community.</t>
  </si>
  <si>
    <t xml:space="preserve">A comprehensive and intensive course in light microscopy for researchers in biology, medicine, and material sciences. This course provides a systematic and in-depth examination of the theory of image formation and application of video and digital methods for exploring subtle interactions between light and the specimen. This course emphasizes the quantitative issues that are critical to the proper interpretation of images obtained with modern wide-field and confocal microscopes. </t>
  </si>
  <si>
    <t>The American Society of Breast Surgeons, the primary leadership organization for general surgeons who treat patients with breast disease, is committed to continually improving the practice of breast surgery by serving as an advocate for surgeons who seek excellence in the care of breast patients. This mission is accomplished by providing a forum for the exchange of ideas and by promoting education, research, and the development of advanced surgical techniques.</t>
  </si>
  <si>
    <t>Each of the following APHMG Special Interest Groups will have individual meetings designed for discussion, problem solving and the development and sharing of common resources: Residency Program Directors; Medical School Course Directors; Laboratory Fellowship Program Directors</t>
  </si>
  <si>
    <t>Strategic Goal 1 of the NIEHS is to identify and understand fundamental shared mechanisms or common biological pathways underlying a broad range of complex diseases, and Part A of Goal 1 is to investigate the effects of environment on genome structure and function. My work at the NTP/NIEHS is to serve as a genetic toxicologist and an expert on DNA repair pathways. The goals of the GTA are highly aligned with Goal 1 of the NIEHS. At the GTA meeting, I will interact with well-regarded experts in the fields of applied genetic toxicology aand learn about the latest advancements in the field at seminars and workshops. Attending the GTA meeting will facilitate my career advancement by helping me to gain national and international recognition as an expert in my field.</t>
  </si>
  <si>
    <t xml:space="preserve">The science of understanding etiology, prevention, and treatment of psychiatric disorders has always had to contend with changing prevalence, new information and technology, novel risk factors, and many other facets of our science that make studying disorders and their consequences a moving target. The 2018 WPA meeting will present a wide range of novel information regarding psychiatric disorders including the state-of-the-science for novel studies of the biology of illness, global trends in innovative treatment, prevalence, and risk factors. </t>
  </si>
  <si>
    <t>The University of Michigan Injury Prevention Center is a comprehensive CDC-funded Injury Control Research Center that addresses urgent injury issues with research, education, and outreach.</t>
  </si>
  <si>
    <t>The IDeA States Pediatric Clinical Trials Network is being established to provide an opportunity for children in rural and medically underserved locations to participate in state-of-the-art clinical trials, to enhance pediatric clinical trial capacity at state and national levels, and to facilitate implementation of well-designed clinical trials in pediatric populations. The goal is to enhance current research infrastructure and capacity at institutions located within IDeA States such that NIH-supported and other peer-reviewed, state-of-the-art clinical trials can be readily extended to these locations and pediatric populations. In doing so, these children will have access to state-of-the-art clinical trials, and thus, provide an opportunity to recruit patients who are often underrepresented in such studies.</t>
  </si>
  <si>
    <t>The program committee continues to respond to the feedback provided by ASIA members and conference attendees in the past to create a high quality program. As a result, the 2018 program will include multi-disciplinary sessions that provide content relevant to a wide variety of professionals in addition to multiple opportunities for networking in both informal and more formal settings.</t>
  </si>
  <si>
    <t xml:space="preserve">This meeting is a key event in the development of energy related goals under the UN Sustainability Goals. I have been invited to discuss NIH Implementation Science work examining the actual and potential role of clean cooking interventions to reduce respiratory disease. It is important because, while energy development goals are key to global health, especially as they relate to air pollution, health goals are not generally a major topic. My goal in this forum is, alongside with colleagues from the WHO and several universities and the Global Alliance for Clean Cooking, to elevate the role of health goals and health research in the discussions. </t>
  </si>
  <si>
    <t>Improve health and health care internationally by elevating the quality of medical care, disease prevention, and research. To foster responsible and balanced debate on important issues that affect medicine, health, health care, and health policy.</t>
  </si>
  <si>
    <t xml:space="preserve">Brainhack is a unique conference that convenes researchers from across the globe and a myriad of disciplines to work together on innovative projects related to neuroimaging. We have been invited to deliver a tal on Morphometry of the human brain and to provide a tutorial on the use of our software TORTOISE.&amp;#160;Under $5K approval. </t>
  </si>
  <si>
    <t>The International Society for Extracellular Vesicles is the is the premier international conference of extracellular vesicle research, covering the latest in exosomes, microvesicles and more. Education Day will take place at the same conference center as ISEV2018.  Education Day is a pre-conference event and requires registration.</t>
  </si>
  <si>
    <t>The 2018 National Health Outreach Conference will bring together stakeholders and partners from across the nation and Extension to explore transformative approaches for improving community health.</t>
  </si>
  <si>
    <t>Participants commence to exchange ideas on quality improvement projects and to share knowledge between experts and researchers in order to strengthen overall existing biomedical research activities.</t>
  </si>
  <si>
    <t>The mission of SPARTAN is foster research and education in spondyloarthritis in the North America. SPARTAN members accomplish this mission by engaging in specific research projects and through an annual meeting, which highlights important education and research programs.</t>
  </si>
  <si>
    <t xml:space="preserve">In 2011 the Research Foundation of Cerebral Palsy (CP) Alliance and the Balnaves Foundation hosted a Summit on the Prevention and Cure of Cerebral Palsy. From this initial meeting a new network, the International Multidisciplinary Prevention and Cure team (IMPACT for CP) was formed. A key activity of IMPACT for Cerebral Palsy are research summits aimed to gather those with a shared interest and/or expertise in a prioritized topic area to help define strategies and processes to facilitate breakthroughs in CP research. “Thought-to-Speech” Stream - The purpose of this stream is to explore current knowledge regarding BCI for speech/communication, establish an IMPACT for CP technology network of engineers, BCI researchers and clinicians and establish a roadmap to accelerate “thought-to-speech” collaborative research. Dr. Lana Shekim of NIDCD Division of Scientific Programs (DSP) will participate on a panel on NIH funding of research and NIDCD priorities. </t>
  </si>
  <si>
    <t>This year's Summit will reflect a pathway towards the Sustainable Development Goal (SDG) of ending AIDS as a public health threat by 2030. In support of connecting the dots between attaining the UNAIDS 90-90-90 targets and controlling the HIV epidemic, the Summit will more clearly define the meaning of “HIV epidemic control” – including sufficient nuance to allow for the heterogeneity of the AIDS response. In addition, the summit will examine proposed new metrics for assessing progress in national and subnational HIV epidemic responses.</t>
  </si>
  <si>
    <t>2nd conference in the series Recent Advances in Rare Disease – RARD: Frequently Misdiagnosed Hereditary Disorders (FREMIDIS) – Multidisciplinary Translational Research Affects Global Clinical Impact. Given the complexity of rare diseases, the limited natural history data, and the smaller pool of patients to participate in clinical development, expert exchange is a necessary part towards the future of personalized medicine and orphan drug R&amp;amp;D</t>
  </si>
  <si>
    <t>As a group of core facility laboratories, the Neurobiology Centre of the Nencki Institute (CN) grants outside users access to a number of research services and equipment required to conduct advanced research in the areas of broadly understood neurobiology, molecular biology, biological imaging, transgenesis and preclinical research. The CN research service offer is directed towards scientific institutes and the innovative industry. The rules governing the use of CN research services are set out in the attached regulations, and the list of services and costs are set out in the attached price list.</t>
  </si>
  <si>
    <t>The Women's Health Initiative (WHI) is a long-term national health study that has focused on strategies for preventing heart disease, breast and colorectal cancer, and osteoporotic fractures in postmenopausal women. These chronic diseases are the major causes of death, disability, and frailty in older women of all races and socioeconomic backgrounds.</t>
  </si>
  <si>
    <t>The American Academy of Psychoanalysis and Dynamic Psychiatry is an organization of psychiatrists dedicated to using, teaching, and advancing psychodynamic and psychoanalytic principles and skills in the practice of modern psychiatry wherever clinical work takes place.</t>
  </si>
  <si>
    <t xml:space="preserve">Each year ACLP brings together more than 1,000 child life professionals at the Child Life Annual Conference—the world's largest gathering of child life professionals. It is an unsurpassed opportunity for attendees to enhance their professional development, gain fresh perspectives, meet with colleagues, and form new and lasting relationships within the child life community. </t>
  </si>
  <si>
    <t>The field of bispecific antibodies continues to be energized as applications in immuno-oncology show impressive and unprecedented results while emerging formats and delivery modes are expanding. The Ninth Annual Engineering Bispecific Antibodies meeting will showcase scientists presenting unpublished results and progress to date.</t>
  </si>
  <si>
    <t>MIDAS is a collaboration of research and informatics groups to develop computational models of the interactions between infectious agents and their hosts, disease spread, prediction systems and response strategies. The tools and methods developed by the modelers can be useful to a variety of stakeholders who want to better understand emerging infectious diseases. If a disease outbreak occurs, the MIDAS network may be called upon to develop specific models to aid in our understanding of the disease and its spread.</t>
  </si>
  <si>
    <t>This symposium is designed to advance the understanding and use of biologic scaffold materials for regenerative medicine and all general surgery applications. The format includes a series of presentations describing the potential benefits and risks associated with the use of such materials, factors that affect performance, and the clinical applications that may benefit most from their use.  Topics range from the most basic science of cell:matrix interaction to mechanisms of scaffold remodeling at the molecular level through the preclinical and clinical level.   Feedback from previous symposia (this is a bi-annual event) consistently identifies the equal mix of clinicians and basic scientists as the most beneficial and rewarding aspect of the meeting.</t>
  </si>
  <si>
    <t xml:space="preserve">This conference will focus on timely topics in applied and computational mathematics and applications and provide a place for members to exchange ideas and to expand their network of colleagues in both academia and industry. </t>
  </si>
  <si>
    <t>We are pleased to invite you to attend the 2018 Annual Scientific Meeting of the American Geriatrics Society (AGS) from May 3 – 5 (pre-conference day: Wednesday, May 2) in Orlando, FL.The AGS Annual Scientific Meeting is the premier educational event in geriatrics, providing the latest information on clinical care, research on aging, and innovative models of care delivery. The 2018 Annual Meeting will address the educational needs of geriatrics professionals from all disciplines. Physicians, nurses, pharmacists, physician assistants, social workers, long-term care and managed care providers, health care administrators, and others can update their knowledge and skills through state-of-the-art educational sessions and research presentations.The 2018 Annual Meeting offers many continuing education sessions, including invited symposia, workshops, and meet-the-expert sessions. Sessions will include information about emerging clinical issues, current research in geriatrics, education, health policy, and delivery of geriatric health care.Meeting attendees will have many wonderful opportunities to network and exchange ideas and information with colleagues. The Presidential Poster Reception, Special Interest Group Meetings, Section Meetings for Fellows-in-Training, Nurses, Pharmacists, Social Workers, and Teachers are all great opportunities to interact with colleagues.</t>
  </si>
  <si>
    <t>The Social &amp;amp; Affective Neuroscience Society (SANS) is committed to research investigating the neural basis of social and affective processes. The Society was founded in 2008 and now comprises over 400 members.One of the main ways that SANS promotes social and affective neuroscience is by holding an annual meeting each year.</t>
  </si>
  <si>
    <t>The biennial Cognitive Aging Conference is the premier conference for presentation of research about aging and cognition based on experimental cognitive psychology, cognitive neuroscience of aging, human factors and ergonomics, and longitudinal studies of age-related cognitive change, its correlates, and determinants.</t>
  </si>
  <si>
    <t>The conference will cover areas like The conference will cover areas like a space where analytics professionals can meet, discuss, share ideas, develop, grow as professionals, connect, network and keep up-to-date with methods and technologies related to Data Science</t>
  </si>
  <si>
    <t>The Marfan Foundation creates a brighter future for everyone affected by Marfan syndrome and related disorders.We pursue the most innovative research and make sure that it receives proper funding.We create an informed public and educated patient community to increase early diagnosis and ensure life-saving treatment.We provide relentless support to families, caregivers, and healthcare providers.</t>
  </si>
  <si>
    <t xml:space="preserve">The Academy of Women's Health is an interdisciplinary, international association of physicians, nurses, and other health professionals who work across the broad field of women's health, providing up-to-date advances and options in clinical care that will enable the best outcomes for women patients. The Academy's focus includes the dissemination of translational research and evidence-based practices for disease prevention, diagnosis, and treatment for women across the lifespan. </t>
  </si>
  <si>
    <t>This conference is to learn the latest regulatory developments in food, dietary supplements, drugs, biologics, medical devices, veterinary medicine, and tobacco products.</t>
  </si>
  <si>
    <t>The APSA Annual Meeting is the forum for discussions on the current – and future – state of pediatric surgery. It's an opportunity to share your work with experts in the field, create new collaborations and stay up to date on advances and trends. Educational and scientific sessions, poster presentations, plus special presentations and the exhibit hall will showcase the latest research, techniques and equipment.</t>
  </si>
  <si>
    <t>The conference will feature exciting scientific program as well as the latest knowledge and technical know-how in a large number of topics in urology.</t>
  </si>
  <si>
    <t xml:space="preserve">NAMI Ohio (National Alliance on Mental Illness of Ohio) was created in 1982 by a small, dedicated group of family members to provide mutual support, education, and advocacy for individuals and families affected by serious brain disorders. Over the years, our membership has expanded to include family members, mental health consumers and providers, community mental health boards, mental health organizations and other supporters. </t>
  </si>
  <si>
    <t xml:space="preserve">This annual meeting to learn of the latest trends in orthodontic treatment and research on tooth movement, root resorption, and other related areas. </t>
  </si>
  <si>
    <t xml:space="preserve">The LGBT Health Workforce Conference provides an overview of up-to-date practices (climate, educational, research, and clinical) in preparing the health care workforce to address the health concerns and disparities of lesbian, gay, bisexual, and transgender (LGBT) communities.  </t>
  </si>
  <si>
    <t xml:space="preserve">The Eye and ENT Hospital of Fudan University sponsors annual Chinese Hearing Research Science conferences. Specifically, the Chinese Hearing Science Conference was founded by a group of top Chinese auditory scientists who share the same interests and goals in promoting auditory and hearing research in their home country of China. These scientists realized an annual meeting that similar to ARO was needed for local Chinese researchers to share the recent advances in auditory research. Thus, they worked together to organize each conference to invite domestic and international established speakers to give talks and discuss the latest science of the auditory system. The 4th Chinese Hearing Research Science Conference (CHRSC 2018) will be held in Shanghai, China from May 4, 2018 – May 7, 2018 at Fudan University. The conference topics for this year include: 1) hair cell regeneration; 2) gene therapy; 3) inner ear development and 4) polarity establishment of sensory cells (NIDCD request). </t>
  </si>
  <si>
    <t xml:space="preserve">The PES Clinical Update and Case Discussion Course.  Looking for the most up to date information on the care of transgender youth? Want to know more about fertility in survivors of childhood cancer?  PES has partnered with our colleagues in the Canadian Pediatric Endocrine Group to bring you the 2018 Clinical Update and Case Discussion Course before the PES/PAS meeting in Toronto in May 2018. The day will include key sessions on clinical areas of great relevance to your daily practice, and the frequently requested hot topics.  This one-day course will be an excellent clinical practice complement to the research science presented at the main meeting. </t>
  </si>
  <si>
    <t>This four-week, writing-intensive workshop is designed for NIH trainees and biomedical scientists at all levels. Participants will write a draft of a research paper based on data generated from their current or previous study for publication in a peer-reviewed science journal.This workshop focuses on the organization of a scientific research paper, with an emphasis on the two most difficult sections to write, Introduction and Discussion. It will also cover designing tables and figures and writing a clear and concise abstract and cover letter for submission to a science journal. In addition, participants will learn about the publication process from a science journal editor's perspective, along with how to choose the right science journal for their paper as well as how to navigate peer review. Participants will receive and provide feedback on weekly written assignments through peer review groups and will also receive feedback on their writing from the instructor.</t>
  </si>
  <si>
    <t>This workshop brings together a diverse group of computational scientists to discuss, in a hands-on fashion, challenges and recent developments in the various co-evolution approaches with a foundation in statistical mechanics being used to mine information from protein multiple sequence alignments.</t>
  </si>
  <si>
    <t xml:space="preserve">The VCU Psychology Professional Development Advisory Board to some speak on a panel  I have been invited by Psychology Graduate Student Professional Development Advisory Board at Virginia Commonwealth University to give a talk on a panel on &amp;quot;Careers Outside of Academia.&amp;quot; Given that this is a topic that I have spoken and published about, I am in a good position to participate in this meeting. </t>
  </si>
  <si>
    <t xml:space="preserve">The Children's Tumor Foundation's NF Forum is a national patient education and family gathering hosted bi-annually in collaboration with the scientific NF Conference in different cities across the United States. The NF Forum allows those living with NF, and their families, to connect, support, and learn from each other while attending seminars on relevant topics pertaining to neurofibromatosis. The NF Forum features NF experts from around the world will cover the most current information on NF including how to manage the symptoms of NF, the latest in imaging techniques and updates on treatment strategies. </t>
  </si>
  <si>
    <t>The GEMS meeting provides the opportunity to communicate with and learn from local scientists that study the effects of the environment on genetic health. CEBS manages all NTP genetic toxicology data and so attendance and interaction with local scientist will ensure that the tools built to mine the NTP data are relevant to the questions being asked by the community. The data in CEBS are widely used by genetic toxicologists, and presenting CEBS to the meeting attendees will benefit the government by informing the public of the data in CEBS and how they may be accessed in a meaningful and scientifically useful manner.</t>
  </si>
  <si>
    <t>This conference will allow attendees to gain knowledge and insight in the research administrators advance.  The NCURA Region III 2018 Spring Meeting will be held at the Kingsmill Resort in historic Williamsburg, Virginia.  The meeting will kick off with a slate of full day and half-day workshops, which serve as an excellent supplement to your professional development experience at the meeting. These targeted training and professional development opportunities include something for everyone- from those new to the profession to our most senior level members.  We’ll spend two and a half days enjoying presentations, discussions, and networking opportunities spanning all areas of research administration. Program tracks include Pre-Award, Post-Award, Compliance, Departmental, Predominantly Undergraduate Institutions, Federal, Clinical, General/Professional Development and Research Development. For the more experienced research administrator, a Senior Track has been developed with you in mind. There will be a welcome reception, a Tuesday evening dinner event, networking events, and plenty of opportunities to volunteer. In addition, our sponsor and exhibitor partners will be available to share information on the products and services to support our institutions. Take advantage of this great opportunity to meet and connect with colleagues and create a peer network!</t>
  </si>
  <si>
    <t>We are pleased to announce the second Cold Spring Harbor Laboratory meeting on Biology &amp;amp; Genomics of Social Insects. The meeting will begin on the evening of Saturday May 5, 2018, and end after lunch on Tuesday May 8. The 2018 meeting will discuss recent advances in social insects, with an emphasis on new findings made possible by the sequencing of the genomes and transcriptomes of dozens of species (ants, bees, wasps, termites). This range allows, for the first time, a convergence of knowledge about the molecular basis and mechanisms of sociality in taxa that evolved sociality independently. Topics of this meeting are comparative and functional genomics of caste determination, division of labor, phenotypic plasticity, learning, physiology and immunity. There will be two special sessions on microbiomes and immunity in social insects with an emphasis on honey bees. The meeting is intended to provide a format for the exchange of ideas and information, to discuss the latest research findings and technical advances, and to facilitate interaction among groups active in diverse systems.Topics:Comparative Genomics of Insect SocialityEpigenetics, Gene Regulation, and Social OrganizationMolecular Evolution of Insect SocietiesNeurobiology and Physiology of Social InsectsNovel Techniques and Bioinformatic Advances and their Applications to Social Insect BiologySocial Insect Microbiomes and ImmunityKeynote Speaker:Jacobus ?Koos? Boomsma, University of Copenhagen, DenmarkChristina Grozinger, Pennsylvania State University</t>
  </si>
  <si>
    <t>The STFM Annual Spring Conference is the nation?s most energized networking forum for family medicine educators, with nearly 400 educational and interactive seminars, lecture-discussions, papers, and poster presentations. Learn from the success of your peers and exchange ideas with 1,500 of your family medicine colleagues.Don?t miss your opportunity to be part of the 51st Annual Spring Conference in Washington, DC. This is the ideal venue to showcase your work to a national audience, learn from the success of others, and cultivate new ideas. Sessions will cover: &amp;amp;#9702;Family medicine advocacy/policy&amp;amp;#9702;Interprofessional collaboration in practice and education&amp;amp;#9702;Creating and teaching in the patient-centered medical home&amp;amp;#9702;Family medicine that achieves the Triple Aim: better care, better health, and lower cost&amp;amp;#9702;Emerging technologies that impact or improve training programs and research&amp;amp;#9702;New and better strategies for meeting accreditation requirements&amp;amp;#9702;Promoting student interest in family medicine&amp;amp;#9702;Innovation in curriculum and faculty development&amp;amp;#9702;Capacity building, resiliency, and retention of the workforce</t>
  </si>
  <si>
    <t>This day-long symposium, which began in 2008, is designed to highlight research in the mid-Atlantic region and provide an intimate environment to foster discussion at all levels. The schedule typically includes invited and submitted talks as well as poster sessions. There is no charge to attend this symposium, and everyone – Research Scientists, Faculty, Post-Docs and Graduate Students – involved in research from academic, government and local industrial institutions is encouraged to participate</t>
  </si>
  <si>
    <t>The Ohio State University Spinal Cord Injury Training Program (SCITP) was awarded funding from the Craig H. Neilsen Foundation to continue the Spinal Cord Injury Training Program. The Craig H. Neilsen Foundation’s funding is dedicated to supporting both programs and scientific research to improve the quality of life for those affected by and living with spinal cord injury in order to honor its founder and ensure that individuals with spinal cord injuries, and those who care for them, live full and productive lives as active participants in their communities.</t>
  </si>
  <si>
    <t>This workshop will explore the latest trends and advances in the field, including recent foundational accomplishments and applications in addressing challenges to human health and beyond.&amp;#160; This one-and-a-half day meeting brings together world’s leading researchers in synthetic biology, mammalian and cellular biology, and bioengineering from academic as well as industry partners. Our scientific program will include topics in many applications of Genome Engineering &amp;amp; Epigenome Biology, Systems &amp;amp; Genetic Circuits, Developmental &amp;amp; Regenerative Biology, Therapeutic Delivery Systems, and a panel on Synbio Regulatory: “Moving Synthetic Biology to Clinic.”</t>
  </si>
  <si>
    <t>The International Society for ECT and Neurostimulation (ISEN), formerly the Association for Convulsive Therapy (ACT), was established in 1976 and incorporated as a nonprofit, tax exempt corporation in 1993. ISEN is an international organization dedicated to promoting the safe, ethical and effective use of Electroconvulsive Therapy (ECT) and other brain stimulation therapies for the treatment of neuropsychiatric illness through education and research.</t>
  </si>
  <si>
    <t>The Council of Science Editors is a dynamic community of editorial professional dedicated to the responsible and effect communication of Science. The annual meeting brings members together with scientific publishing experts for a 2.5 day program designed to: provide training in new publishing practices and associated technologies; update editorial staff on new developments in scholarly publishing; and provide dedicated time for editors of scientific journals to discuss issues of common concern such as publication ethics and peer review. EHP's mission is to serve as a forum for the discussion and dissemination of research about the interrelationships between the environment and human health by publishing high-quality research and news of the field. Therefore, it is essential for EHP's International Editor and other staff to attend CSE's annual meeting to remain up-to-date on scholarly publishing.</t>
  </si>
  <si>
    <t>The meeting will feature some of the world’s most dynamic speakers in Rheumatology. We aim to present cutting-edge research, provide clinical updates and to address some of the ‘big picture’ issues in adult and paediatric Rheumatology. Meeting themes will include spondyloarthritis, JAK-STAT biology and blockade, back pain, paediatric pain, new developments in osteoarthritis, muscle in ageing and metabolism, and health care stewardship.</t>
  </si>
  <si>
    <t>To update knowledge of rapidly changing patent information resources and network among colleagues to better serve NIH staff information needs</t>
  </si>
  <si>
    <t xml:space="preserve">The conference will provide a venue for reporting and assessing current efforts to understand and shape the interactions of human beings and technology, for identifying priorities for future work, and for promoting exchange and collaboration among participants. </t>
  </si>
  <si>
    <t>UNC Chapel Hill, in association with The Flux Society, will host a conference highlighting research using large, representative, or publicly available datasets to investigate developmental cognitive neuroscience. This conference will address the unique ability of larger, more representative datasets–and particularly those with multiple time points–to ask questions about brain development that have historically been impossible to address with the smaller, cross-sectional samples utilized in most neuroimaging research studies. The focus will be on research leveraging large datasets to understand functional and structural brain development in the context of connectomics, environmental influences on brain development, and typical and atypical trajectories of brain development.</t>
  </si>
  <si>
    <t>This triennial event represents the main opportunity for the VTEC community to share the latest research in this field and to gather together scientists of all areas of investigation in a one-health perspective.</t>
  </si>
  <si>
    <t>Sending Devora McCoy, Facility Training, to LAWTE would benefit the contract providing as it is specifically geared toward Lab Animal trainers. LAWTE provides training concepts, ideas and programs to enhance and strengthen her training skills that she can apply when training the contract staff.</t>
  </si>
  <si>
    <t>This Conference targets basic, translational and clinical scientists around the world who are interested in relaxin and related peptides, and their receptors. All aspects of basic biology and physiology, as well as potential clinical applications of relaxin and related peptides will be covered. Some of the topics to be included are receptor function and signaling, reproductive and endocrine function, neurobiology, vascular and cardiac actions, matrix remodeling, drug development and novel therapeutic targets.</t>
  </si>
  <si>
    <t>Since 1988, the Cell Culture Engineering conferences have been held bi-annually and have developed into the leading global venue for the academic, industrial and regulatory communities for intensive interactions and debates to create solutions for improving human health and life by enabling rapid development and high quality manufacturing of an ever increasing number of viral vaccines, cell therapies, recombinant proteins and monoclonal antibodies. The 2018 conference, the 16th conference in this highly successful series, will be held at the beautiful Saddlebrook Resort in Tampa, Florida.  This Cell Culture Engineering XVI conference will bring together about 350 selected participants from top academic, industrial and governmental groups from all over the world. We will celebrate the tradition of high quality and relevant accomplishments and debate future solutions in the area of animal cell culture science and engineering. Consistent with this excellent tradition, the scientific program will consist of invited and solicited oral presentations, extensive poster sessions, and workshops. Future updates to this website will detail the scientific program topics and call for oral and poster presentation abstract submissions.</t>
  </si>
  <si>
    <t>The annual SNUG conference offers unique educational and networking opportunities. Learn new tools and techniques. Share ideas, lessons learned, and best practices. Network with peers. Preview the latest software and services from many vendors, including SCC Soft Computer.</t>
  </si>
  <si>
    <t>ATD 2018 brings the talent development industry to life by gathering together the game changers, the individuals who are shaping the industry; the legends, those who defined best practices; and the practitioners, you—the lifeblood of this profession! Learn and grow with us, because when you reach your fullest potential, you can effectively develop the talent around you, giving your organization the ultimate competitive advantage.</t>
  </si>
  <si>
    <t>Enjoy the conclusion meeting of the LBI-CR in a beautiful location with an inspiring atmosphere in cooperation with SFB F47 “Myeloid Neoplasms” and SFB F61 “Monarchies and Hierarchies inShaping Chromatin Landscapes”. We are thankful to support from our Partners and SAB members.</t>
  </si>
  <si>
    <t>The Internet2 Global Summit is a leading forum to support and drive the advancement of research and education, spur next-generation innovation and accelerate global discovery. The Summit convenes CIOs and other leaders from institutions around the world in an environment of open engagement, free exchange, partnership and collaboration.Together, we gauge progress toward our collective goals, explore critical issues within the broad R&amp;amp;E landscape, and determine community priorities. When we involve thought leaders, decision-makers, technologists, and end users in the same conversation, we do amazing things. We hope you will join us for this exciting annual event.</t>
  </si>
  <si>
    <t>This EMBO Workshop on Lysosomes &amp;amp; Metabolism gathers key investigators covering these recent aspects of lysosomal biology linking it to cellular and organismal metabolism as well as human metabolic diseases. The aim is to foster scientific exchange on lysosomes and metabolism and to enable fruitful discussions among young and established scientists while being exposed to the beautiful Naples area.</t>
  </si>
  <si>
    <t>The ASM Clinical Virology Symposium will be held May 6–9, 2018, in its new location at the Palm Beach County Convention Center in West Palm Beach, Florida! Led by biomedical scientists engaged in research as well as primary care physicians and laboratorians involved with patient care, this international symposium will provide an unmatched forum for the meaningful exchange of ideas dealing with viral infections. Additionally, the Pan American Society for Clinical Virology (PASCV) will host the Molecular Virology Workshop, May 5, 2018.</t>
  </si>
  <si>
    <t>The Institute for Laboratory Animal Management (ILAM) is an AALAS educational program developed to provide instruction in management concepts that is applicable to the laboratory animal science industry and to enhance communication, team building, and networking among colleagues with mutual interests. Attending this program will assist with managerial professional development.</t>
  </si>
  <si>
    <t>The Pennsylvania Sleep Society is an organization representing sleep research and sleep medicine professionals within our state. We are a non-profit organization founded in 2008 and governed by an elected board of directors.  The Pennsylvania Sleep Society promotes excellence in sleep research, education and clinical practice</t>
  </si>
  <si>
    <t xml:space="preserve">Provides a platform for researchers, laboratory managers, and environmental health and safety experts to explore ways to advance a culture of safety.  Specific topics that will be addressing better safety education, improving risk assessments and hazard identification and communication to research staff </t>
  </si>
  <si>
    <t>This meeting will feature our traditional scientific sessions for oral and poster presentations as well as the Presidential Invited lecture and the Orlo and Carol Clark Distringuished Lecture in Endocrine Surgery.  Among these are symposia on thyroid cancer, the business of endocrine surgery, interesting case presentations, and leadership in surgery.</t>
  </si>
  <si>
    <t>The meeting brings together over 150 preclinical imaging facility directors,  managers, and users across the nation who are experts across all major imaging modalities.  Our overall goal since the inception of the MPIC continues to be facilitating an open dialogue between preclinical imaging facility directors, managers, and users.  Additionally, we encourage an open dialog between facilities and industry partners, each who share the complementary goal of advancing transnational science through preclinical imaging.</t>
  </si>
  <si>
    <t xml:space="preserve">List of tentative sessions: Structure of viruses; Applications of virus structures (Vaccine, Antiviral, Vector &amp;amp; Drug delivery); Structure &amp;amp; function of viral protein; Virus entry mechanisms ; Biochemical pathways of virus assembly ; Virus replication, maturation and release and Structural basis of virus-host interaction </t>
  </si>
  <si>
    <t>Join your fellow science writers to learn about the latest research on aging and the cost of health care from experts at one of the world’s premier academic institutions. The Price We Pay: Growing Old in America, a daylong Science Writers’ Boot Camp, will feature a range of topics including the genetics of aging, latest advancements in Alzheimer’s research, and panel discussions on health care and drug costs in America</t>
  </si>
  <si>
    <t>The symposium is designed to be a forum for the exchange of ideas among colleagues working on theoretical and empirical approaches to the study of context and episodic memory, broadly construed.</t>
  </si>
  <si>
    <t>This meeting focuses on methods of ensuring start up success by determining goals and achieving them by engaging with clinical trial sites and investigators that can launch activities. Case studies will be presented which exhibit patient engagement, recruitment and site selection techniques.</t>
  </si>
  <si>
    <t>This symposium offers a practical teaching course for those who order, perform or interpret magnetic resonance imaging studies. The program is organized in such a way to allow registrants to attend all or just a portion of the meeting. Three focused segments provide a comprehensive yet practical review and update on the clinical applications of MRI. The meeting begins by focusing on the head and spine, moves into the musculoskeletal system and concludes with cardiovascular and body applications.</t>
  </si>
  <si>
    <t>The goal of these biennial workshops is to bring together investigators with expertise in complementary aspects of stem cell biology and myelopoiesis - from normal myelopoiesis to myeloid leukemias and myelodysplastic/myeloproliferative syndromes. Basic researchers and clinician investigators from both sides of the Atlantic, Australia and Japan come together biennially to discuss their latest findings in a close and informal setting. The workshop brings together scientists with expertise in normal and abnormal hematopoiesis and clinicians who treat leukemia/MDS/MPD patients and also have active research programs in these diseases.</t>
  </si>
  <si>
    <t>This is an EO approved conference This is the 13th meeting in the Herrenhausen Symposium Series. The goal of the symposium is to identify the key obstacles that need to be overcome in order to advance research and clinical translation in a given discipline. This symposium will be a closed meeting restricted to approximately 30 attendees. The format we will use during the meeting can be best described as a workshop—a series of two round table discussions and two breakout sessions in smaller groups.</t>
  </si>
  <si>
    <t xml:space="preserve">The Joint Financial Management Improvement Program (JFMIP), a cooperative undertaking of the Treasury, GAO, OMB and OPM, will hold its annual Federal Financial Management Conference on May 7, 2018.  This one-day conference provides a forum for those in the federal financial management community to learn about current issues, exchange knowledge, and share experiences in improving financial management operations and policies. </t>
  </si>
  <si>
    <t>Participants will enjoy two days of intense scientific exchange in the latest developments of neuroscience research. This is enabled by oral presentations of participating groups and interactive poster presentations providing young scientists to present their findings to all participants (5 min per poster). Invited plenary lectures by the following excellent scientists will complement the program and stimulate discussions</t>
  </si>
  <si>
    <t>Streaming Media East has five dedicated tracks designed specifically for the  ever changing streaming video needs of the enterprise.  Step out of everyday execution-mode this May and join us for three days of practical advice, inspiring thought leadership, and in-depth training. Join more than 1000 of your peers to learn, share, and celebrate the disruptive trends shaping the future of digital media. See where the world of online video is going, and how to get there first.  At Streaming Media East 2018, you’ll hear the innovative approaches that the world’s leading organizations are deploying in live streaming, OTT, enterprise and educational video, encoding and transcoding, next-gen TV, VR video, video production, content delivery, content monetization, and much more. Whether you are an executive or manager interested in new business strategies and trends or a production, IT, or engineering professional from the technical side, you’ll find all of your bases covered at Streaming Media East.  You can expect to leave Streaming Media East with new friends and business allies and actionable advice and strategies for moving your business forward.</t>
  </si>
  <si>
    <t>The Spring Retreat is for Pediatric Endocrine Society (PES) members in their first or second year of Pediatric Endocrinology training. The Retreat is held annually in association with the Pediatric Academic Sciences (PAS)/PES meeting. The goals of the Spring Retreat are to develop and practice critical thinking skills in clinical Pediatric Endocrinology, learn different career trajectories within the field, and network with other fellows and faculty. Fellows will present cases to an audience of faculty and peers, learn from nationally recognized faculty, and have fun in the process.</t>
  </si>
  <si>
    <t>Conference will provide strategies for overcoming obstacles and implementing new ideas to help attendees and their organizations grow. Speakers and panelist are chosen to share their  ideas that no one else quite sees, or that groups do not understand well enough. These are digital trends and strategies with the most potential to effect change.</t>
  </si>
  <si>
    <t>The purpose of the meeting is to learn and present the latestest discoveries as it pertains to language resources and evaluation techniques.</t>
  </si>
  <si>
    <t>The annual conference offers keynotes, featured speakers, track sessions on timely topics, and diverse networking opportunities for attendees to meet and engage with other innovators and decision-makers from across pharmacy services and the broader healthcare industry.</t>
  </si>
  <si>
    <t>Two meetings (Spring and Fall) of the Acoustical Society of America are held each year, where papers are presented concerning architectural acoustics; psychological and physiological acoustics; applied acoustics; instruments and apparatus; music and musical instruments; noise; speech communication;  ultrasonics, radiation, and scattering; mechanical vibrations and shock; underwater sound; aeroacoustics; macrosonics; acoustical signal processing; bioacoustics; and many more topics.  To assure adequate attention to these separate fields and to new ones that may develop, the Society establishes technical committees and technical groups charged with keeping abreast of developments and needs of the membership in their specialized fields.  Also, the Society enables attendees to stay abreast of research in the field and interact and consider future research needs and possible initiatives with funded and non-funded scientists, both senior and junior.  Tutorials, lectures, technical and standards committee meetings offer opportunities for NIDCD staff, students and young researchers as well as experienced acousticians to exchange and share information.</t>
  </si>
  <si>
    <t>Xidian University, under the jurisdiction of the Ministry of Education, dedicates primarily to the electronics and information education and research, with an integration of a wide range of academic subjects covering engineering, science, management, economy, arts and social sciences.</t>
  </si>
  <si>
    <t>There has been tremendous progress in the past few years regarding our understanding of DNA replication in eukaryotes, both yeast and mammals. Many important questions in the field are poised to be answered within the next decade. These include understanding DNA replication at the biochemical and three-dimensional protein structure levels. In addition, studies using high throughput technologies at the cellular and organismal levels are poised to answer how accurate replication of the genome is ensured by controlling origin firing in space and time.Several human diseases, including cancer, have already been linked to DNA replication stress, a term that refers to perturbations in DNA replication. Therefore, a better understanding of how cells respond to this will help us understand disease development and responses to therapy. By bringing together experts in the basic biology of DNA replication and DNA replication stress, this symposium aims to fuel further progress in these important fields.</t>
  </si>
  <si>
    <t>The T-Cell Lymphoma Forum provides just the platform for attendees and world leaders in TCL to gather and exchange ideas and information to improve outcomes for this patient population.</t>
  </si>
  <si>
    <t>The conference is a three-day event focused on understanding key trends in research funding, networking with colleagues, and discussing the programs, tools and skills that research development (RD) professionals bring to help organizations attract extramural research funding, increase institutional competitiveness, create research relationships, and foster innovation.</t>
  </si>
  <si>
    <t xml:space="preserve">As a continuation of the Association's tradition of excellence, we plan to enjoy a gallery of inspirational lecturers and the best innovations in the field of fertility. </t>
  </si>
  <si>
    <t xml:space="preserve">Mr. Hays wishes to attend the 2018 Santa Fe Science Writing Workshop, May 7-12, 2018 in Santa Fe to enhance his science writing skills and network within his field. The workshop affords personal interaction and collaboration with leading science writers. Through workshop activities, Mr. Hays will have the unique opportunity to gain feedback from seasoned authors and will learn about the latest trends in communicating science. </t>
  </si>
  <si>
    <t>The aim is to create an international network focusing on male contraception, which has been sidelined until now in the modern contraceptive revolution, and then to actively promote this type of contraception.</t>
  </si>
  <si>
    <t>College and university directives aimed at campus and student life, student and faculty engagement, enrollment and demographic forecasts, flexibility, collaboration, space utilization, and shared use of physical and financial resources are transforming decisions and plans for all types of academic space and new capital projects (renovations and new construction).</t>
  </si>
  <si>
    <t>Internationally recognized experts in gerontechology will share their knowledge and experience through lectures, symposia, workshops, papers and posters. Topics will include rehabilitation engineering, location based services delivery, robotics, telemonitoring, telecare, ICT, biomechanics and ergonomics, assistive technology, inclusive design and usability, smart homes and smart fabrics, sensor technology, and cognitive aging and computer games. In addition to a strong scientific program the Conference will feature an exhibition and trade show, an exciting social program, and pre- and post-conference special interest events.</t>
  </si>
  <si>
    <t>To keep  informed about the latest technological developments in the UK. Also will have the opportunity to present NIBIB laboratory's latest research in serial block face STEM and STEM tomography.  (Under $5K EO approval)</t>
  </si>
  <si>
    <t>ADVAC: a two-week training program for decision-makers, including academia, industry, governmental and non-governmental agencies, in all fields related to vaccines and vaccination, vaccine trials, new vaccines, vaccination strategies and policies, vaccine-specific issues (including polio, measles, meningococcal &amp;amp; pneumococcal diseases, influenza, malaria, HIV and AIDS, tuberculosis, HPV, rotavirus, dengue &amp;amp; JE, CMV, rabies), ethical issues related to vaccine trials, financing of immunization , communication</t>
  </si>
  <si>
    <t xml:space="preserve">NRHA is soliciting session proposals for the 2018 Annual Rural Health Conference and Rural Hospital Innovation Summit, to be held May 8-11, 2018, in New Orleans, La. This is an opportunity to share effective models, policies, research and information and provide your colleagues with insights and best practices addressing many of the access, quality and geographic issues confronted by rural communities. Please consider contributing a session. The entry deadline is Aug. 24, 2017.NRHA's Annual Rural Health Conference is an interactive experience designed for all rural health professionals, with 7 tracks covering clinical issues, statewide public health issues, clinic management, rural communities, education, policy and learning tools for leaders. NRHA is willing to consider any new and innovative session proposals.NRHA's Rural Hospital Innovation Summit is one of the first meetings of its kind, dedicated to rural hospital innovation and transformation and providing premier networking and education exclusively for rural hospital leadership teams striving to innovate toward community health transformation. </t>
  </si>
  <si>
    <t>The seventh edition of this event which has come to be recognized as THE major international conference that covers specific targeted therapies for hereditary cancer. It is an accredited continuing educational activity for physicians, nurses and genetic counselors.</t>
  </si>
  <si>
    <t>The formulation &amp;amp; drug delivery market represents a crucial area within pharmaceutical R&amp;amp;D that experiences a growing interest from both industry and academia. Novel strategies in formulating large molecules like proteins, vaccines and biosimilars as well as formulation development for small molecules all represent highly debated areas within the industry.</t>
  </si>
  <si>
    <t>Build confidence in your digital transformation: Citrix Synergy brings together experts and thought leaders who are changing the way the world works. Synergy will share the Citrix vision for the future of work, and show how harnessing new innovations gives you more opportunities than ever to create meaningful competitive advantage.</t>
  </si>
  <si>
    <t>Nutanix .NEXT conference is dedicated to latest in enterprise datacenter technologies and solutions. More than half of the 20+ technical sessions offered will feature experienced datacenter architects and managers from other enterprise organizations. With a focus on real-world projects, the .NEXT conference will enhance IT skills and help the broader organization maximize our investments in datacenter technologies and solutions.</t>
  </si>
  <si>
    <t>AMIA 2018 Clinical Informatics Conference is where clinical informaticians and other users, developers and funders of health information technology convene, share, and learn about implementing team-based, integrated healthcare driven by data, evidence, and best practice to improve individual and population health outcomes.</t>
  </si>
  <si>
    <t>The goal of the national meeting is to provide an opportunity for child death review (CDR) colleagues from all over the United States to come together with a shared mission of preventing the tragic deaths of children and working to keep children safe and healthy.</t>
  </si>
  <si>
    <t>Dealing with web content is hard. It’s complicated, expensive, time-consuming, and often overwhelming. The bad news is that, even though it’s the reason people come to your website, it’s also the #1 killer of a good user experience. The good news? The practice of content strategy can save it by tackling the tough issue of content right from the start of your design process.How does it work? Who can do it? What if your clients and boss don’t want to pay for it? Whether you’re diving in for the first time or just hoping to brush up on the basics, this introductory workshop will give you a solid grounding in the challenges and opportunities of content strategy.</t>
  </si>
  <si>
    <t>The transformative power of innovation and imagination converge in a global presentation of light and technology—brilliantly revealed at LIGHTFAIR International. Where new discoveries, new connectivity, new knowledge and new solutions propel lighting design quickly into the future. All at the world’s largest annual architectural and commercial lighting trade show and conference.</t>
  </si>
  <si>
    <t>This conference will focus on all aspects of medical opioid treatment for pain management with an emphasis on how to positively change the current culture of opioid abuse. Speakers and delegates will discuss a wide range of topics from basic science, pharmacology, and clinical application to new legislation and policy, including alternatives to using opioids for pain management. New formulations and treatment options are constantly emerging that may reduce the inherent risk of opioid abuse and addiction in patients. Join the discussion and help influence positive and effective opioid medical treatment.</t>
  </si>
  <si>
    <t>Annual meeting of an association&amp;#160;established exclusively for educational purposes to serve the professional interests of librarians, archivists, and other specialists actively engaged in the librarianship of the history of the health sciences by promoting the exchange of information and by improving standards of service.</t>
  </si>
  <si>
    <t>The goal of this meeting series is to promote the exchange of ideas between NIEHS scientists and scientists of diverse backgrounds from around the world.  And to provide a forum for the dissemination of the latest scientific information on bioactive lipids in health and disease as it relates to cancer, inflammation, and inflammation associated diseases such as cardiovascular, diabetes, psoriasis, and Alzheimer's, nephrology, arthritis and dermatology.  Invited to attend the Lipids symposium at Wayne State University.</t>
  </si>
  <si>
    <t>This annual Symposium brings together nearly all Canadian glycomics researchers, as well as international researchers. We typically welcome more than 200 researchers, trainees, and stakeholders in the fields of glycomics, biotechnology, and pharmaceuticals. The meeting will serve as an exciting opportunity to glimpse the frontiers of knowledge in the emerging field of glycomics, with ample opportunities for professional development and networking.</t>
  </si>
  <si>
    <t>The Python programming language is the primary software language that many of the projects I currently develop, support, and maintain at the NIEHS are written in (HAWC, ORIO, IVIVE, NTP Sandbox, etc). It's also widely used in data-science, natural language processing,and machine-learning applications, three fields of which a growing number of projects at the NIEHS. This conference is attended by experts in the Python software-development field and is generally represents the state of the art in Python software and algorithm development. The purpose for me attending would be to better understand the current software language ecosystem and the current state of the art projects and packages, with the idea that they could be used at the institute.</t>
  </si>
  <si>
    <t xml:space="preserve">Computational psychiatry is a rapidly growing field at the intersection of psychiatry, neuroscience and theoretical sciences. In-depth tutorials can greatly enhance the dialogue between fields. </t>
  </si>
  <si>
    <t>Mission to unravel the genetic architecture of PTSD through GWAS of diagnostic and behavioral phenotypes, neuroimaging phenotypes, epigenetics, gene expression and systems biology approaches. We conducted the first PTSD GWAS meta-analysis through the PTSD group of the Psychiatric Genomics Consortium (PGC). The PTSD group was formed in 2013, which grew out of the PGC that started in 2007 to conduct field-wide mega-analyses of individual data for ADHD, autism, bipolar disorder, major depression, and schizophrenia. The PGC, which united the field for the first time as an enormous consortium (500+ scientists from 80+ institutions in 25 countries), has already produced several major findings of genetic architecture for psychiatric disorders. The PGC-PTSD has over 72,000 samples consisting of nearly 20,000 cases and 52,000 controls. The PGC-PTSD samples have more ancestral diversity than the other PGC disorders, bringing added value and additional samples to the overall PGC and cross-disorders analyses.</t>
  </si>
  <si>
    <t>This COBRE will create new libraries for high-throughput screening,provide new perspectives on innate immune response and neurodegenerative disease, enable new screening technology, and advance the state of the art in virtual screening.</t>
  </si>
  <si>
    <t xml:space="preserve"> NICHD has been asked as an international speaker to take part in an educational program for Maternal Fetal Medicine professionals in Colombia</t>
  </si>
  <si>
    <t>The main theme of the conference is “Disseminating New Trends in Ultrasound in Medicine and Biology”, covering a wide range of critically important scientific sessions from basic research to innovations in the field of Ultrasound Diagnosis and Therapy.</t>
  </si>
  <si>
    <t>Frontiers in Reproduction Course (FIR) is an intensive 6 week laboratory and lecture course for scientists-in-training who seek to improve their knowledge and experimental skills in order to pursue a career in the Reproductive Sciences. It is also known to be the most prestigious International training course in Reproductive Biology/Medicine and is held at the Marine Biological Laboratory in Woods Hole, MA. A world-famous training ground for experimental Biologists. The course involves lectures and then consultation of the invited experts with the students on experimental techniques and lab experiments, so they get first hand training. In addition to the FIR course the directors must also attend the 19th Annual FIR Symposium. This course is highly relevant to the NIEHS mission of understanding the impact of the environment on human health by providing comprehensive education on basic and clinical aspects of reproductive biology.</t>
  </si>
  <si>
    <t>ACPE is the premier, DOE-recognized organization that provides the highest quality CPE programs for spiritual care professionals of any faith and in any setting. We do this through a rigorous accreditation and certification process for centers and educators that provide CPE. The depth of our training enables students to realize their full potential to strengthen the spiritual health of people in their care as well as themselves.</t>
  </si>
  <si>
    <t>The 99U Conference is a one-of-a-kind live experience that inspires creative professionals to bring their ideas to life and shape the future of the industry. Learn from the world’s top thinkers and doers in a series of main stage talks over two days. 99U speakers offer pragmatic, real-world insights that transcend creative sectors. 99U brings together 1,000 people across a variety of practices and professions. Who should attend? Anyone in a creative field working to: put an idea into action, get inspiration from creative leaders, connect with potential collaborators, manage an effective team, or understand the trends affecting the future of creativity.</t>
  </si>
  <si>
    <t>The Annual International Congress of the Egyptian Society of Endocrinology, Diabetes and Obesity is currently gaining popularity and is a good chance for the Endocrinologists to meet each other and discuss Endocrine and Diabetes problems in Egypt, the Middle East and Africa with eminent international figures in the field of Endocrinology and Diabetes who will be attending the congress.</t>
  </si>
  <si>
    <t>The objectives of the meeting are to bring together scientists from multiple disciplines (preclinical and clinical neuroscience, psychiatry, psychology, and computational modeling) working in the area of impulsivity, risky decision making and addiction, in order to promote interdisciplinary dialog. Also, to involve trainees and junior faculty in the meeting and encourage their future participation in research on impulsivity, risky decision making and addictions and to encourage increased participation of minority, disabled, and women scientists and clinicians in the area of impulsivity through participation in this meeting.</t>
  </si>
  <si>
    <t>This meeting will provide a key opportunity for research scientists, clinicians, early career fellows, nurses and other allied health care workers to be updated on the latest basic, translational and clinical research developments in the field of childhood neuroblastoma.</t>
  </si>
  <si>
    <t>This conference will bring together world leaders in the field of translational mitochondrial medicine in an interactive programme designed to engage and inspire a new generation of mitochondrial researchers, who will harness this new technology to prevent and treat these devastating diseases.The meeting attracts international participants interested in mitochondrial diseases, working in molecular genetics, biochemistry, pathology, and clinical medicine.</t>
  </si>
  <si>
    <t>The Pediatric Orthopaedic Society of North America (POSNA) is a not-for-profit professional organization of over 1200 surgeons, physicians, and allied health members passionately dedicated to advancing musculoskeletal care for children and adolescents through education, research, quality, safety and value initiatives, advocacy, and global outreach to children in underserved areas.</t>
  </si>
  <si>
    <t>IHA’s Annual Health Literacy Conference draws professionals from all over the world. This premier event offers something for everyone in the field of health and human services. Whether you work directly with the public or behind the scenes, in patient education or in research, at a small non-profit or a large corporation – the opportunities are endless.  his important event happens just once a year. Take this opportunity to experience IHA’s Annual Health Literacy Conference, where you can connect with your peers, learn about what’s going on in the field, and earn continuing education credits.  Educational  professonal development training.</t>
  </si>
  <si>
    <t xml:space="preserve">The title of the congress ‘Family planning and contraception from adolescence to the menopause’ highlights that we will deal with numerous issues relating to the reproductive health of all. It is the ESC’s aim to provide a platform for introducing and exchanging the latest scientific and sociologic knowledge in the field of reproductive health. Improving and sharing our knowledge can facilitate providing the most suitable, safe and effective healthcare. </t>
  </si>
  <si>
    <t xml:space="preserve">Heart Rhythm 2018, which will be held May 9-12 in Boston, MA, is the premier event for leading cardiac arrhythmia professionals from across the globe to network with colleagues, exchange ideas, and share groundbreaking research. </t>
  </si>
  <si>
    <t>The International Meeting of the Psychonomic Society features cutting-edge symposia, talks, and posters by more than 1,000 senior scientists and early career investigators who are at the forefront of the most innovative research</t>
  </si>
  <si>
    <t>The annual meeting of the American Association for the History of Medicine includes an exciting program featuring panels, roundtable discussions, traditional paper sessions, and other events presented by an international group of scholars and practitioners.</t>
  </si>
  <si>
    <t>The purpose of the Great Lakes Drug Metabolism and Disposition Group (GLDMDG) is to facilitate interactions among scientists interested in all aspects of drug metabolism and disposition. The GLDMDG organizes meetings to promote the collegial exchange of ideas on current topics of interest to its members.</t>
  </si>
  <si>
    <t>ECRD – the European Conference on Rare Diseases &amp;amp; Orphan Products is the largest multi-stakeholder gathering in Europe for the rare disease community covering research, development of new treatments, healthcare, social care, public health policies and support at European, national, regional and international levels. ECRD 2018 will take place on 10-12 May 2018, at Messe Wien Congress Center, Vienna, Austria.</t>
  </si>
  <si>
    <t>The Single Cell Genomics And Transcriptomics USA Congress 2018 (SCGT 2018) is a gathering point for people involved in the analysis of single-cell RNA-seq data. NIDCD researcher, Dr. Michael Hoa, requests approval to attend this year’s meeting.</t>
  </si>
  <si>
    <t>Engaging workshops, with hands-on materials and experiences that can be shared with colleagues.  The Maine Regulatory Training and Ethics Center Research Integrity Symposium (RIS) gathers research regulatory compliance professionals, researchers and professors from across the United States who understand and navigate regulations impacting today’s business and academic institutions.</t>
  </si>
  <si>
    <t>As nursing informatics leaders in DCRI and the CC, this conference will help us to improve our knowledge and understanding of nursing informatics trends.&amp;#160; The conference also provides a venue for networking within the industry to assist with future collaboration and allows for earning CEUs towards our Informatics certification.&amp;#160; We will only obtain the CEUs for our certification by attending ourselves</t>
  </si>
  <si>
    <t>Dr. Balbus has been invited to participate in a workshop to be hosted at Wellcome Trust in London, United Kingdom ON May 10-11, 2018. This workshop is being held to receive feedback from experts and help shape future funding priorities for the Our Planet, Our Health program at the Wellcome Trust.</t>
  </si>
  <si>
    <t>During the Hill Day, Society members meet with their Congressional offices to discuss their work and make a case for increased funding for research. Participants are paired with an experienced Endocrine Society staff member, who will escort them to their meetings and prepare them for discussions with their members of Congress or their staff. This is a unique (and fun!) opportunity to advocate for endocrine research and establish a positive working relationship with your members of Congress.</t>
  </si>
  <si>
    <t>This conference is dedicated to genome editing technologies and the applications of genome editing in a range of therapeutic areas, as well as updates to the field of drug discovery and development.</t>
  </si>
  <si>
    <t>This meeting includes discussion of the latest research and clinical trials for the treatment of heart failure and peripheral arterial disease.</t>
  </si>
  <si>
    <t xml:space="preserve">Leading experts in various fields of scientific discovery discuss their basic, translational, and clinical research components.  The scientific program is devoted to presentations by leading experts on the cutting edge of new developments in a particular area of scientific discovery, covering the spectrum of basic, translational, and clinical research. </t>
  </si>
  <si>
    <t xml:space="preserve">In 2009 a worldwide collaboration was started between genetic scientists from the Unites States, United Kingdom, The Netherlands, France and Germany, forming the International Parkinson’s Disease Genomics Consortium (IPDGC). The initial goal encompassed the performance of a GWAS, reaching a sample size allowing for sufficient power to identify novel PD risk factors. With more than 100 members and over 25 publications, the consortium has proven to be of great value to the PD research community by the identification of both Mendelian and risk genes important for PD. </t>
  </si>
  <si>
    <t>This world-class conference on music therapy aims to generate awareness and excitement about this under-utilized intervention in human health. It also serves to promote collaborations for team science to advance the base of knowledge for helping individuals who may benefit from music therapy. Hence, our goal is to learn from leading practitioners and proponents of music therapy about selected clinical topics. Presenters will discuss issues relevant to clinicians, neuroscientists, surgeons, musicians, music therapists, and musicologists.</t>
  </si>
  <si>
    <t>The Annual meeting of the Clinical TMS Society provides a unique opportunity for you to connect with an international gathering of TMS providers and researchers. There will be a one-day training seminar for new TMS providers and technicians. Following this introductory day, there will be two full information-packed days complete with displays, networking, discussions, poster sessions, demonstrations and keynotes with industry leaders.</t>
  </si>
  <si>
    <t xml:space="preserve">to participate in a think tank on preeclampsia screening. The request is for her to discuss research in progress and future needs. She thought that this would be a way to highlight the HPP as well as NICHDs robust preeclampsia portfolio. </t>
  </si>
  <si>
    <t>Penn Nursing’s annual Awards program honors the varied achievements of our community members. Celebrate the recipients of this year’s Alumni Awards and hear about the accomplishments of Penn Nursing graduating students and faculty.</t>
  </si>
  <si>
    <t>An informative and convenient course for allied ophthalmic personnel (AOP) to earn up to 18 JCAHPO CE credits, in our nation&amp;#191;s capital. With a wide variety of lectures with a special focus this year of preparing for the unexpected.</t>
  </si>
  <si>
    <t>The School is one of seven professional schools and a graduate school located at the University of Maryland, a thriving center for life sciences research and community service. Through its education, research, and service programs, the School of Pharmacy strives to improve the health and well-being of society by aiding in the discovery, development, and use of medicines.</t>
  </si>
  <si>
    <t>The CNS Leadership in Healthcare Program is designed to empower neurosurgeons with the information and skills needed to shape their careers and lead their departments, groups, hospitals, and health systems in today’s challenging health care environment. The program offers a series of live courses for specific career stages that are designed to impart leadership skills and business acumen required to engage with hospital administrators, industry, and healthcare partners. The program also provides a suite of ancillary tools, online learning, and mentorship and leadership opportunities that not only help CNS Leadership Fellows expand their skills, but apply them in real practice challenges.</t>
  </si>
  <si>
    <t>The Shoot Off Video Workshop in Washington D.C. teaches and mentors military video journalists with an emphasis on storytelling fundamentals. Participants are given the tools and advanced techniques needed to become better, faster and more creative.The 4-day workshop includes training modules, guest speakers and critiques. It is also an opportunity to network with peers and leaders in the industry. Participants are split into teams and assigned mentors. Teams shoot, edit and produce a short-form documentary or news feature. The work produced is critiqued and immediate feedback given.Participants will spend day one on registration, orientation, vendor presentations, guest speakers and finally a mixer. The students are grouped into teams and assigned mentors early on to facilitate team building.Day two will consist of training modules, presentations and guest speakers. At the end of the training day, the teams are given the chosen ?theme? of the Shoot Off and released to begin pre-production.On day three, each team will produce a short-form documentary or news feature. They will be responsible for writing, shooting and editing a final product. Mentors and senior staff advisors will be on standby throughout the day to help guide and assist the teams.On the fourth and final day, teams will turn in their projects for critique. There will be a public viewing of each product and the team will get feedback from competition judges and mentors. Finally, there will be an awards presentation and a feedback session to close out the workshop.</t>
  </si>
  <si>
    <t>To address these gaps, the Movement Disorders Division within the Department of Neurology of the College of Physicians &amp;amp; Surgeons of Columbia University will be conducting 1st International Tremor Congress, a comprehensive meeting on advances in the diagnosis and management of tremor and also the science of tremor disorders. The meeting addresses an important need for a comprehensive, academic educational program providing the latest information on innovations, insights on the latest science, and translation of the science to patient care. The conference is also consistent with the national call of the Precision Medicine Initiative for health care providers to pursue new approaches that tailor treatment to the individual patient’s characteristics. Patient response to conventional treatments for tremor is often variable; therefore, education on new surgical and medical advancements that account for individual differences can optimize outcomes for patients with tremor.</t>
  </si>
  <si>
    <t>This meeting looks to give members access to the most cutting-edge scientific information. This meeting also encourage scientific exchange between our members and experts in the field of radiation safety or related professions.</t>
  </si>
  <si>
    <t>The conference program will present high-quality content based on up-to-date information and cutting edge lectures by eminent researchers, in order to reconfirm the achievement of better basic and clinical practice in the field of hepatocellular carcinoma (HCC).</t>
  </si>
  <si>
    <t>This conference features talks by renowned genomic researchers, clinicians and thought leaders, along with a vendor fair.&amp;#160;It is&amp;#160;the first Midwest regional conference focused exclusively on genomic research, translation and ethics.</t>
  </si>
  <si>
    <t>1) Give the HL7 International work groups a chance to meet face-to-face to work on the standards as well as the opportunity to network with industry leaders from around the world.&amp;#160; 2) Provide an invaluable educational resource for the healthcare IT community.</t>
  </si>
  <si>
    <t>GLA’s Scientific Advisory Board (SAB) provides strategic guidance and direction for our research and scientific programs. It is made up of some of the most distinguished researchers and clinical innovators in multidisciplinary fields in Lyme and tick-borne disease. These leaders advise on overall strategy to direct GLA’s grant funds into research programs judged to have the best prospects of delivering measurable results and the greatest impact.</t>
  </si>
  <si>
    <t xml:space="preserve">This conference is the third annual conference focusing on biology of the single molecule. </t>
  </si>
  <si>
    <t>Autophagy is one of the two major intracellular neuronal pathways for clearing proteins and damaged organelles, such as mitochondria. The pathway has captured the interest of neuroscientists because it is uniquely able to clear aggregated protein that may not fit into the proteasome, and protein aggregation is a common feature of a variety of neurological diseases. In addition, autophagy has also been implicated in mental illnesses and may have wide applications in the central nervous system. This Advance Course will provide participants with a firm foundation into the biology of autophagy and the forms of autophagy that are specific to particular cargo, such as mitophagy. The participants will also familiarize themselves with the latest innovations to measure autophagy in biological systems, the links between autophagy and human disease, and strategies to target autophagy therapeutically.</t>
  </si>
  <si>
    <t>The Society for Research on Biological Rhythms was formed to promote advancement of basic and applied research in all aspects of biological rhythms, disseminate the important results of that research among scientists, to the agencies that fund research and to the general public, enhance the education and training of students and researchers in the field, and foster interdisciplinary communication;Provide an environment for the exchange of ideas during scheduled scientific sessions at the biennial meetings, as well as during informal gatherings.</t>
  </si>
  <si>
    <t>To support the work of global and regional civil society networks to address critical factors for scaling-up access to prevention, treatment, care and support and to protect the rights of ISPs.</t>
  </si>
  <si>
    <t>brings together population, evolutionary, and quantitative geneticists to promote cross-disciplinary exchange between those doing theoretical and experimental work in these broad but overlapping fields.  PEQG is for everyone. Early career scientists, including postdocs and students, will benefit from networking events, career and publishing workshops, and other career development initiatives developed by the GSA. #PEQG18 will also feature a session dedicated to finalists for the James F. Crow Early Career Researcher Award.</t>
  </si>
  <si>
    <t xml:space="preserve">SFN offers the opportunity to learn from experts in the field of neuroscience. Epigenetic mechanisms of aging and disease, specifically DNA methylation and histone modifications, have been studied more in the brain than in the retina. I would like to present my current work related to DNA methylation changes during aging in retinal photoreceptors and discuss with neuroscientist how my findings can relate to disease susceptibility as aging progresses. </t>
  </si>
  <si>
    <t>Based on the success of the past thirteen Eilat Conferences on New Antiepileptic Drugs and Devices (AEDs), the Organizing Committee takes pleasure in inviting you to participate in the Fourteenth Eilat Conference on New Antiepileptic Drugs and Devices (EILAT XIV), which will take place in Madrid, Spain, May 13 - 16, 2018. For the forthcoming conference, we will be continuing with debates as well as adhering to the format of the previous conferences which are designed to provide an in-depth progress report on new antiepileptic drugs in various stages of development, as well as to present new findings on second-generation treatments.</t>
  </si>
  <si>
    <t xml:space="preserve"> CLEO offers six days of technical sessions, special symposia, tutorials, business programming, exhibits and special events — highlighting the latest research, applications and market-ready technologies in all areas of lasers and electro-optics.</t>
  </si>
  <si>
    <t xml:space="preserve">The Intel International Science and Engineering Fair (Intel ISEF), a program of Society for Science &amp;amp; the Public (the Society), is the world?s largest international pre-college science competition.Each year, approximately 1,800 high school students from more  than 75 countries, regions, and territories are awarded the opportunity to showcase their independent research and compete for on average $4 million in prizes.Today, millions of students worldwide compete each year in local and school-sponsored science fairs; the winners of these events go on to participate in Society-affiliated regional and state fairs from which the best win the opportunity to attend Intel ISEF.Intel ISEF unites these top young scientific minds, showcasing their talents on an international stage, where doctoral level scientists review and judge their work. The Society partners with Intel?along with dozens of other corporate, academic, government and science-focused sponsors?who provide the support and awards for Intel ISEF. Intel ISEF is hosted each year in a different city (Los Angeles, Pittsburgh and Phoenix through 2019).  The Local Arrangements Committees from each city partner with the Society and Intel to provide support for the event including the recruitment of thousands of volunteers and judges and in organizing an education outreach day in which more than 3,000 middle and high school students visit. </t>
  </si>
  <si>
    <t xml:space="preserve">This 2-day meeting hosted by the Zhang lab combines a peer-to-peer workshop session on the 13th with a day of talks from scientists developing and working with genome engineering tools on the 14th. Seating is limited, so please register to reserve a space. </t>
  </si>
  <si>
    <t xml:space="preserve">Dexterous behavior involves sensory processing, coordinate transformations, learning, planning, execution, and online corrections. The multitude of these underlying operations necessitates the involvement of diverse circuits within the brain. The neuronal basis for dexterous actions is being investigated in many model systems (including flies, rodents, monkeys, and humans) and with many experimental techniques (from single cell electrophysiology to whole brain imaging). </t>
  </si>
  <si>
    <t>The workshop will explore large-N asymptotics of random matrices, in connection with the operator-algebra models of their limiting behavior that appear in free probability theory. The behavior or random matrices has found increasing applications in mathematics, with connections to combinatorics, analysis and probability theory, as well as fields outside mathematics such as physics and computer science.Topics of the workshop include asymptotics behavior of various observables of random single-matrix and multi-matrix models, including behavior of eigenvalues and eigenvectors, as well as connections to properties of operators describing the large-N limit.  Of particular emphasis will be links to applications, ranging from graph theory to statistical analysis of data.</t>
  </si>
  <si>
    <t>The ICHA 2018: 20th International Conference on HIV and AIDS aims to bring together leading academic scientists, researchers and research scholars to exchange and share their experiences and research results about all aspects of HIV and AIDS. It also provides the premier interdisciplinary forum for researchers, practitioners and educators to present and discuss the most recent innovations, trends, and concerns, practical challenges encountered and the solutions adopted in the field of HIV and AIDS.</t>
  </si>
  <si>
    <t>The FFF2018 will bring together scientists, engineers, regulators and industry concerned with separation and characterization of: manufactured nanoparticles and nanomaterials; environmental nanoparticles, colloids and particles; natural and synthetic macromolecules; proteins, biomacromolecules and biomarkers; pharmaceuticals, biopharmaceutics and drug carrier systems; cells and viruses; and food and agriculture.</t>
  </si>
  <si>
    <t xml:space="preserve">The major goals for this congress is the improvement of education in Immunology, training and collaboration in experimental and clinical research in human and veterinary Immunology, and the triennial organization of the Latin American Congress of Immunology. </t>
  </si>
  <si>
    <t>Anna serves on the AUTM Annual Meeting Planning Committee as an approved official duty. She will be the only attendee from NIH.  Details for the upcoming 2019 annual meeting will be discussed during this time.(eo approved)</t>
  </si>
  <si>
    <t>Modeling the Converging Syndemics of Heroin and Prescription Opioid Misuse in the United States.  Session on NIDA and NIH priorities in Confronting the Syndemics of Heroin and Prescription Opioid Misuse.</t>
  </si>
  <si>
    <t>Basic immunology course and clinical autoimmune conditions.  Affiliated with the 11th International Congress on Autoimmunity.</t>
  </si>
  <si>
    <t>The goal of the Summit is to offer a comprehensive regional hair research meeting to present new research, share experiences, and discuss new directions for the advancement of knowledge in hair growth, hair and scalp disease, and clinical care.</t>
  </si>
  <si>
    <t>The Conference on Normal Tissue Radiation Effects and Countermeasures (CONTREC), in partnership with the Winthrop Rockefeller Institute and the University of Arkansas for Medical Sciences’ Division of Radiation Health, will address three topics in the field of radiation injury: side effects of radiation during and after cancer therapy; radiological and nuclear emergencies; and exposure to radiation in space. CONTREC will bring together top national and international researchers to share their work, while also showcasing the groundbreaking work at the University of Arkansas for Medical Sciences’ Division of Radiation Health.</t>
  </si>
  <si>
    <t>This is a meeting of a network group that is funded by the government and from public funds. There are two meeting per yr: 1 in DC and 1 in Seattle.</t>
  </si>
  <si>
    <t xml:space="preserve">This course is designed for Outreach Training Program trainers who have completed course #501 Trainer Course in Occupational Safety and Health Standards for General Industry and who are authorized trainers in the OSHA Outreach Training Program.  The course provides an update on OSHA General Industry Standards, policies, and regulations.  Upon course completion students will have the ability to demonstrate continued professional development in their field by applying effective adult learning principles and interactive training techniques to clearly identify, define, and explain general industry hazards and acceptable corrective measures as they continue to teach the 10- and 30-hour General Industry Outreach Training Program classes.  </t>
  </si>
  <si>
    <t>This first three days of the this workshop focus on free energy techniques—the latest innovations and use cases, force field parameterization as it touches these techniques, and sampling practices, among other things. The last two days focus on the study of the kinetics of biomolecular processes at the atomistic and systems scales, via in-silico approaches such as Markov State Models and other suitable techniques.</t>
  </si>
  <si>
    <t xml:space="preserve">Participants will meet experts in the field and discuss innovative approaches to structural biology challenges while sharing knowledge and novel research.  I am delighted to welcome you to the 12th International Conference on Structural and Molecular Biology here in Osaka, Japan. Having seen the program of lectures planned for these next few days I know that you are going to have an inspiring time. I also hope that you will make the most of this meeting and interact with scientists across disciplines and at different stages in their career. In this way you will gain maximum benefit from this great opportunity. </t>
  </si>
  <si>
    <t xml:space="preserve">The Natural Health Products Research Society of Canada is a scientific society dedicated to facilitating and supporting meaningful, rigorous research and education in the field of natural health products. The 2018 conference &amp;quot;Innovation at the NHP-Food Interface&amp;quot; will feature invited lectures from leading experts as well as cutting edge peer-reviewed research. Natural Health Products are Canadian regulatory equivalent of dietary supplements. The best interests of the missions of the ODS AMRM and NIH are served by participating in international public health standard setting meetings and assisting prevention of duplication of effort and establishment of incompatible national quality systems. This outreach fulfills two ODS strategic goals: &amp;quot;Expand and conduct outreach activities that inform and educate the public, health care providers, and scientists about the benefits and risks of dietary supplements&amp;quot;; &amp;quot;Improve scientific methodology as related to the study of dietary supplements.&amp;quot; </t>
  </si>
  <si>
    <t xml:space="preserve">The world is growing ever more complex and connected. To stay relevant, we must be smarter than we’ve ever been before. At ENGAGE we will come together as Guardians to empower ourselves with knowledge that’s vital to our careers, to the security of organizations, and to the connected world as a whole. </t>
  </si>
  <si>
    <t>The goal is to foster greater communication and interaction between pancreatic islet cell biology investigators within the Midwest region. The meeting will be composed of both senior and junior investigators, with exclusively students, postdoctoral fellows and newly independent investigators serving as speakers. The exception is the keynote talk established in memory of the late Dr. Paul Lacy, who pioneered pancreatic islet isolation and transplantation in St. Louis.</t>
  </si>
  <si>
    <t xml:space="preserve">World Congress on Neurology and Mental Disorders-2018 has the goal to fill the prevailing gaps in transformation of the science of hope to promptly serve solutions to all in the need. World Congress on Neurology and Mental Disorders-2018 will have an anticipated participation of 150-200 delegates from around the world to discuss the conference goal. </t>
  </si>
  <si>
    <t>Conference &amp;amp; Expo, co-located with the TechConnect World Innovation Conference, Defense TechConnect Summit and Spring SBIR/STTR Conference</t>
  </si>
  <si>
    <t>The ICT 2018: 20th International Conference on Tuberculosis aims to bring together leading academic scientists, researchers and research scholars to exchange and share their experiences and research results on all aspects of Tuberculosis. It also provides a premier interdisciplinary platform for researchers, practitioners and educators to present and discuss the most recent innovations, trends, and concerns as well as practical challenges encountered and solutions adopted in the fields of Tuberculosis</t>
  </si>
  <si>
    <t>The rapid advances in ultrasound, magnetic-resonance and computer tomography imaging over the last three decades have now provided the tools to make truly non-invasive, image-guided ultrasound therapy a clinical reality. In recent years, exposure of tissue to therapeutic levels of ultrasound has been shown to result in a rapidly expanding array of desirable biological effects, ranging from fast localized heating and tissue necrosis, to vascular occlusion, disruption of the blood-brain barrier, the activation of drugs and the increased permeability of cell membranes to molecules. As a result, the future of therapeutic ultrasound relies increasingly on engineers, physicists, clinicians, biologists and biochemists working together to identify and understand how to optimally deliver acoustic energy for specific applications.</t>
  </si>
  <si>
    <t xml:space="preserve">Cyber operations are a challenging mission for the U.S. Defense Department and government community that builds, operates and defends networks. Cyber leaders and warriors must continually evolve to adapt to future innovations and develop and leverage cutting-edge tools and technologies. Participants will discuss requirements and solutions to ensure that the networks within DoD are adaptive, resilient and effective across a range of uses and against diverse threats. Leveraging innovative technology, advancing cybersecurity and building new relationships are topics experts will examine in depth May 15-17 at the Baltimore Convention Center in Maryland. </t>
  </si>
  <si>
    <t>As currently planned, the program will have eight sessions devoted to oral presentations, together with two poster sessions for presentations which cannot be accommodated in the formal sessions. Selection of talks for the oral sessions will be made by the organizers in conjunction with the session chairpersons, from the submitted abstracts. For this reason, abstracts from accomplished junior and senior investigators are warmly invited. The status (talk/poster) of abstracts will be posted on our web site (below) as soon as decisions have been made. We have applied for funds from government and industry to partially support graduate students and postdocs.</t>
  </si>
  <si>
    <t>Engaging, insightful education, first-class speakers, and the world's largest payroll, accounts payable, and finance expo make the American Payroll Association's Annual Congress a must-attend event for all payroll professionals</t>
  </si>
  <si>
    <t>OMERACT (Outcome Measures in Rheumatology) is an independent initiative of international health professionals interested in outcome measures in rheumatology. Through a data driven multi-stakeholder consensus process, OMERACT strives to identify and improve relevant health outcome domains, endorsing valid, responsive, feasible health outcome measures in patients with musculoskeletal conditions. An important aspect of OMERACT is the integration of patients at each stage of the OMERACT process. This patient input along with clinical trialist insight, epidemiologist assessment, and industry perspective, has led OMERACT to be a unique decision making group in developing outcome measures for all types of clinical trials and observational research. Consensus conferences take place every two years, with locations alternating between North America, Europe, and Asia-Pacific</t>
  </si>
  <si>
    <t>As the leading event of Israel’s life sciences industry, MIXiii-BIOMED has positioned itself throughout the years as the main annual meeting place for players of Israel’s healthcare industry with their colleagues from around the globe. It presents a unique and exuberating occasion to participate in discussions, panel presentations, product demonstrations and networking opportunities, all paving the way for new business collaborations. Visitors from around the world come to explore the various innovations, and experience firsthand the entrepreneurial spirit which is the basis of Israel’s vibrant life sciences community. Our previous successful conferences hosted over 6,000 industry executives, scientists, physicians, engineers and investors, including approximately 1,000 international participants from over 45 countries and more than 4,500 one-on-one meetings.  This year we will explore and aim to fuel the innovations and trends that are shaping the future of healthcare systems and life sciences.</t>
  </si>
  <si>
    <t>The attendee will learn about new and upcoming strategies, processes, tools and development.  Interact with other government agencies and other private sector to discover the relations and how they are tackling the most difficult issues when coming to Operations.</t>
  </si>
  <si>
    <t>The Cardiac Safety Committee will convene a 2.5 day workshop to discuss mechanistic approaches to cardiovascular safety assessment. The mission of the Cardiac Safety Technical Committee is to improve public health by reducing unanticipated cardiovascular-related adverse effects from drugs or chemicals and develop innovative approaches to support early detection and prediction as well as improved understanding of cardiovascular toxicology and pathobiology. Dr. Berridge will co-chair the workshop.</t>
  </si>
  <si>
    <t>This sponsored travel is to present GuLF STUDY work and provide advice to the board members. The Gulf Research Program is an independent, science-based program founded in 2013 as part of legal settlements with the companies involved in the 2010 Deepwater Horizon disaster. It seeks to enhance offshore energy system safety and protect human health and the environment by catalyzing advances in science, practice, and capacity to generate long-term benefits for the Gulf of Mexico region and the nation. It funds grants, fellowships, and other activities in the areas of research and development, education and training, and monitoring and synthesis.</t>
  </si>
  <si>
    <t>UTMB has stood with Texas—training the health care workforce; helping make the state a leader in advancing the understanding and treatment of illness and injury; serving as a major provider of health care for Texans and their families; and innovating the future of how care is delivered.</t>
  </si>
  <si>
    <t>The SUDC Foundation is dedicated to increasing the awareness of sudden unexpected deaths in childhood, and funding crucial research to better understand and prevent these tragedies. We are the only organization worldwide devoted solely to the needs of families and professionals touched by unexpected/unexplained deaths of children. Dr. Maholmes has been asked to join the committee to establish evidence based consensus on issues identified by panel, issues for research, and expected practices for investigation, autopsy, testing, certification and reporting of these deaths. This is an unprecedented opportunity to address the broader issues of sudden death in pediatrics.</t>
  </si>
  <si>
    <t>The HIV Prevention Trials Network (HPTN) is a worldwide collaborative clinical trials network that brings together investigators, ethicists, community and other partners to develop and test the safety and efficacy of interventions designed to prevent the acquisition and transmission of HIV. HPTN studies evaluate new HIV prevention interventions and strategies in populations and geographical regions that bear a disproportionate burden of infection.</t>
  </si>
  <si>
    <t>You're invited to join an executive summit hosted by the Google Public Health and Google Cloud teams, in partnership with the HHS Assistant Secretary for Public Affairs office.  We’ve prepared an exciting agenda designed to engage HHS leadership across Communications, Social Media, and Technology. You will hear from experts on digital health communications and content strategy, campaign measurement, data management, and evolving mobile technology.</t>
  </si>
  <si>
    <t>This meeting creates and promotes scientific discovery, advancement of education, and the highest professional and ethical standards for clinicians, educators, and researchers.</t>
  </si>
  <si>
    <t>The annual GAP Conference provides a forum for faculty from MD Anderson and its Sister Institutions to develop collaborations and exchange research results and ideas. Sessions are formed around topics of interest to the members of the Sister Institution Network.</t>
  </si>
  <si>
    <t>The NIC mission is to offer information that will help participants provide comprehensive immunization services for all age groups. The conference also offers participants an opportunity to learn innovative strategies for developing programs and policies, and advancing science to promote immunization among all ages today for a healthy tomorrow.</t>
  </si>
  <si>
    <t>SBIR/STTR programs are the nation's largest source of early stage / high risk R&amp;amp;D funding for small business. At this conference you'll learn how to participate and compete for funding in these two programs that encourage small businesses to engage in Federal Research/Research and Development (R/R&amp;amp;D) and to commercialize your technological innovations.</t>
  </si>
  <si>
    <t>The International Rare Diseases Research Consortium (IRDiRC) teams up researchers and organizations investing in rare diseases research in order to achieve two main objectives by the year 2020, namely to deliver 200 new therapies for rare diseases and means to diagnose most rare diseases.A number of grand challenges are being addressed through collaborative actions to reach these 2020 goals such as:    establishing and providing access to harmonized data and samples,    performing the molecular and clinical characterization of rare diseases,    boosting translational, preclinical and clinical research,    and streamlining ethical and regulatory pro</t>
  </si>
  <si>
    <t xml:space="preserve">Making medicine personal. Bringing together big pharma, big data and healthcare providers.  This year’s highly interactive program will welcome 250+ speakers across 3 days, enabling networking opportunities with 800+ leading industry professionals. </t>
  </si>
  <si>
    <t>This event will allow NITAAC to Showcase your products and services to the Federal Government, Defense and Intelligence Communities at premier events officially hosted/sponsored by the Government for that very purpose. Allow our expert staff to match you with the best solutions to effectively meet your objectives and budget.</t>
  </si>
  <si>
    <t>The ISHEID is the only European clinical congresses in 1 st half. This is the reference conference that brings together the major discoveries and results of the moment.The ISHEID summarizes the latest news in the field, grouped into themes. It allows you to compare, in a concise way, the results of advances on a specific topic to identify the conclusive results.Less specialized than other major international congresses, ISHEID offers participants access to cutting-edge scientific information.ISHEID thus ranks among the irreplaceable congresses to upgrade its scientific knowledge and facilitate exchanges of expertise between physicians.</t>
  </si>
  <si>
    <t>The PRSA Employee Communications Connect 18 Conference offers proven methods for empowering individual employees to powerfully impact the overall reputation and brand of an organization. Focused on actionable insights, this unique conference features emerging best practices and innovative techniques from colleagues at the helm of the most successful campaigns.</t>
  </si>
  <si>
    <t xml:space="preserve">The new annual SDSS combines data science and statistical machine learning with the Interface Foundation of North America’s (IFNA’s) historical strengths in computational statistics, computing science, and data visualization. It stands on the shoulders of the above–mentioned giants and many others, and will continue the tradition of excellence by providing an opportunity for researchers and practitioners to share knowledge and establish new collaborations. </t>
  </si>
  <si>
    <t xml:space="preserve">This conference attendance is important as it provides an overview and update on pediatric and adult endocrine disorders. </t>
  </si>
  <si>
    <t xml:space="preserve">neoFORUM has been designed to advance the science and clinical care in the field of neonatology through dissemination of research findings that increase positive outcomes. </t>
  </si>
  <si>
    <t>NAMI Vermont supports, educates and advocates so that all communities, families, and individuals affected by mental illness or mental health challenges can build better lives.</t>
  </si>
  <si>
    <t>Join us as we celebrate our 20th anniversary on May 16, highlighting our past achievements and plans for the future. The conference theme will be &amp;quot;The Opioid Crisis as a Threat to Ending HIV: Multidisciplinary Perspectives on Prevention and Treatment,&amp;quot; and CDUHR-affiliated investigators will present findings from their research on the opioid epidemic.</t>
  </si>
  <si>
    <t>To attend the conference and speak on environmental and social conditions that affect moms and babies. The talk is tentatively titled: ' Allostatic Load and Maternal Health During and After Pregnancy&amp;quot;.</t>
  </si>
  <si>
    <t xml:space="preserve">This one-day regulatory summit will feature updates and insights from FDA and industry regulatory experts, and will focus on the key regulatory compliance issues facing the dietary supplements industry. As part of its mission, the NIH Office of Dietary Supplements is to stay abreast of the latest regulatory demands on dietary supplement product formulation, quality, and safety assessment in order to best identify biomedical knowledge gaps and inform NIH/HHS research partners </t>
  </si>
  <si>
    <t>To discuss details of each session, possible overlaps and gaps, and finalize the conference sessions and time slot for the 2019 Conference as well as update on commissioned works and theme for PMAC 2020.</t>
  </si>
  <si>
    <t xml:space="preserve">MacTech Pro Events are the next incarnation of MacTech’s successful one-day, single-track, regional hotel-based seminars with a specific focus on the needs of professional Apple IT Pros, techs and consultants. These events are specifically designed for those that support others using Apple technologies ... including small-to-medium sized business, organization support staff, and specialized Apple consultants. </t>
  </si>
  <si>
    <t>Training is required in order to meet regulatory PMAP and Federal mandate requirements.  Training is further required for professional development.  The ASIS 28th New York City Security Conference &amp;amp; Expo provides an unparalleled opportunity to network with thought leaders and learn about the most pressing priorities and challenges for security management professionals including the latest anti-terrorism tactics and critical security issues in urban areas.</t>
  </si>
  <si>
    <t>An older adult may be prescribed more than eight medications per day. Polypharmacy and agerelated changes increase risk for adverse events.  Information will be provided regarding safe prescribing strategies and monitoring of medications inolder adults. Deprescribing will also be addressed.</t>
  </si>
  <si>
    <t>Researchers in the cardiovascular development field commence to share data and ideas and discuss different components of cardiovascular embryology and how it relates to congenital heart disease.</t>
  </si>
  <si>
    <t>This conference allows participants to engage and imagine novel methods of critical qualitative inquiry in today's world through traditional and new methodologies and with new technologies of representation.  The  2018 Congress offers scholars the opportunity  to foreground, interrogate, imagine  and engage new ways of doing  critical qualitative inquiry in these troubling time.  Sessions will take up such topics as: redefinitions of the public university, neoliberal accountability metrics, attacks on freedom of speech, threats to shared governance, the politics of advocacy, value-free inquiry, partisanship, the politics of evidence, public policy discourse, indigenous  research ethics, decolonizing inquiry.</t>
  </si>
  <si>
    <t>To collectively discuss the needs of the future diagnostician – what we have come to refer to as the “diagnostic cockpit” (Dx CP) of the future. Collaboration leads to development of harmonized approaches to diagnostic data. Provide guidelines for a standardized data management framework to enable develop of uniform inputs/outputs for diagnostic AI/ML; and the development of Dx CP design specification outline.</t>
  </si>
  <si>
    <t>The symposium is intended to bring together clinicians and basic scientists that are united by their interest in the mechanisms utilized by hepatitis viruses to escape innate and adaptive immune responses and thus, to establish persistence. The topic is at the interface of virus – host interactions, and therefore includes in addition to immunology a substantial amount of cell biology and molecular virology. In the light of this interdisciplinarity, a main mission of the symposium is to foster collaborations and interactions in a relaxed and rather informal atmosphere.</t>
  </si>
  <si>
    <t>The mission of the conference is to focus on policies, research interventions, and programs that address prevention, social determinants, and personal responsibility in reducing health disparities and promoting health equity.The Conference invites student submissions for a poster session. The session will be included in a Student Research Forum that will also include oral presentations by students, a keynote address, and roundtable discussions.</t>
  </si>
  <si>
    <t>To convene researchers active in alphaherpesvirus latency to discuss current advances in a relaxed venue.</t>
  </si>
  <si>
    <t>The 27th Annual AACE Scientific &amp;amp; Clinical Congress is one of the most important gatherings of clinical endocrinologists and other health care professionals who come together in their quest to learn more about the latest developments, research, devices and translational therapies, needed to care for patients with diabetes, thyroid dysfunction, osteoporosis, obesity and other metabolic conditions.</t>
  </si>
  <si>
    <t>This event provides a special opportunity for a variety of stakeholders to present original research and analysis aimed at providing a full picture of the progress being made towards better diagnosis, treatment and long-term care for TBI survivors. At this annual event, physicians, nurses, neurosurgeons, scientists, and drug/diagnostic developers from all over the world network and learn from one another.</t>
  </si>
  <si>
    <t>The American Association for Public Opinion Research (AAPOR) is the leading professional organization of public opinion and survey research professionals in the U.S., with members from academia, media, government, the non-profit sector and private industry.AAPOR members embrace the principle that public opinion research is essential to a healthy democracy, providing information crucial to informed policymaking and giving voice to the nation's beliefs, attitudes and desires. It promotes a better public understanding of this role, as well as the sound and ethical conduct and use of public opinion research.</t>
  </si>
  <si>
    <t xml:space="preserve">Catherine Weisz, Ph.D. of NIDCD Division of Intramural Research (DIR) requests approval to participate in the 2018 Molecular Biology of Hearing and Deafness Conference (MBHD 2018). Dr. Weisz was invited to speak at MBHD 2018 on her scientific research here at NIDCD. Additionally, she plans to network with colleagues and recruit potential future post-doctoral fellows while at the conference. Attendance at this meeting is critical for the primary investigator (PI) to enable presentation of recent scientific results, initiate collaborative projects with other researchers, and stay up-to-date on the newest, cutting edge research and techniques in the field.  </t>
  </si>
  <si>
    <t xml:space="preserve">The Conference for Veterinary Care, (CVC), is an annual meeting that brings together the veterinary community to discuss various techniques in the ethical and humane care of animals being utilized in research procedures to detect, diagnose, treat, care, prevent and cure communicable diseases in patient care. This meeting also provides the forum for pertinent up-to-date current medical techniques that are important to the care of research animals. </t>
  </si>
  <si>
    <t>The 20th Annual Genes, Brain &amp;amp; Behavior Meeting will be held in Rochester, Minnesota, May 17-21, 2018.  The meeting will be held at the Mayo Clinic Civic Center, including exciting scientific lectures, research presentations and opportunities to share your work with your fellow scientists and mentors.  More information will be posted regularly in the coming weeks/months, so please return to this webpage for more information.</t>
  </si>
  <si>
    <t xml:space="preserve"> It also provides the premier interdisciplinary forum for researchers, practitioners and educators to present and discuss the most recent innovations, trends, and concerns, practical challenges encountered and the solutions adopted in the field of Anti Fungal Resistance.</t>
  </si>
  <si>
    <t>With ongoing intensive research in a wide range of fields, our university is particularly famous for its very high level in basic research, especially in Mathematics and Physics, areas in which it has made significant contributions to understanding the world and the universe, while hosting numerous  research programs in Computer Science, Chemistry and Biology. Our research in Health Sciences have translated into many innovative and successful   therapies in a number of medical fields</t>
  </si>
  <si>
    <t>The MERH 2018 Congress is hosted by an independent, non-profit making company working under the auspices of The University of Edinburgh, the European Public Health Association and NHS Health Scotland.  We intend to deliver you a memorable, affordable, academic and social programme in one of the most spectacular cities in the world.</t>
  </si>
  <si>
    <t xml:space="preserve">The Research Roundtable for Epilepsy (RRE) is an initiative of the Epilepsy Foundation to facilitate the development and implementation of new treatments and diagnostic tools for people with epilepsy, by collectively addressing roadblocks to research and development. </t>
  </si>
  <si>
    <t>Our mission is to advance the health and well-being of the people of the commonwealth and the world through pioneering education, research and health care delivery with clinical partner UMass Memorial Health Care, the largest health care provider in Central Massachusetts.</t>
  </si>
  <si>
    <t xml:space="preserve">This conference is intended for early stage investigators who focus on translational and preclinical HIV vaccine research in non-human primates (NHPs), or clinical HIV vaccine research and will include discussions about measurement of immune responses in NHPs and humans, statistical tests and considerations for translational research, finding funding, and grant writing. </t>
  </si>
  <si>
    <t>The U.S. Department of State is hosting a Public Health Forum as part of efforts to support goals of the Global Health Security Agenda to improve international preparedness to respond to infectious disease threats. The World Health Organization and the Global Health Security Agenda recognize that health risk communication is a pillar of any effective strategy for controlling the spread of vector-borne disease.</t>
  </si>
  <si>
    <t>The scientific program and workshops  of Addiction Summit 2018 will focus on current advances in the field of Addiction with the whole concept of this advanced technology is to agenise from past, analyse the present and implement for the future the latest innovative evolving theories and technologies to surpass the hurdles and make modish frontiers.</t>
  </si>
  <si>
    <t>The purpose to develop, disseminate and apply biostatistical and analytical methods for research in the health sciences, encompassing both research design and analysis.</t>
  </si>
  <si>
    <t>The annual GEST symposium presents a rare opportunity to sit down with global thought leaders and discuss the topics of greatest importance</t>
  </si>
  <si>
    <t>Expert faculty lead the in-depth courses on all facets of skeletal health assessment, osteoporosis diagnosis and patient management, exercise, nutrition, post fracture care as well as other speciality topics. Sessions benefit all medical disciplines and specialities involved in the diagnosis and treatment of patients with and at risk for osteoporosis and fractures. •CME/CE credits are offered for healthcare professionals•Earn the Fracture Liaison Service (FLS) Certificate of Completion•Learn from extensive case studies offering real world takeaways</t>
  </si>
  <si>
    <t xml:space="preserve">Over the past decade there is a great leap in genetic and genomic technologies which has led to new discoveries of the genetic origin of diseases, improvement in diagnostic accuracy, as well as widening the application of genetic testing. In this symposium, we will connect the renowned experts from BCM with those in this region to bring to you the most update knowledge in this field. </t>
  </si>
  <si>
    <t>Course&amp;#160;to be a valuable resource in&amp;#160;preparation for the upcoming certification exam&amp;#160;as well as for&amp;#160;planning future strategies in practice for future board legible Allergists and Immunologists</t>
  </si>
  <si>
    <t>This educational Forum looks to help patients and caregivers learn about our disease from WM researchers and clinicians</t>
  </si>
  <si>
    <t>This one-week intensive microscopy course will cover all aspects of the technology from the principles of fluorescence imaging to multidimensional imaging in living cells. Lectures dealing with the theory, mechanics, and application of fluorescent imaging methods will be intermingled with extended laboratory practicals in which students will be encouraged to use their own specimens to optimize the utility of the course.</t>
  </si>
  <si>
    <t xml:space="preserve">The CME meeting details were just announced and I was offered a discounted registration (courtesy as alumnus) only recently (few days ago). </t>
  </si>
  <si>
    <t>This meeting will have 200 leading behavioral scientists, policymakers, executives and press will gather for the BSPA Annual Conference in Washington DC. Speakers, panelists, and lightning talk presenters will challenge assumptions on how the behavioral sciences can be applied across multiple contexts, while practitioners will highlight the most relevant findings to private and public sector policy makers</t>
  </si>
  <si>
    <t>The recognition of non-alcoholic steatohepatitis (NASH) as a significant cause of morbidity and mortality around the globe has generated much activity in therapeutic and diagnostic development. Histology based assessments requiring liver biopsies remains the NASH diagnostic standard; drug developers and clinical researchers are challenged by the lack of accepted and/or validated non-invasive diagnostic, prognostic and endpoint biomarkers. Collaboration across sectors and stakeholders will facilitate progress along the path to acceptance, validation and/or qualification of non-invasive biomarkers.Building on the successes of two previous editions, this public, abstract driven workshop will provide the much needed time and space to focus on NASH biomarker development by bringing together all the key individuals and organizations in the field of NASH Biomarkers. During this workshop, we will hear from the leaders in the field as we consider collaborative pathways to accelerate the pace of development by increasing efficiency and productivity. By sharing knowledge, coordinating activities, and working through the complex issues surrounding NASH, the NASH Biomarkers Workshop will continue to impact the advancement of the field.</t>
  </si>
  <si>
    <t>Conference on Modern Vaccines Adjuvants Formulation</t>
  </si>
  <si>
    <t>&amp;quot;Connect with leading CME, new career opportunities, your PA peers, New Orleans – and do it all in one place at one time, at the only national PA conference.Because real learning takes place face-to-face. Real relationships thrive on shared experiences. And a real community is built on real connections. The connections you make here will make all the difference.&amp;quot;</t>
  </si>
  <si>
    <t xml:space="preserve">Society of Neurological Surgeons (SNS) 109th Annual Meeting is organized by The Society of Neurological Surgeons (SNS) and would be held during May 19 - 22, 2018 at Penn State Milton S. Hershey Medical Center, Hershey, Pennsylvania, United States of America. </t>
  </si>
  <si>
    <t>It gives us great pleasure to invite you to the 20th European Congress of Endocrinology (ECE 2018), on behalf of the European Society of Endocrinology (ESE), the Programme Organising Committee and the Local Organising Committee. ECE is designed to support scientific and professional interaction among all fields of endocrinology and metabolism, from bench to bedside, with the aim of advancing knowledge and improving patient care.Continuing the excitement and momentum of ECE 2017 in Lisbon, Portugal, the Programme Organising Committee has created a scientific programme featuring the best international, European and local experts as speakers in a versatile scientific programme covering all 8 focus areas. This year’s programme will include 11 prize and plenary lectures, 30 symposia on the most salient topics in endocrinology, 16 Meet the Expert – Clinician sessions , 3 Meet the Expert – Basic Scientist sessions, 6 New Scientific Approaches sessions and 6 debates. There will be a symposium dedicated to Late Breaking News and another organised by the European Young Endocrinologists Society (EYES). We are also catering for the nurses through the Endocrine Nurse’ sessions and Meet the Nurse Expert sessions.We look forward to welcoming you to Barcelona for ECE 2018.</t>
  </si>
  <si>
    <t>To increase visibility of the Molecular Microscopy Consortium, share experience on enabling adoption of Cryoelectron Microscopy in the structural biology community, forge new collaborations and alliances with other institutions, exchange information on state of the art methods and techniques</t>
  </si>
  <si>
    <t>This meeting encourages the advancement  and practice of radiology in order to benefit patients and those exposed.  The ACR Annual Meeting in May will feature the activities of the ACR Council along with programming designed to support the needs of Council members, Chapter leaders, the RFS and YPS.</t>
  </si>
  <si>
    <t>This annual conference continues to look to promote health economics and outcomes research excellence to improve decision making for health globally.</t>
  </si>
  <si>
    <t>The IAAAM is an organization of individuals who are professionally interested in and devote a significant amount of time to the practice of aquatic animal medicine, teaching and research in aquatic animal medicine, or the husbandry and management of aquatic animals.(note: this will be an IC only under $5k approval)</t>
  </si>
  <si>
    <t xml:space="preserve">NAATP National remains unique and critically important as the leading educational and networking event within the addiction treatment field. </t>
  </si>
  <si>
    <t>The generation of cellular resolution connectomes is rapidly advancing with recent examples of wiring diagrams from a variety of neural circuits and species. Connectomes have the promise to constrain existing models of neural circuit function as well as to provide a basis for new theoretical models. This meeting will explore how connectomes can be best utilized by bringing together experts spanning the range of expertise required to make use of connectomics, including systems neuroscientists, computational modelers, and theoreticians. Recent successes in the field of connectomics will be covered as well as computational methods for modeling connectomes, ranging from statistical modeling of graphs and networks to dynamical neural network modeling. The format will combine short talks and posters with ample time for formal and informal discussions. We especially encourage applications from female scientists and those who identify with groups traditionally underrepresented in science.</t>
  </si>
  <si>
    <t>Increase employee knowledge in the field of Urban Entomology.  Bringing academia and industry together in the true spirit of cooperation to address urban economic and human health concerns.</t>
  </si>
  <si>
    <t>This meeting seeks to support the Society for the Study of Male Reproduction’s (SSMR) in it's purpose to encourage the study, to elevate the practice, and to improve the quality of care of the subfertile male</t>
  </si>
  <si>
    <t>Dr. William Copeland has been invited to speak at the EMBO workshop on Molecular Biology of Mitochondrial Gene Expression on the following dates: May 20-24, 2018 in Stockholm, Sweden. At this EMBO Workshop it will highlight the rapid advances that are presently being made in research into the basal molecular mechanisms underlying gene expression by the mitochondrial genetic system such as: DNA replication; DNA recombination and repair; Transcription and mRNA stability; Mitochondrial ribosomes, protein synthesis and assembly. The EMBO Workshop will assemble a selected group of leading scientists studying different aspects of mitochondrial molecular biology employing various types of organisms such as mouse, yeast and fly. Gathering these experts will allow to discuss and evaluate the molecular mechanisms of these processes in a broad and interdisciplinary perspective and define the future challenges in this urgent and fascinating research field.</t>
  </si>
  <si>
    <t>The Washington Metropolitan Area Forty-Eighth Annual AHEPA Scholarship Awards Dinner will take place on May 20, 2018 at 3:00PM at the Hilton Washington, DC/Rockville Hotel. Since the inception of this Awards program more than 1,600 students have been publicly recognized during the Annual Awards Dinner. Our Award Committee unanimously voted for Dr. Konstantinos Stratakis to be the Keynote Speaker!</t>
  </si>
  <si>
    <t>To present research findings associated to social media discovered during the Canada - US Enhanced Resiliency Experiment (CAUSE V) that was held on November 15-16, 2017.  ISCRAM is a global community of academic researchers and practitioners. The annual international conference is a premier international venue for the dissemination of peer-reviewed research and lessons learned from all aspects of information systems for crisis response and management. Topics of interest to ISCRAM include, but are not limited to: crisis informatics, geographic information systems (GIS), human-computer interaction, humanitarian information management, situation awareness, visual analytics, social media, serious games and more. We are particularly interested in conference participation from students and attendees from developing countries.</t>
  </si>
  <si>
    <t>Genetic recombination provides an important mechanism for the repair of chromosome breaks caused by DNA damage or replication fork demise. Defects in the recombination process have been linked to cancer predisposition, in particular breast cancers caused by mutations in BRCA1, BRCA2 and PALB2, and also acute leukemias associated with the rare genetic disease Fanconi anemia. Understanding precisely how recombination occurs is of interest to workers in the fields of meiosis, DNA repair, replication, chromosome architecture and interactions, and chromatin biology.</t>
  </si>
  <si>
    <t>The GRC Visual System Development conference is a meeting of limited size focused on molecular and developmental biology of the eye, which is the primary focus of my basic science research laboratory. I will present my laboratory&amp;#191;s research and receive direct, critical feedback from my peers and mentors in the field. This will help to better shape my research program and elicit new functional studies directed at understanding and treating human disorders of visual development. In addition, I will develop new collaborations, which will enhance visibility for my research and OGVFB/NEI.</t>
  </si>
  <si>
    <t>The ACNM Annual Meeting is the premier opportunity for midwives, students, and other women's health care providers to polish professional and clinical skills, learn the latest evidence-based research, share knowledge and experiences, and celebrate the work that midwives are doing to advance maternity and women's health care.The educational line-up includes direct clinical practice matters, updates on changing state and national laws, regulations and quality initiatives, and ongoing efforts to improve access to safe maternity care globally. Attending the ACNM Annual Meeting is one of the best ways to learn about developments in midwifery and women's health and earn CEUs.</t>
  </si>
  <si>
    <t>Pulsus Group.invites all the participants from all over the world to attend “24th International Conference on Vaccine Design, Production &amp;amp; Safety” to be held on May 21-22, 2018, Vienna, Austria. Vaccine Design 2018 focuses on the theme “Deliberation on modern vaccine research and development focusing on vaccine design delivery and evaluation “which aims in gathering the eminent research communities catalyzing information exchange and networking between researchers and business entrepreneurs of diverse backgrounds fostering advancements in Vaccine Design researchPULSUS has acknowledged you as a world class expert capable of providing deep insight into the latest developments in your field. Basing on your eminence and expertise in the field, we are honored to invite as an Organizing Committee Member for Vaccine Design 2018   this will allow reflecting on the Vaccine Design, Production &amp;amp; Safety at 360 degrees, all-round by expanding the knowledge of everyone.</t>
  </si>
  <si>
    <t xml:space="preserve">NIWeek 2018 brings together thousands of engineers, scientists, and industry professionals to learn about the latest NI software-centric platform for accelerating development and increasing productivity in test, measurement, and control systems. </t>
  </si>
  <si>
    <t xml:space="preserve">The AOCR is committed to advancing the practice of radiology by promoting excellence in education, research and the delivery of quality, cost-effective healthcare while embracing the tenets of osteopathic medicine. The society seeks to foster closer solidarity and greater cooperation among radiologists, other branches of medicine and allied healthcare professionals. </t>
  </si>
  <si>
    <t>AIHce PDCs and education sessions are where you can introduce participants to the latest occupational and environmental health and safety (OEHS) information, trends, technology and best practices. Contribute to the conference and the profession by submitting a presentation in your area of expertise. Inspire and energize your colleagues with the information, solutions and best practices they need to meet the challenges they face in their work.</t>
  </si>
  <si>
    <t>The issue of substance-impaired driving has rapidly evolved over the course of the last decade. States are grappling with the safety implications of drivers who are impaired by prescribed and over-the-counter drugs—an area where research is sparse, leaving the criminal justice system and highway safety practitioners grasping for evidence to inform a thoughtful path forward.  This workshop will convene research experts, highway safety practitioners and members of the criminal justice system to provide their research perspective in this area of growing importance.  It wil help identify the research needed to provide practitioners with information needed to protect road users.</t>
  </si>
  <si>
    <t>The first two days of conference will take place at the Institut du Cerveau et de la Moelle, 47 Boulevard de l'H&amp;#244;pital, 75013 Paris. The third day will take place at Ecole Normale Sup&amp;#233;rieure, 29 rue d'Ulm, 75005 Paris. A social event will take place in the evening of May 22 in Zamansky Tower on the campus of Sorbonne Universit&amp;#233; (ex UPMC), 4 place Jussieu, 75005 Paris.</t>
  </si>
  <si>
    <t>National Indian Health Board meeting, a tribal consultation focused on the opioid use crisis among American Indians and Alaska Natives.</t>
  </si>
  <si>
    <t xml:space="preserve">The Office of Personnel Management, Retirement Services, Benefits Officers Training and Development (BOTD) will be conducting our largest event of the year, the 2018 Federal Benefits Training Event, in Cincinnati, OH, this May. During this 4 &amp;#189; days training, BOTD is offering a variety of workshops which will be attended by HumanResources professionals from various Federal and DOD agencies, with the goal of increasing their knowledge of the Federal benefits programs and to improve their benefits counseling skills. These workshops, led by OPM experts, will offer an intensive, high energy learning experience on selected topics. We anticipate that 400 to 500 Human Resources professionals will attend this event. This year we will offer full-day and half-day workshops on Monday and Tuesday of the event week. Wednesday through noon on Friday, we will hold general sessions of interest to all attendees, providing an overview of our retirement financial education programs as well as news and updates on current Federal benefits programs. We will also havebreakouts covering a wide variety of Federal Benefits topics. </t>
  </si>
  <si>
    <t>Conference Series LLC invites all the participants from all over the world to attend 6th International Congress on Bacteriology and Infectious Diseases during May 21-22, 2018 in New York , USA which includes prompt keynote presentations, Oral talks, Poster presentations and Exhibitions.</t>
  </si>
  <si>
    <t>This meeting's purpose is to explore the relationship between genetics and the impact on the health of your kidneys.</t>
  </si>
  <si>
    <t>The symposium will focus mainly on diagnostic problems and controversies in surgical pathology utilizing a case study format and will be of interest to general surgical pathologists and trainees in pathology.</t>
  </si>
  <si>
    <t>Confab is the event for people who design, create, and manage content. From UX to storytelling, accessibility to structure, Confab brings together those who are committed to making content useful and usable. Come find your people at Confab.</t>
  </si>
  <si>
    <t>Public health policies and practices in Indian country. NLM will exhibit to demonstrate appropriate public health info resources and network with American Indian partners.</t>
  </si>
  <si>
    <t>This meeting allows individuals to come together to discuss the process of macropinocytosis and macropinosome formation and trafficking in order to build a community of experts for collaboration purposes.</t>
  </si>
  <si>
    <t>UNC’s Bowles Center for Alcohol Studies (CAS) is one of 20 national Alcohol Research Centers funded by the National Institute on Alcohol Abuse and Alcoholism (NIAAA). CAS faculty members are invited to speak at state, national and international conferences, and our scientists have received NIH MERIT and Career Awards.</t>
  </si>
  <si>
    <t>Share the experience of AACN’s NTI with your colleagues, and take home new evidence-based knowledge to make an impact at the bedside. With more than 37.5 continuing education (CE) contact hours, the outstanding and diverse learning opportunities and inspirational gatherings promise to reignite your commitment to your practice and our profession.</t>
  </si>
  <si>
    <t>As chaplains, we listen, advocate, and are part of important conversations every day. How are you listening to compelling voices? What conversations and discussion have you started or are a part of that are making a difference? How are you advocating for patients, families, and staff? We hope the backdrop of our next location will inspire you consider sharing how compelling voices in your practice are challenging and changing your pediatric chaplaincy!</t>
  </si>
  <si>
    <t xml:space="preserve">The goal of the meeting is to create foster and celebrate a diverse community of brain stimulation researchers. We made it our priority to make the meeting accessible and affordable. The trainees (from undergrad to senior postdoc) in our Center are organizing the conference, from inviting the speakers all the way to the conference logistics. We are looking forward to having you! </t>
  </si>
  <si>
    <t xml:space="preserve">The 7th International Brain-Computer Interface meeting (BCI 2018) will bring together scientists, engineers, and clinicians involved in brain-computer interface (BCI) research and clinical use, review the present state of the field, address key issues critical to further progress and promote the education and participation of young researchers.  This meeting and the resulting comprehensive publications should, like its predecessors, contribute greatly to BCI research and development. It is likely that Drs. Lana Shekim and Roger Miller will give a presentation on NIDCD funding for this area and emphasize the NIDCD mission area of communication. </t>
  </si>
  <si>
    <t xml:space="preserve">The SciTS conference is the annual international forum dedicated to SciTS, bringing together thought leaders from a broad range of disciplines and fields, including: communications, management, social and behavioral sciences, information technology, systems science, and translational research. It provides investigators, academic administrators, and funders with state-of-the-art knowledge, strategies, and connections. </t>
  </si>
  <si>
    <t>The mission of PTCOG is to promote science, technology and practical clinical application of particle therapy, with the ultimate goal of improving treatment of cancer to the highest possible standards in radiation therapy.</t>
  </si>
  <si>
    <t xml:space="preserve">The main functions of the World Health Assembly are to determine the policies of the Organization, appoint the Director-General, supervise financial policies, and review and approve the proposed programme budget. </t>
  </si>
  <si>
    <t>Genomics 2018 will provide a perfect platform to all the Scientists, Researchers, Students and Business Delegates to approach and deliver all the attendees about the latest scientific advancements on the respective sphere.Genomics-2018 Genomics is an area within genetics that concerns the sequencing and analysis of an organism’s genome. Genomics also involves the study of Molecular Biology, intragenomic processes such as epistasis, heterosis and pleiotropy as well as the interactions between loci and alleles within the genome. The fields of molecular biology and genetics are mainly concerned with the study of the role and function of single genes, a major topic in today’s biomedical research. By contrast, genomics does not involve single gene research unless the purpose is to understand a single gene’s effects in context of the entire genome</t>
  </si>
  <si>
    <t>ConferenceSeries Ltd invites all the participants from all over the world to attend 7th International Conference on Bacteriology and Infectious Diseases during May 21-22, 2018 in Osaka, Japan which includes prompt keynote presentations, Oral talks, Poster presentations and Exhibitions.ConferenceSeries Ltd organizes a conference series  of 1000+ Global Events inclusive of 1000+ Conferences, 500+ Upcoming and Previous Symposiums and Workshops in USA, Europe &amp;amp; Asia with support from 1000 more scientific societies and publishes 700+ Open access Journals which contains over 50000 eminent personalities, reputed scientists as editorial board members.Bacteriology congress 2018  is providing a global platform for research that affords new insights into Microbiology, Molecular bacteriology, Clinical diagnostic bacteriology, Bacterial infections, Industrial bacteriology, Immunology and Infectious Diseases. Infectious diseases are those which are caused by bacteria like E.coli, Salmonella, H.pylori, N.gonorrhoeae, N.meningitis, S.aureus, and S.bacteria. It includes diseases like pneumonia, meningitis, gastroenteritis, urinary tract infections. The drugs used to treat such bacterial infections are called Antibiotics. Especially in Asia  about $ 34.68 billion is expected to reach by 2018. The manufacturing of antibiotics has increased gradually these days, so global demand for aminoglycoside antibiotics is about 79%, pencillin 8%, tetracyclines 4%, erythromycin 7%, streptomycin 1% and chloramphenicol shares about 1% in the antibiotic market globally. The consumables, equipment and technology markets in the microbiology industry is nearly $7.7 billion in 2012. This total is expected to grow from $8.5 billion in 2013 to $11.4 billion in 2018, with a compound annual growth rate (CAGR) of 6.1% for the five-year period, 2013 to 2018.</t>
  </si>
  <si>
    <t>Enfuse&amp;#174; is a three-day security, digital investigations, and eDiscovery conference where specialists, executives, and experts break new ground for the year ahead. It's a global event. It's a community. It's where problems get solved. Attend Enfuse to take your work—and your career—to a whole new level. Learn more about Enfuse in our FAQ.</t>
  </si>
  <si>
    <t>The symposium features BRCA experts from around the world and covers recent advances and future directions in BRCA research and clinical management of carriers. A highlight of the symposium is an address from that year’s keynote speaker and Basser Global Prize awardee.</t>
  </si>
  <si>
    <t>“Sequencing, Finishing and Analysis in the Future” (SFAF) is an annual meeting dedicated to bringing together experts in the genomics field—including representatives from the industries that serve this specialized scientific community.sequencing. The meeting focuses on laboratory methods and computational tools used to help sequence, assemble, and finish genomes, including new sequencing technologies, which promise high-throughput results by sequencing more base-pairs per run at longer read-lengths. Please do not confuse this conference with 1620858 - Traveler states his invitation letter is for May 22-24, 2018.Website provided is from 2017 as the 2018 website is not available at this time.  Thank you.</t>
  </si>
  <si>
    <t xml:space="preserve">At Diabetes Technology Society we believe that Digital Health does have a future and offers a tremendous opportunity to reduce the burden of diabetes and healthcare costs. Together with the William Sansum Diabetes Center are presenting the Digital Diabetes Congress to bring Digital Health forward in mainstream care. </t>
  </si>
  <si>
    <t>The Gait and Clinical Movement Analysis Society (GCMAS) is a multi-disciplinary organization of physicians, allied health professionals, engineers, biomechanists and scientists working together to advance scientific knowledge, technical capabilities, and clinical practice in the field of human movement.</t>
  </si>
  <si>
    <t>The International Workshop on Clinical Pharmacology of Antiviral Therapy 2018 will again provide a platform for discussions of current topics fundamental to the optimal use of antiviral therapy including drug-drug interactions, pharmacokinetics of investigational agents and existing drugs, pharmacodynamics, drug dosing in special populations, post-marketing surveillance, and regulatory considerations.</t>
  </si>
  <si>
    <t>This meeting consists of discussions on diverse model animals and human diseases as relates to a multitude of topics, and recent advances and future directions for the field will be discussed.  The 2018 meeting will feature an exciting and diverse scientific programme focused on recent advances and future directions in fundamental and applied developmental neuroscience.</t>
  </si>
  <si>
    <t>Experts and individuals in the field of diseases among Hispanic populations will gather to discuss patient-centered care, medical education training, research, prevention, behavioral health, e-health and cultural competence, in addition to disaster preparedness, immigration health, and Medicaid.</t>
  </si>
  <si>
    <t>This meeting is the world-leading course in interventional cardiovascular medicine that serves to translate new scientific knowledge into meaningful advances in patient care.</t>
  </si>
  <si>
    <t xml:space="preserve">The purpose of this conference is to engage scientists from around the world to focus on the Alliance scientific priority of enhancing well-being of people with progressive MS through rehabilitation and symptom management. The Scientific Congress will have three main emphases – the fundamental neuroscience of rehabilitation and symptom management, translational research, and application of research findings to the clinical application. </t>
  </si>
  <si>
    <t>U.S. Environmental Protection Agency (EPA) will be hosting a National Leadership Summit in Washington, D.C. to take action on Per- and Polyfluoroalkyl Substances (PFAS) in the environment. The National Leadership Summit will be held in Washington, D.C. on May 22-23, 2018. During the summit, participants will work together to: Share information on ongoing efforts to characterize risks from PFAS and develop monitoring and treatment/cleanup techniques, identify specific near-term actions, beyond those already underway, that are needed to address challenges currently facing states and local communities, and Develop risk communication strategies that will help communities to address public concerns with PFAS</t>
  </si>
  <si>
    <t xml:space="preserve">Atlantic Causal Inference Conference is a gathering of statisticians, biostatisticians, epidemiologists, economists, social science and policy researchers to discuss methodologic issues with drawing causal inferences from experimental and non-experimental data.Please see email correspondence from organizers confirming this conference sent to Kim Staley. </t>
  </si>
  <si>
    <t>The Special Operations Forces Industry Conference is the premier venue for the SOF community to interact with industry and to collaborate on the challenges, initiatives and way-ahead in delivering the most cutting-edge capabilities into the hands of SOF operators. SOFIC provides educational sessions, demonstrations, interaction with exhibitors and many networking opportunities across the SOF community.  SOFIC is the single most important opportunity to continue developing, nurturing and exercising the growing network across industry, government and academia and international partners.  By leveraging the depth, breadth and diversity of this network the SOF community the SOF community can boost its velocity, multiply its iterations and increase the variety of capabilities to meet the changing demands of its operators. For industry participants SOFIC provides a multitude of significant opportunities for networking, business intelligence, brand promotion and product demonstration.  Participants are offered detailed insights and tips on how to do business with the U.S. Special Operations Command, and information on what capabilities are most desired by the community.The features of SOFIC include keynote speakers, led by U.S. Special Forces Command, panel discussions and educational breakout sessions, exhibits and demonstrations, the USSOCOM Marketplace, two Senior Industry Executive Forums.Sponsor: National Defense Industrial Association (NDIA)</t>
  </si>
  <si>
    <t>Annual symposium brings together digital analytics experts from private industry and government to share and discuss best practices in analytics.  Data and Analytics may seem to some as the “death of creativity”; but, this paradigm shift means Creative is more important than ever before. We’ll talk about how to get the Creatives excited about experiences powered by Machine learning and AI, and how to shift to using data and AI as the enabler of richer, more human customer experiences.</t>
  </si>
  <si>
    <t>The Alcohol and Drug Abuse Center stimulates interdisciplinary collaborative efforts for research and teaching and the dissemination of pertinent information in the area of alcohol and drug abuse. This Center enhances the research capabilities of scientists, stimulates collaborative research efforts and strengthens educational activities in the biomedical aspects of alcohol and substance abuse throughout the Health Sciences Center. The Center is directed toward building upon existing strength, expanding and elevating our reputation in substance-abuse research, treatment and prevention</t>
  </si>
  <si>
    <t>Established in 1986, EASO is a federation of professional membership associations from 32 European countries. It is the voice of the European obesity community, representing scientists, health care practitioners, physicians, public health experts and patients. EASO is in official relations with the World Health Organisation (WHO) Regional Office for Europe and is a founding member of the EU Platform on Diet, Physical Activity and Health.EASO promotes action through collaboration in advocacy, communication, education and research. Our National Association members and the individual members thereof enjoy extensive EASO member benefits.</t>
  </si>
  <si>
    <t xml:space="preserve">The Berzelius symposia are the most prestigious scientific meetings organised by the Swedish Society for Medicine (SSM), this time in collaboration with Lunds Universitet (LU) and Karolinska Institutet (KI). The symposium will focus on mechanisms and clinical aspects of the relationship between diabetes and cardiovascular disease in the light of new studies and trial data that expand our understanding of this relationship and new treatment possibilities. An abstract book and proceedings will be published. The conference is open to all clinicians and basic science representatives from the Nordic area, international guests and lecturers, as well as representatives from pharma and device manufacturers. </t>
  </si>
  <si>
    <t>The Preventive Medicine 2018 conference theme is &amp;quot;Prevention at the Nexus of Health System Transformation.&amp;quot; There is a changing landscape in health care delivery systems characterized by a number of transformational changes from the status quo—a shift away from a supply-driven system to demand-driven networks, away from physician-driven care to patient-centered care, from volume of services to value and patient outcomes achieved, and from fragmented health care systems to more integrated health care deliveryorganizations across the entire community. Transformation is only possible with clear vision,audacious goals, innovation, implementation of new policy and practice with evaluation ofthe change and engagement of stakeholders at every level. Population HealthCompetencies and a Preventive Medicine Mindset are fundamental drivers and levers tosuccessful transformation!</t>
  </si>
  <si>
    <t xml:space="preserve">The 150 CAMH Difference Makers come from all walks of life. Yet, at the same time, all have walked a common path — from one vantage point, or another, mental illness has deeply impacted all of their lives. While each of their stories is unique, looked at together, these Difference Makers weave together a compelling tapestry of mental health priorities around which all of us need to be engaged.  In the lead up to the Symposium, CAMH and our Difference Makers presenting partner, Morneau Shepell, will release three Discussion Papers aligned to the themes of Inspiration, Connection and Innovation. </t>
  </si>
  <si>
    <t>Symposium on Multimorbidity - Aging beyond description: the example of sarcopenia.</t>
  </si>
  <si>
    <t xml:space="preserve">ASAP is a joint project of the Sergey Brin Family Foundation and the Milken Institute Center for Strategic Philanthropy (MICSP) that will develop an approach to Parkinson's disease basic research for the next decade. For more information, please visit the website to learn more about who we are and our plans for the roadmap. Through ASAP, we aim to build out a research roadmap which identifies innovative solutions to address key knowledge gaps in our fundamental understanding of how Parkinson’s disease (PD) develops and progresses. We are intentionally engaging both PD and non-PD scientists as well as key collaborators across neurodegeneration to push beyond traditional silos and stimulate bold, creative thinking. </t>
  </si>
  <si>
    <t xml:space="preserve">The purpose of the conference is to present the small businesses in the Columbia, SC area with information on the various operational division contracting opportunities.  My role will be to present on the NIH program and opportunities with the expectation that small businesses not currently working with NIH will successfully receive new contract awards. </t>
  </si>
  <si>
    <t>Every year at May, the DIA China Annual Meeting, which includes the whole chain of drug R&amp;amp;D and focuses on clinical and regulatory science, has become the most important opportunities to exchange ideas and practices, expand network and display products &amp;amp; services in China healthcare community.  The 10th DIA China Annual Meeting from May 22-25, 2018 will bring together more than 2000 pharmaceutical R&amp;amp;D professionals from different continents and regions, involved at all levels of the health care product development spectrum, to discuss recent and upcoming transformational changes for China’s innovation and regulatory environments.</t>
  </si>
  <si>
    <t>Curating the Clinical Genome conference will be of interest to a wide group of medical genomics researchers, clinicians practicing genomic medicine, companies developing solutions for clinical genomics and researchers interested in genomic data sharing.</t>
  </si>
  <si>
    <t>This conference will address fundamental questions of the biology of the malaria parasite, its vector, the (immune) response of the host and the disease that it causes, and will showcase the latest technological approaches. The use of “big data” and computational approaches to tackle fundamental biological questions will be assessed. This will be the 14th BioMalPar conference at EMBL Heidelberg. The conference series has built on the success of the EU funded Networks of Excellence EviMalaR and BioMalPar and, for more than a decade, has brought together malaria researchers from Europe with their colleagues and collaborators from around the world, to present and share recent ground-breaking findings on fundamental malaria research in an integrated and highly collaborative environment.</t>
  </si>
  <si>
    <t>This meeting will bring together researchers and leaders from academia, hospitals, government and industry gathered for two days at Stanford Medicine to spark collaborations, address challenges, and identify actionable steps for using large-scale data analysis and technology to improve human health.</t>
  </si>
  <si>
    <t>Initiated in 1982 by Dr. William Paranchych, Dr. Don Woods, and their colleagues from the Universities of Alberta and Calgary, the UA-UC Conference on Infectious Diseases (now called the Banff Conference on Infectious Diseases) represents an unique forum for internationally-recognized experts to present their research on pathogenesis and other aspects of infectious diseases and host defenses. The Conference is symposium-based with four invited speakers in each of six different areas. An informal poster session allows registrants an opportunity to present their work. In 1998, in honour of the late Dr. Paranchych's vision, Dr. Woods inaugurated the first William Paranchych Lecture where a renown scientist delivers a keynote speech reflecting the tone of that particular conference. Similarly, in 2010 the Dr. Donald E. Woods Young Investigator Lecture was established to encourage young scientists to share of their research discoveries.Nestled in the Canadian Rocky Mountains, the relaxed setting is conducive to discussing science with investigators at the forefront of their research areas. The conference includes scientific sessions in the mornings and evenings. The afternoons present an opportunity to explore the impressive surroundings with scientific colleagues.</t>
  </si>
  <si>
    <t>Microbiome Futures is a landmark forum that will document the future of microbiome research and commercialisation.The live event, on May 23, will be the culmination of a thorough research process, during which the working group will be gathering input from a global pool of stakeholders in the microbiome space. It will feature a roundtable discussion, moderated by Susan Jones, Senior Editor at Nature Biotechnology and Gaspar Taroncher-Oldenburg, consultant-in-residence for Global Engage. Combining the summary and analysis of the roundtable discussion, the working group’s feedback, and the KOLs’ input, it will be published as the Roadmap for Microbiome Translation white paper in Nature Biotechnology.</t>
  </si>
  <si>
    <t>The ICBE 2018: 20th International Conference on Biomedical Engineering aims to bring together leading academic scientists, researchers and research scholars to exchange and share their experiences and research results on all aspects of Biomedical Engineering. It also provides a premier interdisciplinary platform for researchers, practitioners and educators to present and discuss the most recent innovations, trends, and concerns as well as practical challenges encountered and solutions adopted in the fields of Biomedical Engineering.</t>
  </si>
  <si>
    <t>This conference looks to facilitate the global improvement of the quality of behavioural trials, Provide networks and capacity to undertake more and higher quality trials, and Develop a repository for existing recommendations, tools, and methodology papers on behavioural trials and intervention development</t>
  </si>
  <si>
    <t>This congress produces cutting edge congresses and summits for the Life Sciences Industry such as the Drug Discovery Leaders Summit, Pharmaceutical Technology IT Summit, Drug Development Summit, Proteins Congress and Biomarkers Congress.</t>
  </si>
  <si>
    <t xml:space="preserve">This conference on Medical Biotechnology VIB will bring together experts in the field to discuss the new developments and future challenges in this field. </t>
  </si>
  <si>
    <t xml:space="preserve">2nd Global Summit on Diabetes and Endocrinology is anticipating participants from 40 and more countries across the globe and the two day conference will provoke Plenary sessions, Keynote speeches, Poster, and Oral presentations. This program provides two days of robust discussions on recent advancements and new strategies for development of new materials for global requirements.  </t>
  </si>
  <si>
    <t>In 2016 we organized the 1st International Conference on Sleep Spindling and Related Phenomena in Budapest. The conference was characterized by a particularly vibrant and inspiring atmosphere, the oral and the poster presentations facilitated many enlightening discussions, lining up novel research findings of utmost importance. As a result of these positive outcomes and feedbacks we launched a new online, open-access journal devoted to this specific topic of research, entitled Sleep Spindles &amp;amp; Cortical Up states.</t>
  </si>
  <si>
    <t>Scientists from the Nanopore Community will meet in Billingsgate, London, to discuss their work. The agenda will include plenary and breakout sessions, lightning talks, poster sessions.  London Calling is a two-day conference dedicated to the latest scientific research in nanopore sequencing. You can expect to hear from scientists from around the world sharing their very latest results plus make valuable connections with fellow delegates.</t>
  </si>
  <si>
    <t xml:space="preserve">The ELS meeting purpose is to share the latest research findings, to generate new ideas, to establish new friendships and to improve collaboration. The meeting will explore the most significant scientific aspects of leptospirosis and related haemorrhagic fevers, focusing on the latest innovations in the biological, epidemiological and research fields. </t>
  </si>
  <si>
    <t>The purpose of this seminar is thus two-fold: 1) to allow the experienced practitioners to compare notes about their design practices and 2) to provide a crash course for the young engineers in the fine points of the design, allowing them to shorten the learning curve and gain professional maturity faster.</t>
  </si>
  <si>
    <t>This biannual Brominated Flame Retardant Workshop (BFR) is a North American scientific conference that covers current and emerging flame retardants (brominated or not) in the environment. Typically, the focus is split between chemistry and toxicology, but all topics related to flame retardants are welcome.</t>
  </si>
  <si>
    <t>The Triangle Chapter will host its fourth annual Spring Neuroscience Conference with talks from renowned local investigators, a keynote address by Dr. Patricia Janak from Johns Hopkins University, and a poster session highlighting the research of young scientists. The target audience for our Spring Neuroscience Conference is investigators and student trainees from local universities, government institutions (NIEHS, EPA, Army Research Office), and biopharmaceutical companies.</t>
  </si>
  <si>
    <t>Congress brings together around 200 patient advocates from across the world. Organizations of all sizes share best practice, gain insight into pressing healthcare issues and meet with others passionate about patient-centred healthcare.</t>
  </si>
  <si>
    <t>Join your colleagues, primary care providers and diabetes experts at the Naples Grand, Naples, Florida May 24-27, 2018. The Clinical Conference will cover the latest clinical research translated into evidence-based treatment strategies to improve outcomes in your patients with diabetes. Discuss clinical cases with our world-renown faculty and take home practical patient management tools that you can begin using immediately in your practice.</t>
  </si>
  <si>
    <t>The program is still being developed, but will include a major focus on sodium transport as it pertains to the kidney and gastrointestinal tract. Other areas of basic science of interest that will likely be included are inflammation and metabolism.</t>
  </si>
  <si>
    <t>This summit will provide a better understanding of deep learning tools and techniques set to revolutionize healthcare applications, medicine and diagnostics.</t>
  </si>
  <si>
    <t>The APS Convention brings together more than 4,000 scientists from disciplines spanning the full spectrum of psychological science. Gain insights into research and trends from world-renowned psychological scientists, improve your skills and deepen your knowledge, and forge life-long collaborations with colleagues.</t>
  </si>
  <si>
    <t>Healthcare Information and Management Systems Society(HIMSS) and Healthbox works inside organizations to develop innovation programs that engage employees and assess the commercial potential of internal projects. They also help organizations source potential solutions or investments from outside the organization. Dr. Garbarni will expound on HHS goal, which is to provide learning from the broader audience about how government can work with startups and, in turn, innovators will</t>
  </si>
  <si>
    <t>The general theme is Heroin Addiction and Related Clinical Problems. Suggested topics are: Policy Making in Heroin Addiction and Related Clinical Problems; Essential Decisions, Measuring Outcomes, Improving Care for Heroin Substance Use Disorder Patients; Use of Agonist Opioids in Comorbid Psychiatric Patients; Use of Antagonist Opioids in Psychiatric Patients; Prescription Opioid Management; Genetic and Opioid Addiction; Behavioural Correlates of Craving for Opioids; Psychopathological Patterns in Heroin Addicted Patients; Predictors of Outcome in Heroin Addiction; Opioid Addiction Mechanisms; Comorbidity in Opioid Dependent Patient; Recovery/Harm Reduction; Combating Stigma; Preventing Overdoses and Suicidality of Heroin Addicts; Former Heroin Addicted Alcohol Use Patients; Polyabuse in Heroin Addicted Patients; Agonist Opioid Treatment and Dual Diagnosis; Treatment of Infectious Diseases in Heroin Addiction; Clinical and Psychological Interventions in Heroin Addiction; Agonist Opioid Treatment; Detoxification Modalities; New Developments in Heroin Addiction Treatment; Reducing Mortality in Heroin Addiction; Improving Efficacy, Reducing Risks of Treatment; Prescription Opioid Misuse</t>
  </si>
  <si>
    <t xml:space="preserve">The Global Health Catalyst (GHC) summit at Harvard, is a premier yearly event designed to catalyze high impact international collaborations to eliminate global health disparities, with main focus on cancer and related diseases. </t>
  </si>
  <si>
    <t>ECTS 2018 offers an educational Pre-Congress Programme on Friday 25 May 2018.  The European Calcified Tissue Society (ECTS) is the major organisation in Europe for researchers and clinicians working in the musculoskeletal field.  ECTS acts as a forum for the dissemination of scientific excellence and education.  For over 50 years, the ECTS congress has grown in reputation as the most significant European research event in the musculoskeletal field, of interest to both scientists and clinicians.</t>
  </si>
  <si>
    <t>The Gordon Research Seminar on Mammary Gland Biology is a unique forum for graduate students, post-docs, and other scientists with comparable levels of experience and education to present and exchange new data and cutting edge ideas.The focus of this meeting is to cover many aspects of mammary gland development and disease, bringing together cutting edge young investigators in these areas. The goal of the meeting will be to stimulate discussion that connects a fundamental understanding of mammary gland development with the alterations that occur during tumorigenesis.This meeting will also include a special mentoring session to advise graduate students and post-docs on how to plan early for making a successful transition to research independence.</t>
  </si>
  <si>
    <t>WAIMH connects infant mental health specialists and professionals working within infant well-being. You can get access to internationally based clinical and scientific knowledge via membership journals. Join in our congresses and global communication network.</t>
  </si>
  <si>
    <t xml:space="preserve">Organised by the European Academy of Allergy and Clinical Immunology (EAACI), Europe’s largest medical association in the field of allergy and clinical immunology, the EAACI Congress 2018 offers a unique opportunity to learn about the latest discoveries. With healthcare professionals and key opinion leaders joining from around the world, this meeting offers an excellent platform for knowledge exchange, learning and networking. </t>
  </si>
  <si>
    <t>The Programme of the ECTS 2018 Congress will provide a complete offer for basic and translational scientists, clinical researchers and AHP working in the field of bone and related diseases. The scientific programme will highlight the state-of-the-art clinical practices, recent advances, new data and views from different stakeholders, in a format designed to encourage interactions.</t>
  </si>
  <si>
    <t>The aim of this symposium is to gather early-career and established researchers from all over the world who have substantially contributed to the microtubule field in recent years. The meeting will feature inspirational keynote and landmark lectures, a large number of short talk opportunities, which will be selected from the submitted abstracts, and lively poster sessions.</t>
  </si>
  <si>
    <t>The prevention and successful management of diabetes and its complications are issues of utmost health importance. Over 380 million people are living with diabetes and up to one in three adults will develop diabetes or pre-diabetes in their lifetime. The major costs of diabetes relate to the development of diabetic complications, including blindness, amputations, heart attacks and strokes, kidney failure and premature mortality. However, the burden of complications is unequally shared across individuals with diabetes. A prolonged duration, inadequate metabolic and/or blood pressure control may explain some cases. Yet even with intensive intervention and dedicated compliance, complications still occur. Moreover, the long-term survival of some of Banting and Best’s original patients stand as a testament to the fact that some individuals appear to be ‘protected’ despite many decades of marked hyperglycaemia. It is not simply genetics, as the genetic variability cannot explain why some individuals and some families seem programmed to have an inordinate burden of complications. Studies now indicate that specific epigenetic events contribute to programming for the development and progression of diabetic complications.Epigenetic modifications are one of the most important means for the temporal and spatial control of gene activity; to store, retain, and recall past experiences in a way to shape present and future behavior in what has become known as cellular memory. Over the last decade studies have shown that key epigenetic changes regulate the expression of genes following exposure to high glucose levels. In addition, this epigenetic programming directly contributes to persistent up-regulation of pro-inflammatory pathways by hyperglycaemia in cells, animal models and in humans, in what has become known as ‘metabolic memory’. These recent discoveries may partly explain the sustained ‘legacy’ of beneficial effects arising from improved glucose control in patients with diabetes, as well as contribute to the irreversible legacy of vascular damage observed in clinical trials of glucose lowering in patients with longstanding diabetes. In this meeting, we explore the legacy of hyperglycaemia and other environmental stimuli implicated in the sustained activation of pathogenic pathways. Not only will this meeting cover current trends and developments, topics will discuss the functional legacy of prior hyperglycaemia of diabetic complications including atherosclerosi</t>
  </si>
  <si>
    <t xml:space="preserve">ISSFAL is pleased to invite you to Las Vegas for the 2018 Biennial Congress.  Las Vegas is the 28th most populated city in the United States and is an internationally renowned city known for its gambling, shopping, fine dining, entertainment and nightlife as well as its excellent location close to major United States natural parks and wonders.  Las Vegas is a top three destination in the United States for business conventions and ranks as one of the world’s most visited tourist destinations.From about 1950 to the early 1980s, the “mob” controlled most of the resorts and hotels located on the Vegas Strip.  During this time, mobsters helped build the Sahara, the Sands, the New Frontier and the Riviera Casinos and Hotels.  In 1946, mobster Bugsy Siegel opened the famous Flamingo Hotel and tourists flocked to this resort drawn by legendary performers such as Frank Sinatra, Dean Martin and Elvis Presley!  Today, millions of visitors including families travel to Las Vegas to take in the sights, sounds and scenes of this spectacular city that never sleeps. The location of Las Vegas will give delegates the opportunity to take day trips to both the Grand Canyon and Hoover Dam or take short flights to visit the West Coast of the United States. More than 30 airlines provide scheduled service to and from McCarran International Airport (LAS) from more than 145 destinations around the world. </t>
  </si>
  <si>
    <t>Presenting ongoing research on cheminformatics methodology development and combination screening. This venue also provides opportunities to identify future collaborators- Rajarshi Guha</t>
  </si>
  <si>
    <t>The 2018 Gordon Conference on Mammary Gland Biology will uphold the longstanding and cherished tradition of presenting cutting-edge research on normal development and physiology of the mammary gland (including lactation biology), as well as on the molecular and cellular events that underlie breast cancer initiation, progression and treatment (including metastasis and the basic biological principles that are key to precision medicine). It will bring together junior and senior researchers with a wide variety of backgrounds and aims to foster interactions between attendees with different levels and areas of expertise.</t>
  </si>
  <si>
    <t>The goal of this conference is disseminating the latest developments in NOX/DUOX regulation, involvement in redox signaling pathways, biological functions, disease pathogenesis, and advances in structure elucidation and development of therapeutics. Special sessions provide fundamental knowledge in methodology, integration of related ROS sources and computational approaches. Bringing together investigators from basic science and clinical research disciplines, this conference is expected to stimulate cross-disciplinary interactions, collaborations and scientific progress.</t>
  </si>
  <si>
    <t>Course participants will learn the basics of organoid culture and the most recent developments in the organoid field. Hands-on laboratory work will focus on cultures from The Living Biobank at The HUB which include organoids from patients with various forms of cancer (colon, prostate, lung, pancreas) and cystic fibrosis.</t>
  </si>
  <si>
    <t xml:space="preserve">The aim of the conference is to provide a niche for presentations of the latest basic research in stem cell and developmental biology and to stimulate exchange of ideas by providing ample time for both formal and informal discussions. </t>
  </si>
  <si>
    <t>This workshop is a forum for presenting, teaching and discussing results from the application of state-of-the-art experimental (including, but not limited to, optical spectroscopy, NMR spectroscopy, X-ray crystallography, XFELs, electron microscopy, AFM and scattering methods), and theoretical and computational approaches to studying protein dynamics.The Les Houches – TSRC Protein Dynamics Workshop complements the long-standing TSRC Protein Dynamics Workshop, held every other year in the odd calendar years at the Telluride Science Research Center in Telluride, Colorado. In Les Houches, about 30 invited speakers will give oral presentations that comprise a pedagogic introduction to the methodology employed, followed by applications from their own work (see program of the 2016 meeting). Each 30-minute presentation will be followed by 15 minutes of discussion. In addition to the 30 invited speakers, there will be space for 30 student/postdoctoral participants that can present posters.The workshop will start on Sunday May 27, 2018 with dinner and end on Friday June 1, 2018 with lunch.</t>
  </si>
  <si>
    <t xml:space="preserve">The annual joint KOMP2/IMPC meeting will review progress of the project and evaluate grantee’s ability to meet goals for mouse production and phenotyping, data tracking and development of the user web portal to view the data for the KOMP2/IMPC project. Attendees will evaluate the relevance of animal phenotyping assays and phenotype data parameters for the characterization of related human diseases and precision clinical diagnosis, the potential for the use of the KOMP2/IMPC platform for the functional validation of variants identified in exome/whole-genome sequencing approaches and the roadblocks for the creation and use of rigorous mouse models with predictive utility for efficient translation. Also this meeting will focus on the operational activities of the KOMP2/IMPC and phenotyping domains, such as review of progress of production/phenotyping, data analysis, cardiovascular, metabolic, behavioral, immunological phenotyping and the Steering Committee evaluation. </t>
  </si>
  <si>
    <t>This international summit is designed to explore new horizons and address the latest challenges in reproductive medicine. The focus will include new genetics discoveries and their impact on pre-implantation genetic testing; markers for embryo development and implantation; fertility preservation; improving ART outcomes; and other promising cutting-edge initiatives.The summit is expected to attract a global audience. We welcome participants from all over the world to visit Israel, the home of ancient civilizations and the birthplace of the world’s major religions. Israel is recognized worldwide as an innovation leader in technology, medicine, and entrepreneurship. Scientists in Israel have discovered many of the technological and medical breakthroughs used around the globe, making Israel the perfect backdrop for an international summit focusing on reproductive and genetics technologies.</t>
  </si>
  <si>
    <t>Attendees will be able to hone their skills, gain new knowledge, build strategic partnerships and ensure that their Institutions and organizations stay at the forefront of the field.  Opportunity to meet with colleagues and conduct business with current and potential partners; explore new partnership opportunities with institutional decision makers and discover best practices and trends</t>
  </si>
  <si>
    <t>NIEHS has a strong interest in better understanding the role of the environment in developmental origins of health and disease. NIEHS is the major US funder of research on environmental chemicals and DOHaD. NIEHS has played central roles in supporting the four previous PPTOX conferences as these are major conference that focuses on environmental chemical exposures during development and diseases later in life. This conference will build upon the past four conferences and highlight new areas of research in environmental science related to the DOHaD concept. Attendees will also gain new knowledge of scientific progress that will inform NIEHS of future research needs and scientific directions in these scientific fields of developmental programming, A satellite workshop on June 1, 2018 in Copenhagen, Denmark is designed to expand the NIEHS influence on the field through our European Union colleagues and the WHO Collaborating Center by developing an integrated global program that includes partners from European and Asian countries.</t>
  </si>
  <si>
    <t xml:space="preserve">The Swedish Society of Medicine is a nonprofit organisation and a forum for discussing and developing health and health care  by promoting Medical Research, Ethics, Education and Quality. </t>
  </si>
  <si>
    <t>The theme of the international conference will be: “TOGETHER WE ARE STRONGER”, focusing on the necessity of spreading European insights, knowledge and experience in post-Soviet and other low and middle income countries. Themes of the conference will be challenges and perspectives of ASD, Early Childhood Intervention, children at risk, neurodevelopmental co-morbidities, coping with Disabilities in poor resource countries.</t>
  </si>
  <si>
    <t xml:space="preserve">At ACSM’s Annual Meeting, World Congress on Exercise is Medicine&amp;#174; and World Congress on the Basic Science of Exercise and the Brain you’ll find sessions covering virtually every aspect of sports medicine, exercise science and the benefits of physical activity. Internationally recognized as the place to hear leading experts and learn about the latest research, this conference brings science and practice together. More than 6,000 industry professionals from around the globe make the ACSM Annual Meeting their priority conference. You’ll learn, network, engage and catch up with those as passionate about exercise science and sports medicine as you are! </t>
  </si>
  <si>
    <t>Since 1920, the American College Health Association (ACHA) has linked college health professionals throughout the nation (and more recently around the globe), forming a powerful, collaborative networking base. This unique synthesis of vision and knowledge, of practice and policy, can guide and support you and your health service, your health programs, and your professional development.&amp;#160;Today’s professionals in college health carry on a rich legacy of service and commitment to advance the health of college students nationwide. &amp;#160;These are the faces of college health.</t>
  </si>
  <si>
    <t>The SPR Annual Meetings are held during the week of the Memorial Day holiday because the hotel guest room rates are lower than earlier in May or later in June. The 2016 SPR Annual Meeting will be held at the Hyatt Regency San Francisco, 5 Embarcadero Center, San Francisco, CA. and the 2017 and 2018 SPR Annual Meetings will be held at the Hyatt Regency Washington, 400 New Jersey Ave., NW, Washington, D.C. The SPR Board of Directors has planned the annual meetings at these locations for several reasons. These Hyatt hotel properties provide very suitable facilities for the SPR annual meetings. Due to the size of the annual meeting which draws approximately 800 attendees all conference programs and activities can be held in the hotel property.</t>
  </si>
  <si>
    <t>This Symposium will focus on how metabolism is integrated at the molecular, cellular and systems level to support life and health. This meeting will be attended by a spectrum of basic to clinical researchers who cover various aspects of metabolism encompassing diabetes, obesity and metabolomics. The integration of innovative tools such as single cell quantification and novel imaging technologies in different model systems will be an important aspect throughout the meeting. How this supports NIEHS goals: This meeting will provide background for other NIEHS collaborations with NIEHS scientists.</t>
  </si>
  <si>
    <t>Annual meeting of the American Institute for Conservation of Historic and Artistic Works. AIC is the national membership organization supporting conservation professionals in preserving cultural heritage by establishing and upholding professional standards, promoting research and publications, providing educational opportunities, and fostering the exchange of knowledge among conservators, allied professionals, and the public.</t>
  </si>
  <si>
    <t>This international meeting is the latest in a series that convened last in Bergamo, Italy, in 2015. The symposium will bring together leading scientists in the field of iron-sulfur proteins to discuss their most recent research activities.</t>
  </si>
  <si>
    <t>This biannual meeting, which is attended by a wide array of specialists including intervention radiologists, dermatologists, plastic surgeons, ENT surgeons, pediatricians, pediatric surgeons, oncologists and pathologists, presents the latest developments in this fast moving area.</t>
  </si>
  <si>
    <t xml:space="preserve">The INTEREST Conference brings together scientists involved in HIV treatment, pathogenesis, and prevention research in Africa to share pivotal findings, promote collaboration, and transfer experiences across several fields and many continents. The conference will showcase cutting-edge knowledge in the diagnosis and treatment of HIV and the prevention of the HIV-1 infection. Additionally, it will continue to foster building a community of African physicians and scientists to facilitate the implementation of local solutions for the management of patients living with HIV-1 infection and for the prevention of HIV transmission. </t>
  </si>
  <si>
    <t>The International Conference on Microneedles 2018 provides a unique international forum for academics and industry involved in the design, development, application and clinical translation of microneedle technology. The conference includes keynote presentations from leaders in the field interspersed with poster sessions and opportunities for networking where researchers at all levels can interact.. To discuss opportunities and challenges of Developing Microarray Patches for Contraceptive Use in Global Health.</t>
  </si>
  <si>
    <t xml:space="preserve">This conference will mainly discuss technological singularity in the microscopic analysis and imaging development based on data processing to advance the field of microscopy.  The main topic of JSM2018 is “the Technological Singularity in the Microscopic Analysis and Imaging”, in which we would like to stress the tremendous effects of recent AI (artificial intelligence) development based on the large-scale data processing and deep-learning. The idea of AI has originally appeared in the field of image analysis. Because the development of both hardware and software electronics is far faster than we have expected, we cannot neglect those massive data obtained by drastically growing computer assisted image analysis at present. The Singularity might be coming soon. </t>
  </si>
  <si>
    <t>This conference brings together individuals in the field to promote new discoveries and share ideas in the field of cardiovascular sciences</t>
  </si>
  <si>
    <t>The Ecology and Evolution of Infectious Diseases program supports research on the ecological, evolutionary, and socio-ecological principles and processes that influence the transmission dynamics of infectious diseases. The central theme of submitted projects must be quantitative or computational understanding of pathogen transmission dynamics. The intent is discovery of principles of infectious disease transmission and testing mathematical or computational models that elucidate infectious disease systems.</t>
  </si>
  <si>
    <t>Traveler to speak at workshop to create a joint forum for researchers and policy-makers to discuss and identify gaps in risk assessment and governance of chemical mixtures. It will address how the state-of-the-art knowledge can be used to prioritise new initiatives and strategies to limit unwanted impact on human health and the environment from combined exposure to multiple chemicals. The workshop will bring together various EU-funded research projects focusing on better understanding of mixture toxicity and relevant international actors to explore linkages and potential synergies as well as to identify future research priorities in support of EU policies and the preparation of the 9th EU Framework Programme of Research and Innovation. The workshop will provide insights into existing methodologies, tools and data, and help sharing the latest knowledge and scientific advancements in the field. European Commission: Joint Horizon 2020 Workshop.</t>
  </si>
  <si>
    <t xml:space="preserve">The purpose of the meeting is to communicate with the Food Safety industry representatives on the NCBI Pathogen Detection System for foodborne pathogens as it relates to the production of food.  In this symposium, we will hold a Palantir and look into the future of HTS in the field of food safety with a focus on its many applications to learn and catalogue, to monitor and control, to combat and modify foodborne microorganisms. The professionals from governmental agencies such as Food and Drug Administration (FDA), Centers for Disease Control and Prevention (CDC) and US Department of Agriculture (USDA) Food Safety and Inspection Service (FSIS), as well as those of the food industry, tech companies and academia present the news and their views, the current state of affairs, including existing obstacles and possible solutions, with respect to the widespread use and implementation of the HTS technology in their organizations and their perspectives about its future. A panel of experts from the federal agencies, food industry and academia will answer the questions from the attendees and discuss what to expect in the near future when it comes to HTS technology. </t>
  </si>
  <si>
    <t>Longitudinal studies are ideal tools for studying age-related functional changes, and the development and progression of chronic diseases. This conference will bring together scientists working on studies in childhood, adult and late life to identify novel biomarkers of functional decline and development of disease susceptibility, and to understand the lifetime drivers and underlying pathways of these processes. The programme will showcase new findings, methods and technologies, and translational opportunities within and across cohort studies in high, middle and low income; countries. We will also explore how to change behaviours and look at how best to monitor trends in population health and ageing. We aim to build capacity in investigators who will shape the future research agenda of life course and longitudinal studies of human development and ageing and will convene a special session to discuss the opportunities and challenges in this area. The meeting is aimed at population scientists in epidemiology, biomedicine and the social sciences, involved in longitudinal research, longitudinal studies, genome biology, dynamic measures of physiology and other relevant fields. Further information will be available shortly. Please contact the conference organiser to register your interest in this meeting.</t>
  </si>
  <si>
    <t>We are pleased to host the 83rd Cold Spring Harbor Symposium which will focus on Brains &amp;amp; Behavior: Order &amp;amp; Disorder in the Nervous System. Previous Cold Spring Harbor Symposia on Function &amp;amp; Dysfunction in the Nervous System in 1996 and Cognition in 2014 explored differing themes in brain research and the 2018 Symposium will build on these successes in exploring the tremendous recent progress in neuroscience and technologies and how these advances may be used to improve brain health and address psychiatric and neurological disorders.   The Symposium will begin at 7:30 pm on Wednesday May 30th, and end on Sunday evening, with normal departures on Monday June 4th. The Symposium will include nine oral sessions (invited speakers only) and two poster sessions covering the latest research in diverse areas of behavioral and brain research. The annual Dorcas Cummings lecture will take place on Saturday, June 2nd. Social events throughout the Symposium provide ample opportunity for informal interactions and will include a wine-and-cheese party, a beach picnic, cocktails and banquet, and departure brunch on Monday June 4th.</t>
  </si>
  <si>
    <t>Supplement use in the United States and reasons for use; The regulatory framework governing supplements; Differences in bringing foods, drugs, and supplements to market; Supplement quality; Assessing the health effects of foods and supplements; and Developing policies and advice about supplement use based on science. A thorough overview and grounding about issues, concepts, unknowns, and controversies about dietary supplements and supplement ingredients. It will also emphasize the importance of scientific investigations to evaluate the efficacy, safety, and value of these products for health promotion and disease prevention as well as how to carry out this type of research. This is a mandatory workshop for the ODS funding grantee. This reflects well on NIEHS as a leader in environment research and supports the NIEHS mission to discover how the environment affects people to promote healthier lives.</t>
  </si>
  <si>
    <t xml:space="preserve">The Consortium of Multiple Sclerosis Centers (CMSC) is a member-driven North American organization dedicated to improving and advancing the standards of care for those living with multiple sclerosis through educational programs, pilot research projects, and mentoring. The program of the Annual Meeting of the CMSC is the ultimate educational conference for all healthcare practitioners and researchers engaged in the field of multiple sclerosis. Please join us in Nashville on May 30 – June 1, 2018 to learn, network, renew old friendships, and meet new colleagues who work in multiple sclerosis in settings throughout North America and throughout the world. Our four-day agenda jam-packed with lectures, symposia, workshops, roundtables, and satellite programs designed to enhance professional practice and improve treatment outcomes in multiple sclerosis. </t>
  </si>
  <si>
    <t>The National Association of Drug Court Professionals (NADCP) approached NIDA and NIAAA about content/speakers for a 3 hour workshop session during their 2018 National Convention.  NADCP annually hosts the world's largest conference on addiction, mental health, and the justice system.  The NADCP Annual Training Conference brings together leaders from all models of treatment courts, the recovery community, law enforcement, veteran service organizations, legislators, and other key stakeholders to learn the latest evidence-based practices for serving individuals with substance use and mental health disorders.   Now in it's 24th year, NADCP's Annual Training Conference offers Continuing Legal Education (CLEs), Continuing Judicial Education (CJEs), and Continuing Education Units for most states.</t>
  </si>
  <si>
    <t>The GA4GH Leadership F2F Meeting will be the first in-person meeting of the GA4GH leadership following the release of GA4GH Connect. The meeting will provide an opportunity for key leaders and contributing members of the Work Streams and Driver Projects to advance the GA4GH Strategic Roadmap.</t>
  </si>
  <si>
    <t>This symposium provides a forum for discussion of new directions in state-of -the art technology and research opportunities in ultrasonic and photoacoustic imaging and characterization of tissues. The meeting affords physicians, engineers and physical scientists a unique venue for sharing their contributions to this important area of technology development related to disease detection, diagnosis, staging, treatment planning and treatment monitoring.</t>
  </si>
  <si>
    <t>PAG ASIA 2017 in Seoul Korea features some of the best minds in the ag-genomics industry to share the latest information and scientific breakthroughs.  In response to the expanding global population, worldwide climate changes, and dramatic plant and animal genome research occurring in Asia Pacific, the organizers of the Plant and Animal Genome Conference are planning a short version of PAG to be held in South Korea in 2018.  PAG Asia 2018 will be a 3-day meeting (monday though wednesday), consisting of plenary and small break-out sessions (workshops), and a poster section. Scientific sessions will be conducted in English. It is our objective to include world recognized authorities in genomics as plenary speakers.</t>
  </si>
  <si>
    <t>The purpose of the Society for Developmental Biology is to further the study of development in all organisms and at all levels, to represent and promote communication among students of development, and to promote the field of developmental biology.</t>
  </si>
  <si>
    <t>The European Meeting on HIV &amp;amp; Hepatitis is the premier European platform for clinicians, allied healthcare providers, researchers and clinical virologists to discuss the latest developments in antiviral therapy for HIV, HCV and HBV and for translating them into new treatment strategies to further improve clinical care.Founded sixteen years ago as the European HIV resistance workshop, the meeting evolved to embrace all aspects of clinical care of people living with HIV in Europe. Particular emphasis is put on optimal treatment strategies, clinical virology, molecular epidemiology and public health aspects of HIV, HBV and HCV infections throughout Europe.In the last decade the meeting has been able to capture leading clinicians and researchers from the different regions of Europe. As such, this meeting is the only European platform where HIV treating physicians and clinical virologists get together on an annual basis to present their latest research results and discuss their clinical implications in detail. The workshop has put a special emphasis on training young clinicians and scientists through clinical case discussions and parallel courses in collaboration with the European Society for Antiviral Research (ESAR).</t>
  </si>
  <si>
    <t>This meeting aims to promote and facilitate high quality clinical trials in order to improve outcomes for women with gynecological cancer.</t>
  </si>
  <si>
    <t>This will be the seventh Invest in ME Research Colloquium and the objective was to increase international collaboration in research into ME.</t>
  </si>
  <si>
    <t>Meet to discuss the ways in which we as publishers, librarians, vendors and academics manage to explore and develop new technologies, business models, and partnerships while also remaining focused on our mission to publish and distribute quality scholarly content to researchers and students.</t>
  </si>
  <si>
    <t>Nephrotic Syndrome is the leading cause of kidney failure in children and the third leading cause for adults. It is rare. It is debilitating. It can affect children and adults of any age, gender or race. And although it is chronic and life threatening, there are very few approved treatments.As a Nephrotic Syndrome patient, caregiver, friend or family member, you know the difficulties in finding treatments and a cure for NS and FSGS. NephCure has been working tirelessly, for almost 15 years, to build partnerships with pharmaceuticals, researchers and doctors who specialize in glomerular disease. We now have the right players on the team and our window of opportunity to get better treatments brought to market.</t>
  </si>
  <si>
    <t>This event will bring together business and government for a discussion about emerging technologies including artificial intelligence that will change how the Department of Health &amp;amp; Human Services will acquire goods and services in the future.</t>
  </si>
  <si>
    <t>Join a wide variety of researchers from the area's leading institutions to promote cutting-edge research and foster scientific collaboration.. Dr. Lawrence Tabak will give the keynote talk focusing on NIH’ perspective on team science, the current state of NIH, future trends in biomedical research and on balancing the need for basic translational and clinical research.</t>
  </si>
  <si>
    <t>Present NIDA research priorities and funding opportunities talk at the University of Southern California IRTI conference, meet with participants on an individual basis to provide specific feedback and funding guidance.</t>
  </si>
  <si>
    <t>This meeting looks to continue the advancing integrative molecular and population-level health science and addressing research challenges unique to the field of MPE</t>
  </si>
  <si>
    <t>This annual meeting allows attendees to continue education units necessary for professional development and maintenance of certification which is CG(ASCP)CM.</t>
  </si>
  <si>
    <t>At the SIIM Annual Meeting, scientists, researchers, physicians, healthcare IT decision drivers, PACS/RIS administrators, and vendors from around the world come together to explore the dynamic field of imaging informatics. At the heart of the Annual Meeting, the SIIM 2018 Scientific Program examines the latest theories, concepts and experiments developed by those in the field of imaging informatics.</t>
  </si>
  <si>
    <t xml:space="preserve">The ENRICH forum is an intensive forum for anyone interested in improving their healthcare communication skills and/or their ability to teach these skills. Plenary sessions will address aspects of healthcare communication and patient engagement. </t>
  </si>
  <si>
    <t>Throughout the hundred years of the 20th century, the Association has endeavored to enhance research, education and the clinical practice of dermatology. During the past 100 years, contributions to the diagnosis and treatment of eczema, dermatitis, atopic dermatitis, skin infection, skin carcinoma, as well as for the treatment and eradication of Hansen's disease and sexually transmitted diseases (e.g. syphilis) have been made.</t>
  </si>
  <si>
    <t>Up to 50 million Americans are estimated to have an autoimmune condition, and annual direct healthcare treatment costs for these patients total $100 billion.  Nearly 100 different diseases have been classified as autoimmune in nature, with 40 more suspected. IFM’s 2018 Annual International Conference (AIC), “Solving the Puzzle of Autoimmunity: The Interplay of Gut, Genes, and Environment,” focuses on the exploding research and therapies around the interconnected roles of intestinal permeability, genetic disruptors, and various environmental triggers that coalesce to create autoimmune disease.</t>
  </si>
  <si>
    <t xml:space="preserve">The purpose of this one day conference would be continuing education to stay abreast of general genetics and professional issues. The continuing education credits will help to maintain board certification and credentialing required for the Genetics Counselor position. </t>
  </si>
  <si>
    <t>The Leeuwenhoek Lecture is a prize lecture of the Royal Society originally given annually, but now every three years, on the subject of microbiology.This conference is EO approved</t>
  </si>
  <si>
    <t>The North American Chapter of the Association for Computational Linguistics (NAACL) provides a regional focus for members of the Association for Computational Linguistics (ACL) in North America as well as in Central and South America. NAACL annual conferences promote cooperation and information exchange among related scientific and professional societies.</t>
  </si>
  <si>
    <t xml:space="preserve">To discuss current topics of importance in vision research and to meet and discuss vision research with a wide range of scientists and experts in vision and related disciplines to help insure that the research efforts at NEI are pursued in a manner that is relevant to the academic community and to insure that the research efforts according to the NEI mission are both important and relevant to the field of vision research and to the community in the United States in today&amp;#191;s changing society. </t>
  </si>
  <si>
    <t>The event is for SJIA parents to learn about SJIA &amp;amp; MAS directly from experts and to connect with other SJIA families. It is also an opportunity for physicians (both Attending and Fellows) to meet SJIA families outside the clinic and hear about their concerns and questions.</t>
  </si>
  <si>
    <t>University wide retreat comprising leadership, clinical and basic investigators</t>
  </si>
  <si>
    <t>This symposium facilitates interactions among virologists involved in cancer-related research and investigators with an interest in the etiological basis of cancer.</t>
  </si>
  <si>
    <t>Join us for a full day of training by industry leaders discussing some of the latest topics in tactics and techniques for preparing for cyber-attacks. This conference will feature a variety of presentations and cutting edge training opportunities, including hands-on demonstrations and workshops.   Sponsor: Federal Business Council</t>
  </si>
  <si>
    <t xml:space="preserve">In the the past few years there has been a sea change in the extracellular vesicles field. as evident from the 2013 Noble Prize to Rothman, Schekman, and S&amp;#252;dhof. The field has largely been advanced by both neuroscientists and cancer biologists as a means of explaining development, cell-to-cell communication and management of unwanted molecules (proteins, RNA, etc) when autophagy fails. This has now been extended to various infections and cells that manage to survive following such injuries.  This year we will have a one-day meeting (Friday afternoon to Saturday noon; June 1st and 2nd) at the Bolger Center in Potomac, Maryland to exchange ideas on the most recent findings on Extracellular Vesicles and Infections covering topics including viruses, bacteria, and other intracellular pathogens. </t>
  </si>
  <si>
    <t>The Mission of the Pancreas Club, since its founding in 1966, is to promote the interchange of ideas between pancreatologists throughout the world and to maintain an informal “club” atmosphere. Thus there are no formal manuscript submissions and we encourage presentation and submission of your best ideas for our annual meeting held the Saturday and Sunday of Digestive Disease Week.</t>
  </si>
  <si>
    <t xml:space="preserve">The Canadian Society for Immunology (CSI) is an organization that fosters and supports Immunology research throughout Canada. </t>
  </si>
  <si>
    <t>International Anal Neoplasia Society looks to promote awareness of HPV, anal cancer and AIN among clinicians and scientists world-wide, advise other professional societies, advocate research and education to governmental agencies, establish a website as an educational resource, conduct scientific meetings, conduct training, and serve as a forum to heighten awareness of anal cancer and exchange of ideas.</t>
  </si>
  <si>
    <t>This meeting will cover genomics of cancer epidemiology and approaches in cancer control and risk assessment.</t>
  </si>
  <si>
    <t>This was the twelfth year that the charity had arranged this conference.The theme was Centres of Excellence for ME - reflecting the establishment of a UK Centre of Excellence for ME and linking to other centres being set up around the world. This underlines the charity's work in developing international collaboration in research into ME via establishment of the centre in UK - see http://www.cofeforme.euThis continuing effort to develop multiple international collaborations is beginning to pay off with clear evidence that a momentum started in the last years is being maintained and increased.Last year's BRMEC6 Colloquium witnessed a sea change and this year's BRMEC7 Colloquium has taken that to another level with top researchers collaborating and a refreshing sense of progress being made.In fact it is often commented that the Invest in ME Research Colloquiums feel like a family is meeting up - and that is exactly how we feel. A family of biomedical researchers working together to overcome years of negligence by official funding bodies, certainly in the UK.</t>
  </si>
  <si>
    <t>The meeting focuses on laboratory methods and computational tools used to help sequence, assemble, and finish genomes, including new sequencing technologies, which promise high-throughput results by sequencing more base-pairs per run at longer read-lengths.</t>
  </si>
  <si>
    <t xml:space="preserve">I do clinical research on genetic disorders, including peroxisomal disorders, which is the focus of this conference. the agenda features researchers studying this at all levels, from bench research on rodents, to clinicians like myself. The conference will allow us to share the latest research on this rare disorder. </t>
  </si>
  <si>
    <t>There will be 6 shorter student/postdoc talks during the symposium. Speakers will be selected from abstracts. While we plan to select one student/postdoc speaker for each session.  The workshop will feature plenary lectures and test cases.</t>
  </si>
  <si>
    <t>&amp;quot;The annual Informatics Institute (I2), is an event focused on innovation, interaction, and the enhanced use of information technology in healthcare. I2 brings together high-level professionals, groundbreaking experts, and cutting-edge speakers for four days of networking, education, special events, exhibiting, and more.Educational sessions feature thought leaders who will share their insights and lessons learned on today’s most critical topics, including clinical decision support, transitions of care, pediatric informatics, specialty pharmacy, cognitive burdens of EHR systems, and so much more. Plus, all educational sessions within I2 are applicable to CPHIMS recertification credit.&amp;quot;</t>
  </si>
  <si>
    <t>InfoComm 2018 is the largest professional audiovisual trade show in the United States, with thousands of products for audio, unified communications and collaboration, display, video, control, digital signage, home automation, security, VR, and live events.</t>
  </si>
  <si>
    <t>The ASSFN biennial meeting is dedicated to the rapidly growing specialty of stereotactic and functional neurosurgery.</t>
  </si>
  <si>
    <t xml:space="preserve">The ASNR Annual Meeting offers programmatic representation in the subspecialties of neuroradiology including head and neck radiology, pediatric neuroradiology, interventional neuroradiology, and spine radiology. Each respective subspecialty holds specific days of programming during the week. Subspecialty programming days rotate annually. </t>
  </si>
  <si>
    <t>The conference will cover areas like: Classic neutrophil functions, Neutrophil extracellular traps, Emerging topics in neutrophil biology, Neutrophils in adaptive immunity and beyond, Plenary Workshops (nomenclature of neutrophil subsets; new methodologies), Neutrophils in auto-immune diseases and cancer.</t>
  </si>
  <si>
    <t>This conference gathers individuals interested in topics related to critical care to discuss current treatment methods and work towards making advances.</t>
  </si>
  <si>
    <t>Scientific visibility, communication, collaboration, toxicology community organization/administration.</t>
  </si>
  <si>
    <t>2018 Michael, Marcia, and Christa Parseghian Scientific Conference for Niemann-Pick Type C ResearchBasic, translational, and clinical research towards a greater understanding and a cure for Niemann-Pick Type C disease</t>
  </si>
  <si>
    <t>The focus of the scientific programme of the 35th Annual ISBT Congress will be on state of the art presentations in transfusion medicine by invited speakers as well as oral and poster presentations from delegates. In recognition of the 200th anniversary of the first human to human blood transfusion, one of the plenary sessions will focus on “The Past, Present and Future” giving delegates an opportunity to reflect on the history of transfusion medicine and to look forward to future developments.</t>
  </si>
  <si>
    <t>This one-day short course is designed for investigators with minimal experience in metabolomics, but with background in mass spectrometry. The course will focus on untargeted profiling of metabolites with LC/MS approaches, providing a detailed overview of each step of the workflow. The discussion will startwith considerations related to experimental design and highlight advantages/disadvantages to usingvarious extraction protocols, separation strategies, ionization methods, and data-analysis tools. A survey of bioinformatic resources currently available to interpret metabolomic data will be provided and the application of these tools to translate raw data into biology explored. Finally, the challenges of performing metabolomics will be outlined and technologies being developed to overcome these barriers highlighted. The course will conclude with an overview of isotope-based approaches being used to investigate metabolic dynamics.</t>
  </si>
  <si>
    <t>Commencement Ceremony at the University of Global Health Equity graduating class of 2018.</t>
  </si>
  <si>
    <t>ASSA Conferences have the objective to establish a forum and create a dynamic platform for many young and experienced American, Turkish, and Turkish-American scientists and scholars to explore and develop new collaborative initiatives. Panel discussion and presentations aim to strengthen and enhance the scientific and technological cooperation between the United States and Turkey.</t>
  </si>
  <si>
    <t>While an in-depth discussion of how to operate each individual instrument is surely outside the scope ofany short course, this short course will seek to introduce a basic skill set for troubleshooting and repair ofLC-MS instrumentation, including the following areas: basic “best practices,” system suitability andqualification, tuning, calibration, basic troubleshooting and maintenance. Importantly, the course willactively seek to remain as vendor-neutral as absolutely possible and will seek to cover nano-, micro- andanalytical-scale chromatographic methods as well as general information on ion trap, quadrupole, FT, andTOF mass spectrometry platforms. The goal is to better equip the growing numbers of LC-MSpractitioners for success in their use of the technology.</t>
  </si>
  <si>
    <t>to create collaborative research partnerships between NIDA and CTSA program with special emphasis on opioids.</t>
  </si>
  <si>
    <t>The APHL Annual Meeting is a 4-day conference of more than 500 professionals that addresses public health laboratory issues, trends and technologies relative to emerging infectious diseases, environmental health, emergency preparedness, informatics, food safety, newborn screeing, global health and more.  It consists of a member assembly, plenary sessions, general and breakout sessions, roundtables, posters and exhibits.  The APHL Annual Meeting is open to anyone with an inerest in the work of public health laboratories.  Total antiicpated attendance is more than 500.</t>
  </si>
  <si>
    <t>We have reached a fascinating point in the field of ubiquitin research. The attachment of ubiquitin to a protein in the cytosol was first identified as a means to enable the degradation of this protein by the proteasome. Much later it became clear that the ubiquitin system fulfils another crucial cellular function: through the dynamics offered by ubiquitination and subsequent deubiquitination it gives signalling platforms in a plethora of signal transduction pathways the means to initiate but, importantly, also to end the triggering of particular signals originating from these platforms. Whilst some of the signalling-related functions of the ubiquitin system are mediated via its proteasome-targeting function, the majority of these are mediated by different types of ubiquitin chains acting as scaffolds for the recruitment of signalling modules to protein complexes which serve as platforms for the triggering of specific signalling complexes.</t>
  </si>
  <si>
    <t xml:space="preserve">The ASSE Professional Development Conference is an industry-defining event for OSH development - there are more than 200 concurrent sessions focused on 20 content tracks.  Attendees will learn what's going on in the industry, find out what strategies peers are implementing, and discover how they are tackling similar issues - in short, learning new strategies and solutions to solve some of the biggest challenges.  In addition, the networking opportunities (more than 5,000 occupational health and safety professionals participated last year) make this extraordinarily invaluable.  This conference covers relevant topics such as risk management, ergonomics, industrial hygiene, product safety, environmental management, workers compensation, standards and organizational management, and much more.  </t>
  </si>
  <si>
    <t>Predictive Analytics World for Business is the leading cross-vendor conference covering the commercial deployment of machine learning and predictive analytics. Hear from the horse’s mouth precisely how Fortune 500 analytics competitors deploy machine learning and the kind of business results they achieve.</t>
  </si>
  <si>
    <t xml:space="preserve">The latest advances in basic, clinical and bioengineering research relating to Fibrinogen and Factor XIII will be presented by international leaders in these fields.  This biannual conference is an excellent opportunity to exchange ideas, learn about recent progress and become inspired.  </t>
  </si>
  <si>
    <t>This meeting will provide an update on picornaviruses</t>
  </si>
  <si>
    <t>THE SEMINAR 2018 will provide a forum featuring thought leaders for our times. With a program of speakers both remarkable and renowned, the promise of a memorable experience will draw Seminarians together at a lovely venue near sunny San Antonio, La Cantera.SEMINARIANS ARE THE ATTENDEES at our annual forum, The Seminar. They are a select group of the highest-ranking communications and public affairs executives currently working at the world’s most influential corporations, nonprofit organizations, educational institutions and public relations agencies. They attend The Seminar by invitation only.</t>
  </si>
  <si>
    <t>Find out how the practice of DevOps brings cross-functional stakeholders together to deliver software with greater speed and agility. Learn from industry experts how your organization can apply DevOps concepts to improve deployment frequency and time to market, reduce lead time, and more successfully deliver stable new features. Plus, DevOps West is held in conjunction with Better Software West and Agile Dev West conferences, allowing you to choose from three distinct programs.</t>
  </si>
  <si>
    <t>The purpose of this conference is to allow Senior logistics &amp;amp; supply chain professionals who to attend a strategic forum where no time is wasted, which is expertly organized and delivered, where we can truly learn and network; and it, also, offers a personalized itinerary based on my own selections.</t>
  </si>
  <si>
    <t xml:space="preserve">It has only recently been appreciated that the immune and skeletal systems have major interactions. It is now well documented that osteoclasts, which are important cellular mediators of skeletal homeostasis, are derived from hematopoietic precursors that also give rise to immune cells. In addition, numerous cytokines that were first shown to regulate immune cell function have also been demonstrated to regulate bone cells and influence skeletal health. Conversely, products of bone cells appear critical for the engraftment of marrow in bone, the normal development of the hematopoietic and immune systems and provide niche for long-term memory B and T cells. In the past scientists involved in immune and bone cell investigations have rarely interacted in a significant way as these disciplines have developed independently and, for the most part, remain separate. The conference will bring together leading international scientists from both fields to interact so that new collaboration can develop and more rapid progress in understanding the relationships between these fields can be achieved. Short talks will be selected from abstracts from the international community. This conference will have a format to provide an environment of maximum interaction and interchange through lectures, posters, and open discussion. </t>
  </si>
  <si>
    <t>FASEB offers more than 4,000 researchers an opportunity to meet with their colleagues and respective experts in their field. Established scientists and junior scientists share their work through lectures, poster sessions, and informal discussions.</t>
  </si>
  <si>
    <t>The Wound, Ostomy and Continence Nurses Society™ (WOCN&amp;#174;) is recognized world-wide for the promotion of safe and effective wound, ostomy and continence (WOC) care. Leading health care organizations recognize the WOCN Society as the premiere nursing specialty organization to educate clinicians to improve WOC patient outcomes. To learn more, visit wocn.org or email info@wocn.org.</t>
  </si>
  <si>
    <t>In the past few years, electron cryomicroscopy (cryo-EM) has emerged as an important tool for the analysis of biomolecular structures at resolutions that allow construction of atomic models. However, cryo-EM has the potential to do more than determine molecular structures. Cryotomography can describe cellular morphology at resolutions inaccessible to other techniques. Single particle methods have the potential to explore heterogeneity in macromolecules and time-dependent processes. Hybrid methods can be used study protein structure and organization in the context of living cells.</t>
  </si>
  <si>
    <t>Despite almost a 70% decrease in the cardiovascular death rate over the past 50 years, heart disease remains the number 1 killer worldwide, claiming over 600,000 lives every year in the U.S. alone (23% of all-cause mortality). The contribution to mortality has remained high as improvements in acute care have contributed to an increase in the median age of the population and as new risk factors, such as diabetes and obesity, have increased. The 2018 Gordon Research Conference (GRC) on Cardiac Regulatory Mechanisms, is the premier conference centered on the fundamental physiological mechanisms that control normal cardiac function and how they are altered by disease, with the goal of discovering novel mechanisms to protect or restore function of the failing, injured or arrhythmic heart. The 2018 GRC, and its integrated Gordon Research Seminar (GRS), organized by and for early career scientists, will focus on how fundamental molecular processes can be leveraged for therapeutic intervention using cutting-edge approaches. The subjects included in the program cover the latest advances in understanding cardiac function/dysfunction in the areas of heart failure, metabolic disease, cardiac signal transduction, cell or gene therapy, regulation by non-coding DNA/RNA, ion transport and myocyte/non-myocyte communication. The main objectives of the GRC/GRS are 1) to disseminate the latest information and technological advances in Cardiac Regulatory Mechanisms pertinent to novel therapeutic interventions for heart disease; 2) to engage and mentor the next generation of basic and physician-scientists in cardiovascular research; and 3) to stimulate collaboration and multidisciplinary communication in inclusive environment unique to the Gordon Research Conferences, which features discussions of unpublished, controversial or paradigm-challenging data.</t>
  </si>
  <si>
    <t>Proteases play exceptionally diverse roles in regulating the biology of virtually all organisms. In fact they make up approximately 5% of all genes in any given genome. In the past, proteases were though of as the molecular ‘garbage disposal’ units of the cell that simply degrade proteins as a way to maintain general homeostasis. However, detailed studies of protease function over the past few decades has demonstrated that these enzymes are far more complex, playing many key roles as signaling molecules and regulators of essential cellular processes such as cell division, cell death and metabolism. Proteases are also often misregulated in human disease, making them common targets for efforts to develop clinically relevant therapy and diagnostic agents. Furthermore, a majority of human and plant pathogens use proteases to regulate infection and to trigger key aspects of pathogenesis. Therefore, a greater understanding of proteases coupled with development of strategies to monitor and alter their activity is likely to have significant positive impact on human health conditions such as thrombosis, cancer, hemophilia, inflammation and HIV.</t>
  </si>
  <si>
    <t>This conference is a primary education and networking event for professionals working in compliance and ethics professions across all industries around the world. This type of continual education helps to assist and enhance strategic thinking on how to develop compliance and ethics programs within the Federal Government, specifically NIEHS.</t>
  </si>
  <si>
    <t>The IVBM bi-annual meeting covers broad topics and the latest discoveries in the field of vascular biology from vascular therapeutics, inflammation and immunity, as well as vascular signalling. Vascular health can be disturbed by a variety of environmental factors that can lead to cardiovascular diseases. This is a relatively slowly progressing state that may have fatal outcome for patients. The elevated risk for cardiovascular death in e.g. patients suffering from chronic inflammatory diseases combines the occurance of so-called traditional risk factors (environmental agents, hypertension,&amp;#226;€&amp;#166;) and non-traditional risk factors, like a systemic inflammation, which can in turn be regulated by environmental factors. Going to this conference would enable me to present my study regarding the effects of reactive oxygen species on the vascular system in the setting of a chronic inflammatory disease in front of a highly knowledgeable audience.</t>
  </si>
  <si>
    <t xml:space="preserve">The agenda for the presentation of your latest achievements and for discussions with your colleagues from across the world whether you work in the field of drug development, body imaging and diagnostics, production of radioisotopes or stable isotopes, environmental studies, development of radiometric techniques or any new field of the application of isotopes and isotopically labelled compounds. </t>
  </si>
  <si>
    <t>The broad goal of this conference is to provide a platform in which to discuss emerging ideas and concepts in signal transduction. This conference represents an historical tradition of signal transduction meetings stemming from the early 1970s in the era of cyclic AMP as a second messenger. In this regard, this meeting represents one of the premier venues to learn about cutting-edge signaling mechanisms. The meeting sessions will focus on themes of regulation of signal transduction pathways and their inter-connectivity in metabolism, neuroscience, the cardiovascular system and cancer. These sessions will feature presentations that explore the molecular mechanisms, spatial integration of kinases, phosphatase and G-protein-mediated signaling in mammalian systems and model organisms. How these networks impact human disease will be a common theme throughout the conference. The goal of this meeting is to foster an exciting environment in which questions can be asked and collaborations forged. As such, the structure of the meeting is particularly well-suited for graduate students, post-docs and early-stage investigators to present their work and ample slots will be available for selected presentations from submitted abstracts.</t>
  </si>
  <si>
    <t>This triennially organized joint meeting of medical physicists, biomedical engineers and adjoining health care professionals is a unique opportunity to liaise with your professional colleagues from all over the world, learn and share your knowledge, and discuss the latest research outcomes and technological advancements as well as new ideas in both medical physics and biomedical engineering field.</t>
  </si>
  <si>
    <t>This workshop will focus on recent progress in measuring and modeling the biophysical mechanisms that enable DNA-binding proteins (such as transcription factors) to bind their cognate sites within the vast genome. The main purpose of the workshop is to bring together researchers with diverse mathematical, computational and experimental approaches to studying protein-DNA recognition. The goal will be to obtain new mathematical and computational approaches to transcription factor binding measurement modeling and prediction.</t>
  </si>
  <si>
    <t>The mission of the Statistical Society of Canada is to encourage the development and use of statistics and probability.  to achieve this, the Statistical Society of Canada shall: help to develop a public awareness of the value of statistical thinking and the importance of statistics and statisticians in Canadian society; work to ensure that decisions affecting Canadian society are based on appropriate data and valid statistical interpretation; promote the highest possible standards for statistical education and practice in Canada; promote the development of statistical methodology; promote a sense of community among all statisticians in Canada; and provide a forum for the exchange of ideas between theoreticians and practitioners of statistics.</t>
  </si>
  <si>
    <t>The conference will highlight new tool development, as well as the application of these tools to diverse problems in biotechnology, including therapeutics, industrial chemicals and fuels, natural products, and agriculture. NO URL --  based on 'Reserve the Dates Pamphlet.'</t>
  </si>
  <si>
    <t xml:space="preserve">This conference is for researchers and clinicians interested in all aspects of pain research and therapeutics. In addition to hearing the latest data from academia and industry, attendees benefit from informal interactions throughout the conference. </t>
  </si>
  <si>
    <t>The objective of the course is to provide researchers with the opportunity to learn the theory and practice of the use of cryosectioning with diamond knives, and immunogold labeling. Participants will process their own samples under the expert guidance of our tutors, who are experts in cryosectioning and immunogold silver staining techniques.</t>
  </si>
  <si>
    <t xml:space="preserve">The course will cover central concepts, such as how to estimate and model relative/net survival, as well as recent methodological developments including cure models, flexible parametric models, proportion of expected life lost, and estimating crude probabilities of death. Comparison of alternative methodological approaches (e.g., to estimating relative survival and to modelling relative survival) will will be a focus of the course and participants will get the opportunity to apply and contrast a range of methods to real data. </t>
  </si>
  <si>
    <t xml:space="preserve">The fourth ELIXIR All Hands meeting will take place 4 -7 June 2018, bringing together members of the ELIXIR community from across the ELIXIR Nodes, and collaborators from partner organizations, in order to review ELIXIR achievements and activities so far and discuss plans for the future. The All Hands also acts as the ELIXIR-EXCELERATE Annual General Meeting. </t>
  </si>
  <si>
    <t>Annual conference for men and women of the Commissioned Corps of the U.S. Public Health Service and health professionals nationwide. Routinely draws over 1,200 attendees to earn continuing education credits, build professional relationships, and learn advances in the fields of health care and public health.</t>
  </si>
  <si>
    <t>This is a triennial Congress of IUBMB, combined with the FAOBMB Congress when held in our region.  A Young Scientist Program will be held in conjunction with the Congress, during 2-4 June 2018. More details will be available during 2017.</t>
  </si>
  <si>
    <t>The completion of the Human Genome Project in 2003 has catalyzed innovations in scientific research and in healthcare embodied in the term “precision medicine.” Across the globe, many nations are investing in large-scale national sequencing cohort programs, resulting in over one million human genomes sequenced and linked to dense phenotypic and clinical data. This Keystone Symposia conference will bring together scientists and leaders from healthcare and industry to discuss how to maximize the value of that investment for human health. It will assemble a unique and highly interdisciplinary international community to articulate how best to use these data-rich resources to provide novel insights into the biology of disease, tools for the management of patients and population health management strategies. The meeting will highlight challenges and potential solutions for germ-line and somatic sequencing programs and make recommendations for optimizing their impact on global health. The crucial role of free and open sharing and exchange of human variation data from these programs in allowing all of them to interpret novel variants and use them in clinical care will be emphasized. The symposium will focus on various scientific challenges for the field, including implementation science, the scalable data infrastructures and analyses required for impact on discovery and clinical care, and the value proposition for the investments that have been made in national programs. The leading edge of clinical impact of clinical sequencing will be highlighted in sessions on pharmacogenomics, and on developing novel therapeutics.</t>
  </si>
  <si>
    <t>The premier gathering of security, risk management and business continuity management leaders, Gartner Security &amp;amp; Risk Management Summit 2018 delivers the insight you need to guide your organization to a secure digital business future.The comprehensive agenda addresses:  The latest threats, Flexible new security architectures, Governance strategies.  The chief information security officer role and more. It’s a unique opportunity to reinvent your approach to security and risk for the digital age, based on Gartner’s trusted independent research and practical recommendations.</t>
  </si>
  <si>
    <t xml:space="preserve"> Our annual user conference celebrates our rapidly growing community of Alteryx experts, allows you to network with like-minded analytics peers, and enhances your skill set with the Alteryx end-to-end analytics platform. </t>
  </si>
  <si>
    <t>Dear Dr. Napoles, I would like to cordially invite you to speak at the 8th Annual &amp;#201;xito! Latino Cancer Research Leadership Training Summer Institute from June 4-8, 2018.  Participants evaluated your presentation as exceptional! With such positive feedback, we consider you an asset to the success of &amp;#201;xito!   We would like to invite you to speak on Thursday, June 7, 2018, from 2:15-3:15 p.m. and briefly discuss your personal career path and present for 40 minutes on “Steps for Becoming a Successful Scholar” with 20 minutes of Q&amp;amp;A. &amp;#201;xito! will extend an honorarium for the preparation and delivery of your presentation, as well as your airfare, lodging and transportation expenses. The &amp;#201;xito! Summer Institute will take place at the same location as last year, The Courtyard Marriott at The RIM shopping center (5713 Rim Pass Drive, San Antonio, Texas 78257). We will provide detailed logistics at a later date. Please let us know by December 1, 2017 if you are available to speak by contacting Arely Perez, program coordinator, at (210) 562-6523 or pereza20@uthscsa.edu. Best regards, Amelie G. Ramirez, DrPHInterim Chair, Department of Epidemiology and BiostatisticsDirector, Institute for Health Promotion ResearchDielmann Chair in Health Disparities Research &amp;amp; Community OutreachMax and Minnie Tomerlin Voelcker Endowed Chair in Cancer Health Care DisparitiesProfessor of Epidemiology &amp;amp; Biostatistics</t>
  </si>
  <si>
    <t xml:space="preserve">INORMS 2018 Edinburgh will consist of over 800 research administrators, managers and leaders from all over the world.  In representing over 500 of the world’s top academia and research institutes, these constituents share a common bond in supporting outstanding scientists to deliver world-class research.  These administrators, managers and leaders work very closely with their </t>
  </si>
  <si>
    <t xml:space="preserve"> The opening remarks at the R25 2018 Summer Training Institute on Child Abuse and Neglect at the CUNY college of Criminal Justice on June 4, 2018.  There are 15 participants and the topics range from Prevalence/ Trends, Data collection and funding, Designing studies in child maltreatment, and The importance and measurement of context in child maltreatment research.</t>
  </si>
  <si>
    <t>This year's program will include a keynote on play behavior and positive affective states, talks focusing on the specific housing needs of rabbits, swine, rats, old world monkeys, and fish, as well as input from the USDA, OLAW, and AAALAC regarding current polices and guidance.</t>
  </si>
  <si>
    <t xml:space="preserve">This conference will recognize the role of inter-disciplinary work and foster new collaborations and ideas. New approaches and technologies have revolutionized the field of bacterial chromosome biology in the last fifteen years. For example, super-resolution microscopy is now being used to visualize previously  unresolved structure, genomic tools have enabled the capture of new types of proximity information on a genomic-scale and polymer physics models allow researchers to tackle questions that go far beyond the traditional biological description of chromosome structure. </t>
  </si>
  <si>
    <t>Obesity Summit is a global platform to discuss and learn about obesity and its related areas of medicine &amp;amp; health care. Which includes overview, prevalence, trends and disparities of obesity, causes of obesity, obesity and its associated health problems, co-dependent relationship between diabetes &amp;amp; obesity, childhood obesity and its effects on physical and mental health, diagnosis of obesity and associated health ailments, obesity and weight management, surgical and non-surgical methods, preventive approaches of obesity, legal and policy interventions to counteract obesity and endocrinology and metabolism disorders.</t>
  </si>
  <si>
    <t>The purpose of the event is to promote scientific and personal exchanges among recent AFAR grantees and experts in the fields of aging research.</t>
  </si>
  <si>
    <t>PDDS 2018 conference aims to explore Pharmaceutics, Drug Delivery Systems and its application in the development of healthcare products.  Through networking and sharing, PDDS 2018 will provide an opportunity for researchers, practitioners and educators to exchange research evidence, practical experiences and innovative ideas on issues related to Pharmaceutics and Drug Delivery Systems.</t>
  </si>
  <si>
    <t>The VIU Summer Institute on Ageing offers a “state-of-the-art” program which will provide the students with a thorough understanding of the ageing process, ranging from recent advances of the medical and epidemiological literature, to an extensive treatment of the economic dimension (pensions and long term care) and of the sociological dimensions (intergenerational transfers, role of family networks). Special attention will be given to the use of large micro-data sets, such as SHARE (Survey of Health Ageing and Retirement in Europe) and sister surveys: the HRS, ELSA, TILDA, CHARLS</t>
  </si>
  <si>
    <t>The Department of Energy’s (DOE) Cyber Conference, hosted by the Office of the Chief Information Officer (OCIO) plays a critical rolein implementing the Department’s cyber efforts, as it will bring together DOE leadership and DOE enterprise stakeholders, spanning across a geographically dispersed Department. DOE enterprise includes Program Offices, Power Marketing Administrations, Plants,Site Offices and National Laboratories of approximately 110,000 people, and 85 facilities spread across 27 states</t>
  </si>
  <si>
    <t>This meeting focuses on Machine Learning and Artificial Intelligence, as well as Data Visualization and Design.</t>
  </si>
  <si>
    <t>The Redefining Early Stage Investments (RESI) Conference is an ongoing conference series that provides an international venue for early stage life science companies across Biotech, Medtech, Diagnostics and Healthcare IT and to source investors from around the globe, create relationships, and eventually, secure funding.</t>
  </si>
  <si>
    <t>The Open Repositories Conference creates opportunities to explore the challenges faced by global academic libraries, research, preservation, and access communities. The annual Open Repositories Conference brings together users and developers of open digital repository platforms from higher education, government, galleries, libraries, archives, and museums. The Conference provides an interactive forum for delegates from around the world to come together and explore the global challenges and opportunities facing libraries and the broader scholarly information landscape.</t>
  </si>
  <si>
    <t>Traveler was invited to speak at SFRRI. This meeting will be a prominent forum for the latest advances in the fundamentals of Redox Biology and Free Radical Research and its Clinical and Biotech/Pharmaceutical applications. Also, recent (bio)technological developments and analytical strategies to tackle the role of redox Biology in health and disease, aiming at preventing, cure and delaying disease will be discussed.</t>
  </si>
  <si>
    <t>The SIAM Conference on Imaging Science, in Europe for the first time, brings together scientists and engineers with an interest in the mathematical and computational aspects of imaging. The interdisciplinary field of imaging science is experiencing tremendous growth. New devices capable of imaging objects and structures from nanoscale to the astronomical scale are continuously being developed and improved, and as result, the reach of science and medicine has been extended in exciting and unexpected ways. The impact of this technology has been to generate new challenges associated with the problems of formation, acquisition, compression, transmission, and analysis of images. By their very nature, these challenges cut across the disciplines of physics, engineering, mathematics, biology, medicine, and statistics. While the primary purpose of this conference is to focus on mathematical issues, the other facets of imaging, such as biomedical and engineering aspects, for example, will also play an important role.</t>
  </si>
  <si>
    <t xml:space="preserve">Ion channels are the fundamental building blocks of excitability in the nervous system. The primary goal of this course is to demonstrate, through lectures and laboratory work, the different biophysical properties of ion channels that enable neurons to perform unique physiological functions in a variety of neural systems.  Areas of particular interest include (1) voltage- and ligand-gated ion channels at central and peripheral synapses, (2) synaptic integration and plasticity, (3) neural circuit function in vitro and in vivo and (4) optogenetic strategies for circuit manipulation. A typical day consists of morning lectures followed by hands-on laboratory practical sessions in the afternoon and evening with guest lecturers available to give one-on-one practical advice. </t>
  </si>
  <si>
    <t>To help advance the appropriate use of devices and mobile technology to predict, diagnose, monitor, assess adherence, and develop treatments for CNS disorders, the National Academies of Sciences, Engineering, and Medicine’s Forum on Neuroscience and Nervous System Disorders will host a public workshop. Explore innovative approaches to using device and mobile health technology to predict, diagnose, monitor, assess adherence, and develop treatments for CNS disorders, including discussion of methodology, analytical techniques, and the evidence needed to validate the data for use in research and the clinic.</t>
  </si>
  <si>
    <t>The SFTA, French Society of Toxicology Analytical, is an association governed by the law of 1 July 1901. The SFTA has intended to promote all actions contributing to the development of toxicological analysis, including: information, improvement and development of methodologies, quality control organization, organization of events scientists, evaluation of the professional practices, professional training activities and publication of a scientific journal (ToxAC).</t>
  </si>
  <si>
    <t>This is the fourth joint meeting between these societies and held for the first time in six years since the last joint meeting. Many members of both societies might have been looking forward to attending this joint meeting.  For the Joint Annual Meeting, distinguished speakers have been invited from the United States, Europe, and Asia, and will describe recent exciting developments covering the topics of cell and developmental biology. In particular, Prof. Yoshinori Ohsumi, the Nobel Laureate for his discovery of autophagy in 2016 and a longstanding contributor of JSCB, will give a special lecture for this meeting.  Besides the talks from invited speakers, our program has richer contents than usual meetings. We expect this meeting will provide you with the opportunity to meet and interact with the leading scientists and researchers from different fields, as well as friends, colleagues, and exhibitors.</t>
  </si>
  <si>
    <t>To participate in the IARC (International Agency for Research on Cancer) Monographs on the Evaluation of Carcinogenic Risks to Humans - Volume 122.  During the 8 day Monograph Meeting, you will take an active part in peer-reviewing and revising all drafts, and discussing and finalizing the evaluations.</t>
  </si>
  <si>
    <t>Over the past few years, more and more States have opted to legalize the medical and/or recreational use of marijuana. Usage of marijuana among older persons is often overlooked, but with the potential for increasing health problems with age, and the preference by some for treating pain and other health issues with marijuana instead of more addictive substances (e.g., opioids), this population could be particularly affected by the changing legislation. This meeting will present varying perspectives on emerging trends in this area, and identify research needs to better understand what the increasing availability and use of marijuana could mean for the safe mobility of older persons.</t>
  </si>
  <si>
    <t>The U.S Department of Health and Human Services (HHS), Office of the Secretary (OS), Office of Small and Disadvantaged Business Utilization (OSDBU) is hosting a series of outreach events to educate small businesses about federal procurement opportunities with HHS and their top large business prime contractors.</t>
  </si>
  <si>
    <t>Presentations will explore the latest advances in the Lab-on-a-Chip and Microfluidics Fields. Focus at this conference will also be given to some of the many applications of Lab-on-a-Chip, from life science research, to taking diagnostics to the point-of-care/point-of-need and body-on-a-chip/organs-on-a-chip. We focus on LOAC device production technologies, novel designs/technologies for manufacture, as well as the key application areas for LOAC from research to diagnostics. There is an Extensive International Perspective at this Conference with Speakers, Poster Presenters, Sponsors, and Exhibitors from the US, Europe, and Asia/Pacific.</t>
  </si>
  <si>
    <t xml:space="preserve">The AHNA Annual Conference offers six days of top-notch continuing education workshops, industry-leading keynote speakers, networking with fellow holistic nurses, an exhibit hall filled with vendors offering the latest products and services to complement your daily practice, and time to nurture yourself and your connection to holism in an environment primed with energy and support of fellow healers. </t>
  </si>
  <si>
    <t xml:space="preserve">This conference will allow attendees to gain knowledge and insight into the world of academia as it relates to dental and oral health. </t>
  </si>
  <si>
    <t>The overall goal of the conference is to provide the target audience with an appreciation of the importance of a well-controlled manufacturing process for cell therapies that are in development, and to hi-lite specific areas that should be considered during early product development in order to avoid issues in later stages. The target audience includes those individuals and organizations actively pursuing research and development of cell therapies with the intent of achieving products that meets regulatory requirements for approval, thus becoming generally available to treat patients with unmet medical needs. It will be a good oportunity to share our latest research findings with other researchers</t>
  </si>
  <si>
    <t>The elmi meetings bring together companies and users of light microscopy like no other events. Their success depends on the on-going support of manufacturers and suppliers and we are incredibly grateful for this.</t>
  </si>
  <si>
    <t>This intensive lecture and laboratory course is designed for scientists interested in using mouse models to study mammalian development, stem cells and cancer.</t>
  </si>
  <si>
    <t>This meeting will allow attendees to share a host of ideal, new cutting edge knowledge and process in the world pathology to find a cure to cancer.</t>
  </si>
  <si>
    <t>This conference coincides with University of Michigan’s launch of a new Precision Health research initiative that integrates U of M’s strengths in Medicine, Engineering, Pharmacy, and Public Health. (hyperlink) This initiative combines biomedical expertise, big data, and the social sciences enabling a comprehensive approach to providing patients with tailored health solutions.</t>
  </si>
  <si>
    <t xml:space="preserve">•To provide an international forum for leading clinicians and researchers to exchange of ideas relating to clinical problems and research of the lung. •To fill a recognized need in a field where knowledge is doubling every five years. •To focus on a single topic, exhaustively reviewing it with significant time allowed for discussion. •To provide the stimulus and impetus to further research in pulmonary medicine. </t>
  </si>
  <si>
    <t>The ICBPE 2018: 20th International Conference on Biomedical and Pharmaceutical Engineering aims to bring together leading academic scientists, researchers and research scholars to exchange and share their experiences and research results on all aspects of Biomedical and Pharmaceutical Engineering. It also provides a premier interdisciplinary platform for researchers, practitioners and educators to present and discuss the most recent innovations, trends, and concerns as well as practical challenges encountered and solutions adopted in the fields of Biomedical and Pharmaceutical Engineering.</t>
  </si>
  <si>
    <t>The PsychoNeuroImmunology Research Society is an international organization for researchers in a number of scientific and medical disciplines, including psychology, neurosciences, immunology, physiology, pharmacology, psychiatry, behavioral medicine, infectious diseases, endocrinology and rheumatology, who are interested in interactions between the nervous and immune systems, and the relationship between behavior and health. An important goal is to conduct basic research that can be translated into clinically relevant health applications.</t>
  </si>
  <si>
    <t>You’re invited to share your nutrition, senior center, and aging services expertise, research, and promising practices by submitting a presentation proposal for “Building Momentum: The Future of Aging Well” a one-of-a-kind educational event in 2018. This Joint Conference is being sponsored by the National Association of Nutrition and Aging Services Programs (NANASP) and the National Council on Aging’s (NCOA) National Institute of Senior Centers (NISC).</t>
  </si>
  <si>
    <t xml:space="preserve">The Annual Key Executive Leadership Conference is a 200-person conference provided by the School of Public Affairs Key Executive Leadership Programs at American University. This event provides participants with the opportunity to explore principles, industry trends, and best leadership practices through key plenary and concurrent session presentations given by exceptional leaders in the field. Set in the heart of Washington, D.C., Key conference participants are from the federal government and public sector as well as non-governmental and non-profit organizations.  </t>
  </si>
  <si>
    <t>Annual workshop held by the University of California to train substance abuse treatment professionals</t>
  </si>
  <si>
    <t>The conference program focuses on increasing knowledge of substance use disorders and developing effective prevention and intervention programs through science, policy and treatment. Ultimately, the conference hopes to facilitate improved systems, clinical modalities, and client care for individuals, families, and communities.</t>
  </si>
  <si>
    <t>The Information Systems Security Association (ISSA) - Colorado Springs Chapter (http://www.issa-cos.org) will once again host the 7th Annual Regional Technology &amp;amp; Cybersecurity Day at Fort Carson on Wednesday June 6, 2018.Government and Industry experts will be on hand to brief attendees on the latest trends, best practices and remediation strategies in cybersecurity. This one day forum will offer Cybersecurity &amp;amp; Information Technology personnel a unique, local opportunity to get up-to-date information on rapidly evolving security challenges.</t>
  </si>
  <si>
    <t>These shows are dedicated to technology education and mission support for the DoD, Intelligence Community, and Civilian Agencies</t>
  </si>
  <si>
    <t>Scientific content includes: TLR SignalingInterferon SignalingAntiviral SignalingMyeloid DevelopmentImmunity to parasitesNLR/ InflammasomeFly ImmunityIntracellular PathogensSubcellular Signaling</t>
  </si>
  <si>
    <t>This series of meetings was started in 1970 by Professor Robert Kretsinger of the Department of Biology, University of Virginia (UVa), and the symposium will highlight Structural Dynamics and will continue to reflect the wide reach of crystallographic research with sessions on sources, methods, and results. These include Opportunities from new and improved instrumentation, single/multiple crystal, powder and solution methods, and hot structural results. There will be sessions highlighting those results requiring complementary techniques including cryo-electromicroscopy. By attending this meeting the Institute and the work that is done within NIEHS is represented, giving the opportunity for others to learn about our work and give feedback that ultimately will help us better perform our work.</t>
  </si>
  <si>
    <t>A series of planning meetings among funding agencies.  Closed to the general public</t>
  </si>
  <si>
    <t>The Ninth Annual VIVO Conference will be held June 6th through 8th at the JB Duke Hotel in Durham NC. The VIVO Conference creates a unique opportunity for people from around the world to come together to explore ways to use semantic technologies and linked open data to promote scholarly collaboration and research discovery.The VIVO conference is an excellent opportunity to meet with VIVO team members from participating institutions. The conference offers an open and collaborative environment to share ideas and discuss topics related to adoption and implementation of VIVO, VIVO-based tools and the opportunities created by advancing data sharing and team science.</t>
  </si>
  <si>
    <t>The conference highlight is “Accumulate, segregate and remodel micro-organisms for upliftment of human life”. This adventurous event is conducted in order to provide an absolute platform for educators, new researchers, and learners to present and discuss the most recent innovations, possibilities, and concerns adopted in the field of Microbiology. Applied Microbes-2018 will comprise an informative and exciting conference program including leading keynote speakers, poster presenters and session speakers who will be presenting and sharing their knowledge on the topics related to Microbiology.</t>
  </si>
  <si>
    <t>Freezing of gait is one of the most fascinating, obscure but also devastating problems for people with Parkinson’s disease and related disorders. In June 2018, we will hold the 4th International Workshop on Freezing of Gait to reflect on scientific progress made so far and ways to move forwards towards fuller understanding and innovative solutions for this burdensome problem.</t>
  </si>
  <si>
    <t xml:space="preserve">Experimental programs, when they are positive, must provide the conditions for transfer in experimental, still less favourable situation.On the use of psychoactive substance or conduct harmful to the health, well things have been tried with uneven results. He appears often an inability to learn from the failures, and even stories, because too often worn by actors who are unaware.The common goal must be building a virtuous chain bringing together academics, researchers, stakeholders and users to promote a scientifically based prevention, systematically evaluated programs, social marketing powerful, legislative and regulatory support, but also decision-makers trained to defend. </t>
  </si>
  <si>
    <t>The AIS is an Africa-wide and home grown initiative aimed at harnessing the innovation potential of the continent. It aims to mobilize the people and, especially those with the ‘power to act’, including investors, the people with the ideas, the policy makers, the researchers and academics, the business community, the youth, as well as innovators and thinkers into a coalition for collective action to promote and build an enabling environment for innovation in Africa. The goal is to engage as many people as possible in order to build a broad constituency in support of innovation in Africa. The basic fact is that Africa cannot outsource its development.</t>
  </si>
  <si>
    <t>Devopsdays is a worldwide series of technical conferences covering topics of software development, IT infrastructure operations, and the intersection between them. Each event is run by volunteers from the local area. Most devopsdays events feature a combination of curated talks (see open Calls for Proposals) and self organized open space content. Topics often include automation, testing, security, and organizational culture.</t>
  </si>
  <si>
    <t>Trends in excellent and interdisciplinary lifestyle, obesity and metabolic research.  The aim is to provide a setting for UCPH researchers to showcase the state of the art in their respective fields, to set the stage for network activities within and across disciplines, and to invite  leading international experts in the field(s) to share their insights.</t>
  </si>
  <si>
    <t>This workshop is part of a new initiative we are launching called Columbia World Projects, which aims to bring together faculty and students with partners from governmental and nongovernmental organizations, civil society groups, and the private sector to tackle major global challenges. This endeavor reflects our core belief that solving complex global problems demands working across a range of backgrounds, disciplines, and institutions to identify, design, implement, and evaluate solutions.</t>
  </si>
  <si>
    <t xml:space="preserve">A unique opportunity to inform our CDC colleagues of work, to highlight priorities, and to inform them on how they can capitalize on your unique assets as PEPFAR becomes increasing focused on achieving and sustaining the countries’ 90-90-90 targets.  </t>
  </si>
  <si>
    <t xml:space="preserve">Attending this seminar will be a benefit because it is an excellent way to become updated on the most current and valuable veterinary technical information in which, I&amp;#191;ll be able to share with Dr. Linkenhoker and NHGR/OLAM. It also offers an opportunity to connect with colleagues around the DC area. The seminar offers me the opportunity to hear from dynamic speakers in the Veterinary Technical field and earn (5.0 CEUs) of continuing education credits. These (CEUs) will contribute to helping me maintain my CMAR designation. CMAR recipients have a biannual requirement of a re-certification fee and at least 24 (CEUs) earned. The Certified Manager of Animal Resources (CMAR) program is designed to raise competency and professionalism in the field of laboratory animal resources management. It is beneficial to Priority Once Services and the Building 49 contract to have CMAR certified employees because they are recognized as an industry professional, it helps evaluate strengths and weaknesses, builds confidence and improves performance, and employees engaged in certification usually have greater longevity in the profession. </t>
  </si>
  <si>
    <t>Hazmat Conference provides immediate, practical and valuable information designed to ensure emergency response profesionals successfully meet the demands of hazmat response in today's challenging environment.</t>
  </si>
  <si>
    <t>Baby survival rates across the globe are improving year on year. However, there is still a lot to be done as the number of babies dying is unacceptably high. The power of the International Conference is in bringing attendees together to share knowledge, and crucially, for this to be cascaded by each of us after the event. This Conference is about breaking down barriers and uniting participants who have a common goal in working towards reducing the rates of stillbirth, SIDS and other unexpected baby deaths. It is an opportunity for each of us to extend our own knowledge base, to forge new partnerships and initiate new work together, as well as strengthening our existing relationships. The Conference is our time to focus on improving the support provided to families.</t>
  </si>
  <si>
    <t>The DN meeting will be held over two days in June. The scientific and social programme is designed to facilitate and stimulate the integration between scientists of different disciplines and career stages. The meeting starts and closes with prominent keynote speakers with a diverse range of parallel seminar sessions over both days, arranged in such a way that most participants will find sessions of their interest throughout the programme. These sessions feature internationally renowned senior researchers alongside postdocs and Ph.D. students. This approach creates an ideal atmosphere to promote the interaction between established senior and junior scientists and fulfils an important aim of the meeting. This year also features a special evening session on &amp;quot;Science and Communication&amp;quot;, highlighting the role of science outreach work in the Netherlands.</t>
  </si>
  <si>
    <t>Through lectures by leading scientists and policy makers, the 5th meeting of this Nordic Precision Medicine Initiative (NPMI) will be held in Reykjav&amp;#237;k on 7-8 June 2018. It will focus on human genetics and the implementation of already existing capabilities and discuss the implications, both for the quality and the economics of health care.</t>
  </si>
  <si>
    <t>Frontiers in Reproduction Course (FIR) is an intensive 6 week laboratory and lecture course for scientists-in-training who seek to improve their knowledge and experimental skills in order to pursue a career in the Reproductive Sciences.  It is also known to be the most prestigious International training course in Reproductive Biology/Medicine and is held at the Marine Biological Laboratory in Woods Hole, MA.  A world-famous training ground for experimental Biologists.  The course involves lectures and then consultation of the invited experts with the students on experimental techniques and lab experiments, so they get first hand training.  In addition to the FIR course the directors must also attend the 21st Annual FIR Symposium.  This course is highly relevant to the NIEHS mission of understanding the impact of the environment on human health by providing comprehensive education on basic and clinical aspects of reproductive biology.</t>
  </si>
  <si>
    <t>The swine-human interface created at agricultural fairs, along with the generation and maintenance of influenza A virus diversity in exhibition swine, presents an ongoing threat to public health, particularly for human infections with variant viruses, including H3N2v. It is important to understand how viruses are sampled and the limitations of doing such in public events.</t>
  </si>
  <si>
    <t>This two-day seminar will provide a comprehensive introduction to R. Course participants will learn R from the beginning–no previous experience is necessary. The course will be practical and hands-on consisting of working with real datasets and solving common problems that arise in research analysis.</t>
  </si>
  <si>
    <t>Exhibiting: home to over 6200 federal employees from 28 agencies, making this the largest concentration of Federal agencies outside of Washington, DC.  There are 44 federal buildings located on the Denver Federal Center's 623-acre campus. Some of the major employers at the Denver Federal Center include the US Department of the Interior (DOI), Bureau of Land Management (BLM), Bureau of Reclamation (BoR), and the US Geological Survey (USGS). Other tenant agencies include GSA, FEMA, USDA, EPA, NARA, and the FHA.</t>
  </si>
  <si>
    <t>Government and Industry experts will be on hand to brief attendees on the latest trends, best practices, and remediation strategies in cybersecurity. This one day forum will offer Cybersecurity &amp;amp; Information Technology personnel a unique, local opportunity, to get up-to-date information on rapidly evolving security challenges. This event will give exhibitors the unique opportunity to meet IT personnel from USNORTHCOM, NORAD, Army Space Command, AFSPACE, USSPACECOM, and the 21st Space Wing all in one day.</t>
  </si>
  <si>
    <t>The American Psychiatric Nurses Association (APNA) is your resource for psychiatric mental health nursing. A professional organization with more than 10,000 members, we are committed to the practice of psychiatric mental health nursing, health and wellness promotion through identification of mental health issues, prevention of mental health problems and the care and treatment of persons with psychiatric disorders</t>
  </si>
  <si>
    <t>The Department of Psychology ranks tenth in the world and first in Canada in the latest subject rankings by Times Higher Education World University Rankings (2018). Our 60 faculty members and 132 full-time graduate students and post-doctoral fellows conduct research across the spectrum of psychology, representing eight sub-disciplinary specializations: Behavioural Neuroscience, Clinical, Cognitive Science, Developmental, Health, Quantitative Methods, and Social &amp;amp; Personality, and Teaching &amp;amp; Learning.</t>
  </si>
  <si>
    <t>This EO approved conference will provide the attendee to learn effective strategies for incorporating quality and safety improvement learning in the NIH Genetics Fellowship (Medical Biochemical Genetics and Medical Genetics) programs. With an increasing interest by the ACGME in the incorporation of Quality.</t>
  </si>
  <si>
    <t>This EO approved conference  will provide a forum for discussions and interactions with colleagues in the genomics and bioethics communities. These interactions are of continuing interest as NHGRI attempts to improve human health and engage in resolving pressing bioethical issues.</t>
  </si>
  <si>
    <t>The conference will focus on interactions among the microbiota, epithelial barrier and host both in health and in liver disease. The goals of the meeting will be to understand i) the physiological basis of interplay between the gut flora and host intestinal immune system, ii) the role of gut microbiota in different liver diseases, iii) the impact of liver disease on the intestinal barrier, and iv) targets for intervention and therapeutic tools.</t>
  </si>
  <si>
    <t>Dear colleagues,we would like to invite you to our first general meetingof our newly founded „Society for CSF analysisand clinical neurochemistry“. This society wasfounded by participants of two European projectson standardization of neurochemical markers (SOPHIA,BiomarkAPD). Here we saw an immediateneed for appropriate and targeted representation,support and further development of the laboratorymedical disciplines of cerebrospinal fluid diagnosticsand clinical neurochemistry beyond a specific call.The main aims of our society are therefore to giveadvice on inclusion of CSF analysis into clinical guidelines,to support of research projects and to exchangeof scientific experience on international level</t>
  </si>
  <si>
    <t>A Diversity event designed to make a difference. By diversity leaders for diversity leaders. By America’s leading business research organization for America’s business leaders. With four American and Global councils and over 20 years’ experience in the field this program distils the combined knowledge and experience of the nation’s top D&amp;amp;I experts.</t>
  </si>
  <si>
    <t xml:space="preserve"> to increase understanding of gene drive technology and its application for public good objectives among key audiences of policy-makers, influencers and other stakeholder communities.  </t>
  </si>
  <si>
    <t xml:space="preserve">The Symposium on Research in Child Language Disorders held its first meeting in June of 1980 featuring a Keynote address by David Crystal and 14 contributed papers. The Symposium was designed to provide a forum for sharing recent research and promoting interaction among established scholars and students in child language disorders. This meeting has grown dramatically over the past years and now offers a blend of invited plenary presentations by distinguished researchers on theoretical advances and programmatic research summaries. In addition, we host dynamic panel discussions and the presentation of numerous contributed papers. Our current format features a pre-conference tutorial, invited plenary talks, short oral presentations, and more than 100 posters over a two and a half day period. The meeting is regularly attended by more than 200 researchers and students from the US and multiple other countries. </t>
  </si>
  <si>
    <t xml:space="preserve">The North American Refugee Health Conference is recognized as the preeminent conference destination for healthcare and resettlement professionals working with refugee populations.  This three day conference focuses on issues that are relevant to the emerging field of refugee healthcare. </t>
  </si>
  <si>
    <t>This is a CME accredited two-day symposium that will feature Clinical and Translational Research</t>
  </si>
  <si>
    <t>This Annual Meeting exclusively focus on the clinical and scientific practice of neuropathology in the United States. AANP provides cutting-edge educational sessions led by the nation's preeminent neuropathologists at their Annual Meeting.</t>
  </si>
  <si>
    <t>This conference allows attendees the opportunity to share research with more than 700 professionals in the global IO community and gain recognition from your peers.</t>
  </si>
  <si>
    <t xml:space="preserve">Drug-induced liver injury (DILI) is a major problem for drug development and clinical care. Several unresolved problems require new understanding and consensus. Especially difficult is much greater costs of adequate safety studies than for the proof of efficacy. This international academic-industry-government conference will discuss current findings and thinking on DILI and drug safety by expert hepatology, toxicology and special presentations. </t>
  </si>
  <si>
    <t>The purpose of the Vector Encounter at Johns Hopkins Bloomberg School of Public Health (JHSPH), sponsored by the Johns Hopkins Malaria Research Institute (JHMRI), is to bring together scientists in the field of vector research at an intimate venue and “encounter” in order to promote collaboration, partnership and idea sharing. The schedule and program allowed for adequate networking and socializing over the two day encounter. The talks served to provide brief updates on some of the most current research and results in the field.</t>
  </si>
  <si>
    <t xml:space="preserve">The HEAL Conferences, known also as the Lake Como Conferences, have become the place where a broad community investigating all components of hearing care across the lifespan can work together to merge contemporary research findings with cutting-edge clinical practice. Across the years, participation of some 500 to 600+ delegates representing some 50 to 60+ different countries, about 300 to 350+ selected presentations (oral communications and Posters), Round Tables, Satellite Events, together with discussions among participants, have made these meetings a great event, paralleling the increasing demands of this ever-growing field. Presentations cover a perfect mix of topics and include (but are not limited to) basic research on mechanisms of hearing and hearing dysfunction, technological development in diagnosis, advances in hearing devices and instrumentation, medical issues related to programs implementation and patient management, psychosocial effects, causal pathways between hearing loss and cognitive decline/dementia, as well as clinical decision making, protocols and models, quality assurance, parents and public health perspectives and the most advanced e-Health applications to almost all areas of Audiology and Hearing care. NIDCD Division on Scientific Programs (DSP)’s Dr. Chuan-Ming Li plans to present recent results from the Age, Gene/Environment Susceptibility–Reykjavik Study on “Prevalence of Hearing Loss and Associated Risk Factors among Old Adults” while at HEAL 2018. At the HEAL 2018 conference, many topics related to NIDCD DSP research programs in early detection of hearing impairment, presbycusis, hearing health care and epidemiological research will be covered. Also, Drs. Craig A. Jordan and Melissa Stick of NIDCD Division of Extramural Activities (DEA) plan to present and attend conference sessions, respectively. Special sessions have been organized related to listening effort and cognition, epidemiology of hearing loss, and E-Health in Audiology. The HeAL conference provides all attendees the opportunity to meet and share their latest research and clinical information, enhancing cooperation and exchange among all those who are part of this multifaceted community, in a truly international and multidisciplinary forum exploring all domains of infant and adult hearing.  </t>
  </si>
  <si>
    <t>T he purpose of this meeting is to present a poster to disseminate information gathered by research in the Synaptic and Developmental Plasticity Group at the NIEHS and to hear about the latest research into the mechanisms of stress in the brain, which is critical to our research program. This will benefit the Government by providing us with an opportunity to raise visibility with other leaders in the Neuroscience community about work from the Synaptic and Developmental Plasticity Group and awareness of the contribution of NIEHS to neuroscience. Also, by not informally interacting with other researchers, we risk missing out on key information that is not published or otherwise publicly available. Missing key information could lead to waste of government money by needlessly repeating experimental pitfalls of others.</t>
  </si>
  <si>
    <t>The International Symposium on Bioinformatics Research and Applications (ISBRA) provides a forum for the exchange of ideas and results among researchers, developers, and practitioners working on all aspects of bioinformatics and computational biology and their applications. Submissions presenting original research are solicited in all areas of bioinformatics and computational biology, including the development of experimental or commercial systems.</t>
  </si>
  <si>
    <t>Cognitive Remediation in Psychiatry was started in 1998 in order to provide a forum for people interested in treating cognitive disorders, to present their research and  clinical initiatives. Our goal is the education of mental health professionals about different approaches to treating cognitive deficits, how cognitive deficits can impact everyday functioning, the factors that influence a positive response to cognitive remediation, and how to provide cognitive remediation to different psychiatric populations. We welcome you to our family of researchers, clinicians, policymakers and advocates, and hope that through participating you will join the mission of addressing cognitive health in people affected by mental illness.</t>
  </si>
  <si>
    <t>After the outstanding SHC-EASL 2017, we can reflect back on a year of extraordinary advances in viral hepatitis. For HCV, the dream of short term pangenotypic therapy is getting closer. The all oral drug regimens are now becoming a reality even in Asia but there is still considerable uncertainty about which regimens to use and in which patients. The hard to treat genotype 3 is still challenging in some situations. For HBV, treatment options using interferon and nucleos(t)ide analogues are still being explored with interesting results, but the possibility of stopping therapy in some patients leading to HBsAg seroclearance seems quite astonishing. The most exciting developments are the new therapeutic agents in clinical trial (core inhibitor, TLR7 agonists, therapeutic vaccines) that may lead to HBsAg seroclearance, the closest to a cure of HBV.</t>
  </si>
  <si>
    <t>This conference is a primary education and networking event for professionals working in compliance and ethics professions across all industries around the world. This type of continual education helps to assist and enhance strategic thinking on how to develop compliance and ethics programs within the Federal Government, specifically NIEHS.  SCCE Regional Conferences provide a forum to interact with local compliance professionals, share information about your compliance successes and challenges, and create educational opportunities for compliance professionals to strengthen the industry.</t>
  </si>
  <si>
    <t>emerging issues related to basic and clinical cannabinoid science public health and safety implications and regulatory challenges in cannabis research</t>
  </si>
  <si>
    <t>The purpose of this conference is to operationalize and apply the conceptual model “Nursing in Native American* Culture” based on the sacred medicine wheel that represents Indigenous oneness in Native American nursing as described by Lowe &amp;amp; Struthers (2001). Members of NANAINA contributed to the development of this model at a conference in 2000 in Montana and refer to it as the Native American Nursing model. This model can be used by all nurses interested in serving Native Americans to guide and inform nursing care, education, research, and administration.</t>
  </si>
  <si>
    <t xml:space="preserve">Attending for training.  Two-day lecture filled OPS Midyear Education Program for technicians, photographers, imagers at the University of Colorado Health Eye Center/Rocky Mountain Lions Eye Institute, in Denver, Colorado.  The OPS Mid-Year Program at a Mile High. The OPS Mid-Year Educational Program is scheduled for June 8-9, 2018 at The Rocky Mountain Lions Eye Institute, which is located on the campus of the University of Colorado Health Sciences Center at Fitzsimons, in Aurora, Colorado. This year’s program will provide two full days of exciting education on topics such as Innovations in Ophthalmic Imaging, Ocular Oncology, and the newest treatment modalities for Ophthalmic Diseases and Disorders. The program consists of the leading physician experts and eye imaging specialists in their respective fields. Two Accredited Vendor Forums are scheduled, which will enhance your practical knowledge and handson experience.  </t>
  </si>
  <si>
    <t>Established in 1985, NASIG is an independent organization that promotes communication, information, and continuing education about serials and the broader issues of scholarly communication.  NASIG welcomes anyone interested in the information chain. Inspired by the United Kingdom Serials Group (UKSG), NASIG held its first conference at Bryn Mawr College in June 1986. The annual conference, usually held in late May or June, offers a premier opportunity to meet others representing the diverse interests of the information resources community and to hear speakers who are on the cutting edge of scholarly communication.</t>
  </si>
  <si>
    <t xml:space="preserve">As a leader in researching Eye Movements and Visual Selection and former award winner , Richard Krauzlis was invited to present his current work at The McKnight Endowment Fund for Neuroscience Annual Conference held at Aspen, Colorodo. By presenting his work, Dr. Krauzlis will not only be inviting feedback, enabling scientific discussion, and inspiring the research of others, he will also be fulfilling the mandate that Government Research be open and presented to the public. </t>
  </si>
  <si>
    <t>To strive to raise the scientific level of its members through the organization and participation in workshops, symposia, publications and exchange of experiences with other scientific associations.</t>
  </si>
  <si>
    <t>The European Society of Hypertension (ESH) is developing an outstanding scientific programme, that will include multiple State-of-the-Art Lectures, Debates and Round Tables on issues on major current interest and controversy. As in the past, the program will reserve a wide space to the practical aspects of the management of hypertension via Teaching, How-to, Meet the Expert and Clinical case sessions as well as via sessions reserved to hypertension specialists and ESH Excellence Centers. An important contribution will also come from Satellites organized by the Industry.  This international meeting will enhance your practical and theoretical knowledge and provide you with the unique opportunity to network with a wide range of professionals in the field of Hypertension and Cardiovascular Protection.</t>
  </si>
  <si>
    <t>This meeting provides patients and their care-partners the opportunity to gain information and advocacy skills they need to understand their condition and make informed choices regarding their care; be even more effective in using their voices and experiences to improve access and quality of care for kidney patients; and to influence public policy decisions.</t>
  </si>
  <si>
    <t>The Gordon Research Seminar on Meiosis is a forum that provides unique opportunities for graduate students, post-docs, and young faculty to discuss cutting-edge meiosis-related research and ideas in an intimate, friendly setting. The primary focus of this meeting is to explore the mechanisms by which diploid cells give rise to unique haploid gametes during the specialized cellular division called meiosis. The research presented throughout this seminar will encompass multiple aspects of meiosis through the use of various model organisms and novel experimental techniques, with special emphasis on mechanisms pertaining to meiotic chromosome structures, meiotic DNA repair through homologous recombination, and cell cycle regulation.</t>
  </si>
  <si>
    <t xml:space="preserve">This event will allow attendees to learn cutting edge technology and science as it relates to biopharmaceutical.  </t>
  </si>
  <si>
    <t xml:space="preserve">The Conference Chair is currently developing a meeting description. This information will be available by September 1, 2017. Please check back for updates. </t>
  </si>
  <si>
    <t>To stay informed of developments related to librarianship in biomedical research settings</t>
  </si>
  <si>
    <t>his meeting will begin with advances in basic immunologic principles and technological innovation, followed by translation of materials (macro-devices, nanomaterials and vaccine delivery, and scaffold-based) to the clinic in the context of both immunologic barriers and modulations to promote successful clinical outcomes</t>
  </si>
  <si>
    <t>To obtain veterinary pharmacist continuing education to maintain pharmacist license.  Learn about current, new and hop topics in veterinary pharmacy to use in practice at NIH</t>
  </si>
  <si>
    <t>The mission of ISGIDAR is to promote interest in, and to facilitate the dissemination of, new information related to drugs as reinforcers, especially as it may relate to human drug abuse.</t>
  </si>
  <si>
    <t>The Gordon Research Seminar on Membrane Transport Proteins is a unique forum for graduate students, post-docs, and other scientists with comparable levels of experience and education to present and exchange new data and cutting edge ideas.</t>
  </si>
  <si>
    <t>provides intense exposure to current concepts in experimentalaging research for 15-20 research scientists. It is designed primarily for junior faculty and advanced fellows with at least two years postdoctoral experience in cell or molecular biology or a related field</t>
  </si>
  <si>
    <t>The Neuroscience School of Advanced Studies is home of Advanced Courses and Workshops across areas of neuroscience. The Faculty and speakers are appointed only among the world leaders in each field and the attendees of Advanced Courses and Workshops are established scientists seeking to expand their knowledge as well as younger investigators or professionals</t>
  </si>
  <si>
    <t>The 2018 GRS on the Biology of Host-Parasite Interactions will focus on the biological basis and translational science of parasitic diseases. The meeting will place special emphasis on novel research to understand basic science, emerging techniques and therapeutic interventions on a wide range of parasitic diseases including: malaria, toxoplasmosis, trypanosomiasis, leishmaniasis, amoebiasis and worm infections.</t>
  </si>
  <si>
    <t>Our FSHD Connect conference brings together hundreds of patients, family members, researchers, physicians and health experts for a day-and-a-half of immersive learning and community building. Our 2018 meeting will feature talks by thought leaders on the latest in scientific research and medical management of FSHD, living with FSHD, and raising “an army of activists.” Breakout sessions will address topics to help you cope and live better with FSHD, including exercise and physical therapy, strategies for dealing with practical and emotional transitions, caregiving, “life hacks,” and much more.</t>
  </si>
  <si>
    <t>The GRC on Drug Safety is a small, targeted conference that brings together experts to discuss testing platforms for pharmaceutical safety assessment. Because the NIEHS and the BSB is engaged in developing novel testing strategies for environmental chemicals, this meeting provides an important opportunity to engage with tool developers and to bring that knowledge back to the NTP to enrich our development programs.</t>
  </si>
  <si>
    <t>Topics include: Acute Lung Injury- Burns/Trauma- Endothelium/Coagulation-- Hemorrhagic Shock/Resuscitation - Immunology/Inflammation- Inflammation and Injury in Children - Metabolism/Gut - Mitochondrial Dysfunction in Shock - &amp;quot;Omics&amp;quot;/Novel Mediators and Therapeutics - Sepsis/Organ Dysfunction - Sepsis Survivors/Chronic Effects of Sepsis - Stem cells/Regenerative Medicine/Cellular Therapeutics - Traumatic Brain Injury (TBI)/Neuro-inflammation</t>
  </si>
  <si>
    <t>ASN’s new scientific sessions and annual meeting will convene in Boston to focus on the multidisciplinary field of nutrition science. It will bring together basic, translational, clinical, and population scientists and practitioners. Expect interactive exhibits, new technology, and an immersive learning experience!</t>
  </si>
  <si>
    <t>This FASEB SRC is the next iteration of a liver-focused meeting that has been held biennially since 1988. It is recognized as the premier small conference covering all aspects of basic research involving the liver. The main goals of the conference are to i) present and integrate research advances in disparate areas of liver biology in order to foster new national and international collaborative projects, ii) encourage junior and early stage investigators, women and minority scientists to pursue liver research to ensure that the study of hepatic disease and biology remains vigorous and iii) accelerate translation of fundamental advances into novel clinical treatments through the interactions of basic and clinical researchers. These goals will be achieved through specific programmatic strategies.The program is divided into seven major sessions and includes presentations from 41 invited speakers. These sessions will also include 15 short 'late-breaking' talks chosen to represent the most significant and timely research advances in liver research. Preference will be given to junior, minority and women investigators. The program provides poster sessions and two scheduled lunch time “meet-the-expert” sessions for one-on-one dialogue, as well as several additional opportunities for informal, yet intimate scientific exchange among speakers and attendees.</t>
  </si>
  <si>
    <t>The powerful chemistry of metalloenzymes and metal-based catalysis are achieved through the action of complex metallocofactors, essential for all forms of life and can include species composed of iron, copper, molybdenum, tungsten, nickel, cobalt and manganese. The diversity and nature of the many different reactions catalyzed by metallocofactors is staggering, and includes the essential transformations of what are arguably the most important elements in the world around us (hydrogen, oxygen, carbon and nitrogen), and critical steps of electron transfer and metabolism needed for life. Through the detailed understanding of the chemistry of metallocofactors, synthetic and materials chemists can hope to develop novel catalysts that are capable of similar transformations. The current interest in manipulating these cofactors at the atomic level is profound, as in the microbial world they control the chemistry of elemental cycling, an the small molecular transformations of molecules such as N2, H2O, H2, CO, CO2, N2O, NH3, NO2- and CH4.The 2018 Metallocofactors GRC will bring together experts on that span the chemistry and biology of iron-sulfur cluster, non-heme iron, copper and molybdenum-based reactivity, in order to examine the pressing problems of the field of Metallocofactor chemistry. The breadth of the conference will be matched with depth into the latest developments in the fields of carbon- and nitrogen-based redox transformations, iron-sulfur cluster-based radical chemistry, and the metabolic processes and synthetic efforts at Metallocofactor assembly. Chemists, microbiologists, structural biologists and catalysis scientists will join together in our upcoming meeting to provide a creative and thoughtful environment for pushing at the frontier of Metallocofactor research.</t>
  </si>
  <si>
    <t>The 2018 GRC on Membrane Transport Proteins will link physiological mechanisms of clinically important membrane transporters, including carriers, ion channels and pumps, to disease mechanisms, thereby altered transporter functions and mode of drug action – or its failure. Sessions will include emerging research ranging from atomic force microscopy to single molecule fluorescence and in-vivo approaches – and their application to a number of human disorders including autism spectrum disorders and neurodegenerative diseases to cystic fibrosis and diabetes.</t>
  </si>
  <si>
    <t>Modern sequencing technologies now enable detailed measurements of germline and somatic alterations, many of which underly human disease. An enormous amount of human genetic data has been collected, and understanding the breadth and complexity of human variation presents one of the greatest scientific challenges of our time. In particular, interpretation of genetic variation and its relevance to disease is critical for the success of precision medicine programs. Addressing this challenge will require that researchers and clinicians from many diverse disciplines work together. Our scientific program includes talks from systems biologists, genomic scientists, computer scientists, molecular biologists, medical geneticists, population geneticists, data scientists, oncologists, biophysicists, and experts in health informatics. We will focus on how we can combine our expertise to understand the complex nature of the association between human genetic variation and disease and promote translation of that knowledge into clinical practice.Computer and data science, molecular biology, biophysics and population genetics can provide independent sources of information about genetic variants. Variants can be characterized by their locations in genomic DNA, evolutionary, physico-chemical, structural, and functional properties, their effects on RNA transcripts, proteins, molecular interactions, and ultimately their impacts on human cells and tissues. For many diseases, the molecular mechanisms of pathogenesis have not yet been characterized and innovative methodologies can contribute to future progress. The meeting features sessions on new computational approaches for interpreting non-coding and structural variants and on emerging technologies for ribosome profiling, microbiome analysis, and single-cell sequencing and mass cytometry. In addition, advances in health informatics, medical genetics, and clinical practice are critical to the translational impact of basic research. By fostering close interactions and active discussion among practitioners from these many disciplines, we will foster leadership for the coming decade of rapid progress in research and applications relevant to human genetic variation and disease.</t>
  </si>
  <si>
    <t>Since 1989 health and environmental problems became a major priority, Central and Eastern European (CEE) Countries are still facing with. During the above mentioned period, many resources were allocated to increase the knowledge and expertise transfer from USA to CEE, networking across the region, and establish a common language interface in the area. The main goal of the Central and Eastern Europe Conference on Health and the Environment (CEECHE) is to explore, promote, support and provide the resources to representative individuals across Central and Eastern Europe with a focus on health and environment in terms of a continuous USA effort to increase expertise in the region.</t>
  </si>
  <si>
    <t>CCMG-CCMG scientific conference is the largest gathering of healthcare professionals, trainees and decision-makers, with a focus on medical genetics, in Canada. Featuring high-profile keynote speakers; cutting-edge panels on current issues in genetics; and a wealth of networking activities, the conference is the country’s premier event for evidence-informed discussion and debate on health care.  The 42nd Annual Scientific Conference will feature a multi-disciplinary scientific program, renowned guest speakers, an extensive two-day trade show, and a great social program.</t>
  </si>
  <si>
    <t xml:space="preserve">Bacterial infections represent an increasingly urgent threat to human health worldwide with major pathogens being resistant to all available antibiotics. In addition, antibiotic therapy can fail to clear bacterial infections even in the absence of clinically detectable resistance. This is likely caused by drug-tolerant bacteria that survive even extensive exposure to antibiotics. The investigation of underlying mechanisms of microbial persistence and antibiotic tolerance is a newly emerging research field with already spectacular and fascinating insights. EMBO Workshop on “Bacterial Persistence and Antimicrobial Therapy” Conference will bring together the world’s leading experts in this field using a variety of approaches. </t>
  </si>
  <si>
    <t>This conference will combine basic, translational and clinical sessions focusing on the tumor microenvironment and it's harnessing for better management of cancerous diseases.</t>
  </si>
  <si>
    <t xml:space="preserve">The Drug Safety GRC program is designed to span safety science across the development pipeline from target selection and complex systems biology through the patient experience. The session themes bring together basic and applied science focused on improving drug safety with a specific goal of creating interactions among drug safety scientists and experts from other disciplines. The daily themes are complemented by a closing lecture illustrating where safety can be addresses with new approaches and where advances are needed. </t>
  </si>
  <si>
    <t>Cisco Live Orlando is the destination for the education and inspiration you need to thrive in the world of digital business. Join thousands of technology innovators for a transformational experience that includes today’s IT visionary thought leaders, more than 1,000 education sessions, Cisco’s top partners, and numerous opportunities to build the connections that will fuel your personal and professional growth.</t>
  </si>
  <si>
    <t xml:space="preserve">Science Research Conferences &amp;gt; About FASEB SRCAbout FASEB Science Research Conferences   FASEB Science Research Conferences (SRC), began in 1982 to promote dialogue among investigators in the biomedical field. These international conferences welcome prominent scientists, faculty, postdoctoral fellows and graduate students working in areas experiencing rapid scientific advances and conducting cutting-edge research. Meetings are traditionally small, averaging between 100-150 participants, and are held over four to five days with sessions in the mornings and evenings. FASEB currently has 70 scientific conferences that convene every two to three years, including some that have been with FASEB since the beginning. Selected areas of research addressed by the SRC series include: epigenetics, biochemistry, genetics, genomics, immunology, nutrition, molecular biology, oncology, and metabolism among many others. Additional topics will be covered as new conferences are added to the SRC portfolio.We welcome you to explore the FASEB Science Research Conferences website, and we hope you can join us at a future conference.   </t>
  </si>
  <si>
    <t>The 2018 Lipoprotein Metabolism Gordon Research Conference (GRC) will be held at Waterville Valley Conference Center, NH on June 10-15, 2018. This interdisciplinary meeting will include not only the latest findings on the role of lipoprotein metabolism in cardiovascular disease, as in previous GRC meetings on this topic, but also how the field of lipoprotein research relates to neurodegenerative diseases. Thus, it will provide an opportunity for researchers in these two fields to interact in order to generate innovative questions and novel experimental approaches for both fields.</t>
  </si>
  <si>
    <t>The American Delirium Society fosters research, education, quality improvement, advocacy &amp;amp; implementation science to minimize the impact of delirium on short- and long-term health and well being of patients.</t>
  </si>
  <si>
    <t>The objective of the 2018 GRC Conference in Immunochemistry and Immunobiology is to give an update on our current mechanistic insights in the regulation of protective and pathological immune responses and on how this basic understanding may be further enhanced and translated to better and safer therapies for human diseases.</t>
  </si>
  <si>
    <t>Topics are relevant to her practice in Occupational Health and focus on topics such as occupational medicine, infectious diseases, biosafety, and more. Additionally, attendance provides the best opportunity to earn CE units required for renewal of NP licensure/certification.</t>
  </si>
  <si>
    <t>The conference will allow you to interact with leading scientists and exchange research ideas.  The objectives of the meeting are to foster discussions between scientists and medical doctors and to encourage the active participation of young researchers (PhD students and post-docs). The purpose of this meeting is to cover all aspects of parvovirology, from fundamental to applied issues.  The wide array of topics will facilitate the sharing of approaches in the aim to strengthen existing collaborations or set up new ones.</t>
  </si>
  <si>
    <t xml:space="preserve">This conference is an EO approved conference.   The conference will be held from check-in on Sunday, June 10 through check-out on Thursday, June 14. The conference is a collaboration between Families for HoPE, Inc. and the Carter Centers for Brain Research in Holoprosencephaly and Related Malformations. </t>
  </si>
  <si>
    <t>The 2018 International Conference on Opioids (ICOO 2018) has assembled the best and brightest minds in opioid analgesics who will explore the challenges of using opioids to treat pain. They will present the latest research, real world knowledge, and practical solutions aimed at improving patient outcomes and reducing risk to both your patients and your practice. As new abuse deterrent opioids emerge, how will you integrate them into your practice. Join us and learn how..Pain is among the most common complaints in primary care, including those with chronic symptoms. Opioids are medications that relieve pain. Taken as prescribed, opioids can be used to manage pain safely and effectively. They are cost effective and allow increased numbers of patients to return to active productive lives in society. Yet, while opioids have been with us for over 4000 years, the landscape of opioid therapies is rapidly evolving. Federal and state regulations are swiftly changing to address the current opioid epidemic. New formulations and treatment options are emerging that may reduce inherent risk to patients. Education is key to staying current and maximizing the effectiveness of opioids in clinical practice.ICOO 2018 features top thought leaders who will share their latest research and real world knowledge in the evolving paradigm of opioids in medicine</t>
  </si>
  <si>
    <t xml:space="preserve">The 2018 Symposium will provide immigration professionals opportunities to keep pace with changes in immigration while helping your organization stay competitive and compliant. You will be part of meaningful conversations during workshops on hot immigration topics, benchmarking sessions and networking events. You will hear directly from top U.S. and global immigration experts and U.S. government officials on key issues and trends you need to know as an immigration or HR professional. </t>
  </si>
  <si>
    <t>Cio Visions Spring Leadership Summit &amp;amp; Expo is a 3 day event being held from 10th to the 12th June 2018 at the Red Rock Resort in Las Vegas, United States Of America. This event showcases product from Business Services, Computer Hardware &amp;amp; Software, Research &amp;amp; Development industries</t>
  </si>
  <si>
    <t>A network of scientists with an interest in RNA research in Western Canada. The Western Canada RNA Conference, RiboWest, brings together RNA scientists from across Canada and the northwestern United States for the purpose of disseminating current research and providing an opportunity for trainees to present their work. Presentations at the meeting have covered a wide range of RNA topics, including transcription, RNA processing, translation, viruses, genomics, bioinformatics, etc.  All RNA scientists are invited to attend RiboWest.</t>
  </si>
  <si>
    <t>The American Cytogenetics Conference is an educational organization composed of a group of interested professionals in the world of cytogenetics. The biennial conference is an opportunity for the sharing of ideas and learning about new technologies and discoveries in the field of cytogenetics. The conference provides a collegial atmosphere with several scientific sessions for learning and ample time for networking with colleagues. For more information please see our upcoming conference, past conferences and history.</t>
  </si>
  <si>
    <t>The political aspects of the theme of the conference are obvious and topical – outsiders/insiders, citizens/neighbours/strangers/migrants/refugees/enemies. We would also like to encourage papers on more global subjects, including civilizations, travel, colonization, and such like. Furthermore, we would encourage papers on the history of natural philosophy, theology, metaphysics, etc.: histories of the extent of the universe, of the visible, and of the measurable. Finally, we are keen to have papers on ethics: transgressions of every kind.</t>
  </si>
  <si>
    <t>This meeting aims to build a knowledge base that will allow identification of women at high-risk of breast cancer, in particular through comprehensive evaluation of DNA variants in known and suspected breast cancer genes.</t>
  </si>
  <si>
    <t>The Residential School on Medicinal Chemistry and Biology in Drug Discovery is designed for chemists and biologists interested in broadening their understanding of the fundamental principles of drug discovery research and preclinical development. Scientists from related disciplines would also gain a clearer appreciation for the processes and methods important to drug discovery through clinical development.</t>
  </si>
  <si>
    <t xml:space="preserve">The Federation of American Societies for Experimental Biology Science Research Conferences (FASEB-SRC) brings together scientists to discuss the most recent research findings in a variety biomedical disciplines. The conference on The 4th International Conference on Retinoids provides opportunity to keep up-to-date with current research techniques and to learn recent advances in ophthalmic research. It also provides the opportunity to meet scientists and clinicians with similar research interests, which can result in future collaborations. Attending this conference will definitely help me improve my scientific capability to do research on retinal pigment epithelial dysfunction, which in turn will help the mission of the National Eye Institute. </t>
  </si>
  <si>
    <t xml:space="preserve">The conference will emphasize the fundamental biology of a wide range of human and veterinarian pathogens that cause malaria, toxoplasmosis, trypanosomiasis, leishmaniasis, amoebiasis and worm infections. The conference will cover a wide range of topics including global impact of parasitic pathogens on human health, genome and gene expression, pathogenesis and host cell remodeling, antigenic variation, metabolic vulnerabilities, parasite to parasite communication. </t>
  </si>
  <si>
    <t>The American Society of Health Economists (ASHEcon) is a professional organization dedicated to promoting excellence in health economics research in the United States. ASHEcon provides a forum for emerging ideas and empirical results of health economics research.</t>
  </si>
  <si>
    <t>This conference will bring together leading scientists and clinicians studying Fragile X and other genetic causes of ASD with the ultimate goal of identifying the molecular, cellular and circuit mechanisms that underlie the heterogenous symptomatology associated with these disorders and identify the best potential pathways for translating this knowledge through to successful clinical trials.</t>
  </si>
  <si>
    <t>The Federal Interagency Conference on Traumatic Brain Injury brings together clinicians, researchers, consumers, and policymakers to share cutting-edge advances in TBI research and clinical care.This event will provide an opportunity to learn about the seminal advances in TBI research and clinical care that have served to advance the field and to change service, practice and policy.</t>
  </si>
  <si>
    <t xml:space="preserve">Twenty invited speakers (including two keynote speakers, Drs. Jeremy Taylor and Richard Cook) will present interesting topics on joint models, high dimensional outcomes, dynamic prediction modeling, and recurrent event data. There will be a tutorial on the Statistical Analyses of Multi-outcome Data before the meeting. </t>
  </si>
  <si>
    <t>The Biomarkers and Immuno-Oncology World Congress brings together a unique and international mix of large and medium pharmaceutical, biotech and diagnostics companies, leading universities and clinical research institutions, government and national labs, CROs, emerging companies and tool providers—making the Congress a perfect meeting-place to share experience, foster collaborations across industry and academia, and evaluate emerging technologies. Now in its fourteenth year, the Biomarkers and Immuno-Oncology World Congress is the leading annual meeting dedicated to biomarkers, diagnostics, and immuno-oncology research and implementation that consistently delivers a cutting-edge agenda, 400+ senior delegates, and a sold-out exhibit hall.</t>
  </si>
  <si>
    <t>This conference will provide a forum for presenting high-quality, late breaking science in the applications of EPR dosimetry and dating (EPR) and Biological Dosimetry (BioDose) and aims at bringing together experts form dosimetry, medicine and governmental authorities in a motivating atmosphere.</t>
  </si>
  <si>
    <t>NetSci 2018, the flagship conference of the Network Science Society, aims to bring together leading researchers and practitioners working in the emerging area of network science. The conference fosters interdisciplinary communication and collaboration in network science research across computer and information sciences, physics, mathematics, statistics, the life sciences, neuroscience, environmental sciences, social sciences, finance and business, arts and design.</t>
  </si>
  <si>
    <t>Meet Inspiring Speakers and Experts at our 3000+ Global Events with over 600+ Conferences, 1200+ Symposiums and 1200+ Workshops on Medical, Pharma, Engineering, Science, Technology and Business.The 2018 meeting will focus on forces on engineering new or modified signaling protein to create desired signaling pathways in the cell. The topics are relevant to NCATS missions and future program development.</t>
  </si>
  <si>
    <t>Our curriculum is designed to meet the needs of professionals who work in diverse areas of American Indian and Alaska Native health. Almost anyone who works in Indian health can take advantage of this skill-building opportunity?from administrators to community health workers, physicians, nurses, researchers, andprogram managers. Because our courses emphasize research skills, program design, and implementation, those professionals who seek training opportunities related to research will find relevant courses in this program. American Indian and Alaska Native health professionals and health science students are strongly encouraged to attend. We also seek American Indian and Alaska Native students and participants from other professional areas who are interested in Native health issues.</t>
  </si>
  <si>
    <t>The aim of this symposium is to provide a platform for exchange and discussion on recent advance in the field of neurodegenerative diseases and neurodevelopmental disorders.</t>
  </si>
  <si>
    <t xml:space="preserve">Discuss the advantages of properly designed hydronic systems. Use the Bell &amp;amp; Gossett System Syzer to design more complicated systems. Recognize when standard design techniques may lead to poor design decisions. Discuss the differences between conventional design and conversion applications. </t>
  </si>
  <si>
    <t xml:space="preserve">Chair of the larger committee responsible for this event. The topic is specific to NICHD program of research. The meeting provides opportunity for NICHD to discuss important topics with other researchers and an efficient opportunity and location for us to meet with our research collaborators. </t>
  </si>
  <si>
    <t>Dr. Tiina Urv, Director of the Extramural Research Program for the Office of Rare Diseases Research in the National Center for Advancing Translational Sciences (NCATS) at the National Institutes of Health (NIH), will offer a plenary session at the meeting to provide an in-depth look at collaborative research at the NIH. Dr. Urv has experience and insights into the NIH’s move towards more collaborative/consortium grant funding.  Welcome to the 2018 Ohio Chapter annual Meeting! This year's meeting will be held on Monday, June 11 at The Ohio State University's Fawcett Center in the heart of Columbus, Ohio. We are excited to present a program chock-full of informative and inspiring speakers and activities.  Our content this year is focused on the art and science of collaboration with the theme &amp;quot;Stop, Collaborate and Listen.&amp;quot; Collaboration is at the heart of our work as research administrators; collaboration with sponsors to meet outcomes, goals or deliverables; collaboration with investigators to submit proposals and manage awards; collaborations with our colleagues at other institutions and collaboration within our own institutions. Our member-led sessions will address these topics from a variety of diverse viewpoints, and we will continue to provide sessions aimed at enhancing our leadership skills.</t>
  </si>
  <si>
    <t>The Department of Neurochemistry is proud to announce that we will be hosting the 5th International Conference on Molecular Neurodegeneration (ICMN2018): Overlapping Pathologies and Common Mechanisms.Following previous conferences in Seoul (Korea) 2016 and Cannes (France) 2013, ICMN2018 will take place in Aula Magna at Stockholm university June 11-13, 2018.The conference is organized by Molecular Neurodegeneration, the leading peer-reviewed open access journal in the neuroscience category and the official journal of the BrightFocus Foundation.</t>
  </si>
  <si>
    <t xml:space="preserve"> This meeting provides a common forum for malaria scientists and clinicians working at the interface of genome science and technology, epidemiology, and statistical and population genetics, with an interest in understanding the clinical and biological consequences of genome variation in malaria-exposed populations.</t>
  </si>
  <si>
    <t>This conference is committed to leading this charge, working tirelessly with tradespeople and professionals to stay ahead of problems and to create real-time solutions to prevent loss to life and property.</t>
  </si>
  <si>
    <t>Participating in Guidelines for Laboratory Design: Health and Safety Considerations will help you address this issue by providing you with an understanding of how lab design options impact the health and safety of laboratory users and the environment. With this knowledge, you will be able to incorporate the needs of all stakeholders and ensure your labs are safe, free of health hazards, and promote a healthier environment.</t>
  </si>
  <si>
    <t>The Data Governance and Information Quality Conference (DGIQ2018) is the world’s largest event dedicated entirely to data governance and information quality.</t>
  </si>
  <si>
    <t>The conference will cover areas like all aspects of Docker and the surrounding ecosystem and will be suitable for Developers, DevOps, Systems Administration and C-level executives.</t>
  </si>
  <si>
    <t>Welcome to VASE. PATH, an international nonprofit organization that drives transformative innovation to save lives and improve health, is again convening scientists, public health professionals, immunization leaders, vaccine industry representatives, international donors, and other experts around the globe to share research and ideas toward making Shigella and enterotoxigenic Escherichia coli (ETEC) vaccines a reality.We are pleased to announce that the 2nd International Vaccines Against Shigella and ETEC (VASE) Conference will be held on June 12 to 14, 2018, in Mexico City, Mexico. As with our inaugural meeting in Washington, DC, this collaborative, interactive gathering will allow us to build on each other’s insights to accelerate the development and introduction of vaccines against these and other enteric pathogens. Our hope is that this meeting will provide a highly collaborative environment that will spark innovation in the field and boost the momentum for Shigella and ETEC vaccine research and development.We are focusing the VASE 2018 agenda around two major themes. First, as diarrhea mortality rates in children decline, the focus must shift to diarrhea's longer-term impact on child growth and development. Second, vaccines (including those against Shigella and ETEC) are a critical component of the global strategy to prevent and control diarrheal disease.</t>
  </si>
  <si>
    <t>We are looking forward to welcoming you to the beautiful city of Leiden and we are very excited to be a host to such an outstanding lineup of speakers highlighting their inspirational and breakthrough achievements enabled by SMRT Sequencing technology. This forum is for all scientists active in fields such as genetics, transcriptomics and epigenetics to review the latest developments and explore potential collaborations. I, for one, am certainly looking forward to various opportunities to meet, brainstorm, and exchange ideas and I hope you are too. Join your colleagues for a great meeting in Leiden in June, 2018.</t>
  </si>
  <si>
    <t xml:space="preserve">The Digital Summit Portland offers 50+ in-depth sessions &amp;amp; workshops that assist in staying ahead of the latest digital trends and  also provide tons of practical, game-changing takeaways that can immediately be applied to a marketing strategy. Hundreds of seasoned marketers, strategists, designers, and more will provided substantial knowledge and networking opportunites, that can be applied to OHR Systems and Informational Analytics Division. </t>
  </si>
  <si>
    <t xml:space="preserve">Scientists from the biomedical, environmental and food safety fields as well as those with interest in how to effectively design and conduct collaborative, interdisciplinary science to meet contemporary public health challenges. Topics including future of health wearable, to aflatoxin risk assessment in rural Africa, to impact investing's role in biomedical progress, to enhancing cancer patient quality of life. </t>
  </si>
  <si>
    <t>Social Media Week is one of the world’s premier conferences for professionals at the intersection of media, communications, and technology, who facilitate human connectivity and harness the power that technology provides in bringing the world closer together.</t>
  </si>
  <si>
    <t>The 4th Global Endotoxin Testing Summit will again bring together the community to explore the most pertinent topics of 2018. Presented by a panel of industry thought-leaders, this year’s summit offers a vivid platform to Benefit from networking opportunities with QC directors, lab managers, key opinion leaders, users and regulators, Feel the pulse of the industry - gain insight into hot topics such as data integrity, overcoming LER (low endotoxin testing recovery), market and user needs, new regulatory guidelines as well as advanced endotoxin testing approaches, and Experience a natural highlight - encounter horseshoe crabs in their living environment and save some stranded crabs in support of ERDG, the horseshoe crab conservation organization</t>
  </si>
  <si>
    <t>This symposium will bring together scientists representing a breadth of infectious diseases and immunology research, with a collective interest in studying the metabolism of pathogens and their hosts.  The goals are to: 1) provide a current and comprehensive understanding of the role of metabolism in infectious diseases; 2) highlight emerging technologies and approaches important for studying infectious disease metabolism; 3) understand how information and knowledge gained through the study of metabolism can be translated into interventions to prevent or control infectious disease; and 4) create an opportunity for the formulation of new hypotheses and collaborations.</t>
  </si>
  <si>
    <t>This is the second symposium – the inaugural meeting was held in New York City in 2016 (click here to learn more) – leaders in bioelectronic medicine will characterize the challenges and opportunities facing the future of the field. Proposed session topics include defining circuits, molecular targets, neural interfaces, signal processing, disruptive tools and technology, clinical updates, and accelerating clinical translation.</t>
  </si>
  <si>
    <t>This conference, organized by members of the Department of Ophthalmology at Harvard Medical School, is a niche meeting for scientists at the forefront in the field of ocular stem cells research, of which NEI-OGVFB is a contributor. The meeting aims to overview current and future cell-based ocular regenerative medicine (in particular retinal and corneal repair). Is it important for NEI-OGVFB to be represented at this conference to share our experience and gain from the experience of others as we move forward with our clinical trial to transplant stem cell-derived tissue in the eye for vision restoration.</t>
  </si>
  <si>
    <t>Biosensors 2018 is a three-day event consisting of daily plenary presentations followed by parallel sessions comprising a rigorously refereed selection of submitted papers.</t>
  </si>
  <si>
    <t>Reducing TB morbidity and mortality in high HIV prevalence settings – community approaches to strengthening the TB cascade.  South Africa has become the leader in the introduction of INH preventive therapy for people living with HIV for latent TB infection. Leadership is also required in other fields affecting progress, i.e. TB research, universal access to care and treatment, continued and energetic efforts for TB/HIV integration and TB financing.    Join us in stepping up strategies and activities to end the TB epidemic once and for all in Durban from 12 to 15 June 2018.</t>
  </si>
  <si>
    <t>This conference provides a forum for discussions about data sharing, the use of Findable, Accessible, Interoperable and Reusable (FAIR) data sets, and how to mine big data to successfully use secondary data. NICHD data sharing programs (DASH and BRADS), this forum will allow me to keep up to date with this nascent and evolving field.</t>
  </si>
  <si>
    <t>Since its introduction in 2000, the Annual EULAR has become the primary platform for exchange of scientific and clinical information in Europe. The aim of EULAR is to provide a forum of the highest standard for scientific, educational and social exchange between professionals involved in rheumatology, liaising with patient organisations.</t>
  </si>
  <si>
    <t xml:space="preserve"> The goal of this meeting is to bring together academic researchers, clinicians, and members of the pharmaceutical industry to discuss the most recent advances in the fields of tissue repair, organ regeneration and fibrosis and to identify key roadblocks that are slowing progress in each of these important areas.  By bringing together a diverse group of researchers interested in all aspects of tissue repair, regeneration, and fibrosis, the meeting will provide a more integrated perspective from basic disease mechanisms through to the more pragmatic challenges of clinical trial design. </t>
  </si>
  <si>
    <t xml:space="preserve">The CounterACT program supports basic and translational research aimed at the identification of better therapeutic medical countermeasures against chemical threat agents, and facilitates their movement through the drug development and regulatory processes in collaboration with other federal departments, agencies, and initiatives, such as the Biomedical Advanced Research and Development Authority (HHS BARDA) and the FDA Medical Countermeasures Initiative (MCMi). CounterACT is part of the HHS Public Health Emergency Medical Countermeasures Enterprise (PHEMCE), which coordinates MCM-related efforts across HHS and USG interagency partners.This NIH-led program includes a comprehensive network of Research Centers of Excellence, individual co-operative research projects, small business innovation research grants, contracts, and interagency agreements with the Department of Defense. </t>
  </si>
  <si>
    <t>Provide a discussion and featured seminar with faculty, administrators, students and leadership.  This is part of an effort to expose all at the institution to policy leaders in the research arena and expand knowledge of key NIH goals and issues. Discuss NIH Finding plans for the future, roles of Big Science/Small science, cancer Moonshot, brain Initiative, new Initiatives/funding mechanisms for collaborative science, new Initiatives/funding mechanisms for individual investigators, NIH-wide resources for drug discovery, computational biology and other areas</t>
  </si>
  <si>
    <t>Provide attendees with opportunity to learn about the latest immigration updates from the US Department of Homeland Security (DHS- SEVP) as well as the Department of State/Exchange Visitor Program; and keep current on the latest trends in immigration law.  The AILA Annual Conference takes place over the course of three and a half days and is the largest annual gathering of immigration lawyers and legal professionals in the United States.</t>
  </si>
  <si>
    <t xml:space="preserve">This year’s CRCNS conference will be hosted by the University of California, Berkeley.  The main meeting will take place over the first two full days, with the third day being  an optional workshop.  The conference will bring together researchers of the CRCNS funded projects and the funder program officers. The conference is open to anyone interested in computational neuroscience, and is not limited to CRCNS program participants. </t>
  </si>
  <si>
    <t>To keep abreast of the latest safety and biosafety updates.  ChABSA is dedicated to expanding biological safety awareness and reducing the potential for occupational illness and adverse environmental impact from infectious agents or biologically derived materials.  ChABSA fosters and promotes professional and public awareness of biological safety through effective communication. This has become increasingly important in a decade where the use of biological agents or products by terrorists has become a reality.</t>
  </si>
  <si>
    <t>In November 2016, California voters passed Proposition 56 ?the California Healthcare, Research and Prevention Tobacco Tax Act of 2016 -- which increased the retail tax on tobacco products by $2. This resulted in a substantial increase in funds available for research. With this influx of new dollars, TRDRP is exploring innovative strategies to maximize the impact of research and keep administrative costs at a minimum. This Call for Applications contains the first phase of programmatic changes from the early stages of an extended strategic planning process.The resulting research priorities guide our strategic direction and all funding decisions which are: Tobacco-related health disparitiesCancer prevention, treatment, and biologyCardiovascular and cerebrovascular diseasesEnvironmental exposure and toxicologyNeuroscience of nicotine addiction and treatmentOral diseases and dental healthPulmonary biology and lung diseasesState and local tobacco control policy research</t>
  </si>
  <si>
    <t>IACUC 101 presents educational programs to promote understanding of federal laws, regulation and policies governing the care and use of animal in research and education, and the roles and responsibilities of individuals in institutional animal care and use programs</t>
  </si>
  <si>
    <t>The mission of McGill University is the advancement of learning and the creation and dissemination of knowledge, by offering the best possible education, by carrying out research and scholarly activities judged to be excellent by the highest international standards, and by providing service to society. In fulfilling its mission, McGill University embraces the principles of academic freedom, integrity, responsibility, equity, and inclusiveness.</t>
  </si>
  <si>
    <t>The Emerald Coast Veterinary Conference is a CE event unlike any other. White sand beaches and a world-class golf &amp;amp; beach resort create an environment that attracts the best speakers. Outstanding CE in an unrivaled setting has contributed to ECVC’s amazing growth and popularity. Join us and see why so many attendees return year after year.</t>
  </si>
  <si>
    <t>The NIEHS is the lead IC in the scientific and administration of research centers (U54, U01s) funded through a cooperative agreement mechanism. The annual meeting is to assess the program of these grants and to facilitate collaboration among centers in achieving common goals of this program.</t>
  </si>
  <si>
    <t>Traveler invited to participate in the Joint German Federal Institute for Risk Assessment (BfR) and the Dutch National Institute for Public Health and Environment (RIVM) workshop on the validation and regulatory acceptance of innovative 3R approaches in regulatory toxicology Evolution versus Revolution. June 13-14, 2018 Bilthoven, The Netherlands. www.rivm.nl and info@rivm.nl. After workshop June 14, a meeting to follow on the strategic roadmap and new approaches to evaluate the safety of chemicals.</t>
  </si>
  <si>
    <t>The 14th Integrative Bioinformatics symposium (IB2018) takes place 13-15 June 2018 at Rothamsted Research – the world’s oldest agri-science research centre – based in Harpenden, UK.The program will contain an exciting mix of software demos, keynotes, accepted full and short talks as part of a one-day workshop followed by a two-day symposium. Accepted papers will be invited for an oral presentation at IB2018 and will appear in the special issue of the Journal of Integrative Bioinformatics.</t>
  </si>
  <si>
    <t>This conference will discuss development, cell biology and gene expression in combination with the European Worm Meeting.</t>
  </si>
  <si>
    <t xml:space="preserve">The meeting will begin on Wednesday, June 13 with registration from 16:00 to 20:00 and a welcome mixer from 18:00 to 20:00. Conference events conclude on Saturday, June 16 with a closing plenary session from 17:00 to 19:00, followed by a social hour and entertainment. We recommend return travel on Sunday, June 17 in order to fully experience the meeting.  </t>
  </si>
  <si>
    <t>This conference focuses on the biology of diverse prokaryotic and lower eukaryotic systems. It is the major annually-occurring international meeting devoted to this subject area and is often a conference where &amp;quot;emerging&amp;quot; genetic systems as well as &amp;quot;novel model systems&amp;quot; are first described.</t>
  </si>
  <si>
    <t>For its fifth edition, the NovAliX Conference &amp;quot;Biophysics in Drug Discovery&amp;quot; will be held for the first time in the US and will take place at the Hilton Back Bay in Boston, MA.The use of biophysical methods has become pervasive in the drug discovery process, allowing not only to identify low-affinity hits at the screening stage but also to obtain detailed information on target / ligand interactions at more advanced stages (see the review Renaud et al. 2016 Nat. Rev. Drug Discov. 15: 679-698). This is perfectly illustrated by the success of FBDD (fragment-based drug design), where the progress of biophysical techniques in terms of sensitivity, speed, and automation has been instrumental (see the review Erlanson et al. 2016 Nat. Rev. Drug Discov. 15: 605-619). Indeed FBDD is now widely adopted in both academia and the pharmaceutical industry and has lead to 2 approved drugs and more than 30 compounds being evaluated in clinical trials.</t>
  </si>
  <si>
    <t>ASAIO (formerly known as the American Society for Artificial Internal Organs) is a world class society that has been in existence for over 63 years.  It strives to “save lives one medical device at a time”.  ASAIO’s mission is to provide a forum that globally and collaboratively promotes the development of innovative medical device technology at the crossroads of science, engineering, and medicine.  This is synergistically accomplished by our interdisciplinary and talented membership comprised of clinicians, scientists, engineers, industry, academia, the financial community, as well as representatives from the Food &amp;amp; Drug Administration, National Science Foundation and the National Institutes of Health.  Our interdisciplinary think-tank of developers push the envelope by continually adapting, evolving, and advancing the medical device, tissue engineering, and regenerative medicine fields to provide solutions that culminate in the development of novel life-saving technologies.  ASAIO is deeply rooted in decades of history, success, and experience.  We seek to challenge conventional wisdom, to carefully address technological limitations, and to formulate new solutions with life-changing potential</t>
  </si>
  <si>
    <t>It is our pleasure to personally invite you to join us at one of the most established global liver meetings; the 16th International Symposium on Viral Hepatitis and Liver Disease (ISVHLD). Over the 45-year legacy of the ISVHLD Meeting, much has changed, and so must the meeting. With renewed vigor and an exciting new focus, the ISVHLD Meeting will be delivered as the 16th ISVHLD Global Hepatitis Summit, in Toronto Canada June 14th – 17th, 2018.As is the tradition of the ISVHLD, the Global Hepatitis Summit will bring together top clinicians and researchers from around the world. In addition to delivering the highest quality scientific program, the upcoming summit will add a new dimension; an important focus on global public health. With the remarkable therapeutic developments in recent years, the prospect of disease elimination has emerged with the full backing of the WHO, the CDC, and other leading global and national public health bodies.To highlight the importance of these efforts, the Global Hepatitis Summit will include plenary and parallel public health sessions to complement the high quality basic and clinical scientific presentations typical of the ISVHLD. In addition, the Global Hepatitis Summit will feature a Global Village presented in partnership with the World Hepatitis Alliance, an advocacy focused organization committed to achieving a world free from viral hepatitis. This live hub will bring together community organizations, governmental groups and patients to help drive the public health and awareness agenda.</t>
  </si>
  <si>
    <t>Effective treatment of patients with obesity is an increasingly important part of modern medical practice. This course delivers practical strategies to optimize the management of obesity and its many complications, and provides the most up-to-date approaches to obesity prevention and treatment.</t>
  </si>
  <si>
    <t>About the 50th Annual ConferenceThis year’s conference theme, Bridging the Divide: Shedding Light on the Taboos and Pleasures of Sexuality, seeks to expand our professional reach and welcome innovative ideas into the field of human sexuality. Founded in 1967, AASECT is devoted to the promotion of sexual health by the development and advancement of the fields of sexual therapy, counseling and education. AASECT's mission is the advancement of the highest standards of professional practice for educators, counselors and therapists. The AASECT Annual Conference averages 600+ conference attendees from around the world in disciplines such as sexuality education, counseling, therapy, social work, psychology, sociology, nursing, medicine and more. The conference attracts physicians, nurses, social workers, psychologists, allied health professionals, clergy members, lawyers, sociologists, marriage and family counselors and therapists, family planning specialists and researchers, as well as students in various relevant professional disciplines – all sharing an interest in promoting understanding of human sexuality and healthy sexual behavior. The latest clinical techniques, research applications and educational approaches in the field of sexual science are featured each year.</t>
  </si>
  <si>
    <t>The theme for 2018 is ‘Sustainable Health Systems for Economic Growth, Development and Wealth’ however, we will also accept quality research papers in all priority health areas (e.g. NCD, HIV, Health Systems, etc.) Sustainable Health Systems for Economic Growth, Development and Wealth comprises topics such as: Health Insurance systems, health financing in SIDS, health as a human right – the financial implementations, cost of prevention vs cure, cost of natural disasters on health and development, cost of poor health on economic development and cost of NCDs on development.</t>
  </si>
  <si>
    <t>The course provides an opportunity to interact with senior faculty in a low key atmosphere, providing a “safe place to fail” as you discuss neurosurgical case scenarios that you will likely encounter and learn basic procedural skills.</t>
  </si>
  <si>
    <t>ACVIM Forum’s invigorating blend of leading-edge scientific research, state-of-the-art lectures and exclusive networking connects you with the best and brightest in the veterinary industry. With more than 550 sessions and up to 38 hours of CE credit hours available, the 2018 ACVIM Forum is a must attend event for veterinary professionals.</t>
  </si>
  <si>
    <t>Artificial intelligence is now recognized as a powerful tool for enhancing research and development operations. Innovations in machine learning have the ability to analyze large volumes of data for better insights into diseases and drug development. While applications, systems, and platforms have been developed to transform clinical trial innovation, there has not been a standard for benchmarking in AI’s actual execution.</t>
  </si>
  <si>
    <t>The 30th B&amp;#225;r&amp;#225;ny Society Meeting 2018 scientific program includes a teaching course for vestibular rehabilitation, and plenary sessions, scientific symposium, oral and poster presentations during the four-day meeting from June 10-13, 2018 and research updates in a Satellite Symposium from June 13-14, 2018.  The B&amp;#225;r&amp;#225;ny Society is an international interdisciplinary society and facilitates contacts between basic scientists and clinicians engaged in vestibular research. Conference topics presented include:  a) harmonious working of the sensorimotor systems, since the labyrinth’s ten vestibular end organs sense acceleration and guide the body’s movement; b) working together to share ideas and establish new collaborations that will accelerate progress in the balance/vestibular field and guide future undertakings.  Topics of special interest will occur in sessions include 1) Epidemiology, 2) Vestibular Migraine, 3) Unilateral and Bilateral vestibular loss, 4) Cortical vestibular function in health and disease, and 5) International classification of vestibular disorders. Howard Hoffman and Dr. Amy Poremba of NIDCD Division of Scientific Programs (DSP) will present results of findings from Balance/Vestibular/Dizziness/Falling questionnaires and modified Romberg standing balance exams from the US NHANES and the 2008, 2012, and 2016 National Health Interview Surveys. In addition, preliminary results regarding balance and dizziness problems as documented in a longitudinal nationally representative study, the Add Health Longitudinal Study of Adolescence through Young Adulthood (1996-2017).  Dr. Poremba will meet with current PIs, prospective PIs, students, and post-docs in one-on-one meetings and small group meetings about funding opportunities in addition to listening to presentations and interacting with researchers about their most current work. This meeting is one of the rare opportunities to learn from the world-wide community doing vestibular and balance research.</t>
  </si>
  <si>
    <t>Dr. Balbus is on oversight committee and expert committee that will be meeting at this conference. This role helps fulfill the NIEHS mission for global leadership in environmental health as well as the mission of the NIEHS GEH program and WHO Collaborating Centre to build capacity for environmental public health in developing countries.</t>
  </si>
  <si>
    <t>The “OHBM Brainhack” satellite meeting to the annual Organization for Human Brain Mapping conference is a venue for developers of brain image data analysis software to get together and start collaborations on projects. This meeting is an outstanding opportunity to get feedback from other developers on what parts of AFNI can fit into their work, and conversely</t>
  </si>
  <si>
    <t>The 10th European Elastin Meeting, which spans two and a half days, brings together researchers, clinicians and entrepreneurs that are interested in elastin and elastic fibre associated molecules. The program will include presentations in a wide range of topics, all centered around elastic fibres, but highlighted from different points of view. Research in areas involving assembly, degradation, signalling, development, pathology (supra)molecular structure, elastin-like polypeptides and regenerative medicine will be discussed.</t>
  </si>
  <si>
    <t>Our Fit for the Future theme will explore what we can do personally as individuals to keep ourselves healthy in the 21st Century – how data and personal narratives are increasingly connecting exercise and nutrition to overall mental health, and how leaders in the nutrition and fitness fields are using this information to promote overall health and well-being and impact the mental health of millions.</t>
  </si>
  <si>
    <t>The American Association for the Advancement of Science is hosting a symposium on Citizen Science and Community Based Participatory Research. The NIEHS has been promoting and leading the scientific community in citizen science and community-engaged research for several years and this symposium will bring together leaders in the field. One of the sessions is to examine how to bring community voices and values into the process of project design and development. This panel is highly relevant and will benefit NIEHS by highlighting different  projects and methods that implement the framework for Citizen Science and Community-engaged Research. Participation by NIEHS in this session will provide an opportunity for the extramural community to obtain a high-level level perspective on methods/approaches supported by the Institute. NIEHS presence at this meeting will provide an opportunity to learn about the latest methodologies and network with leaders in the field</t>
  </si>
  <si>
    <t>The overarching goal of the conference is to plan, conduct, and disseminate content from a multidisciplinary meeting focused on knowledge-sharing and translation that will identify:Trends in incidence of epilepsy-related mortality and preventionGaps in the knowledge base about mortality in epilepsyGaps in stakeholder understanding of mortality in epilepsyOpportunities to advance mortality research, prevention, and awareness</t>
  </si>
  <si>
    <t>Attendee will be receiving muscle ultrasound training for use in additional clinical trials.  Since 1975, Wake Forest Baptist Health has been a pioneer in teaching the art of ultrasound to physicians, sonographers and other allied health professionals. Now under the direction of the Center for Experiential and Applied Learning (CEAL), each unltrasound event is enhanced by daily hands-on scanning sessions to reinforce lectures and develop scanning technique.</t>
  </si>
  <si>
    <t>Our annual conference is the largest SMA conference in the world. Through the conference, we bring together researchers, healthcare professionals, and families to network, learn, and collaborate. The family conference includes a variety of workshops, keynote sessions with leading researchers, a family-friendly research poster session, and more—plus fun events like our dance party, meet-and-greet, pajama party and movie night, and teen and adult social activities.</t>
  </si>
  <si>
    <t>The International Chinese Statistical Association (ICSA) is a non-profit organization. The Association is organized and operated for educational, charitable, and scientific purposes only.  The objectives are: to promote the theory and applications of statistical disciplines through scholarly activities, including publication of journals in statistics and probability, scientific meetings, and other educational programs; to broaden applications of statistical techniques in all areas of society, including industry and government; to promote better understanding and interest by the general public in statistical methodology and related applications; to promote better communication through the development of standards and common terminology; to foster cooperative efforts among educational, research, industrial, and governmental personnel in statistical activities.</t>
  </si>
  <si>
    <t>This year’s conference will focus on lifesyle, arterial function, and cardiovascular risk. The major Symposia will focus on controversies and methodologies in measurement of clinic and ambulatory brachial and central blood pressure and arterial stiffness, sleep and vascular risk, methodology and treatment of cerebrovascular dysfunction and cognitive impairment, autonomic regulation of blood pressure, endothelial function and arterial stiffness, racial disparities and vascular risk and response to exercise.  The meeting will continue to feature oral and poster abstract presentations by young investigators as an integral part of the Annual Meeting including presentations from the top young investigators from the 2017 ARTERY and LATAM meetings and keynote lectures by international leaders in the field. We will continue this year with an increased number of oral abstract presentations from trainees and young investigators -and practical hands-on the popular demonstrations given by sponsoring firms such as yours.</t>
  </si>
  <si>
    <t>The Prevention Research Center (PRC) of the Pacific Institute for Research and Evaluation was founded in 1983 and is located in Oakland, California.  Our mission is to conduct basic and applied research into the social and physical environments that affect the etiology of alcohol, drug, and tobacco use and other health-related behaviors, the social ecological contexts in which these behaviors take place, and the risks related to those contexts.</t>
  </si>
  <si>
    <t>To increase the health care provider’s knowledge of available immunotherapy agents and the rationale for ongoing and future clinical trials.  This conference is designed for leaders in head and neck cancer who are interested in immunotherapy advancements for the treatment of cancer patients.</t>
  </si>
  <si>
    <t>Annual conference on sickle cell updates, patient care and community practices to stay abreast on new updates to science and to new methods for disseminating information to the public. This conference is a local conference geared towards innovative research in sickle cell disease to help maximize the quality of life and improve survival for people affected with this disease.</t>
  </si>
  <si>
    <t>The NY/BIG conference is a meeting of Bacillus researchers located in the Northeastern United States.</t>
  </si>
  <si>
    <t>The conference will allow attendees to gain knowledge and insight in the area of research administration.  SRA International Chapters are the local outposts located within Sections. The Chapters elect their own leadership, have individual Bylaws, and hold yearly local meetings. Chapters are a great way to network within your local research management community and to learn more about what SRA International has to offer.</t>
  </si>
  <si>
    <t>Dr. Hall has been invited to give a talk at the University of Wisconsin, to present a research talk as part of the Steenbock Symposium entitled, Epiphanies in and out of the RNA world, and to meet with other RNA biology experts. Attendance at this meeting will allow Dr. Hall to present her group&amp;#226;€™s research to other experts in her field. This is a benefit to NIEHS and NIH to promote the work that we do.</t>
  </si>
  <si>
    <t>While Williams Syndrome or the deletion of the 7q11.23 gene region had been studied for some time, the first known case of 7q11.23 Duplication wasn’t identified until 2004, when a young man in Canada became the first known case through microarray genetic testing. The following year, the first case in the United States was identified in a young girl in Texas with a handful of additional families being identified in the following months.  As each family received the diagnosis, parents were given similar information; this is the first child with the duplication their doctor had treated, and the doctor was sorry, but there wasn’t very much information available concerning the duplication. While it felt wonderful to finally have a name for all of the challenges the child had experienced up until that point, it was frustrating to not have any other answers or direction.</t>
  </si>
  <si>
    <t>This one-day event aims to inform and engage participants in regulatory compliance best practices through engaging workshops, with hands-on materials and experiences that can be shared with colleagues.  Intimate small group conversations featuring research compliance staff from compliance officers and specialists, research oversight officials, general and legal counsel, and policy directors, dynamic speakers who present the latest trends and opportunities to network and form new relationships with peers.</t>
  </si>
  <si>
    <t>This is a meeting of the members of National Collaborative on Childhood Obesity Research (NCCOR) that seeks to gather findings from research that can be translated and used in clinical and community settings..</t>
  </si>
  <si>
    <t xml:space="preserve">Invited to speak at the Susan Wallace Symposium which is a one-day scientific symposium that will bring together leaders in the area of DNA damage, repair, and mutagenesis.  Dr. Doetsch will present the latest research findings from his group on regulation of DNA repair pathways. Other speakers include National Academy of Sciences members (e.g. Philip Hanawalt, Stanford Univ.) and other distinguished scientists, including NIEHS Senior Investigators (Samuel Wilson) and NIEHS extramural grant recipients (e.g. Patty Opresko, Univ. Pittsburgh). It will provide an opportunity to facilitate exchange of new research ideas and promote research in human diseases related to DNA repair and mutagenesis such as cancer, neurodegenerative diseases, and immunological disorders. </t>
  </si>
  <si>
    <t>dissecting to reinvent cbt and novel targetsapplying novel technologies to understand transbehavioral self regmachine learning to understand differences in change trajectoriesimproving outcomes by improving memory for treatment recommendations</t>
  </si>
  <si>
    <t xml:space="preserve">The Gordon Research Seminar on “Barriers of the CNS” is a unique forum for graduate students, post-docs, and other junior scientists to present and exchange unpublished, original data, and cutting edge ideas. The focus of this meeting is to encourage young scientists from the CNS Barriers field and related disciplines, to present their latest findings and novel methods for input and discussion with peers and selected faculty mentors having a broad array of knowledge and skills. </t>
  </si>
  <si>
    <t xml:space="preserve">CINP (Collegium Internationale Neuro-Psychopharmacologicum) is the world’s global psychopharmacology organisation. It is a membership organisation with widespread support from all over the world. Its mission is to encourage and promote international scientific study, teaching and the application of neuropsychopharmacology. </t>
  </si>
  <si>
    <t>Dr. Martinez is an invited speaker at SIS and present work from the Inflammation and Autoimmunity Group in a collaborative conference featuring Immunologist from the Southeastern United States.  he 7th Annual Southeastern Immunology Symposium will be hosted by The University of Alabama at Birmingham (UAB). This Symposium will provide a forum where the newest developments in basic, translational and clinical immunology will be shared with the goal of fostering increased relationships and collaborations. Seventeen leading faculty from institutions across the southeast and three distinguished keynote speakers will present their work. Two interactive poster sessions will highlight the science carried out by graduate students and postdoctoral fellows, with four select posters chosen for oral presentation.</t>
  </si>
  <si>
    <t>The National Emergency Number Association (NENA) 2018 Conference &amp;amp; Expo will be attended by NIH Fire Department personnel in order to gain valuable practical skills and knowledge, training, and experience related to fire/emergency medical services for 9-1-1 professional.  The conference will offer workshops, networking, training, world-class instructors, and exhibits to attendees.  NENA 2018 is the can’t-miss event for today’s 9-1-1 professional who wants to stay ahead of the curve and gain practical skills and knowledge that yield immediate results. NENA's annual conference equips you with great ideas for overcoming the obstacles you and your team face every day, provides you with expert insights about what the future holds for 9-1-1, and prepares you to take the next step in your career. But that's not all. NENA 2018 delivers unparalleled opportunities for you to connect with your peers and discover how they're addressing the same challenges you're facing.</t>
  </si>
  <si>
    <t xml:space="preserve">The overarching theme for the Lisbon congress will be ‘Neurogenetics’. Diagnosis and treatment are increasingly using genetic methods and one purpose of the congress is to highlight clinically useful aspects of genetic medicine in Neurology. But as always, progress in all fields of neurology will be presented and participants will be updated about recent developments and news in clinical neurology. The selection of the educational programme is meanwhile organised within a newly adapted 5-year EAN </t>
  </si>
  <si>
    <t>This meeting is held annually to update members on the status of rickettsiology research and to provide a forum for exchange of information and formation of new collaborations. The NIAID rickettsial diseases program officer gives an annual update on NIH-funded research and funding opportunities.</t>
  </si>
  <si>
    <t xml:space="preserve">The Gordon Research Seminar on Lysosomes and Endocytosis is a unique forum for scientists to present and exchange new data related to lysosomes and endocytosis. NEI is embarking on a new research endeavor related to imaging lysosomes using adaptive optics and attendance at this meeting is important in order to stay up to date with the latest advances related to lysosomes and endocytosis. This meeting is only offered once every two years. Topics discussed will inform the future directions of AO research at NEI and therefore have direct relevance to the NEI mission. </t>
  </si>
  <si>
    <t xml:space="preserve">Gordon conferences are a great intimate setting to speak to and hear from the leaders in the image analysis field. In particular, attending this meeting will provide feedback on imaging techniques, processing steps, segmentation approaches, classification algorithms, and feature extraction/modeling that we are currently working on at NEI-OGVFB. Knowledge and better understanding of the latest techniques in imaging and analysis gained from this meeting will have prompt application to our current work on disease modeling and visual assessment of retinal degenerative diseases using iPSCs and will ultimately benefit NEI-OGVFB and the NEI overall. </t>
  </si>
  <si>
    <t>The program is committed to &amp;#191;Building a World Alliance for Sight.&amp;#191; The scientific program addresses the latest products and services in the vision science field and provides an opportunity to network with recognized international leaders and professionals in vision science.</t>
  </si>
  <si>
    <t>As the world population ages, neurodegenerative diseases are becoming the new epidemic in both developed and developing countries. Progress made in human genetics has revealed increasingly more disease-associated genes for Alzheimer’s disease (AD), Parkinson’s disease (PD), Frontotemoral dementia (FTD), amyotrophic lateral sclerosis (ALS) and other neurodegenerative disorders. These discoveries have linked neurodegenerative diseases with several common key biological processes that have so far been under-studied, including RNA metabolism, protein trafficking and innate immune responses. By focusing on these emerging areas in neurodegenerative disease research, this conference seeks to challenge the current research paradigms and to inspire in-depth discussion and exploration. The program assembles leaders from various fields to facilitate interactions between groups using diverse approaches, by providing a platform to cross-fertilize ideas and to encourage new collaborations that could lead to novel mechanisms and therapeutic targets against neurodegenerative diseases.</t>
  </si>
  <si>
    <t xml:space="preserve">This will impact NEI mission because this a major national and international meeting on carotenoids in health and disease. A major aspect of my section's research is on enzymes of carotenoid metabolism in the eye. Moreover, carotenoids play an important role in ocular health. Information and insights gained at this meeting, as well as the networking aspects are key to establishing powerful connections in carotenoid research. It is also an important venue to foster collaborations and/or begin new ones. </t>
  </si>
  <si>
    <t xml:space="preserve">The field of health informatics is inherently interdisciplinary and it deals with the acquisition, transmission, processing, management and use of information to improve health and quality of life, respond to public health emergencies, and realize the 8P's medicine that is predictive, preventive, precise, pervasive, participatory, preemptive, personalized, patent-centralized. </t>
  </si>
  <si>
    <t>The purpose of the meeting is to bring together an international group of scientists who share an interest in understanding the interplay of sensory processing, neural circuit dynamics and the generation of behavior.  A specific focus is on the recording and manipulation of large groups of neurons in an awake and behaving animal. We want to emphasize and encourage open discussion, the sharing of data and specifically encourage the presentation of ongoing projects rather than published results.</t>
  </si>
  <si>
    <t>The Yet Another Perl Conferences (YAPCs) are grassroots symposia on the Perl programming language promoted by The Perl Foundation, a non-profit corporation dedicated to the advancement of the Perl programming language through open discussion, collaboration, design, and code. We also support other collaborative events such as Perl workshops and hackathons.</t>
  </si>
  <si>
    <t>DiPIA attracts delegates and speakers from around the world. Interact with experts from academia and industry who will be sharing their work in areas from basic research to quality control using Biacore systems.</t>
  </si>
  <si>
    <t>hrough established partnerships with Driving Biomedical Project (DBP) laboratories, the Center on Membrane Protein Production and Analysis (COMPP&amp;#197;) will develop new methodologies in the following Technology Research and Development (TR&amp;amp;D) areas described below.  Once these technologies have been sufficiently established, they will be made available to the membrane protein research community at large.</t>
  </si>
  <si>
    <t>The theme for the third GRC on Image Science is understanding the process of converting image data into knowledge discovery. Speakers from a broad range of disciplines will describe their most challenging imaging problems and newest solutions to inspire innovation in the science of imaging. A unique feature of this conference is the focus on seeking common approaches to image formation, display, and decision making challenges that emerge from diverse applications.</t>
  </si>
  <si>
    <t>The American Evaluation Association's mission is to improve evaluation practices and methods, increase evaluation use, promote evaluation as a profession, and support the contribution of evaluation to the generation of theory and knowledge about effective human action. Evaluators, applied researchers, foundation program officers, and social science students should attend the summer evaluation institute</t>
  </si>
  <si>
    <t>Issues to discuss and to decide: Segmentation and annotation of brain areas; Consensus on a 3D digital mask of brain regions for various life stages of zebrafish; Uniform data formats, consistent ontology and nomenclature; Integration of presently available and future datasets (e.g. functional imaging, EM connectomes, and single-cell transcriptomes); Optimization of GUIS for the website.</t>
  </si>
  <si>
    <t>EMBO is an organization of more than 1700 leading researchers that promotes excellence in the life sciences. The major goals of the organization are to support talented researchers at all stages of their careers, stimulate the exchange of scientific information, and help build a European research environment where scientists can achieve their best work.EMBO helps young scientists to advance their research, promote their international reputations and ensure their mobility. Courses, workshops, conferences and EMBO Press publications disseminate the latest research and offer training in techniques to maintain high standards of excellence in research practice. EMBO helps to shape science policy by seeking input and feedback from our community and by following closely the trends in science in Europe.</t>
  </si>
  <si>
    <t>Building on the strong momentum established at the Vaccine I-VI meetings, our goal is to gather key leaders in the field to discuss progress and technological challenges facing vaccine development and manufacturing for global needs.The meeting is organized by scientists from academia and industry in an intimate setting, and differentiates itself from commercial conferences by providing very high quality, cutting-edge scientific content.  This format is an outstanding opportunity for exchange of ideas among scientists from diverse backgrounds and with a representation from different regions of the world.  Many national and international organizations including The Bill and Melinda Gates Foundation as well as the vaccine industry have supported the previous meetings in this series.  We will frequently update our website to inform about confirmed speakers, workshops, abstract submission and registration information.We are developing a strong scientific program, the draft of which will be available shortly.  Following the input from our Scientific Committee, we will organize keynote talks and technical sessions around current and upcoming major issues in vaccine technology.</t>
  </si>
  <si>
    <t>This is the premier meeting in the field of negative strand RNA viruses. The conference is limited in size to approximately 400 participants, with presentations that cover all aspects of the fundamental biology of negative strand RNA viruses. This is the 17th meeting of a conference that started in 1969.  We continue in the spirit of previous meetings and there will be no invited speakers or concurrent sessions.</t>
  </si>
  <si>
    <t>The Eastern Region IPMA-HR is an affiliate of the International Public Management Association for Human Resources (IPMA-HR), a nonprofit and educational organization, committed to the advancement of the public sector by providing HR professionals with key educational and training opportunities, valuable resources and assessments products, and effective advocacy at every level of government. IPMA-HR represents more than 9,000 individuals and 1,100 agencies at the local, state and federal levels of government worldwide. IPMA-HR is comprised of four U.S. regions and more than 42 affiliate chapters that operate independently and provide members with professional resources and events and career advancement opportunities.</t>
  </si>
  <si>
    <t>As business needs evolve, so must your HR education.  SHRM Seminars are designed to help HR professionals develop the key knowledge and competencies needed to address ever-evolving business needs and overcome new challenges.</t>
  </si>
  <si>
    <t xml:space="preserve">This FASEB SRC focuses on recent advances in our understanding of the role of dynamic methylation of proteins, DNA, and RNA in diverse nuclear and cytoplasmic biological processes and how this modification impacts epigenetic cellular identity, tissue homeostasis, development, and the pathogenesis of human diseases. Since methylation has become a major therapeutic target in recent years, the development of epigenetic-based medicines that target methyltransferase, demethylase, and methylation readers for the treatment of cancer and other diseases will be a topic covered in the program.This meeting will bring together an interdisciplinary group of scientists interested in how a small covalent modification can have such profound biological impact.  Invited speakers are experts in protein, DNA and RNA methylation from a variety of perspectives including epigenetics and epigenomics, molecular biology, cell and developmental biology, cancer biology, structural biology and chemical biology.  The conference will be structured to optimize interactions among all attendees, with several poster sessions and technology workshops. A significant number of oral presentations will be chosen from poster abstracts submitted by trainees and junior faculty.  This conference will also be an excellent opportunity for scientists less familiar with methylation mediated signaling and epigenetics to learn how this rapidly evolving field could impact their research. </t>
  </si>
  <si>
    <t>This FASEB SRC will focus on membranes and membrane proteins. Membranes define the boundaries of cells and sub-cellular compartments. Membrane proteins, which represent over 25% of proteins and over 50% of drug targets, play key roles in many life processes. Advances in methodology have led to tremendous recent progress in this field. For instance, dramatic increases in the number of membrane protein structures known at atomic resolution provide the foundation for mechanistic studies and drug development efforts. Advances in microscopy methods are enabling visualization of biological processes involving membranes, and structure determination of large membrane-bound complexes. The conference program includes sessions on a variety of membrane proteins and complexes, as well as on the complexities of the membrane itself – the roles of its domains and shapes in various biological processes. Topics will include mechanisms and folding of membrane proteins of both fundamental and medical importance.This SRC is of interest to a broad range of scientists studying membrane-related biological processes. This conference stimulates the exchange of ideas and perspectives between those using computational methods and those using experimental methods, those focusing on the membrane lipids and those focusing on the membrane proteins, those studying model membranes and those studying biological membranes, those seeking to develop new methods and those seeking the best methods to address key structure/function questions. The goal of this conference is to bring together these diverse groups of scientists from physics, chemistry, biochemistry, engineering, and biological disciplines for cross-fertilization that spurs advances in the exciting and important field of membrane biology.</t>
  </si>
  <si>
    <t>The 82nd Prague Meeting on Macromolecules - Polymer Networks and Gels 2018 and 24th meeting of the international Polymer Networks Group will provide a discussion forum for participants from academia and industry engaged in science and technology of polymer gels and networks, both synthetic and natural. The emphasis is put on theoretical and experimental studies of the relations between the formation, chemical composition, structure, and properties of polymer networks and gels. Special attention will be paid to hydrogels used in biomedical applications, such as drug delivery, tissue engineering. Also, the attention will be paid to solutions of issues related to energy, natural sources and planet sustention via advanced materials design and application.</t>
  </si>
  <si>
    <t>The conference will cover a wide range of subjects, with a particular but not exclusive focus on topics in cognitive science, including: •modeling of cognition•neuroscience, cognitive neuroscience•psychology (including perception, psychophysics, attention, information processing, memory and cognition)•computer science and artificial intelligence•machine intelligence and learning•methodology and statistics•linguistics, psycholinguistics and computational linguistics•philosophy of mind, cognitive science</t>
  </si>
  <si>
    <t>International Society of Develpmental and Comparative Immunology (ISDCI) serves to bring together research workers worldwide by fostering and maintaining international scientific cooperation and communication between individual scientists, regional groups and/or national societies interested in the study of developmental and comparative immunology.</t>
  </si>
  <si>
    <t>This conference will focus on the functional disulfides that contribute to regulation of thrombosis, neuroprotection and cancer in mammals.  he invited presentations will be from both established and junior investigators and a large number of oral presentations will be selected from the abstracts. The talks, poster presentations and recreational activities will provide students and postdoctoral fellows with opportunities to exchange ideas, formulate new collaborations and explore career options in this research field.</t>
  </si>
  <si>
    <t>Attendees of this course will receive both lecture-based and hands on learning opportunities.  At the end of the course attendees will understand the processes of next generation sequencing data generation, comprehend the guidelines and best practices for variant and gene curation, recognize the role for clinical information in genomic analysis, appreciate the role of data sharing in genomic interpretation, and gather knowledge about functional databases.</t>
  </si>
  <si>
    <t>HARMONY is a hackathon-type meeting, with a focus on development of the standards, interoperability and infrastructure. There are generally not many general discussions or oral presentations during HARMONY; instead, the time is devoted to allowing hands-on hacking and interaction between people focused on practical development of software and standards.</t>
  </si>
  <si>
    <t xml:space="preserve">The primary goal of this regional chapter of the ABRF is to provide networking opportunities for core directors, managers and staff in the Mid-Atlantic region. The MADSSCi chapter will organize meetings that will provide a forum for discussion of issues related to core management and their technologies. It is also our goal to provide opportunities for core staff to network and obtain training and/or advanced technical information in a regional setting. The intended community of interest to the MADSSCi chapter includes people involved in administration and/or operation of core and research laboratory facilities involved in biomolecular technologies primarily from the scientific research centers of the Universities and Federal Government Agencies located near Baltimore, Washington DC, Frederick MD, West Virginia, Kentucky, Virginia, and North Carolina. </t>
  </si>
  <si>
    <t xml:space="preserve">Conference foster discussion and debate at the cutting-edge of biomedical research, aiming to bridge the gap between basic and translational science.  This meeting will bring together international participants working in the diagnostic and public health communities, who are generating data from clinical samples, with evolutionary biologists and bioinformaticians, who are developing methods and models to interrogate the genomic data.  </t>
  </si>
  <si>
    <t xml:space="preserve">The 17th Annual  World Preclinical Congress focuses on the latest trends and technologies impacting drug discovery and translational research. The Congress offers a unique opportunity for chemists, biologists, pharmacologists, cancer researchers, neuroscience scientists, toxicologists, bioengineers, screening experts and translational scientists in industry and academia as well as technology providers to come together and exchange expertise and opinions. </t>
  </si>
  <si>
    <t>AIHEC provides leadership and influences public policy on American Indian higher education issues through advocacy, research, and program initiatives; promotes and strengthens Indigenous languages, cultures, communities, and tribal nations; and through its unique position, serves member institutions and emerging TCUs</t>
  </si>
  <si>
    <t xml:space="preserve">In this summer workshop, we aim to discuss ongoing and new projects in Alzheimer Cohorts Consortium and we take great pleasure to also invite you to present on your work and ongoing projects. We will be in touch again soon with further details on the program. </t>
  </si>
  <si>
    <t>The symposium is the premier conference for computational medicine, Data Analysis and Knowledge Discovery, Biomedical Signal and Image Processing and Machine Vision, machine learning, bioinformatics, biomedical data science, clinical decision making, etc.  CBMS 2018 will provide an international forum to discuss the latest developments in the field of computational medicine, biomedical informatics and related fields. During the CBMS symposium, there will be regular and special track (ST) sessions with technical contributions reviewed and selected by an international programme committee, as well as keynote talks and tutorials given by leading experts in their fields. Regular and ST presentations will cover a broad range of issues.</t>
  </si>
  <si>
    <t xml:space="preserve">This conference will allow for attendees to gain knowledge and insight on the subject matter. </t>
  </si>
  <si>
    <t xml:space="preserve">TRB is sponsoring the 6th National Bus Rapid Transit Conference (BRT) from June 18-20, 2018 in Los Angeles, California. The conference focuses on all aspects of BRT, including but not limited to the evolution of BRT; funding construction, maintenance, and operations; planning; synergies between BRT and managed lanes; international systems; current research and innovation; technological improvements; land use; and service plans and running ways. The conference will include a half-day tour of regional BRT systems. </t>
  </si>
  <si>
    <t xml:space="preserve">Dr. Symielle Gaston will gain a better understanding of genomic analysis in order to apply it to my social and sleep research. This work is aligned with the National Institute of Environmental Health Science goals: to understand common biological pathways as well as individual susceptibility across the lifespan to chronic, complex diseases resulting from environmental factors. This supports the NIEHS mission/goal in discovering how the environment affects people in order to promote healthier lives.  The purpose of this workshop is to familiarize researchers with genetic data and provide instruction on how to incorporate genetic information into social science analyses. This one-week genomic data workshop will focus on providing hands-on training for researchers working at the intersection of genetics and social science research, using data from the Health and Retirement Study (HRS) as a model. Using tutorial versions of the HRS core survey data and HRS genetic data files, the workshop will instruct on several current methods of genomic analyses. Lectures will also discuss issues surrounding collection of samples, working with labs, ethics, and collaboration with biological experts. A key component of this workshop is the opportunity for interdisciplinary collaboration among attendees, with University of Michigan investigators, and course instructors. </t>
  </si>
  <si>
    <t>The importance of the meeting is to meet with BOSC Hackathon members to build a website to organize international biohackathons.  The 2018 Rocky Mountain Genomics HackCon aims to break away from the traditional conference experience by offering immersive and interactive opportunities. All attendees will be offered a selection of two-day, hands-on technical workshops leading up to a one-day plenary, poster, and exhibitor session. Interested parties are also highly encouraged to apply for placement in the final three days of the event which will feature a collaborative NCBI-style genomics hackathon.</t>
  </si>
  <si>
    <t>The first two days will be hosted by CCIC and will focus on the latest advances in adoptive cell therapy and cell engineering. The third day will be hosted by ImmunoBC and will deliver an outstanding BC-focused immunology program. You will have the option of registering for one or both meetings. This year will also feature a new and exciting career workshop designed specifically for trainees transitioning into the workforce. Trainee travel awards will also be available.</t>
  </si>
  <si>
    <t>This meeting looks to bring another successful meeting with the most hands-on, interactive, and informative presentations. We are also looking for engaged user’s with innovative and constructive ideas to present at the meeting in an effort to continue the discussion on new ways to enhance your experience with iRIS.</t>
  </si>
  <si>
    <t>Structural Equation Modeling is a five-day workshop focused on the application and interpretation of statistical models that are designed for the analysis of multivariate data with latent variables. Although the traditional multiple regression model is a powerful analytical tool within the social sciences, this is also highly restrictive in a variety of ways. Not only are all variables assumed to have no measurement error, but it is also limited to a single dependent variable with unidirectional effects. The structural equation model (SEM) generalizes multiple regression to include multiple dependent variables, reciprocal effects, indirect effects, and the estimation and removal of measurement error through the inclusion of latent variables. The SEM is a general framework that allows for the empirical testing of research hypotheses in ways not otherwise possible. In this workshop we provide a comprehensive exploration of the SEM with topics ranging from introductory to advanced, as described in detail below.</t>
  </si>
  <si>
    <t xml:space="preserve">CVPR is the premier meeting on computer vision and pattern recognition and one of the most prestigious image processing conferences in the world. Acceptance rates at this meeting are extraordinarily low and it is considered more prestigious to present at this conference than to submit to most computer vision journals. Topics discussed at this meeting will have direct relevance to the NEI mission and will inform future research efforts related to adaptive optics image processing at the NEI. </t>
  </si>
  <si>
    <t>University of Florida will convene a special grand rounds lecture series on June 19 hosted by the Office of the Executive Vice President of Research.  The lecture is designed to identify options including the NIH Loan Repayment Programs that will effectively meet student’s financial needs post-graduation. The final meeting date was recently confirmed via email from Dr. Thomas Pearson, EVP of Research and Education</t>
  </si>
  <si>
    <t>The Communications School is the only event of its kind that provides invaluable networking opportunities and practical educational sessions to help government communicators increase their skills. The coveted NAGC Government Communicator of the Year Award is presented during the Communications School and honors an individual who has brought forth government’s message with a high standard of professionalism and ethics.</t>
  </si>
  <si>
    <t>On behalf of the Brazilian Purine Club and the Organizing Committee of “Purines 2018 International - Basic and translational science on purinergic signaling and its components for a healthy and better world,” it is our pleasure to announce the upcoming congress that will take place at the Mabu Thermas &amp;amp; Resort in Foz do Igua&amp;#231;u, Brazil, from June 19 to 22, 2018.The historical term &amp;quot;Purinergic Signaling&amp;quot; includes signaling mechanisms by extracellular purines and pyrimidines and their derivatives. Considering that purinergic signaling contributes to almost all cell signaling events, the current challenge is to understand the integrated functions of purinergic and pyrimidinergic signaling and their implications in the context of imbalance of the homeostasis as in the case of diseases.Recent research has revealed the importance of purinergic signaling in developmental processes, senescence, aging, neurodegeneration, immune response, inflammation, sensation of pain, cancer and other chronic diseases providing numerous targets for therapeutic interventions.The purpose of the &amp;quot;Purines International&amp;quot; is to gather the most renowned researchers from Brazil and the world, from the various areas of purinergic signaling, to create knowledge networks of collaboration for the elaboration of novel paradigms providing integration of the various systems. More and more established researchers and their students will be attracted to developing their research in the exciting field of purinergic signaling.Full conferences, together with symposia organized by experts in the field, will focus on the state of the art of knowledge with perspectives on pharmacological applications. Oral presentations from young scientists and students and poster presentations will provide links to established researchers, bringing new ideas to their projects and scientific collaboration and exchange around the world.</t>
  </si>
  <si>
    <t>&amp;quot;The goals of this meeting are to address curricular and pedagogical challenges within health informatics education across the spectrum of education settings and professional roles.  Exchange best practices in informatics research and education to support the professional growth of academic informatics professionals and the students they educate. Prepare students for their future professional roles, whether those roles are in academics, clinical practice, government, or industry. (FLORANCE)&amp;quot;  The AMIA 2018 Informatics Educators Forum is an opportunity for educators, informatics professionals, and students to come together to address challenges facing health informatics education in order to improve the educational experience of both students and faculty and to better prepare students for their future professional roles, whether those roles are in academics, clinical practice, government, or industry.</t>
  </si>
  <si>
    <t>Our clinical research programs, which are closely tied to patient care, range from efficacy and treatment-response studies to clinical trials and epidemiology. The basic research we conduct encompasses bioinformatics, genetics, neuroscience, and molecular biology. All of these efforts strive to unlock the causal pathways to the major psychiatric conditions and to use this knowledge to develop practical means to improve recognition, diagnosis, and treatment of these conditions.</t>
  </si>
  <si>
    <t>The RESCEU project aims to develop robust evidence on RSV disease burden and economic impact; create a sustainable Europe-wide multidisciplinary, multi-stakeholder community from academia, public health, scientific societies, patient organisations, regulatory agencies and industry; and provide infrastructure to perform future pivotal trials for RSV vaccines and therapeutics.</t>
  </si>
  <si>
    <t>The meeting of the profession will convene more than 2,000 social workers and social work thought leaders for four days of professional development, continuing education, networking, and discussion of the most pressing issues facing the social work profession across the world.</t>
  </si>
  <si>
    <t>ISCT is dedicated to promoting and coordinating the scientific, philanthropic, intellectual and professional activities of computed tomography. The Society's mission is to serve the health care needs of the general public through the support of science, teaching and research and the quality of service in the field of computed tomography.</t>
  </si>
  <si>
    <t>This international conference has a tradition of almost two decades. The 2018 edition is organized under the auspices of the Spanish Biophysical Society (SBE), the Portuguese Biophysical Society (SPBf) and the Latin American Federation of Biophysical Societies (LAFeBS).The scientific program includes several Plenary Lectures, as well as Parallel Symposia on selected topics covering the main research areas of Biophysics. Symposia will host invited talks and also short communications selected from submitted abstracts with preference for young researchers. Following the tradition of previous Meetings, a New and Notable Workshop will take place in the morning of the first day. The organizers are committed to make the Poster Sessions a place for networking and the occasion of fruitful and lively discussions in a relaxed atmosphere. Reduced registration fees will apply to participants who are SBE members. Moreover, a number of grants sponsored by SBE and SPBf will be available to encourage young researchers’ participation.</t>
  </si>
  <si>
    <t xml:space="preserve">There are three major goals of the AREADNE Conferences. First and foremost, the meetings are intended to gather global scientific leaders who work on neural ensembles and create a touch-point for a widely disparate and hybrid field. Second, with a spectacular setting on Santorini, the conferences have been carefully planned to foster discussion and interaction between attendees to encourage the establishment of lasting professional relationships. Third, these meetings continue our efforts to promote systems neuroscience in Greece through creating a world-class forum for cutting-edge research. </t>
  </si>
  <si>
    <t>The International Zebrafish Conference (IZFC; previously known as the International Conference on Zebrafish Development and Genetics) will be returning to its long-time home in Madison, Wisconsin in June, 2018.  Join us for what promises to be an extraordinarily exciting and informative meeting featuring plenary, concurrent, workshop, and poster sessions that highlight the latest zebrafish research advances and inform participants about the newest cutting edge zebrafish research tools and technologies.</t>
  </si>
  <si>
    <t xml:space="preserve">The CARS congress is the yearly event for a renowned international community of scientists, engineers and physicians to present and discuss the key innovations that shape modern medicine on a worldwide basis. </t>
  </si>
  <si>
    <t>The ESMO World GI Congress brings together leading experts, Oncology professionals and researchers from across the globe to share pioneering research, innovations, and best practices in treating patients with gastrointestinal malignancies.</t>
  </si>
  <si>
    <t>ICON is Infusionsoft's marketing, automation, and leadership conference focused on solving challenges for small business.</t>
  </si>
  <si>
    <t>The International Council of Chemical Associations' (ICCA) mission is &amp;#226;€œto help the global chemical industry improve financial performance and reputation by tackling global issues and by helping the industry to improve continuously its performance&amp;#226;€. ICCA is a virtual organization, coordinating the work of individuals from member associations and their member companies. The Long-Range Research Initiative (LRI) workshop that is being co-organized by Health Canada and the U.S. Environmental Protection Agency. The Interagency Coordinating Committee on the Validation of Alternative Methods (ICCVAM) has recently announced the development of a new US strategy and roadmap for advancing the safety testing of drugs and industrial chemicals. One of the key elements of the new strategy is leveraging public-private partnerships with industry groups such as CropLife America and ICCA. Interacting with ICCA and similar organizations is covered under the congressionally mandated duties described in the ICCVAM Authorization Act of 2000. Specifically outlined in the act are the following duties: eliminate unnecessary duplication of effort and share experience among U.S. Federal regulatory agencies and stakeholders, optimize utilization of scientific expertise outside the U.S. Federal Government, ensure that new and revised test methods are validated to meet the needs of U.S. Federal Agencies. Participating in this workshop will help identify possible areas of collaboration between Federal Agencies and ICCA and also provides the Federal Government with the ability to influence ICCA&amp;#226;€™s priorities in a manner that will complement the priorities of ICCVAM, the NTP Interagency Center for the Evaluation of Alternative Toxicological Methods, and other Federal Agencies.</t>
  </si>
  <si>
    <t>With the recent outbreak of neurological disorders and neonatal malformations associated with Zika virus in Latin America, the yellow fever outbreaks in Angola and Brazil, West Nile Virus in North America, the not-too-distant emergence from sub-Saharan Africa and global spread of chikungunya virus with a relatively recent arrival in the Americas, and the on-going and deepening dengue pandemic in the tropics and especially Asia, arboviruses and specifically flaviviruses are in the news and at the top of social, political and public health agendas.  The aim of this meeting is to raise awareness and advance the discussion on these topics.</t>
  </si>
  <si>
    <t xml:space="preserve">MedTech Innovator is the industry’s nonprofit global competition and accelerator for medical device, digital health and diagnostic companies. </t>
  </si>
  <si>
    <t>The annual NEURAL Conference is the only regional neuroscience graduate trainee conference of its kind and the cornerstone of the efforts put forth by the UAB Neuroscience Roadmap Scholars Program. The conference is designed to benefit the underrepresented* neuroscience graduate trainee. It will take place at the University of Alabama at Birmingham on June 20-22, 2018.</t>
  </si>
  <si>
    <t>Campus Alberta Neuroscience and the Alberta Healthy Brain Aging and Dementia community are pleased to announce their second international conference, Promoting Healthy Brain Aging and Preventing Dementia: Research and Translation, to take place June 20-22, 2018 at the Banff Centre for Arts and Creativity in Banff, Alberta, Canada.This event is in follow-up to a successful conference of the same name held in 2016. That conference brought together people of different fields and backgrounds and allowed for cross-disciplinary connections and innovative conversations. The audience included researchers, physicians, policymakers, trainees and members of the community from Alberta, Canada and around the world. Several new, promising developments resulted from the event, including new funding into Alberta dementia research, greater connection to national initiatives, and new collaborations formed.Topics of presentation and discussion at the 2018 conference will focus on:•    New frontiers of biomarker research, early detection and precision health application•    Neurodegeneration as a connect-opathy•    Cutting-edge rodent models and the path to diagnostics/ therapeutics•    Exercise and cognitive interventions for healthy brain aging and prevention of dementia•    Applied research in dementia</t>
  </si>
  <si>
    <t xml:space="preserve">This signature event provides an unparalleled opportunity to bring together companies from all over the world, economic development organizations from every corner of the nation, and other parties working to facilitate business investment in the United States. Featuring senior government officials, C-Suite business executives, and other thought leaders, each summit focuses on a timely theme related to the U.S. investment environment, industry trends, and new opportunities. </t>
  </si>
  <si>
    <t>This conference could be an exceptional event that brings along a novel and International mixture of giant and medium pathology analysis, leading universities and pathology analysis establishments creating the conference an ideal platform to share expertise in Pathology and related fields.</t>
  </si>
  <si>
    <t>Participants from around the world convene at The Liquid Biopsy Summit to share case studies, breakthroughs and solutions that support and enhance their research, and discuss process and technology refinements that are impacting the future of precision medicine.</t>
  </si>
  <si>
    <t>The mission of CADA is to provide the platform for its members to communicate and collaborate, to further advance the career of its members and to contribute to future treatment and prevention of obesity, diabetes and its complications.</t>
  </si>
  <si>
    <t xml:space="preserve">ISCEV brings together world experts in clinical electrophysiology. I will present electrophysiology data from patients seen in the NEI clinic. </t>
  </si>
  <si>
    <t>Given that drug abuse is strongly a product of both genes and environment, the traveler will organize a symposium session of findings supported by NIDA on the roles of gene-environment interplay on cannabis use disorder trajectories. The traveler is responsible for the genetic epidemiology portfolio of research at NIDA and this meeting offers an opportunity to showcase the work supported, inform regarding cutting edge findings and methods, and engage greater interest in research into this public health issue.</t>
  </si>
  <si>
    <t xml:space="preserve">The annual AAAS Forum on Science and Technology Policy is the conference for people interested in public policy issues facing the science, engineering, and higher education communities. Since 1976, it has been the place where insiders go to learn what is happening and what is likely to happen in the coming year on the federal budget and the growing number of policy issues that affect researchers and their institutions. </t>
  </si>
  <si>
    <t>The AACN supports continued maintenance of standards in Clinical Neuropsychology through the established board certification process of ABCN. AACN supports the continued development of the ABCN examination process, and advocates for the standards represented by board certification.</t>
  </si>
  <si>
    <t xml:space="preserve">The Hearing Loss Association of America (HLAA) provides resources for people with hearing loss, and seeks to raise awareness about the need for prevention, treatment, and regular hearing screenings throughout life. At the HLAA 2018 convention, NIDCD representatives would present our evidence-based health and hearing information for individuals with hearing loss, as well as resources to prevent noise-induced hearing loss, such as educational materials from the NIDCD’s It’s A Noisy Planet. Protect their Hearing!(R). HLAA has collaborated with the campaign since it launched in 2008. In addition, the NIDCD has been working closely with HLAA and other cosponsors of the consensus study by the National Academies of Science, Engineering and Medicine on Accessible and Affordable Hearing Health Care for Adults, which was released in June 2016. The report makes several recommendations to address the critical problem of adult hearing loss in the U.S., including the need to improve publicly available information on hearing health and hearing-related technologies and services. The NIH will continue to support leading-edge scientific research on the causes of hearing loss and how to treat it, and NIDCD will continue to raise public awareness of evidence-based steps that Americans can take to manage their hearing loss as well as lower their risk of developing hearing loss. The NIDCD requests that one NIDCD staff member and one contract staff participate in the conference as exhibitors. </t>
  </si>
  <si>
    <t xml:space="preserve">The UK Robotics Week provides a spotlight on the UK's technology leadership in RAS, and engages the nation's schools, colleges and universities in developing the digital skills needed to drive the UK's future economy. </t>
  </si>
  <si>
    <t>The purpose of the conference is to include clinical and translational science session tracks covering all aspects of respiratory diseases in childhood. The areas which will be covered include the broad range of pediatric respiratory disorders, such as asthma and respiratory allergies, respiratory infections and their complications, neonatal lung diseases and their outcomes, cystic fibrosis, sleep disorders, critical care, rare lung diseases etc. The importance of this meeting is that the environmental contributions of childhood respiratory diseases will be introduced for the first time to this set of experts.</t>
  </si>
  <si>
    <t>Upon your consideration, we are pleased to request a presentation of the conference “Prevention Strategies of Preterm Delivery, is Progesterone the Panacea?” and your participation in the conference during a symposium on Fetal Intelligent Navigation Echocardiography (FINE) as a diagnostic tool for prenatal cardiopathies. We are in the best disposition to accept suggestions that you may provide.In the inauguration ceremony, there will be a recognition to your person for your grand research contributions in perinatal medicine and the reduction of preterm birth.</t>
  </si>
  <si>
    <t xml:space="preserve">The congress aims to bring academicians, researchers and scientists from research institutes pharmaceutical, bio-pharmaceutical and biotechnology companies to address the latest updates in development of CAR-T cell therapy, neoantigen-based and microbiome-derived immunotherapy and new paradigms in immune checkpoint inhibitors. This congress would also focus on various combination strategies, pre-clinical and translational immune-oncology developments, updates in cellular and viral therapies, vaccines development and personalized immunotherapy. </t>
  </si>
  <si>
    <t>This conference provides professional development, publications, standards, and advocacy to practitioners and educators who inspire and empower individuals to achieve their career and life goals.</t>
  </si>
  <si>
    <t>The  International Coenzyme Q10 Association is pleased to announce that its 9th conference is going to be held at the Faculty House, Columbia University,  64 Morningside Drive, New York, on June 21-24, 2018.</t>
  </si>
  <si>
    <t>To celebrates architecture's value by advancing tomorrow's design leaders and preserving architectural treasures of the past.</t>
  </si>
  <si>
    <t>The mission of the Festival is to create a stimulating and invigorating convocation that links some of the foremost thinkers in the world today with civically-minded leaders in business, the arts, politics, sciences, humanities, and philanthropy who will share ideas, raise challenging questions, and inspire thought to action.</t>
  </si>
  <si>
    <t>As previously mentioned the 61st “Journ&amp;#233;es Internationales d’Endocrinologie H P Klotz” will take place in Paris on June 21-22, 2018 and will be dedicated to Cortisol disorders. I would like to invite you to be part of the 2018 scientific committee and will be very pleased if you could accept to give a talk on “Outcome of Cushing complications in children : the NIH experience”</t>
  </si>
  <si>
    <t xml:space="preserve">With over 800 UCL Neuroscientists expected to attend, delegates will have the chance to create new cross-disciplinary links and foster collaboration between basic and clinical researchers.We are delighted to announce that Professor Daniel Wolpert (University of Cambridge) and Matt Botvinik (DeepMind) will deliver the keynote lectures at the 2018 Symposium.There will be two large poster sessions which will feature over 120 research and lab posters. </t>
  </si>
  <si>
    <t>The Society for Light Treatment and Biological Rhythms (SLTBR) is an international scientific non-profit organization devoted to promoting research and knowledge about the effects of light on the organism and the chronobiology of psychiatric as well as other medical disorders.</t>
  </si>
  <si>
    <t>Join us in Nashville for the 29th Annual Scientific Sessions of five days of learning from experts in the field of echocardiography.</t>
  </si>
  <si>
    <t>The 26th Annual Medical Device Conference will focus on understanding the challenges facing the Medtech start-up today, and the strategies that are emerging to respond to these challenges. In a series of topical panels presented over the course of one day, you will hear from industry CEOs, venture capitalists, industry strategists, investment bankers, and market analysts.</t>
  </si>
  <si>
    <t>The Pennsylvania Allergy and Asthma Association (PAAA) is a professional organization of nearly 300 physician allergists, non-allergist physicians, allergy/immunology physicians-in-training, and people of good character who evince an interest in allergy. No description of the meeting is available.</t>
  </si>
  <si>
    <t>This meeting will feature expert speakers presenting the finest data in the most happening topics of liver diseases with high quality scientific technical presentations, followed by varied supporting program. Each of our events intended to meet the growing demands of hepatology as core medical specialty and offers participants the right platform to exchange research, discuss outcomes, and interact with colleagues, focused on liver diseases.</t>
  </si>
  <si>
    <t xml:space="preserve">e first whole-body 11.7T MRI magnet has been delivered at NeuroSpin after years of completion and an epic journey on trucks and boats. With the ISMRM Engineering Study Group we thought that it would be nice to show this outstanding piece of equipment (as well as the impressive attached cryogenic facility) to those attending the Paris ISMRM meeting.The workshop will consist in invited lectures by leaders in the field, posters from attendees and poster awards organized by the ISMRM Engineering Study Group, and a guided tour of NeuroSpin facilities (by small groups). </t>
  </si>
  <si>
    <t xml:space="preserve">This workshop will bring together computer vision experts from academia, industry, and government who have made progress in developing computer vision tools for microscopy image analysis. It will provide a comprehensive forum on this topic and foster in-depth discussion of technical and application issues. It will also serve as an introduction to researchers and students curious about this important and fertile field. </t>
  </si>
  <si>
    <t xml:space="preserve">This conference will share research on the treatment of AHC – this meets 2 of the NIH’s core goals of expanding the knowledge base in medical science and fostering research in protecting and improving health. </t>
  </si>
  <si>
    <t>This full day workshop is sponsored by the FDA Oncology Center of Excellence and will consist of four panels made up of international regulatory, payer, academic, patient, industry and policy leaders. Initial agenda planning is underway to explore PRO assessment in cancer trials (concepts, instruments and assessment frequency) using a case based approach to illustrate strategies that can adapt to multiple clinical trial contexts. Following clinical trial design considerations, cases will be used in the afternoon sessions to provide examples of analysis and visualization methods.</t>
  </si>
  <si>
    <t>As a result of the rapid growth of the MDS Pan American Section (MDS-PAS), there is the need for a forum to discuss relevant issues in the field of Movement Disorders, specific to the Pan American Section. Attendees of the 1st PAS Congress agreed this is a tremendous opportunity for MDS-PAS members to network with colleagues from different parts of Pan America.Join us to:Facilitate communication between clinicians and researchers in the regionDisseminate updated knowledge about movement disordersImprove quality of life and independence of movement disorders patients and caregiversPromote research in movement disorders within the regionExpose clinicians, researcher and healthcare professionals in the region to movement disorder initiatives and in so doing, encourage their membership in the MDS-PAS</t>
  </si>
  <si>
    <t>The 2018 AWHONN Program Committee seeks volunteer presenters for the Annual Convention to be held June 23-27, 2018 at the Tampa Convention Center. AWHONN is the leading professional association for nurses who specialize in the care of women and newborns. Our national conference draws more than 3,000 attendees and presenting at AWHONN ensures that your podium or poster presentation will be heard or viewed by a highly skilled and influential body of nurses. Those interested in this opportunity have six application options available. All applications must be submitted via our Speaker Management System.</t>
  </si>
  <si>
    <t>The Annual Conference Program is comprised of eight tracks, and one mini-track selected to represent areas of focus common among ASHRAE membership. These focus areas include professional development, research, fundamentals and applications, systems and equipment, system management (controls) and some more specific design arenas (such as residential buildings and Cogeneration plants).</t>
  </si>
  <si>
    <t>This small animal flexible endoscopy course is introductory and will focus on equipment selection, diagnosis, surgical techniques and how to integrate endoscopy into your practice. The following areas will be discussed during this two-day event: endoscopic gastric foreign body retrieval, techniques for a colon prep and colonoscopy, esophagoscopy, gastroscopy, and duodenoscopy with biopsy. There is a hands-on laboratory on both days which will include both upper and lower gastrointestinal endoscopy procedures such as esophagoscopy, gastroscopy, duodenoscopy, and colonoscopy.</t>
  </si>
  <si>
    <t>Travel to this conference will provide three key things for my training: 1) it provides the requisite pathology CE that I require to maintain specialty certification, 2) it provides a high-yield venue to recruit partner clinics and patients to the AAV2-hAQP1 clinical trial (Chiorini) given that a majority of oral pathologists see patients clinically, and 3) it is valuable networking with oral and maxillofacial pathologists</t>
  </si>
  <si>
    <t>The Developmental Neurotoxicology Society (DNTS; formerly known as the Neurobehavioral Teratology Society (NBTS)) is focused on studies of the developmental origins of nervous system disorders and their long-term effects on behavior and biology. We define development as a life-long process with several critical windows encompassing all life stages. We emphasize communication, collaboration, and scientific rigor, and our ultimate goal is to improve the quality of life for our next generation and beyond.</t>
  </si>
  <si>
    <t>Dr. Storz will be attending the Annual Review of Genetics Editorial Committee Meeting in Reykjavik, Iceland.</t>
  </si>
  <si>
    <t>The GRS on Bioinspired Materials is a unique forum for graduate students and post-docs to present talks and posters in a effort to discuss new data and exchange cutting edge ideas related to bio-inspired materials, both synthetic and otherwise. Additionally, this meeting serves as a great primer for the following GRC.</t>
  </si>
  <si>
    <t>This conference will provide a broad scope and will cover both basic research and clinical applications of NGF and the greater family of neurotrophic factors. In keeping with Rita's long-standing interests in supporting young people and their science, the program will feature a prominent role for students, postdoctoral fellows and young investigators.</t>
  </si>
  <si>
    <t>In continuation of the newly established seminar series, the second Gordon Research Seminar (GRS) will precede the Bacterial Cell Surfaces GRC. The GRS is a meeting run by junior investigators, for junior investigators. This seminar will bring together post-docs and graduate students in a stimulating yet relaxed environment, ideal for fostering future collaborations, networking with colleagues, and conceiving new research directions. Seminar attendees will be able to present their work to their peers in an intimate and unintimidating setting prior to the larger GRC meeting.Like the GRC, the GRS on Bacterial Cell Surfaces will cover expansive topics including plasma membrane processes; peptidoglycan synthesis; envelope maintenance, structure and function; protein transport and secretion mechanisms; macromolecular surface structures; and environmental and multicellular interactions. This wide range of content will allow for networking between researchers from broadly related fields in the context of the bacterial cell envelope. Participants are strongly encouraged to present posters at the GRC immediately following the GRS. The two outstanding speakers of the GRS will be invited to present during the main GRC.</t>
  </si>
  <si>
    <t>The Teratology Society's annual meeting strives to understand and protect against potential hazards to developing embryos, fetuses, children, and adults by bringing together scientific knowledge from diverse fields.</t>
  </si>
  <si>
    <t>This conference aims to bring together academic and industry scientists and clinical development experts who are focused on contemporary and emerging aspects of complement-mediated disease pathogenesis and the development of therapeutics that modulate this system in a beneficial manner. Topics discussed during the conference include: Molecular mechanisms and targets in complement-related diseases; Novel inhibitors &amp;amp; pipeline compounds; Hematological disorders; Organ &amp;amp; cell transplantation, I/R injury and chronic rejection; Kidney diseases; Neurological &amp;amp; ocular diseases; Acute and chronic inflammatory disorders; Infectious diseases &amp;amp; sepsis; Cancer; Informative complement biomarkers in therapeutic development; Novel and unexpected indications</t>
  </si>
  <si>
    <t>This two-day Rheumatology Research Workshop (RRW)&amp;#160;is designed to promote interactions between young and established investigators to foster collaboration and career mentoring. The meeting includes scientific lectures, oral abstract presentations, poster sessions, and scheduled time for interaction with senior investigators attending the Rheumatology Research Foundation's Investigators Meeting. Attendees are encouraged to also exchange ideas with other trainees and early career investigators.</t>
  </si>
  <si>
    <t>&amp;quot;The Gordon Research Seminar on Mutagenesis is a unique forum that provides an exemplary opportunity for graduate students, post-docs, and young scientists with comparable levels of experience and education to present their new and ongoing research. The focus of this seminar is to bring together young researchers from diverse experimental backgrounds prior to the main conference and provide them with an opportunity to exchange ideas, foster professional relationships with others in the field, and discuss career paths and future goals&amp;quot;</t>
  </si>
  <si>
    <t>Highlighting the power of making harmonized and de-identified genetic data freely and broadly available to the entire ALS research community.Hosted by Hemali Phatnani, PhD, Director, Center for the Genomics of Neurodegenerative Disease, New York Genome Center and Lucie Bruijn, PhD, MBA, Chief Scientist, ALS Association.</t>
  </si>
  <si>
    <t xml:space="preserve">The programme will trace the development of current understanding of the nature of the viruses, the mechanisms of infection, virus replication and host (immune) responses, and the complex interplay between virus and host in pathogenesis and spread of disease. What are the prospects for developing a ‘universal’ vaccine and more effective antivirals?  </t>
  </si>
  <si>
    <t>This FASEB SRC will attract an international group of trainees, early investigators, and established researchers from a broad range of disciplines, all of whom share interest in lipid droplets in health and disease. The goal is to facilitate the sharing of the most up-to-date research findings and insights and to catalyze the continued growth of lipid droplet studies. Lipid droplets are dynamic cellular organelles that are increasingly recognized as important in many fields of biology. The best-known role for lipid droplets is in energy metabolism. Because obesity and associated pathologies, such as insulin resistance, diabetes, nonalcoholic fatty liver disease, and cardiovascular disease, are now epidemic throughout the world, research on the biology of lipid storage and metabolism is exploding. The elucidation of fundamental processes such as lipid droplet biogenesis, growth, trafficking, lipolysis, and oxidation are key for designing appropriate new therapeutic strategies. Understanding lipid droplets has broad biomedical significance, as lipid droplets are implicated increasingly in such diverse fields as immunity, microbial pathogenesis, exercise physiology, cancer metabolism, and neurodegeneration.This conference represents the diversity of science in this field, with invited speakers from North America, Europe, Israel, and China, and will include presentations that span basic to clinical research. There will be many opportunities for junior scientists to present their work and to meet and exchange ideas with experts in the field. Fourteen short talks will be presented by trainees and early investigators chosen from submitted abstracts, and there will be four poster sessions, a “meet the experts” session on advanced imaging that is geared to junior scientists, and a career development session focused on strategies for obtaining grants and grant writing. Social and recreational activities will provide opportunities for informal interactions.Sessions will be devoted to lipid droplet biogenesis, lipid droplets in the context of integrative biology, lipid droplet contacts with other organelles, lipophagy, the genetics of lipid droplets, advanced imaging of lipid droplets, lipid droplets and model organisms, and human physiology and disease. Attendees will gain broad exposure to most current research findings on lipid droplets and will be able to discuss their own work with interested peers and the field’s thought leaders.</t>
  </si>
  <si>
    <t>Membrane rearrangements are essential in all forms of life, and in particular in eukaryotic life, which relies in controlled fission and fusion of lipid membranes, both within a cell or between cells. This meeting will focus on one of the two aspects of membrane rearrangements: membrane fusion, which is a key step not only at the cellular level but also at the level of organisms in multicellular eukaryotes (fertilization, placenta formation, embryogenesis, are just a few examples). The principles governing the controlled fusion of two lipid bilayers are expected to be the same, but the regulation of this essential process varies depending on the particular system. This workshop will bring together scientists working in the membrane fusion events occurring in three broad categories: 1 - intracellular (fusion of vesicles, fusion of mitochondria, fusion of inner and outer nuclear membranes to make a fusion pore); 2 -extracellular fusion between cells; 3 - fusion of enveloped viruses with the membrane of eukaryotic cells, including many viruses that are highly pathogenic to humans (HIV, ebola virus, influenza virus, dengue virus, etc). All these apparently disconnected fields come together into a single topic: the membrane fusion event that is central to them all.</t>
  </si>
  <si>
    <t>The World Congress is designed both for those specializing in fetal-maternal medicine and those with a more general clinical interest who want to be updated on developments in the field. Leading international experts and young researchers will present and discuss the latest developments in fetal medicine.</t>
  </si>
  <si>
    <t>The International Society for Bayesian Analysis (ISBA) annual meeting is designed to promote the development and application of Bayesian analysis. By sponsoring and organizing meetings, publishing the electronic journal Bayesian Analysis, and other activities, ISBA provides an international community for those interested in Bayesian analysis and its applications.</t>
  </si>
  <si>
    <t>The Gordon Research Conferences provide an international forum for the presentation and discussion of frontier research in the biological, chemical, and physical sciences, and their related technologies</t>
  </si>
  <si>
    <t>The 2018 Gordon Research Conference on Mutagenesis will focus on the causes and consequences of mutagenesis, addressing topics ranging from the fundamental molecular mechanisms of mutagenesis through the roles of mutagenesis in biology and disease to the exploitation of mutagenesis and mutagenic mechanisms for therapy.</t>
  </si>
  <si>
    <t>This 5 day meeting will highlight current advances in our understanding of the mechanisms and enzymatic activities mediating RNA turnover in eukaryotic and prokaryotic cells and by viruses. Topics will cover 5’ and 3’ events in mRNA degradation, the coupling of mRNA translation and decay, RNA quality control mechanisms, and regulation of RNA turnover in development and disease.</t>
  </si>
  <si>
    <t>Metals in Medicine is a cross-cutting field that incorporates scientific advances in inorganic chemistry, cell and molecular biology, advanced spectroscopy and biophysics, nuclear medicine, medicinal chemistry, clinical medicine, and other disciplines in ways that leverage knowledge of metals to prevent, diagnose, and treat human disease. Recent discoveries in the field have advanced our collective understanding of the role of metals in medicine, bioinorganic chemistry, and imaging technologies, which in turn enhances the potential for the development of metal-based drugs and drugs that act on metallobiological targets.The objectives of the 2018 Metals in Medicine GRC: The Indispensable Role of Metals in Medical Diagnostics, Therapeutics, and Beyond are reflected in the following specific aims: 1) Leverage the properties intrinsic to metals and inorganic materials to develop transformative new chemical and nanoscale entities for use in the diagnosis, imaging, and treatment of disease; 2) Understand the roles of metals in the pathological basis for disease and medical treatments through the development of new systems and optimization of existing technologies; 3) Provide a stimulating and dynamic gathering to engage and inspire young scientists.Importantly, the program provides a very strong clinical and translational focus for this rapidly developing field. This will be facilitated by the assembly of scientists with expertise ranging from fundamental inorganic principles to clinical application, continuing the development of a strong, collaborative, interdisciplinary community of researchers dedicated to advances in human health. The meeting also provides a unique opportunity for leading researchers and early-stage investigators to discuss their latest research results in an open forum that will foster productive discussions and provide opportunities to create new collaborations.</t>
  </si>
  <si>
    <t xml:space="preserve">This conference will discuss nutritional Immunology and microbiota.  </t>
  </si>
  <si>
    <t>The Annual Research Meeting (ARM) is the gathering place for individuals leading the charge to transform delivery systems and health care in a rapidly changing landscape. Over the course of this three-day conference, more than 2,500 individual attendees work together to share and strengthen the evidence needed to inform the decisions that affect the health of individuals and communities.</t>
  </si>
  <si>
    <t>The International Society for Behavioral Neuroscience is a group of neuroscientists whose research is directed toward understanding the relations between brain and behavior. Our membership is limited, with at least 50% conducting research with human subjects.</t>
  </si>
  <si>
    <t>This symposium will build on the first meeting which took place in 2016.  Microbiologists and immunologists will again come together to provide different viewpoints on the same problems in joint sessions. While maintaining continuity in topics, the meeting concept will be evolved by introducing novel sessions on bacterial defenses against innate immunity, an area prominently covered by abstract submissions in the 2016 meeting, and on fungus host interactions, an under-researched area of great medical importance.</t>
  </si>
  <si>
    <t>The Annual FIRST Conference promotes worldwide coordination and cooperation among Computer Security Incident Response Teams (CSIRTs). The conference provides a forum for sharing goals, ideas and information on how to improve global computer security. This five-day event includes:Incident Response, Management and Technical TracksFeatured invited and keynote presentationsSpecial Interest Groups (SIGs) &amp;amp; Birds of a Feather (BoFs)Lightning TalksVendor Showcase and ExhibitsNetworking OpportunitiesIn addition to sharing FIRST’s mission, attending the Annual Conference will enable you to:Earn up to 25 continuing professional education creditsLearn the latest security strategies in incident managementIncrease your knowledge and technical insight about security problems and their solutionsKeep up-to-date with the latest incident response and prevention techniquesGain insight on analyzing network vulnerabilitiesHear how the industry experts manage their security issuesInteract and network with colleagues from around the world to exchange ideas and advice on incident management best practices</t>
  </si>
  <si>
    <t>The 2018 conference seeks to capture the excitement of this growing field by presenting a cutting-edge scientific program that focuses on fundamental research in Bioinspired Materials science, chemistry and biology, and the myriad applications that stem from this fundamental research, with a special focus on bioinspired multifunctional dynamic materials.</t>
  </si>
  <si>
    <t xml:space="preserve">This conference will provided various sessions that will focus on instructional design and delivery, flipped learning, and blended learning to inform my development of an online course </t>
  </si>
  <si>
    <t>The main objective of the 2018 Gordon Research Conference on Signaling by Adhesion Receptors is to provide an interdisciplinary forum to share the newest knowledge on cell-matrix and cell-cell adhesions and their mechanochemical signaling in cells; advances in how these fundamental processes are engaged in development and disease; and emerging topics and technologies to advance new frontiers in adhesion signaling.</t>
  </si>
  <si>
    <t>During this Cell Symposium, you will hear about the latest advances in immunometabolism from physician-scientists, basic researchers and industry leaders. We will discuss how local and systemic metabolism are integrated at the cellular level to regulate immune cell function and we will focus on how novel insights into immunometabolism can be harnessed to advance and/or bolster therapeutic interventions in metabolic diseases, inflammation, autoimmunity, and cancer.Topics include:1) Infection and host metabolic adaptation2) Chronic inflammation and metabolic disease3) Metabolic disruptions of immune cells4) Cancer Immunity5) Nutrient sensing and microbiome-host interactionsThe congress will take place at the Zentrum f&amp;#252;r Lehre und Forschung (ZLF) at the University Hospital Basel.Venue address:University Hospital BaselZentrum f&amp;#252;r Lehre und Forschung Hebelstrasse 204031 Basel Switzerland</t>
  </si>
  <si>
    <t>This biennial event has become an important venue for esteemed scientists and clinicians, from around the world, to discuss and evaluate recent developments in basic, translational, and clinical neuro-oncology.</t>
  </si>
  <si>
    <t>The theme of the 3rd Tribal Environmental Health Summit is Sustaining Long Term Partnerships and Projects with Native American Communities. The Summit will provide participants with the opportunity to: &amp;#226;€&amp;#162;Showcase their latest research on Tribal environmental health science &amp;#226;€&amp;#162;Renew and solidify personal and professional networks &amp;#226;€&amp;#162;Increase stakeholders understanding of Tribal environmental health policy needs and goals &amp;#226;€&amp;#162;Provide an opportunity for students to explore a variety of relevant career paths Sponsorship provided by the Oregon State University College of Public Health and Human Sciences, National Institute of Environmental Health Sciences (R13 ES029008) and the Native Environmental Health Research Network.</t>
  </si>
  <si>
    <t>7th Biennial National IDeA Symposium of Biomedical Research Excellence (NISBRE) is a national scientific meeting to showcase the scientific and training accomplishments of the IDeA program of the National Institute of General Medical Sciences (NIGMS). The IDeA program develops scientific centers of excellence and trains biomedical scientists in the IDeA eligible states. On behalf of the NISBRE executive steering committee, we invite you to join us in Washington, DC to highlight activities and successes of the IDeA investigators.</t>
  </si>
  <si>
    <t>At this year’s summer school, we focus on recent and novel methodological and theoretical perspectives on social cognition, attempting to rethink bridges across disciplines, from psychology and neuroscience to philosophy, anthropology and political sciences. The programme will give us a chance to review the latest research on social cognition carried on in different fields, from developmental psychology, cognitive neuroscience, clinical psychology, primatology, anthropology and philosophy presented by world-leading experts, as well as to participate in dedicated workshops that focus on methodological developments, such as computational neuroscience, social networks research, dyadic interactions and conceptual analysis.</t>
  </si>
  <si>
    <t>This meeting is about emerging issues related to contaminants in water. The reason Dr. Henry will be attending is  for training on the most current issues pertinent to Superfund Research Program (SRP). This supports NIEHS goals of exposure science and emerging global threats and allows SRP research to inform field practitioners dealing with emerging contaminants. Also, it is important that NIEHS program staff is aware of emerging contaminants and incorporates them into Calls for Proposals. This keeps NIEHS research ahead of the curve and anticipates (rather than reacts) to environmental issues. This is particularly timely for SRP to attend because the new P42 and R01 calls for applications. SRP is sponsor of this meeting.</t>
  </si>
  <si>
    <t>Genome engineering is among the fastest growing areas of science and seeks to develop new technologies for the precise manipulation of genes and genomes in cells, tissues, animals, and populations. In addition to its utility for advancing our understanding of basic biology, genome engineering has numerous real-world applications, ranging from correction of disease-causing mutations in humans to engineering plants that better provide fuel, food and industrial raw materials.  The first clinical trials and patient treatments using genome engineering approaches are ongoing. The scope of this meeting is diverse, encompassing established and emerging technologies for modifying genomes and their applications in basic science, disease modeling, gene therapy, and agriculture. We anticipate that this diversity of technologies and experimental systems will create a stimulating meeting environment that will enable new insights and advance the field.</t>
  </si>
  <si>
    <t xml:space="preserve">The BioEM2018 Local Organizing Committee, The Bioelectromagnetics Society (BEMS) and the European BioElectromagnetics Association (EBEA), welcome you to Portoroz, Slovenia for the Annual Joint Meeting of our two societies from 25 to 29 June 2018.  As the premier international conference in the area of bioelectromagnetics, BioEM2018 is expected to stimulate further research in this field through the exchange of ideas and invigorating discussions, consolidating the state-of-the-art knowledge, and identifying existing gaps to be filled. The five day program of the congress will feature invited plenary talks by world-renowned scientists in the field of bioelectromagnetics, a variety of special sessions and panel discussions aligned with the most pressing issues in the field of bioelectromagnetics, as well as informative technical sessions, poster sessions, and social functions. The meeting aims at presenting and advancing high quality research in basic and applied science in bioelectromagnetics to address medical applications, health concerns, and regulations associated with EMF. The meeting also offers participants from all over the world the opportunity to interact and exchange experiences among each other. </t>
  </si>
  <si>
    <t>ISC High Performance is dedicated to tackling HPC technological development and its application in scientific fields, as well as its adoption in commercial environments. The 2018 topics will be presented by speakers considered experts in their chosen field. The contributed program, tutorials, workshops and the exhibition will once again complement the invited program.</t>
  </si>
  <si>
    <t>The study of spatiotemporal processes in immunity has been an active area of biological investigation that has already benefited substantially from the joint work of mathematicians and biologists.  The workshop will create opportunities for novel collaborations that will guide both future experimental and mathematical work enabling integration across disciplines that will be critical to advances in this area.</t>
  </si>
  <si>
    <t xml:space="preserve">This meeting, open to all researchers engaged in basic, clinical and translational science pertaining to MLIV, has proven to be a collaborative and dynamic space for sharing current research about MCOLN1, channel function, disease pathology, translational efforts, clinical research, and more. We welcome young investigators. </t>
  </si>
  <si>
    <t xml:space="preserve">Traveler will attend the Science Research conference Retinal Neurobiology and Visual Processing held on the St Bonaventure University Campus in Olean, NY June 23-29, 2018; The conference is organized to present and discuss new and innovative research in areas undergoing rapid scientific advances. </t>
  </si>
  <si>
    <t>The 2018 New Directions in Biology and Disease of Skeletal Muscle Conference will be held in New Orleans, LA at the Westin New Orleans-Canal Place. The eight biennial meeting is organized by H. Lee Sweeney and Elizabeth McNally. The conference will highlight current developments in muscle biology, disease, and therapy with presentations by leading international researchers.</t>
  </si>
  <si>
    <t xml:space="preserve">To interact with a diverse group of scientists, engineers, and clinicians representing the basic and applied science aspects of neural interfaces and neuromodulation. The goal of the conference is to foster collaboration between these groups and provide an in-depth overview on the research and development of implantable medical devices and techniques along with their eventual integration into clinical practice. </t>
  </si>
  <si>
    <t xml:space="preserve">Conference allows  meet face-to-face interaction with over 1,200 environmental health and healthy homes professionals from all over the nation. Network with colleagues, exchange&amp;#160;information, and discover new and practical solutions to environmental health issues. </t>
  </si>
  <si>
    <t>This conference will convene pre-eminent researchers at the cutting edge of the field to discuss mechanisms of inflammation, tissue repair, and regeneration, and explore the existing hurdles to clinical approaches.  Chronic, uncontrolled inflammation has been implicated in a wealth of human diseases, but the importance of controlled inflammation in response to pathogens, and the redundancy and complexity of the immune response creates a challenging environment for drug discovery. In recent years, our understanding of the molecular mechanisms underlying inflammation has improved dramatically, most notably the identification of resolution of inflammation as an active process has created a rapidly evolving field of research — Resolution Pharmacology — that promises novel approaches for the treatment of inflammatory diseases via resolution agonists.</t>
  </si>
  <si>
    <t>The objective of InterLymph annual meeting are to expand knowledge of lymphoma etiology and survival.  The InterLymph Consortium, or formally the International Consortium of Investigators Working on Non-Hodgkin's Lymphoma Epidemiologic Studies, is an open scientific forum for epidemiologic research in non-Hodgkin's lymphoma. Formed in 2001, the Consortium is a group of international investigators who have completed or have ongoing case-control studies and who discuss and undertake research projects that pool data across studies or otherwise undertake collaborative research.</t>
  </si>
  <si>
    <t>The Big Data to Knowledge (B2K) Training Coordinating Center organizes an Innovation Lab to foster new interdisciplinary collaborations among quantitative and biomedical researchers to address data science challenges in understand microbiome. The scope of microbiome consists of high-dimensional big data derived from microbiota linked with health or biomedical research objectives. An innovation Lab process entails an intensive five-day workshop with people who generate multidisciplinary cooperative research programs through a real-time and interactive mentoring process. The conceptual focus is to organize intensive multidiscipline interactions involving roughly 30 participants with the aim developing new and bold approaches to address grand challenge questions for topics that could benefit from a fresh or divergent perspective, thus an opportunity to increase awareness of important mission goals and programs at the NIEHS.</t>
  </si>
  <si>
    <t>This conference brings together experts in the tumor metabolism field to discuss new concepts in the regulation and role of cancer metabolism in tumor growth, as well as strategies for targeting tumor metabolism for therapeutic benefit. Even though research and knowledge have grown in this field, there still remain many questions to be answered such as what is the role of mitochondria in promotion of cancer metabolic phenotypes, how does the influence of the microenvironment contribute to tumor metabolism, and what is the impact of tumor metabolism on the epigenetic state of cancer cells? This cancer and metabolism meeting will address such areas.</t>
  </si>
  <si>
    <t>Purpose of the meeting is to discuss the following for emerging contaminants; sources and exposure pathways, treatment processes and technologies, sampling, analytical and characterization methods and approaches, fate and transport in aquatic and terrestrial ecosystems, aquatic and terrestrial effects, risk assessment, risk management, regulations and policy. Special attention will be placed on PFAS, PFOA and other new contaminants on the horizon.</t>
  </si>
  <si>
    <t>The purpose of this meeting is to determine the next steps needed to form scientific consensus on the potential for harmful impacts to human health and the environment from per- and polyfluoroalkyl substances (PFAS), and at exploring policy options for reducing exposures to PFASs. Dr. Miller is the only person from NIEHS attending this meeting.</t>
  </si>
  <si>
    <t>A major focus of the lab is hypothesis generation through data mining using various machine learning algorithms. We developed a novel computational and statistical method to dissect heterogeneity of tissue samples which holds promise to advance mechanistic understanding of basic biological research and assist clinical decision making. This conference organized by Hellenic Socitey for Computational Biology and Bioinformatics allows us to share our work with international scientists and keep place with cutting edge research in this field. Attending this conference is in line with NIEHS strategic goal #1 and the mission of the Institute.</t>
  </si>
  <si>
    <t>To identify data gaps that can be addressed to help determine if alterations in the gut microbiome have an effect on human health.  The gut microbiome is believed to play an important role in human health in areas as diverse as brain function and the immune system.  Exploring host-microbiome interactions will provide a mechanistic understanding and enable new insights in human diseases (i.e., their diagnosis, prognosis and treatment) and new perceptions of xenobiotic efficacy and/or toxicity. This workshop will review the science and initiate discussions on multiple topics, including a) identification of biomarkers of toxicity for alterations in gut microbial function, b) if changes in the microbiome can affect efficacy of medicines and c) if exposure to xenobiotics can eventually result in a disease state through changes in the microbiome.  Conclusions from his workshop will help determine where the data gaps are so that researchers can start answering these questions.</t>
  </si>
  <si>
    <t xml:space="preserve">C. Elegans Neurosciene topic meeting. </t>
  </si>
  <si>
    <t xml:space="preserve">Immuno-Oncology2018 will focus on the latest developments and findings in immuno-oncology therapy.  The Congress will examine treatments available on the market as well as treatments still in the development stage.  The Congress will welcome, Oncologists, Dermatologists, Immunologists, Surgical Oncologists, CRO’s, industry leaders and other experts. </t>
  </si>
  <si>
    <t>The overarching goal of our symposium was to share information to promote and accelerate cutting edge investigations and use of personalized, targeted cancer therapy.</t>
  </si>
  <si>
    <t xml:space="preserve">This is the premier worldwide conference for Software Manager.  It will hit on key topics such as: Software Architectures and APIs, Engineering Culture, Machine Learning, Building Security Infrastructure, Continuous Integration and Delivery, and many others.  This is also an opportunity to reach out to the other Software Management Professional in the field and gain and gain an understanding of the State of the Art in the industry. </t>
  </si>
  <si>
    <t>The meeting will feature joint and parallel sessions, and shared keynotes, poster and demo sessions, and social events.  Colocating GCC and BOSC will bring together the widest possible community of bioinformatics developers and practitioners into a single place.  At this event the whole will be greater than the sum of the parts.</t>
  </si>
  <si>
    <t>As cloud computing turning computing and software into commodity services, everything as a service in other words, it leads to not only a technology revolution but also a business revolution. Insights and impacts of various types of services (infrastructure as a service, platform as a service, software as a service, business process as a service) have to be reexamined. The 7th 2018 International Congress on Big Data (BigData Congress 2018) aims to provide an international forum that formally explores various business insights of all kinds of value-added 'services.' Big Data is a key enabler of exploring business insights and economics of services.</t>
  </si>
  <si>
    <t>Each year, the Paul F. Glenn Center for the Biology of Aging hosts the Harvard Symposium on Aging with a mission to educate the wider research community about advancements in this fast-paced field and to stimulate collaborative research in this area. We have been fortunate to have many of the leaders in the aging field speak at the symposia. We wish to acknowledge the generosity and vision of Paul F. Glenn, whose unwavering support for aging research for over 30 years has allowed it to grow into the cutting-edge field it is today. Today we are joined by Mark Collins, President of the Glenn Foundation for Medical Research and K. Leonard Judson, the Foundation’s Executive Vice President. Since the inception of the Paul F. Glenn Center for the Biology of Aging at Harvard in 2005, the network of the Paul F. Glenn Center for the Biology of Aging has grown into a consortium that includes Princeton University, Buck Institute, Massachusetts Institute of Technology, Salk Institute, Stanford University, and Albert Einstein College of Medicine. The reasons for accelerating research into the molecular biology of aging are clear. First and foremost, the number of aged individuals in developed countries is growing rapidly, which is going to place an unprecedented burden on the families and the economies of those nations. Because chronic illness in the elderly is a major medical cost, enormous savings would be achieved if mortality and morbidity could be compressed within a shorter duration of time at the end of life. A study by the RAND Corporation concluded that advances in medicine arising from aging research would be one of the most cost-effective approaches to age-related disease. Advances in aging research have shown that it is possible to extend the healthy lifespan of laboratory animals through genetic and pharmacological means. Many leaders in the aging field predict that significant strides will be made in understanding how human health and lifespan are regulated, leading to novel medicines to forestall and treat diseases of aging such as diabetes, cancer, Alzheimer’s and heart disease.Attendees come not only from the Harvard research community but from across the nation and from overseas for this one day event. On behalf of the Paul F. Glenn Center for the Biology of Aging and Harvard Medical School, we welcome you to the Harvard/Paul F. Glenn Symposium on Aging.</t>
  </si>
  <si>
    <t>The Annual Meeting offers an array of health law topics.  The meeting will focus on the most current information and analysis of myriad legal issues the health care industry is facing in a thoughtful, practical solution-oriented way. The Annual Meeting provides a forum for networking and interaction with colleagues, friends, and family as well as an outstanding educational event.</t>
  </si>
  <si>
    <t>This event aims to provide a venue for new investigators and trainees to present their research, highlight sleep and circadian research being conducted at Johns Hopkins and neighboring institutions, and facilitate interdisciplinary interactions and collaborations.</t>
  </si>
  <si>
    <t xml:space="preserve">This is the founding conference and first symposium of the GEGC of China.  Dr. Prakash will be speaking on global eye genetics as an expert in the field.  </t>
  </si>
  <si>
    <t>Pacific Islander investigators and research are both severely lacking in the NIH portfolio. The meeting presents an important opportunity to contribute to the discussion on a research agenda and priorities that can facilitate identifying potential Pacific Islander grantees to increase the number of Pacific Islander investigators and research.</t>
  </si>
  <si>
    <t>The Kavli Summer Institute in Cognitive Neuroscience (SI), supported by NIMH, NIDA and the Kavli Foundation, advances the cognitive neurosciences by training the next generation of researchers in emerging information, methods and theoretical perspectives in mind-brain science, including how this knowledge is applied in translational research that addresses major mental health challenges.</t>
  </si>
  <si>
    <t>The event would allow the learner to acquire an understanding of how current capabilities in human phenotyping can be used for the following: population studies relating to adiposity/fatness; interpreting body mass index based reference data bases; defining adiposity and fat distribution cut-off values; body composition in clinical applications (sarcopenia, cachexia, obesity, diabetes, electrolyte and fluid disturbances, weight loss); body composition in nutrition research; body composition in the evaluation of physical performance and exercise; body composition in human biology across lifecourse.</t>
  </si>
  <si>
    <t>Senior executives from the contracting community and government will convene to discuss critical industry policy and acquisition priorities in civilian and military health. Speakers from HHS, VA, and DoD will discuss their needs and challenges so that industry can better determine where the federal health market is headed. This half-day conference will be your opportunity to share ideas with senior government and industry leaders in an extensive dialogue on federal health agencies, future policy and procurement trends and their implications on your company.</t>
  </si>
  <si>
    <t>This meeting will review advances in pathogens where PDVAC has been engaging since 2014,  as well as to discuss several cross-cutting aspects that may facilitate acceleration of vaccine development  for low and middle-income  countries.</t>
  </si>
  <si>
    <t>This collaborative meeting is co-hosted by the University of Michigan Metabolism, Endocrinology and Diabetes Division and Fast Forward Medical Institute together with Lipodystrophy United, the patient foundation. While we have many meeting objectives, our main goal is to bring together our vast global community of individuals living with lipodystrophy, caregivers, clinicians, researchers, and stakeholders to unify and create a path for improving the lives of those living with lipodystrophy in a way that is meaningful and measurable.</t>
  </si>
  <si>
    <t>The Roundtable on Genomics and Precision Health (previously called the Roundtable on Translating Genomic-Based Research for Health) brings together leaders from government, academia, industry, foundations, associations, patient communities, and other stakeholder groups to meet and discuss global issues surrounding the translation of genomics and genetics research findings into medicine, public health, education, and policy. The primary purpose of the Roundtable is to foster dialogue across sectors and among interested parties and institutions, and to illuminate and scrutinize critical scientific and policy issues where Roundtable engagement and input will help further the field</t>
  </si>
  <si>
    <t>meets every year for the purpose of promoting knowledge and understanding of brain functions and cognate issues on the borderland of neurology, psychology and psychiatry. This paper summarizes the history of the International Neuropsychological Symposium and is intended as a tribute to Henry H&amp;#233;caen, co-founder and major advocate of the group throughout his entire scientific life. It is felt that the evolution of the Symposium may be considered a reflection of the evolution of the discipline of Neuropsychology and may help to understand the evolution of the field in the past fifty years.</t>
  </si>
  <si>
    <t>The fifth meeting of the Institute of Mathematical Statistics (IMS) meeting series, the IMS Asia Pacific Rim Meeting (IMS-APRM), will take place in Singapore during June 26–29, 2018.It will provide an excellent forum for scientific communications and collaborations for the researchers in Asia and the Pacific Rim, and promote communications and collaborations between the researchers in this area and those from other parts of the world. The fifth meeting will continue and extend the accomplishment of the previous meetings, and will add a significant value to our continuous efforts to carry out our common mission in the statistical profession.The program covers a wide range of topics in statistics and probability, presenting recent developments and the state of the art in a variety of modern research topics and in applications.</t>
  </si>
  <si>
    <t>This symposium will cover breaking topics in cell cycle regulation, mitosis, cell proliferation, human disease including cancer and aging and will draw an international audience.</t>
  </si>
  <si>
    <t>The conference dinner will be held in Wieliczka Salt Mine, and will be preceded by a tour. The “Wieliczka” Salt Mine features among twelve objects on the UNESCO’s World Cultural and Natural Heritage List. It was opened in the 13th century and produced table salt continuously until 2007, as one of the world’s oldest salt mines in operation</t>
  </si>
  <si>
    <t>The Naito Conference aims at providing scientists an unparalleled opportunity for stimulating in-depth knowledge exchange on a specific research topics under the atmosphere of a retreat environment in Japan. The participants would experience to be immersed in a full-body of sciences on the topics through the conference, leading to establish networks between world-renowned scientists and ambitious generations.</t>
  </si>
  <si>
    <t>Scientists world-wide present their most recent research and discuss the current state of the art and future directions of evolutionary developmental biology (Evo Devo).</t>
  </si>
  <si>
    <t xml:space="preserve">The conference will begin in the late afternoon of Tuesday, June 26 with a keynote talk followed by an opening reception/dinner at the Houston Museum of Natural Sciences and will close with a banquet on the evening of Friday, June 29. Optional tutorial sessions (TBA) may be organized in the late morning and early afternoon of Tuesday, June 26. </t>
  </si>
  <si>
    <t>The purpose of my attending this conference is to share and obtain ideas as they relate to the training &amp;amp; professional development of scientists, which is pertinent to NIEHS&amp;#226;€™s Strategic Theme 5: Training &amp;amp; Education. This conference is quickly becoming the central resource and networking venue for professionals across the US and beyond specifically in roles such as mine to share ideas about the state of training, education, &amp;amp; career development&amp;#226;€”and to advance the field. I am specifically going to share ideas about how we are tracking and visualizing the career outcomes of our trainees in order to gain feedback, and to share some of the tools we&amp;#226;€™ve developed with the broader scientific professional development community.</t>
  </si>
  <si>
    <t>The Sunbelt conference will take place in the most historic location of the city: the Dom Square. And we are confident that Sunbelt at Utrecht will bring together the best network research in the world. So don’t hesitate: join us in June 2018 at Utrecht!</t>
  </si>
  <si>
    <t>I2PC is organizing its second Cryo-EM Facilities meeting. The aim is to gather together Cryo-EM Facility managers who want to share their experience, problems and solutions on data handling and processing, using Scipion or not. Dr. Borgnia will attend the meeting that will be held in Madrid, Spain from June 26-27, 2018. The purpose of this meeting is to plan the future development of Scipion, a software package that allows for processing of images in line with data collection. The Cryo-EM Core is currently using this program to control the quality of data collected in our microscope. We collaborate and actively participate in the development of this software. The timeline and goals for development of this software will have a direct impact in acquisition of new capabilities by the Cryo-EM Core. Our participation in the conversation will allow us to voice the needs of the local structural biology community.</t>
  </si>
  <si>
    <t>Every year, the CPA hosts its annual general meeting and convention in a venue across Canada. The CPA’s annual convention unites almost 2,000 psychologists and psychology students in workshops, presentations and posters that span over 33 subject areas of psychology.  In 2018, the CPA is pleased to announce that its 79th annual meeting and convention will take place as part of the 29th International Congress of Applied Psychology (ICAP) in Montreal, Quebec. CPA members will be welcome to submit as usual according to one’s given section/program area of interest.</t>
  </si>
  <si>
    <t>Dear Dr. Perez-Staple, I am delighted that you will be on the Health Disparities panel to be moderated by Ysabel Duron, at the Precision Medicine Leaders’ Summit taking place at the Hyatt Regency on the Hudson, New Jersey. The panel is scheduled for June 28th at 11.30am.  This is the most informative Precision Medicine Event.  PMLS will bring the leaders in the field together to discuss, debate and deliver on the promise of Precision Medicine.</t>
  </si>
  <si>
    <t>The afternoon session of this workshop showcases the latest tech tools used by communicators to make their messages attract and keep audiences. High-tech can create high-value communications. Corporate communicators are tapping new tech tools for immediacy, visual appeal and targeting audiences. Be sure, it is not about flash; it is about making sure your communications count. How do communicators use drones, apps, phone photo editing, and partner with other departments, such as HR, to help meet company goals?</t>
  </si>
  <si>
    <t xml:space="preserve">The purpose of this workshop is to bring together contributors in the fields of single-molecule spectroscopy, single-molecule/cell force spectroscopy, single-cell imaging, and single-molecule theory to discuss recent advances in these fields, with a particular focus on issues at the interface between experiment and simulation/theory. </t>
  </si>
  <si>
    <t xml:space="preserve">Premier International Conference on Hematologic Malignancies disorders and translational research and treatments organized by the  Ruijin Hosptial, Shangai China.  This symposium is intended to bring both basic scientists and clinicians in the blood and blood disorder fields from China and America to share the most updated progress regarding fundamental questions of Blood and New treatments for blood disorders.  </t>
  </si>
  <si>
    <t>The workshop is now addressing broad questions on transcriptional mechanisms and chromatin structure related to transcription by RNA polymerases I, III, IV, and V (OddPols). The conference has always been interdisciplinary bringing together scientists working on disparate gene expression systems and in different research areas. The workshop is timely because the roles of RNA polymerases I, III, IV, and V in different diseases (i.e. ribosomopathies, cancer, neurological disorders) are increasingly recognized. Therefore, the workshop continues to attract fundamental researchers, but increasingly also attracts scientists interested in disease mechanisms.</t>
  </si>
  <si>
    <t xml:space="preserve">The African Journal Partnership Program (AJPP) partners African health and medical journals with mentor journals published in the United States and the United Kingdom. FIC is an AJPP partner and sponsor. The theme of this year’s meeting is “Sustainable Publishing: How Journals are Adapting to the New Publishing Environment.” </t>
  </si>
  <si>
    <t xml:space="preserve">Connect with top NPs in a variety of specialties, enhance your education, and earn up to 21.25 contact hours of CE. </t>
  </si>
  <si>
    <t>The symposium planning committee has brought together another spectacular faculty for this year’s symposium. Based on our past annual symposia, we expect several hundred researchers and clinicians to attend this meeting.</t>
  </si>
  <si>
    <t>The 2018 Nathan Shock Centers Summit will be held June 27-28 in Philadelphia, PA. This event is being held in conjunction with the American Aging Association's 47th Annual Meeting.  The theme of the 2018 Nathan Shock Centers Summit is Pathways to Translation of Geroscience. Topics will include: Translation of Interventions, How Healthy is the Healthspan Concept?, and Biomarkers Redux? The keynote speaker will be Dr. Eline Slagboom from the Leiden University Medical Center.</t>
  </si>
  <si>
    <t>It is a representative voice with health professions schools and their professional associations, undergraduate institutions, and other health professions organizations. The Association promotes high standards for health professions advising at universities and colleges. It assists advisors in fostering the intellectual, personal, and humanistic development of students as they prepare for careers in health professions.</t>
  </si>
  <si>
    <t>The major objective of this symposium is to provide the national and international scientific community with a highly competitive infrastructure for preclinical research, facilitating the discovery of markers of safety and efficacy for new vaccines and treatments and accelerating the translation of innovations at the bench into clinical practice.</t>
  </si>
  <si>
    <t>The International Conference on Immunology, Immunodeficiency and Immunotherapy is the perfect chance to interact with about 450 participating physicians and researchers.</t>
  </si>
  <si>
    <t xml:space="preserve">The conference is aimed at adult and pediatric interventional cardiologists, cardiothoracic surgeons, anaesthesiologists, nurses, technicians and any other medical specialty involved in congenital, structural or valvar interventions. This program features lectures from leading experts and live case transmissions showcasing skillful operators from all over the world. </t>
  </si>
  <si>
    <t>It is a great pleasure and honour for us to host the 2018 SLAS Europe Conference and Exhibition, 27-29 June 2018 in Brussels, Belgium. The event will bring together more than 1,000 academic and industry scientists and technologists from around the world. We have put together a very exciting programme that includes 50 scientific presentations addressing emerging and hot topics in Biology, Technology and Discovery.This first SLAS pan-European meeting is also a great opportunity to find out about the latest developments in Instrumentation, Assays, and Diagnostics.With your presence and participation at the 2018 SLAS Europe Conference and Exhibition, we will start a new and exciting period for the European SLAS Community, building on the successes of our previous regional and topic-specific meetings.</t>
  </si>
  <si>
    <t>The largest, most comprehensive annual, international conference focused entirely on Duchenne. Each year nearly 500 families from around the world gather at our Annual Conference to learn the latest progress in the fight to end Duchenne. They also gather for support, strength, and camaraderie.This is your opportunity to gain direct access to the people fighting everyday for children like yours and perhaps, most importantly, it is your opportunity to meet and reunite with families on a similar journey as you. There is incredible power and strength in connecting.</t>
  </si>
  <si>
    <t>The purpose of the Southeastern Association of Shared Resources (SEASR, pronounced “Caesar”) is to provide a regional forum for core directors, managers, scientists, and technical staff to meet, discuss and collaborate on the many common issues that face us.</t>
  </si>
  <si>
    <t>The mission of ABMR is to provide a forum for established scientist and thought leaders workng in the field of behavioral medicine, where cutting-edge ideas can be exchanged in an informal, yet scientifically charged atmosphere.</t>
  </si>
  <si>
    <t>On June 26-29, 2017, nearly 250 participants gathered at the Third Annual Biodefense World Summit for compelling discussions and comprehensive coverage on pathogen detection, sample prep technologies, point-of-care, and biosurveillance. 30% of attendees came from Government Organizations, 30% from Biotech Companies, and 14% were Academics. 35% of the participants were Scientists/Technologists, 30% were Executives/Directors, and 11% were Professors. Across the four-track event, attendees experienced exceptional networking opportunities in the exhibit hall, engaging panel discussions, and shared case studies with members of the biodefense community from technology providers to policy makers. Join us next year as the Fourth Annual Biodefense World Summit moves to the Hyatt Regency Bethesda in Bethesda, MD from June 27-29, 2018.</t>
  </si>
  <si>
    <t>It is of vital importance that young scientists gain an understanding of, and an appreciation for, different research fields within infection biology. However, these insights must also consider public perception of science and the increasing impact of science on modern life. The Symposium Infection Biology for the 21st Century: Today’s Giants Meet Tomorrow’s Leaders will provide a platform for these discussions. This will be accomplished in a well-balanced formal conference environment while integrating role models in informal social gatherings.Junior researchers have the opportunity to meet peers from fields other than their own. This enables the key component of interdisciplinary collaborations. Furthermore, it will foster an out-of-the-box view on research topics and questions well beyond a researcher’s usual work environments.</t>
  </si>
  <si>
    <t>Founded by the Academy Board of Directors in 1997, the Association engages in health policy and advocacy activities on behalf of musculoskeletal patients and the profession of orthopaedic surgery.</t>
  </si>
  <si>
    <t>At the end of this course, you will be able to:  Improve adherence to evidence-based clinical guidelines in practice.Synthesize appropriate diagnosis and treatment plan for common adult conditions in both the outpatient and inpatient setting.Demonstrate ability to communicate effectively with the patient to ensure that diagnosis and treatment recommendations are understood.  Recognize when to refer to or consult with other specialists to provide optimal patient care.</t>
  </si>
  <si>
    <t>Join the International Behavioral Neuroscience Society for the 27th Annual Meeting on June 27 - July 2, 2018.  Hear from the best in our various fields of study, network with scientists and researchers from all over the world, present your work and visit the beautiful Boca Raton on South Florida's sparkling coast.  The meeting will be held at the Boca Raton Resort and a special group rate for IBNS attendees will be offered.</t>
  </si>
  <si>
    <t>This workshop will focus on the inherent difficulties of studying the spatiotemporal neural circuit dynamics. Of particular interest are studies that apply new or modified theoretical frameworks for studying disordered systems that yield testable predictions. This forum is intended for researchers to not only share results but also survey and discuss recent advances in methods and to pinpoint limitations of the existing theoretical tools.</t>
  </si>
  <si>
    <t>Education and Best Practices ProgramsAdvance your leadership capabilitiesStrengthen your role as a diversity practitionerHear from notable leaders on health equity and the elimination of health disparitiesGain knowledge of the latest trends in health care diversity management through interactive breakouts for all career levelsValuable Tools and ResourcesGain access to a variety of take-away tools, best practices and guidesNetwork with other national and regional diversity health practitioners and health care executivesHear from experts and thought leaders from hospital, government and business community leadersInnovative Products &amp;amp; ServicesExamine products that can help you solve problems within your organizationNetworking and knowledge sharing on state-of-the-art services in health careConnect with suppliers helping to advance health care products and servicesSmart InvestmentTake-away tools and resources on diversity and disparities in health careFocused learning on leadership and professional developmentPartnership opportunities with top health care leadersProgram Content AreasData collection usage and toolsDiversity in leadership and governance best practices and strategies&amp;#160;Cultural competency curricula&amp;#160;Latest related standards</t>
  </si>
  <si>
    <t>The MASCC/ISOO Annual Meeting is the ultimate meeting place to examine and discuss symptoms and complications of cancer treatment, methods to minimize cancer induced side-effects, and common psychosocial challenges. The Meeting promises to be an unforgettable experience driven by the common goal of improving the quality of cancer care worldwide.</t>
  </si>
  <si>
    <t>The 60th Annual Scientific Meeting is designed for physicians, psychologists, scientists, researchers, physician assistants, nurse practitioners, and other health professionals involved in the care of patients with head, neck, and orofacial pain.</t>
  </si>
  <si>
    <t>Our speakers are world leaders in the field of human skin disease research and the goal of this Conference is to present cutting-edge research to physicians, physician scientists and basic science researchers. We would be grateful if you would speak on the topic of: Barrier Function and Atopic Dermatitis, with an emphasis on how basic science studies help to inform our understanding of human diseases.</t>
  </si>
  <si>
    <t>Regional meeting covering various topics pertinent to the field of solid organ and cell transplant.</t>
  </si>
  <si>
    <t xml:space="preserve">Here we propose a gregarious invite to all the Directors, Deans, Heads, Scientists, Professors, Speakers, Research professionals and expertise especially including attendees, speakers, exhibitors and sponsors from all over the world to this prestigious event named with its series as “11th Annual Congress on Immunology &amp;amp; Parasitology” that is going to be held on June 28-30, 2018 in the skyscraper city of Moscow, Russia.This propitious event is being organized by Allied Academies, a revolutionary business industry that organizes Para Immunology 2018 including 3000+Conferences across USA, Europe &amp;amp; Asia each year with from more than 1000 more scientific societies and publishes 400+ open access journals that contains over 30000 eminent personalities as editorial board members.We would offer you the chance to explore yourself to the emerging trends and the innovations that has been currently present on globe in the arena of immunology and parasitology its supporting topics on merging therapeutic &amp;amp; novel treatment strategies for immunological diseases especially auto immune diseases.The perspective of the conference is designed with the theme “Intuit the Incredulous &amp;amp; Intriguing Notions on Immunology and Parasitology”. </t>
  </si>
  <si>
    <t>Adrenoceptors have been central for our understanding of function, regulation, and structure of G-protein-coupled receptors. This has not only resulted in many clinically used drugs acting on all subtypes of adrenoceptors but also in Nobel Prizes awarded to adrenoceptor researchers including James Black, Alfred G. Gilman, Robert J. Lefkowitz and Brian Kobilka.</t>
  </si>
  <si>
    <t xml:space="preserve">The aim of the College shall be to provide a forum for clinical and basic science researchers to discuss and exchange ideas and experience in neuropsychopharmacology and to promote the development of this science nationally and internationally. To be a liaison body to educational institutions, public, industry and government organizations as well as other related scientific bodies in order to promote quality of research and treatment in this field.The purpose of the College is to provide a forum for clinical and basic science researchers to discuss and exchange ideas and experience in neuropsychopharmacology and to promote the development of this science nationally and internationally. It is also a liaison body to educational institutions, public, industry and government organizations as well as other related scientific bodies in order to promote quality of research and treatment in this field. </t>
  </si>
  <si>
    <t>The purpose of this travel is to attend and present data at the Aging, Metabolism, Stress, Pathogenesis, and Small RNAs in C. elegans meeting. At this meeting, the PI and trainees will discuss unpublished recent data from the lab with colleagues working in related fields. This opportunity will enable networking and has the possibility of fostering new collaborations with extra-mural researchers. Beyond getting useful feedback on our research program, attending this meeting will also raise the profile of our research, and make journal editors aware of our unpublished work, potentially facilitating future high-profile publications.</t>
  </si>
  <si>
    <t>The largest industry-facing games event in NYC, discover how games can impact education, healthcare, research, civics, and social issues. The Festival showcases the best and brightest game creators and changemakers with panels and keynotes, workshops, demos, networking events, and an expo.</t>
  </si>
  <si>
    <t>Neuroscience 2018 is an elite stage to unite overall eminent researchers in the field of Neuroscience, Brain researchers, public health professionals, scientists, academic scientists, industry researchers, scholars to exchange about state of the art research and technologies. The aim of this conference is to stimulate new ideas in the various fields of neurology and neurological research. From brain imaging to neural engineering, this will help in the analysis and select the prosthetic to help the patients. Other reasons are, gathering of world-class researchers and budding talent from across the globe, showcase your research and get world recognition, avail chances to interact with world-renowned scientists, perfectly designed schedule: Workshop, Expo areas, Brain sessions and many more, platform to network with fellow primary care clinicians, educational workshops on diagnosis and treatment of Neurological diseases.</t>
  </si>
  <si>
    <t>The American Society for Reproductive Immunology was founded in 1981 with the mission to foster the development of reproductive immunology research, increase intellectual exchange between clinical and basic branches of reproductive immunology and provide mentoring for new scientists interested in reproductive immunology.</t>
  </si>
  <si>
    <t>The APACC provides a much-needed scientific platform that focuses on the developments, issues and needs in the Asia Pacific region, which has no other conference of this kind. Researchers have the opportunity to present and discuss the latest developments and are offered opportunities for interaction, networking and building collaborations. Top experts integrate science and clinical practice through state-of-the-art lectures, clinical case discussions, round-table discussions and debates in order to reach consensus on best practices and develop guidelines for treatment.</t>
  </si>
  <si>
    <t>It is a great honor and pleasure for us to warmly welcome you to the 10th Congress of the Asian-Pacific Society on Thrombosis and Hemostasis (APSTH) on June 28 (Thu) - 30 (Sat) in Sapporo, Japan. The APSTH meeting will offer you an interdisciplinary program making best science with an in-depth review of the important areas of thrombosis and hemostasis and related biologic events.</t>
  </si>
  <si>
    <t>Regional and international speakers will discuss a range of scientific and clinical topics that are highly relevant to epilepsy practice in the region. Sessions will feature presentations from leaders in the field, including lectures by world-renowned experts, and will be complemented by poster sessions, platform sessions and satellite symposia.The Scientific and Organising Committee will create an appealing and diverse programme from the numerous proposals submitted by ILAE and IBE Chapters and other experts.More information on the programme is coming soon.</t>
  </si>
  <si>
    <t>The goal of the conference is to provide tools and connections to address the medical, educational and social complexities of living with hydrocephalusand to learn from world-renowned medical professionals and researchers.</t>
  </si>
  <si>
    <t>Known as “The City of Bridges,” Pittsburgh, PA, is unrivaled in its use of art, science, and industry to create a cohesive community. Through the installation of over 400 bridges, the first of which opened in 1818, Pittsburgh grew from a shattered series of hills, planes, and ravines, to a thriving, multicultural metropolis. Inspired by its host city, the 2018 SPSSI conference aims to shed light on and facilitate community building to overcome the varied and interlocking barriers to social justice we face today.Racism, sexism, heterosexism, xenophobia, classism, ableism, and ageism, are mutually-reinforcing oppressions, linked in both our institutions and social consciousness. To overcome these oppressions, psychologists working towards social justice must creatively collaborate across sub-disciplines, leveraging the complementary strengths of social, developmental, community, cognitive, clinical, and applied perspectives. Psychologists working on social problems must also actively build bridges with policy makers and community organizations to center and translate their work for the public good. Given the global rise in attacks on human rights and active efforts to divide people with different social identities, the 2018 SPSSI conference theme of building bridges is meant to celebrate, inspire, and support the creation of coalitions and collaborations within and beyond psychology--as what one cannot do, many can accomplish.</t>
  </si>
  <si>
    <t>Top experts and leading talents from China and all over the world in this field will be presenting at the meeting.</t>
  </si>
  <si>
    <t>This laboratory and lecture course is designed to provide neuroscientists at all levels with a conceptual and practical understanding of several of the most advanced techniques in molecular neuroscience. The course curriculum is divided into three sections: an extensive and up-to-date set of laboratory exercises, daily lectures covering the theoretical and practical aspects of the various methods used in the laboratory, and a series of evening research seminars. The informal and interactive evening lectures will be given by leading molecular neuroscientists and will serve to illustrate the ways in which the various experimental approaches have been used to advance specific areas of neurobiology. In this year's course, the laboratory portion will include topics such as: an introduction to the design and use of animal virus vectors in neurobiology; the use of CRISPR genome editing and RNAi approaches for regulating the expression of specific genes in neurons; practical exercises in gene delivery systems including mammalian cell infection and transfection and electroporation techniques for targeted gene transfer in vivo; an introduction to overall strategies, use and design of BAC transgenic vectors; real time RT-PCR analyses; assays of chromatin and chromatin structure in neurons, and mRNA isolation from specified neural subtypes by TRAP.</t>
  </si>
  <si>
    <t xml:space="preserve">The National Association of School Nurses (NASN) is dedicated to advancing the practice of school nursing with the goal of keeping students healthy, safe, and ready to learn. The NASN Annual conference provides an opportunity for the NIDCD’s national education campaign, It’s a Noisy Planet. Protect their Hearing.&amp;#174;, to reach more than 1,000 school nurses, a critical audience for promoting Noisy Planet’s messages about the risk of excessive noise exposure and hearing loss and prevention of noise-induced hearing loss. Noisy Planet targets youth ages 8-12, parents, health professionals, including school nurses, and others who interact and influence preteens to help them establish healthy hearing habits. </t>
  </si>
  <si>
    <t>The purpose of this workshop is to bring together the academic, regulatory and pharmaceutical communities to discuss therapeutic endpoints, trial designs and appropriate patient populations and safety concerns with regards to novel therapeutic approaches for treatment of NAFLD. This meeting will be unique in that it will bring all the important and relevant parties to the table to discuss these critical issues that need resolution before substantial progress can be made in delivering the next generation of therapeutic agents to affected individuals with NAFLD. AASLD and EASL possess the expertise in NAFLD to bridge the current knowledge gaps that regulatory and pharmaceutical industry have identified as important issues hampering development of novel therapeutic agents for NAFLD.</t>
  </si>
  <si>
    <t>The INHANCE consortium is a collaboration of research groups leading large molecular epidemiology studies of head and neck cancer. The consortium aims to improve the understanding of the causes and mechanisms of head and neck cancer.</t>
  </si>
  <si>
    <t xml:space="preserve">The conference  will allow attendees to gain knowledge in the new developments in the area of diabetes. </t>
  </si>
  <si>
    <t>This meeting will discuss the latest in HTLV infections and retroviology</t>
  </si>
  <si>
    <t>PHA’s International PH Conferences bring together more than 1,500 patients, caregivers, medical professionals and other friends of PHA every two years to share information on the latest research, treatments and lifestyle issues with PH.</t>
  </si>
  <si>
    <t>The main directions of the conference are::  molecular mechanisms of reproductive health disorders; questions gynecological endocrinology; Endometriosis; Myoma of the uterus;  Diseases of mammary glands; Ethnic peculiarities of reproductive disorders; Human microbiology and reproductive problems; Classical and innovative approaches to diagnosis and treatment of reproductive disorders</t>
  </si>
  <si>
    <t>Identify best practices in diagnosing and treating Juvenile Myositis (JM) patients. Apply latest developments in myositis research to clinical care. Examine specialized management issues relevant to JM patients. Discuss JM case studies to make treatment plans to optimize care.</t>
  </si>
  <si>
    <t>Join over 100 other Cure JM families and prominent JM researchers for a spirited weekend of sharing and connecting with families, physicians, and researchers. Families will also learn about the latest in Juvenile Myositis research and treatments.</t>
  </si>
  <si>
    <t>The goal of this two-week course is to familiarize students with cutting-edge technologies for characterization of single cells. Modules of the course will be taught by scientists with expertise in distinct areas of single cell analysis. Topics to be covered include quantitative single cell analysis by RNAseq, genomic DNA analysis, proteomics, and metabolomics. Multiple nucleic amplification methodologies including droplet-based RNAseq, MALBAC and MDA will be employed. In addition, students will be instructed in basic bioinformatic analysis of next generation sequencing data.</t>
  </si>
  <si>
    <t xml:space="preserve">The ICRS is a non-political, non-religious organization dedicated to scientific research in all fields of the cannabinoids, ranging from biochemical, chemical and physiological studies of the endogenous cannabinoid system to studies of the abuse potential of recreational Cannabis. </t>
  </si>
  <si>
    <t>Congresses of the International Society for Human and Animal Mycology (ISHAM) are only held every  three years and provide clinicians, scientists and students an exciting opportunity to meet at an international forum dedicated solely to the study of medical mycology.Thus, it is with great pleasure that we invite you to participate in the 20th ISHAM congress 2018 to be held in Amsterdam, The Netherlands, from 30 June – 4 July 2018.ISHAM congresses are well recognized for their innovative scientific programs and congeniality to foster friendships with  other colleagues. Many lifelong professional friendships have been formed at ISHAM congresses.The 20th ISHAM will be co-hosted by the Netherland Society of Medical Mycology (NVMy). We aim to have this ISHAM congress registered into the history books as one of the best ever. The Netherlands has a strong track record in mycology and has an impressive track record of leading scientists in fungal research. And of course the well-known Westerdijk Fungal Biodiversity Institute (CBS) in Utrecht. The Scientific Committee members guarantee a strong and attractive scientific program spanning all the hot topics in medical and clinical mycology. Let us welcome you to Amsterdam, a place of many inspiring and surprising faces. No other city mixes cosmopolitan style and relaxed atmosphere quite like Amsterdam, where our hospitable nature attracts an excitingly diverse population.</t>
  </si>
  <si>
    <t>The Gordon Research Seminar on Molecular and Cellular Neurobiology is a unique forum for graduate students, post-docs, and other scientists with comparable levels of experience and education to present and exchange new data and cutting edge ideas.This meeting will highlight the multidisciplinary breadth of neural regulatory mechanisms at the molecular and cellular level, including relevant pathologies. Speakers will be selected from the submitted abstracts and poster sessions will foster discussion and networking opportunities.</t>
  </si>
  <si>
    <t>Discussion regarding further plans to move forward on collaborativeactivities with Legacy Healthcare.</t>
  </si>
  <si>
    <t>This meeting will bring together established scientists, younger investigators, students and postdoctoral fellows from around the world to discuss the state-of-the-art in the development and use of fluorescent probe molecules for biomolecular and nanotechnological systems.</t>
  </si>
  <si>
    <t>The GRS will provide junior scientists a venue to present, discuss, and receive feedback on their research, expand their knowledge of established principles as well as relevant pending questions in the field, and promote interactions and constructive networking with successful established scientists as well as with their peers. The meeting will conclude with a career panel led by set of new faculty at a variety of institutions who will offer their highly relevant perspectives and advice on establishing independent research careers and their experience in applying for positions.</t>
  </si>
  <si>
    <t>Central celebration meeting on the occasion of Ign&amp;#225;c Semmelweis’ 200th birthday.  It is our moral and professional responsibility to show to the young generation and the whole world the exceptional life of this great scientist and to recall his discovery, that plays an important role even today in our lives.  the memorial conference at Semmelweis University on 30th of June. In 2018, on the Semmelweis 200 year birth anniversary, we will organize university academic courses, scientific memorial gatherings, public lectures, publish books and studies, and work on international professional forums.</t>
  </si>
  <si>
    <t>The International Congress of Infant Studies (ICIS) is a not-for-profit professional organization devoted to the promotion and dissemination of research on the development of infants through its official journal and a biennial conference where researchers and practitioners gather and discuss the latest research and theory in infant development.</t>
  </si>
  <si>
    <t>We believe such scientific interactions will facilitate interdisciplinary studies among life sciences and medicine that will serve human health. Emphasis will also be given to the scientific programs related to drug development and therapeutics, where researchers from academia interact with those from industry so that we together fulfill our time’s needs for innovation.Besides science, WCP2018 will provide you a rare chance to experience old Japanese culture. Kyoto was the capital of Japan for over 1,000 years and still remains the heart of culture in Japan. Shrines, temples and historical sites in Kyoto have remained the same for centuries. Visit one of these spots and meditate there; you will feel the breath of many hundred-years of culture.</t>
  </si>
  <si>
    <t>The European Federation of Biotechnology (EFB) is Europe’s non-profit federation of National Biotechnology Associations, Learned Societies, Universities, Scientific Institutes, Biotech Companies and individual biotechnologists working to promote biotechnology throughout Europe and beyond. As the independent “Voice of Biotechnology in Europe”, EFB promotes the safe, sustainable and beneficial use of fundamental research and innovation in life sciences, while providing a forum for interdisciplinary and international cooperation.</t>
  </si>
  <si>
    <t>To strengthen academic exchanges between Chinese comparative endocrinologists, to promote studies in comparative endocrinology, and to apply knowledge in sustainable agriculture, aquaculture, and medicine.</t>
  </si>
  <si>
    <t>The conference sessions will feed into a final round table discussion leading to  joint declarations by Global and Asia Pacific leaders committing to the goal of Malaria Elimination in our region by 2030 and a roadmap for steps and targets needed to achieve this.</t>
  </si>
  <si>
    <t>Modern neuroscience research is being rapidly accelerated by recent technological disruptions – in high-throughput DNA sequencing, optogenetics, genome editing, computation, and optical and other imaging modalities – that enable the study of the cells and circuits of the nervous system at unprecedented levels of breadth and detail. The 2018 Gordon Research Conference on Molecular and Cellular Neurobiology will convene neuroscientists working at the leading edge of genetics, genomics, cell biology, circuit analysis, behavior, and imaging technologies to uncover the mechanisms underlying nervous system function across the lifespan in health and disease. Scientific sessions will highlight recent discoveries on the development of the nervous system, synaptic function, the neural circuits underlying behavior, genome- and brain-wide analysis of the diversity of neuronal cell types and their connections, the molecular and systems biology of sensory systems, and experimental models of neurologic and neuropsychiatric diseases. A major goal of this international conference will be to foster interactions among scientists at all levels and from different backgrounds in order to stimulate new collaborations and directions of neuroscientific research across the boundaries of traditionally defined disciplines in the biological, computational, physical and engineering sciences. Discussion will be encouraged both in the scientific sessions as well as during time set aside for more informal interactions. To promote the next generation of neuroscientists, short talks will be selected from abstracts submitted by students, postdoctoral fellows and junior faculty members. In addition, this GRC will be preceded by a Gordon Research Seminar (GRS) on Molecular and Cellular Neurobiology, which will feature a keynote speaker and be open only to students and postdoctoral fellows. The GRS will serve as a forum for trainees to broaden their peer network and will complement the GRC in bringing together scientists from around the world to discuss and identify new directions in molecular and cellular neuroscience.</t>
  </si>
  <si>
    <t xml:space="preserve">The European Society of Mycobacteriology (ESM) is an international non-profit society dealing with scientific aspects of mycobacteriology and the related diseases. </t>
  </si>
  <si>
    <t>This Symposium will cover all the roles chlamydiae play in human and (zoonotic) animal infections. Researchers, clinicians, policymakers, specialists, and students in the fields of sexually transmitted infections, reproductive health, infectious disease, trachoma, publichealth, microbiology, epidemiology, veterinary medicine, and behavioural science will be able to share their ideas and experiences at this meeting. The Symposium will cover translational research in the field of clinical practice and research in chlamydial biology, laboratory detection, public health epidemiology, and sexual behaviour, and more basic research in the areas of cell biology, molecular biology, bacterial and host genetics, and genomics andimmunology.</t>
  </si>
  <si>
    <t xml:space="preserve">As every year, EUROMAR 2018 will be a major forum to exchange on the most recent breakthroughs in magnetic resonance, including new methods and instrumentation as well as high impact applications in a broad range of scientific fields, from physics and chemistry to biology and medicine. Leading scientists from all over the World will be invited to share their most exciting results, while numerous slots will be reserved for upgraded posters. Our sponsors and exhibitors will also be here to present their latest products and innovations. Social events will provide, as usual, the perfect atmosphere to exchange ideas and stimulate collaborations with the members of our magnetic resonance family. EUROMAR will be held for the first time in France. </t>
  </si>
  <si>
    <t>To present NICHD-sponsored research to an audience of epidemiologists from around the globe.To network with these experts in field and establish connections that will be of use in  future research career. Attend workshops and talks that will be valuable for professional development.</t>
  </si>
  <si>
    <t>The objectives of the INT are to carry out world class research in fundamental neurosciences, from cellular to cognitive levels, and to fill the gap between fundamental and clinical approaches.</t>
  </si>
  <si>
    <t>It is organized jointly by the International Chinese Statistical Association (ICSA) and Ocean University of China, and co-sponsored by ASA LIDA Interest Group (LIDA-IG) among other organizations. The conference will offers a unique opportunity for statisticians from all over the world to exchange ideas and explore possible research collaborations. It will continue and extend the accomplishment of the previous meetings, and will add a significant value to our continuous efforts to carry out our common mission in the statistical profession. The program covers a wide range of topics in data science, presenting recent developments and the state of the art in a variety of modern research topics and applications.</t>
  </si>
  <si>
    <t>The international conference on Latent Variable Analysis and Signal Separation, LVA/ICA, is an interdisciplinary forum where researchers and practitioners can experience a broad range of exciting theories and applications involving signal processing, applied statistics, machine learning, linear and multilinear algebra, numerical analysis and optimization, and other areas targeting Latent Variable Analysis problems. The 14th LVA/ICA will be held at the University of Surrey, Guildford, UK from the 2nd to the 6th of July 2018. The conference is organised by the Centre for Vision, Speech and Signal Processing (CVSSP); and the Institute of Sound Recording (IoSR).</t>
  </si>
  <si>
    <t xml:space="preserve">World Cancer Summit 2018 directs towards the main issues as well as future strategies of  Cancer. This is going to be the largest and most promising international conference bridging the gaps between the intellectuals from across the globe to enlighten their research and findings at World Cancer Summit 2018 where the program includes Clinical Oncologist and whole medical team involved in cancer patient care, researchers, professional, early career individuals and patient advocates. To explore the new ideas and concepts on global scale and the topics include lung cancer, breast cancer, bone cancer, leukemia, blood cancer, cervical cancer, colon-rectum cancer, pediatric cancer, surgical cancer, thyroid cancer, Prostate cancer. </t>
  </si>
  <si>
    <t>The 2018 Conference will provide opportunities for presentations on a wide range of theoretical and applied topics, and recognizes the important role of probability and statistics in science and our society.</t>
  </si>
  <si>
    <t xml:space="preserve">Institute for Basic Science (IBS) was established in November 2011 as Korea?s first dedicated basic science research institute. By studying the fundamental principles of nature, basic science is essential in creating new knowledge from which significant societal transformations are derived. IBS promotes the highest quality of research that will increase the national basic science capacity and generate new opportunities for this nation. IBS specializes in long-term projects that require large groups of researchers. As research in the 21st century requires more interdisciplinary collaborations from larger groups of people, scientists at IBS work together in the same laboratory base with a long-term perspective on research. We promote autonomy in research. IBS believes scientists unleash their creative potential most effectively when they conduct research in an autonomous environment with world-class research infrastructure, including a rare isotope accelerator to enable major scientific advances. By developing strong synergies from outstanding talents, autonomous research support systems, and world-class infrastructure, IBS is steadily growing into a major basic research institute that meets the global standards of excellence. </t>
  </si>
  <si>
    <t xml:space="preserve">27th International conference, &amp;quot;Animals in Our Lives: Multidisciplinary Approaches to the Study of Human–Animal Interactions.&amp;quot; </t>
  </si>
  <si>
    <t xml:space="preserve">Virologists from all over the world will meet here to discuss current research in the field, issues related to emerging infections, and antiviral products (therapies and vaccines) that may be in development or clinical trials. </t>
  </si>
  <si>
    <t>The DIG’s Government Employee Training mission is to increase awareness of, and provide training resources on, issues that Deaf and/or Hard of Hearing (D/HH) government employees face in their workplace.  The GET is specifically tailored for deaf, deaf-blind, late-deaf, hard of hearing and hearing federal and state government employees. Due to the number of diverse attendees in this training, it will give me the ability to network with different individuals from multiple agencies and governments and collect ideas/solutions for best practices to bring back to my agency regarding diversity, reasonable accommodations, and improving the workplace environment/culture.</t>
  </si>
  <si>
    <t>The World Health Organization will hold its 3rd WHO PDH 3rd Stakeholders Consultation and Consultation on World Report on Hearing 2018 (WHO PDH 2018) at its headquarters. NIDCD has been invited to take part in this multi-stakeholder meeting to discuss the World Health Assembly Resolution on hearing loss and World Report on Hearing and other topics relevant to current global hearing health. The U.S. Government supported this resolution, which passed in May 2017. As the largest U.S. Government supporter of hearing and communication research, NIDCD representation is important. This aligns with NIDCD’s mission of cooperation with various agencies related to deafness and other communication disorders.</t>
  </si>
  <si>
    <t>This conference will focus on the topics of &amp;quot;Peptide: Technological Innovation and a Better Life&amp;quot;, focusing on the synthesis, structure and function of peptides and proteins, peptide-based drug discovery, peptide materials, proteomics and metabolomics, immunotherapy and other frontiers. CPS provides scholarships and awards to support and reward Chinese and foreign scientists and young scientists who have made outstanding achievements in the fields of peptide science, as well as entrepreneurs who promote the industrialization of peptides.</t>
  </si>
  <si>
    <t>Stuttering is an abnormality in speech that affects the rhythm of speech and is marked by involuntary repetition, unnecessary lengthening (prolongation), or early stopping (cessation). Stuttering is characterized by repetitions or prolongation of the first syllable, or silent prolongations, sometimes known as blocks. The 35th Annual National Stuttering Association Conference 2018 (NSA 2018) will highlight the latest speech research findings and will bring together field scientists, specialists with people who stutter.  Dr. Dennis Drayna and a research fellow of the NIDCD Division of Intramural Research request approval to attend the NSA 2018 conference to present a recruiting talk and man the NIDCD DIR recruitment table.</t>
  </si>
  <si>
    <t>The congress will be devoted to “Interfacing Chemical Biology and Drug Discovery” and the main topics will be:New opportunities for metabolic and cardiovascular diseasesNew breakthroughs in GPCR structure, function and their impact on drug discoveryNew modalities for challenging targets in drug discoveryChemical biology in drug discovery: visualizing biological processesTackling challenges in drug delivery and formulationCase studies: from target validation to novel drugs (all therapeutic areas included)</t>
  </si>
  <si>
    <t>IIT aims to promote excellence in basic and applied research and to promote the development of the national economy.</t>
  </si>
  <si>
    <t>APPNA is in the 41st year since its inception and has developed into a great organization for expatriate Pakistani physicians. There is so much to be proud of and I congratulate all of you who support and work together to uphold the ambition of humanitarian and charitable work from APPNA’s platform.Our meetings and conventions bring the much needed revenue for administrative and charitable expenses</t>
  </si>
  <si>
    <t>Pediatric cardiologists, pediatric cardiovascular surgeons, nurses, and clinical technicians will gather to discuss novel advances and research in the field.</t>
  </si>
  <si>
    <t xml:space="preserve">The principal objective of the European Academy of Tumor Immunology (EATI) is to promote tumor immunology at the scientific and clinical levels. EATI promotes all areas of tumor immunology, considered as a continuum between fundamental, translational and clinical research, as well as the practical implementation of diagnostic and therapeutic procedures in routine clinical practice. EATI strives for excellence, independence, leadership, diversity and flexibility. </t>
  </si>
  <si>
    <t>The Euroscicon will be holding its CPD accredited for 15th International Conference and exhibition on Immunology 2018 on July 05 - 07, 2018 Vienna, Austria. The theme of this year’s meeting is Spreading the new trends in Immunology which will provide an international platform for discussion of present and future challenges in immunological techniques, future of immunology. World-leading health practitioners, educators and researchers will present cutting-edge and practical immunological techniques based upon widely accepted evidence and will introduce new and emerging research.</t>
  </si>
  <si>
    <t>Imaging is critical in both the diagnosis and management of osteoarthritis. Clinical and epidemiological studies characteristically utilize imaging-derived inclusion/exclusion criteria as well imaging based outcome measures. This Workshop was established to offer opportunities for osteoarthritis investigators to discuss issues related to imaging of osteoarthritis. The topics of discussion may include new lessons learned about osteoarthritis pathophysiology by using imaging modalities, recent advances in imaging techniques and appropriate analytic methods of imaging derived data.   The first Workshop was held in Ainring, Germany, with 126 registered participants from academia, regulatory and funding agencies, and industry. Since then, the Workshop has been held annually at various locations, historically alternating between the European and North American locations.</t>
  </si>
  <si>
    <t>This international academic meeting is aimed to do a deep-dive into many aspect of NASH and to deliver scientific innovations that are not covered in other meetings.</t>
  </si>
  <si>
    <t>The meeting is hosted by the Global Health Institute of GSK. A 2-day symposium on Sustainable Global Health focused on decision-making for sustainability</t>
  </si>
  <si>
    <t xml:space="preserve"> Leiden University plays a foremost role in academic research and teaching. High-quality academic research and teaching are crucial to a safe, healthy, sustainable, prosperous and just world. The University is committed to developing, disseminating and applying academic knowledge and is a trusted figure in societal and political debates in the national and international arena.</t>
  </si>
  <si>
    <t>The conference is a unique opportunity to learn about advances in research, new treatments, and cutting-edge management insights that can help improve the lives of children and adults with UCD. Families and medical professionals learn about our research roadmap and what's on the horizon for UCDs. Families are empowered with tips and tricks that make a difference in dealing with UCD.</t>
  </si>
  <si>
    <t>SCNW is a biennial meeting to provide a forum for Chinese Neuroscientists worldwide to present and discuss research in all areas of neurosciences. The mission of SCNW is to promote interactions, collaborations, and friendship among Chinese neuroscientists worldwide and to promote neuroscience research in China.  The first SCNW was held in He Fei, An Hui province in 2000 with huge success. Seven SCNWs were subsequently held in Cheng Du (2002), Guang Zhou (2004), Kun Ming (2006), Chang Sha (2008), Nan Chang (2010), Xi'an (2012) ,Soochow (2014)and Hefei (2016). SCNW has been regarded as one of the best conferences for neuroscientists of Chinese origin to get together in China.  After 18 years, the tenth SCNW will be held in Qingdao, Shandong province in 2018.SCNW conferences are supported by Chinese Neuroscience Society (CNS) and Qingdao University</t>
  </si>
  <si>
    <t>It creates connections and strengthen support between individuals, families, medical professionals, and organizations addressing the needs of the community of people with dwarfism. The conference enhance medical knowledge for medical providers and individuals across all ages, and throughout all aspects of living dwarfism.</t>
  </si>
  <si>
    <t>This Advanced School on drugs of abuse is broad-based covering neurobiology, neurochemistry, behavior, and cognition.  It will provide the participants with an overview of different research areas and approaches taken to understand the mechanism of action of drugs of abuse and potential therapeutic possibilities to reverse the addiction process, stop craving and prevent relapse. Lectures will cover molecular and cellular aspects as well as animal models used. The school is predominantly lecture based and there will be an opportunity for participants to present and discuss their research interests.</t>
  </si>
  <si>
    <t>This conference will hold discussions in relation to Metabolic disorders.  Organic Acidemias are a group of inheritable genetic metabolic disorders in which an essential enzyme that is necessary for protein metabolism is absent or malfunctioning. This defect results in a buildup of chemicals, usually acids, on one side of the metabolic blockage and a deficiency of vital chemicals on the other. This causes an over dosage of one chemical (often toxic) and a shortage of another which is essential to normal body functioning</t>
  </si>
  <si>
    <t>The aim of the Congress is to present a wide spectrum of neuromuscular diseases from the perspectives of advances in research, diagnosis and treatment. The main scientific topics will cover:*Muscle disease*Peripheral nerves / Neuropathies*Neuromuscular junction disorders*Autonomic system*Mononeuropathies*Cranial nerves*Nerve regeneration*General diseases and neuromuscular disorders*Cancer and the peripheral nervous system*Patient related topics*Pain*History*Neuromuscular disorders worldwide*Palliative</t>
  </si>
  <si>
    <t>UnidosUS is proud to exhibit its growth and success at the UnidosUS Annual Conference, representing the largest gathering of the nation’s most influential people, organizations, institutions, and companies working with the Hispanic community. The UnidosUS Annual Conference provides a forum for people in the business of social change to learn about ongoing and emerging issues in the Hispanic community, connect with key community leaders, and generate partnerships with Hispanic community-based organizations. The UnidosUS Annual Conference consists of four days of the most thorough and cutting-edge workshops addressing critical issues in the Latino community, five meal events before an audience of 2,000, and presentations from speakers of national and international prominence.</t>
  </si>
  <si>
    <t xml:space="preserve">The Auditory and Vestibular Systems: Adaptations of Form and Function (GRS AVS 2018) is a forum for trainees in the auditory field to present work and receive feedback, network with principal investigators (PIs) and other researchers, and receive both scientific and career advice.  Two NIDCD Intramural post-doctoral fellows will attend the GRS, a seminar immediately preceding the GRC AS 2018 conference. </t>
  </si>
  <si>
    <t>The Gordon Research Seminar on Ion Channels is a unique forum for graduate students, post-docs, and other scientists with comparable levels of experience and education to present and exchange ideas.At this meeting, the latest research unveiling the evolution, function and modulation of ion channels will be presented and discussed by early career researchers. Attendees will also benefit from sessions with senior scientists, including keynote speaker Shai Silberberg from the NIH, aimed at career development and approaches to research.</t>
  </si>
  <si>
    <t>The PET Pharmacokinetics Course has a history of more than 20 years and has continuously evolved during this time. It is designed for anyone who would like to gain a better understanding of the principles involved in PET kinetic modelling and analysis. It is appropriate for physicians, researchers with a wide range of backgrounds, including medicine, physics, mathematics, chemistry, neuroscience, and pharmacology as well as for graduate students. Hands-on computer exercises are an integral part of the course concept and complement the lectures.</t>
  </si>
  <si>
    <t>The Gordon Research Seminar on Proteoglycans is a unique forum for graduate students, post-docs, and other scientists with comparable levels of experience and education to present and exchange new data and cutting edge ideas. The Proteoglycans GRS will cover topics related to the functional aspects of proteoglycans and their regulatory roles in cellular processes. The meeting will address basic research questions about biosynthesis and structure of proteoglycans, their effect on signaling and other processes in development and disease, as well as therapeutic and translational applications.</t>
  </si>
  <si>
    <t>The Gordon Research Seminar on Microbial Toxins and Pathogenicity is a unique forum for graduate students, post-docs, and other scientists with comparable levels of experience and education to present and exchange new data and cutting edge ideas. This meeting highlights the dynamic interplay between hosts and microbial pathogens, with a focus on pioneering techniques to dissect these symbioses. Each oral and poster session will feature presenters from diverse fields, including microbiology, immunology, and bioinformatics, with the goal of fostering a holistic discussion and understanding of the host-pathogen interface.</t>
  </si>
  <si>
    <t>Allow DOHS to maintain awareness of emerging challenges encountered in laboratory research, especially those encountered by young emerging staff</t>
  </si>
  <si>
    <t>The Gordon Research Seminar on Lasers in Medicine and Biology is a unique forum intended for graduate students, postdoctoral fellows, and early career investigators to present innovative research and exchange ideas focused on new developments in the field of biophotonics. We will host sessions on both building and improving optical tools, as well as novel biophotonics applications. Attendees will also have the opportunity to learn more about publishing their work from a panel discussion with renowned journal editors, and commercializing innovative applications in biomedical optics from industry experts.</t>
  </si>
  <si>
    <t>To offer an overall experience that will help the participants move their program ideas toward tangible projects such as publishable papers, grant proposals, training programs, or treatment programs.To provide educational and mentoring experiences to graduate students and doctoral level professionals at early career stages that will advance them in the development of tangible projects, thus furthering their careers in psychology.    Receive goal-based professional mentoring    Participate in peer mentoring    Gain a more thorough understanding of writing grants and publishingTo provide opportunities to network with federal officials, foundation officials, and leading ethnic minority psychologists from across the country at various levels.    Informally and formally interact with funding officials and ethnic minority psychologists    Understand the current vision and direction of funding agencies    Learn about federal and foundation funding opportunitiesTo facilitate the career development of participants through technical training, exposure to research and treatment models, and counsel from advanced ethnic minority mental health professionals.    Gain additional proficiency in writing grants    Become familiar with advanced research and evaluation methods, qualitative research, emerging issues, and innovative mental health and substance abuse treatment models    Receive career suggestions and advice from more established psychologistsTo foster cross-fertilization of ideas between those primarily involved in research and those primarily involved in service delivery.    Understand in more depth the research and treatment issues related to cultural competence, health disparities, ethics, and other issues in the field of psychology    Explore key issues in ethnic minority research and services via keynote addresses and networking experiences</t>
  </si>
  <si>
    <t>Dr. Yun-Bo is invited to give a talk in and co-chair the session on “Genomic and Nongenomic Signaling and Functions of Steroid Receptors in the 2018 Congress of the Asia and Oceania Society for Comparative Endocrinology (AOSCE) from July 9-12, 2018 in the Veterinary Science Conference Centre, The University of Sydney, Australia.  True to the tradition of the AOSCE, the program will cover a wide spectrum of topics in vertebrate and invertebrate endocrinology.</t>
  </si>
  <si>
    <t>Dubrovnik has a formidable geographic location on the Adriatic coast in Croatia, and connections to major cities in West- and East Europe. Also the favorable academic conditions for lecturing and lodging facilities for participants and lecturers at the Centre itself make for a special event. In particular, we hope to attract young life science researchers from countries of Eastern- and Southeastern Europe, but also Asia and the Americas, to attend and to meet their colleagues from other parts of the world, and to discuss new concepts of current and future life science technologies.</t>
  </si>
  <si>
    <t>Organometallic chemistry continues to flourish as a field as new grand challenges and applications emerge to meet the needs of society on a global scale in the 21st century. As the flagship meeting of the organometallic chemistry community in the United States, the 2018 Organometallic Chemistry Gordon Research Conference will be a venue for establishing and discussing the latest findings and newest directions in the field of organometallic chemistry. The conference will incorporate fundamental discoveries, paradigm-shifting ideas, and the applications of organometallic compounds to modern technological advances. Major themes of the conference include ligand design, main group chemistry, catalysis with Earth abundant metals, and applications of organometallic chemistry to organic synthesis, polymer chemistry, and solid state materials. The collegial environment provided by this GRC will provide an open forum to discuss the latest research advances in the field, while also promoting collaboration and interdisciplinary approaches. Participants will include a diverse and international array of leading scientists in the field from industry, academia and national labs, including senior investigators, junior scientists, graduate students, and postdocs. All participants are strongly encouraged to contribute to the conference by presenting a poster during one of the afternoon/evening poster sessions. Graduate students and postdoctoral fellows should also consider participating in the Gordon Research Seminar on Organometallic Chemistry (July 7-8, same location) that is specially designed to promote interaction and discussion among junior scientists.</t>
  </si>
  <si>
    <t>We have three main goals for the 2018 meeting: 1) to present high quality, relevant science that links animal science and animal agriculture, 2) to return to our roots, by having a number of social events to enhance networking and add a family feel to the meeting and 3) to continue to provide a successful and sustainable meeting model</t>
  </si>
  <si>
    <t>To attend and represent NIEHS at the 43rd Annual Natural Hazards Research and Applications Workshop in Broomfield, CO, which collects and shares research and experience related to preparedness for, response to, recovery from and mitigation of disasters, emphasizing the link between hazards mitigation and sustainability to both producers and users of research and knowledge on extreme events.  Since 1975, the Natural Hazards Center has hosted the Annual Natural Hazards Research and Applications Workshop in Colorado. Today, the Workshop is attended by over 500 federal, state, and local emergency officials; representatives of nonprofit and humanitarian organizations; hazards researchers; disaster consultants; and others dedicated to reducing risk and alleviating the harm from disasters.</t>
  </si>
  <si>
    <t>The 2018 Beneficial Microbes Conference will provide a forum for the exchange of the latest conceptual and technological developments in the fast-moving field of beneficial host-microbe interactions. By bringing together US and international researchers across multiple disciplines (microbiology, immunology, developmental biology, neurobiology, physiology, nutrition, genomics, ecology, systems biology, evolutionary biology and clinical science), the conference will continue its 16-year tradition to examine the central role of microbes across biology. We encourage established and new investigators and trainees to attend the meeting and submit abstracts for oral and poster presentations. We look forward to seeing you in Madison, Wisconsin.</t>
  </si>
  <si>
    <t>The purpose of the International Association for Food Protection  meeting is to provide attendees with information on current and emerging food safety issues, the latest science, innovative solutions to new and recurring problems, and the opportunity to network with thousands of food safety professionals from around the globe.</t>
  </si>
  <si>
    <t>This FASEB SRC celebrates its 20th anniversary of presentations and discussions of the latest and most exciting findings in the field of skeletal muscle satellite cells and regeneration. The conference has a well-deserved reputation as one in which unpublished results predominate in the presentations.Satellite cells are the source of the remarkable regenerative properties of skeletal muscle, and their study has major implications for understanding and treatment of muscle diseases and age-related muscle loss. In the 1990’s, study of the skeletal muscle-specific transcription factor, MyoD, led to new paradigms in cellular reprogramming. In a similar way, study of satellite cells is now leading to new paradigms in stem cell and regenerative biology, and work in this area has produced major insights that are broadly applicable to these fields. Areas that will be covered during the conference include transcriptional, epigenetic, and metabolic regulation of satellite cells during homeostasis and regeneration, satellite cell quiescence and activation, satellite cell heterogeneity, alteration of satellite cells in aging and disease, and potential utility of satellite cells as therapeutics.The program will include speakers from around the world, reflecting the collaborative, cohesive, and international nature of this research community. The conference is characterized by informality and collegiality of interactions.</t>
  </si>
  <si>
    <t>The 2018 conference will be the fifth meeting on Dynamic DNA Structures in Biology, a highly interactive meeting that brings together a diverse, international community of researchers who maintain a “DNA-centric” view of basic biological processes.  Attendees will include those interested in disease-causing repeat expansions, chromosome fragility and rearrangements related to transcription and replication, genome editing and mutational processes, and the biological roles of unusual, non-B DNA structures.  Morning and evening scientific sessions will feature established and new investigators, and ample time for discussion will be incorporated into the program.  In addition, short talks chosen from submitted abstracts will be included in each session, with preference given to early career investigators and trainees.  Afternoon poster sessions will further foster the exchange of ideas and facilitate the establishment of new collaborations.  It is anticipated that funds will be available to support the attendance of early career investigators and trainees.</t>
  </si>
  <si>
    <t>To attend and present the laboratory&amp;#226;€™s research at a focused meeting on neuroinflammation. The connection of the meeting topic and the area of research of the Neurotoxicology Group will allow for discussions with other experts in the field regarding the translation of basic science on neuroinflammation to an applied setting as it relates to human disease or environmental exposures. This conference is one of the first to include environmental exposures as a major topic in the area of neuroinflammation and thus, presenting of our data on this topic will be of benefit to advancing our research program and the interest in environmental exposures</t>
  </si>
  <si>
    <t>The program will bring together the latest research at the forefront of the field including traditional topics such as proteoglycan biosynthesis and catabolism, along with expanding areas such as the roles of PGs in fibrosis, cell metabolism and ageing. For example, new functional activities of proteoglycans will be discussed in the contexts of cancer, diseases of the musculoskeletal and neuronal systems, and immune evasion by pathogens.</t>
  </si>
  <si>
    <t>The 2018 Gordon Research Conference (GRC) &amp;quot;Microbial Toxins and Pathogenicity&amp;quot; and its companion Gordon Research Seminar (GRS) will showcase exciting basic and applied research in the bacterial pathogenesis field while promoting intensive discussion and networking between new and veteran researchers from academia, government, medicine and biotech. This biennial international conference is regarded by the microbial pathogenesis community as our premier venue for intellectual exchange</t>
  </si>
  <si>
    <t>This conference promotes discussion and the free exchange of ideas at the frontiers of the biological, chemical and physical sciences as it relates to cytoskeletal motors.</t>
  </si>
  <si>
    <t>This GRC brings together established scientists and young researchers to report on and discuss emerging aspects of organelle biology. It has a strong focus on basic biological processes and an interdisciplinary nature that brings together scientists from the plant, animal and fungal communities. Specialized sessions are dedicated to the evolution of organelle-containing eukaryotes, the gene expression systems of organelles, the import of proteins and assembly of organellar complexes from proteins, lipids and cofactors, organelle-associated signaling pathways, large-scale and systems biology approaches, the interactions between and dynamics of organelles, and the removal of organelles by autophagy during aging and senescence</t>
  </si>
  <si>
    <t>The Congress on Steroid Research (CSR) is a dedicated meeting for the information exchange among basic and clinical scientists over the world, and the scientific program covers all aspects of fundamental and biomedical topics. This meeting is expected to attract over 250 delegates and over 150 poster presentations addressing state-of-the-art approaches in the molecular basis of steroid-related common human diseases with sessions in Cancer, signal transduction, steroid metabolism, endocrine disruptors, vitamin D, drug development and steroid profiling in disease. The meeting will reflect the interdisciplinary nature of steroid research, involving aspects of analytics, chemistry, biology, medicine and bioinformatics.</t>
  </si>
  <si>
    <t xml:space="preserve">We are excited to host the 12th World Congress of the International Society of Physical and Rehabilitation Medicine (ISPRM 2018) in the exciting and romantic city of Paris, France. Top rehabilitation specialists from across the world will join us to present the latest research and cutting edge techniques in our ever growing field. The scientific program will include hands-on workshops, lively debates and more in an unforgettable experience. </t>
  </si>
  <si>
    <t>Attending this meeting will help keep attendees knowledge up-to-date and also plans to discuss certain findings from the Chernobyl Trios study with collaborators for valuable feedback.</t>
  </si>
  <si>
    <t>The broad and long-term goal of the conference is to increase our understanding of the structure, function and physiological roles of ion channels, their targeting by next generation therapeutics, as well as their dysfunction in disease. The 2018 iteration of the meeting will gather the collective technical and conceptual advances in structural determination, functional analysis, computational modelling and targeted genetic editing – all with heightened experimental control and structural resolution – thus giving rise to the guiding concept of ‘precision biology’. The specific aims of this meeting will be to convene roughly 42 speakers and discussion leaders that represent critical areas of ion channel research with a maximum total of 200 participants for a five-day meeting in a secluded setting. The program will have nine sessions that broadly cover current issues in ion channel mechanisms in human health and disease. In addition, four poster sessions will allow all participants to make important contributions to the scientific discussions. The Ion Channels Gordon Research Conference is a critical component of the established meetings that fertilize ideas and research in the community of ion channel biologists. Indeed, the small size and intensive discussions engendered by the Ion Channels GRC make it uniquely important for the catalysis of new ideas and directions among the participants. The goals of the meeting are to advance the biological resolution of ion channels as foundational players within the cardiovascular and nervous systems, and as therapeutic targets for the cure and treatment of human disease.</t>
  </si>
  <si>
    <t xml:space="preserve">The International Conference on Prenatal Diagnosis and Therapy seeks to advance the medical practice and science of prenatal diagnosis and therapy by bringing together a global multidisciplinary group of medical and scientific professionals with interests and expertise in a diverse array of clinical and research aspects of prenatal diagnosis and fetal care. While we focus on all areas relevant to this field, we have a unique focus and expertise on reproductive and prenatal genetic screening and how this aspect of care integrates with other disciplines of prenatal diagnosis. </t>
  </si>
  <si>
    <t>Held once every four years, the field of biomechanics sits at the interface of engineering and medicine and research in the field has revolutionised medicine, particularly in the area of medical devices. 18 of the world’s top 25 medical technology companies have a base in Ireland and 50% of the 400 medtech companies based here are indigenous. Ireland is the ideal location for a congress that aims to enhance links between the clinical and academic research community and industry in the medical technology sector.</t>
  </si>
  <si>
    <t xml:space="preserve">This LMB-GRC conference is regarded as one of the premiere scientific conferences for the field of biophotonics, biomedical optics, and biomedical optical imaging. This field is inherently interdisciplinary, bringing together biomedical and optical engineers, physicists, chemists, biologists, clinicians, and industry leaders.The LMB-GRC conference provides an unparalleled atmosphere that fosters close interactions between the novice and expert at the cutting-edge of biophotonics.io. </t>
  </si>
  <si>
    <t xml:space="preserve">The 2018 Auditory Systems Gordon Research Conference (AS 2018) program will emphasize the function, dysfunction and restoration of the auditory system. Fundamental mechanisms of auditory function, the etiology and pathology of inherited and acquired auditory dysfunction and innovative new approaches to restore auditory function will be highlighted. Investigators will present new results spanning peripheral to central auditory systems research including genetic and developmental regulation of inner ear epithelia, hair bundles and hair cell transduction, synaptic transmission, noise-induced trauma at cochlear and systems levels, neural coding of sound location and speech, central auditory physiology and circuitry, and human auditory perception and behavior. Catherine Weisz and other researchers  of NIDCD Intramural Program will present scientific results, network with colleagues, learn about cutting edge techniques, and recruit potential future post-doctoral fellows. </t>
  </si>
  <si>
    <t>The importance of the meeting is to submit  latest research in machine learning and deep learning for information retrieval.</t>
  </si>
  <si>
    <t xml:space="preserve">These are the most important aspect of our meetings and an opportunity for everyone to present their work and demonstrate the exciting developments and applications of biometry throughout the world. </t>
  </si>
  <si>
    <t>The 48th Drug Metabolism Gordon Research Conference will focus on cutting edge research in drug ADME (absorption, distribution, metabolism, elimination), encompassing a wide range of research from the cellular level to the patient. Complexity in biological systems and enzymatic processes is continually uncovered in science. The conference aims to illuminate this biological complexity, often studied with simple biological and mathematical models, in order to enhance the application of new knowledge to understanding drug safety and efficacy in the clinic. The 2018 conference will include a keynote presentation on understanding drug toxicity, and scientific sessions on structure/function of drug metabolizing enzymes, interactions between the cell membrane and enzyme/transporter proteins, drug-drug interactions and toxicity, modeling drug metabolism and transport, drug disposition and toxicity in special (pediatric, understudied, and disease) populations, and case studies based on regulatory guidances. All presentations will include unpublished data, with sessions designed for maximal audience discussion. Attendees are encouraged to submit posters for presentation at the poster session organized by the Vice Chair Dr. Griff Humphreys. The Wednesday evening session will feature oral presentations by young investigators (graduate students and postdoctoral trainees) selected from the submitted poster abstracts. The conference is collegial and informal in nature, with ample opportunity to discuss unpublished research, make collaborative connections, and develop new ideas. Young investigators have easy access to individual mentoring from established investigators, as well as during career advice sessions planned during the week.</t>
  </si>
  <si>
    <t>Our world class conference venue at the Royal Welsh College of Music and Drama offers us a unique opportunity to look at the themes of health and wellbeing. We have a concert hall for our plenary sessions, and the Richard Burton Theatre will be used for some of the parallel sessions.So come and join us as we explore the ways in which we are ‘Inspiring, Involving and Informing: Improving the Health and Wellbeing of the Citizens of Europe.’</t>
  </si>
  <si>
    <t>Dedicated to the study of neuroreceptors in the living human brain – ‘Mapping Neroreceptors at Work’. The scientific program of this meeting will be multidisciplinary and translational, with a focus on the latest research on the study of in vivo neurotransmission:In vivo receptor-receptor interactions and interneuronal communicationIn vivo normo/pathophysiologyIn vivo / in vitro discrepancies in molecular recognitionMisfolded proteins in vivo</t>
  </si>
  <si>
    <t>The USBLN is the only business-to-business National membership organization, with local affiliates, that focuses on sharing and developing proven strategies for including people with disabilities in the workplace, supply chain and marketplace</t>
  </si>
  <si>
    <t>This workshop is designed to accelerate the training of the next generation of cancer researchers who must be well-skilled in the integration of biology and epidemiology in studies of etiology and outcome. In addition to molecular epidemiologists, we invite applications from geneticists, statisticians, bioinformaticians, molecular biologists, and others.</t>
  </si>
  <si>
    <t>The Viruses of Microbes Meeting is an international meeting held biannually, which brings together phage researchers from all over the world. it is the companion to the Evergreen International Phage Conference, which is held in the alternate years. Together, these two meeting are the premier conferences for workers in the phage field. Presentations cover all aspects of bacteriophage, from molecular biology using phage as a model to applications of phage in industry and health and molecular interactions between viruses and host cells. Work in this lab uses simple bacteria/bacteriophage model systems to investigate how factors alter RNA polymerase specificity, how transcription is regulated, and the interplay of phage/host factors in viral takeover of the host.</t>
  </si>
  <si>
    <t>As a professional society, SIAM is committed to providing an inclusive climate that encourages the open expression and exchange of ideas, that is free from all forms of discrimination, harassment, and retaliation, and that is welcoming and comfortable to all members and to those who participate in its activities. In pursuit of that commitment, SIAM is dedicated to the philosophy of equality of opportunity and treatment for all participants regardless of gender, gender identity or expression, sexual orientation, race, color, national or ethnic origin, religion or religious belief, age, marital status, disabilities, veteran status, field of expertise, or any other reason not related to scientific merit. This philosophy extends from SIAM conferences, to its publications, and to its governing structures and bodies. We expect all members of SIAM and participants in SIAM activities to work towards this commitment.</t>
  </si>
  <si>
    <t>The AUTM Central Region Meeting will feature AUTM Connect the online partnering and networking tool with its mobile application for iPhone and Android. The program enables attendees to create detailed organizational and personal profiles, search for other attendees, send and receive messages, easily search for licensing and collaboration opportunities and effortlessly schedule one-on-one meetings. Networking has never been easier!</t>
  </si>
  <si>
    <t>The Mini-Medical School, sponsored by the National Institute on Aging and the NIH Office of Behavioral and Social Sciences Research, is an invitational series of lectures about biomedical issues relating to aging. The Mini-Medical School program should be of interest to all non-medically trained scholars whose research relates to the aging process and the medical treatment of elderly.</t>
  </si>
  <si>
    <t>ANAEROBE 2018 will address both the clinical and microbiological aspects of anaerobes, as related to human diseases, animal disease, and environmental conditions. Mixing theory and practical applications, the Congress will consist of invited speakers, oral presentations, and poster presentations, representing work by researchers from over 30 countries.</t>
  </si>
  <si>
    <t>The scientific program of The Toxicology Forum's 43rd Annual Summer Meeting features a series of diverse scientific sessions that bring together differing scientific viewpoints from leading government regulators, industry scientists, and academic researchers for dynamic presentations and discussions on emerging topics in toxicology. The format of meeting sessions at The Forum allows for sustained dialogue between speakers and audience members with opportunities not found at other meetings. The Toxicology Forum aims to provide a scrupulously balanced approach to the topics and issues presented at The Forum, with alternative positions presented for each issue. I believe Dr. Miller may be the only person attending from NIEHS.</t>
  </si>
  <si>
    <t>The purpose of the workshop is to discuss biology of ovarian aging and the potential role of environmental factors within this context.  The workshop will include distinguished speakers presenting cutting-edge methods and technologies</t>
  </si>
  <si>
    <t>Nutrition Summit 2018 is intended to give professionals an investigation of the key part of Food Science, and Public Health in health care management. This Nutrition event is intended to give a chance to the specialists in the field of Food, Nutrition, Diet, and Medical professional to look at latest movements, up gradations, revelations, headways and challenges in the field.</t>
  </si>
  <si>
    <t>The purpose of attending MozCon is to learn more about search engine optimization (SEO) from industry leaders and gain knowledge of best practices that can be implemented on the genome.gov website.  Join us for a three-day, one-track conference full of forward-thinking, tactical sessions in SEO, growth marketing, the mobile landscape, analytics, content marketing, and more. At MozCon you'll connect with our amazing community of industry leaders, chat with the speakers and Moz staff, pick up some cool swag, and even get a hug from our friendly robot, Roger.</t>
  </si>
  <si>
    <t>Random fluctuations, and its effect on systems, have always been an interdisciplinary subject that has attracted some of the best scientists in the world. The noise is not only a hindrance to signal detection, but a valuable source of information (not present on the signal) about the full behavior of a system.Since its first edition in 1996, the aim of the UPoN conference is to provide an interdisciplinary forum for researchers working on the use of noise, fluctuations and variability in different research fields, where they can present and discuss their scientific problems which do resist solutions and discuss together in a fruitful atmosphere.Not only solutions are expected in the conference, but also questions revolving around UNSOLVED PROBLEMS on NOISE are encouraged:&amp;quot;If I had an hour to solve a problem and my life depended on the solution, I would spend the first 55 minutes determining the proper question to ask.&amp;quot; [Albert Einstein] The conference tradition dictates that in order to be accepted each proposal (oral or poster papers) has to be reviewed using double-blind refereeing process by the Scientific Committee.We had originally planned a single-session meeting to favor cross-fertilization from different disciplines. However, due to the great interest, we needed to expand the conference to a two-sessions meeting.Noise is starting to look altogether friendlier and more useful for getting a deeper understanding of physical, biological, financial, etc systems than it was in earlier times.</t>
  </si>
  <si>
    <t xml:space="preserve">This conference will focus and discuss recent findings on mechanistic insights of immune escape machinery, immunotolerence and immunomodulation. </t>
  </si>
  <si>
    <t>The Global Initiative for Neuropsychiatric Genetics Education in Research (GINGER) aims to boost global capacity to conduct neuropsychiatric genetics research. To achieve this goal, the Harvard T.H. Chan School of Public Health and the Broad Institute of MIT and Harvard have teamed up with multiple research and academic institutions in East and South Africa to create a global neuropsychiatric genetics training program, which launched in July 2017.  On behalf of the Global Initiative for Neuropsychiatric Genetics Education in Research (GINGER), we would like to invite you to participate as a speaker at our 2018 workshop at Highfield Park in Hampshire, UK. The GINGER Program is a two-year research and capacity building program run by the Harvard T.H. Chan School of Public Health and the Broad Institute of MIT and Harvard. Our purpose is to train a new generation of global neuropsychiatric genetics researchers in low and middle-income countries.  For the 2017-2019 training program, we recruited 17 research fellows from seven different collaborating institutions in Kenya, Uganda, Ethiopia and South Africa. In July 2017, the fellows participated in a 2-week workshop in Cambridge, MA, USA to introduce them to the vast areas of research in global mental health and genetics. In July 2018, the fellows will be participating in the second in-person workshop, run in collaboration with The Wellcome Trust, to learn basic concepts and skills in epidemiology, neuropsychiatry, genetics, statistics and bioinformatics. We will also be focusing on scientific writing skills, building collaborations, and how to seek out funding for research projects.  Given your expertise as Program Director at NIH Division of Genomic Medicine, we would be privileged to have you as a speaker and believe you would make a considerable impact on the GINGER Research Fellows. If interested, we would ask you to prepare a two hour talk on grants and funding opportunities. In addition, since an important aspect of GINGER is to support career development of our fellows, we also ask that you spend some time speaking about your own background, your career trajectory and advice for young researchers.</t>
  </si>
  <si>
    <t>The American Optometric Association invites Dr. Steinmetz to present at an upcoming AOA research summit entitled A Vision for the Future of Optometry Research, July 9, 2018, in Arlington, VA The summit will be attended by those currently involved in optometry research and those interested in learning more about opportunities to further engage. The goal is to have representatives from all schools and colleges of optometry in attendance at the event. Given Dr. Steinmetz's role with the National Eye Institute and his knowledge and expertise, that attendees would benefit greatly from hearing from him regarding research initiatives and opportunities within the NEI.</t>
  </si>
  <si>
    <t>Besides didactic lectures, there will be interactive case discussions and hands-on insulin pump and CGM education. Fellows will have the opportunity to interact with faculty members at both the Diabetes Dialog and ATDC conferences.</t>
  </si>
  <si>
    <t>This meeting will provide a forum for a group of experts in chemical risk assessment methodology to review the range of risk assessment methodology guidance and tools currently available from World Health Organization and provide suggestions for activities to update, complement and promote the guidance in order to maximize the uptake of WHO guidance in chemical risk assessments globally.</t>
  </si>
  <si>
    <t>To give Board Members the opportunity to engage directly with the Council and with HFSP funded researchers.</t>
  </si>
  <si>
    <t>The Consensus Workshop on Analytical Treatment Interruption (ATI) in HIV Cure Trials brings together scientists,clinicians, patients, advocates, regulators, etc.. to develop a set of consensus guidelines to help facilitate standardizationof ATIs in clinical cure trials. This workshop will discuss time-to-rebound ATIs and post-peak viremia ATIs</t>
  </si>
  <si>
    <t xml:space="preserve">Computational approaches to neuroscience will produce important advances in our understanding of neural processing. Prominent success will come in areas where strong inputs from neurobiological, behavioral and computational investigation can interact. The theme of the course is that an understanding of the computational problems, the constraints on solutions to these problems, and the range of possible solutions can help guide research in neuroscience. Through a combination of lectures and hands-on experience with MATLAB-based computer tutorials and projects, this intensive course will examine visual information processing from the retina to higher cortical areas, spatial pattern analysis, motion analysis, neuronal coding and decoding, attention, and decision-making. </t>
  </si>
  <si>
    <t>NITAAC will be speaking. Two day training event. The training will be open to both requirement developers and contracting communities. Further, this training is vital to continue NITAAC's tactical communication throughout the Navy enterprise.  NITAACs training topics, will include scope, why our vehicles are superior, high level T&amp;amp;Cs, benefits, advantages, and etc.</t>
  </si>
  <si>
    <t>This meeting will give attendees the opportunity topresent newly found data, learn about new research developments relevant to their own researchand meet leading scientists in the field to further progress in reducing the burden of neurologicaldisease.</t>
  </si>
  <si>
    <t>The Autism Society of America has been improving the lives of all affected by autism for over 50 years and envisions a world where individuals and families living with autism are able to maximize their quality of life, are treated with the highest level of dignity, and live in a society in which their talents and skills are appreciated and valued. We provide advocacy, education, information and referral, support, and community at national, state and local levels through our strong nationwide network of Affiliates.</t>
  </si>
  <si>
    <t>The 2018 NACCHO Annual Conference will be held at the New Orleans Marriott, July 10-12. This conference is the only national event that speaks directly to the daily challenges and opportunities that local health officials and their staff face.  The theme of this year’s conference, Unleashing the Power of Local Public Health, highlights the unique opportunity local public health has to convene discussions and efforts around population health, clinical medicine, and the management of systems that measure health and healthcare outcomes.</t>
  </si>
  <si>
    <t>The Annual Image Conference sponsored by NAHCR (National Association of Health Care Recruitment) allows the recruitment department to reach all areas of nursing to recruit; all services and departments</t>
  </si>
  <si>
    <t>Management of computable knowledge will be essential to the success of Precision Medicine, the achievement of high-functioning Learning Health Systems, and more generally to the advancement of biomedical science. Seen in this light, making biomedical knowledge &amp;quot;FAIR&amp;quot; (Findable, Accessible, Interoperable, and Reusable) is of equivalent importance to making biomedical data &amp;quot;FAIR&amp;quot;.The goals of this meeting include advancing the development of a multi-stakeholder Computable Biomedical Knowledge community and taking some initial steps toward establishing necessary CBK standards, policies, and governance.U.S. National Library of Medicine, 8600 Rockville Pike, Bethesda, MD 20894</t>
  </si>
  <si>
    <t xml:space="preserve">ICML is the leading international machine learning conference and is supported by the International Machine Learning Society (IMLS).  The conference will consist of one day of tutorials (July 10), followed by three days of main conference sessions (July 11-13), followed by two days of workshops (July 14-15). </t>
  </si>
  <si>
    <t xml:space="preserve">The SBP-BRiMS conference invites modeling and simulation papers from academics, research scientists, technical communities and defense researchers across traditional disciplines to meet, share ideas, discuss research results, identify capability gaps, highlight promising technologies, and showcase the state-of-the-art in applications in the areas of cultural behavioral modeling, prediction, and social computing. Attending this meeting is beneficial for the Program Director's program area. </t>
  </si>
  <si>
    <t>As is typical for an International Society for Research on Aggression (ISRA) World Meeting, presentations will span a broad range of biological, psychological, and social topics and issues related to aggression, thus offering a wide view on current aggression research and incorporating novel developments. Because issues of aggression cross academic discipline boundaries, we are making an effort to bridge different fields and to reach out across disciplines while maintaining the scientific integrity of the presentations. Individual papers, symposia, and poster presentations will all be accepted.</t>
  </si>
  <si>
    <t>Enterprise World 2018 is our annual event for OpenText customers. Where we bring together our best and brightest people in a setting where our customers can explore, learn, meet peers, and drive even greater value from their digital strategies. Attendees have the opportunity to interact with industry leaders and choose from more than 200 targeted training workshops, breakouts, and customer roundtables.</t>
  </si>
  <si>
    <t>The goal is to provide a forum for visionary educators, chief learning officers and heads of training programs in health care, government/military or other fields that want to learn how to improve the effectiveness of their program, and use the data collected to do even better.</t>
  </si>
  <si>
    <t>EXCEL is the EEOC's premier training conference and features comprehensive training workshops and events specifically designed for federal EEO managers, supervisors and practitioners. EXCEL also features the most up-to-date guidance and information for private-sector human resource professionals, attorneys, ADR specialists and EEO consultants.</t>
  </si>
  <si>
    <t>The annual Zebrafish Disease Models (ZDM) meeting is the premier gathering for researchers who use zebrafish to study human disease. ZDM meetings recognize the need for relevant animal models to support mechanistic understanding of disease pathology and spur the development of innovative translational approaches. Beginning in 2007, the ZDM meetings have experienced rapid growth and have become an ideal setting to make contact with investigators who are working in technically demanding and well-funded areas of disease biology.</t>
  </si>
  <si>
    <t>This is an opportunity to promote the NIH Institute and resources that are useful for science teachers across the country.  NIBIB will be exhibiting at the National Science Teachers Association annual STEM Forum. NIBIB will also promote training opportunities to teachers to share with their high school and college students interested in pursuing study in the STEM field.</t>
  </si>
  <si>
    <t>The National Fragile X Foundation’s international conference is the largest of its kind in the world and geared toward all members of the Fragile X community: individuals living with Fragile X, family members, caretakers, professionals and researchers. It occurs in a different selected city every two years.The majority of the conference sessions are “Family-Friendly” and cover all Fragile X disorders (FXS, FXTAS, FXPOI, and more), with the greatest number of sessions focusing on FXS. In addition to the family-friendly sessions there are many scientific and technical sessions.</t>
  </si>
  <si>
    <t>AACI's mission is to assist the centers in keeping pace with the changing landscape in science, technology and health care. AACI does this by gathering and sharing best practices among cancer centers, providing a forum for our members to address common challenges and explore new opportunities, supporting initiatives that engage the membership in developing specific recommendations to the NCI, and educating policy makers about the important role cancer centers play in advancing cancer discovery.</t>
  </si>
  <si>
    <t>RSI addresses critical issues facing our aging population, and offers attendees the opportunity to connect with expert researchers in a variety of disciplines to discuss the interrelationship of health, economic, status, and public policy in the aging field.</t>
  </si>
  <si>
    <t>RESNA's 2018 conference will feature: Interactive exhibits; Workshops on best practices in assistive technology; Scientific research platforms and poster sessions; Pre-conference instructional courses, including RESNA’s Fundamentals in Assistive Technology Course; Networking events, student competitions, the Developer’s Showcase, and more.</t>
  </si>
  <si>
    <t>The mission of the Society for Pediatric Dermatology is to advance the specialty through education and research, to develop new means of treatment, and to provide advocacy in support of pediatric patients with skin, hair and nail disorders.</t>
  </si>
  <si>
    <t>In addition to state-of-the-art presentations with opportunities for cross fertilization, this conference includes an outstanding social program with a not to be missed Poolside and Ping Pong Welcome Reception on Wednesday, July 11th, a traditional First Nations Gala Dinner with Dancing on Thursday, July 12th, and Friday evening, July 13th reserved for individual team dinners!The professional meeting follows the International Brain and Behavior Consortium gathering to be held Monday and Tuesday, July 9th and 10th, and precedes the Family Meeting to be held Saturday  and Sunday, July 14th and 15th, followed by a locally hosted “Fun Day Monday” on July 16th.</t>
  </si>
  <si>
    <t>The core interest of the ALG is the study of basic principles of learning and behaviour in humans and other animals. ALG members have a common interest in understanding theoretical and physiological mechanisms responsible for learning and behaviour. The group's dominant research focus is on associative learning and conditioning, though other interests as far ranging as behavioural neuroscience, ethology, comparative cognition, reasoning and human cognition also have a strong influence. The primary objective of the ALG is to facilitate communication of ideas and research relevant to these interests.The ALG holds occasional colloquium talks by visitors and local researchers. These meetings provide a fairly unique opportunity for researchers to talk about their research in an informal setting that encourages in-depth discussion. The meetings are attended mainly by psychology staff and students from the University of Sydney, UNSW, and other institutions in the Sydney region but all interested parties are welcome. Speakers from all stages of their research careers are welcome, including distinguished visitors and graduate students. Talks can encompass any topic to do with learning and behaviour in humans or animals. Meetings are currently based at the School of Psychology, UNSW.</t>
  </si>
  <si>
    <t>The OpenTox meeting provides an avenue for the CEBS team to show how they are designing applications that improve access and sharing of data. The CEBS Linked data project has created an ontology of NTP Pathology terms that can be used as the basis for searching, integration and exchange of data between different applications and systems. The creation of an ontology to structure pathology terminology allows NTP data to share their data resources with other scientists. Additionally, the CEBS team has built an Automatic Programming Interface which allows the public to access conclusion-level data in CEBS. The OpenTox meeting allows this application to be shown to the OpenTox community and highlights NTP's commitment to open data access, and taking an integrated approach to toxicity testing.</t>
  </si>
  <si>
    <t>To attend the annul USENIX conference for leading edge topics on virtualization, systems and network management and troubleshooting cloud and edge computing, security, privacy, and trust, mobile and wireless.</t>
  </si>
  <si>
    <t>We are beginning collaborations with the USDA and the zoo communities to bring lessons learned and best practices from disaster preparedness in the zoo community to the research animal community. This workshop will allow me to work through scenarios with zoo animal and USDA members and learn from experts in the field to bring this information back to the NIH.</t>
  </si>
  <si>
    <t xml:space="preserve">To gain knowledge and insight on the new advancements within dental. </t>
  </si>
  <si>
    <t>Renal Biopsy in Medical Diseases of the Kidneys is an intensive 3 1/2 day course designed for pathologists, nephrologists, internists and other physicians interested in both a systematic review and an update on advances in diagnostic problems in medical renal diseases.The course should be of special interest to physicians who are preparing for their specialty Board Examinations in Pathology and Clinical Nephrology.At the conclusion of the course, participants should be able to better understand the pathophysiology and clinical aspects of the major parenchymal diseases of the kidney, with emphasis on clinical-pathologic correlations and the role ofrenal biopsy.The format includes lectures, question-and-answer sessions and the study of case problems. A limited/optional Renal Pathology Laboratory exercise is available on Saturday after the conclusion of the formal lectures.</t>
  </si>
  <si>
    <t>The purpose of the meeting is to obtain input from key stakeholders on the direction, scope, potential topics of exploration of the Environmental Health Matters Initiative, as well as opportunity for current advisory committee members and government liaisons to meet with NASEM staff for project discussions and progress updates. NIEHS has provided funding for the initial scoping of this initiative (traveler is secondary COR), and anticipates future co-sponsorship.</t>
  </si>
  <si>
    <t>Attendees come to the AANP Annual Convention each year to hear from authoritative voices and learn from pioneers who deliver world-class professional development experiences. They engage with sponsors and exhibitors to sample the latest industry products and services. Not only that, the daily events, such as the vendor showcase, breakfast sessions, and evening receptions provide high-level networking and social opportunities. These events draw leaders and decision makers, giving you a prime opportunity to position your organization and/or company as a leader in the industry.</t>
  </si>
  <si>
    <t>The purpose of this meeting is to Produce and phenotype knockout mouse lines for 20,000 genes.  The aim of the workshop is to bring together people from the IMPC analytics community and external projects to facilitate collaboration and promote the utility of the IMPC data resource.</t>
  </si>
  <si>
    <t>The Conference is a focused, cutting-edge gathering of the world’s experts on bronchiectasis and nontuberculous mycobacterial lung infections. The meeting brings together the expertise of the US Bronchiectasis Research Registry and the European Bronchiectasis Registry (EMBARC) principal investigators as well as experts from Canada, Asia, Australia and New Zealand. This program will benefit the entire healthcare team who care for patients with bronchiectasis and NTM infections including pulmonologists, infectious disease physicians, pharmacists, nurses and respiratory care practitioners.</t>
  </si>
  <si>
    <t>This interdisciplinary event designed to connect a diverse community of researchers — academics, industry experts, open data activists, government agency workers and think tank analysts — who are dedicated to advancing social science through computational methods.</t>
  </si>
  <si>
    <t xml:space="preserve">There are many exciting events and optional activities planned for the IARR conference. Some are included in the registration fee, others are optional &amp;quot;add-ons&amp;quot; at the time of registration and are available on a first-come, first-serve basis due to limited capacity. When you register, be sure to still select that you want to attend events that are included in the registration fee, even if it is $0 or else you may not be able to get a ticket. Michael Ramsey </t>
  </si>
  <si>
    <t xml:space="preserve">The purpose of this conference is to bring together scientists, clinicians, policy makers and patients to exchange information and advance both the understanding of the infections and the diseases they cause, and the clinical management of the diseases. </t>
  </si>
  <si>
    <t>Chaplains come from diverse backgrounds: health care, education, pastoral ministry, social work, and many other careers in the business and non-profit worlds. Most people speak of a common tug of their own religious calling to ministry, to be with and make a difference in the lives of those who experience life’s most challenging and painful moments, and to witness to God’s healing presence in the midst of their suffering</t>
  </si>
  <si>
    <t xml:space="preserve">PRIDoC is an indigenous space for indigenous physicians and students, researchers and health professionals from across the Pacific to gather around shared issues of well-being among the many indigenous communities throughout and around the Pacific. </t>
  </si>
  <si>
    <t xml:space="preserve">ASH’s newest meeting will examine preclinical and clinical factors influencing the effective development, regulation, and implementation of immunotherapies for hematologic diseases. The summit’s interactive format will include didactic and breakout sessions, panel discussions, and opportunities to foster strategic collaborations among stakeholder groups focused on immunotherapy research and clinical translation. </t>
  </si>
  <si>
    <t>This convention is to disseminate the latest information from world-renowned experts. For others, it’s a great vacation. However, for nearly all, there’s the one-of-a-kind NDSC “giant family reunion” feeling that permeates the convention weekend.</t>
  </si>
  <si>
    <t>The Nanobiotech 2018 aims to bring together leading academic scientists, researchers and research scholars to exchange and share their experiences and research results about all aspects of Nanomedicine in Healthcare. It also provides the premier interdisciplinary forum for researchers, practitioners and educators to present and discuss the most recent innovations, trends, and concerns, practical challenges encountered, and the solutions adopted in the field of Nanomedicine.</t>
  </si>
  <si>
    <t>This research involves finding keys to ameliorating the genetic disorder of albinism. This meeting allows me to present my latest research on albinism to other researchers and to a patient support group.</t>
  </si>
  <si>
    <t>This annual course is designed to help healthcare providers caring for patients with diabetes, including but not limited to, endocrinologists/diabetes specialists, internists, pediatricians, family physicians, physician assistants, medical residents and fellows, nurse practitioners, nurses, dietitians, social workers, and certified diabetes educators. During the course of this four-day conference, we will emphasize the challenges in day-to-day management of diabetes and practical ways to overcome those hurdles, specifically using new technologies. The discussions will also focus on glucose control, lipids, and CVD; combination treatments for best glucose control; diabetes in special populations (eg: cystic fibrosis and pregnancy); NASH, NAFLD, and diabetes; managing diabetes in the extremes (eg: the very young, teenagers, the elderly, and the undeserved youth); and CGM and AP system.</t>
  </si>
  <si>
    <t>Euroscicon is the longest running independent life science events company with a predominantly academic client base. Our multiprofessional and multispecialty approach creates a unique experience that cannot be found with a specialist society or commercially.</t>
  </si>
  <si>
    <t>The purpose of the Organization for Computational Neurosciences is to create a scientific and educational forum for students, scientists, other professionals and the general public to learn about, to share, to contribute to, and to advance the state of knowledge in computational neuroscience. Computational neuroscience combines mathematical analyses and computer simulations with experimental neuroscience, to develop a principled understanding of the workings of nervous systems and apply it in a wide range of technologies. The Organization for Computational Neurosciences promotes meetings and courses in computational neuroscience and organizes the Annual CNS Meeting which serves as a forum for young scientists to present their work and to interact with senior leaders in the field.</t>
  </si>
  <si>
    <t>The Best of ASCO Meetings highlight the most cutting-edge science and education from the world’s premier oncology event, the ASCO Annual Meeting, into a two-day program. The abstracts chosen for presentation and discussion reflect the foremost research and strategies in oncology that will directly impact patient care. The program features in-depth discussion and analysis of the latest scientific findings in primary disease sites and practice-changing advances in cancer treatment.</t>
  </si>
  <si>
    <t>VMA Convention 2018 has something for every background and interest. Gain an educational edge through interactive CE opportunities, hands-on labs, panels and lectures taught by the best and brightest in veterinary medicine. Network with your peers, and discover products and services that will enhance your veterinary practice and career.  arn more than 40 hours of CE by attending education sessions ranging from the latest medical discoveries to practice management and profitability.  Content areas include tracks in: Companion animal medicine; Food animal / equine; Interactive labs and workshops; Posters; Practice management; Professional development; Public and corporate practiceand Veterinary technology</t>
  </si>
  <si>
    <t xml:space="preserve">One World, Many Voices: Science and Community is the Inaugural Joint World Congress of the International Cluttering Association (ICA), International Fluency Association (IFA) and International Stuttering Association (ISA), with local host organizations the Japan Society of Stuttering and Other Fluency Disorders and the Japanese Stuttering Genyukai Organization. This new collaboration between the three international organizations, and their Japanese hosts, will bring together people who stutter and clutter, their families and friends, clinicians, and researchers. Clinicians and researchers will share their experiences and research findings. Dr. Lana Shekim, of NIDCD Division of Scientific Programs (DSP), directs a voice and speech program which includes research on stuttering. </t>
  </si>
  <si>
    <t>The OI Foundation is looking forward to hosting a wide range of information sessions and family-friendly activities at the OIF National Conference this summer! In case you are new to the world of OIF National Conferences, this event is the premier educational and social experience for families and individuals living with osteogenesis imperfecta. The three-day program boasts a schedule full of information sessions on medical and practical living topics, opportunities for one-on-one medical consultations with leading experts in OI research and care, and an abundance of additional activities designed to address important issues for members of the osteogenesis imperfecta community.</t>
  </si>
  <si>
    <t>The course provides an opportunity to interact with senior faculty in a low key atmosphere, providing a “safe place to fail” as you discuss neurosurgical case scenarios that you will likely encounter and learn basic procedural skills</t>
  </si>
  <si>
    <t>Welcome to IJCAI-ECAI 2018, the 27th International Joint Conference on Artificial Intelligence and the 23rd European Conference on Artificial Intelligence, the premier international gathering of researchers in AI!IJCAI-ECAI-18 is part of the Federated AI Meeting (FAIM) that takes place at Stockholmsm&amp;#228;ssan in Stockholm July 9-19. The other conferences include AAMAS, ICML, ICCBR and SoCS. The World Computer Chess Championships will also take place in parallel. Please see the preliminary joint schedule for more information.IJCAI-ECAI 2018 allows all submitted papers to be submitted to another conference from April 12 onwards. This will not be considered a double submission by IJCAI-ECAI 2018. However we require that if you paper is accepted to IJCAI-ECAI 2018, it should be withdrawn immediately from the other conference.</t>
  </si>
  <si>
    <t>Attend meeting to share NIMH funding and training opportunities in women's mental health research with extramural investigators.  International meeting of experts in the study of parenting, the parental brain and broad issues of parental physical and psychological health.  Symposia, keynote lectures, panel discussions and trainee poster presentations.</t>
  </si>
  <si>
    <t xml:space="preserve">The conference gives RYR-1 affected individuals (of all age ranges 2 to 78) and their family members the opportunity to meet one another and learn more about this rare medical condition. This meeting will provide information on the latest research being done and offer educational seminars on various informative topics for both parents of affected children as well as issues facing adults living with RYR-1 congenital myopathies. It is our hope that it will also provide strategies for dealing with the various emotional and social challenges as well.  </t>
  </si>
  <si>
    <t>Creutzfeldt-Jakob Disease (CJD) is a rare, rapidly progressive neurodegenerative disease, one of several Prion Diseases caused by prion proteins that misfold in the brain.  There is no treatment or cure and the disease is invariably fatal. The mission of the Creutzfeldt-Jakob Disease Foundation is to support families affected by Prion Disease, raise awareness, and support medical education and research.</t>
  </si>
  <si>
    <t>The annual PSI conference provides an opportunity to meet, learn together, and share ideas with others involved in the field of perinatal mood and anxiety disorders (PMADs).  This professional event is a unique training and networking opportunity.  The purpose of the conference is to bring together and inform medical and mental health providers, childbirth professionals, support and resource providers, caregivers, policy makers, researchers, volunteers, families, and educators who want to improve their understanding of PMADs and improve their ability to serve pregnant, postpartum, and post pregnancy-loss families.</t>
  </si>
  <si>
    <t>We are delighted to invite all those affected by myotubular and centronuclear myopathies, their families, doctors and carers to our family conference. As in 2016, the conference will be hosted jointly by the Myotubular Trust and ZNM – Zusammen Stark! (CNM – Together Strong!)</t>
  </si>
  <si>
    <t>CUE is a consumer advocate-scientist partnership, whose 47 current member organizations represent: cancer, geriatrics, temporomandibular joint disorders, minority health, addiction, environmental health, lesbian, gay, bisexual, and transgender health, mental health, women’s health, and disabilities. CUE is committed to a representative membership that addresses the needs of Agency for Healthcare Research and Quality’s (AHRQ) priority populations. As a result, CUE is an educated, diverse, and committed advocacy network.The 2018 CUE Annual Membership MeetingAgenda will focus on &amp;quot;How Do We Assess the 'Value' of Healthcare, Given the Evidence?&amp;quot;</t>
  </si>
  <si>
    <t>With the global paediatrics market growing at an appreciable rate we are organizing the International Conference on Pediatric Pharmacology during&amp;#160; July 13-14, 2018 at Toronto, Canada with the Theme: Unveiling the latest researches in pediatrics &amp;amp; connecting the global experts. Among the other challenges in pediatrics; drug delivery, dosage forms and dose calculations are one of the most persistent challenges which requires addressing. It would be a great platform at the Pediatric Pharma 2018 to discuss such issues which requires the global experts’ amalgamation.</t>
  </si>
  <si>
    <t xml:space="preserve">Traveler invited to present &amp;quot;Eyes&amp;quot; general overview of eye problems. This is an opportunity to exchange information in the international research community. </t>
  </si>
  <si>
    <t>The Gordon Research Seminar on Protein Processing, Trafficking and Secretion is a unique forum for graduate students, post-docs, and other scientists with comparable levels of experience and education to present and exchange new data and cutting edge ideas.This meeting will cover various advances in typical protein processing as well as unexpected roles of proteases. The meeting will also cover membrane dynamics and vesicle formation with a specific focus on novel technologies to address fundamental questions.</t>
  </si>
  <si>
    <t xml:space="preserve">The aim of the conference is to bring together researchers from all over the world who deal with machine learning and data mining in order to discuss the recent status of the research and to direct further developments. Basic research papers as well as application papers are welcome. </t>
  </si>
  <si>
    <t>The Gordon Research Seminar (GRS) on Microbial Stress Response will be held in conjunction with the Microbial Stress Response Gordon Research Conference at Mount Holyoke College, South Hadley, MA. The goal of this 2-day GRS is to provide a platform for early-career scientists to showcase unpublished research on how bacteria evade and/or respond to stress and to promote the formation of a collaborative research community among graduate students, post-docs, and junior faculty. In addition to a keynote presentation and a mentorship panel, we will have two sessions consisting of talks, chosen from the submitted abstracts.</t>
  </si>
  <si>
    <t>he 2018 Gordon Research Seminar (GRS) on Post-Transcriptional Gene Regulation is a unique forum where early-career scientists can discuss cutting-edge data and new ideas in the field of post-transcriptional gene regulation. This meeting aims to provide an opportunity for graduate students and post-doctoral researchers to network, establish collaborations, and interact with senior investigators from the associated Gordon Research Conference (GRC). An important goal of the meeting is to create a professional setting for participants to interact with other GRS and GRC attendees from all over the globe. Meeting participants will represent academia, industry, and government, providing young investigators the chance to explore a variety of potential future careers in an approachable atmosphere.</t>
  </si>
  <si>
    <t>With this summit, you’ll explore the meaning of global citizenship in our evolving technological landscape, and consider the influence of technology on our past, present, and future.</t>
  </si>
  <si>
    <t xml:space="preserve">The scientific sessions of this Symposium cover carbohydrate chemistry and analysis, carbohydrate structure and function, carbohydrates in medicinal chemistry, chemical biology, natural products, computational sciences and emerging areas of glycosciences, lectured by the world's most prestigious experts. </t>
  </si>
  <si>
    <t>The Florida Academy of Nutrition and Dietetics conducts a three and one half day annual symposium in July. The meeting provides 20+ hours of continuing education, offers an 80+ booth exhibit hall and features a faculty of 30+ nationally and internationally recognized speakers. Topics are always cutting-edge and concurrent sessions assure there is a topic of interest for all attendees. The meeting offers the opportunity to present a poster session or literature review and showcases a Silent Auction of 40+ unique baskets.</t>
  </si>
  <si>
    <t>Life Fest is a unique event where hundreds of patients and caregivers come together for a weekend to interact with each other and the medical and scientific communities that serve them. Faced with a rare form of cancer, GIST patients have a great need for information about this disease, particularly as the science evolves and our understanding reveals a complex set of subtypes of GIST, each responding differently to available treatments. Each year brings a wealth of new information, and patients are eager to learn about the latest treatments.Life Fest workshops provide patients with emerging medical information, and they come away with a deeper knowledge of the disease, treatments and side effect management. They find hope in knowing the scientific community is working toward a cure, and hope is such a vital asset as they struggle day by day for survival.The Life Raft Group emerged in recognition of the tremendous need for support in the GIST community. Life Fest 2018 will provide patients and caregivers with that support. Coming together with fellow patients from all walks of life from around the world is a meaningful and powerful experience.In addition to our traditional educational workshops, Life Fest 2018 will feature scientific presentations highlighting the newest research and the latest treatments. Additionally, other disease advocacy groups will be invited to present the work of their organizations, and share lessons learned.Scholarship/financial assistance will be available. The intention of the scholarship/financial aid fund is to make Life Fest available to individual patients, family members and/or caregivers, regardless of their financial situation.</t>
  </si>
  <si>
    <t>This GRS will highlight the contribution of young scientists who work to elucidate the function of diverse neural circuits using a variety of optogenetic techniques. With the exclusive attendance of peers beginning their scientific careers, this GRS will focus on networking, developing presentation skills, and mentoring in collaborative environment.</t>
  </si>
  <si>
    <t>The conference devotes to provide a high-end platform for information exchanging, research integrating and network building within the field of Early Diagnosis, Disease Monitoring and Predisposition. From plenary forum and more than 50 parallel discussions, you will meet hundreds of experts from over 20 countries.We hope that you will enjoy both our scientific programmes and the magnificent landscape in Budapest.</t>
  </si>
  <si>
    <t>This conference will provide up to date training in several areas of health care facility management and engineering</t>
  </si>
  <si>
    <t xml:space="preserve">The Gordon Research Conference on In Vivo Magnetic Resonance represents a unique forum in which participants can explore the extraordinary range of in vivo applications in which MR has been brought to bear, bridging fields from physics to chemistry to biology to medicine, and bridging spatiotemporal scales from single atoms to human populations. In vivo MR is a lively area of ongoing research, with a long history of invention and reinvention. New methods and technologies continue to emerge, enabling new biological and medical applications. That said, our field is beginning to face new challenges in keeping pace with a rapidly changing world. In addition to increasingly disruptive innovations from within the field, we are reckoning with disruptive forces in the world at large, such as the advent of new generations of artificial intelligence, the increasing prevalence of cheap electronics and new sensors, and seismic shifts in the healthcare landscape. The 2018 meeting will focus on emerging trends that promise to transform our field, changing both the day to day use and the underlying value proposition of MR. Sessions will address a) recent developments that challenge longstanding assumptions about the design of MR systems and the acquisition of MR data; b) new modes of extracting information from those data, including a recent revolution in understanding the microstructural origins of MR signals in complex biological tissues, and a burgeoning role for AI in MR; d) new modes of analyzing biological neural networks and visualizing tissue characteristics; and e) initiatives to enhance the clinical value of MR, both for high-efficiency modern medical diagnostics, and for guidance of new modes of therapy. </t>
  </si>
  <si>
    <t>Opportunity to network with academic Pathology's leaders in an intimate setting for exchanging ideas and information on current and cutting edge topics in practice management, medical education and research.</t>
  </si>
  <si>
    <t>This course includes daily lectures in the mornings and evenings as well as afternoon mini-symposia, workshops, tutorials, demonstrations and a poster session. There is special emphasis on student-faculty interaction. The faculty is diverse in terms of disciplines and the students in terms of stage of career and fields of concentration. This diversity makes for an enriching experience for all. Although the course schedule is quite full, there is time set aside to enjoy the natural beauty of Mt. Desert Island and Acadia National Park.The content of the annual Short Course focuses on three areas:    an up-to-date presentation of genetics in experimental animals and humans    the relationship of heredity to disease in experimental animals and humans    the importance of molecular genetics in the diagnosis and treatment of inherited disorders.The development and uses of modern techniques in bioinformatics, mathematical genetics, genome manipulation, mutagenesis and phenotyping are taught in lectures and in afternoon workshop sessions. The Short Course includes a focus on understanding the molecular basis of genetic disease, animal models of disease, treatment and therapy.</t>
  </si>
  <si>
    <t>The Association for Computational Linguistics Annual Conference is the premier conference of the field of computational linguistics, covering a broad spectrum of diverse research areas that are concerned with computational approaches to natural language. The conference includes poster sessions, tutorials, workshops, and demonstrations in addition to the main conference.</t>
  </si>
  <si>
    <t>The ISSR sponsors biennual meetings, generally as satelites to the Congress of the International Union of Pharmacological Societies (IUPHAR) or the Federation of European Pharmacological Societies (EPHAR) . It also gives financial support to assist young scientists to attend these meetings. The ISSR also hosts annual mixers with guest speakers which are held in association with the Society for Neuroscience meeting and one of the meetings of the British Pharmacological Society (usually the Winter meeting).</t>
  </si>
  <si>
    <t>Endothelial cells form adaptable transport networks but have also emerged as critical regulators of organ growth, regeneration and stem cell niche function. Even within the same organ, endothelial cells can have very different developmental origins, possess heterogeneous molecular properties and acquire functional specialization. Understanding these aspects of endothelial cell diversity is crucial for future approaches in regenerative medicine.This GRC will bring together international researchers from all career levels and a variety of disciplines. Sessions will cover the very latest research in a rapidly evolving field. Topics include the heterogeneity and specification of endothelial cell subpopulations, molecular control of phenotypes, organ-specific differentiation, novel sources of endothelial cells during development, transdifferentiation processes, vascular niches, and endothelial dysfunction in disease.Attendees will have the opportunity to learn about unpublished results, establish new collaborations and interact with many leading scientists at this GRC with its unique focus on endothelial cell phenotypes. All attendees are encouraged to submit an abstract for poster presentation, and several &amp;quot;late-breaking topic&amp;quot; abstracts will be selected for oral presentation as part of the main program. Applicants will be accepted from a diverse mix of established investigators, junior PIs, postdocs and graduate students.</t>
  </si>
  <si>
    <t>We hope you will consider us as a valuable resource. The Society for Behavioral Neuroendocrinology provides access to networks that include members from all levels of experience: undergraduates to professors, academicians and industrial workers. Our meetings and social networks provide opportunities for interactions that include discussions of methods, techniques and results as well as career choices and family life issues. Our society is small and open; membership in our society will facilitate the development of support among students that will become life-long networks of colleagues in the field and can provide mentoring outside of your institution that may present a different perspective. The Society for Behavioral Neuroendocrinology values the contributions of scientists from both genders, diverse backgrounds, and all racial/ethnic groups. The Society is committed to serving as a catalyst in developing a scientific workforce that not only encompasses, but also embraces, the benefits of diversity among scientists.</t>
  </si>
  <si>
    <t>This XIX ISA World Congress of Sociology will focus on how scholars, public intellectuals, policy makers, journalists and activists from diverse fields can and do contribute to our understanding of power, violence and justice.</t>
  </si>
  <si>
    <t>The symposia have been notably successful in bringing together researchers and industrial users around a programme of original papers on research and industrial experience, workshops, tutorials, reports on tools, projects, and ongoing doctoral work.</t>
  </si>
  <si>
    <t>New insights into the actions of individual protein phosphatases are being directly connected to pathophysiological outcomes, and phosphatase-directed therapeutics are in rapid development.Conference sessions will explore new methods for investigating protein phosphatases and their signaling networks, and will highlight the latest discoveries concerning phosphatases that target phosphothreonine, phosphoserine, phosphotyrosine or phosphohistidine residues. Recent findings reveal new roles for these enzymes in regulating basic metabolic and cell biological processes in the nervous and immune systems. A major focus for the meeting is elucidating protein phosphatase function and perturbation in disease especially cancer. How this supports NIEHS goals: This meeting will provide opportunity for presenting works in NIEHS and updating techniques and advanced knowlege for other NIEHS collaborations with NIEHS scientists.</t>
  </si>
  <si>
    <t xml:space="preserve">The mission of this meeting is to support its members in the practice of their profession and to promote excellence in the science and practice of radiation safety. </t>
  </si>
  <si>
    <t>Dr. Shah, NCATS KGS contractor, will keep abreast with new trends in his field by attending the ISSX meeting. Knowledge gained will be useful for ADME assays and new technologies learned can be implemented for NCATS studies.</t>
  </si>
  <si>
    <t>The 2018 Gordon Conference on Protein Processing, Trafficking and Secretion will feature cutting-edge research on the cell biology of the secretory and endocytic pathways. Invited talks will cover the mechanisms, kinetics and regulation of trafficking along these pathways, while highlighting new findings on the biology of the PC's, rhomboids, and other important proteases. Novel treatment options and challenges in developing new drugs will be discussed, thereby also approaching the significance of protein processing in the context of signaling. Thus, the conference will address fundamental implications for important areas of human health and disease.</t>
  </si>
  <si>
    <t>This meeting will focus on foundational principles of thiol-based redox regulation and redox signaling. It will discuss the implications of the newest insights for our understanding of aging and age-related disease.We have come to understand that the function of a great many proteins is regulated by reversible thiol (or thioether) modifications. Sulfur transiently bonds to sulfur (disulfides and hydropersulfides), oxygen (sulfenic acids, sulfoxides), and nitrogen (sulfenyl amides, thionitrites). Alterations in protein thiol (or thioether) oxidation state and redox signaling are associated with the development and progression of age-related diseases, including cancer. One key challenge is to understand how oxidative protein modifications are generated with selectivity and efficiency. Another key challenge is to understand the biological meaning and (patho)physiological consequences of oxidative protein modifications. Central to this challenge is the ability to measure these modifications and their stoichiometry in vivo. This requires rigorous understanding of sulfur and reactive species chemistry. We also need to understand how thiol modifications integrate and cross-talk with other kinds of signaling.This interdisciplinary conference is in its 7th cycle after six very successful meetings in the U.S. (2006, 2012 and 2016), Italy (2008 and 2010), and Spain (2014) and provides an important venue for the free exchange of ideas among chemists, biochemists, molecular and cell biologists, physiologists, and clinicians working on various aspects of redox biology and medicine. By bringing together investigators with varied expertise in basic and clinical research, the meeting is expected to stimulate collaborations and catalyze scientific progress as has been exemplified by the success of the previous meetings.The GRC will be preceded by a Gordon Research Seminar (GRS) (July 14-15, 2018), which provides opportunities for graduate students and postdoctoral scientists to formally present research and engage in scientific discussions on this important focus area of research.</t>
  </si>
  <si>
    <t xml:space="preserve">The Fourteenth International Symposium on Neurobiology and Neuroendocrinology of Aging will be held July 15–20, 2018 in Bregenz, Austria. The symposium is part of a biennial series that started 1992 (programs of previous Symposia). It will be held in a format similar to the Gordon Conferences, with morning and evening sessions Monday–Thursday. Afternoons will be free for informal, individual discussions or simply to enjoy the beautiful surroundings of Bregenz (glimpses of which are sprinkled throughout this website).  In 2010 a Workshop with an introduction to the field was added as a new feature to the Symposium. The Workshop starts on Sunday afternoon (2 p.m.) with an introduction to the field that will include key advance information from the lectures in order to make them more understandable to participants from diverse backgrounds, and put them into perspective from the standpoint of current approaches to aging research. All registered participants will receive the 2018 Proceedings as part of their registration fee. One Dr. Norman Orentreich Award for Young Investigators in Aging in the amount of US$1,000 for professional development of a trainee will be presented by the Orentreich Foundation for the Advancement of Science during the 2018 Symposium. The goal of the award is to inspire young investigators to continue aging research as well as to acknowledge the potential of their work. One trainee will be selected from the short talks at the Symposium. The awardee will also provide an update on his/her research as part of the bi-annual OFAS symposium in 2019. </t>
  </si>
  <si>
    <t xml:space="preserve">The Mid-Year Training Institute offers in-depth, interactive training sessions geared specifically for community coalition leaders and staff. The Mid-Year also includes two levels of training for the National Youth Leadership Initiative activities (Key Essentials and Advanced). From fundamentals of coalition building and strategic planning to evaluation and research, you will come away motivated and inspired. </t>
  </si>
  <si>
    <t>This workshop intends to bring together researchers in RNA computational biology, to develop the next generation of methods to improve RNA structure prediction and to identify functional RNA elements in genomes.</t>
  </si>
  <si>
    <t xml:space="preserve">The International Biometals Society (IBS) was formed at the 7th International Biometals Symposium held in Tucson, Arizona (USA) in July 2010. The aims of the Society are to promote research in the field of metal interactions in biology and to encourage the interdisciplinary exchange of information on this subject at a biennial symposium. </t>
  </si>
  <si>
    <t>The purpose of the IRACDA program is to develop a diverse group of highly trained scientists to address the nation's biomedical research needs. The program promotes consortia between research-intensive institutions (RII) and partner institutions that have a historical mission and a demonstrated commitment to providing training, encouragement and assistance to students from groups underrepresented in the biomedical research enterprise of the nation. The program is expected to facilitate the progress of postdoctoral candidates toward research and teaching careers in academia. Other goals are to provide a resource to motivate the next generation of scientists at partner institutions and to promote linkages between RIIs and partner institutions that can lead to further collaborations in research and teaching.</t>
  </si>
  <si>
    <t xml:space="preserve">The mission of ISSBD is to promote scientific research on human development throughout the lifespan and application of relevant findings in the world. The conference organizers, Melanie Zimmer-Gembeck and Bonnie Barber, and their team have been working diligently on the preparation of the meeting and related activities. They will provide an exciting scientific program covering various aspects of developmental science, such as brain-behavior relations across the lifespan, academic engagement, emotion and coping, life events and transition, health, media and technology, culture and context, policy, and intervention. You will find a lot of wonderful opportunities to communicate with colleagues from different societies on interesting issues. In addition to the main conference, there will be a series of workshops during the period mainly for early career scholars. These workshops, led by internationally prominent scholars and researchers, will focus on helping early career scholars develop research abilities and skills. </t>
  </si>
  <si>
    <t>The 2018 Gordon Research Conference on Organic Reactions and Processes (ORP) will convene established and up-and-coming experts in synthetic organic chemistry at Stonehill College, MA July 15-20, 2018. This 64th consecutive annual gathering will focus on real world examples at the forefront of target-oriented synthesis, mechanism elucidation in bond-forming reactions, and fundamental discoveries in molecular reactivity. Green and Sustainable Chemistry processes will be a significant focus. The meeting sessions will feature a diverse lineup of international experts in organic reaction development and synthetic strategy who hail from Asia, Europe, and the Americas. Researchers from both academic and industrial settings will share insights and experiences from the vanguard of chemical discovery. The catalytic methods discussed will include organocatalysis, biocatalysis, and organometallic catalysis, with a focus on previously unpublished results in order to facilitate rapid progress in additional discovery. Each presentation will include open discussion among attendees to maximize understanding and conceive of new directions in the research. The tradition of vibrant and interactive ORP poster sessions is open for all attendees to present their own research and discuss recent progress with other experts. Conference applicants are encouraged to submit a poster abstract at the time of their application. A few of the poster presenters will be selected to present short talks to all the attendees on the last day of the conference. The deadline for the submission of poster abstracts is four weeks before the conference begins, June 24th, 2018. This conference is annually oversubscribed, so early application is encouraged.</t>
  </si>
  <si>
    <t>Tumor Models Conference has sat at the interface of innovation in model development and therapeutic application. It continues to serve as an open and collaborative platform enabling pharmaceutical scientists, model developers and academicians to explore recent advances in the range of in vitro and in vivo models being utilized for preclinical assessment and enhancing confidence in clinical translation of cancer research.</t>
  </si>
  <si>
    <t>60 concurrent sessions, and over 100 posters presented by leaders in our specialty. We received over 400 abstract proposals and selected sensational concurrent and poster sessions for the novice NPD practitioner to the experts in the specialty. Concurrent session tracks include: Leadership, Onboarding/Orientation, Role Development, Research/Evidence-based Practice/Quality Improvement, Education, Competency Management, and Collaborative Partnerships.</t>
  </si>
  <si>
    <t>On Tremendous success of our Dementia Conference-2017, 2nd Innovations and State of the Art In Dementia Research” will takes place on July 16 - 18, 2018, Valencia, Spain with the theme &amp;quot;Delivering on dementia: new models of care&amp;quot;. Dementia is a national challenge and has ramifications for the health and social care system, as well as wider society. Dementia mostly affects aged people; Dementia is a disorder, more often it is of chronic or progressive nature, developed by an assortment of brain illnesses that influence thinking, memory, behaviour and ability to perform daily activities. Dementia is overwhelming for the general population who have it, as well as for their caregivers and families.Building on the progress made in dementia care, a key theme of our conference was to showcase and learn from what works. The conference aims to provide guidance in the advancement of clinical studies for the treatment of dementia fusing new research information and experiences from the most recent clinical trials and development programs. The scientific sessions addresses not just the Alzheimer's disease as the most widely recognized type of dementia, however ought to be relevant to different types of dementia as vascular dementia, dementia connected with Parkinson's disease and Lewy Body Disorder, Huntington's disease or fronto-temporal dementia too.</t>
  </si>
  <si>
    <t>The 2018 CliftonStrengths Summit looks to provide the inspiration, education, and connections that our attendees need for their professional and personal lives. Attendees pack the room at breakout sessions because they know they’ll be receiving quality education from industry experts.</t>
  </si>
  <si>
    <t>Addiction Therapy 2018 intends to unite researchers, specialists, and leading academic scientists to trade and offer their encounters and research comes about all parts of unsafe impact of Addiction and Treatment and Therapy. It additionally gives the head interdisciplinary gathering to specialists, experts and instructors to show and talk about the latest advancements, patterns, and concerns, viable difficulties experienced and the arrangements embraced in the field of dependence treatment and treatment.</t>
  </si>
  <si>
    <t>The 2018 Healthy Aging Summit will explore ways to keep Americans healthy as they transition into older adulthood and maximize the health of all older adults. The Summit will focus on prevention strategies that encourage healthy lifestyles, planning for aging, and improving the use of preventive services.</t>
  </si>
  <si>
    <t>Meetings International feels proud and honored in inviting the contributors across the globe to the “International Conference on Synthetic Biology” which is to be held on July 16-17, 2018 Paris, France. This is meant to crease the leading intellects to a platform for round table confab on Synthetic Biology Innovation and its progress. It is the unique service to convey globally renowned universities in the department of Synthetic Biology, scientists, speculative researchers, Synthetic Biology researchers, scholar's etc. This is the congress where you will be having an outstanding experience with the gathering. This conference provides the innovative Synthetic Biology methods and also you can improve your network globally by interacting with the various experts related to the field of Synthetic Biology across the world.</t>
  </si>
  <si>
    <t xml:space="preserve">The chasm between reproductive and preventive care for women is wide, deep, and costly to women, to clinicians’ effectiveness, and to society. </t>
  </si>
  <si>
    <t>This summit aims to provide optimal health and healthcare to adolescent girls and women, with focus on the prevention, diagnosis and management of Fertility Disorders and diseases of Gynaecological and Breast Origin, as well as related Genetics, Pathophysiology, Epidemiology, Clinical Reports etc.</t>
  </si>
  <si>
    <t>Annual event which allows students, mentors, administrators, and guests to gather and exchange ideas and celebrate the international collaboration that makes the Global Doctoral Partnerships (NIH Oxford-Cambridge Scholars Program, NIH MD/PhD Partnership Training Program, and NIH-Wellcome Trust Studentships) so unique.</t>
  </si>
  <si>
    <t>The objectives of the Radiogenomics Consortium are to expand knowledge of the genetic basis for differences in radiosensitivity and to develop assays to help predict the susceptibility of cancer patients for the development of adverse effects resulting from radiotherapy</t>
  </si>
  <si>
    <t>The goal for this workshop is to develop strategies for direct reprogramming of normal and abnormal cells</t>
  </si>
  <si>
    <t>Serious Play is a gathering where creators and learning professionals can have critical conversations about game design requirements and share their knowledge with peers. The focus of the conference is exploring opportunities, challenges and the potential of game-based learning.</t>
  </si>
  <si>
    <t xml:space="preserve">The Aspen Allergy Conference is structured to host three State of the Art speakers from around the United States and abroad each day. One oral abstract per day is allowed in the program.  In addition, posters are allowed, typically 15-20, that are submitted by physicians including fellows-in-training on topics pertinent to Allergy, Asthma and Immunology. Formal and informal times are allowed for the presenters and attendees to discuss the scientific basis of the posters at this meeting.  The conference has a unique &amp;quot;Meet the Professor Breakfast&amp;quot; that allows attendees to discuss specific cases with a state of the art speaker as well as ask clinical questions. </t>
  </si>
  <si>
    <t xml:space="preserve">ICM is a major international conference series with more than 2000 attendees expected from all over the world. It continues a series of meetings held every three years, most recently in Barcelona, Busan, Karlsruhe, and Kyoto. You should attend ICM2018 if you are interested in fundamental or applied research related to magnetism. ICM2018 is your opportunity to share your research with the largest and broadest collection of magnetism researchers assembled in one place, and to learn about their latest results. </t>
  </si>
  <si>
    <t>The Kenneth Rainin Foundation’s seventh annual Innovations Symposium “Basic Science, The Patient – Have You Two Met?” will be held July 16-17, 2018, in San Francisco. This event brings together researchers, trainees and clinicians to encourage dialogue and build bridges that enhance Inflammatory Bowel Disease (IBD) research.</t>
  </si>
  <si>
    <t>&amp;quot;This dynamic congresswill feature world-class keynote and plenary speakers, cutting edge symposia,poster sessions filled with new data and abundant opportunities for interactionamong researchers, students and amateurs.&amp;quot;</t>
  </si>
  <si>
    <t>It is estimated that 30% of diseases caused by mutations can be linked to splicing. Mutation of a splice site can result in site loss of function and specificity, causing insertion or deletion of aminoacids or a disruption of the reading frame. The importance of understanding and properly decoding roles governing splicing have become a fact for the research community as demonstarted by the increasing number of manuscripts devoted to this subject. Splicing 2018 intends to join in a friendly academic environment all of us working or interested in moving to this area of research. The conference will take place in summer in one of the best beach areas from Portugal, the sea village of Caparica (South Lisbon area).  We aim you to present your latest results in Splicing and to join the best researchers in this area of knowledge. Please do not hesitate in contacting me should you have any suggestion to help us make of this event a remarkable one.</t>
  </si>
  <si>
    <t>On the occasion of its 350 year’s anniversary, Merck KGaA, Darmstadt, Germany is initiating a flagship conference called Curious2018 – Future Insight. The conference brings some of the greatest scientists and most accomplished entrepreneurs together on an invite-only basis.  he Curious2018 Future Insight conference is a world-renowned event around the future of science &amp;amp; technology and its application to build a better world for humanity. The best minds in science, technology, and entrepreneurship will come together to make great things happen and join forces to realize the dreams of a better tomorrow.Let us jointly look into the future, to imagine and develop solutions to solve the challenges and enable the dreams of today and tomorrow. Present your work to the community, meet outstanding individuals from all over the world, start new business relationships, and join initiatives with game-changing potential.The Curious 2018 Future Insight conference is a world-renowned event around the future of science &amp;amp; technology and its application to build a better world for humanity. The best minds in science, technology, and entrepreneurship will come together to make great things happen and join forces to realize the dreams of a better tomorrow.</t>
  </si>
  <si>
    <t xml:space="preserve">This two-day program will examine the foundations of research integrity and how they are impacted by regulatory compliance regulations. In an ever-changing research landscape, how do we sustain an institutional culture of integrity while struggling in a hyper-competitive market for diminishing research dollars? No matter your role or type of institution, we all have an important part to play in being stewards of fiscal responsibility, as well as the responsible conduct of research. We will examine case studies and engage in interactive exercises as we explore these issues together. </t>
  </si>
  <si>
    <t>Principles of epidemiological and surveillance data analyses, and evaluation of vaccine effectiveness.  This involves didactic lectures, hands-on practical on data analyses, panel discussions, and review of posters.</t>
  </si>
  <si>
    <t>Traveler to discuss and present work being done by ICVAM read across working group, and the potential uses of read across in regulatory applications.</t>
  </si>
  <si>
    <t>The New York State Department of Agriculture and Markets, North Carolina State University, Vermont Agency of Agriculture, Food, and Markets, Kentucky, Minnesota, Colorado, and North Dakota Departments of Agriculture invite you to attend the 2018 National Industrial Hemp Regulatory Conference in Geneva, New York. This conference is open to any state government or university agency that currently oversees an industrial hemp research pilot program or will be starting one in the future. This meeting is not open to the media or industry. Please no outside guests.</t>
  </si>
  <si>
    <t>The 11th annual Business of Regenerative Medicine: Innovation, Clinical Translation, and Entrepreneurship Symposium, a 2-day event with preceding evening reception and tour, will include lectures delivered by established entrepreneurs, industry and scientific leaders, panel discussions, networking events and more. It is attended by entrepreneurs, junior and senior scientists, business executives, investors and analysts, technology transfer and development personnel, managers in the government, non-profit and profit sectors.The Symposium is hosted by the Center for Cellular Immunotherapies and the Institute for Regenerative Medicine at the University of Pennsylvania in partnership with Case Western Reserve University, the Harvard Stem Cell Institute, the Parker H. Petit for Institute Bioengineering and Bioscience at Georgia Tech, and the Centre for Commercialization of Regenerative Medicine.</t>
  </si>
  <si>
    <t>The League of United Latin American Citizens invites you to participate in the 89th Annual LULAC National Convention &amp;amp; Exposition in Phoenix, AZ from July 17-21, 2018. As the premier Hispanic convention, the LULAC National Convention draws over 15,000 participants each year including top leaders from the government, business, and the Latino community.</t>
  </si>
  <si>
    <t xml:space="preserve">SSIB meetings provide a multidisciplinary environment for the free exchange of ideas and information, and serves as a resource for scientific expertise and education on topics related to the study of ingestive behavior. </t>
  </si>
  <si>
    <t>Syringomyelia-Chiari 2018 will maintain the impetus gained in New York but will also provide, once again, a forum for invited papers. Adding Chiari to the title of the forthcoming symposium also now better reflects the frequent overlap between these two groups of conditions. Scientists and clinicians from around the world are therefore invited to present their own understanding of and experiences in this fascinating field.  They will be supported by a number of keynote  speeches from international experts.</t>
  </si>
  <si>
    <t>This year’s programming will focus on cybersecurity to include enhanced use and availability of technologies in the healthcare environment. This will include presentations and interactive sessions on challenges and strategies to manage security, large-scale disasters and business continuity planning, and factors that influence the inclusion and capture of social determinants of health data in the electronic health record.</t>
  </si>
  <si>
    <t xml:space="preserve">The scientific focus of the meeting is on enzyme superfamilies involved in the metabolism and detoxification of carbonyl containing substrates: alcohol dehydrogenases (ADH) and other medium-chain dehydrogenases/reductases (MDR), aldehyde dehydrogenases (ALDH), short-chain dehydrogenases/reductases (SDR), and aldo-keto reductases (AKR). These enzymes have been implicated in a wide range of diseases, including alcohol abuse and alcoholism, hormone metabolism, diabetes, heart disease, cancer, eye development and ocular disease, and stem cell biology. The scientific program will be of interest to investigators engaged in research on animal models of disease, bioinformatics, expression profiling, functional genomics, metabolomics and proteomics, and is designed to encourage collegial discussions </t>
  </si>
  <si>
    <t>Our annual conference offers a mix of hands-on exploration, provocative presentation, interactive discussion and camaraderie. Participants will find insights, discover resources and leave with renewed creative energy. Conferences include sessions focused on writing, editing, multimedia production, social media, design and illustration, online and print publication, and many other topics.</t>
  </si>
  <si>
    <t>This meeting brings together researchers in the fields of toxicology, the human microbiome, and environmental microbiology to discuss the state of the science in the field of microbiome/environmental chemical interactions, to identify high priority areas for further research, and to leverage expertise in environmental microbiology to identify common themes and mechanisms that may enhance our understanding of how environmental microbiomes and human microbiomes interact with environmental chemicals.</t>
  </si>
  <si>
    <t>The aim of this workshop is to explore the complications that arise in the cell, with an emphasis on macromolecular crowding, chaperone-mediated folding, membrane-protein interactions and protein aggregation.  Attendance at this conference allows researchers to learn new techniques and findings, as well as disseminate their research findings to a larger audience.</t>
  </si>
  <si>
    <t>The 3M Client Experience Summit is where healthcare leaders gather to research cool new stuff from 3M, see what’s happening in the 3M Data Science Lab, hear from peers about what’s working best and what steps they are taking to transform health care. You’ll get an unparalleled collection of experts and data scientists, plus the chance to network with healthcare professionals from across the globe</t>
  </si>
  <si>
    <t>Global software company that offers solution for patient feedback, incident reporting, and risk management. System used for our STARS system.  Join your RL peers for four days of collaboration, training and learning to give you the skills and inspiration you need to get the most out of your RL software.</t>
  </si>
  <si>
    <t>The conference will bring research, business, eCommerce, and education communities together to share experiences, innovations, and best practices concerning computer software, platforms and languages. Attendance at this conference will allow me to explore open-source languages, tools, and best practices so that we can be innovative and solve critical real-world problems. In addition, several hands-on tutorials of new programming frameworks and software packages will be offered, and I hope to take one (exact list not available yet).</t>
  </si>
  <si>
    <t>Phelan-McDermid Syndrome(PMS) is a rare genetic condition caused by a deletion or other structural change of the terminal end of chromosome 22 in the 22q13 region or a disease-causing mutation of the SHANK3 gene. As the research progresses, the science advances, the descriptions will continue to change; the Foundation will continue to monitor and participate in the full characterization of Phelan-McDermid Syndrome over time and will evolve as the syndrome is further described by the scientific community.</t>
  </si>
  <si>
    <t>This meeting brings together experts in the field of thrombosis and hemostasis to discuss current diagnostic and therapeutic challenges, novel approaches and standards that allow the field to work together to discover new solutions.</t>
  </si>
  <si>
    <t>The conference theme, “Bridging Science and Humanity,” was inspired by Prague’s location at a crossroads of diverse cultures, languages, and political and economic systems. Our hope is that the theme of the conference together with the conference location will inspire those attending to tackle important and emerging challenges faced by the international neuropsychological community today.</t>
  </si>
  <si>
    <t>The meeting begins with a full day of workshops on Wednesday, followed by a reception celebrating the opening of the Salon - the finest contemporary medical illustration exhibit in North America. Three days of plenary and concurrent sessions cover a rich variety of topics including art and visualization, biomedical subjects and business practices.</t>
  </si>
  <si>
    <t>The 13th Annual INGRoup Conference will be held so scholars across disciplines can come together, share information, and learn from one another. The conference program will include paper, poster, symposia, and panel sessions, a keynote address, the 2nd Annual HACKmanATHON, and a business meeting open to all members so the future of INGRoup can be collectively planned and shaped.</t>
  </si>
  <si>
    <t>The 4-day symposium will consist of approximately 100 sessions and workshops, offering over 30 contact/CE hours for Nurse Practitioners, Nurse Midwives and Physician Assistants, through ACCME, ANCC and AANP, with acceptance of pertinent content by ACNM, AAPA and NAPNAP. Content will include clinical topics, innovative practice settings, research, professional development and other topics related to advanced practice nursing in primary care and acute care. Please join us in continuing the tradition of excellence in continuing education and professional development in the beautiful Rocky Mountains of Colorado.</t>
  </si>
  <si>
    <t>This conference mainly aims in bringing Geriatricians, Gerontologists, Doctors, Professors, Social Workers, Palliative Care Specialists, Nurses,  Health Care Administrators, Researchers and Students from around the world under a single roof, where they discuss the research, achievements and advancements in the field of Geriatrics and Gerontology. The theme of this year conference is “Navigating the World towards Healthy Aging” and will continue with objectives of helping medical professionals in the geriatric field as well as general public to understand, empathize and take prompt actions to help old people across the globe.</t>
  </si>
  <si>
    <t>This meeting is becoming the premiere reading and literacy development meeting. It pulls together most of the researchers portfolio and is a good opportunity to connect to other researchers (both domestic and international) and disseminate finds from our investments at a single venue. NICHD plans to pull together a career development workshop and be the primary presenter and will likely present a funding poster as a secondary activity.</t>
  </si>
  <si>
    <t xml:space="preserve">The initiative is to clear major technological hurdles in order to better study and understand the brain.  The research shared will benefit NEI research.  </t>
  </si>
  <si>
    <t>Attendees will also have an opportunity to interact and discuss the latest developments in our research field.  The 12th International Symposium on Calcium Signaling in China (SCSC), organized by the Biophysical Society of China and hosted by China Medical University, on July 18-22, 2018, in Shenyang, Liaoning province, China.  We fully expect the SCSC 2018 to be an exciting congress that covers all fields and aspects of calcium signaling with the themes of “calcium signaling and cell function, calcium signaling in health and disease, calcium signaling in drug development”, and so on. A large number of well-known calcium signaling experts from many countries have confirmed to speak at the conference. This promises to be an excellent opportunity to bring together all of the latest outstanding research for the participants to network, share and foster collaborations in this rapidly developing research field.</t>
  </si>
  <si>
    <t xml:space="preserve">NBER is a private, non-profit, non-partisan organization dedicated to conducting economic research and to disseminating research findings among academics, public policy makers, and business professionals. NBER-affiliated researchers study a wide range of topics and they employ many different methods in their work. Key focus areas include developing new statistical measurements, estimating quantitative models of economic behavior, and analyzing the effects of public policies. This meeting is a way to network with leaders in the field of economics of making science and to keep up with research investigating workforce and science related outcomes. </t>
  </si>
  <si>
    <t>Attendance at the meeting includes those in advanced gynecologic surgical fields (Female Pelvic Medicine and Reconstructive Surgery, GYN Surgery, GYN Oncology, Reproductive Endocrinology, MIGS).  Attendance at the meeting would allow an opportunity to interact with leading clinicians and researchers in the field of Female Pelvic Medicine and Reconstructive Surgery as well as other gynecologic surgical fields. It would also allow to learn of emerging areas of importance in pelvic floor and other gynecologic surgery and also allow to stay involved in the field.</t>
  </si>
  <si>
    <t>We are pleased to announce the seventh summer conference on Glia in Health &amp;amp; Disease, which will be held at Cold Spring Harbor Laboratory, New York. The meeting will begin at 7:30 p.m. on Thursday, July 19, and will conclude with lunch on Monday, July 23, 2018. The proposed meeting will assemble the leaders in the field, together with junior faculty, postdoctoral fellows and graduate students, to discuss new, cutting-edge developments in the study of all aspects of glial biology in health and disease.</t>
  </si>
  <si>
    <t>Conference will include family and professional sessions,DSF Super Sibling camp, and family events.</t>
  </si>
  <si>
    <t>The BDSRA’s signature event each year is our family conference. Last year over 450 family members, children, and researchers attended to learn about patient care, education, and the latest research. As in years past, you’ll have access to experts sharing research posters and helping to answer questions, connect with other parents, and attend sessions while medical care is provided for your child, and of course, the SIB program’s outings and sessions are always great fun!</t>
  </si>
  <si>
    <t>The Your Weight Matters National Convention is the largest National meeting dedicated to providing evidence-based strategies for individuals impacted by excess weight and obesity, proudly brought to you by the OAC. As a National non-profit organization, by the Obesity Action Coalition (OAC) is dedicated to helping the millions of Americans impacted by excess weight and obesity through education, advocacy and support.</t>
  </si>
  <si>
    <t xml:space="preserve">The theme of the meeting is “Beyond Borders-Nation, Organ, Profession” and the program will emphasize wider globalization of its scientific mobility as JSMO advances into the future. To enhance the meeting, internationally noted researchers are invited to provide platforms for high-level discussions of cutting edge information. We also expanded Travel Awardees to 100 and encourage Abstract submissions from overseas. </t>
  </si>
  <si>
    <t>The 2018 International Symposium on Usher Syndrome will be held in conjunction with the 10th Annual USH Connections Conference in Mainz, Germany. The two-day Symposium on July 19th - 20th will be a scientific forum where the world's leading experts come together in an environment that encourages collaboration and the exchange of ideas to advance Usher Syndrome research. The Connections Conference on July 21st is an opportunity to learn about the latest research and news, and to connect with researchers, other Usher individuals and families. This unprecedented combination of events is expected to engage the largest number of constituents in the history of the Usher Syndrome community. Usher Syndrome is the leading cause of deaf-blindness in the world. Approximately 45,000 Americans are affected by this genetic disorder. Children with Usher Syndrome are born with or develop hearing loss and may also be born with or develop vestibular issues which adversely affect their balance. Currently, there are no universally agreed upon treatments for Usher Syndrome; there are many treatments nearing clinical trial that could potentially help people with Usher Syndrome. Since both hearing and balance are in NIDCD mission areas and there are many applications in NIDCD covering Usher Syndrome-related issues, it is critical for Dr. Shiguang Yang, NIDCD Division of Extramural Activities Scientific Research Officer (SRO), to attend the conference to keep his knowledge on this topic current.</t>
  </si>
  <si>
    <t>The Vollum Institute is dedicated to the study of the molecular basis of nervous system function, with pioneering studies of synaptic modulation, neurotransmitter secretion, gene regulation, protein trafficking, protein structure, and neuronal development. Investigators at the Vollum pursue basic science research that will have substantial impact on our understanding of conditions such as multiple sclerosis, drug addiction, autism, and stroke.</t>
  </si>
  <si>
    <t>Welcome to the Truman Scholars Association 2018 National Reunion! This summer’s reunion will be full of opportunities for networking, reuniting, professional and personal development, and reflections on public service within the Truman community. We cannot wait to see you and your classmates there!</t>
  </si>
  <si>
    <t>Faculty will provide an overview of how the relevancy and sense of urgency of concussion research has shifted dramatically over the past several decades. What used to be a topic that concerned a few lone scientists and clinicians has now become front and center in science, sport, and society</t>
  </si>
  <si>
    <t xml:space="preserve">WomenNOW will host its inaugural event to assess and influence the international discourse on HIV and its intersection with sexual and reproductive wellbeing. This summit will address critical areas of concern involving the equity and equality of women and girls in HIV resources and research. The NIH has identified the representation of women in research (as both participants and researchers) as a critical part of its mission. This summit will bring together women from around the world to engage in discussions intended to accelerate women’s collective action on various issues, including sexual and reproductive health. </t>
  </si>
  <si>
    <t>The Trinity College Institute of Neuroscience (TCIN) is a Trinity Research Institute (TRI) with 50 Principal Investigators and 250 researchers from a wide range of disciplines including Psychology, Psychiatry, Physiology, Pharmacology, Medicine, Biochemistry, Engineering, and Genetics, among others. These diverse disciplinary origins contribute to its core activities: promoting and supporting interdisciplinary basic and translational research, as well as teaching, public engagement, and national leadership in Neuroscience.</t>
  </si>
  <si>
    <t>The 13th Moebius Syndrome Foundation Conference is being held in St. Petersburg, Florida. It’s an amazing destination – with beaches, world-class museums like the acclaimed Dal&amp;#237; Museum, nightlife, children attractions and Busch Gardens! We are sure that you will have plenty to do and enjoy your time in Florida.</t>
  </si>
  <si>
    <t xml:space="preserve">The goal of the annual meeting is to provide scientific sessions, optional symposium, discussion groups, educational displays, research reports, films, and product exhibitions is to provide opportunities for the free expression and interchange of ideas and information for educational purposes in the field of vision health. </t>
  </si>
  <si>
    <t xml:space="preserve">While we have highly effective interventions to prevent transmission, implementation has been incomplete.  Worldwide 1.8 million children were living with HIV and 150,000 were newly infected in 2015.  Even with continued scale-up of preventive services, it is estimated that 2 million children will need antiretroviral treatment (ART) in 2020. Unfortunately, children are substantially less likely than adults to be diagnosed, engaged in care, and to access life-saving ART. </t>
  </si>
  <si>
    <t>The purpose of this meeting is to further the study of development in all organisms and at all levels, to represent and promote communication among students of development, and to promote the field of developmental biology.</t>
  </si>
  <si>
    <t>The Gordon Research Seminar on Genomic Instability seeks to bring together graduate students, post-docs and other early-stage researchers in an informal setting to present and exchange new data and cutting-edge ideas. The atmosphere of the GRS provides a friendly forum for discussion with peers and mentors and sets Gordon Research Seminars as an exclusive opportunity for young scientists.The second edition of the Genomic Instability GRS will focus on understanding how the molecular mechanisms underlying DNA replication, repair and chromosomal organization act together to preserve genome stability. The program will feature a keynote seminar by Professor Susan Gasser as well as selected scientific talks and poster presentations by students and postdocs. Further, career opportunities will be explored during a panel discussion with scientists from academia and industry.</t>
  </si>
  <si>
    <t>The importance of attending this international conference is to become up to date with the latest developments in botanical taxonomy, which improves the GenBank taxonomy database, and allows interaction with users of GenBank data and tools, who provide invaluable feedback for improvement.</t>
  </si>
  <si>
    <t>This meeting will explore the biological bases of cognitive processes such as learning, language, memory and decision-making, by bringing together junior scientists from a broad range of disciplines. The program consists of oral and poster presentations from genetic, cellular, electrophysiological, haemodynamic and computational fields, as well as a mentorship panel focused on early-stage career advice.</t>
  </si>
  <si>
    <t>The theme for the 2018 Annual Conference is Optimizing Impact: Supporting Food Systems with Nutrition Education.  The Society for Nutrition Education and Behavior (SNEB) represents the unique professional interests of nutrition educators worldwide. SNEB is dedicated to promoting effective nutrition education and healthy behavior through research, policy and practice and has a vision of healthy communities, food systems and behaviors.</t>
  </si>
  <si>
    <t>AACP recognizes a special responsibility to provide leadership in advancing and enhancing the quality of education and training in its member institutions while respecting the diversity inherent among them.   The association includes institutional members - the 142 schools of pharmacy accredited by the Accreditation Council for Pharmacy Education - and individual members, including administrators, faculty and staff.  We represent more than 6,400 faculty, 62,500 students enrolled in professional programs and 5,100 individuals pursuing graduate study.&amp;quot;</t>
  </si>
  <si>
    <t>The inaugural 2018 Gordon Research Seminar in Chromatin Structure and Function is a meeting for young scientists and established investigators presenting leading-edge research and innovative ideas. The meeting will explore the various aspects of chromatin biology including the hierarchies of chromatin structure, visualization and engineering of chromatin, regulation of genome functions and connections between epigenetic modifications and cellular metabolism in the context of development and human disease. A wide range of approaches including genome-wide chromatinomics, structural biology, proteomics, computational modeling and high resolution microscopy will be highlighted in the seminar. The main goal of the Chromatin Structure and Function GRS is to provide unique opportunities for younger attendees to scientifically interact with their peers as well as with established investigators in the field. Following the historic footsteps of the associated GRC, the Chromatin Structure and Function GRS fosters the exchange of novel ideas, diverse interactions and long-lasting collaborations. Early-stage scientists will have the opportunity to present their work and obtain feedback from colleagues and experienced scientists, enabling them to build on their work and potentially explore novel ideas. In addition, there will be a session dedicated to career advising for graduate students as well as postdocs. Attendees will have a chance to hear about the experiences of scientists at various career stages and explore additional opportunities for professional development. We aim to make the GRS a long-lasting component of the Chromatin Structure and Function GRC and to attract enthusiastic and talented young researchers with eagerness to expand their scientific inquiry.</t>
  </si>
  <si>
    <t xml:space="preserve">This meeting brings together representatives of the CEIRS network, including research scientists, public health experts, government representatives, wildlife biologists and veterinarians from all over the world to exchange and discuss critical scientific information on influenza virus infection in animals and in humans. This meeting will focus on progress made on the basic biology of influenza viruses, emerging scientific questions and future directions of the multiyear collaborative CEIRS contracts at Emory University, Icahn School of Medicine at Mount Sinai, St. Jude Children’s Research Hospital, Johns Hopkins University and the University of Rochester. </t>
  </si>
  <si>
    <t xml:space="preserve">Fluorine, a Multifaceted Element, has sparked the interest of chemists working in disciplines as diverse as synthesis, catalysis, material sciences, energy, agrochemical sciences, medical sciences and chemical biology.  We are planning a range of symposia, plenary, keynote and invited speakers sessions disclosing some of the most recent and exciting advances made by world renowned scientists working in the field. The conference aims at covering fundamental and applied fluorine chemistry in the broadest sense, and will be hosted by the University of Oxford, one of the leading universities in the world. The symposium will take place in some of the most magnificent venues of the University with the opening ceremony in the Sheldonian Theatre, the scientific oral sessions in the Examination Schools, and the poster sessions in the Oxford University Museum of Natural History. </t>
  </si>
  <si>
    <t>The purpose of this conference is to promote scientific exchange and collaboration in cutting-edge topics within the field of immunology, while providing advanced training for scientists at the graduate and post-doctoral levels. The meeting will include several distinguished lectures from world renowned scientists followed by discussions conducted by distinguished scientists, presenting data from their latest discoveries in immunology research and the function of immunity in health and disease. Topics to be discussed include molecular and cellular mediators of inflammatory responses, immunotherapeutics and vaccines. I would like to take advantage of this opportunity to acquire this knowledge and apply it to our labs research at the NIEHS.</t>
  </si>
  <si>
    <t>The theme of the 2018 Computational Chemistry GRC is &amp;quot;Towards Next Generation Challenges&amp;quot;. The aim of this meeting is to spark discussion and ideas towards the future of our field. The talks will focus on method development and state-of-the-art applications across computational molecular science, and will include discussion about newer and forthcoming technologies. The guiding principle of these meetings is to encourage discussion of ideas and new unpublished results by bringing together internationally leading scientists from academia, industry, and government.</t>
  </si>
  <si>
    <t xml:space="preserve">The 13th World Congress in Computational Mechanics is expected to be one of the largest Computational Mechanics gatherings in the United States, with an expected participation from all parts of the globe, representing multiple sectors, including academia, government and industry. </t>
  </si>
  <si>
    <t xml:space="preserve">Join us on July 22-24 2018 at the Controlled Release Society Annual Meeting and Exposition in New York City, New York, U.S.A. for the year’s premier event in delivery science and technology.  This session will give the opportunity to promote the use of nanotechnologies in novel immunotherapies to a broader community of researchers working in the space of drug/therapy development. </t>
  </si>
  <si>
    <t xml:space="preserve">The purpose is to enhance lifelong learning and gain the knowledge and understanding to better improve your job effectiveness. This training includes top-notch speakers from federal, state, local, academia and private sector that will bring key findings and educational experiences to augment your job knowledge and skills. </t>
  </si>
  <si>
    <t>The 2018 Gordon Research Conference (GRC) on &amp;quot;Notch Signaling in Development, Regeneration and Disease&amp;quot; plans to address the most important problems and opportunities at the frontiers of Notch biology. In addition to encouraging talks and posters that focus on the core events of signaling and their dynamics, the meeting will also emphasize how Notch signaling is regulated in different cellular contexts, including cancers and other diseases, and how it cross-talks with other signaling, metabolic and environmental cues. Building on the recent structural advances, talks will delve into quantitative and dynamic aspects of signaling, the numerous routes by which signaling can be regulated or modulated, how this atypical signaling process regulates the formation of different organs during development and how it acts to maintain stem cell pools. Considering the key role of Notch pathway aberrations in disease, the meeting will also discuss developmental syndromes, adult onset diseases, and many types of cancer from mechanistic and therapeutic perspectives, providing a forum in which to identify avenues that may enable more effective ways to manipulate Notch signaling in these diseases.</t>
  </si>
  <si>
    <t>International Biology ConferencesLearn–Explore–Engage–ContributeFASEB offers more than 4,000 researchers an opportunity to meet with their colleagues and respective experts in their field. Established scientists and junior scientists share their work through lectures, poster sessions, and informal discussions.</t>
  </si>
  <si>
    <t>The 2018 Gordon Research Conference on Stereochemistry will feature the most recent advances in catalysis, chemical biology, macromolecular chemistry, natural-product synthesis, and reaction development, including both structure and function.</t>
  </si>
  <si>
    <t>The 2018 Gordon Conference on Chromatin Structure and Function will bring together leading experts and newcomers to the field, to present and discuss their newest research on chromatin, its complex interactions, and its regulatory power in shaping genome architecture and function. Technologies to visualize and map chromatin at all levels are proceeding at a rapid pace. The meeting will highlight how chromatin structures, ranging from the nucleosome – the &amp;quot;building block&amp;quot; of chromatin - up to the dynamic three-dimensional spatial organization of the chromosome, are assembled, maintained, and altered, and how this ultimately controls genome functions.</t>
  </si>
  <si>
    <t>The goal of this workshop is to provide a substantive overview of keys areas in molecular biology and translational cancer research for the aspiring physician-scientist. The organizers are primarily seeking students who are motivated to build a career in translational cancer research, i.e., the exciting research front at the interface between basic research and clinical investigations. Ideal candidates are physicians in the early stages of laboratory training or who have begun their fellowships in any clinical oncology subspecialty with the intent of an academic career as a physician-scientist.</t>
  </si>
  <si>
    <t>This FASEB SRC focuses on protein phosphorylation - the most prevalent post-translational modification that regulates almost all aspects of development and normal physiological function of an adult organism. Decades of research has revealed the complexity of the regulatory networks involved in control of protein phosphorylation and their exceptional vulnerability as target of dysregulation in many disease states. Protein kinases, which catalyze phosphorylation, are one of the most successful targets of currently FDA-approved therapeutics, but emerging mechanisms of drug resistance mandate deeper mechanistic understanding of their function, as well as investigation of innovative alternative strategies to targeting the aberrant phosphorylation networks.</t>
  </si>
  <si>
    <t>The meeting objective is to provide a forum for presentation and discussion of contemporary research in the field of cancer drug development and therapy. Modeled after small Gordon-type conferences, the meeting provides an opportunity for young and established researchers to discuss and challenge current paradigms for cancer drug development and therapy, as well as a venue where novel ideas can be presented with anticipation of lively debate.</t>
  </si>
  <si>
    <t>This FASEB SRC addresses the process of how proteins acquire their beautiful three-dimensional structures, required for functionality.  Protein folding has been studied for decades in the test tube, and while this approach continues to aid our understanding of the fundamental physical and chemical forces that govern folding, there has been a concomitant and growing appreciation that the cellular environment presents unique challenges – as well as unique support systems – that cannot be easily captured in the test tube.</t>
  </si>
  <si>
    <t>The Conference will highlight a broad range of topics from mechanism and function to therapeutic applications in enzymology. This conference will afford scientists from various research areas the opportunity to explore new ideas and approaches in enzymology through stimulating scientific exchange. How this supports NIEHS goals: This meeting will provide opportunity for presenting works in NIEHS and updating techniques and advanced knowledge for other NIEHS collaborations with NIEHS scientists.</t>
  </si>
  <si>
    <t xml:space="preserve">The BAP is a learned society and registered charity. It promotes research and education in psychopharmacology and related areas, and brings together people in academia, health services, and industry. The biological basis of brain and behaviour, and its alterations in psychiatric disorders. The study of drugs used to treat disorders of brain and behaviour: the targets, mechanisms of action, effectiveness, and side-effects, of current and novel treatments, and drugs of abuse. </t>
  </si>
  <si>
    <t>The Alzheimer’s Association International Conference&amp;#174; (AAIC&amp;#174;) is the largest and most influential international meeting dedicated to advancing dementia science. Each year, AAIC convenes the world’s leading basic science and clinical researchers, next generation investigators, clinicians and the care research community to share research discoveries that will lead to methods of prevention and treatment, and improvements in diagnosis for Alzheimer’s disease</t>
  </si>
  <si>
    <t>The 59th Rocky Mountain Conference on Magnetic Resonance will take place July 22-26, 2018 at Snowbird Resort &amp;amp; Conference Center in Snowbird, Utah. This event is endorsed by the Colorado Section — American Chemical Society and the Society for Applied Spectroscopy. Workshops, technical papers, posters and vendor exhibits highlight this annual event that attracts worldwide participation of scientists and students from corporate, government and university sectors.</t>
  </si>
  <si>
    <t>The focus of this year’s conference is to provide Physician Assistants, Nurse Practitioners and other providers with current medical information that will reinforce their knowledge base and introduce new concepts and clinical practice skills through a cost-effective, evidence-based, and diverse educational program.</t>
  </si>
  <si>
    <t>81st Annual Conference that features amazing presentations on current and cutting edge topics that will inspire, provoke, and precipitate discussions about issues facing the juvenile and family court system. Plenary sessions highlighted by topic specific training tracks on family law, juvenile justice, child welfare, and family violence; as well as tracks featuring practical and innovative solutions are just the beginning of the educational offerings of the NCJFCJ's 81st Annual Conference.</t>
  </si>
  <si>
    <t>The Peripheral Nerve Society is an international organization of physicians and scientists working together to develop and provide the best treatments for people who have peripheral nerve diseases. This goal is realized by cooperation - supporting research, training scientists and healthcare professionals, setting standards of care, creating new treatments, and facilitating clinical trials.</t>
  </si>
  <si>
    <t>The sessions within the 2018 Gordon Conference for the Neurobiology of Cognition span areas of cognitive neuroscience most relevant for understanding how circuits in the brain give rise to important elements of how we think, feel, act, decide, plan, and learn. The conference casts a wide net and is designed to spark new avenues for discussion among participants whose paths might not normally cross. Individual sessions draw upon a mix of behavioral, electrophysiological, imaging, and computational approaches, with a focus on paradigms and results that have afforded significant traction in the last years. Much attention is given to the recent explosion in data acquisition methods, and the capacity to analyze enormous datasets using increasingly sophisticated computational approaches. A persistent question in the background is how the elaborate architecture of the brain, unfolded miraculously during developmental, and governed by fundamental electrical, molecular, and mathematical principles, supports our subjective experience and directs our external behavior. The confluence of perspectives at this meeting, with diverse scientists called together to consider the most important topics in cognitive neuroscience, promises to cast new light on some of the most challenging and fascinating questions about how the brain works.</t>
  </si>
  <si>
    <t>The Gordon Research Conference (GRC) on Genomic Instability is designed to address both the fundamental mechanisms and translational impact of the cellular pathways that maintain genome stability. Cells continuously experience genome damage that, if not properly corrected, can have a variety of negative consequences, ranging from cell death to uncontrolled oncogenic proliferation. Cutting edge research will be presented on the molecular mechanisms governing genome replication, repair and recombination, chromatin dynamics and chromosomal organization, and signalling pathways responding to DNA lesions. We also cover how these fundamental genome maintenance mechanisms impinge on disease aetiology and aging, and how molecular understanding of DNA repair mechanisms opens novel opportunity for cancer therapy. This GRC thus provides broad coverage of the field of Genomic Instability with a speaker line-up of leading scientist. In addition to top-notch invited speakers, each session will include several selected talks from submitted abstracts. The Genomic Instability GRC will be preceded by a Gordon Research Seminar for trainees on July 21-22, 2018.</t>
  </si>
  <si>
    <t>PEARC18 is for everyone who works to realize the promise of advanced computing as the enabler of seamless creativity. Scientists and engineers, scholars and planners, artists and makers, students and teachers all depend on the efficiency, security, reliability and sustainability of increasingly complex and powerful digital infrastructure systems. If your work addresses these challenges in any way, PEARC18 is the forum to share, learn and inspire progress.</t>
  </si>
  <si>
    <t>The meeting will encourage cutting edge-research presentations coupled with significant discussions and will also provide an opportunity for students to highlight research through poster presentations with the opportunity of a select group of students to present short oral presentations.</t>
  </si>
  <si>
    <t>The UDN Steering Committee meets in-person 3 times a year in order to provide an opportunity to meet with the participants, exchange scientific information, discuss administrative issues, evaluate current programs and policies, and discuss new opportunities.  The meetings frequently include talks from patient families or patient group representatives and always include discussions of interesting and/or unsolved clinical cases.  Given the transition that the UDN is undergoing, from phase 1 funding to phase 2, there will also likely be discussions around the closeout of those members that are no longer going to be part of the UDN as well as introductions to those who may be joining the UDN for phase 2.</t>
  </si>
  <si>
    <t xml:space="preserve">The Volga Neuroscience Meeting 2018 will take place on board of large (about 200 participants) riverboat from July 22 to July 27, 2018. The meeting is divided into four sections “Developmental neuroscience”, “Cellular neuroscience”, “Neurodynamics” and “Neurorehabilitation”. The meeting will also include four workshops “Artificial intelligence and Neuroscience”, “System biology and age-related diseases”, “Cognitive neuroscience” and “Neuromorphic and Neurohybrid Systems”. Daily symposia in each section will run in parallel. A special poster session for young scientists will be organized. </t>
  </si>
  <si>
    <t>Vasculata 2018 will be an intense 3 1/2 day course introducing the basics of cardiovascular biology and cardiovascular disease with an emphasis on new approaches to treating the most common causes of human disease in our society, based on cutting-edge research in the field. Vasculata combines a self-study program and seminars from leaders in the field with optional hands-on workshops, thus providing attendees with a unique learning experience in a discipline not comprehensively covered in textbooks or even by courses in most universities.</t>
  </si>
  <si>
    <t>On July 23, 2018, the Mid-Atlantic (MA) region is hosting it's Mid-Atlantic Training Day and holding an American Management Association (AMA) marketing workshop at the Executive Conference Center in Arlington, Virginia. This intensive one-day course, titled “Fundamentals of Marketing: Your Action Plan for Success,” is administered in a workshop-style setting and designed to help attendees strengthen their marketing strategy skills.</t>
  </si>
  <si>
    <t>ASAP educational programs are highly respected as they bring practical and relevant information for all access professionals through formal training programs, instructor–led sessions, information exchange, problem solving, and networking.</t>
  </si>
  <si>
    <t>Each year, ACEPs and EMFs Board of Directors invites a number of representatives from those who support ACEP and EMF to provide an overview of the organization and to learn how organizations are working within the Emergency Medicine arena.  There will be several presentations that will provide an overview of the latest activities in emergency medicine , including research efforts and initiatives from the ACEP/EMF family; pre-hospital/EMS, the Society of Emergency Medicine Physician Assistants (SEMPA) and the Emergency Medicine Residency Association (EMRA).  In addition to ACEP and EMF leader and senior staff, representatives from over 40 medical device, pharmaceutical and larger physician employer groups will be in attendance.</t>
  </si>
  <si>
    <t>In this inaugural working group on Cognitive Regime Shift, complexity tools and models developed to understand network phenomena in physiological, sociological, ecological, and financial realms will be applied to better understand the loss of cognitive function. The central goal is to achieve synthesis and integration between neurology and several areas of complexity science bearing on network failure, such that interventions for increasing long-term adaptability of the brain might be found. Critical questions that will be raised during the working group include relationship between network failure, adaptation and robustness to system aging, early indicators for risk factors, application of criticality, long-range order, and collective dynamic to the aging brain, and specific aspects of the above to Alzheimer’s.</t>
  </si>
  <si>
    <t>The 40th National Nutrient Databank gather a cross-disciplinary team of experts to discuss the latest developments and strategies for future research in Dietary Supplements and Natural Products. Dr. Saldanha will be presenting information in the area of the ODS Dietary Supplement Label Database (DSLD). The DSLD provides information on over 70,000 dietary supplement products. This meeting provides an opportunity to share this important NIH/ODS project with a full label information from all of the dietary supplement products marketed in the U.S. with a Web-based user interface that provides ready access to the data. The database will serve the broader research community that has expressed the need for a DSLD and will serve as an educational and research tool for students, academics, other professionals, and potentially, health care providers and the public.</t>
  </si>
  <si>
    <t>This conference looks to promote and advance the scientific understanding of social, behavioral, and biological links across the lifespan with participation in the 2018 scientific meeting.</t>
  </si>
  <si>
    <t>The aims of the symposium are to discuss definitions and concepts of functioning, to identify fit-for-purpose approaches to measurement (including novel technologies) and to identify evidence needs for different stakeholders, including regulators, payers, clinicians and patients.  By organizing a range of stakeholders together, we hope to inspire collaboration across fields, and further strategies to generate meaningful data on patients’ functioning in clinical trials.</t>
  </si>
  <si>
    <t>The summit will provide a unique opportunity to neuroscientists and physicians to share their research and experiences with the leaders in their fields. The program includes keynote speeches from internationally renowned scientists. Each of these speakers helped to shape the modern concepts of neuroscience. In addition, there will be sessions for oral and poster presentations. Presentations in these sessions will provide an overview of the cutting-edge technologies being used to address difficult therapeutic and theoretical issues in neuroscience.NDS-2018 is unique in its approach of encouraging a dialogue between the basic and clinical scientists. We expect to have these dialogues both during scientific sessions and networking time. We hope to make the summit particularly educational and inspiring for young scientists who will get an opportunity to interact with leading experts.</t>
  </si>
  <si>
    <t>Topics: This workshop will explore the frontiers of nucleic acid chemistry in its broadest sense including topics in chemical modification of DNA and RNA, catalysis mediated by nucleic acids, chemical mechanisms of enzymes acting upon nucleic acids, physical chemistry of electron or hole transport in nucleic acids, theory related to nucleic acid structure and reactivity, design of nucleic acid analogs for biomedical or bioanalytical applications, and supramolecular assemblies of nucleic acids for sensors or computing. Participants will be chosen to represent not only a broad selection of topics, but also a selection of expertise ranging from analytical, physical and theoretical chemistry to organic, inorganic and biological chemistry. Invited participants will be at various stages of their academic (or industrial) careers, and hail from a broad geographical cross-section of North America, Europe, Asia or elsewhere. Special efforts will be made to include junior faculty and underrepresented populations.</t>
  </si>
  <si>
    <t xml:space="preserve">The first conference on Progress in Clinical Motor Control: Neurorehabilitation will bring together leading scientists in the basic, engineering, and clinical sciences to exchange and share research and development in cutting edge science and technology applied to neurorehabilitation. </t>
  </si>
  <si>
    <t>SNOMED CT Management Team Meeting brings together representatives from IHTSDO's global community of practice meet to set direction for the association, work collaboratively on projects and through special interest groups, and participate in tutorials and other educational events.</t>
  </si>
  <si>
    <t>The Conference will focus on the mechanisms of cancer development, on the relationship between tumor microenvironment, metabolism and Cancer progression, and on novel pharmacological approaches to treat cancer.</t>
  </si>
  <si>
    <t>The Human Heredity and Health in Africa (H3Africa) Initiative aims to facilitate a contemporary research approach to the study of genomics and environmental determinants of common diseases with the goal of improving the health of African populations. To accomplish this, the H3Africa Initiative aims to contribute to the development of the necessary expertise among African scientists, and to establish networks of African investigators.</t>
  </si>
  <si>
    <t>IACAPAP has invested a lot in online tools and materials, with a worldwide success eTextbook, a massive open online course (MOOC) available in six languages, a repository of electronic preprints, a social network specifically dedicated to child and adolescent psychiatrists and allied professions and a video channel with YouTube live sessions. But we have still an essential need to see each other in face to face meetings. In “real life”, as we say now.</t>
  </si>
  <si>
    <t>The Mobile Laboratory Coalition conference is targeted at new and established STEM education programs – it is the premier venue to network with peers, seek advice, and share best practices with programs as unique as yours</t>
  </si>
  <si>
    <t xml:space="preserve">This annual symposium provides the venue for critical information management and information technology knowledge sharing, innovative ideas, discussion of lessons learned and new developments. </t>
  </si>
  <si>
    <t xml:space="preserve">The World Conference brings together clinicians and researchers to present cutting-edge research in, among other modalities, Acceptance and Commitment Therapy (ACT), Relational Frame Theory (RFT), and Contextual Behavioral Science, as well as experienced trainers to lead experiential workshops so that you can learn how to better serve your clients. </t>
  </si>
  <si>
    <t>Present and speak about Cloud initiative at NIH. Google Next is a 3-day event dedicated to cloud technologies that can have a huge impact on our business.  This year, Google Cloud is taking over the largest conference center in San Francisco, transforming it into a physical and digital playground for your imagination.  Here, you can form new relationships, expand your knowledge, fuel your mind, and join our community to build the future of cloud together.</t>
  </si>
  <si>
    <t>The World Congress brings together people who have Down’s syndrome, their families, carers and others who have an interest in their lives.  he Congress programme is designed to provide delegates with a range of speakers giving different perspectives on Down’s syndrome. Our aim is for it to be informative and to encourage debate amongst delegates through plenary sessions, selected workshops and presentations.  All these offer delegates a chance to look in more depth at examples of new or emerging research and good practice, as well as hear the exciting developments in the lives of people with Down’s syndrome.</t>
  </si>
  <si>
    <t xml:space="preserve">Advances in light microscopy, digital image processing, and the development of a variety of powerful fluorescent probes present expanding opportunities for investigating the nervous system, from synaptic spines to networks in the brain. This intensive laboratory and lecture course will provide participants with the theoretical and practical knowledge to utilize emerging imaging technologies. The primary focus of the course will be on in vivo applications of light microscopy, particularly functional imaging with genetically encoded calcium indicators. Methods taught will include multi-photon and light-sheet microscopy, and combination of imaging with optogenetics. Lectures by leading experts will progress through basic concepts to presentation of cutting edge methods. Students will learn the fundamentals of optics and microscopy, as well as the use of different types of cameras, laser scanning systems, in vivo preparations and image processing and analysis software. A strong emphasis is placed on building exercises that allow students to develop an understanding of basic principles, while also introducing them to a variety of state-of-the-art commercial systems. </t>
  </si>
  <si>
    <t xml:space="preserve">The 2018 LEAP HR: Life Sciences Conference connects you with the people leaders taking the most radical leaps to solve the challenges of building scalable cultures of innovation during rapid growth, and managing the people implications of a changing industry.  Attendees will immerse into topics such as experiencing how to  Utilize design thinking to transform the employee experience, Utilize design thinking to transform the employee experience, Build an entrepreneurial culture of creativity, Transform your approach to leadership development, Rewrite the rules of employee engagement, Reinvent HR as an engine of innovation in your biopharma business, and Revolutionize performance management. LEAP uses engaging techniques requiring attendees to immerse and participate in the subject-matter rather than simply just attending. </t>
  </si>
  <si>
    <t>Held at Amazon’s Oscar Building in Seattle, this conference will show you what’s new, what’s next and what matters most to achieve social media success for your organization. You’ll discover how social media can have a direct positive impact on your organization’s brand reputation, culture and bottom line—when it’s done right.</t>
  </si>
  <si>
    <t xml:space="preserve">This year’s conference provides an opportunity to consider the ways cognitive science bears on issues of change, learning, growth, and adaptation, but, as always, the conference will also reflect the full breadth of the discipline and of the society’s membership.We encourage researchers from around the world to submit their best basic and applied work in cognitive science to CogSci 2018, and to attend in order to discuss the latest theories and data from the world’s best cognitive science researchers. </t>
  </si>
  <si>
    <t>In late July, we will hold an expert meeting in France to establish the overall opportunities, objectives, scale, scope and practicality of the transversal biomarker platform, and to design a pilot study to address gaps in its implementation. The two-day meeting will split equally between presentations and working groups. The expected output will be a draft pilot study proposal and a position paper to be shared with the scientific community.</t>
  </si>
  <si>
    <t>PancreasFest is an annual meeting of pancreas physicians and translational researchers who convene during the last week of July to find new ways of working together to improve patient care.PancreasFest is an umbrella conference that supports multiple smaller meetings with very focused goals. These include education programs, discussion sessions for new ideas, learning from other disciplines, investigator meetings, and efforts to help young investigators explore and get started on their own projects. PancreasFest is a meeting with a pragmatic purpose: multicenter research.</t>
  </si>
  <si>
    <t xml:space="preserve">The attendees will have an opportunity to present and gain knowledge in cutting-edge scientific discoveries. </t>
  </si>
  <si>
    <t>This conference highlights current developments within and beyond Bioconductor. Morning scientific talks and afternoon workshops provide conference participants with insights and tools required for the analysis and comprehension of high-throughput genomic data. Developer Day precedes the main conference on July 25, providing developers and would-be developers an opportunity to gain insights into project direction and software development best practices</t>
  </si>
  <si>
    <t>The International meeting of the German society of Cell Biology 2018 (Deutsche Gesellschaft f&amp;#252;r Zellbiologie - DGZ) is a conference that covers topics such as: Cytoskeletal dynamics; Cell cycle and cancer; Cellular mechanics; Stem cells; Molecular mechanisms of ageing; Cell polarity; Cellular immunity; Muscle cell organization; Protein quality control; Inflammation; Host pathogen interactions; Rho GTPases and signalling; Biology of addiction; Cellular neurobiology; Nuclear envelope and NPCs; Cell adhesion; Vesicle trafficking; Frontiers in microscopy; Non-coding RNA; Intermediate filaments: novel functions</t>
  </si>
  <si>
    <t>We are excited to be holding our 30th ASAP Chiari and Syringomyelia Conference in Orlando, Florida on July 25-28, 2018. This will be a great opportunity for families to combine a Disney vacation with a valuable learning experience. Dr Eric Trumble and Dr Ian Heger have agreed to co-host the meeting and are looking forward to providing attendees with a great experience.</t>
  </si>
  <si>
    <t>This satellite meeting is scheduled to be held the day before the Annual Meeting of Japan Neuroscience Society (Neuroscience 2018) to facilitate interaction among young researchers from Japan and abroad through poster presentations. Presenters of the 41st annual meeting who are graduate students, post-docs with a doctoral degree or equivalent, young PIs (less than 5 years), and young Japanese researchers studying abroad who are temporarily staying in Japan are also eligible.</t>
  </si>
  <si>
    <t>CEBS provides access to NTP data using web pages and search tools. CEBS web pages have recently been upgraded to use a new software and framework: Laravel PHP. This change has allowed the CEBS search pages to be more intuitive, and easier for scientists and the public to access data. The Laracon meeting provides information on the latest trends in the Laravel community which will provide the opportunity to extend and improve the use of this technology in CEBS and expand the system's capabilities. The government will benefit from attendance at this meeting by having access to updates and improvements in Laravel which can be directly implemented in the CEBS application making NTP data available to the public in an intuitive and accurate manner.</t>
  </si>
  <si>
    <t>The 2018 conference will continue the tradition of including renowned speakers who will cover the latest research on adrenal development, hormone signaling, steroidogenesis, adrenal insufficiency, primary aldosteronism, Cushing&amp;#226;€™s syndrome and adrenal cancer. As in previous meetings, the Keith L. Parker Memorial Lecture will be awarded to an international leader for their contributions to adrenal research. This annual meeting attracts top researchers from all across the globe, with presentations detailing the very latest discoveries in this field. This is an ideal opportunity for NIH/NIEHS to help advance research in this scientific field in a very tangible way, while also having our institute more closely associated with top-level research.</t>
  </si>
  <si>
    <t>The National Indian Health Board (NIHB) is proud to convene with various stakeholders across Indian Country looking to improve behavioral health outcomes in AI/AN communities. NIHB encourages presentations highlighting evidence-based, best, or promising practices developed in and for Tribal communities. NIHB is particularly interested in presentations that provide tools, in addition to information and research, so that gained knowledge can be made actionable. NIHB is also looking for presentations that address Tribal behavioral health issues from multiple perspectives, paying close attention to the social determinants of health (i.e. socioeconomic status, exposure to trauma, access to education, the physical environment, etc.) which directly influence behavioral health outcomes. This year’s conference focuses on actions and tools that promote connections with culture and community and knowing your purpose through the implementation of Tribal best practices.</t>
  </si>
  <si>
    <t>This meeting will discuss effects of the tumor microenvironment on the efficacy and side-effects of radiotherapy can have a huge impact on patient health and survival. This research workshop focuses on the tumor microenvironment in radiation oncology.</t>
  </si>
  <si>
    <t>As a conference attendee, you’ll receive: the latest and most comprehensive TSC diagnosis, treatment and research information from the world’s leading TSC clinicians and scientistsassistance through the myriad of educational, transitional, financial and emotional challenges of TSC.the opportunity to meet hundreds of other families and individuals with TSC and make life-long connectionsa better understanding of the role the TS Alliance and TSCi play in research, support and government advocacy both in the United States and around the worldaccess to a wide range of service providersmultiple networking opportunities and “down time” with others who share the common bond of TSCQ&amp;amp;A sessions with physician expertsactivities for the entire familyprofessionally staffed day camps for children with special needs, siblings and dependent adults</t>
  </si>
  <si>
    <t>The American Society for Microbiology is the largest single life science society, composed of over 50,000 scientists and health professionals. ASM's mission is to promote and advance the microbial sciences.</t>
  </si>
  <si>
    <t>The Division of Organic Chemistry (DOC) Graduate Research Symposium, which provides an opportunity for 50-75 graduate students in organic chemistry to interact with leaders from academia, industry, various funding agencies, and publishers at a single venue will take place at Indiana University in Bloomington, IN (Thursday, July 26 through Sunday, July 29, 2018). There will be a number of invited speakers from industry and academia, and the invited students will have the opportunity to give an oral communication, or present a poster. Workshops and additional opportunities for round-table discussions will be organized to inform students about opportunities available in the field and to gain important perspectives on their post-graduate school careers.</t>
  </si>
  <si>
    <t>Alzheimer’s Disease International (ADI) is proud that its international conference is the longest running and one of the largest international conferences on dementia, attracting over 1,000 delegates from over 100 countries. Featuring a range of international keynote speakers and a high standard of scientific and non-scientific content, the conference programme enables participants to learn about the latest advances in the prevention, diagnosis, treatment, care and management of dementia.</t>
  </si>
  <si>
    <t>The purpose of this program is to assist Site Coordinators, Research Associates, and Study Nurses in improving their skills and their understanding of the responsibilities of the Clinical Research Site. This program is designed to address all of the functions of the research site related to the Good Clinical Practices as delineated by the U.S. Code of Federal Regulations and the guidelines supported by the International Council on Harmonisation of Technical Requirements for Registration of Pharmaceuticals for Human Use (ICH Guidelines).</t>
  </si>
  <si>
    <t>Before 1937, those interested in the discipline met as the Rural Sociology Section of the American Sociological Society, which later became the American Sociological Association. The meeting at which formation of the RSS was approved had not started with that in mind. Rather, a committee of section members appointed previously, presented a report that supported continued association with the parent organization. However, one of the five members submitted a minority report calling for separation. After substantial discussion, a vote to establish a separate organization carried out. That same day, a provisional constitution and by-laws were established by the founding RSS members.</t>
  </si>
  <si>
    <t>Take advantage of summer’s casual setting to meet one-on-one with dermatology experts and decision makers from around the world. Exhibit at the 2018 AAD Summer Meeting and walk away with quality leads that can enhance your bottom line. This premier event is taking place July 26-29, 2018 in Chicago, IL. Access the exhibitor resources for the exhibit schedule, technical exhibit prospectus, and more.</t>
  </si>
  <si>
    <t xml:space="preserve">At this meeting there will be talks regarding the elucidating the disease-relevance of self-propagating amyloid conformers in neurodegenerative diseases, network level approaches to studying Alzheimer’s disease, imaging Function and Connectivity in the Human Brain with High Magnetic Fields: spanning scales from cortical columns to whole brain and more. </t>
  </si>
  <si>
    <t>An advanced-level review of the most recent and complex issues affecting Employment Law and Human Resource Practitioners</t>
  </si>
  <si>
    <t>Since 1990 when the first gene therapy clinical trial was conducted for adenosine deaminase deficiency, gene and cell therapy has made steady progress with repeated ups and downs and proven to be effective in ex vivo stem cell gene therapy for primary immunodeficiencies and metabolic disorders, in vivo gene therapy using adeno-associated virus for hemophilia and inherited retinitis, CAR-T therapy for B cell leukemia and malignant lymphoma, and oncolytic virus therapy for solid tumors.</t>
  </si>
  <si>
    <t>Hear from the master developers building, shaping and designing the future of downtown Bethesda, and leave with an action plan to ensure the area's growth.</t>
  </si>
  <si>
    <t>Designed to help marketers in the behavioral and mental health space learn ways to spread the word about their services, this conference brings together speakers from around the country who will share information and tools with attendees to help them lead others to treatment and de-stigmatize mental health and addiction. More info on speakers and tickets below.</t>
  </si>
  <si>
    <t>The Annual OCD Conference informs and empowers the OCD community by bringing together health professionals, researchers, individuals with OCD, and their loved ones, with the goal of educating all attendees about the latest treatments, research, and practice in OCD and related disorders.</t>
  </si>
  <si>
    <t>I have been invited to give a keynote lecture at this meeting, which brings together researchers from around the world to exchange information on their latest research. Additionally, I will be able to meet with researchers at the LV Prasad Eye Institute to share my research in genetic ophthalmology. Many of these researchers collaborate with the NEI.</t>
  </si>
  <si>
    <t>The Annual National Patient Education Conference offers educational and networking opportunities for people living with scleroderma, their caregivers, family members and friends. We also offer a juvenile program at the conference that is open to juvenile patients, their siblings or even the child of an adult patient.Workshops, panel discussions and other educational sessions are led by leading scleroderma researchers and healthcare professionals. Whether you are newly diagnosed or have had scleroderma for many years, the National Conference is a great way to learn about the disease and become connected with others that are dealing with scleroderma.With more than 60 workshops, dozens of exhibitors and the chance to meet other patients and caregivers, the weekend's activities offer an excellent opportunity for attendees.</t>
  </si>
  <si>
    <t>“Rebuilding Lives after the War”: The 19th Conference on Women and the Civil War will be held at Arlington Court Suites in Arlington, VA on July 27-29, 2018.</t>
  </si>
  <si>
    <t>THE ASSOCIATION FOR CREATINE DEFICIENCIES IS COMMITTED TO PROVIDING PATIENT, FAMILY, AND PUBLIC EDUCATION TO ADVOCATE FOR EARLY INTERVENTION THROUGH NEWBORN SCREENING, AND TO PROMOTE AND FUND MEDICAL RESEARCH FOR TREATMENTS AND CURES FOR CEREBRAL CREATINE DEFICIENCY SYNDROMES.</t>
  </si>
  <si>
    <t>The American Neurogastroenterology and Motility Society is an organization that was established in 1980 dedicated to the study of neurogastroenterology and gastrointestinal motility and functional GI disorders.</t>
  </si>
  <si>
    <t>Discover Mayo Clinic's Vascular Malformation Specialty Center.  July 27-28, 2018 K-T Support Conference Rochester, MN.</t>
  </si>
  <si>
    <t>Virology Congress 2018 will focus on the latest and exciting innovations in all areas of Virology and Infectious Diseases research which offers a unique opportunity for investigators across the globe to meet, network, and perceive new scientific innovations. Infectious Diseases are disorders caused by organisms such as bacteria, viruses, fungi or parasites. This Virology Congress 2018 also encourages the active participation of young student researchers as we are hosting Poster Award Competition and Young research Forum at the conference venue. Virology is often considered a part of microbiology or of pathology. Infectious diseases basically emphasize on the pathogenesis of the bacteria and their therapeutic measures, coalesce of branches of Microbiology especially Clinical and Diagnostic Microbiology which deals with the cure and prevention of the Infectious diseases. It represents an increasingly important cause of human morbidity and mortality throughout the world. Vaccine development is thus of great importance in terms of global health. Viruses and viral diseases have been at the centers of science, agriculture, and medicine for millennia and some of our greatest challenges and triumphs have involved virology. The advent of the HIV pandemic led to a dramatic increase in research in the field of rational drug design, resulting in the large number of antiviral drugs and vaccines entering clinical trials today.</t>
  </si>
  <si>
    <t>The culminating event of the Summer Research program is the Leadership Alliance National Symposium, where ongoing professional development, mentoring and networking occurs among the Alliance family of undergraduates, graduate students, our doctoral scholars, faculty and administrators.</t>
  </si>
  <si>
    <t>The summit will highlight how healthcare priorities and assumptions have changed since the mid 1980’s and going forward.  The summit will have a snapshot of top goals from the past and then take an in-depth look at the sector priorities today to help predict long terms goals that will shape healthcare for decades to come.</t>
  </si>
  <si>
    <t>The National Trademark Exposition is dedicated to educating the public about the history and value of trademarks and their importance in the global marketplace. Its 2018 Expo (NTE 2018) is expected to attract more than 30,000 visitors and will feature a mix of displays, educational workshops and seminars, and a variety of hands-on activities for children and adults. The NIDCD It’s a Noisy Planet. Protect Their Hearing. &amp;#174; campaign logo is a registered trademark of the U.S. Department of Health and Human Services and the campaign's brand and logo are used on the website and in social media, publications, posters, and other materials that promote Noisy Planet programming. The Noisy Planet exhibit will show how a registered trademark can help promote and centralize the message for a national federal public education campaign, which educates preteens and families about noise-induced hearing loss. The exhibit will feature interactive educational activities and materials to educate families about hearing health. Because NTE 2018 will be held at a major DC attraction (National Museum of American History) during prime tourist season (July), the event provides a great opportunity to reach tens of thousands of DC-area families as well as tourists.</t>
  </si>
  <si>
    <t xml:space="preserve">Attendance will be an added valuable investment for our agency - providing  insights about key issues and technologies central to the mission of NIH Division of Police.  attendees will  network with peers who face the same challenges as our organization </t>
  </si>
  <si>
    <t>The focus of the 2018 GRS will be to highlight the future of DNA topoisomerase research. It will address the new roles and interactions that DNA topoisomerases are being shown to have, as well as research on novel inhibitors. We hope to provide an opportunity to see what our own futures in topoisomerase research may be, as well as, how to go about establishing a career in the topoisomerase field.</t>
  </si>
  <si>
    <t>Research Society on Marijuana (RSMj) is a network of scientists with the shared goal of promoting understanding through empirical research of the determinants, correlates, consequences, contexts, and assessment of marijuana use as well as the treatment of problematic marijuana use, including cannabis use disorder.  As a multidisciplinary society, our members represent a variety of perspectives, spanning biomedical, psychosocial, clinical, and socioeconomic approaches and conduct basic, translational, and applied research. We strive to be a society driven by the evidence base addressing all aspects of marijuana use, including the therapeutic applications of marijuana-based compounds and products; recreational marijuana use; and marijuana misuse and addiction.</t>
  </si>
  <si>
    <t>This meeting will focus on the dynamic properties of centromeres, from an evolutionary and a cellular perspective. Topics will span a variety of organisms and will include changes in centromere function and composition across the cell division cycle, and highlight emerging methods and areas of interest in the field.</t>
  </si>
  <si>
    <t>A new wave of crystallography experiments has emerged in recent years that expand the scope of experiments beyond traditional structure determination. Time-resolved experiments, X-ray free electron lasers (XFELs), and in-situ room-temperature experiments now provide a wide range of methods to probe protein structures in a crystalline environment. These offer the possibility to determine protein structures as a function of time and physical experimental parameters, and promise to drastically change our understanding of protein structures and dynamics. This seminar will cover the full range of these new possibilities within crystallography.</t>
  </si>
  <si>
    <t>The Gordon Research Seminar on Neural Development is a unique forum for graduate students, post-docs, and other scientists with comparable levels of experience and education to present and exchange new data and cutting edge ideas.Nervous systems are composed of diverse cell types, which function together in circuits to sense the environment and permit animal behavior. In this meeting, we will discuss how the birth and differentiation of cells and their incorporation into neural networks generates diversity at multiple levels. We will also highlight potential therapeutic interventions against neural diseases that arise from defects in these basic developmental processes.</t>
  </si>
  <si>
    <t>The 2018 Gordon Research Conference (GRC) on Neural Development in Newport, Rhode Island will bring together an international group of scientists that have made breakthroughs in our understanding of nervous system development. Sophisticated mechanisms synergize throughout development to create and differentiate neural cells, to build complex networks of connections between these cells, and to incorporate new cells into these growing networks. Defects in these basic developmental processes can cause neuro-psychiatric diseases including autism, schizophrenia, and seizure disorders. Exciting new approaches such as brain organoid cultures, single-cell sequencing, and enhanced epigenetic approaches (ChIP-Seq and ATAC-Seq) have led to rapid advances in our understanding of neurodevelopmental processes and diseases. Topics to be covered at the meeting include neurogenesis and fate specification, genetic and epigenetic impact on neural development, establishing and maintaining neuronal networks, stem cells, glial cells, and computing neurodevelopment. The meeting is also designed to highlight recent technical advances that have rapidly propelled the field forward, including a diversity of experimental approaches and model systems, from C. elegans to mammals. In addition, a GRS precedes the meeting and will include sessions on Neurogenesis and fate specification, Genetic and environmental interactions in neural development, Establishing and maintaining neuronal networks and Neural disease: pathophysiology and emerging therapies.</t>
  </si>
  <si>
    <t>Natural products have been inspiring scientists, physicians, and engineers for decades. Their exquisite and complex structures have motivated synthetic chemists to develop and showcase powerful synthetic methodologies. Their potent and often highly selective ability to bind to biological targets has driven discoveries in biology and inspired medicinal chemists to develop life saving medicines. The pathways involved in their biosynthesis are driving the fields of biocatalysis and synthetic biology, significantly improving access to medicines as well as fine and commodity chemicals.</t>
  </si>
  <si>
    <t>HPLC 2018 provides an unparalleled opportunity for one-stop shopping at the cutting edge of separation-based analysis. You will find the world’s leading experts who will deliver presentations on cutting-edge research on emerging technologies and discuss novel solutions to important problems in pharmaceutical, environmental, and industrial research and development.</t>
  </si>
  <si>
    <t xml:space="preserve">Drug addiction is the most costly neuropsychiatric disorder faced by our nation. Acute and repeated exposure to drugs produces neuroadaption and long-term memory of the experience, but the cellular and molecular processes involved are only partially understood. The primary objective of the proposed workshop is to provide an intense dialogue of the fundamentals, state-of-the-art advances and major gaps in the cell and molecular biology of drug addiction.Targeted to new or experienced investigators, the workshop will combine formal presentations and informal discussions to convey the merits and excitement of cellular and molecular approaches to drug addiction research. </t>
  </si>
  <si>
    <t>This FASEB SRC will be an exciting 30th Anniversary Celebration of Lipid Biology – a must for lipid experts and accessible to newcomers as well.Hot ScienceLewis CantleyBertil HilleExciting advances in the field involving signaling and trafficking; infectious, neurological, and oncological disease;and the newest research technologiesYou! – 30% of talks selected from abstractsGet Up to Speed on LipidsLipid Boot Camp – a crash course at the start of the conference for trainees, young investigators, and anyone in need of a refresherMeet the ExpertIncluding 7 Avanti/ASBMB Awardees ready to answer questions, give advice, and maybe even strike up a collaborationMeet the Young ExpertNew rising stars with relevant and current advice for traineesMeet the Industry ExpertRepresentatives from Echelon, Cell Signaling Technology, and moreMeet the Publishing ExpertEditors from Science Signaling, Nature Chemical Biology, JBC, JGP, JLR, Advances in Biological Regulation, and more</t>
  </si>
  <si>
    <t>Precision medicine has grown to rest on three overarching themes – classify disease more precisely, treat patients on individual scale, and guide public prevention measures. Perhaps we have witnessed no greater progress in precision medicine than in oncology and cancer research. In this meeting description, we highlight recent advances and future perspectives on three major disciplines of cancer research: drug discovery, cancer biomarker development, and &amp;quot;omic&amp;quot; technologies.Drug development often starts with the classification and understanding of disease processes, followed by target identification and lead compound discovery. Thanks to advances in technology, disease classification in cancer has moved away from the classical symptom-based taxonomy and towards molecular-based data involving DNA, RNA, and proteins. Anti-cancer drugs like Trastuzumab target cancer cells, based on receptors uniquely found on cancer cell surface. Large-scale characterization studies on cancer will hopefully identify key drugable targets. As we continue to develop and validate investigational compounds, our everlasting goal will be to match targeted therapies with patients based on a cancer's unique genetic makeup.</t>
  </si>
  <si>
    <t>One-carbon metabolism and related dietary factors (folic acid and vitamin B12, as well as vitamin B6, choline, riboflavin, methionine, serine, cysteine, and others) play important roles in a vast array of essential physiological functions.  Disruptions of one-carbon metabolism due to dietary, pharmacological, environmental, and genetic factors impact most of the major health issues of our time, including vascular disease, cancer, neurodegenerative disease (Alzheimer’s disease and dementia, Parkinson’s disease), birth defects, and comorbidities associated with obesity and diabetes such as renal disease.  The “Folic Acid, Vitamin B12, and One-Carbon Metabolism” SRC has been meeting every other year since the mid-1980s.  From its inception, the conference has embraced an integrative philosophy that brings together basic researchers, physician scientists, and policy makers to share cutting edge research and to discuss its ramifications for health at both the personal and population levels.  For 2018, in addition to updates on new findings related to the fundamental biochemistry of folates, B12, and one-carbon metabolism, session topics will focus on 1) Vitamin B12 transporters: binders, receptors &amp;amp; chaperones, 2) Oxidative stress, one-carbon metabolism and development, 3) In utero effects of disruption in one-carbon metabolism, 4) One-Carbon metabolism and neurodegenerative disease, 5) Choline – The good, the bad and the ugly, 6) Interactions between pharmacologic agents, xenobiotics and 1C metabolism, 7) Novel aspects of transsulfuration, and 8) The many faces of MTHFR.   Conference attendees can expect thought-provoking oral communications from leaders in the field, stimulating discussions during questions and answers sessions and expanded opportunities for students and post-doctoral trainees to present their work in both oral and poster sessions, as well as formal and informal opportunities to exchange ideas and establish new collaborations.</t>
  </si>
  <si>
    <t>This workshop is designed to foster discussion between sub disciplines and establish a foundation for utilizing computational approaches to better bridge the gap between animal models of maladaptive behavior and human psychopathology.</t>
  </si>
  <si>
    <t>The Gordon Research Conference (GRC) on Biomineralization aims to tie this diverse field together. Held for the third time in conjunction with the Gordon Research Seminar (GRS), the GRC welcomes researchers from the physical, life, health, and engineering sciences to participate as we cover the full breadth of organismal and mineral systems. This meeting will focus on the investigation of fundamental biotic and abiotic structures and mechanisms, and the applications of knowledge gleaned from the process. Finally, we will discuss ways in which combining experimental, theoretical, and computational approaches is beneficial to studying these highly complex systems.</t>
  </si>
  <si>
    <t>Symposia and Educational Courses are an important part of the annual AAPM meeting. Scientific symposia, panel discussions, courses, and workshops on emerging and practical topics provide members with valuable opportunities to learn and interact with peers and luminaries. The AAPM Annual Meeting Track Directors would like your input on possible Symposia and Educational Courses for our 2018 meeting in Nashville, TN. These can be scientific, educational, or professional in nature (or a combination):</t>
  </si>
  <si>
    <t xml:space="preserve">This FASEB SRC will bring together scientists in academia and industry for live discussions on the most recent progresses in the field of lung epithelium biology.&amp;#160; The epithelium of the lung allows airway flow and provides an essential barrier against infection and other detrimental exposures, which is made possible through highly orchestrated processes during development, homeostasis and repair.&amp;#160; The goal of this meeting is to advance our understanding of these fundamental processes by providing a highly interactive platform for senior and junior scientists with expertise in biology, disease models and techniques.&amp;#160; </t>
  </si>
  <si>
    <t>The conference provides chemistry educators with opportunities for interacting with colleagues at all levels in formal and informal settings. There will be a mixture of plenary lectures, symposia, workshops, chemical demonstrations, poster sessions, exhibits and tours of chemistry research areas.</t>
  </si>
  <si>
    <t xml:space="preserve">This training institute draws an interdisciplinary group of biomedical and behavioral researchers, engineers, and computer scientists to develop skills in developing, testing, and evaluating mobile and sensor technologies applied to health problems. Advancing technology-based applications for behavioral and social sciences research is a key priority for OBSSR </t>
  </si>
  <si>
    <t>One of the largest gatherings of TDM professionals in the country.  Attracting 500 attendees from across the US, Canada, Europe and Australia who represent departments of transportation, municipalities, transportation management, metropolitan planning organizations, consultants and other shared user mobility providers</t>
  </si>
  <si>
    <t>To discuss progress and challenges in solving computation problems of physics including biophysics.  CCP is a series of conferences held annually, under the auspices of the International Union of Pure and Applied Physics (IUPAP) on the basis of endorsement by its Commission on Computational Physics. The purpose of the conference series is to bring together computational scientists working in physics and closely related areas to exchange the latest developments in computational techniques and their applications. The conference features plenary, invited and contributed talks as well as poster presentations in a wide number of subject areas of active interest to the computational physics community.</t>
  </si>
  <si>
    <t>Centered on the fundamentals and clinical applications of today’s popular medications, pharmacology experts ALANP. AGINS, PhD and JODY F. AGINS, MSN,RNP, FNP/GNP-BC present a comprehensive seven-day course that examines the drugs widely prescribed in primary and specialty healthcare and addresses the issues and concerns that commonly arise with their use in thetreatment of adult patients.</t>
  </si>
  <si>
    <t xml:space="preserve">Pharmacology 2018 focuses on the importance to understand drugs and how they can affect human physiology. It is with better understanding of Pharmacolo?gy one can know the right dosage and dosage forms of drugs. More research in pharmacology deals with identifying and responding to drug interactions and its side effects along with its mechanism of action, its therapeutic index and thereby treat ac?cordingly. More intensive study with the interaction between drug and its therapeutic effect helps to identify the properties of ideal drugs. </t>
  </si>
  <si>
    <t>The International Conference on Vocal Fold Physiology and Biomechanics (ICVPB) is one of the prime international forums for current scientific research on the larynx and voice. The focus is on basic science, specifically the physical and biological underpinnings of voice production, biomechanics and the biology into the study of voice production (NIDCD request - December 18, 2017).</t>
  </si>
  <si>
    <t xml:space="preserve">As leaders are becoming both empowered and accountable for driving engagement, HR’s role is evolving to one of guidance and support while introducing tools and initiatives that create a high productive workforce.Managers and leaders now play a critical role in connecting to the workforce but this opportunity for growth and greatness is stalled when leaders don’t receive the coaching needed to engage and empower their teams.  Through the use of effective tools and coaching, leaders are able to create authentic connections, use frequent conversations as important touch points, and present a clear career/skills development path that helps individuals understand the value of their role in achieving organizational goals.Through successful case studies, we’ll learn about the effective tools and strategies that can effectively increase engagement scores and build the foundation for a change-ready, high performance workforce. </t>
  </si>
  <si>
    <t>The workshop will discuss the structural and dynamic aspects of chromatin and how they are regulated by other factors such as histone chaperones, chromatin factors, and chromatin remodelers. The talks will cover topics including nucleosome structure, nucleosome remodeling, covalent modification of histones, histone exchange, and histone variants. The workshop will also discuss various biophysical tools used to study chromatin including X-ray crystallography, NMR, single molecule, and computation.</t>
  </si>
  <si>
    <t>The road to making innovative healthcare applications that work with different systems has become long and expensive. Join HSPCas we replace time-consuming and costly interfaces with an open SOA for developing applications that plug-and-play right into any vendor’s system. Our SOA is based on existing work done at the VA in its effort called the “SOA Suite,” which consists of IBM WebSphere/iLog/CA components that have been architected to support a highly componentized architectural model.</t>
  </si>
  <si>
    <t>Ropes &amp;amp; Gray LLP and the MRCT Center will co-host a one-day conference focusing on the effect of the European Union General Data Protection Regulations on clinical research, big data research and data repositories/ biorepositories. Conference attendance is limited to MRCT Center Sponsors and invited guests. The conference will take place in Boston, MA on July 30, 2018.</t>
  </si>
  <si>
    <t>Globally it’s estimated 1 in 5 people suffer from neuropsychiatric disorders. This figure, combined with drugs that are showing little or no response is making neuropsychiatric disorders  a huge unmet clinical need. Drug development within neuropsychiatry has been stifled for decades by a lack of scientific progress in understanding the brain and costly and challenging clinical trials.</t>
  </si>
  <si>
    <t>This event is a resource management for NIH Events Management. the system maintains 14,600 reservations annually along with the 3500 resources. It has been utilized for over 15 years and has been 99.99% dependable .  EMB welcomes the opportunity to leverage the ability to scrap the data from scheduling system and post it to a monitor outside each conference room to identify the meeting taking place; will also prove the reservation capability available to NIH staff 24/7 via web page</t>
  </si>
  <si>
    <t xml:space="preserve">NAHN is also committed to representing in voice and action the number of licensed Hispanic nurses in the United States and promotes the recruitment and retention of Hispanic students in nursing education programs to increase the number of bilingual and bicultural nurses to provide culturally sensitive nursing care to Hispanic consumers and communities. </t>
  </si>
  <si>
    <t>The Center for Substance Abuse Prevention (CSAP) works with federal, state, public, and private organizations to develop comprehensive prevention systems by:•Providing national leadership in the development of policies, programs, and services to prevent the onset of illegal drug use, prescription drug misuse and abuse, alcohol misuse and abuse, and underage alcohol and tobacco use•Promoting effective substance abuse prevention practices that enable states, communities, and other organizations to apply prevention knowledge effectively</t>
  </si>
  <si>
    <t>This is a very exclusive meeting where the only attendees are invited speakers and discussions cover a range of different post-translational modifications that are utilized in cell signaling.</t>
  </si>
  <si>
    <t>Research on HPVs and other DNA tumor viruses continue to progress rapidly and this meeting is a major forum for the dissemination of these findings. The DNA tumor virus meeting has occurred yearly for over four decades and over the years has showcased extraordinary breakthroughs in molecular biology of these viruses and the cancers they cause.   We especially encourage predoctoral and postdoctoral trainees to participate and present their work.</t>
  </si>
  <si>
    <t>This 2-day seminar will arm you with knowledge, tools, and strategies to help you set the stage for a successful survey and build a framework to deliver the highest level of patient safety and care. Join Joint Commission engineers as they discuss current challenges as well as compliance tips and strategies.</t>
  </si>
  <si>
    <t xml:space="preserve">The NBNA Annual Conference affords companies the opportunity to meet face to face with over a thousand of our nurse leaders and decision makers. </t>
  </si>
  <si>
    <t>The main goals of this conference are to: 1) Catalyze new discoveries in the rapidly growing field of evolutionary medicine - including evolutionary dynamics of cancer, the microbiome, antibiotic resistance, infectious disease, health behavior, and much more!  2) Create new connections and increase the awareness of this exciting, important, and high impact area of scientific inquiry.</t>
  </si>
  <si>
    <t>KSEA was established in 1971 as a non-profit professional organization and has grown to over 6,000 registered members with 70 local chapters (including four Branches) and 13 technical groups across the United States</t>
  </si>
  <si>
    <t>Ribosome synthesis is a complex process that requires the coordinated activities of many basic cellular functions. This complexity is reflected in the number of topics covered by this conference including RNA polymerase I transcription, rDNA chromatin structure, rRNA modification and maturation, ribosome assembly and mature structure formation, quality control, nuclear export, integration with cell division and metabolism, connection with diseases, and extra-ribosomal nucleolar functions.</t>
  </si>
  <si>
    <t>MEMS Manufacturing 2018, which will feature talks from the leading MEMS business and technology experts. The future is bright for MEMS -- attend this event to identify emerging MEMS manufacturing technology and application trends, exchange ideas, form new companies, and network with your industry peers</t>
  </si>
  <si>
    <t>Quarterly work group meetings include elements of education, committee interaction, work group and task group activity, networking events, leadership development, new member orientation and exhibit opportunities.  NCPDP meetings provide a venue for our members and other industry stakeholders to work together to create solutions for healthcare. The quarterly work group meetings include elements of education, committee interaction, work group and task group activity, networking events, leadership development, new member orientation and exhibit opportunities.</t>
  </si>
  <si>
    <t>NIH's  Central Utility Plant (CUP) is one of the largest in the country.  On any given day we have over 300,000 advance mathematical calculations preformed to operate and optimize the CUP The International Congress of Mathematicians (ICM) is the largest conference for the topic of mathematics to meets once every four years, hosted by the International Mathematical Union (IMU). This conference will help NIH to encounter new methodology and developments and network.</t>
  </si>
  <si>
    <t>This meeting provides an opportunity  for scientists in academia and industry to design and adjust suitable two-phase solvent systems  in respect of predicted polarities of target substances in complex mixtures.  CCC 2018 will be celebrating our 10th anniversary meeting. CCC/CPC technology has experienced many improvements for small laboratory applications as well as for industrial- scale isolation of target compounds using robust and commercially available equipment. Innovative developments in this field are in progress worldwide, thus strengthening and broadening the potentials of CCC/CPC.</t>
  </si>
  <si>
    <t>The National Urban League Conference is the largest annual civil rights conference. It kicks off with a keynote address on the State of the Urban League by NUL president Marc Morial, and ends with Community &amp;amp; Family Day and young professionals leadership development training.</t>
  </si>
  <si>
    <t>Welcome to the 69th annual meeting of International Doctors in Alcoholics Anonymous (IDAA) at the luxurious Peppermill Resort, Spa also close in proximity to the serene crystal waters of Lake Tahoe. Come out west and experience many moments of clarity through our four day conference. Our theme for this year is &amp;quot;A Moment of Clarity&amp;quot; as this is the miracle of what begins to happen in recovery. In our addictions we all experienced &amp;quot;A Moment of Clarity&amp;quot; when we began to realize we had a problem. At this moment, a possibility of a solution could be entertained. Perhaps we entered AA and recovery voluntarily or more likely via a nudge or even more likely our State Board. Regardless, many thousands of us have come to realized that the annual IDAA meeting is the ONLY source of family recovery available to us. It's a place the whole family can work on recovery which strengthens the family. In Al-Anon as we work the program, in time, we begin to experience many moments of clarity and situations that baffled us become more clear, and family dynamics can change for the better. The fuzzy thinking or confusing chatter dissipates like the crystal waters of beautiful Lake Tahoe. As we know it, alcoholism affects the whole family, and IDAA is a wonderful place to come with your entire family to learn about alcoholism, codependency, and to find support.Join us at the elegant, recently remodeled luxurious Peppermill Resort, Spa in Reno, Nevada August 1-5, 2018. We will have a Friday Al-anon luncheon speaker and a Saturday night AA speaker. We are delighted to have Cheryl M. from Palm Desert, CA as our Spiritual Speaker on Sunday morning. We'll have the usual programing of AA, Al-Anon, Ala-Twenties, IDAA Teens. Jerry Moe from the Betty Ford Center will be bringing his popular recovery based children's program for 7 to 12 year olds. Rooms for breakout sessions such as NA, Women, OA, GD, etc. and different medical specialties will be available starting at 6am through 11pm. IDAA 2018 will be offering continuing education credits for medical and dental professionals.</t>
  </si>
  <si>
    <t>We would like to formally invite you to a Multi-‘Omics Approach to Pre-Term Birth Conference at the Dupont Circle Hotel in Washington, DC to discuss the building of a consortium focused on multi-‘omics approaches to discovering mechanisms and predictors of preterm birth, IUGR, preeclampsia, and stillbirth.</t>
  </si>
  <si>
    <t>The Food Forum of the National Academies of Sciences, Engineering, and Medicine will review the current and emerging knowledge on the concept of sustainable diets within the field of food and nutrition. The workshop will explore sustainable diets and relevant impacts for cross-sector partnerships, policy, and research. Workshop presenters will discuss how sustainable diets influence dietary patterns, the food system, and population and public health.</t>
  </si>
  <si>
    <t>The Symposium program seeks to address the range of knowledge both &amp;quot;from molecular to social&amp;quot; and &amp;quot;from discovery to delivery&amp;quot;. This approach requires close collaboration among research groups of different areas of expertise, and interaction of those groups with the formulators of public health policies and the managers of control programs.</t>
  </si>
  <si>
    <t>The NNPDF Board of Directors and Staff are pleased to announce that registration is now open for the 26th Annual NNPDF Family Conference.  This exciting event will be in Louisville, Kentucky from August 2-5, 2018.  For conference registration, hotel reservation and other conference information visit out 2018 Family Conference web page at nnpdf.org/2018fc or click on the button below.</t>
  </si>
  <si>
    <t>This course is designed for practicing endocrinologists and primary care providers. The topics selected are common clinical problems that have resisted clear resolution. Leading experts have been gathered to discuss these issues in a casual atmosphere in order to promote open debate and clarification of the issues. All participants, including faculty and trainees, should benefit.</t>
  </si>
  <si>
    <t>The ASH Meeting on Lymphoma Biology was established in 2014 to address an unmet need in the lymphoma community: to serve as the only U.S.-based forum specifically focused on basic and translational science relevant to lymphoma and chronic lymphocytic leukemia. The central goal of the meeting is to bring together experts from around the world to discuss the latest lymphoma fundamental science, address current challenges in the field, establish the highest priorities for investigation, and develop novel therapeutics.This ACCME-accredited program consists of didactic sessions, abstract presentations, interactive workshops, and panel discussions. One important aspect of the meeting is Continuing Conversations, which are informal, interactive discussions designed for meeting attendees to address issues relevant to the lymphoma community.</t>
  </si>
  <si>
    <t>The IDSOG Annual Meeting is a scientific and educational gathering for interested clinicians and investigators who care for and study the epidemiology, pathophysiology, prevention, management, and impact of infectious diseases in women. This three-day course offers participants a collegial environment to interact and discuss current issues regarding infectious diseases in women.</t>
  </si>
  <si>
    <t>This scientific retreat is the premier annual bladder cancer-specific medical meeting in North America and brings together some of the top medical and scientific minds in bladder cancer.</t>
  </si>
  <si>
    <t>The ISMTE represents editors and publishers throughout the entire ecosystem of scholarly publishing, bridging all disciplines and allowing attendees to converse with colleagues who they would not necessarily have the benefit of interacting with through other channels.  For the 2018 meeting I’ve been invited to present on my experience managing an editorial office, along with two other presenters, to illustrate various approaches of using finite resources to fulfill the needs of editors, authors, and readers.  Other topics being presented at the meeting include using data to shape journal content, metrics and open data, the ever-increasing role that preprint servers are playing in journal publishing, ethics regarding image manipulation, and bias in peer review – all issues that apply to EHP, and scientific journal publishing in general, and it is essential that EHP remain knowledgeable of evolving best practices in these areas.  By attending and presenting at this meeting, I will make valuable connections and bring vital knowledge back to the team.</t>
  </si>
  <si>
    <t>The Chemistry and Pharmacology of Drug Abuse (CPDA) Conference is an annual conference that takes place on the Northeastern University campus. The Conference brings together top medicinal chemists and pharmacologists to discuss the latest in drug abuse research, and how this research applies to the design and testing of future pharmacotherapies that treat drug addiction.&amp;amp;#8203;&amp;amp;#8203;The topics emphasize laboratory findings in medicinal chemistry that inform the pharmacology and pathological mechanisms underlying addiction and the search for SUD pharmacotherapies. Attracting researchers, healthcare providers and public-health officials to the Boston area, the premiere biotechnology hub and home to leading biomedical research-intensive clinical centers (e.g., McLean Hospital/Harvard Medical School) in SUD research and treatment, the CPDA Conference strives to cultivate a place of learning and discussion in order to continue to combat the issue of SUD in this country and internationally.</t>
  </si>
  <si>
    <t>The annual National Juvenile Arthritis Conference is the Arthritis Foundation’s signature, nationwide event for families affected by juvenile arthritis. For more than 30 years, we’ve brought together thousands of families – more than 25,000 people – kids, teens, young adults, siblings, parents, caretakers and health care professionals and experts across the country</t>
  </si>
  <si>
    <t>The goal of the ISPCTN is to provide medically underserved and rural populations with access to state-of-the-art clinical trials, apply findings from relevant pediatric cohort studies to children in IDeA state locations, and build pediatric research capacity at a national level. Funding will also support professional development of faculty-level pediatricians and their support teams in the conduct of clinical trials research.&amp;quot;</t>
  </si>
  <si>
    <t>This congress continues to provide new findings towards Bone Marrow Transplantation</t>
  </si>
  <si>
    <t>The Boehringer Ingelheim Veterinary Scholars Program (BIVSP) enables veterinary schools to introduce first and second year veterinary medical students to biomedical research. By providing a supportive environment in which students help conduct research in an established laboratory, complemented by seminars and discussion groups on careers in science, the participants gain insight into careers in biomedical research.</t>
  </si>
  <si>
    <t>This symposium is an opportunity for the MPS and related diseases community to share and exchange new information, learn about new breakthroughs in science and medicine, and develop strategies to keep us moving forward. As we look to an exciting future filled with opportunities on a global scale, we thank you for your hard work and dedication to eradicating these diseases and welcome you to the 15th International Symposium on MPS and Related Diseases.</t>
  </si>
  <si>
    <t xml:space="preserve">The Best of ASCO Meetings highlight the most cutting-edge science and education from the world’s premier oncology event, the ASCO Annual Meeting, into a two-day program. The abstracts chosen for presentation and discussion reflect the foremost research and strategies in oncology that will directly impact patient care. The program features in-depth discussion and analysis of the latest scientific findings in primary disease sites and practice-changing advances in cancer treatment. </t>
  </si>
  <si>
    <t xml:space="preserve">Nanomedicine is a new field of research stemmed from the marriage between medicine and nanotechnology. Nanomedicine is aimed at improving the efficacy of therapeutic, diagnostic and regenerative payloads by controlling their delivery with temporal and spatial accuracy. </t>
  </si>
  <si>
    <t>The Santa Fe Bone Symposium is an annual forum devoted to advances in the science and economics of osteoporosis, metabolic bone disease, and assessment of skeletal health. Presented by the Osteoporosis Foundation of New Mexico, this meeting is for healthcare providers, scientists, and researchers with a special interest in bone disease, and for bone densitometry technologists who seek a high level of knowledge in their field. Close interaction and collaboration between faculty and participants is an integral part of the Santa Fe Bone Symposium.</t>
  </si>
  <si>
    <t>Please join us on August 3-4 as we celebrate the 40th anniversary of the FDA’s approval of cisplatin and showcase key cancer research from the discovery of cisplatin/carboplatin to the present.  The two-day event will include a reception and cancer research poster presentation on Friday evening, followed by an all-day symposium on Saturday that features a veritable “Who’s Who” of scientists and experts in the cisplatin/carboplatin field.  There will also be presentations from nationally renowned MSU faculty members who will share some of the latest cancer research advances in precision nanomedicine, medicinal chemistry and the metabolic regulation of this complex disease. It’s an event that you won’t want to miss!</t>
  </si>
  <si>
    <t>This meeting will discuss the following topis: in vitro selection methodology, Analytical applications, Imaging, Bio- and nano-technology, Riboswitches, Diagnostics, Therapeutics.</t>
  </si>
  <si>
    <t xml:space="preserve">The traveler will have the opportunity to network and present on related science </t>
  </si>
  <si>
    <t>Black Hat returns to Las Vegas and the Mandalay Bay Convention Center to host the premier information security conference of the year. This is our flagship event, attracting more than 12,000 high-level security professionals for some of the most interesting and provocative presentations of the year.</t>
  </si>
  <si>
    <t>The Gordon Research Seminar on Musculoskeletal Biology and Bioengineering is a unique forum for graduate students, post-docs, and other scientists with comparable levels of experience and education to present and exchange new data and cutting edge ideas.The focus of this meeting is investigating how different cell types and tissue systems work together to maintain normal musculoskeletal homeostasis and how these relationships are disrupted in disease and injury. We will also highlight and draw upon the perspectives of established researchers in academia, industry, and the clinic during our career development component, which will probe for their insight in pursuing new directions in the field as well as maintaining an active, multidisciplinary research program in diverse environments.</t>
  </si>
  <si>
    <t>The focus of this meeting is the exploration of fundamental principles of contemporary medicinal chemistry. Presenters will share useful strategies for optimizing the pharmacological, metabolic, and toxicological profiles of drug leads and candidates. New technologies used to accelerate industrial drug discovery programs will also be discussed. This symposium is organized in a workshop format, allowing for close interaction between practicing medicinal chemists and participating attendees. Case studies of drug discovery projects will highlight successful approaches taken to deliver clinical candidates. Registration support will be available for participants; please contact the chair for details.</t>
  </si>
  <si>
    <t>The study of health and medicine has been central to the University of Virginia since its founding. Today, the University is a leader in the advancement of health sciences, basic and translational research, the training of medical and nursing professionals and the delivery of world-class health care</t>
  </si>
  <si>
    <t>The annual meeting of the membership is held in August each year in Washington, DC. Over 2,000 of our 7,000+ members attend. We begin with a full day of workshops and senior level seminars which are a supplemental training program open to all registrants of the annual meeting. This in-depth, targeted training and professional development includes offerings for those new to the profession to our most senior level members.</t>
  </si>
  <si>
    <t>The annual M&amp;amp;M meeting continues to be the premier meeting for scientists, technologists, and students who use microscopy or microanalysis in their research. (M&amp;amp;M website not yet available)</t>
  </si>
  <si>
    <t>The conference is the biennial International Symposium of the International Society for Plasmid Biology and other Mobile Genetic Elements (ISPB). Meeting topics will cover several areas relating to plasmids and mobile genetic elements (MGEs), including replication and maintenance, horizontal transfer, genomics and systems biology, synthetic biology, industrial, agricultural and medical biotechnology, evolution, ecology, epidemiology, and the role of plasmids/MGEs in bacterial pathogenesis.</t>
  </si>
  <si>
    <t xml:space="preserve">The College and University Hazardous Material Management Conference is the premier conference for College and University hazardous materials professionals. It provides an opportunity to network and share best practices on topics such as hazardous waste management, laboratory safety, emergency response, hazardous materials shipping, training techniques, and environmental management. </t>
  </si>
  <si>
    <t>The 2018 GRC meeting on liquid biopsy will highlight the latest technological breakthroughs while also focusing on the use of these elements to better study the biology of the metastatic process and applications in early diagnosis, cancer monitoring and diagnosis of recurrent disease. Finally, this GRC will provide a forum for researchers young and seasoned to present cutting-edge work and foster interdisciplinary collaboration.</t>
  </si>
  <si>
    <t xml:space="preserve">The Conference will accelerate discovery in these areas and will also advance new opportunities for therapeutic intervention in the many diseases that are caused by de-regulated cell death, such as cancer, auto-immune diseases, neurodegeneration and other age-associated disorders. </t>
  </si>
  <si>
    <t>The Seventh International Conference on Foundations of Systems Biology in Engineering (FOSBE 2018), sponsored by the CACHE Corporation, will address challenges and opportunities in systems biology research and education. FOSBE 2018 will continue the series of successful conferences previously held in Santa Barbara, CA (August, 2005), Stuttgart, Germany (September, 2007), Denver, CO (August 2009), Tsuruoka, Japan (October 2012), Boston (August 2015), and Magdeburg, Germany (October 2016). The primary objectives of the FOSBE 2018 conference will be to provide an in-depth review and critical assessment of the current state-of-the-art, to discuss current and future needs of research, education, and training, and translation to practice, and to identify new directions, opportunities, and challenges in systems biology.</t>
  </si>
  <si>
    <t>This GRC aims to assemble leaders in the fields of basic and disease-focused neuroscience, immunology, genetics, cell biology, and clinician-scientists to discuss how alterations in normal biological processes can lead, when altered, to pathophysiological consequences and neurodegeneration. The conference aims to bring together scientists from different disciplines to study important cellular factors, cell-cell interactions, brain fluid flow, blood flow, biomarkers, and novel models to study these issues in the context of normal brain function and in the setting of neurodegeneration. An ultimate goal is that by developing a thorough understanding these issues, better diagnostics and treatments can be developed.</t>
  </si>
  <si>
    <t xml:space="preserve">research interests primarily focus on the development and application of calorimetric methods and/or thermochemical techniques. Papers presented at CALCON span a diverse range of disciplines within the fields of biology, chemistry, and physics as well as emerging areas of research at the interface of core disciplines. Specific areas of interest include fundamental advances and applications in biology and medicine, biothermodynamics, biomaterials, environmental sciences, pharmaceutical products, food technology, solutions and fluid mixtures, condensed matter, nanoparticles, polymer science, solid-state materials, computer simulations, and thermodynamic databases. CALCON welcomes original research contributions describing novel and innovative thermodynamic approaches at the interface of core technologies. </t>
  </si>
  <si>
    <t>This FASEB SRC focuses on recent advances in the mechanisms by which nutrients and metabolites transduce information to cellular effector functions. Advances in nutritional genomics, epigenetics, metabolomics and the microbiome, in combination with innovations in nutrient signal transduction, are fueling development of new diagnostics, therapeutics, and personalized approaches to combat disease.  The focus of the 2018 conference will be on nutrient sensing mechanisms for specific tissues including skeletal muscle, liver, and brain and the most recent work on glucose and AMPK, diabetes &amp;amp; obesity, and amino acid sensing.</t>
  </si>
  <si>
    <t>The ISA Annual International Conference and Trade Show provides a forum for the exchange of information and opportunities to network with others in the arboricultural profession. The event provides a lineup of educational sessions led by industry leaders from around the globe, sharing their thoughts and views about the newest trends in equipment, practice, technology and research in arboriculture and urban forestry. It is the world’s premier gathering of arboricultural professionals, where practicing arborists and urban foresters come together with top researchers and educators.</t>
  </si>
  <si>
    <t xml:space="preserve">Conference is used to maintain certifications held by the members of the Emergency Communications Center of the Division of Police in ORS. Networking with other law enforcement agencies throughout the US.  APCO 2018, APCO International’s Annual Conference &amp;amp; Expo, is the premier event for public safety communications officials, from frontline telecommunicators to comm center managers to public safety communications equipment and services vendors. Starting August 5, APCO 2018 offers four days of educational sessions, committee meetings and special events, paired with two full days of exhibits.  </t>
  </si>
  <si>
    <t>Members will gather in Philadelphia to advance the extraordinary vision of President Perkins and to fulfill the mission of the Convention.</t>
  </si>
  <si>
    <t>Towards Achieving Universal Health Coverage in Africa – Creating Synergies and Capacity through Education, Research and Quality Health Services.</t>
  </si>
  <si>
    <t>The INANE conference provides opportunities for editors to meet and network with other editors to share their experiences. At the INANE conference editors receive the latest updates in publishing and strategies for ensuring editorial excellence. Margaret Comerford Freda was an editor who exemplified excellence in editorial leadership in nursing.</t>
  </si>
  <si>
    <t xml:space="preserve">The 2017 National Education Seminar (NES) is the premier educational opportunity for professionals who manage personal property, transportation,and assets for federal, state and local governments, contractors, colleges anduniversities and private industries. </t>
  </si>
  <si>
    <t>The life sciences have become increasingly quantitative as new technologies facilitate collection and analysis of vast amounts of data ranging from complete genomic sequences of organisms to satellite imagery of forest landscapes on continental scales. As a consequence, mathematics and computational science have become crucial technologies for the study of complex models of biological processes.The SIAM Activity Group on Life Sciences brings together researchers who seek to develop and apply mathematical and computational methods in all areas of the life sciences. This conference of the activity group will provide a cross-disciplinary forum for catalyzing mathematical research relevant to the life sciences. It will facilitate rapid diffusion of new mathematical and computational methods in the life sciences, and may stimulate more researchers to work in these important areas. Mathematicians, life scientists, computational biologists, bioengineers and others interested in mathematical and computational analysis of biological systems are encouraged to attend. &amp;quot;</t>
  </si>
  <si>
    <t>The CGC annual meeting is a unique forum for education and discussion of best practices in laboratory genomics. The CGC is committed to advancing clinical diagnostics through the use of genomic technologies (microarray, massively parallel sequencing, etc.) and improving the accompanying data processing. Our meetings bring together laboratorians, clinicians and researchers with a shared interest in early adoption, performance and interpretation of leading edge technology for cancer and constitutional genomics.</t>
  </si>
  <si>
    <t>AEJMC is hosting its 2018 Conference in Washington, DC. You are invited to attend our informative sessions and entertaining socials and receptions.  My initiative, and the theme of the AEJMC 2018 conference in Washington, D.C., is titled “Strengthening our community: Working together to build scholars, educators, and engaged academic citizens.”  Community building also is my key initiative as 2017-2018 AEJMC president. Our association is strong, vital and financially stable, something not many 105-year-old organizations can boast. But, as always, there is room to grow, improve and reimagine. To remain vital, we must collectively provide our members value so that they continue to see AEJMC as their preferred community of scholars.</t>
  </si>
  <si>
    <t>Angelman syndrome (AS) is a rare neuro-genetic disorder that occurs in one in 15,000 live births. Angelman syndrome is often misdiagnosed as cerebral palsy or autism due to lack of awareness. Characteristics of the disorder include developmental delay, lack of speech, seizures, and walking and balance disorders. Individuals with Angelman syndrome will require life-long care.</t>
  </si>
  <si>
    <t>This conference is designed to bring together individuals working in the field of cancer stem cell research. CSC 2018 will feature renowned keynote speakers and leaders in the field. This conference is guaranteed to have cutting edge research from a variety of niches within the field.</t>
  </si>
  <si>
    <t>Risk assessment is a dynamic process that will enable you to proactively manage workplace risks. When a risk assessment is performed with the highest level of skill, you will identify potential hazards and implement preventive measures that would otherwise not have been apparent in any other way. This three-day seminar will cover three main areas of a risk assessment: hazard identification, risk analysis, and risk evaluation and treatment.</t>
  </si>
  <si>
    <t xml:space="preserve">The annual North American conference is dedicated to furthering Agile principles and providing a venue for people and ideas to flourish. The conference is an unparalleled opportunity to share your knowledge, expertise, and experience on a truly international stage.  Last year we were joined by executives, managers, software developers and researchers from over 40 countries who gathered to hear from recognized experts, authors, innovators and practitioners who offer their unique insights. </t>
  </si>
  <si>
    <t>The National Environmental Monitoring Conference (NEMC) is the largest conference focused on environmental measurements in North America. The conference brings together scientists and managers from federal and state agencies, the regulated community, academia, and laboratory and engineering support communities. NEMC features presentations, posters, training, exhibits, and networking opportunities.</t>
  </si>
  <si>
    <t>The SMD Symposium is the leading educational, professional development and networking event in the space and missile defense community. The symposium is widely attended by leaders and professionals from the United States and our allies around the world.</t>
  </si>
  <si>
    <t xml:space="preserve">The NDIA Department of the Navy Gold Coast Event is the premier Navy procurement conference in the country. Gold Coast provides a forum to educate, guide, and assist businesses, large and small, in support of the warfighter mission within Department of the Navy and throughout the DOD. </t>
  </si>
  <si>
    <t>The conference provides training opportunities that directly impact the purchase card program at NIH.  It also allows an opportunity to network with other agency personnel, and it will enable staff to learn new information on Smartpay 3; collaborate with the banks and share best practices with other agency personnel. Learn new processes and other agency policies for handling similar issues that are faced across purchase card programs within the government.</t>
  </si>
  <si>
    <t xml:space="preserve">The Annual Federal Workers’ Compensation Training is an opportunity to learn about the Federal Employees’ Compensation Act (FECA) from professionals with a wealth of experience in this area.  Subject-matter experts are drawn from a variety of federal agencies.  Attendees will be provided with the fundamental tools to help in developing core competencies, such as technical knowledge, claims management, and resource utilization for managing FECA claims. Moreover, the exceptional networking opportunity that this training affords its participants enables the unparalleled sharing of a multitude of experiences and processes. This is the only National Training in the country devoted exclusively to the management of job-injured employees covered by the FECA. </t>
  </si>
  <si>
    <t>This one week discussion course will provide a clinical overview of brain tumors and emphasize molecular mechanisms involved in the growth and development of brain tumors with special emphasis on neural differentiation, signaling mechanisms, DNA replication, chromatin modulation, stem cells, mouse models, genomics, imaging techniques, genetically modified mouse techniques, nanotechnology, mechanism-based therapeutic strategies, and biobanks and ethical concerns.</t>
  </si>
  <si>
    <t xml:space="preserve">This conference emphasizes evidence-based practice, educational innovation, and practical applications of theories and research findings, plus networking and collaboration with peers. </t>
  </si>
  <si>
    <t xml:space="preserve">Provides the employee with new research information on insects and invertebrates as they are used in education.  It also provides CEUs to maintain Entomological credidation.  This is a wonderful opportunity to share the great work you have been doing with your colleagues and to connect with like-minded individuals in a unique entomological setting. </t>
  </si>
  <si>
    <t>The 2018 International Conference on Biological Ontologies (a special focus event in the annual ICBO series) aims to foster discussion, exchange, and innovation in research and development in the areas of biomedical ontology (including plants, agriculture, environment and biomes, as well as human health and disease). Researchers and professionals from all areas of biology, medicine, ecology, computer science, mathematics, text-mining, BIG-data analytics and related fields are invited to share their knowledge and experience. The theme of the joint meeting is &amp;quot;Ontologies for Health, Food, Nutrition and Environment: A partnership with BIG-Data and Analytics&amp;quot;.</t>
  </si>
  <si>
    <t xml:space="preserve">MaximoWorld is a three-day conference featuring intensive innovation, emerging trends, winning Return on investment techniques, and new asset management and work management skills to enhance the Maximo performance. MaximoWorld features a vibrant, technology-focused session that will provide a wide variety of smart, connected solutions that are available to advance reliability and asset management in the NIH Central Utility Plant. </t>
  </si>
  <si>
    <t>We have a diverse group of individuals participating in a Strategic Planning Workgroup Meeting to provide perspective on the key issues facing the Society and approaches for addressing those issues. Your participation is key and appreciated. As part of this group you will attend a face-to-face meeting in Darien, IL (Chicago) on August 8, 2018 with all meals as part of the group activities. To fully participate, it will be necessary travel in on August 7 and out on August 9. It is also expected that you will spend time pre and post meeting regarding the SRS Strategic Plan Workgroup. (This is sponsored)</t>
  </si>
  <si>
    <t>This year, we are pleased to announce we will be spending our 11th Annual RNS Conference at the incredible Omni Fort Worth Hotel in Fort Worth, Texas. This event is for you to learn and grow in your expertise while providing opportunities for you to network with other healthcare professionals in the rheumatology field.</t>
  </si>
  <si>
    <t>The goal of the NNHRT conference is to disseminate new research and best practices around American Indian and Alaska Native health to build capacity and promote tribally-driven research activity.</t>
  </si>
  <si>
    <t>Tribal Leaders &amp;amp; Guest Speakers will provide participants with an opportunity to engage in the discussions regarding the Opioid Crisis.</t>
  </si>
  <si>
    <t>I usually present at the August 2018 Annual Environmental Job Training All-Grantee Meeting to give the EPA grantees an overview of the NIEHS job training program during the large-group session with a panel of EPA representatives moderated EPA. In addition, they usually request that I facilitate at least one small-group session. Although the agenda has not been developed yet, they anticipate that the large-group session will take place on day 1, and the small-group session(s) will take place on day. The event usually takes place for 2 days and the dates are August 8-9, 2018. In addition, I attend the other sessions and bring back salient information to the WTP Grantees especially the ECWTP Grantees. Support NIEHS SP Goal 6, 8 and 5.</t>
  </si>
  <si>
    <t>Huntington’s disease (HD) is a dominantly inherited, neurodegenerative disease causing irreversible decline in mood, memory, and movement. There is currently no cure. Each child of an affected parent has a 50% risk of inheriting the same lethal affliction. HD usually strikes between the ages of 30 to 40, in an individual’s prime productive years, though children as young as two years old and adults in their eighties may also develop symptoms. Most individuals in the late stages of illness require enormous assistance. They lose the ability to walk, talk, and feed themselves, but are still conscious, aware and know themselves and their families.</t>
  </si>
  <si>
    <t>Save the date for the 9th annual From Cranial to Spine: An Overview of Neurosurgical Topics for the Advanced Practice Provider course, taking place August 8-11, 2018, in Los Angeles. This course provides physician assistants (PAs), nurse practitioners (NPs) and other advanced practice providers (APPs) with an overview of a wide spectrum of neurosurgical topics through lectures and case studies.</t>
  </si>
  <si>
    <t>This conference will be attended by NIH Fire Department personnel in order to gain senior level leadership training and experience related to fire/emergency medical services.  The annual conference will offer workshops, networking, training, world-class instructors, as well as exhibits</t>
  </si>
  <si>
    <t>The Conference will revolve around four key themes related to the field of ageing, and will feature prominent experts presenting and discussing critical issues.  The IFA, in its formal relations with the WHO, is strongly committed, through the platform of our Global Conference and attending delegates, to contributing to the evidence and partnerships necessary to support a Decade of Healthy Ageing from 2020 to 2030.</t>
  </si>
  <si>
    <t xml:space="preserve">Our annual meetings allows primatologists from the United States and worldwide to meet and discuss their latest research. Each meeting includes a mix of invited addresses by eminent primatologists, themed symposia, and the presentation of contributed papers. </t>
  </si>
  <si>
    <t>To encourage and foster the exchange of information and ideas among biomechanists working in different disciplines and fields of application, biological sciences, exercise and sports science, health sciences, ergonomics and human factors, and engineering and applied science, and to facilitate the development of biomechanics as a basic and applied science.</t>
  </si>
  <si>
    <t>The DEF CON convention grants an opportunity to observe and participate in practical demonstrations of the topics presented at the preceding Black Hat Briefings. Participants can engage instructors from the Black Hat Trainings in an informal environment and gain experience in competitive exercises of attack-and-defend scenarios, physical security, and social engineering. The security researchers and instructors are many of the same people who teach the SANS training courses commonly attended by information security professionals.</t>
  </si>
  <si>
    <t>The International Neuroinformatics Coordinating Facility (INCF) is an international non-profit organization devoted to advancing the field of neuroinformatics and global collaborative brain research.  he annual INCF Congress provides a meeting place for researchers in all fields related to neuroinformatics. Join us for keynotes from top neuroscientists, community sessions and poster- and demo sessions.Neuroinformatics 2018 will be a great opportunity to introduce new participants to the field of neuroinformatics and highlight new and innovative tools and approaches.  Providing a forum for infrastructure providers and developers of tools, standards, and best practices to help define the capabilities of the global network, receive training on how to participate in the Open, FAIR and Citable global network and learn how to provide better services to their constituents.  This will also be a great opportunity for researchers and tool developers to interact and share their latest ideas in AI, neuroimaging and computational neuroscience with plenty of opportunities for presenting your posters and getting a hands-on experience with the latest tools, and for networking during the social events.</t>
  </si>
  <si>
    <t>Are you ready to make productive change in government? Work together with your peers and make an impact from within? Help retain excellent employees in the public sector? Then welcome to NextGen Nation — it’s what we are all about!  NextGen is a movement. It’s about inspiring government innovation. It’s about providing training and leadership opportunities to people new in government. It’s about helping managers bridge the generation gap to help develop and retain new talent. It’s about creating the absolute best next generation of government. Get Involved!  The NextGen Summit is the embodiment of what NextGen represents: inspiring government innovation and providing training and leadership opportunities for public servants. Since 2010, the two-day summit has inspired over 5,000 federal, state and local govies to be positive change ambassadors.  The NextGen Leadership Program is a groundbreaking, government-wide virtual training program to develop and empower the next generation of government leaders. Program participants will be matched with a mentor based on the executive core qualifications and the mentees specific action plan. Over the six-month program, participants will engage in a series of online training sessions focused on leadership, development, and career advancement. Read, browse and download tons of career resources to help you advance your career and skills to become a leader in government. The NextGen Summit is organized and promoted by GovLoop and Young Government Leaders.GovLoop is the Knowledge Network for Government – the premier social network connecting over 250,000 federal, state, and local government innovators. GovLoop’s mission is simple: connect government to improve government. GovLoop is a great resource to connect with peers, share best practices, and find career-building opportunities.ygllogoYoung Government Leaders (YGL) is a professional organization for government employees who are “young” in their service and/or “fresh” in their perspective. YGL’s mission is to educate, inspire, and transform the current and future leaders of government. YGL is committed to serving as a coordinated voice for the current and future generations of young government leaders by providing a community of leadership through professional development activities, networking opportunities, social events, seminars, fellowships, and scholarships.</t>
  </si>
  <si>
    <t>This is a really good meeting to get further training as a physician assistant working strictly with oncology patients.  There will be a wealth of knowledge to be gained from attending this meeting.</t>
  </si>
  <si>
    <t xml:space="preserve">This event includes presentations on the latest NIH grants process policies and process information. Dr. Alvarez will be providing a presentation on, “Nuggets of Wisdom and Gems to Guide You by NIH Program”. The knowledge and guidance shared on that day will benefit approximately 75-100 grants administrators from universities, non-profits, and hospitals from around the globe. </t>
  </si>
  <si>
    <t xml:space="preserve">Join massage therapists, students and recent graduates at the largest and most prestigious event in the massage therapy community featuring inspiring speakers, continuing education, networking and the newest products. </t>
  </si>
  <si>
    <t xml:space="preserve">Invited Speaker at 21st SOBRICE Interventional Radiology and Endovascular Surgery have shown strong growth and today it is incorporated as a practically indispensable specialty in the multidisciplinary teams of the main centers of the country and the world. Advancing Minimally Invasive Image guided Procedures  </t>
  </si>
  <si>
    <t xml:space="preserve">Mark your calendar for August 10-12 and spend a fun summer weekend with us at the Loews Miami Beach Hotel for the ACOG District XII 2018 Annual District Meeting! Join us for another excellent scientific program and hear the latest from nationally renowned Ob/Gyn experts. It is sure to be an exciting weekend offering premier education and excellent networking opportunities. </t>
  </si>
  <si>
    <t>The PhD Project was founded upon the premise that advancements in workplace diversity could be propelled forward by increasing the diversity of business school faculty. Today, our expansive network of supporters, sponsors and universities helps African-Americans, Hispanic-Americans and Native Americans attain their business PhD and become the business professors who will mentor the next generation of leaders</t>
  </si>
  <si>
    <t xml:space="preserve">PCRM is leading a revolution in medicine-putting a focus on health and nutrition by putting prevention over pills to empower patients to take control of their own health and chronic diseases including diabetes, heart disease, obesity and cancer.  This conference provides updates on the lastest research on how dietary modications including  vegan diets can improve the management of chronic disease.  With 175,000 members and 12,000 physicians, PCRM is a leader in education and training related to nutrition and disease.  Intended audience;  Healthcare professionals including physicians, nurses, dietitians.  CME is provided. </t>
  </si>
  <si>
    <t xml:space="preserve">The Annual Meeting of the American Sociological Association provides the opportunity for professionals involved in the scientific study of society to share knowledge and new directions in research and practice. Nearly 600 program sessions are convened during the four-day meeting held every August to provide participation venues and networking outlets for nearly 3,000 research papers and over 4,600 presenters.  </t>
  </si>
  <si>
    <t>The Conference will consist of plenary sessions, workshops, poster sessions, public lectures, networking opportunities and more!  The conference provides a space for industry professionals to exchange ideas and information.</t>
  </si>
  <si>
    <t>The conference provides a dynamic, diverse and collegial environment with academic, industrial and clinical viewpoints. The meeting also provides a unique opportunity for young investigators and junior scientists to present their work in poster format and to exchange ideas with leaders in the field.</t>
  </si>
  <si>
    <t>Synapses are the fundamental building blocks of neural circuits. Probing synaptic transmission requires the integration of multiple experimental and analytical approaches including genetics, molecular biology, biophysics and electrophysiology. The Gordon Research Seminar on Synaptic Transmission brings together graduate students and postdoctoral researchers engaged in cutting edge research on synaptic function to share their work and discuss emerging trends in the field of synaptic transmission.</t>
  </si>
  <si>
    <t>In order to discuss various public health issues at a global level, this conference has been developed to improve quality outcomes at the individual and community level; combining scientific findings and innovative strategies in different aspects of health. From public policy, disease surveillance and epidemiological research to primary, secondary and tertiary prevention strategies for the most prevalent diseases, these are some of the topics that will be discussed in an enriching educational program.</t>
  </si>
  <si>
    <t>The kick-off to our meeting on Sunday afternoon includes a keynote address from Dr. Jens Nielsen, Director of Systems and Synthetic Biology at Chalmers University. Immediately following is the Science Slam session that features “rapid-fire” style presentations from students, postdocs, and young investigators that serve as “teasers” for the program.Our technical program once again builds from the five SIMB focus areas of Biocatalysis, Environmental Microbiology, Fermentation &amp;amp; Cell Culture, Natural Products, and Metabolic Engineering.</t>
  </si>
  <si>
    <t>NIH has a robust EEO program that recognizes the BIG organization and NIEHS has several delegates from its local chapter who plan to represent and attend the training sessions. This is an opportunity to increase awareness of important mission goals and programs.  The meeting is held to go over past and present business as well as elect new staff for all positions and for delegate training.</t>
  </si>
  <si>
    <t>An annual meeting for the Society of American Archivists (SAA) and the Council of State Archivists (CoSA) includes a wide array of informative education sessions, pre-conference workshops, networking opportunities, special events, exhibits, and tours of local repositories.</t>
  </si>
  <si>
    <t xml:space="preserve">International conferences dedicated to Dictyostelium started in 1977 with the meeting in Sardinia, and continued on a roughly 3-year cycle into the 1980's. However, as the field became more active, more local meetings sprang up to fill the gaps in the cycle. Notable amongst these was an annual series in the UK, which gradually became more international. By the late 1980's with the successive meetings at Amsterdam, Oxford, Airlie and Cambridge, the current pattern of annual meetings was established. Interestingly in the late 1990's as the field expanded further, local meetings were re-started in several countries. </t>
  </si>
  <si>
    <t>The 2018 Gordon Conference on Drug Carriers in Medicine and Biology builds on a rich tradition encompassing chemical, biological, physical and engineering principles through clinical application. Top academic investigators and leaders from pharma and biotech will gather to consider the latest advances, as well as critical hurdles requiring coordinated multidisciplinary solutions.</t>
  </si>
  <si>
    <t>The aim of the conference is to highlight major developments in analytical technologies and applications in core areas of structure elucidation and biological function. Furthermore, the conference will create a forum to bring researchers from academia, analytical instrument and pharmaceutical industries together for the common goal of transforming fundamental sciences into meaningful therapeutics.</t>
  </si>
  <si>
    <t xml:space="preserve">We have emphasized integration across pre-, post-, and peri- synaptic signaling. Talks regarding post-synaptic receptors and downstream responses are juxtaposed with the regulation of presynaptic release throughout the meeting. The bidirectional influence of synaptic transmission and nuclear function and transcription is featured as is synapse structure and function at high resolution. Synapse development and plasticity are key components of synaptic transmission and are integrated across sessions. Understanding disease processes that affect or are mediated by synapses will also be added to several appropriate sessions, rather than being a separate session. This full integration is an innovative approach to encourage the engagement of all perspectives throughout the entire meeting. </t>
  </si>
  <si>
    <t xml:space="preserve">This conference connects researchers who utilize quantitative approaches to investigate molecular mechanisms controlling the organization, dynamics and function of the cytoskeleton in plant, fungal, and bacterial cell systems. </t>
  </si>
  <si>
    <t>The Mexican Society of Physiological Sciences, A.C. (SMCF), founded in 1957, has continuously maintained its academic activities to date. The initial purpose of its founding members was to organize an annual conference, where professors and researchers in the field of Physiology, discussed their research. Another purpose was to encourage the participation of young students in the congress, to contribute to their academic and scientific education. Thanks to the enthusiasm of its members, the SMCF has fully complied with these objectives and over the years, the number of papers presented has had a remarkable increase, from 16 in the first congress to 300 or 340 in the congresses of recent years. The number of members of the SMCF has also grown considerably, from 19 founding members to 340 members this year.Over time, the SMCF has also extended its activities to other academic areas, such as teaching and stimulating the development of technology around Medical and Biological research. Since 1983 the congresses have been accompanied by courses with an academic level of excellence, on cutting-edge topics in Biomedical research and which are taught by national and foreign professors, who enjoy international prestige. The courses are offered to young researchers, students and professors of the different universities of our country. With the material of the courses, our society has made possible the edition of specialized and updated books, which makes available to university students interested in Physiology. On the other hand, the SMCF has a quarterly bulletin, which in addition to disseminating news and relevant scientific facts, complies with the disclosure of reviews of selected topics of Physiology, prepared by researchers members of our society.The interest of the SMCF in promoting technological development around research is reflected in the organization of annual Biomedical Instrument competitions. They exhibit prototypes of specialized equipment, designed and built by researchers and students in the areas of Engineering, Electronics or Computing, from different universities, institutes and educational centers in our country.Physiology in Mexico originated in the 19th century and it is gratifying to note that the SMCF has contributed to the growth of this discipline. In accordance with the evolution that our society has shown, it is expected that it will continue to contribute with the training of new researchers.</t>
  </si>
  <si>
    <t>The ICCH congresses are held every third year in different locations in the circumpolar area and represent the largest scientific meetings worldwide on circumpolar health. The ICCH congresses serve as the primary source of information exchange and scholarly communication in issues relating to circumpolar health. More than 750 participants generally register and participate in each Congress, and more than 400 scientific papers or posters are usually presented.</t>
  </si>
  <si>
    <t>Exhibiting- Hosted annually by the DIA Chief Information Officer, the DoDIIS Worldwide Conference features a distinguished line-up of speakers and an extensive selection of breakout sessions allowing attendees to gain insight and interact with experts in smaller settings. This year’s conference presents an exciting and unique opportunity to directly engage with senior leaders from the Intelligence Community, Department of Defense, and industry about the IT complexities and challenges impacting the mission user.</t>
  </si>
  <si>
    <t>It will bring together the technology developers and users of light sheets, showcase the latest light sheet set-ups and how to best deploy them for the benefit of the biological research community.  Light sheet microscopy has emerged in the last 15 years as a powerful tool to interrogate living biological systems with unprecedented imaging speeds for as long as it takes. Large, fixed, cleared or expanded biological samples can be imaged with high resolution in a fraction of time compared to conventional microscopy approaches. When combined, the spatial coverage and temporal resolution leads to in toto recording of complex biological phenomena.</t>
  </si>
  <si>
    <t>A short course for principal investigators, technicians, trainees, core managers, veterinarians, and veterinary technicians who utilize or plan to utilize fish models in laboratory researchThe course consists of lecture, laboratory exercises and discussions. With a high faculty to student ratio, during the course there are ample opportunities for students to discuss unusual and/or unsolved diagnostic case experiences from their home laboratories as problem-solving exercises.</t>
  </si>
  <si>
    <t>The conference will begin with a keynote talk by Diane Mathis, a leader in the field of immunometabolism. The Individual sessions will span a range of topics that focus on immune modulation in metabolic syndrome. These sessions include how nutrition impacts immunity and inflammation; how immune cell metabolism, activation and function are altered in obesity and diabetes; how immune signals impact lipid disorders and complications; how inflammation alters the vasculature and influences hypertension; how obesity and type 2 diabetes impact barrier tissues, and how how obesity-related inflammation promotes cancer. Taken together these sessions will give the participants an integrative view of the immune system and the impact on metabolic syndrome. There will be poster presentations, opportunities for short talks, and career mentoring and development sessions for attendees, including students and post-doctoral fellows. The cross-disciplinary nature of this conference is accentuated by the program which brings together scientists from basic science disciplines and translational research groups to give an integrative view of immunometabolism on human health and disease.</t>
  </si>
  <si>
    <t>The International Xenopus Conference is the premier forum for researchers using Xenopus for biomedical research. The conference will offer talks on diverse topics, including cell cycle and cytoskeletal regulation, developmental biology and stem cells, immunology, genomics, and human disease modeling. There will be many opportunities for interaction between students, postdocs, and faculty.</t>
  </si>
  <si>
    <t>SIGGRAPH 2018 is a five-day immersion into the latest innovations in CG, Animation, VR, Games, Digital Art, Mixed Reality and Emerging Technologies. Experience research, hands-on demos, and fearless acts of collaboration.  The latest research, newest technologies, and best ideas for the brightest minds are on tap at the 45th SIGGRAPH Conference on Computer Graphics and Interactive Techniques.</t>
  </si>
  <si>
    <t>The conference will cover areas like spiring presentations and practical solutions for today's bioprocess challenges.</t>
  </si>
  <si>
    <t xml:space="preserve">Highly attended meeting from all government agencies this will allow training , Professional Development , Skills Enhancement , Career Long Learning, Job Opportunities , Increase awareness of public policies , affecting work-life issue, Networking Opportunities </t>
  </si>
  <si>
    <t xml:space="preserve">One of the premier EEO conferences for EEO and diversity practitioners in the federal government.  </t>
  </si>
  <si>
    <t>Topics within the fields of lipid, cholesterol, bile acid and lipoprotein metabolism are discussed in an open forum setting consisting of individuals from academia and industry backgrounds and professions.</t>
  </si>
  <si>
    <t xml:space="preserve">This summer, we will hold our 6th annual ACT Symposium, highlighting aging and dementia research from the long-standing Adult Changes in Thought cohort and affiliated studies (PIs Eric Larson and Paul Crane). New this year, the planning committee would like to provide opportunities to junior researchers to present their work in aging and dementia, including ideas for new proposals leveraging ACT data. </t>
  </si>
  <si>
    <t>2018 Federal Partners in Bullying Prevention Summit on Cyberbullying PreventionMonday August 20, 2018Federal Partners in Bullying Prevention (FPBP) Summit on Cyberbullying PreventionThe Federal Partners in Bullying Prevention (FPBP) Summit on Cyberbullying Prevention is an opportunity for federal agencies, non-profit organizations and social media companies who work in cyberbullying prevention to reflect on latest research and resources in the field, increase awareness about existing cyberbullying prevention efforts, and identify strategies for coordination and collaboration across various sectors. Goals:The goals of the FPBP Summit on Cyberbullying Prevention are for participants to: •</t>
  </si>
  <si>
    <t>Identify what makes cyberbullying a unique experience for youth•</t>
  </si>
  <si>
    <t>Understand how to use those unique attributes to prevent cyberbullying•</t>
  </si>
  <si>
    <t>Learn what social media platforms are doing to address cyberbullying and how technology can be used to connect people to mental health services•</t>
  </si>
  <si>
    <t>Provide participants with information on what to do about cyberbullying once it occurs, which can be shared with families, schools and communities. •</t>
  </si>
  <si>
    <t>Gain knowledge around the role law enforcement plays in preventing cyberbullying and intervening when it occurs.</t>
  </si>
  <si>
    <t>Join us for the 2nd Annual Symposium on Hidradenitis and Suppurativa Advances being held at the Hotel St. Regis in Detroit, Michigan from November 4 – 5, 2017. Detroit is home to one of the largest HS clinics in the United States and also home to the Hope for HS patient support group.Symposium on Hidradenitis Suppurativa Advances (SHSA)  provides an interdisciplinary forum for leading academic scientists, clinicians and researchers to share their experiences, discuss innovations and research regarding Hidradenitis Suppurativa (HS)? SHSA is a 1.5 day meeting for specialists and primary care physicians, and provides a range of interactive educational sessions in the format of courses, forums and plenary sessions on HS related topics from bench to bedside.</t>
  </si>
  <si>
    <t xml:space="preserve">The ?30th ?Annual ?Barrels ?Meeting ?highlights ?the ?latest ?advances ?in ?this ?rapidly ?growing ?field. ?The ?Barrels ?meeting ?annually ?focuses ?on ?the ?development, ?anatomy, ?physiology ?and ?behavior ?of ?the ?rodent ?whisker-to-barrel ?pathway. ?Speakers ?utilize ?diverse ?molecular, ?physiological, ?computational ?techniques ?to ?understand ?the ?development, ?sensory ?processing ?and ?motor ?commands ?that ?are ?involved ?with ?the ?rodent ?mystacial ?vibrissae. ? </t>
  </si>
  <si>
    <t>The Third International Conference on Waterpipe Tobacco Smoking Research will build on the momentum established in the first and second conferences to share recent scholarship on waterpipe tobacco smoking with intent to inform practice, policy and regulation and enhance public health and population wellbeing. ?</t>
  </si>
  <si>
    <t>The University of Medicine and Pharmacy of T&amp;#226;rgu Mure?, an emblematic academic sanctuary for this area of ”‹”‹the country, well-known and recognised abroad, has been operating for more than six decades. Thousands of doctors and pharmacists have been trained here to dedicate themselves to the noblest mission: that of serving people, of saving lives.</t>
  </si>
  <si>
    <t>ESMO Asia 2017 will keep oncology professionals in the Asia-Paci?c region up to date with the fast pace of oncology science and education, and provide important networking opportunities with international peers.</t>
  </si>
  <si>
    <t xml:space="preserve">On December 7th, 2017 in Washington, D.C., the Senior Executives Association (SEA) will host the Presidential Rank Awards Leadership Summit to provide exceptional educational, mentoring, and networking opportunities for current and aspiring SES members and senior leaders.  The Summit will feature educational tracks that address the three most pressing areas of concern for Federal career senior leaders including:•Leadership Pipeline•Executive Readiness•Transformational Leadership?Summit participants will have unparalleled access to private and public sector thought leaders and the opportunity to exchange ideas for advancing public service excellence. </t>
  </si>
  <si>
    <t>?Opportunity to learn about changes occurring in the MCH field, such as Block Grant transformation and health insurance revisions.?In need of a career boost or professional development? AMCHP has it covered! Conference attendees have the opportunity to gain access to individual and private professional coaching sessions.?Interested in learning more about a particular MCH subfield? Conference session topics will include using technology to advance MCH outcomes, cultural competence and family-centered care, and health care financing and coverage.?Visit the exhibit hall to gather information from resource centers and companies working on maternal and child health, while networking with current and future MCH leaders.?Exchange best practices with other MCH professionals, creating stronger and bolder ideas for the future.</t>
  </si>
  <si>
    <t>N and G 2018 will provide a unique platform for discussing the interplay between nutrition and gro????wth in children, from disease factors through to treatment. N&amp;amp;G is ideal for pediatricians, gastroenterologists, endocrinologists, neonatologists, dieticians, nutritionists, nurses and all those involved in child development who share a passion for exchanging ideas and analysis of pediatric nutrition. Join us in Paris, 1-3 March, 2018 to be a part of this growing interdisciplinary and international community. ???</t>
  </si>
  <si>
    <t>Participants will be able to take ?advantage of unrivaled access to accomplished faculty with years of knowledge and proven success in their respective careers — each with unique backgrounds that include teaching hospitals to academic centers.</t>
  </si>
  <si>
    <t>With active individual members in as many as 88 countries and 40 National Society/Association Members who represent over 78,000 European psychiatrists, the European Psychiatric Association is the main association representing psychiatry in Europe. EPA members include leading experts in numerous fields, covered by 21 scientific Sections. EPA's activities address the interests of psychiatrists in academia, research and practice throughout all stages of career development.?</t>
  </si>
  <si>
    <t>Social Action Conference focusing on national legislative issues and public affairs.  speaking engagement with the Delta Research andEducational Foundation (DREF). DREF is one of the national community partners for the NIH All of Us Research Program. We are presenting our 8th Annual Stephanie Tubbs Jones Social Justice Institute on Monday, March 12 at 9:00 a.m. until 11:00 a.m. at the Washington Hilton Hotel (located at 1919 Connecticut Ave., NW, Washington,DC). We would like to feature Dr. Richardson- Heron as a keynote presenter for the DREF STJ Forum. She would be asked to speak for about 15-20 minutes about the NIH All of Us Research Program.  The STJ Forum is being held in conjunction with Delta Sigma Theta Sorority’s Annual “Delta Days in the Nation’s Capital,”a three-day social action (civic engagement) conference. The expected attendance is 1,000 Delta members (college educated, professional women) from throughout the nation. This will be a great opportunity for the All of Us Chief Engagement Officer to address Delta women leaders who reside in the 12 designated cities and other states of the union. Moreover, closing the health disparities gap is a constant focus of the conference agenda.</t>
  </si>
  <si>
    <t>BIO-Europe Spring is the premier springtime partnering conference bringing together a “who's who” from biotech, pharma and finance in the most innovative biopharma clusters in Europe.</t>
  </si>
  <si>
    <t>XP Advanced is an advanced course presenting further techniques to analyse and integrate OMICs data in an exposome concept. The course builds upon a statistical background, such as the one taught in the MEEC course, to introduce necessary extensions of these methods in order to (i) accommodate complex study designs; (ii) Improve results interpretability;  and  (iii) handle multiple sets of OMICs data.   In addition to regression-based pro?ling approaches, XP Advanced also features the exploration of machine learning techniques, including network inference and their practical application to OMICs data. The course will develop the theoretical background of these methods and their applicability to OMICs data in Exposome Sciences.</t>
  </si>
  <si>
    <t>Our goal is to bundle international researchers' expertise on how self-regulation can be studied and supported in its development as well as the preparation of research cooperations.  Self-regulation is the ability of people to control their own thoughts, feelings and motives internally. Those who can not regulate themselves adequately lose control of their own destiny and become vulnerable to psychological problems. In the face of ever-increasing challenges from changes in our societies, it is hardly surprising that mental disorders are now among the most common, lengthy and costly diseases worldwide. What needs to be done to counteract this trend in the long term?  he Heidelberg Foundation Symposium: Understanding and Supporting the Development of Self-Regulation and Mental Health brings together internationally renowned experts on the topic of self-regulatory development from six different nations in order to jointly discuss what contribution science can make in the future to the genesis of competences in the area of ??self-regulation better understand and sustainably support.</t>
  </si>
  <si>
    <t>The International Symp?o?sium?? on Pneumococci and Pneumococc?al Diseases (ISPPD) is the premier glob?al scientific symposium devoted to the exchange, advancement and dissemination of the?? latest discoveries on the basic science, microbio?logy, epidemiology, treatment and prevention of pneumococci and pneumococcal disease.</t>
  </si>
  <si>
    <t>PREBIC is a multinational collaborative of clinicians and research scientists who aim to improve pregnancy and birth outcomes, optimizing infant health and long term development. PREBIC’s preterm birth prevention programmes include workshops for scientists, clinicians and other health care professionals, development and coordination of research expertise nodes and the organization of annual scientific meetings at the World Health Organisation. PREBIC aims to improve pregnancy and birth outcomes through supporting international networks investigating the causes and prevention of preterm birth and low birth-&amp;#173;-weight, evaluating the risk factors and biomarkers, and developing intervention strategies across the continuum of care for prevention and management of at-&amp;#173;-risk pregnancies.</t>
  </si>
  <si>
    <t xml:space="preserve">Thank ?you ?for ?your ?interest ?in ?the ?2018 ?World ?Congress ?of ?the ?International ?Society ?for ?Biophysics ?and ?Imaging ?of ?the ?Skin. ? ?The ?2018 ?conference ?will ?include ?2 ?1/2 ?days ?of ?educational ?sessions ?along ?with ?an ?optional ?1/2 ?day ?workshop, ?ISBS ?Welcome ?Reception, ?and ?an ?ISBS ?Gala ?Dinner ?Boat ?Cruise. ? ? </t>
  </si>
  <si>
    <t>Learn from renowned psychiatry thought-leaders.? Complete your annual licensure CME credit at one meeting.? Discover innovative treatment options and new technologies.? Connect with your colleagues from around the U.S. and 50+ other countries.</t>
  </si>
  <si>
    <t xml:space="preserve">Discover how to replace old-school processes with smart, automated employee and customer experiences. </t>
  </si>
  <si>
    <t>Using a Collaborative Approach to Build the Care Coordination and Transition Management (CCTM) Toolkit ? Building andSupporting an RN Care Coordinator Program in Primary Care ? A Magic Wand is Needed to Meet the Requirements forNurses in a Primary Care Setting ? Advanced Illness Care: A Patient-Centered Approach to End-of-Life Care ? Evolution ofTargeted Patient Population Care Management Strategy to Improve Patient Outcomes and Healthcare Resource Utilization ?A Care Management Strategy to Reduce Emergency Department Utilization in the PCMH ? Care Management Teams: AnAmazon Prime Approach to Care Delivery</t>
  </si>
  <si>
    <t xml:space="preserve">The AI for Good series is the leading United Nations platform for dialogue on AI. The action??-oriented 2018 summit will identify practical applications of AI and supporting strategies to improve the quality and sustainability of life on our planet. The summit will continue to formulate strategies to ensure trusted, safe and inclusive development of AI technologies and equitable access to their benefits.   </t>
  </si>
  <si>
    <t xml:space="preserve">The Vitamin D Workshops bring together basic researchers, clinicians and nutrition experts from around the globe. The workshop host a multi-day forum where the latest research on Vitamin D is presented, debated and shared?. </t>
  </si>
  <si>
    <t>????As the only conference dedicated solely to patient safety, the IHI/NPSF Annual Congress is a unique opportunity for practitioners, leaders, and experts around the world to come together and share their knowledge.</t>
  </si>
  <si>
    <t>Thousands of clinicians, researchers, residents, and students will come together on May 28 – June 2 in Malm&amp;#246;, Sweden. Building on the success and innovation of previous meetings, ESPID 2018 will feature a wide range of sessions and learning opportunities showcasing the latest research and developments in the field hosted by leading international experts. Experience excellence in Malm&amp;#246; at ESPID 2018!?????????</t>
  </si>
  <si>
    <t>?The Section on Neonatal-Perinatal Medicine (SONPM) is the home organization for specialists in Neonatal-Perinatal Medicine and also welcomes affiliate members working in related disciplines. At a membership of nearly 3,500, the Section is the largest specialty subgroup of the American Academy of Pediatrics. The Section's highest priority is to ensure optimal health and well-being of babies and mothers which is accomplished through the Section's core activities of advocacy, education, outreach and support of clinicians and researchers.Section committees and working groups focus on perinatal health from many viewpoints: advocacy, education, training, career development, guidelines and policy statements, and other publications. The Section values its collaborative relationship with the American Board of Pediatrics on issues relevant to certification and recertification. Finally, the Section honors leaders and records significant historical moments in Neonatal-Perinatal Medicine.</t>
  </si>
  <si>
    <t xml:space="preserve">We look forward to welcoming you to the academic oasis of Trinity College Dublin in the centre of this friendly and bustling city, where we will host the IUSTI World + IUSTI Europe 2018 Congress in a university atmosphere, where the quadrangles will allow time for conversation and discussion.?In choosing the theme &amp;quot;The Appliance of Science&amp;quot;, we wish to emphasise the great practical advances that science has brought to our day-to-day clinical practice with patients, and to public health. </t>
  </si>
  <si>
    <t xml:space="preserve">???FENS is the voice of European neuroscience. With 42 neuroscience member societies across 32 European countries, FENS as an organisation represents close to 23.000 European neuroscientists with a clear mission to advance European neuroscience education and research. </t>
  </si>
  <si>
    <t>We welcome you to discuss the latest results in the field of cellular senescence at the Research Center of the CHUM located in the Montreal downtown area. Senescent cells have become an attractive target to be exploitable for therapeutic intervention to reduce or delay aged-related diseases including atherosclerosis, idiopathic pulmonary fibrosis, osteoarthritis, osteoporosis and extend healthy lifespan. Cellular senescence is also relevant for tissue regeneration and tumor suppression and their modulation may lead to innovative anticancer treatments.?Topics to be covered during the conference include:1.RNA biology of senescent cells2.Metabolism of senescent cells3.Tumor suppression and cancer therapeutics4.Effects of senescent cells on its microenvironment5.Aging and anti-senescence drug discovery</t>
  </si>
  <si>
    <t>This conference provides ESRI software training, user presentations that share best practices, and opportunities to get specific technical questions answered by ESRI staff. It also includes vendor and map displays from around the world and special interest group meetings.  Over 15,000 professionals across industries attend the conference, representing nearly every commercial sector, government organization, and non-profit field. This abundance of user-to-user communication opportunities is essential for learning about real-life GIS experiences, best practices, and tips which is essential due to the rapid advancements in the field.</t>
  </si>
  <si>
    <t>The conference will cover various aspects of human genetics and genomics, with the committee planning sessions around the following topics:?National and international collaboration?Translation, discoveries and therapies?The past, present and future of screening?Reaching the community</t>
  </si>
  <si>
    <t>Is Greater than 30 K</t>
  </si>
  <si>
    <t>Is Greater 
than 30 K</t>
  </si>
  <si>
    <t>2017 - Council for the Advancement of Nursing Science- Advanced Methods: PragmaticTrials Conference</t>
  </si>
  <si>
    <t>2017 - European Molecular Biology Organization (EMBO) Nuclear Structure and Dynamics Conference</t>
  </si>
  <si>
    <t>This meeting will discuss topics such as Epigenome, Tumor Heterogeneity, Therapeutics and Resistance, Tumor Immunology and Immuno-Oncology, Dormancy and Metastasis, Differentiation Plasticity and Cell Polarity, Hypoxia, Metabolic Stress and Autophagy, Non-coding RNA, and Exosomes and Microenvironment.</t>
  </si>
  <si>
    <t>The conference will provide state-of-the-art keynotes, papers, and panels highlighting best practices and hands-on skills crucial for today’s biosafety and biosecurity professionals. Exhibits showcasing the latest in laboratory biosafety and biosecurity products and servicesInvaluable networking opportunities to share and learn from other biosafety and biosecurity professionals.</t>
  </si>
  <si>
    <t>This course provides updated diagnostically relevant information on immunohistochemical markers, useful antibodies, optimal clones and antibody panels applicable in diagnostic pathology as well as highlight the possible laboratory and diagnostic pitfalls.</t>
  </si>
  <si>
    <t>The conference series on Bioactive Lipids in Cancer, Inflammation and Related Diseases was started in 1989 when its first conference was held in Detroit, Michigan. Subsequent meetings were held around the globe with the next conference scheduled for October 22 - 25, 2017 in Puerto Vallarta, Mexico. The previous biennial conferences have been immensely successful in highlighting data from research at the cutting edge of science on the role of lipid mediators in various physiological and pathological processes. The goal of this 30 year meeting series is to promote the exchange of ideas between scientists of diverse backgrounds from around the world.  And to provide a forum for the dissemination of the latest scientific information on bioactive lipids in health and disease as it relates to cancer, inflammation, and inflammation associated diseases such as cardiovascular, diabetes, psoriasis, and Alzheimer's, nephrology, arthritis and dermatology.</t>
  </si>
  <si>
    <t>This is a technical meeting on the roles of STAT proteins in diseases and will allow us to apply these findings to the eye.  My laboratory researches stem cell therapies for retinal disease; learning of these advances and model systems is extremely valuable.</t>
  </si>
  <si>
    <t>Genomic Medicine (GeneMed-2018) conference will be the next iteration of taking genomic knowledge to transform the daily practice of medicine. The predominant goal of the conference is to lead efforts to use genomic knowledge to change medicine and make it far more precise and individualized. The multidisciplinary meeting will bring together the scientific community - principal investigators, scientists, researchers, health professionals, analysts, clinicians, policy makers, industry experts, the well-established and the budding entrepreneurs to create a worldwide dialogue on various aspects and challenges of devastating Genomic health conditions. GeneMed-2018 will engage global audience for the exchange of ideas and perspectives for better understanding of origin, development, clinical and translation science to deliver potential cure for Genetically occurring diseases. The meeting will be highlighted with some of the top influential personalities involved in solving the mysteries of different genetical disorders.</t>
  </si>
  <si>
    <t>The course will cover the theory, practice and application of cryo-electron microscopy including single particle analysis, tomography and electron diffraction. Participants in the course will have supervised access to CSHL’s FEI Titan Krios and Falcon direct electron detector. This hands-on course will include lectures by leading experts who will discuss practical and conceptual approaches to structure determination using these techniques, as well as covering a wide range of state-of-the-art applications of cryo-EM in the biological sciences.</t>
  </si>
  <si>
    <t>The 18th ICID will encompass all of the fields of infectious diseases with particular attention being paid to the major challenges of the region including, of course, Zika, dengue and other related viral infections, AIDS, tuberculosis, pneumonia, and enteric and parasitic infections. ISID has been at the forefront of the One Health movement and this is reflected in our meetings, which also have a major focus on disease prevention and vaccine implementation. ISID meetings are distinguished by their unique blend of basic science and clinical practice. With state-of-the-art scientific presentations delivered by a global faculty with first-hand experience and knowledge of the conditions that they discuss, ISID meetings are notable for the extraordinarily wide range of countries represented and the opportunity they afford for close exchange and communication between senior and junior colleagues. We are particularly proud of our provision for Fellows in training, exemplified by our Emerging Leaders in Infectious Diseases program.</t>
  </si>
  <si>
    <t>The East African Diabetes Study Group (EADSG) is an organization committed to reducing the burden of diabetes in East Africa and beyond, by providing health care professionals with scientific information and educational initiatives designed to translate research into effective clinical practice.</t>
  </si>
  <si>
    <t>It is a great pleasure for us to invite you to the 27th Asian Pacific Association for the Study of the Liver (APASL 2018) that will be held from March 14 to 18, 2018 in New Delhi, India. We are delighted to welcome you to the cultural and historical metropolis of New Delhi.The conference program will have high quality content with up-to-date information by eminent researchers and clinicians, covering all aspects of Hepatology. The conference will provide an avenue for cooperation and collaboration amongst various institutions, academicia, companies, associations, non-profit organizations, and other related sectors, to deliver benefits to the people in the Asian Pacific region, where liver disease continues to be a major problem area. This would be the perfect opportunity for all of us to share our views, values, experiences and practices regarding liver diseases, such as Viral Hepatitis, Liver Cancers, NASH, Liver Failure, Portal hypertension, Alcoholic Liver Disease, Liver Transplantation, Pediatric Liver Diseases, Liver Radiology, and other topics.</t>
  </si>
  <si>
    <t>This conference will have several Tracks/Subthemes: Global Health Law, Human Rights, and Conflict PreventionGovernance, Health Systems-Public Institutions StrengtheningImplementation ScienceNeglected Topics in Global Health Non-Communicable and Communicable Diseases: The Double BurdenPlanetary Health, One Health, Environmental Health, Climate ChangeReducing Disparities and Improving Well-being Across the LifespanSocial Determinants of Health.</t>
  </si>
  <si>
    <t>This meeting looks to continue enhancing the scientific output of the organisation through strong support from the working parties to exploit the potential of the registry, and continue generating high quality retrospective and prospective data both in the autologous and allogeneic settings.</t>
  </si>
  <si>
    <t xml:space="preserve">Join the NHMA network of health care providers and government and private sector partners from across the nation and learn new strategies for effective health care delivery and policies for Hispanic populations. This year, NHMA celebrates its 22nd Annual Conference with partners from the public and private sectors, bringing together experts from across the nation to share their multi-disciplinary experiences in improving health care delivery for Hispanic populations. National and international experts will present on current innovations in medical homes, accountable care organizations, health insurance exchanges, prevention, integrative care, e-health, and cultural competence for the growing Hispanic populations in the U.S. Disease areas include diabetes, obesity, cardiovascular disease, cancer and more. CME credits to be provided. </t>
  </si>
  <si>
    <t>The International Workshop on HIV and Hepatitis Observational Databases (IWHOD) brings senior and junior HIV and hepatitis observational database researchers together to advance the methodology and analysis of observational data. No other workshop or conference devotes attention to the methodology of setting up and analyzing observational data, despite their importance in providing critical information on population outcome in real world settings outside the controlled setting of randomized trials. We are once again aiming to include attendees representing cohort studies from all regions. As in the past, we encourage discussion of work in progress, so all data presented will not be publicised outside of the Workshop. Workshop at a glance2 day meeting, beginning midday on Thursday 22nd March 2018 and ending midday on 24th March 2018. The programme is based on abstract selection by the Scientific CommitteeAttendance is contingent on submission and acceptance of abstract.</t>
  </si>
  <si>
    <t>Understanding the principles governing genome regulation is one of the major challenges now facing biomedical research in the 21st century. Deciphering structure-activity relationships of the genome and its partners in the context of the cell nucleus is a necessary step for understanding the basis of development and disease, as well as for the elaboration of strategies against particular forms of cancers and genetic disorders.</t>
  </si>
  <si>
    <t>The American Society for Neurochemistry's Missions: to advance and promote cellular and molecular neuroscience knowledge; to advance, promote, support, encourage and facilitate communication among investigators in neurochemistry and related neurosciences to promote, support, encourage and facilitate the dissemination of information concerning neurochemical research through scientific meetings, seminars, publications and related activities to promote, support and encourage the research of individual cellular and molecular neuroscientists and to engage in any and all other activities for the advancement of the science of neurochemistry which may be deemed advisable; to insure that all of its activities remain open to the full participation of scholars of all backgrounds and nationalities.</t>
  </si>
  <si>
    <t>The purpose of the attendance is to promote scientific and clinical research on sex differences in addiction outcomes, and to participate in the discussions on female-specific issues related to opioid crisis.</t>
  </si>
  <si>
    <t>Conference Themes– Fundamental neurobiology of memory systems– Memory loss in aging and dementia– Spatial navigation and spatial memory– Temporal processing and memory for time– Brain rhythms and oscillations– Sleep and links to brain health and disease states– Epilepsy and neurological disorders– Stress and psychiatric illness– Drug addiction and relapse.</t>
  </si>
  <si>
    <t>The conference is designed to aid the Clinical Research Professional’s understanding of current ‘Hot Topics’ as well as the practical considerations in human subjects research. This two-day conference for Clinical Research Professionals will study, explain and discuss how ICH GCP and the Code of Federal regulations guide and direct investigator responsibilities, IRB management issues, audits, the informed consent process, and administrative activities. The attendee will understand and be able to convey the responsibilities of these very important functions and the complementary role of the clinical researcher as a fundamental contributor to successful clinical research and the protection of research subjects.</t>
  </si>
  <si>
    <t>The world’s leading experts will join the most important congress in infectious diseases, infection control and clinical microbiology to present and discuss the latest results. The Programme Committee is preparing a comprehensive scientific programme with keynote lectures, symposia, oral and poster sessions as well as educational formats on parallel tracks. We are looking forward to seeing you along with thousands of your colleagues from around the globe!</t>
  </si>
  <si>
    <t xml:space="preserve">Experimental Biology is the annual meeting of six societies comprised of more than 14,000 scientists and 50 guest societies. Primary focus areas include anatomy, biochemistry and molecular biology, investigative pathology, nutrition, pharmacology, and physiology. This meeting is open to everyone with interest in the latest research impacting life sciences. Attendees represent scientists from academic institutions, government agencies, non-profit organizations and industry. </t>
  </si>
  <si>
    <t xml:space="preserve">The PAS Meeting is the largest Pediatric Research meeting in the world.  The meeting provides a forum for the presentation and discussion of cutting-edge science in multiple subspecialties across pediatric research.  The goals of PAS are as follows: DISCOVER the latest in original research from young and established investigators ENGAGE with world-renowned experts in the basic and clinical sciences BELONG to a network of cross-disciplinary colleagues who support academic pediatricsSHARE in a unique multi-specialty experience focused exclusively on pediatric issues. </t>
  </si>
  <si>
    <t>This conference looks to foster and encourage inter-disciplinary, innovative science relating to the disposition, metabolism and biological effects of drugs and other xenobiotics and facilitate the association of scientists from all geographic regions in this field and related disciplines.</t>
  </si>
  <si>
    <t xml:space="preserve">ISSFAL is pleased to invite you to Las Vegas for the 2018 Biennial Congress.  Las Vegas is the 28th most populated city in the United States and is an internationally renowned city known for its gambling, shopping, fine dining, entertainment and nightlife as well as its excellent location close to major United States natural parks and wonders.  Las Vegas is a top three destination in the United States for business conventions and ranks as one of the world’s most visited tourist destinations. From about 1950 to the early 1980s, the “mob” controlled most of the resorts and hotels located on the Vegas Strip.  During this time, mobsters helped build the Sahara, the Sands, the New Frontier and the Riviera Casinos and Hotels. In 1946, mobster Bugsy Siegel opened the famous Flamingo Hotel and tourists flocked to this resort drawn by legendary performers such as Frank Sinatra, Dean Martin and Elvis Presley.  Today, millions of visitors including families travel to Las Vegas to take in the sights, sounds and scenes of this spectacular city that never sleeps. The location of Las Vegas will give delegates the opportunity to take day trips to both the Grand Canyon and Hoover Dam or take short flights to visit the West Coast of the United States. More than 30 airlines provide scheduled service to and from McCarran International Airport (LAS) from more than 145 destinations around the world. </t>
  </si>
  <si>
    <t>The conference will be organized around the theme “An Eye towards “Haematology and Oncology”. This conference will have members from around the world focused on learning about Hematology and Blood Disorders.</t>
  </si>
  <si>
    <t>This meeting will have lectures discussing the implications for diagnosis and monitoring of patients by flow cytometry. It would also discuss the SCS external quality control which is monitoring of a patient sample (HCL).</t>
  </si>
  <si>
    <t>Chemokines, also known as chemotactic cytokines, represent a family of close to 50 low molecular weight proteins that are characterized by the positioning of four conserved cysteins and by their ability to induce cell migration. Unlike other cytokines, chemokine bind to heterotrimeric G Protein-coupled receptors that all signal through the pertussis-toxin sensitive G-alpha-i subunits. In addition to these “classical” chemokine receptors recent research highlighted the importance of four, so called atypical chemokine receptors that do not couple to G proteins and do not induce cell migration but scavenge chemokines thereby regulating their biological availability. More than 25 years of research identified the chemokine system as the key regulator of immune cell trafficking within and between lymphoid and non-lymphoid organs and the distribution of effector cells within all compartments of the body. Furthermore, chemokines play an important role during the developmental of the hematopoietic, cardiac and the central nervous system and have been shown to facilitate tumor metastasis to various organs. Chemokine receptors are exploited by viruses such as HIV as a port of cell entry while other viruses encode for chemokine-like proteins, chemokine-binding proteins or chemokine-like receptors to suppress anti-viral immunity. Based on their broad biological activity and their involvement in many diseases the 2018 Chemotactic Cytokines Gordon Research Conference (GRC) will cover many aspects of the chemokine system, as denoted in the session titles of this meeting. This includes sensing of chemokines; chemokines in cell migration, positioning, and organ organization; atypical chemokine receptors; stromal and lymphatic cells as chemokine producers; and crystal structures and therapeutic targeting of the chemokine system.</t>
  </si>
  <si>
    <t>This meeting looks to bring the latest science, technologies and partners needed to accelerate next generation antibodies towards commercial success.</t>
  </si>
  <si>
    <t>ASN’s new scientific sessions and annual meeting will convene in Boston to focus on the multidisciplinary field of nutrition science. It will bring together basic, translational, clinical, and population scientists and practitioners. Expect interactive exhibits, new technology, and an immersive learning experience.</t>
  </si>
  <si>
    <t>This meeting aims to address this emerging biology in cancer research to increase awareness and research efforts and further strengthen the knowledge of MRD biology. This conference will provide a forum to inspire new strategies to treat dormant disease, new imaging and diagnostic tools to track MRD and determine its state (active vs. dormant vs. cured), and new paradigms to make metastasis prevention by targeting dormant disease a reality in the clinic.</t>
  </si>
  <si>
    <t>This Inaugural meeting will disseminate new research findings among scientists and others dedicated to the conquest of Malignant Lymphoma.</t>
  </si>
  <si>
    <t>The Metabolomics Society meeting is the main meeting for international metabolomics researchers to promote the growth and development of this field. The society has over 500 members from 20 countries who come together once a year present finding and hold workshops.  As the lead funding agency in metabolomics for US investigators NIH representation is needed to help promote the exhange of ideas and improve the collaborations of US and other international researchers and funding organizations.</t>
  </si>
  <si>
    <t>This meeting will focus on foundational principles of thiol-based redox regulation and redox signaling. It will discuss the implications of the newest insights for our understanding of aging and age-related disease.We have come to understand that the function of a great many proteins is regulated by reversible thiol (or thioether) modifications. Sulfur transiently bonds to sulfur (disulfides and hydropersulfides), oxygen (sulfenic acids, sulfoxides), and nitrogen (sulfenyl amides, thionitrites). Alterations in protein thiol (or thioether) oxidation state and redox signaling are associated with the development and progression of age-related diseases, including cancer. One key challenge is to understand how oxidative protein modifications are generated with selectivity and efficiency. Another key challenge is to understand the biological meaning and (patho)physiological consequences of oxidative protein modifications. Central to this challenge is the ability to measure these modifications and their stoichiometry in vivo. This requires rigorous understanding of sulfur and reactive species chemistry. We also need to understand how thiol modifications integrate and cross-talk with other kinds of signaling. This interdisciplinary conference is in its 7th cycle after six very successful meetings in the U.S. (2006, 2012 and 2016), Italy (2008 and 2010), and Spain (2014) and provides an important venue for the free exchange of ideas among chemists, biochemists, molecular and cell biologists, physiologists, and clinicians working on various aspects of redox biology and medicine. By bringing together investigators with varied expertise in basic and clinical research, the meeting is expected to stimulate collaborations and catalyze scientific progress as has been exemplified by the success of the previous meetings. The GRC will be preceded by a Gordon Research Seminar (GRS) (July 14-15, 2018), which provides opportunities for graduate students and postdoctoral scientists to formally present research and engage in scientific discussions on this important focus area of research.</t>
  </si>
  <si>
    <t>International Biology ConferencesLearn–Explore–Engage–Contribute FASEB offers more than 4,000 researchers an opportunity to meet with their colleagues and respective experts in their field. Established scientists and junior scientists share their work through lectures, poster sessions, and informal discussions.</t>
  </si>
  <si>
    <t>World Congress is the National Contract Management Association’s largest education event for contract management, procurement, and acquisition professionals. Individuals from government (federal, state, and local); industry; and commercial business come together for networking and training for all career levels. World Congress is what you make of it. Whether you want sessions focused on a specific topic, compelling main stage and interactive breakouts, networking opportunities with 2,000+ attendees.</t>
  </si>
  <si>
    <t xml:space="preserve">The EBV Association promotes and stimulates the exchange of ideas, knowledge and research materials among research workers throughout the world who study the Epstein-Barr virus (EBV) and related diseases. We achieve our aim primarily through the organization of an International Symposium on EBV research every two years and workshops whenever necessary. This encourages cooperative activities between institutions, organizations and societies which have interests in common relating to basic and applied research on EBV and associated diseases. </t>
  </si>
  <si>
    <t>Research on HPVs and other DNA tumor viruses continue to progress rapidly and this meeting is a major forum for the dissemination of these findings. The DNA tumor virus meeting has occurred yearly for over four decades and over the years has showcased extraordinary breakthroughs in molecular biology of these viruses and the cancers they cause. We especially encourage predoctoral and postdoctoral trainees to participate and present their work.</t>
  </si>
  <si>
    <t xml:space="preserve">Highly attended meeting from all government agencies this will allow training , Professional Development , Skills Enhancement , Career Long Learning, Job Opportunities , Increase awareness of public policies , affecting work-life issue, Networking Opportunities. </t>
  </si>
  <si>
    <t>The Tissue Niches and Resident Stem Cells in Adult Epithelia GRC will include work from the epidermis and its appendages, intestine, lung, mammary gland, cornea and retina, epithelial transition zones, oral and craniofacial complex, and other emerging epithelial tissues, in all model organisms. The 2018 conference agenda is organized so that each session focuses on a topic in niche biology rather than on the tissue of interest; this design increases opportunities for scientists working on different tissues to interact and inform each others' research.</t>
  </si>
  <si>
    <t>The Society for Experimental Hematology (ISEH) was established in 1950 by a group of scientists who sought to create a forum for the presentation and discussion of pre-clinical data in experimental hematology. ISEH continues to be dedicated to the promotion of the scientific knowledge and clinical application of basic hematologic and immunologic disorders through research, publications, and scientific programs. Incorporated in 1972 in the USA, the Society has over 800 active members from 40 countries around the world. Its annual scientific meeting attracts more than 500 participants over 4 days and, together with its official monthly journal Experimental Hematology, provides essential delivery of quality education, training programs, discussion forums, as well as promotes basic research.</t>
  </si>
  <si>
    <t xml:space="preserve">This is the world's largest cardiovascular congress, bringing together various healthcare professionals to discuss over 400 cardiology topics. The ESC organises the world’s largest and most influential scientific congress for cardiovascular professionals, as well as a wide variety of sub-specialty events.  Our congresses deliver cutting-edge programmes essential for continuing your medical education. They are also outstanding platforms to recognise your work. </t>
  </si>
  <si>
    <t>CDC will host the next International Conference on Emerging Infectious Diseases (ICEID) August 26–29, 2018, at the Omni Atlanta Hotel at CNN Center in Atlanta, GA.  Held every 2–3 years, the conference brings together more than 1500 public health professionals from around the world to encourage the exchange of the latest information on issues affecting the emergence, spread, and control of infectious disease. Organized in collaboration with the Task Force for Global Health and with scientific input from more than 30 national and global partners, ICEID 2018 will mark the 10th occurrence of this premier infectious disease conference. The program includes plenary and panel sessions with invited speakers, oral abstract and poster presentations, and multiple scientific and public health exhibitors—all focusing on emerging and re-emerging infections. Major topics for ICEID 2018 include surveillance and outbreak response, laboratory diagnostics and systems, factors contributing to disease emergence and control, and public health preparedness. Specific subjects focus on issues such as antimicrobial resistance, genomic and molecular epidemiology, foodborne and waterborne illnesses, vector-borne and zoonotic diseases, healthcare-associated infections, respiratory infections, and global health.</t>
  </si>
  <si>
    <t>Life course epidemiology has been defined as “the study of long term effects on later health or disease risk of physical or social exposures during gestation, childhood, adolescence, young adulthood and later adult life.”  This broad theoretical framework encompasses the well-known ‘fetal origins of adult disease’ hypothesis, but also recognizes that exposures, periods of susceptibility and modifiable causal pathways along the lifespan offer opportunities for effective interventions in the community (to remove or mitigate exposures) and in the health care system (to improve treatment effectiveness and prevent downstream adverse health outcomes). This work requires a large concerted effort that must connect epidemiologic research with the basic sciences and with clinical and translational research. The deployment of strategies that will result in better population health also needs to be supported by policies that influence how we manage the environment, how we provide health care and how we promote healthy consumer behavior and provide market incentives for positive change. The goal of this ACE meeting is to highlight priority areas across the lifespan where epidemiology can advance population health using translational approaches and discuss experiences that can serve as models for intervention.</t>
  </si>
  <si>
    <t>The CRH 2018 Chicago meeting will maintain its traditional identity and distinct characteristics while allowing increased interdisciplinary communications with Radiation Research Society members and researchers, including several joint CRH/RRS scientific sessions, special sessions on low-dose effects, and a poster session.</t>
  </si>
  <si>
    <t>The programme of this year's meeting will feature a new addition; a Clinical Evaluation Course comprising eight thematic sessions. Each of these session will include a multidisciplinary faculty examining the diagnostic evaluation of the patient, interventional and non-interventional treatment options, state-of-the-art technology with regards to advanced image guidance and devices, as well as patient follow-up. The endovascular focus will again make up more than 50% of the programme, including three distinct topic categories: arterial, venous and aortic interventions, the latter covered in the Interdisciplinary Endovascular Aortic Symposium (IDEAS), a popular parallel multidisciplinary programme which will run from Sunday to Tuesday for the fourth year and will include the IDEAS Industry Training Village. There will also be ample attention given to the game-changing research in and importance of embolotherapies, including a Hot Topic Symposium on the clinical uses of embolisation in the trauma setting. The other Hot Topic Symposium will cover the use of transradial access and its broad application in minimally invasive interventions.</t>
  </si>
  <si>
    <t>The Frontiers of Retrovirology Conference 2018 will be held in the beautiful city of Leuven, Flanders, Belgium from September 11-14, 2018. The conference will take place at the historic University Hall of KU Leuven (University of Leuven) built in 1317. Over the course of three days an estimated 250 participants from all over the world and both from academia and industry will discuss their latest research in the field of complex retroviruses, retroelements and their hosts. The meeting in 2018 will have a special focus on HIV latency-HIV cure.</t>
  </si>
  <si>
    <t>The scientific sessions form the main part of the congress programme. The main topics were chosen by the ISOC and the sessions were selected from the numerous proposals submitted by ILAE members and other experts. These sessions were selected to represent the best European and global epileptology. The programme covers all aspects of epileptology, but four main themes have been selected, representing Adult Epileptology, Basic and Translational Science, Childhood Epileptology and Pharmacotherapy, and each with an associated Main Session.</t>
  </si>
  <si>
    <t xml:space="preserve">The ISSSI 2018 will cover a number of interdisciplinary subjects regarding staphylococci and staphylococcal infections. Sessions will be presented by the world’s leading experts in each of the research fields. Oral and poster sessions will be an integral part of the program as well, and all delegates are invited to submit abstracts. The wide range of social event activities should create excellent opportunities for the participants to build friendships and start new collaborations. The venue of ISSSI 2018 is the newly opened Maersk Tower, which belongs to the Faculty of Health and Medical Sciences at the University of Copenhagen. It is located next to the Copenhagen University Hospital (Rigshospitalet) and near the city centre of Copenhagen. See more information on the Maersk Tower. We hope the symposium will serve as a platform for productive debate, smooth joint research efforts, and mutual exchange of experiences from the research field and look forward to seeing you in Copenhagen in 2018. </t>
  </si>
  <si>
    <t>The objectives of this conference are Convene the world’s experts to advance knowledge about HIV, present new research findings, and promote and enhance global scientific and community collaborations in synergy with other health and development sectors. Promote human rights based and evidence-informed HIV responses that are tailored to the needs of particularly vulnerable communities, including people living with HIV, displaced populations, men who have sex with men, people in closed settings, people who use drugs, sex workers, transgender people, women and girls and young people. Activate and galvanize political commitment and accountability among governments, donors, private sector and civil society for an inclusive, sustainable and adequately financed, multi-sectoral, integrated response to HIV and associated coinfections and comorbidities. Address gaps in and highlight the critical role of HIV prevention, in particular among young people in all their diversity and its integration in a range of health care settings. Spotlight the state of the epidemic and the HIV response in Eastern Europe and Central Asia with a focus on investments, structural determinants and services.</t>
  </si>
  <si>
    <t>Dedicated to the study of neuroreceptors in the living human brain – Mapping Neroreceptors at Work. The scientific program of this meeting will be multidisciplinary and translational, with a focus on the latest research on the study of in vivo neurotransmission: In vivo receptor-receptor interactions and interneuronal communicationIn vivo normo/pathophysiologyIn vivo / in vitro discrepancies in molecular recognitionMisfolded proteins in vivo.</t>
  </si>
  <si>
    <t>We believe such scientific interactions will facilitate interdisciplinary studies among life sciences and medicine that will serve human health. Emphasis will also be given to the scientific programs related to drug development and therapeutics, where researchers from academia interact with those from industry so that we together fulfill our time’s needs for innovation. Besides science, WCP2018 will provide you a rare chance to experience old Japanese culture. Kyoto was the capital of Japan for over 1,000 years and still remains the heart of culture in Japan. Shrines, temples and historical sites in Kyoto have remained the same for centuries. Visit one of these spots and meditate there; you will feel the breath of many hundred-years of culture.</t>
  </si>
  <si>
    <t>This FASEB Science Research Conference focuses on the anatomies, architectures and mechanisms of protein and protein-nucleic acid machines that access, maintain, and decode the information stored within DNA and RNA. Topics will include the structural mechanisms of enzymes involved in a wide range of important nucleic acid transactions, including DNA replication, repair, and recombination, transcription, mRNA modification, translation, RNA–driven catalysis, chemical biology of nucleic acids, and epigenetic gene regulation, and will highlight the use of emerging biophysical methodologies such as single-molecule spectroscopy/microscopy and small-angle X-ray scattering.</t>
  </si>
  <si>
    <t>The overall goal of the proposed meeting will be to bring together scientists to: A. Discuss different cellular and animal models of TME study and identify common pathways that are candidates for therapeutic intervention.  B.  Stimulate collaboration between groups that are more focused on elucidation of biochemical aspects of stress biology (e.g., HIF regulation) and groups that study the pathophysiological aspects of stress pathways or engaged in drug discovery.  C.  Critically evaluate novel targets for imaging or therapeutic intervention that would be of use to the TME community and Pharmaceutical industry.</t>
  </si>
  <si>
    <t>This Annual Meeting exclusively focus on the clinical and scientific practice of neuropathology in the United States.  AANP provides cutting-edge educational sessions led by the nation's preeminent neuropathologists at their Annual Meeting.</t>
  </si>
  <si>
    <t>This EMBO Workshop brings together an outstanding group of scientists from around the world, young researchers as well as leaders in the field, to cover the following, emerging topics in chromatin, nuclear organization and genome maintenance, (i) DNA repair in distinct nuclear domains, (ii) chromatin motion in response to DNA damage, (iii) histone modifications and nucleosome dynamics following DNA damage and, (iv) regulatory functions of transcription and RNA during DNA repair and replication stress.</t>
  </si>
  <si>
    <t>To provide a forum for exchange of new scientific and clinical information relevant to solid organ and tissue transplantation. To create an arena for the interchange of ideas regarding care and management of organ and tissue transplant recipients. To facilitate discussions of the socioeconomic, ethical and regulatory issues related to solid organ and tissue transplantation.</t>
  </si>
  <si>
    <t>Los Angeles will provide the perfect backdrop to a particularly vibrant Annual Meeting when all the biggest names in neurology and neuroscience convene at the Los Angeles Convention Center for: Top education programming led by expert facultyCutting-edge science offering the latest research across the entire spectrum of neurology topicUnparalleled networking and collaboration with attendees from around the globe to further the field of neurologyA unique and customized learning experience.</t>
  </si>
  <si>
    <t>Collaboration to improve reliability and validity of genome-wide association findings.</t>
  </si>
  <si>
    <t xml:space="preserve">The Children’s Oncology Group partners with research scientists from around the world in our efforts to understand the causes of cancer and find more effective treatments for the children. </t>
  </si>
  <si>
    <t>Annual Grants Training Learning Objectives: Identify new requirements outlined in legislation impacting the field of grants management. Apply best practices in grants management. Analyze new concepts and strategies for improving organizational efficiencies in the field of grants management.</t>
  </si>
  <si>
    <t>Join us in Orlando — Saturday, March 10 through Monday, March 12 — to discuss and debate the latest science and information with the world’s top experts. The knowledge you gain at ACC.18 will help you transform cardiovascular care in your practice and improve heart health for your patients.</t>
  </si>
  <si>
    <t xml:space="preserve"> The meeting is expected to bring together researchers working in the areas of transcription, chromatin structure, DNA repair, recombination and genomic instability. We expect around 30 scientists each from United States and India to participate and interact during the meeting. About 120 participants including young investigators, post doctoral fellows and Ph.D. students working in the areas of conference theme will also get the opportunity to attend the meeting and present their work. This meeting will provide a unique opportunity to explore and establish new collaborations between Indian and US scientists.</t>
  </si>
  <si>
    <t>Goal of this conference is to bring together basic and translational scientists from these fields to identify current opportunities and challenges in cell therapies. Another goal is to bridge the fields of effector T cell and Treg cell therapies. The interdisciplinary features of this meeting should facilitate new collaborations and interactions between investigators who would not normally meet.</t>
  </si>
  <si>
    <t>The goals of the conference are to: 1) Explore the gaps in our current understanding of how dead and dying cells influence inflammatory responses in tissue repair and disease settings; 2) Foster communication and collaborations between scientists focusing on different areas of biology (cell death, innate immunity, adaptive immunity, cancer and model organisms); 3) Pinpoint nodes of intersection linking all research fields; 4) Define key-regulatory paradigms at these intersections, and discuss molecular mechanisms that control these processes; 5) Share information on possible consequences of deregulation; and 6) Discuss translational aspects and potential drug targets, e.g. in pre-clinical models of malignant disease.</t>
  </si>
  <si>
    <t>The mission of the Winter Conference on Brain Research (WCBR) is to provide a forum for the dissemination of all aspects of neuroscience at an annual meeting that offers cutting-edge science in formal sessions within a relaxed networking environment amenable to all. To achieve this mission, the WCBR focuses on the following three sub goals: To exchange neuroscience research between a broad and diverse audience of neuroscientists through panels, short courses, and posters on basic, clinical, and translational findings at all levels from molecular to behavioral. To increase diversity in neuroscience including, but not limited to, the provision of financial support for junior investigators. To provide education in neuroscience to physicians and other healthcare professionals through continuing medical education, and to lay audiences through outreach activities.</t>
  </si>
  <si>
    <t>This is a collaborative Meeting between the German Cancer Research Center and the Cancer Imaging Program of NCI.</t>
  </si>
  <si>
    <t>This is a technical meeting on tissue engineering and allows us to learn technical and clinical applications of tissue engineering in the eye. This meeting brings together researchers to discuss critical developments in the field. The meeting is led by keynote speakers each day, and consists of parallel technical sessions as well as poster presentations. My laboratory researches stem cell therapies for retinal disease; learning of these advances and model systems is extremely valuable.</t>
  </si>
  <si>
    <t>The AACR Annual Prostate Cancer Meeting 2017 involves cross-cutting, multidisciplinary program included an outstanding roster of speakers, hundreds of invited talks, and more than 6,000 proffered papers from researchers around the globe.  As always, the diversity of the AACR Annual Meeting program gave presenters a forum to share critical updates in all areas, as well as members of the audience an opportunity to actively participate in discussions with colleagues.</t>
  </si>
  <si>
    <t xml:space="preserve">Annual RSV expert meeting is devoted exclusively to RSV infection prevention and treatment. </t>
  </si>
  <si>
    <t>The AAPS Annual Meeting and Exposition showcases late-breaking research, validates scientific methodology, and reveals the latest technology, services, and supplies. Speakers include scientists from the Food and Drug Administration, National Institute of Health, leading pharmaceutical companies, and academia. Mark your calendar for the meeting that extends your boundaries. Widen your personal network with scientists from all fields related to pharmaceutical sciences. Explore programming covering both large and small pharma. Find the latest advances with over 2,500 contributed papers.</t>
  </si>
  <si>
    <t>Scientific Sessions attracts nearly 18,000 professional attendees, with a global presence from more than 100 countries. In addition, 2 million medical professionals participate virtually in lectures and discussions about basic, translational, clinical and population science. Exciting changes have been made to the Scientific Sessions’ structure, and new topics have been added to increase the educational offerings available to attendees. Educational sessions this year are organized in 26 programming tracks which are designed to help you find your community within the event. New programming tracks include Workplace Health, Health Tech, and Clinical Trialists. Scientific Sessions will also feature the Simulation Zone, hands-on simulation activities, in addition to our very well-received Case Theaters, which offer 45-minute live presentations of recorded cases, accompanied by panel discussion. Other highlights include joint sessions with professional societies from around the world, MOC sessions, Professor Rounds of posters, and much more.</t>
  </si>
  <si>
    <t>7 days and up to 52.5 hours of pharmacology content, taught by a nationally-renowned “teaching” pharmacologist, together with experienced clinical faculty.The use of both didactic and case-based approaches allows you to meet the ANCC’s new rules for re-certification as well as the requirements for prescriptive authority* in many states. A full-day Pediatric Pharmacology Preconference, focusing on medications and prescribing regimens specific to caring for children in the outpatient setting.  California BRN Schedule II Controlled Substances educational requirements are included in the San Francisco and Las Vegas courses.</t>
  </si>
  <si>
    <t>The 2017 Advancing Ethical Research (AER) Conference will bring together more than 2,300 professionals from public and private institutions, the federal government, industry, and academia. Always an irreplaceable learning and networking opportunity, this dynamic conference includes educational offerings for professionals involved in every facet of the research enterprise.</t>
  </si>
  <si>
    <t>The conference objectives are: Analyze strategies to sustain and advocate for ongoing advances in HIV/AIDS care given the shifts in the domestic political, economic and social climate. Discuss innovative biomedical, psychosocial and behavioral research in HIV and associated co-morbidities, with an emphasis on: Symptoms Self-management strategies End of life and palliative care Prevention and wellness Technology Drivers and intervention strategies that impact disparities in HIV incidence and quality outcomes Evaluate the global impact of nurses’ and other health professionals' roles in addressing HIV health disparities, HIV risk and social determinants of health. Demonstrate an enhanced ability to care for key populations living with, or affected by HIV and related co-morbidities. Improve nurses and other professionals’ capacity to identify, treat and care for individuals at risk for and/or living with viral hepatitis.</t>
  </si>
  <si>
    <t>The aim of this symposia is to spur the progress of efforts to elucidate human immunity, which will in turn inform improvement in current vaccine design, disease treatments and maintenance of immune health.Themes: Mapping the Human Immune System Individuals and Populations: Understanding Variation in the Immune System Learning Mechanism from Human Disease The Human Immune Response to Cancer From Mechanism to Vaccines and Back</t>
  </si>
  <si>
    <t>To participate in discussions and obtain continuing education regarding Laboratory Animal Medicine, current topics, and development of industry standards. Program will provide the opportunity for knowledge to support of the Animal Care Program(s) at NIH.</t>
  </si>
  <si>
    <t>Vascular Biology meetings are known as one of the premier circuits of conferences that specficically focus on the advancement of professional skills for the researcher and the promotion of cutting edge research and techniques among the scientific community.</t>
  </si>
  <si>
    <t>Radiation Research Society’s (RRS) annual meeting features both contributed and invited papers from all fields of radiation research, particularly physics, chemistry, biology, and medicine. The presentations include award and invited lectures, invited symposia devoted to specific topics of current interest, refresher courses, and workshops. Poster presentations complementary to the oral sessions provide a more informal opportunity for communication between the attendees.</t>
  </si>
  <si>
    <t>One of the premier Bioengineering scientific meetings.  Will allow staff to keep up on cutting edge biomedical engineering research.</t>
  </si>
  <si>
    <t>The annual Union World Conference is a four-day scientific programme and a vital meeting place for all those working on every aspect of lung health, including TB. It will focus on how to accelerate toward elimination on multiple fronts including tuberculosis (TB) and co-infections, improving tobacco control and reducing air pollution.</t>
  </si>
  <si>
    <t>This conference is designed for senior executives prepare for disruptive trends that can help you deliver long-term business benefits. Gartner Symposium/ITxpo 2017 will help the attendees see further, explore deeper and to discover how to make digital a core competence for them and there organization.</t>
  </si>
  <si>
    <t>USA</t>
  </si>
  <si>
    <t>This conference is the annual meeting for research veterinarians, capital project teams, project managers, engineering managers, architects, research compliance directors, animal facility operations managers, space planners, animal resource managers, biosafety officers, and research program directors to benchmark their planning and management initiatives, and animal facility operations for their organizations.  At this conference, you’ll hear from industry leaders on the technologies, project details, metrics, costs, and outcomes for new and successful initiatives.  Attend this conference with your research program leaders and your project, design, engineering, and operations team to get your key decision-makers in sync with the new, efficient facility models, features, and technologies now being implemented to create more efficient, compliant, and financially sustainable research platforms.</t>
  </si>
  <si>
    <t>Human pathogenic viruses are constantly emerging and re-emerging, as highlighted by the recent Ebola outbreak in West Africa and the ongoing Zika virus outbreak in the Americas. By focusing on a range of human pathogenic viruses, this meeting will center on understanding and establishing common principles to help combat current and future viral threats. Starting with basic host-virus biology, the meeting will aim to ask how basic research can inform our understanding of emerging and re-emerging viruses to help with surveillance as well as vaccine and drug development. The meeting will bring infectious-disease researchers of many stripes together with scientists interested in the host response to these viruses from immunological, cell-biological, and pharmacological perspectives.</t>
  </si>
  <si>
    <t>The CNS Annual Meeting is the premier forum for learning about cutting-edge procedures, approaches, and technologies in the field.  This year's theme, Transformation and Celebration, challenges the traditional ways of thinking and celebrates the many accomplishments of neurosurgeons from around the world.</t>
  </si>
  <si>
    <t>The 10th anniversary World Congress in Rotterdam will be focused on Life course Health andDisease:  Observations, experiments and interventions.  This congress will focus on the translational approaches by experimental, intervention and observational studies that have substantial implications for health throughout the life course in both high, middle and low income populations. Presentations and discussions will have great impact on preventive and health care strategies focused on young couples, pregnant women and their young children. This congress will bring together pediatricians, neonatologists, obstetricians, epidemiologists, genetic and epigenetic scientists, nutritionists, clinical researchers, public health professionals and policy leaders from around the world.</t>
  </si>
  <si>
    <t>AASLD will see you in Washington, DC, where more than 9,500 hepatologists and hepatology health professionals from across the nation and around the world will gather at The Liver Meeting to exchange the latest liver diseases research, discuss treatment outcomes, and interact with colleagues at the annual must-attend event in the science and practice of hepatology.</t>
  </si>
  <si>
    <t xml:space="preserve">Each fall, the Academy of Nutrition and Dietetics sponsors the world's largest meeting of food and nutrition experts.  More than 10,000 registered dietitians, nutrition science researchers, policy makers, health-care providers and industry leaders attend the annual meeting and address key issues affecting the health of all Americans. </t>
  </si>
  <si>
    <t>For more than 50 years, the Licensing Executive Society (LES) has been the leading association for intellectual property, technology, and business development professionals to achieve professional and personal success. As thought leaders of the Industry, we are asked to navigate through an ever-changing environment. The LES 2017 Annual Meeting supports your professional development and will feature thought-provoking panel discussions about IP Litigation and Trade Secrets, as well as future-focused presentations including Global Commercialization, and game-changing networking opportunities.  The programming will be attended by licensing professionals of all skill sets, exploring a wide range of current industry topics and related events.</t>
  </si>
  <si>
    <t>2017 - 73rd American Society of Reproductive Medicine (ASRM) Scientific Congress and Expo</t>
  </si>
  <si>
    <t xml:space="preserve"> The 2017 ASRM Scientific Congress and Expo will be the 73rd annual meeting of the American Society for Reproductive Medicine (ASRM).  Each year, the Congress has an attendance of more than 5,000 experts from around the world.  Among these experts are obstetrician/gynecologists, urologists, genetic counselors, andrologists, nurses, and more.  This year’s congress theme is Advancing Reproductive Medicine to Build Healthy Families.  Overall, the main focus is on all aspects of reproductive medicine with a special spotlight on health.  The 2017 ASRM Scientific Congress and Expo program is designed to address the needs, both intellectual and education, of physicians, nurses, social workers, genetic counselors, and practitioners in mental law, health, and ethics.  The agenda ranges from the latest advocacy for patients to the latest molecular and genetic technologies with an aim on access to care.  Further, the courses at this year’s congress will include a collection of lectures, symposia, and interactive lessons that support the theme of building healthy families.</t>
  </si>
  <si>
    <t>This year's theme is Looking Beyond The Horizon of Integrated Cytokine, Interferon and Chemokine Research and will focus on new technologies under development. Topics to be covered include: Innate immunity and cytokines,  Cytokines in skin inflammatory diseases, and Autoimmunity, chronic inflammation and cytokines.</t>
  </si>
  <si>
    <t>SBIR/STTR programs are the nation's largest source of early stage/high risk R+D funding for small business.  At this conference you’ll learn how to participate and compete for funding in these two programs that encourage small businesses to engage in Federal Research/Research and Development (R+D) and to commercialize your technological innovations.</t>
  </si>
  <si>
    <t>The 30th Annual National Forum on Quality Improvement in Health Care is a four-day conference that has been the home of quality improvement (QI) in health care for the past 30 years.  The annual meeting brings together health care visionaries, improvement professionals, world leaders, industry newcomers and beyond.  Explore how improvement science methodologies can be used to effect real change in patient safety and care.  The IHI National Forum on Quality Improvement in Health Care will bring more than 5,000 brilliant minds in health care to Florida, to find meaningful connections and gain actionable strategies for improving quality in health care.</t>
  </si>
  <si>
    <t>Since the first edition of this workshop in 2003 in St Maarten, the issue of HIV Persistence and Reservoirs has become more relevant, not only for the biologist but also for the clinician facing the problem of the long-term control of this persistent retroviral infection.  Several meetings have now included reviews on these topics in their program, but this workshop is unanimously recognized as The Reference Workshop on HIV Reservoirs and Eradication Strategies.  Our main objective is to keep it driven by Science and new data. The program format will continue to follow the past successes and include presentations of new, unpublished data and a panel of experts to sum up the current advances in the field. The number of participants is now limited to 250. As in the past, abstract selection will be extremely rigorous and conducted by the Scientific Committee, focusing on new progress in the field.</t>
  </si>
  <si>
    <t>The concepts and methods of protein folding have diversified from the original protein folding problem, into many rapidly advancing areas in physics, chemistry, and biology.  A main purpose of this conference is to bring together researchers from these areas and in particular to foster the contact between experiment, theory, and simulation, since many of the key challenges in the field of protein folding dynamics can only be resolved in close collaboration between these disciplines.</t>
  </si>
  <si>
    <t>PepTalk: The Protein Science Week is one of the largest annual gatherings of protein science researchers in the world.  Now, in its 17th year, PepTalk attracts nearly 1,300 experts from academia, biotech and pharma who come together for one week of intensive learning and networking to discover new opportunities, apply alternative solutions, and develop promising partnerships.  This event covers a wide spectrum of applied protein science with emphasis on upstream R+D engineering to downstream biologics production.</t>
  </si>
  <si>
    <t>The Plant and Animal Genome Conference is designed to provide a forum on recent developments and future plans for plant and animal genome projects.  Consisting of technical presentations, poster sessions, exhibits and workshops, the conference is an excellent opportunity to exchange ideas, and applications on this internationally important project.</t>
  </si>
  <si>
    <t>The 12th Human Amyloid Imaging will take place in Miami, Florida on January 17-19, 2018.   HAI 2018 we will continue to emphasize ample lively discussion of core controversies such as: what does the presence of brain amyloid mean, how should it be measured, how does it change, and what does it portend?  Our discussions primarily sprung from brief presentations by active investigators who will report unpublished, cutting-edge research in human imaging of amyloid-beta and/or other biomarkers that pertain to Alzheimer’s-related disease.  HAI we will accept and peer-review only the most recent, important work, abstract submissions. The 2017 meeting drew more than 365 attendees and showcased 116 posters from research groups spanning North America, Europe, East Asia, and Australia.  Research reports are complemented at HAI by Keynote presentations that are intended to cross disciplines and provide perspective from neuropathology, neurochemistry, psychology, neurology, molecular imaging, clinical trials and biomarker research.  In addition to these, we will continue our lectures on basic methods in amyloid PET.</t>
  </si>
  <si>
    <t>Attendance to the Society for Maternal-Fetal Medicine (SMFM) 38th Annual Pregnancy Meeting is an opportunity to share in the latest science and connect with leaders in maternal-fetal medicine.  Selection and vetting of the highest quality and most significant research will continue to give this meeting the reputation it has rightfully earned as the main event for presenting and learning about cutting-edge science in obstetrics.  With 15 post graduate courses, workshops, roundtables, 18 scientific forums, two special focus groups, and 900 poster presentations, the event has scientific and professional development content for every stage of your clinical or research career.</t>
  </si>
  <si>
    <t>The theme of this meeting is improving clinical value by technical advances, which highlights the importance of improving clinical outcomes in cardiovascular diseases through innovation in basic MR development and medical engineering.  Experts from different backgrounds  will be able to discuss specialized topics, listen to case presentations, and receive mentoring that all supports the mission of the meeting.</t>
  </si>
  <si>
    <t>2018 - Annual Practical Recommendations in Immuno and Molecular Oncology (PRIMO) Meeting</t>
  </si>
  <si>
    <t xml:space="preserve">ARO Mid-Winter Meeting is one of the primary annual meetings for NIDCD in the field of basic and clinical otolaryngology.  The ARO conference is attended by leading clinical and scientific professionals and researchers of the ear, nose and throat and provides a venue for rigorous exchange of research findings, innovative technologies and treatment modalities for various related conditions.  Also, the ARO hosts the largest percentage of NIDCD grantees and peer reviewers of any scientific meeting.  A large majority of NIDCD staff will present scientific posters and abstracts related to their NIDCD research projects; hold lectures and facilitate various workshops for trainees, new investigators and clinicians; chair scientific and/or related business committees; and collaborate with other scientists on research areas central to the NIDCD mission. This is the premier international meeting each year in the hearing research field.  </t>
  </si>
  <si>
    <t>The immune system has the unique capacity to interact with almost every tissue in the body to promote protection against threats and to preserve organismal homeostasis.  Understanding how immune cells adapt their function to the needs of each distinct tissue environment is challenging.  It requires thinking about immunity in the context of a whole organism, where immune function is integrated to other physiological systems – such as the nervous system, metabolic tissues and barrier sites – as well as to our meta-organismal partner: the microbiome.  To help to address this challenge, the Cell-Weizmann Institute of Science Symposium: Next Gen Immunology is bringing together leading scientists who think about immunity in different contexts and have in common the perspective of an immune system that is an integral part of the meta-organism.  They are also driving the development of new tools that are much needed to understand the functional diversity of the immune response: from live in vivo imaging and single-cell technologies, to omics approaches.  The event aims to stimulate exciting discussions, to foster new interdisciplinary collaborations, and to promote cross-pollination of ideas that can help us to move on to the next generation of immunology research.</t>
  </si>
  <si>
    <t>This meeting on Epigenetics: from mechanisms to disease will bring together scientists studying chromatin architecture, epigenetics, stem cell biology and cancer. The talks will cover a broad range of topics, including chromosome organisation, long-range interactions, chromatin assembly, stem cell regulation/differentiation, RNA-based mechanisms and transcription regulation.</t>
  </si>
  <si>
    <r>
      <t>This</t>
    </r>
    <r>
      <rPr>
        <b/>
        <sz val="12"/>
        <color theme="1"/>
        <rFont val="Calibri"/>
        <family val="2"/>
        <scheme val="minor"/>
      </rPr>
      <t xml:space="preserve"> </t>
    </r>
    <r>
      <rPr>
        <sz val="12"/>
        <color theme="1"/>
        <rFont val="Calibri"/>
        <family val="2"/>
        <scheme val="minor"/>
      </rPr>
      <t>conference aims to gather different view-points on the field of innate immunity to discuss advances in signaling and regulatory networks and to understand how their dysregulation contributes to immunopathologies and auto-inflammatory conditions.</t>
    </r>
  </si>
  <si>
    <t xml:space="preserve">The Global Forum is the only conference that brings together stakeholders from across the spectrum of TB vaccine research and development (R+D) to share data, findings, concepts, and new approaches, as well as promote a global dialogue on the path forward for this critical research. </t>
  </si>
  <si>
    <t>2018 American Academy of Allergy, Asthma and Immunology/ World Allergy Organization Joint Congress:  This meeting is the premier educational event for allergist/immunologists, other medical specialists, allied health and related healthcare professionals around the world, drawing thousands of delegates each year. It offers an unparalleled opportunity to exchange ideas with leading allergist/immunologists and other attendees on the national and international level.  The theme for the 2018 AAAAI/WAO Joint Congress is Global Environmental Change and Respiratory Health.  Each year the attendance of this meeting grows as the AAAAI strives to provide the highest quality educational and networking opportunities.</t>
  </si>
  <si>
    <t>The 2018 Healthcare Information and Management Systems Society (HIMSS) Annual Conference is the leading health information and technology conference, bringing together 45,000+ professionals from 90+ countires for the education, innovation and collaboration they need to transform health through information and technology - all at one time, all in one place.  With over 300+ education sessions, 1,300+ vendors, hundreds of special programs and endless networking events.</t>
  </si>
  <si>
    <t>Attendance at this meeting is essential to support the 3D retina organoid challenge. Learning best practices, and policy trends in the field of toxicology furthers the mission of NEI.</t>
  </si>
  <si>
    <t>This conference will present all the latest breakthroughs in treatment, translational R+D, early diagnosis, drug development and clinical trials in Alzheimer's, Parkinson's and other related neurological disorders.</t>
  </si>
  <si>
    <t>SSO 2018 will feature an education program that covers, research developments, clinical trials, new technology, and future trends in cancer care. Much of what you’ll learn you’ll be able to immediately integrate into your treatment of patients with solid tumor cancers.  SSO 2018 expects to welcome more than 1,800 attendees, comprised of both academic and community practitioners and health care professionals from all surgical oncology specialties.  Attendees will have the opportunity to connect and collaborate with colleagues as they network during scheduled Symposium activities, and at lively informal gatherings throughout the event. SSO 2018 makes it convenient for attendees to explore a wide range of services and solutions via our top-tier exhibition. See the latest ideas that medical device, equipment, and technology exhibitors offer along with pharmaceutical companies – all created to enhance the practice of the surgical oncologist.</t>
  </si>
  <si>
    <t xml:space="preserve">The Annual Meeting and Exhibition of the American Association for Dental Research is a scientific conference that is organized by the American Association for Dental Research.  The American Association for Dental Research is the largest research organization for scientists who perform basic and clinical research pertaining to dentistry and oral craniofacial structures.  Participants from all over the world come to the meeting to present their latest research findings on topics relevant to oral, dental, and craniofacial sciences.  </t>
  </si>
  <si>
    <t>This is a meeting of some of the top scientists in the fields of fluorescence imaging and fluorescent probe development.  The event is a yearly conference series presenting the latest innovations in optical microscopy and their application in biology, medicine and the material sciences. Key subjects for the conference series are the theory and practice of 3D optical imaging, related 3D image processing, and reporting especially on developments in resolution and imaging modalities.  The conference series covers also the rapidly advancing fluorescence labeling techniques for confocal and multi-photon 3D imaging of -live- biological specimens.</t>
  </si>
  <si>
    <t>The Aging in America Conference is the nations largest and most dynamic multidisciplinary event focused on improving the lives of older people.  The 2018 conference will have a strong focus on technological innovation aimed at improving the lives and health of older Americans. The knowledge, skills, and ideas gained from this conference will provide insight into how to interact with older adults as it pertains to public inquiries and health communications that target that specific audience.</t>
  </si>
  <si>
    <t>Cambridge Healthtech Institute's Annual Drug Discovery Chemistry is a dynamic conference for medicinal chemists working in pharma and biotech. Focused on discovery and optimization challenges of small molecule drug candidates, this event provides many exciting opportunities for scientists to create a unique program to hear presentations most suited to one's personal interests by going back and forth among concurrent conferences</t>
  </si>
  <si>
    <t>2018 - Materials Research Society (MRS) Spring Meeting and Exhibit</t>
  </si>
  <si>
    <t>The 2018 Materials Research Society (MRS) Spring Meeting and Exhibit is the key forum to present research to an interdisciplinary and international audience.  It provides a window on the future of materials science, and offers an opportunity for researchers—from students and postdoctoral fellows, to Nobel and Kavli Prize Laureates—to exchange technical information and network with colleagues.</t>
  </si>
  <si>
    <t>The National Rx Drug Abuse and Heroin Summit is the largest national collaboration of professionals from local, state, and federal agencies, business, academia, treatment providers, and allied communities impacted by prescription drug abuse and heroin use.  It is the event for decision makers and allied professionals working to address this public health emergency.</t>
  </si>
  <si>
    <t xml:space="preserve">The IEEE International Symposium on Biomedical Imaging (ISBI) is a scientific conference dedicated to mathematical, algorithmic, and computational aspects of biological and biomedical imaging, across all scales of observation. It fosters knowledge transfer among different imaging communities and contributes to an integrative approach to biomedical imaging.  The area of sciences being presented and discussed in this conference are related to optical imaging and spectroscopy. </t>
  </si>
  <si>
    <t xml:space="preserve">The USA Science and Engineering Festival is a national grassroots effort to advance STEM education and inspire the next generation of scientists and engineers.  Our exhibitors, performers, speakers, partners, sponsors and advisors are a who-is-who of science and engineering in the United States: from major academic centers and leading research institutes and government agencies to cutting-edge high tech companies, museums and community organizations. </t>
  </si>
  <si>
    <t>The Society of Behavioral Medicine’s Annual Meeting and Scientific Sessions provides an excellent opportunity for attendees of all experience levels to participate in the highest caliber of professional programming devoted to research and practice in the field of behavioral medicine.  Students, researchers, clinicians and professionals in any career seeking to improve the health and well-being of others can find educational sessions and networking opportunities that fit their needs.</t>
  </si>
  <si>
    <t>Southwest Oncology Group (SWOG) is a worldwide network of researchers that design and conduct cancer clinical trials. The group's goal is to change medical practice so it improves the lives of people with cancer.  Since 1978, SWOG Cancer Research Network hosts meetings twice yearly in order for members to share ideas, work on trial concepts or ongoing studies, hear about the latest tools and approaches in cancer clinical research, and determine future research directions for the group.</t>
  </si>
  <si>
    <t>The Multilateral Initiative on Malaria (MIM) was established in 1997 with a mission to strengthen and sustain through collaborative research and training, the capacity of malaria-endemic countries in Africa to carry out research that is required to develop and improve tools for malaria control and to strengthen the research-control interphase.  MIM contributes to global efforts to address the problem of malaria by facilitating the emergence of dynamic malaria research networks and collaboration with malaria control programs in Africa through the following objectives: 1. Developing sustainable malaria research capacity in Africa – through international and Pan-African scientific partnerships and training.  2. Promoting global communication and cooperation – between institutions in an effort to maximize impact of resources and avoid duplication of effort. 3. Ensuring research findings are applied to malaria treatment and control – to translate practical problems into manageable research questions, by stimulating and facilitating dialogues among scientists, public health professionals, policy makers and industry. 4. Raising international public awareness of the problem of malaria – to raise the status of malaria on political agendas to mobilize resources and action.</t>
  </si>
  <si>
    <t>AChemS, the Association for Chemoreception Sciences, is a scientific research organization dedicated to understanding the chemical senses of smell, taste, trigeminal irritation and internal chemoreception from the fundamentals of neurobiology to complex behavior.</t>
  </si>
  <si>
    <t>The American Society for Pharmacology and Experimental Therapeutics (ASPET) is a 5,000 member scientific society whose members conduct basic and clinical pharmacological research and work for academia, government, large pharmaceutical companies, small biotech companies, and non-profit organizations.  ASPET members work in a variety of different fields and include neuroscientists, toxicologists, chemical biologists, pharmacists, cardiovascular scientists, and many more.  The ASPET 2018 Annual Meeting program includes a wide variety of scientific symposia with invited and abstract-based speakers, award-winning lecturers, poster sessions, division-focused sessions, education and career development sessions, a student and postdoc poster competition and numerous mixers and networking events.  At the Annual Meeting you will learn about the latest developments in your field to push your research forward. Not only will your participation help you gain scientific information, but it will also bring you in contact with others from your scientific community who can advise you on any research issues and career concerns.</t>
  </si>
  <si>
    <t>The Association of Clinical Research Professionals (ACRP) Meeting and Expo is the largest annual clinical research education and networking event solely focused on the conduct of clinical trials. The conference provides clinical research professionals with more than 100 educational sessions addressing more than a dozen topics critical to the clinical research process.</t>
  </si>
  <si>
    <t xml:space="preserve">American College of Laboratory Animal Medicine (ACLAM) seeks to advance educational goals through annual forums that promote skills and knowledge among Diplomates.  This shared knowledge and information benefits the animals and ultimately promotes excellence in our profession. </t>
  </si>
  <si>
    <t>At the American Association of Immunologists (AAI) Annual Meeting, you’ll hear from global leaders in immunology and talented early-career investigators alike—all discussing breakthroughs across the full spectrum of topics in the field.  You will hear about the latest developments in immunology, attend lectures by the world’s most prominent scientists, expand your horizons with career-development resources, speak with poster authors presenting the latest science, network with colleagues from around the world and discover new techniques and resources that can benefit your research.</t>
  </si>
  <si>
    <t>The American Psychiatric Association 2018 Annual Meeting features a variety of innovative sessions and tracks focusing on changing the practice and perception of psychiatry. The meeting will take place from May 5 to 9 in New York City with opportunities to learn from renowned experts, discover ground-breaking technology, and understand new therapies.</t>
  </si>
  <si>
    <t>The Consortium's 2018 International Congress on Integrative Medicine and Health will bring together the best and the brightest working globally in the field of Integrative Medicine and Health.  Connect, share, learn and collaborate in this dynamic community where the leading work is being done via research, clinical care, policy and education.  A key partner in planning and co-sponsoring the Congress is the International Society for Complementary Medicine Research (ISCMR).  The Congress theme, Collaboration in Action: Advancing Integrative Health through Research, Education, Clinical Practice and Policy, reflects both the collaborative nature of the field and the scope of the scientific program.</t>
  </si>
  <si>
    <t>The National Trainers Exchange will bring together safety and health trainers and training stakeholders to exchange ideas about how to make training for hazardous materials and emergency response workers more effective and empowering.  Through participatory workshop sessions, participants will share best practices, training techniques, and ways to overcome challenges.</t>
  </si>
  <si>
    <t>For over 20 years the TechConnect World Innovation Conference and Expo has connected top applied research and early-stage innovations from universities, labs and startups with industry end-users and prospectors.  The 2018 TechConnect World Innovation event includes the annual SBIR/STTR Spring Innovation Conference, Spring Defense TechConnect, the TechConnect Technical Program – more than 35 world-class technical symposiums, and the Nanotech Conference Series – the world’s largest and longest running nanotechnology event.  Through these joint programs, TechConnect has published over 10,000 technical papers, connected over 20,000 innovations with industry partners, provided prospecting to most all Fortune 500 technology companies, and supported most every U.S. Science and Technology agency including the National Nanotechnology Initiative since its inception.  TechConnect World Innovation Conference and Expo, will convene the world’s brightest researchers, innovators, and technology prospectors at this event.</t>
  </si>
  <si>
    <t>The 14th CMR meeting of the Cancer Science Series will be focused on DNA Damage and Genome Instability.</t>
  </si>
  <si>
    <t>SBIR/STTR programs are the nation's largest source of early stage/high risk R+D funding for small business.  At this conference you'll learn how to participate and compete for funding in these two programs that encourage small businesses to engage in Federal Research/Research and Development (R+D) and to commercialize your technological innovations.</t>
  </si>
  <si>
    <t>Founded in 1968, the American Academy of PAs is the national professional society for PAs. It represents a profession of more than 115,500 certified PAs across all medical and surgical specialties in all 50 states, the District of Columbia, U.S. territories, and the uniformed services.  Explore five days of groundbreaking CME. Discover tools that will take your career to the next level. Elevate your thinking with the latest medical innovations. And experience it all with 8,000+ of your peers.  Connect face-to-face with thousands of PAs and PA students looking for new and innovative products, services, technologies, careers and more. You’ll have the opportunity to visit with attendees practicing in or studying family medicine, emergency medicine, general surgery, critical care, pediatrics and many other specialties.</t>
  </si>
  <si>
    <t>ISBER is a global biobanking organization which creates opportunities for networking, education, and innovations and harmonizes approaches to evolving challenges in biological and environmental repositories.   Attend and partiicpate in the global biobanking community.  Learn about new technologies for managing the eygene biobank and how global policies and research can imporove operations.</t>
  </si>
  <si>
    <t xml:space="preserve">At ACSM’s Annual Meeting, World Congress on Exercise is Medicine and World Congress on the Basic Science of Exercise and the Brain you’ll find sessions covering virtually every aspect of sports medicine, exercise science and the benefits of physical activity. Internationally recognized as the place to hear leading experts and learn about the latest research.  This conference brings science and practice together.  More than 6,000 industry professionals from around the globe make the ACSM Annual Meeting their priority conference.  You’ll learn, network, engage and catch up with those as passionate about exercise science and sports medicine as you are. </t>
  </si>
  <si>
    <t>Recognized as one of the top 50 medical meetings by HCEA, Digestive Disease Week (DDW) is the world's largest gathering of physicians, researchers and industry in the fields of gastroenterology, hepatology, endoscopy and gastrointestinal surgery.</t>
  </si>
  <si>
    <t>Our view of mitochondria is rapidly transforming. Recent advances in animal models, systems-based approaches, and imaging techniques have revealed that mitochondria have diverse functions beyond bioenergetics and biosynthesis. Their functions are linked to their surprisingly dynamic behavior, as mitochondria adapt and respond to a plethora of cellular and tissue-specific organismal needs. Given that mitochondrial dysfunction is associated with metabolic disorders, cancer, and neurodegeneration, there is an urgent need to understand how mitochondrial events are orchestrated and integrated within the cell and organism. This Cell Symposium aims to bring together leading researchers who study mitochondrial function, regulation and mechanism to build a complete picture of mitochondria as a platform to integrate signaling pathways and cellular processes in physiology and disease.</t>
  </si>
  <si>
    <t xml:space="preserve">The BIO International Convention (BIO) attracts 16,000+ biotechnology and pharma leaders who come together for one week of intensive networking to discover new opportunities and promising partnerships. We bring together a wide spectrum of life science and application areas including drug discovery, biomanufacturing, genomics, biofuels, nanotechnology and cell therapy.  </t>
  </si>
  <si>
    <t xml:space="preserve">The 2018 Aspen Lung Conference has the following specific aims/objectives:  To provide an international forum for leading clinicians and researchers to exchange ideas relating to clinical problems and research of the lung; to fill a recognized need in a field where knowledge is doubling every five years; to focus on a single topic, exhaustively reviewing it with significant time allowed for discussion and to provide the stimulus and impetus to further research in pulmonary medicine. </t>
  </si>
  <si>
    <t>We are pleased to announce the Cold Spring Harbor Asia conference on DNA Metabolism, Genomic Stability and Human Disease which will be held in Suzhou, China.  The conference will include eight oral sessions and one poster session covering the latest findings across many topics in DNA metabolism.  Many talks will be selected from the openly submitted abstracts on the basis of scientific merit and relevance.  There will also be ample opportunity for informal interactions.</t>
  </si>
  <si>
    <t xml:space="preserve">The European Immunology Conference gathers people in academia and society interested in immunology to share the latest trends and important issues relevant to the field/subject area. The conference brings together global leaders in Immunology and relevant fields to present their research at this exclusive scientific program.  The Immunology events host presentations from editors of prominent refereed journals, renowned and active investigators and decision makers in the field of Immunology.  The conference will include invited speakers, oral presentations, poster session and the young scientist award. </t>
  </si>
  <si>
    <t>The Barany Society is an international interdisciplinary society that facilitates contacts between basic scientists and clinicians engaged in vestibular research and stimulates otoneurologic education and research.  The Barany Society initiates worldwide evidence-based consensus and standardization regarding definition of syndromes, diseases, diagnostic procedures and treatment by means of its standardization committees and discussions with other stakeholders. At each regular meeting three awards, the Barany gold medal, the Hallpike-Nylen prize and the Hallpike-Nylen medal will be awarded.  This year a full day program will focus on all aspects of clinical immunotherapy, biomarkers and toxicity. Additionally, one day will focus on advances in the fields of the microbiome, non-invasive diagnostics and biomarkers relevant for oncologists, biologists and other related researchers and clinicians.  This meeting is one of the rare opportunities to learn from the world-wide community doing vestibular and balance research.</t>
  </si>
  <si>
    <t>This year a full day program will focus on all aspects of clinical immunotherapy, biomarkers and toxicity.  Additionally, one day will focus on advances in the fields of the microbiome, non-invasive diagnostics and biomarkers relevant for oncologists, biologists and other related researchers and clinicians.</t>
  </si>
  <si>
    <t xml:space="preserve">This international conference (now in its 51st year) is a forum for all workers in human and medical genetics to review advances and develop research collaborations. The conference has become one of the premier events in the field of human genetics with over 3.000 delegates, more than 250 oral presentations, 18 workshops and 16 educational sessions. The ESHG conference is where the latest developments in human genetics are discussed and where professionals from all parts of human genetics meet. The European Human Genetics Conference will include the best speakers and presentations which together with other highlights will ensure that the 2018 conference will continue to build on the success of the 50th anniversary conference. The ESHG will be showcasing the latest findings in the field of human genetics, both basic and applied. The conference is held in conjunction with the European Meeting on the Psychosocial Aspects of Genetics, emphasizing the multidisciplinary and international remit of the Society.  </t>
  </si>
  <si>
    <t>This Joint Annual Meeting of the International Society for Magnetic Resonance in Medicine (ISMRM) and the European Society for Magnetic Resonance in Medicine and Biology (ESMRMB) is a premier conference in magnetic resonance imaging and one of the best venues to meet investigators, learn new technologies, and forge new research opportunities or directions.  ISMRM is an international, nonprofit, scientific association whose purpose is to promote communication, research, development, and applications in the field of magnetic resonance in medicine and biology and other related topics and to develop and provide channels and facilities for continuing education in the field.  Its multidisciplinary membership of over 6,000 consists of clinicians, physicists, engineers, biochemists, and technologists.</t>
  </si>
  <si>
    <t>The Gordon Research Seminar on Barriers of the CNS is a unique forum for graduate students, post-docs, and other junior scientists to present and exchange unpublished, original data, and cutting-edge ideas. The focus of this meeting is to encourage young scientists from the CNS Barriers field and related disciplines, to present their latest findings and novel methods for input and discussion with peers and selected faculty mentors having a broad array of knowledge and skills. The collegial atmosphere of this meeting provides an opportunity for budding scientists from different disciplines to brainstorm and obtain the highest level of positive input and critical analysis to promote advancements in the field.</t>
  </si>
  <si>
    <t>The Society for Pediatric and Perinatal Epidemiologic Research (SPER) was formed in 1988 and holds an annual meeting each June immediately preceding the meeting of the Society of Epidemiological Research (SER).  The work presented at SPER’s annual meeting represents the cutting edge of research in pediatric and perinatal epidemiology.  SPER is an organization of researchers interested in epidemiology of pregnancy, infancy and childhood, including study of any factors that influence maternal/paternal health and the health and development of children, from conception through adolescence. The work presented at SPER’s annual meeting represents the cutting edge of research in pediatric and perinatal epidemiology.  The mission of the Society for Pediatric and Perinatal Epidemiologic Research is to create a forum for sharing the most up-to-date information in epidemiologic research and to keep epidemiologists at the vanguard of scientific developments.  Scientific presentations and the interaction with conference participants will highlight the importance of pediatric communication disorders for public health with major consequences for quality of life.  The information will be available to researchers who may wish to apply for research grants to further explore clinical and epidemiologic research studies relating to these topics.</t>
  </si>
  <si>
    <t>The CIG symposia are organized at the University of Lausanne.  The oral presentations take place in an auditorium that seats a little over 200 people, a size that still allows lively discussions at the end of each presentation.  This symposium wants to provide a pursuit of a first rate research program in the biological sciences, development of an outstanding teaching program and development and support of technology platforms offering cutting-edge technologies to the manic research community and beyond.</t>
  </si>
  <si>
    <t>The goal of this meeting is to not only highlight the very best and exciting work that is happening in our field, but also to spur new ideas and collaborations for all attendees across the biomedical, clinical and pharma spectra.  The program will feature an exciting selection of invited speakers along with presentations based on submitted abstracts.  We will also plan to have one or more Poster Preview sessions at the end of morning sessions for poster presenters to highlight their research in quick-fire talks.</t>
  </si>
  <si>
    <t>During this Cell Symposium, you will hear about the latest advances in immunometabolism from physician-scientists, basic researchers and industry leaders. We will discuss how local and systemic metabolism are integrated at the cellular level to regulate immune cell function and we will focus on how novel insights into immunometabolism can be harnessed to advance and/or bolster therapeutic interventions in metabolic diseases, inflammation, autoimmunity, and cancer. Topics include: 1) Infection and host metabolic adaptation. 2) Chronic inflammation and metabolic disease. 3) Metabolic disruptions of immune cells. 4) Cancer Immunity. 5) Nutrient sensing and microbiome-host interactions.</t>
  </si>
  <si>
    <t>The 2018 New Directions in Biology and Disease of Skeletal Muscle Conference will be held in New Orleans.  The conference will highlight current developments in muscle biology, disease, and therapy with presentations by leading international researchers.</t>
  </si>
  <si>
    <t>The NAMI National Convention is one of the largest annual gatherings of mental health advocates in the nation. This year's theme Live. Learn. Share hope., describes the NAMI experience.  Our collective voice spreads hope that recovery is possible and families can be whole again.  The NAMI National Convention connects people affected by mental illness who are looking for resources, research and support.  Attendees include individuals with mental illness, family members, caregivers, advocates, policymakers, educators, researchers, clinicians and press.</t>
  </si>
  <si>
    <t xml:space="preserve">FENS is the voice of European neuroscience.  With 42 neuroscience member societies across 32 European countries, FENS as an organisation represents close to 23,000 European neuroscientists with a clear mission to advance European neuroscience education and research. </t>
  </si>
  <si>
    <t>The 2018 Gordon Research Conference (GRC) Microbial Toxins and Pathogenicity and its companion Gordon Research Seminar (GRS) will showcase exciting basic and applied research in the bacterial pathogenesis field while promoting intensive discussion and networking between new and veteran researchers from academia, government, medicine and biotech.  This biennial international conference is regarded by the microbial pathogenesis community as our premier venue for intellectual exchange.</t>
  </si>
  <si>
    <t>This LMB-GRC conference is regarded as one of the premiere scientific conferences for the field of biophotonics, biomedical optics, and biomedical optical imaging.  This field is inherently interdisciplinary, bringing together biomedical and optical engineers, physicists, chemists, biologists, clinicians, and industry leaders.  The LMB-GRC conference provides an unparalleled atmosphere that fosters close interactions between the novice and expert at the cutting-edge of biophotonics.</t>
  </si>
  <si>
    <t>This conference will cover diverse topics of cutting-edge research in biomedical engineering, healthcare technology R+D, translational clinical research, technology transfer and entrepreneurship, and biomedical engineering education.</t>
  </si>
  <si>
    <t>The 2018 Gordon Conference on Chromatin Structure and Function will bring together leading experts and newcomers to the field, to present and discuss their newest research on chromatin, its complex interactions, and its regulatory power in shaping genome architecture and function. Technologies to visualize and map chromatin at all levels are proceeding at a rapid pace.  The meeting will highlight how chromatin structures, ranging from the nucleosome – the building block of chromatin - up to the dynamic three-dimensional spatial organization of the chromosome, are assembled, maintained, and altered, and how this ultimately controls genome functions.</t>
  </si>
  <si>
    <t xml:space="preserve">The annual Microscopy and Microanalysis Meeting  continues to be the premier meeting for scientists, technologists, and students who use microscopy or microanalysis in their research. </t>
  </si>
  <si>
    <t>This conference will provide an unparalleled prospect to get associated with leading oncologists, doctors, scientists, academicians, specialists and business associates coming from all over the world.  As the theme of the conference relates it serves as a global platform to converse concerning the current developments, recent advances, new approaches and future approaches in the field of cancer science and therapy.</t>
  </si>
  <si>
    <t>Cold Spring Harbor Laboratory (CSHL) is a leading international center for research and education. As part of its mission, each year CSHL organizes 25 scientific conferences, 20 Banbury Center meetings and 30 advanced technical science courses, with organizers, instructors and participants from all over the world.  The sixteenth conference on Translational Control will have eight sessions devoted to oral presentations, together with three poster sessions for presentations.</t>
  </si>
  <si>
    <t>Considered one of the most important medical meetings on this subject in the world, the conference includes oral and poster presentations selected from abstracts submitted by clinical and basic researchers, followed by discussions led by leading authorities.  With experts in the fields of hypertension and its relationship to cardiac and kidney disease, stroke, obesity, and genetics, attendees will have the opportunity to connect with cross-disciplinary researchers from around the world.  This meeting also includes several interactive sessions specifically designed to benefit trainees and early career investigators, including a trainee poster session to highlight innovative research and how-to sessions that provide in-depth information about a range of topics related to the study of hypertension as well as The Clinical Practice Clinical Science Track focuses on applying clinical science to the clinician’s practice and the Primary Care Track is a Meeting within a Meeting dedicated to practical advice for the Primary Care Provider (PCP) interested in clinical hypertension.</t>
  </si>
  <si>
    <t xml:space="preserve">On behalf of the Brazilian Genetics Society (SBG), the Latin American Association of Genetics (ALAG), and the International Genetics Federation (IGF), it is our pleasure to invite you to the XXII International Congress of Genetics (ICG).  The ICG has been hosted by cities around the world once every five years since 1899.  For the first time, the 2018 Congress will be held in South America, providing unparalleled access for people from our continent to meet with their international peers.  One of the highlights will be the presentation of the elite Gruber Genetics Prize.  The Congress will run from September 10 to 14, 2018 and the overarching theme will be Genetics for a World in Evolution, a timely subject as we witness revolutionary genomic strategies impacting our understanding of life diversity, allowing us to tackle many of the agricultural, environmental and medical challenges faced by humankind.  Over the four days of the Congress, we will have an academic program that includes 10 plenary lectures and 42 parallel symposia covering basic and applied genetics in microbes, plants and animals.  Poster sessions will provide opportunities for discussing results and ideas.  More than a conference, the ICG 2018 will be an experience, a celebration of the best of genetics and the gathering of our global community.  </t>
  </si>
  <si>
    <t>This conference brings together individuals representing academia, public health researchers and practitioners from federal and state government and the private sector, and provides a forum for collegial dialogue within and across these disciplines. The conference is an excellent opportunity to meet with colleagues and shape the future of health communication, marketing, and media practice.</t>
  </si>
  <si>
    <t>The North American Pain School, or NAPS, brings together leading experts in the fields of pain research and management to provide a unique educational and networking experience of the next generation of basic science and clinical pain researchers.  We offer opportunities for scientific education professional development, and connections with peers.  Yearly programs will have a different theme and will bring together 30 trainees with six dynamic, internationally recognized pain investigators from around the world and NAPS permanent faculty for an intensive four-day workshop.</t>
  </si>
  <si>
    <t>In the past years, huge progress has been made on the mechanisms controlling epigenetic modifications emphasizing their pivotal role in health (e.g. aging) and in the development of diseases including cancer and recognizing the epigenetic based therapies as promising anti-cancer agents.  This five-day conference will gather senior and junior scientists from academia, biotech, pharma and clinical settings to share ideas and new concepts and create synergy in the following domains: Transcription and chromatin in gene regulation, chromatin complexes, DNA and RNA modifications, non-coding RNAs, and stem cells, aging and cancer.  Together with junior and leader speakers, additional oral presentations will be selected from submitted abstracts and there will be opportunity for dynamic and interactive evening poster presentations.</t>
  </si>
  <si>
    <t>The AAMC provides a broad range of in-person learning opportunities that cater to all stages of our constituents’ careers as well as the complex issues they face.  Annual meeting for individuals leading training and education programs at medical schools. Will hear the latest priorities for training and education of graduate students and postdoctoral fellows.</t>
  </si>
  <si>
    <t xml:space="preserve">The American Society for Bone and Mineral Research (ASBMR) Annual Meeting is the world’s largest and most diverse meeting in the bone, mineral and musculoskeletal research field, attracting more than 3,000 attendees from more than 70 countries, including clinicians and researchers, representing all career levels and specializing in a variety of disciplines.  ASBMR gathers thousands of the field's academic and clinical leaders each year at its annual meeting to discuss the latest bone and mineral research. </t>
  </si>
  <si>
    <t>The 33rd International Clinical Cytometry Meeting and Course is designed for Laboratory Directors, Physicians, Laboratory Managers and Supervisors, Clinical Laboratory Scientists/Medical Technologists, and Residents/ Fellows.  The goals of these events are to help participants increase their knowledge of current tools and technologies available for patient sample analysis, better understand the accepted methodologies and benchmarks for patient sample analysis and diagnosis, and to increase their competence in using analytical software applications.</t>
  </si>
  <si>
    <t>The American Chemical Society (ACS) organizes two national meetings and expositions each year and each one attracts thousands of chemists, chemical engineers, academicians, graduate and undergraduate students, and other related professionals. During the meeting, scientists present new multidisciplinary research, hear the latest information in their areas of professional interest, and network with colleagues. Programming is planned by our 33 technical divisions that cover all scientific fields, secretariats that focus on multidisciplinary programming, and ACS committees. Each meeting will feature more than 7,000 presentations organized into technical symposia that highlight important research advances with over 250 exhibitors showcasing new technological developments.</t>
  </si>
  <si>
    <t>The American Society for Virology (ASV) invites you to participate in the 37th Annual Meeting to be hosted and held at the University of Maryland, College Park, July 14-18, 2018.  ASV was founded in 1981 to provide a forum for investigators of human, animal, plant, fungal, insect, archaeal and bacterial viruses, whether the research involves the use of clinical, ecological, biological, or biochemical approaches. The Society sponsors an annual meeting, designed to promote discussion and collaboration among scientists active in all aspects of virology.</t>
  </si>
  <si>
    <t>2018 - GRC: Lasers in Medicine and Biology</t>
  </si>
  <si>
    <t>The American Association of Nurse Practitioners (AANP) represents the interest of over 248,000 NPs licensed in the United States.  Each year AANP hosts their annual conference throughout major cities across the country.  The conference helps bring together nursing students, healthcare experts, nursing professionals and nurse administrators to take part in discussions to advance clinical, legislative, regulatory and practice issues affecting NPs.   At AANP, nurses receive trending news on healthcare topics, resources needed for professional growth, and opportunities for advocacy at the state and national level. </t>
  </si>
  <si>
    <t>The 2018 ALA Annual Conference takes place in New Orleans, LA on June 21-26, 2018. This event has the reputation for being a top educational and networking opportunity for librarians. With the theme “Transforming our libraries, ourselves,” the emphasis of programs, sessions, discussions, and updates is focused on the future and on tools to help libraries adapt, stay strong, and improve services despite tight budgets.  The networking opportunities have an outstanding track record for bringing long-term professional benefits, including sharing ideas and best practices throughout the field.</t>
  </si>
  <si>
    <t>This broad-based meeting looks to bring together researchers to discuss all aspects of retrovirology through presentations of newly found research.</t>
  </si>
  <si>
    <t>2018 - American Industrial Hygiene Conference and Expo (AIHce) 2018</t>
  </si>
  <si>
    <t>2018 - International Society for Therapeutic Ultrasoun (ISTU)</t>
  </si>
  <si>
    <t>2018 - Keystone Symposia: Precision Medicine in Cancer (E1)</t>
  </si>
  <si>
    <t xml:space="preserve">2018 - Population Association of America (PAA) Annual Meeting  </t>
  </si>
  <si>
    <t>The American College of Physicians (ACP) Internal Medicine Meeting is regarded as the premier scientific meeting in internal medicine.  The Scientific Program is the heart of the Internal Medicine Meeting – more than 200 educational offerings that cover the spectrum of internal medicine.  The conference will include the best national faculty, a broad array of clinical and practice management topics and interactive and hands-on sessions.</t>
  </si>
  <si>
    <t xml:space="preserve">2018 - KS: Tuberculosis: Translating Scientific Findings for Clinical and Public Health Impact (X7) </t>
  </si>
  <si>
    <t>2018 - 5th Meeting of Regulating with RNA in Bacteria and Archaea</t>
  </si>
  <si>
    <t>2018 - 255th American Chemical Society (ACS) National Meeting and Exposition</t>
  </si>
  <si>
    <t>2018 - American Society for Microbiology (ASM) Biothreats: Research, Response, and Policy</t>
  </si>
  <si>
    <t>2018 - KS: Emerging Cellular Therapies: T Cells and Beyond (B6)</t>
  </si>
  <si>
    <t>The importance of viruses to human health has never been more apparent, and significant progress is being made in understanding virus replication, structure, transmission, pathogenesis, and antiviral immunity.  This conference will bring together leading virologist form around the world to share their recent finds.  Meeting participants will have the opportunity to present posters and short talks on their work and discuss their research in a relaxed, collegial environment.</t>
  </si>
  <si>
    <t>2018 - GRC: Bones and Teeth - From Skeletal and Dental Stem Cells to Rare Bone Diseases and Integrative Physiology</t>
  </si>
  <si>
    <t>2017 - American Association of Pharmaceutical Scientists Annual Meeting and Exposition (AAPS)</t>
  </si>
  <si>
    <t>2017 - World Conference of Science Journalists (WCSJ)- Bridging Science and Societies</t>
  </si>
  <si>
    <t xml:space="preserve">This meeting will allow for the exchange of knowledge on the latest research being conducted amongst the scientific community on current research in the leukocyte biology. </t>
  </si>
  <si>
    <t xml:space="preserve">This Conference will feature themes on HIV "Cure" Research, Preventative and Therapeutic Vaccines, Immunology and Viral Pathogenesis, Public Health Science and Responses – Local and Global, Advances in Clinical Virology – Cardiovascular and Liver Complications of Viral Infections, and an increased focus on cancer research with sessions including Emerging Concepts in Cancer Therapy, Cancer and Stem Cells, and Infectious Agents and Cancer.  To provide opportunities for junior investigators to present, we are emphasizing submission of research abstracts through our web portal - so please share this opportunity with your faculty.  As is our tradition, scientific leaders at the cutting-edge of new advances will present special lectures on important, emerging topics. </t>
  </si>
  <si>
    <t xml:space="preserve">American Public Health Association (APHA) 145th Annual Meeting and Expo is where public health professionals convene, learn, network and engage with peers. With the Annual Meeting, we strengthen the profession of public health, share the latest research and information, promote best practices and advocate for public health issues and policies grounded in research. Come experience APHA. This year's theme is "Creating the Healthiest Nation: Climate Changes Health."  American Public Health Association Annual Meeting and Expo brings together more than 12,000 peers from across the U.S. and around the world to network, educate and share experiences. </t>
  </si>
  <si>
    <t>This meeting will cover broad range of topics like new vaccine development, cancer vaccines and immunotherapy, infectious and non-infectious diseases, influenza vaccines, HIV vaccines, regulatory vaccines, therapeutic vaccination, bioprocessing and manufacturing and clinical trials.</t>
  </si>
  <si>
    <t>The goal is to build the capacity of African researchers and institutions and create an infrastructure that can support and sustain that capacity.  AfSHG will endeavor to provide a platform on which the wealth of information and research opportunities accruing from genomic and genetics research could be discussed.  AfSHG will also make possible the exploration of modern research methods and suggest ways in which these methods can be adapted to the special conditions in Africa.  We believe that this will address the widening gap between Africa and the Western world in biomedical science and its benefits and provide access to scientific power for developing relevant resources in Africa.</t>
  </si>
  <si>
    <t>This meeting features plenary sessions presented by outstanding immunologists as well as offering a forum for students and trainees to present their latest findings in both workshop and poster formats.  A trainee-focused conference uniquely formatted to help undergraduate and graduate students learn about immunology and immunology-related career opportunities.</t>
  </si>
  <si>
    <t>Key points for HEP DART 2017 program will be basic science and clinical medicine: Working towards Eradication of Viral Hepatitis; Global Status of Viral Hepatitis Prevalence and Treatment; Challenging Populations; Strategies to Eradicate; Preclinical and Clinical Advances in Viral Hepatitis Therapeutics; NASH and Co-infections.</t>
  </si>
  <si>
    <t>This annual meeting looks to enhance the ability of cardiothoracic surgeons to provide the highest quality patient care through education, research, and advocacy.</t>
  </si>
  <si>
    <t>SPIE Photonics West is the world's largest photonics technologies event. Every year over 20,000 people come to hear the latest research and find the latest devices and systems driving technology markets including state-of-the art biomedical technologies, the Internet of Things, smart manufacturing, displays, autonomous vehicles, communications, and other applications powered by photonics.</t>
  </si>
  <si>
    <t>This meeting offers opportunities to learn about new developments, advancements and applications in the field of genome editing.</t>
  </si>
  <si>
    <t>This is a technical conference in the field of medical imaging with a strong emphasis on the area of image processing and computer-aided diagnosis. Discussion of application of the latest techniques for image processing of medical images will have direct relevance to the NEI mission by enhancing the image analysis capabilities of adaptive optics data acquired at the NEI.</t>
  </si>
  <si>
    <t>The AAAS Annual Meeting is interdisciplinary and inclusive.  Each year, our community gathers together to discuss recent developments in science and technology.</t>
  </si>
  <si>
    <t xml:space="preserve">Join more than 1,700 technology transfer professionals from around the world, for networking, professional development and sessions to keep you up-to-date on hot trends in the field.  AUTM is the non-profit leader in efforts to educate, promote and inspire professionals to support the development of academic research that changes the world and drives innovation forward. </t>
  </si>
  <si>
    <t>This cancer research methods workshop is committed to training young researchers with data sharing and collaboration on the National Cancer Grid initiative.</t>
  </si>
  <si>
    <t>An incomparable learning and networking opportunity, this dynamic conference covers topics relevant to all those involved in the fields of animal care and use and research ethics. Through keynote addresses, engaging and stimulating panels, and highly practical breakout sessions, attendees will gain important insights and fresh strategies to help with their day-to-day work within their animal care and use programs. Attendees will also increase their knowledge and understanding of ethical requirements, learn best practices in the field, and sharpen their skills for dealing with both late-breaking and longstanding challenges around the conduct of ethical animal research.</t>
  </si>
  <si>
    <t>The conference is designed to benefit researchers as well as public health practitioners and clinicians. The meeting should appeal to physicians, epidemiologists, dietitians, nutritional scientists, exercise physiologists, behavioral scientists, biostatisticians, pharmacists, physician assistants, nurses, school health professionals and other health scientists.  Attend Scientific Session of American Heart Association Annual Scientific Sessions; represent Office of Dietary Supplements and give liaison report at AHA Nutrition Committee meeting; chair scientific symposium on dietary supplements and cardiovascular disease on 03/19/18-03/23/18.</t>
  </si>
  <si>
    <t>During this EMBO Workshop, the key leaders of T cell and thymus immunology research will come together to share and discuss the most recent and unpublished advances in fields such as Thymus organogenesis; Development and/or selection of T cells in the thymus; Development and function of other lymphoid and/or stromal populations in the thymus; T cell-mediated self-tolerance and autoimmunity; T cell differentiation and T cell-mediated responses in the periphery, T cell metabolism; T cell-based immunotherapies and more.</t>
  </si>
  <si>
    <t>Cells have evolved complex mechanisms to detect and respond to infection. We are only beginning to uncover the cellular mechanisms that engage invading pathogens to restrict infection. While bacteria, viruses and parasites are seemingly different, emerging data suggests that there is a convergence of cellular pathways that target these invading pathogens, which these pathogens have developed subversive strategies to evade. This conference will focus on host processes at the forefront of this battle and how pathogens are targeted. From the initial stages of non-self-recognition to the effector pathways engaged, these diverse pathogens are both manipulated and manipulating the system. Cutting-edge technologies are driving our deeper understanding of how core biological processes can be regulated in the favor of the host, or pathogen, and how these new mechanisms might be harnessed to treat diverse diseases. This meeting focuses on intrinsic mechanisms of defense across pathogens, bringing together diverse areas of expertise showcasing the convergence of pathways engaged.</t>
  </si>
  <si>
    <t xml:space="preserve">The Society For Biomaterials, perhaps more than any other in the world, works to translate findings in materials science to clinical application to improve human health and quality of life.  Since its founding, Atlanta has been a hub of commerce and transportation, known for bringing together diverse people and ideas.  Similarly, the Society has a long history of being the hub for multidisciplinary materials research and applied solutions for healthcare.  Atlanta thus provides the perfect backdrop for the 2018 Society for Biomaterials annual meeting, which will act as a “nexus” to further opportunities for collaboration across diverse scientific disciplines, from biology and material science, to chemistry, physics, medicine and engineering. </t>
  </si>
  <si>
    <t>Join the world’s largest and most influential event dedicated to Hepatology!  Generate interest, make connections, boost awareness, and build relationships at the largest international hepatology expert meeting.  We are a dynamic association in the field of hepatology, attracting high-profile sponsors concerned with the health and well-being of individuals across the globe.</t>
  </si>
  <si>
    <t>This is a leading meeting on the latest methods in computational genomics and deciphering the function of the genome. Among the topics are: DNA sequence variation and its role in population genetics and complex diseases, comparative genomics, large-scale studies of gene and protein expression. A special session will be dedicated to the ethical, legal and social implications (ELSI) of genome research. Genomics is a field in constant advancement. As we pursue whole exome and whole genome sequencing of our patient cohorts, it is essential that we keep abreast of the latest technologies and computational approaches. Participation to the meeting will greatly benefit the genomics work undergoing in NEI-OGVFB with potential impact on our understanding of eye disease and on the capacity to identify novel therapeutic target.</t>
  </si>
  <si>
    <t>Our Annual Meetings are designed to provide participants with the education and cutting-edge research to expand their knowledge and improve their research and patient care by learning about new advances in the field of basic, translational and clinical research in neuroscience and psychiatry.  During the meeting, there are plenary sessions each morning, daily workshops/discussions, symposia and paper sessions each afternoon, and poster sessions each night.  Lectures are followed by ample time for audience-faculty interaction.  The annual meeting is also an opportunity for participants to expand their peer network and meet new colleagues from around the world.</t>
  </si>
  <si>
    <t>The BIO International Convention is hosted by the Biotechnology Innovation Organization (BIO), which represents more than 1,100 biotechnology companies, academic institutions, state biotechnology centers and related organizations across the United States and in more than 30 other nations.  The key benefits of attending the 2018 BIO International Convention are access to global biotech and pharma leaders via BIO One-on-One Partnering, exposure to industry thought leaders with over 500 education sessions and unparalleled networking opportunities with 16, 000+ attendees from 74 countries.</t>
  </si>
  <si>
    <t>Welcome to San Diego, CA for the 2018 American Thoracic Society International Conference. The conference, which is expected to draw more than 14,000 investigators, educators, and clinicians, is truly the destination for pediatric and adult pulmonary, critical care, and sleep medicine professionals at every level of their careers. The conference is all about learning, networking and connections. Because it engages attendees across many disciplines and continents, the ATS International Conference draws a large, diverse group of participants, a dedicated and collegial community that inspires each of us to make a difference in patients’ lives, now and in the future. By virtue of its size — ATS 2018 features approximately 6,700 original research projects and case reports, 500 sessions, and 800 speakers — participants can attend sessions and special events from early morning to the evening. At ATS 2018 there will be something for everyone.</t>
  </si>
  <si>
    <t>Mark your calendars to attend the most important prevention science conference–the Society for Prevention Research (SPR) 26th Annual Meeting that will be held in Washington, DC, May 29 – June 1, 2018, at the Hyatt Regency Washington on Capitol Hill. This year’s theme is “Optimizing the Relevance of Prevention Science to Systems.”  The Society for Prevention Research envisions a wellness-oriented society in which evidenced-based programs and policies are continuously applied to improve the health and well-being of its citizens, fostering positive human development and citizens who lead productive lives, in caring relationships with others.  The SPR Annual Meeting provides a unique opportunity to advance this vision by providing a centrally integrated forum for the exchange of new concepts, methods, and results from prevention research and related public health fields; and by providing a forum for the communication between scientists, public policy leaders and practitioners concerning the implementation of evidence-based preventive interventions in all areas of public health.  Don’t miss this opportunity to meet and network with more than 800 U.S. and international researchers, policy-makers and practitioners at the premiere meeting for prevention science!</t>
  </si>
  <si>
    <t xml:space="preserve">As the Greek name implies, glia are commonly known as the glue of the nervous system but, as non-neuronal cells, they essentially shape many key functions of the central nervous system (CNS). In contrast to other glial cells, microglia are more closely related to the peripheral immune system than to the neuroectoderm, making them unique within the CNS. Recent data suggest that brain-resident microglia are functionally distinct from the bone marrow-derived macrophages that invade the CNS under pathological conditions. During the last few years, the advent of novel tools in imaging, genetics and immunology, in particular high-throughput sequencing methods, has dramatically improved research of microglial biology. Recent studies making use of these new methodologies have yielded unexpected results that challenge the traditional view of microglia as simply scavengers of the diseased CNS. This conference will highlight the latest developments in the function of microglia for the CNS during health and disease. 
</t>
  </si>
  <si>
    <t>B cells play an important role in immunity and immunology research. New findings about the relevance and contribution of B cells to autoimmunity have rejuvenated interest in B cell immunology research. B cell functions unrelated to the production of antibodies have also been recently uncovered, indicating B cells operate in the context of both humoral and cellular adaptive immune responses. These B cell properties have stimulated a plethora of studies aimed at discovering the molecular mechanisms of B cell development and diversification, B cell activation, B cell memory responses and B cell tolerance induction. Affinity maturation of antibodies within the germinal center is now considered to be more complex than previously thought. The generation of broadly neutralizing antibodies against viruses in a few, but not all individuals, and the generation of autoantibodies during germinal center responses, have challenged existing dogmas. B cell metabolism and its intersection with the microbiome are stimulating and exciting areas only now beginning to be explored. Antibody-independent functions of B cells, for example in secreting inflammatory or regulatory cytokines, suggest B cells are relevant in many inflammatory and allergic diseases. This conference aims to address the mechanisms of B cell activation, B cell differentiation and B cell responses, and the contribution of B cells to the development of autoimmune diseases. Potential new treatment options for these diseases will also be covered.</t>
  </si>
  <si>
    <t>The HPP (Human Proteome Project) at HUPO 2018:  There will be six parallel sessions featuring HPP topics. B/D and CHPP groups have worked together to create these six sessions that highlight the breadth of the HPP. In addition to main program parallel sessions there will be HPP committee and leadership meetings, HPP Post-Congress Day and discussion about the progress made during 2018 and road-map plans for 2019.</t>
  </si>
  <si>
    <t>Attendees learn to increase their productivity, become better communicators, upgrade their technology skills, develop new skills and position themselves to become superior administrative professionals.</t>
  </si>
  <si>
    <t xml:space="preserve">The Cancer Genome Atlas (TCGA) has been a landmark effort to generate comprehensive, multidimensional maps of genomic changes on over 11,000 cancer cases from 33 different cancer types. This symposium will peer into the future of multi-omic studies in cancer, and highlight TCGA’s legacy to the field. The meeting will feature the latest advances on the genomic underpinnings of cancer, discuss the ongoing revolution in cancer classification, and showcase recent progress toward therapeutic targeting. The TCGA’s aim is to bring together participants from both within and outside of the TCGA Network to stimulate exciting discussions, foster collaborations, and accelerate the translation of basic research discoveries to new cancer treatments. </t>
  </si>
  <si>
    <t xml:space="preserve"> This is a 4 day symposium of the World Muscle Society.  The symposium will be held in the traditional format with three selected topics: 1) Excitation-contraction coupling.  2) Extra-muscular manifestations in NND. 3) Advances in the treatment of neuromuscular disorders.  You will have the opportunity to learn about the latest developments and advances across the neuromuscular field.</t>
  </si>
  <si>
    <t xml:space="preserve">The World Congress of Psychiatric Genetics WCPG is an annual meeting that brings together government personnel, principal investigators, laboratory staff, and affiliated persons from across the world to discuss, present on, and collaborate on the field of psychiatric genetics. Traveler has a robust portfolio of grants in psychiatric genetic disorders, so it is imperative that she attend to represent NIH and its interests. </t>
  </si>
  <si>
    <t>The European Molecular Biology Laboratory (EMBL) is one of the world’s leading research institutions, and Europe’s flagship laboratory for the life sciences.  Research at EMBL emphasises experimental analysis at multiple levels of biological organisation, from the molecule to the organism, as well as computational biology, bioinformatics and systems biology.Research at EMBL emphasises experimental analysis at multiple levels of biological organisation, from the molecule to the organism, as well as computational biology, bioinformatics and systems biology.  This trip is beneficial to the government because the traveler will provide subject matter expertise with other researchers, health care providers and other interested persons, meet with scientists to discuss ongoing projects and potential collaborations, and potentially recruit trainees or staff researchers to the intramural program.</t>
  </si>
  <si>
    <t>The next Cold Spring Harbor Laboratory conference on Genome Informatics will be held at Cold Spring Harbor, New York (this meeting has alternated with the Hinxton meeting started under the joint auspices of CSHL and the Wellcome Trust). Topics: Personal and Medical Genomics Transcriptomics, Alternative Splicing and Gene Predictions Epigenomics and Non-Coding Genome Data Curation and Visualization Variant Discovery and Genome Assembly Comparative, Evolutionary, and Metagenomics.</t>
  </si>
  <si>
    <t xml:space="preserve">Many infectious diseases of global health significance, including zoonotic, vectorborne and waterborne diseases, are poorly controlled using current tools in the context of rapidly changing environments (e.g., urbanization, climate change, deforestation), challenges with insecticide and drug resistance, and increased population mobility. The disease challenges include old enemies such as dengue, Chagas, malaria, schistosomiasis, leptospirosis, and cholera, and newly emerging/remerging diseases such as Ebola, Zika, SARS, Nipah virus, H5N1, Buruli ulcer, monkeypox, and MERS-CoV, among others. Efforts to address global infectious disease threats through development and distribution of drugs and vaccines, and training clinicians, have grown in recent years. However, there continues to be a significant gap in population-level studies that enable us to predict and interrupt transmission and/or emergence of these diverse and persistent threats. As recent outbreaks have shown, there remains a clear need for improved multidisciplinary, quantitative and qualitative approaches to understand, predict and control these diseases. The Ecology and Evolution of Infectious Diseases (EEID) program is a unique multi-agency competitive research grant program launched by the Fogarty International Center of the National Institutes of Health and the National Science Foundation over fifteen years ago. This partnership now brings together the scientific expertise and resources of several domestic and international agencies to foster a research community that addresses challenges at the interface of ecology and health. The program provides an opportunity for nontraditional research partners (e.g., agriculture, environmental science, evolutionary biology, and mathematical modeling) to consider the global health agenda, and it encourages biomedical scientists to consider ecological and environmental factors (e.g., One Health or Planetary Health concept).  Through its awards, the EEID program also aims to foster enhanced research capacity for disease ecology research, particularly in low- and middle-income settings.  Symposium participants will discuss recent advances in the use of mathematical or computational modeling in infectious disease ecology, especially related to tropical diseases, and address challenges and opportunities for multidisciplinary disease ecology research and research capacity building in a variety of settings globally. </t>
  </si>
  <si>
    <t>The American Evaluation Association’s mission is to improve evaluation practices and methods, increase evaluation use, promote evaluation as a profession, and support the contribution of evaluation to the generation of theory and knowledge about effective human action.</t>
  </si>
  <si>
    <t>Connect with colleagues, network and collaborate with critical care experts, and explore new tools, technologies and processes at the Society of Critical Care Medicine’s (SCCM) 48th Critical Care Congress. The Society’s Congress is the largest critical care event that brings together all members of the multiprofessional, multidisciplinary team.  This four-day event will feature internationally renowned faculty and content sessions highlighting the most up-to-date, evidence-based developments in critical care medicine.The 2018 Congress curriculum will be packed with world-renowned speakers, interactive workshops, thought-provoking panel discussions, stimulating educational sessions, and the opportunity to earn continuing education credits.</t>
  </si>
  <si>
    <t>The SXSW Conference provides an opportunity for global professionals at every level to participate, network and advance their careers.  Featuring a variety of tracks that allow attendees to explore what’s next in the worlds of film, culture, music and technology, SXSW proves that the most unexpected discoveries happen when diverse topics and people come together.  With one unified conference that spans 25 tracks and programming, we’ll be offering more opportunities for networking, learning and discovery.</t>
  </si>
  <si>
    <t xml:space="preserve">ENDO is the world’s largest event for presenting and obtaining the latest in endocrine science and medicine. With an extensive program covering a broad array of topics, various networking opportunities, poster sessions, updates on new products and technologies at the ENDOExpo, and more, attendance at ENDO is essential for enhancing your professional development and building your reputation. </t>
  </si>
  <si>
    <t>The NCCN Annual Conference: Improving the Quality, Effectiveness, and Efficiency of Cancer Care attracts more than 1,600 registrants from across the United States and the globe including oncologists (in both community and academic settings), oncology fellows, nurses, pharmacists, and other health care professionals involved in the care of patients with cancer.</t>
  </si>
  <si>
    <t>The 30th Annual Scientific Sessions appeals to all individuals interested in advancing nursing science, including practicing nurse researchers and dedicated nursing science students and faculty. ENRS 30th Annual Scientific Sessions objectives: 1) Examine innovative programs of research in which nursing perspectives have made significant contributions to advancing the quality of care to individuals, families and communities.  2)Propose innovative strategies for dissemination and translation of nursing science into practice.  3)Explore theoretical and methodological perspectives of nursing science including dissemination and translation of nursing science into practice.</t>
  </si>
  <si>
    <t>We are thrilled to announce that the 2018 Kunkel Lecture will be given by the head of the Laboratory of Immunology at the National Institutes of Health.   The speaker has discovered the molecular, cellular, and immunological basis of a variety of monogenic forms of infectious, auto-immune, and malignant diseases.  We have built an exciting program featuring exceptional speakers, many of whom are members of the society.</t>
  </si>
  <si>
    <t xml:space="preserve">The HIV Dynamics and Evolution meeting promotes discussion between specialists in quantitative and computational approaches to the modeling of viral dynamics and evolution of HIV.  Topics discussed include viral latency, reservoirs, and cure; vaccines, innate and adaptive immunity; genetic and genomic insights into host-virus dynamics; therapy, prevention, and epidemiology; advances in phylogenetic/computational methods; bioinformatics software and algorithms for HIV/viral research and research on other viruses including Ebola and Zika virus.  The meeting is limited to 140 participants. </t>
  </si>
  <si>
    <t xml:space="preserve">At the Palau de Congresos de Barcelona - FIRA Montjuic, Spain. This is an exciting opportunity to participate in the world’s largest annual meeting that focuses on Extracellular Vesicles. The conference will cover all biological basic aspects related to exosomes, microvesicles, apoptotic bodies and synthetic vesicles, as well as, their clinical and translational applications. ISEV has teamed up with GEIVEX (Spanish Society for Innovation and Investigation in Extracellular Vesicles, www.geivex.org) to organize ISEV 2018. The ISEV2018 International Organizing Committee, composed of ISEV and GEIVEX board members, is working to prepare a broad interesting and dynamic program that will include educational sessions, along with the latest advances of the field - representing both fundamental and clinical aspects. Concurrent sessions make it possible to prepare a fully customized program. You will be offered ample opportunities to engage speakers and colleagues in both large and small settings. In addition to being able to interact closely with companies leading the development of new tools for studying Extracellular Vesicles. </t>
  </si>
  <si>
    <t>As currently planned, the program will have eight sessions devoted to oral presentations, together with two poster sessions for presentations which cannot be accommodated in the formal sessions.  Selection of talks for the oral sessions will be made by the organizers in conjunction with the session chairpersons, from the submitted abstracts.  For this reason, abstracts from accomplished junior and senior investigators are warmly invited. We have applied for funds from government and industry to partially support graduate students and postdocs.</t>
  </si>
  <si>
    <t>The IID Meeting is a unique opportunity, occurring only once every 5 years, and brings together basic, translational and clinical scientists all focused on advancing our understanding of skin biology and disease. This meeting brings together scientists from across the globe, highlighting the latest in cutting edge science. Our venue will bring us all together at one beautiful site allowing for the maximum in collaboration, interaction, and camaraderie throughout the meeting. Make your plans now to join us in this celebration of outstanding science and international collaboration.</t>
  </si>
  <si>
    <t>Since the last Annual Meeting, we have witnessed another dramatic wave of progress against cancer, from exciting basic science findings, to new drug approvals, expanded use of genomic data for precision medicine, and a greater focus on “big data” to accelerate progress in cancer research and in the clinic. Scientists are harnessing the power of mathematics, engineering, and artificial intelligence to diagnose cancer at an earlier stage. They are also concentrating their efforts on cancer in minorities and the medically underserved, working to eliminate the persistent disparities in cancer outcomes. All of these developments are reflected in the theme for the upcoming Annual Meeting: “Driving Innovative Cancer Science to Patient Care.” As we wind down our 110th Anniversary Year, this theme is a powerful reminder that at the heart of every scientific advance is a patient in urgent need of a cure.  Presentations at the Annual Meeting will cover the latest basic, translational, clinical, and prevention-focused research in the field, including important areas such as early detection, cancer interception, and survivorship in all populations. We will feature new sessions on cancer health disparities that have been inspired by one of the important AACR presidential initiatives. We will also be reprising a popular new feature from Annual Meeting 2017, “Unsolved Mysteries,” featuring provocative questions and their in-depth discussion by speakers and members of the audience.  The AACR gives you the opportunity to gain visibility for your organization among more than 21,000 scientists and other cancer professionals who are projected to attend from around the world. AACR Annual Meeting attendees are laboratory scientists and clinical investigators specializing in all aspects of cancer research, including experimental therapeutics, molecular targeted therapies, chemistry, molecular biology and genetics, immunology and immunotherapy, tumor biology, virology, toxicology, prevention, and clinical and translational research.</t>
  </si>
  <si>
    <t>The RNA Society is pleased to invite you to its 23rd annual meeting, to be held in Berkeley, California from May 29 to June 3, 2018.  As before, the meeting aims to bring together the community of RNA scientists and showcase the cutting edge of RNA science. The meeting will take place on the campus of the University of California, Berkeley. Berkeley is an academic capital on the West Coast of the United States and will be a vibrant background for our meeting.   San Francisco is a large hub for international flights.  Oakland and San Jose airports provide additional travel options.  The U.C., Berkeley campus has modern, comfortable dormitory suites, which will offer an affordable alternative to the many excellent hotels in the San Francisco Bay Area.</t>
  </si>
  <si>
    <t xml:space="preserve">The Canadian Society for Immunology (CSI) is an organization that fosters and supports Immunology research throughout Canada. The meeting will consist of three symposiums, workshops, trainee sessions and travel awards for graduate students, post-doctoral fellows and new investigators.  </t>
  </si>
  <si>
    <t>This Annual Meeting is one of the biggest congress for nutrition, physical activity and health.  ISBNPA promotes and advocates innovative reaserach and policy in the area of behavioral nurtition and physical activity toward the betterment of human health worldwide.</t>
  </si>
  <si>
    <t>The conference on Mass Spectrometry and Allied Topics is one of the most dynamic scientific conferences in the world.  We expect an attendance of 6,500 scientists and 3,000 presentations as talks and posters.  The poster-exhibit hall will feature over 750 different posters each day and 180 exhibit booths, providing a broad array of science and technology.  Leading analytical LC-MS technologies which help deliver efficient and dependable scientific breakthroughs in one's laboratory.</t>
  </si>
  <si>
    <t>Toll2018, like the previous five meetings, aims at displaying and challenging most recent developments in cellular innate immunity. Areas of particular interest are host-pathogen interactions, pattern recognition receptors, cellular signaling and immunometabolism, and myeloid cell development. Furthermore, we wish to explore the implications of improved knowledge in innate immune mechanisms for diagnosing and treating diseases.  The Toll meetings are all about communication and networking between a world class faculty, ranging from developmental biologists to translational scientists, and new and established researchers in the field. We are looking forward to define – together with you – the leading edge in understanding and manipulating innate immunity.  Scientific content includes: TLR SignalingInterferon SignalingAntiviral SignalingMyeloid DevelopmentImmunity to parasitesNLR/ InflammasomeFly ImmunityIntracellular PathogensSubcellular Signaling.</t>
  </si>
  <si>
    <t xml:space="preserve">The field of microbial sciences is evolving. More and more important discoveries are occurring at the intersections between disciplines. Trans-disciplinary collaboration has never been more important than it is now.  Integrating ASM's two premier events, General Meeting and ICAAC, the all-new ASM Microbe showcases the best microbial sciences in the world and provides a one-of-a-kind forum to explore the complete spectrum of microbiology from basic science to translation and application.  Drawing more than 10,000 attendees and exhibitors from around the world and featuring over 200 sessions plus more than 5,000 posters, this meeting provides an unmatched value. It is the largest gathering of microbiologists in the world and the premier global event that showcases the best microbial sciences.  NIH traveler plays a key role in the development of biosafety and biosecurity policies pertaining to research involving infectious microbes.  Attendance will facilitate interactions with key NIH stakeholders, and exchange of scientific knowledge on potential biothreats and emerging technologies that may affect existing or future USG biosecurity policies.  </t>
  </si>
  <si>
    <t xml:space="preserve">The Bioorganic Chemistry Gordon Research Conference (GRC) was established in 1992 to bring together scientists pursuing challenges at the interface of chemistry and biology. Attendees from industry and academia meet annually to discuss the latest chemical tools that have been developed to modulate and interrogate biological complexity. The meeting will focus on liganding undruggable targets, targeting RNA with small molecules, chemical microbiology, the development of new chemical tools to unlock biology and translating small molecule probes into therapeutics. Conferees are encouraged to present posters. A number of poster presenters will be invited to present short talks. </t>
  </si>
  <si>
    <t>The symposium program will focus on mitochondrial disease and mitochondrial dysfunction, which is at the root of diseases and conditions that affect the young and old in ways that can range from subtle to devastating, and is even responsible for the aging process itself.  Based on our past annual symposia, we expect several hundred researchers and clinicians to attend this meeting.</t>
  </si>
  <si>
    <t>The International Behavioral Neuroscience Society (IBNS) encourages research and education in the field of behavioral neuroscience. Founded in 1992, the IBNS has members from 34 countries and consists of scientists, clinicians, teachers, and others with a background and interest in the relationship between brain and behavior.  Join the International Behavioral Neuroscience Society for the 27th Annual Meeting on June 27 - July 2, 2018.  Hear from the best in our various fields of study, network with scientists and researchers from all over the world.</t>
  </si>
  <si>
    <t>This course includes daily lectures in the mornings and evenings as well as afternoon mini-symposia, workshops, tutorials, demonstrations and a poster session. There is special emphasis on student-faculty interaction. The faculty is diverse in terms of disciplines and the students in terms of stage of career and fields of concentration. This diversity makes for an enriching experience for all.  The content of the annual Short Course focuses on three areas: an up-to-date presentation of genetics in experimental animals and humans the relationship of heredity to disease in experimental animals and humans the importance of molecular genetics in the diagnosis and treatment of inherited disorders. The development and uses of modern techniques in bioinformatics, mathematical genetics, genome manipulation, mutagenesis and phenotyping are taught in lectures and in afternoon workshop sessions. The Short Course includes a focus on understanding the molecular basis of genetic disease, animal models of disease, treatment and therapy.</t>
  </si>
  <si>
    <t>The 70th AACC Annual Scientific Meeting and Clinical Lab Expo is the largest global scientific conference and tradeshow in the field of laboratory medicine. At this dynamic meeting, you’ll have the opportunity to: Connect with global leaders in clinical chemistry, molecular diagnostics, mass spectrometry, translational medicine, lab management, and other areas of breaking science in laboratory medicine. Learn about cutting edge technology. The AACC Clinical Lab Expo has more than 200 new product introductions each year. Hear vital research and learn about important changes in the field. With more than 200 educational and scientific sessions, you can design an educational experience that meets your need to stay ahead of changes in the field.</t>
  </si>
  <si>
    <t xml:space="preserve">AAPM supports its mission to advance the science, education and professional practice of medical physics by fostering the education and professional development of medical physicists at various meetings held throughout the year.  The American Association of Physicists in Medicine (AAPM) Annual Meeting draws about 4,000 participants to the world’s largest program of scientific, educational and professional presentations plus technical exhibits and social programs that targets the medical physics community specifically.  Symposia and Educational Courses are an important part of the annual AAPM meeting. Scientific symposia, panel discussions, courses, and workshops on emerging and practical topics provide members with valuable opportunities to learn and interact with peers and luminaries. </t>
  </si>
  <si>
    <t>This conference strives to improve basic cardiovascular regulation through new therapies and insights in cardiovascular disease, as well as research in fields like microRNAs, cardiac gene and cell therapy, cardiac development, as well as tissue engineering and iPS cells.  Various professionals from many disciplines come together to share their research and company findings with each other and potential customers.</t>
  </si>
  <si>
    <t>The 2018 Medicinal Chemistry Gordon Research Conference will feature talks on the cutting edge of the discipline that include new innovations, technologies and compounds that advance the science.  In addition to the general scientific sessions the conference will culminate with a Special Topics Session.   This session comprises late-breaking results on important clinical candidates across therapeutic areas.</t>
  </si>
  <si>
    <t>The Molecular Genetics of Bacteria and Phages Meeting will cover topics like bacteriophage and CRISPR, development and cell biology, signaling and cell surfaces, transcription mechanisms and regulation, translation, posttranscriptional regulation, and proteolysis, pathogenesis and host-microbe interactions, and much more.</t>
  </si>
  <si>
    <t>2018 - XXVIII International Council on Magnetic Resonance in Biological Systems (ICMRBS) organizes biennial conferences that have grown substantially in both size and scope since the initial meeting in 1964.  Besides covering important new developments in the use of EPR and in vivo NMR, the meeting is widely considered one of the premier meetings in the rapidly growing field of protein and nucleic acid structure determination by multi-dimensional NMR techniques.  The international advisory committee, the scientific program committee and the local organising committee hope to make the ICMRBS 2018 conference an exciting and memorable scientific event. You will also have the opportunity to visit a hospitable and attractive city with many cultural attractions.</t>
  </si>
  <si>
    <t xml:space="preserve">We, Korean parasitologists, are putting in lots of efforts with a great passion for developing the research field ranging from all related areas. This Congress is expected to serve as a hot debating space for parasitology around the world and to address some crucial issues, coming up with solutions. To this end, we are collaborating with the central and local governments, and related organizations of Korea to make this event substantial.  We strongly hope to make the 14th ICOPA a most fruitful and wonderful and enjoyable international meeting. </t>
  </si>
  <si>
    <t>In light of this trend towards rising alcohol consumption, it is timely and meaningful to host the ISBRA Congress in Japan. The main theme will be “Global Alcohol Research - Expanding Our Knowledge, Supporting Our Members”.  At these event, cutting-edge scientific information on alcohol-related harm in biomedical, behavioral and psychosocial areas will be presented. In addition, the ISBRA 2018 program will include joint training sessions with WHO for young investigators, especially from developing countries.</t>
  </si>
  <si>
    <t>The Twelfth Meeting of the H3Africa Consortium willl be held back to back with the Africa Society of Human Genetics Meeting.  The vision of H3Africa is to create and support a pan-continental network of laboratories that will be equipped to apply leading-edge research to the study of the complex interplay between environmental and genetic factor which determines disease susceptibility and drug responses in African populations.  Data generated form this effort will inform strategies to address health inequity and ultimately lead to health benefit in Africa.</t>
  </si>
  <si>
    <t>The EMGS welcomes members and attendees from across the US and around the world. Our diversity is essential to our success, and as your national professional society, we are committed to providing a safe and supportive forum for the communication of world-class science. The EMGS promotes critical scientific knowledge and research into the causes and consequences of damage to the genome and epigenome in order to inform and support national and international efforts to ensure a healthy, sustainable environment for future generations.</t>
  </si>
  <si>
    <t>Conference 
Id</t>
  </si>
  <si>
    <t>IC</t>
  </si>
  <si>
    <t>IC Total 
Attendees</t>
  </si>
  <si>
    <t>IC Total Cost</t>
  </si>
  <si>
    <t>Conference 
Total Attendees</t>
  </si>
  <si>
    <t>Conference 
Total Cost</t>
  </si>
  <si>
    <t>IC REVISED
Total Attendees</t>
  </si>
  <si>
    <t>IC REVISED 
Total Cost</t>
  </si>
  <si>
    <t>REVISED 
Conference 
Total Attendees</t>
  </si>
  <si>
    <t>REVISED 
Conference Total Cost</t>
  </si>
  <si>
    <t>Justification</t>
  </si>
  <si>
    <t>1605345</t>
  </si>
  <si>
    <t>NCI</t>
  </si>
  <si>
    <t>APHA's Annual Meeting and Expo is the largest and most influential annual gathering of public health professionals. Nearly 13,000 attendees from multiple disciplines and over 40 countries participate each year to present, learn and find inspiration. It is essential that folks who conduct research for the NIH attend this meeting; one of the main pieces of the NIH mission is to seek and apply knowledge to enhance public health, lengthen life, and reduce illness. This meeting is the premier opportunity for NIH researchers to share valuable research. NIH sent approximately 136 attendees to this event.</t>
  </si>
  <si>
    <t>1605348</t>
  </si>
  <si>
    <t>NHGRI</t>
  </si>
  <si>
    <t xml:space="preserve">The American Society of Human Genetics (ASHG), conference is the primary professional membership organization for human genetics specialists worldwide. Members include researchers, academicians, clinicians, laboratory practice professionals, genetic counselors, nurses, and others who have a special interest in human genetics. ASHG connects colleagues across the world with similar interests through its Annual Meeting and other activities. ASHG's members are dedicated and knowledgeable geneticists who improve science. ASHG’s mission is to advance human genetics in science, health, and society through excellence in research, education, and advocacy. 
ASHG’s annual meeting focuses on all aspects of genetic research and presents the latest developments and explorations in the field.  Presentations are done through abstracts, poster sessions, exhibits and by researchers, trainers and speakers who are renowned in their fields.  Members of ASHG have been cited by the National Academy of Science for their contributions in genetic research. The broad focus and expertise that is brought to this conference accounts for the large number of participants and the length of the conference, since it appeals to a variety of genetic related fields such as fetal testing for pediatric prenatal, perinatal and reproductive genetics, genome sequencing, genetic education and training, genetic traits and polygenic disorders, cardiovascular phenotypes, to name a few.
NIH's exceptional circumstances which required a large expenditure was based on NIH remaining in the forefront of genomic research. ASHG is one of NIH’s largest attended meetings.  Due to the relevance of ASHG’s topics and materials discussed and its direct correlation to our work and mission, NIH sent 349 attendees.  NIH performs numerous quantities of research studies in the realm of genetics.  NIH scientists present on genetics and congenital heart disease, genetics and obesity, genetics and community outreach and new developments in basic, translational, and clinical human genetics research and technology.  NIH scientists consistently and continually collaborate, network, and share the latest research of genetics studies when attending the ASHG conference. NIH scientists directly apply the acquired fundamental genetic knowledge to ongoing NIH research.
</t>
  </si>
  <si>
    <t>1605351</t>
  </si>
  <si>
    <t>NINDS</t>
  </si>
  <si>
    <t xml:space="preserve">The Society for Neuroscience (SfN) meeting is the largest international meeting of scientists of diverse backgrounds who are interested in understanding the brain and nervous system. Each year it attracts 30,000 scientists, grantees, students, exhibitors, the media, professional society and advocacy organization representatives, and other audiences including policymakers and the general public. The meeting allows staff at 17 or more NIH institutes and centers to meet with grantees and others interested in careers in neuroscience. NIH staff offer research and training grant support and assist with questions on grants, research training opportunities, fellowships, and NIH programs. The meeting allows NIH staff to collaborate and share ideas with colleagues and others involved in neuroscience research and discovery, as well as promote NIH-funded scientific advances and emerging opportunities in neuroscience.  SfN is one of NIH’s largest attended neuroscience meetings.  Due to the relevance of the topics and materials covered in this meeting and its direct correlation to the work and mission of NIH, 1612 attendees from across the NIH attended the event.   </t>
  </si>
  <si>
    <t>1612610</t>
  </si>
  <si>
    <t>OD</t>
  </si>
  <si>
    <t xml:space="preserve"> The Society for Advancement of Chicanos/Hispanics and Native Americans in Science (SACNAS) holds the largest diversity in STEM conference in the country. This conference motivates, inspires, and engages participants to achieve their highest goals in pursuing education and careers in STEM fields. Conference programming is specifically tailored to support undergraduate and graduate students, postdoctoral researchers, and career professionals at each transition stage of their career as they move towards positions of science leadership. Part of the mission of NIH is to train the next generation of researchers and prioritize the inclusion of diverse populations in the research workforce. The One NIH exhibit will provide information to early stage investigators and students at all levels about the opportunities for training and working at the NIH.    Because SACNAS is a program targeted at trainees from under-represented groups, and OITE plays a major role in coordinating NIH intramural programs to increase diversity of the research workforce, OITE presence is essential. The OITE also works with   SACNAS leadership to plan a comprehensive set of career workshops for meeting participants. In 2016, OITE was responsible for six workshops, involving five OITE staff and three NIH trainees. Furthermore, OITE is the sponsor of the official NIH-SANCAS Chapter and must participate in required chapter activities at the meeting.  The OAR, in partnership with the OneNIH exhibit program, is planning to have a booth along with other NIH ICs. The OAR has exhibited at this conference for the last few years and evaluations conducted by the contractor has shown a strong interest by conference participants in the materials provided by the OAR. Cristina Cardova with SCG, Inc. (OAR’s Professional Support Services contractor) has been appointed to staff the exhibit booth. Cristina will only be staffing the exhibit and will not attend conference sessions. This request is being submitted under the name of Sheralysta Faulkner, as Cristina Cardova is not included in the Dashboard as an OAR federal staff member or contractor. The meeting was submitted late due to administrative error, as the meeting was not transferred over from internal databases into the system and there were staffing changes for the exhibit program. Miscellaneous fees includes booth costs, shipping materials, and handling fees.</t>
  </si>
  <si>
    <t>1615979</t>
  </si>
  <si>
    <t>At this meeting, members and nonmembers come together to enjoy the workshops, lectures, poster sessions, and exhibits. The program is designed to have topics relevant to the entire membership. Exhibitors have an opportunity to interact with AALAS members from the academic community, research institutions, government organizations, and commercial companies. The AALAS National Meeting is the largest gathering in the world of professionals concerned with the production, care, and use of laboratory animals. NIH researchers rely on lab animals for their research, participation in this event leads to better ideas about their care and use, which later leads to better quality research. NIH sent approximately 89 attendees to this event</t>
  </si>
  <si>
    <t>1616006</t>
  </si>
  <si>
    <t>NIDDK</t>
  </si>
  <si>
    <t>The American Society of Nephrology (ASN) Kidney Week is the primary professional premier nephrology meeting.  Kidney Week provides scientists with exciting and challenging opportunities to exchange knowledge, learn the latest scientific and medical advances, and listen to engaging and provocative discussions with leading experts in the field.  The National Institutes of Health’s (NIH) mission is to seek fundamental knowledge about the nature and behavior of living systems and the application of that knowledge to enhance health, lengthen life, and reduce illness and disability.  It’s critical for NIH to attend ASN to engage in the exchange of the latest scientific updates relating to all aspects of renal health, function, dysfunction, and disease.  Additionally, participation at the conference is critical to forming ongoing collaborations among agencies, institutions and countries.  Often referred to as the under-recognized public health crisis, kidney disease is the 9th leading cause of death in the United States.  An estimated 31 million Americans (10% of the adult population) have Chronic Kidney Disease (CKD).  Participation at ASN will allow NIH to continue foster innovative research strategies leading to creative discoveries in the field of nephrology.  In 2017, the NIH sent a total of 64 participants to this important scientific event.</t>
  </si>
  <si>
    <t>1616013</t>
  </si>
  <si>
    <t>NIMH</t>
  </si>
  <si>
    <t>2017 - Society of Research Administrators (SRA) International Annual Meeting</t>
  </si>
  <si>
    <t>The 2017 - Society of Research Administrators (SRA) International Annual Meeting  provides an overview of the procedures and policies essential to preparing successful applications to and managing grant awards from the National Institutes of Health.  Attendance at this meeting broadens the knowledge of research administration at other agencies and organizations to identify new ways to cut cost, streamline processes and drive innovation.  Attending the SRA meeting gives attendees the opportunity to build new skills and strategies as the conference has over 150 expert-led concurrent sessions covering all aspects of Research Administration. Due to the importance of the topic of Research Administration at NIH and its direct correlation to our work and mission, NIH sent a number of attendees (58) from across our Institutes and Offices to this event.  This conference also provides the opportunity to disperse important information from NIH in many areas of research administration.    This conference also offers the opportunity for NIH to present  information about where to learn about HHS Challenges - who can participate, how to submit proposals, who decides winners, what happens to intellectual property once the challenge is over, and other important points.  This meeting was especially timely since NIH was able to include new information about the Eureka prizes that were  just authorized in the Cures legislation.</t>
  </si>
  <si>
    <t>1616026</t>
  </si>
  <si>
    <t>ASCB is an inclusive, international community of biologists studying the cell, the fundamental unit of life. ASCB is dedicated to advancing scientific discovery, advocating sound research policies, improving education, promoting professional development, and increasing diversity in the scientific workforce. New technologies and new discoveries in molecular biology, genetics, biochemistry, and light microscopy widen the field of cell biology daily. It continues to expand its impact on clinical medicine and pharmacology while drawing on new technologies in bioengineering, high-resolution imaging, massive data handling, and genomic sequencing. This meeting provides opportunities for collaboration among all of the life sciences, and promotes the creation of cross-cutting research that benefits numerous institutes at the NIH.  NIH sent approximately 305 attendees to this event.</t>
  </si>
  <si>
    <t>1616135</t>
  </si>
  <si>
    <t>NIAID</t>
  </si>
  <si>
    <t>The Public Responsibility in Medicine &amp; Research (PRIMR) Advancing Ethical Research conference is the cornerstone of PRIMR’s commitment to advancing the ethical conduct of research. This event brings together stakeholders in the fields of human subject protections and animal care and use to consider complex, challenging, and current issues in the conduct of ethical research.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a large number of attendees (112) from multiple Institutes and Offices to this event.</t>
  </si>
  <si>
    <t>1616294</t>
  </si>
  <si>
    <t>2017- Radiological Society of North America (RSNA) Annual Meeting</t>
  </si>
  <si>
    <t>This conference joins the brightest minds in radiology to set the stage for imaginative exploration in the field. This is the premier event for the Radiological Society of North America, and folks from NIH participate every year. It is an important opportunity to collaborate with scientists and radiologists worldwide. This conference also provides continuing education credits towards certification maintenance. NIH participants at this meeting help build upon the traditions of the past to move toward innovations in radiology for the future. These improvements directly increase the quality of patient care. NIH sent approximately 66 attendees to this event.</t>
  </si>
  <si>
    <t>1617697</t>
  </si>
  <si>
    <t>The annual meeting of the American College of Neuropsychopharmacology (ACNP) is one of the main forums that brings together brain researchers who are dedicated to advancing scientific understanding of disorders of the brain and behavior in order to improve their treatment and prevention. At this meeting, top researchers in neuropsychiatric conditions discuss and present their latest findings.  This venue and conference will give NIH the opportunity to present work, and collaborate with leaders in the field. ACNP will allow for future collaborations and exchange of ideas and plays vital role in disseminating NIH research.  The ACNP Meering also provides the opportunity for NIH attendees to learn from and network at an international level with leading neuroscientists and researchers.  These interactions, will facilitate mentoring relationships and synergistic, cross-disciplinary collaborations that are crucial to early research careers at NIH.  ACNP is one of the leading meetings for brain researchers and is therefore a critical meeting for NIH.  Due to the criticality of this meeting for NIH’s work and mission, NIH sent a large number of attendees (236) from across our Institutes and Offices to this event.  This conference also provides the opportunity for young investigators to learn and bring back this knowledge to continue their career growth at NIH as well as the opportunity to disperse NIH research information to a broad audience in the field.</t>
  </si>
  <si>
    <t>1617699</t>
  </si>
  <si>
    <t>NHLBI</t>
  </si>
  <si>
    <t>2017 - 59th American Society of Hematology (ASH) Annual Meeting and Exposition</t>
  </si>
  <si>
    <t>The 59th American Society of Hematology (ASH) Annual Meeting and Exposition is the world’s largest professional society concerned with the causes and treatment of blood disorders, and typically hosts more than 25,000 attendees from around the world to highlight groundbreaking scientific research and the latest advances in patient care. This meeting will provide an invaluable educational experience and the opportunity to reviews thousands of scientific abstracts highlighting updates in the hottest topics in hematology. NIH attendees have the opportunity to network with top researchers in the field, learn new revelations and develop future collaborations.  Attendance to this meeting is likely to improve patient care, increase referrals to clinical trials, and to foster collaboration between NIH and medical societies, academics, and individual physicians. This is an important scientific meeting in our field and opportunity to disseminate NIH research as well as network and recruit. Attendance at this meeting will help foster relationships with an organization abreast of the most current practices and help advance the NIH mission.  Due to this topic’s highly relevant material the NIH sent a large number of attendees (130) from across our Institutes and Offices to this event.  All attendees will benefit from this important annual meeting.</t>
  </si>
  <si>
    <t>1617741</t>
  </si>
  <si>
    <t>Keystone Symposia has a 47-year history of convening open, peer-reviewed conferences that connect the scientific community and accelerate life science discovery. Emerging, novel findings in the development of an effective HIV vaccine were the focus of the Progress and Pathways Toward an Effective HIV Vaccine (J6) meeting.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56 attendees from multiple Institutes and Offices to this event.</t>
  </si>
  <si>
    <t>1618241</t>
  </si>
  <si>
    <t>NIAMS</t>
  </si>
  <si>
    <t>The American College of Rheumatology (ACR) mission is to empower rheumatology professionals committed to improving the care of patients with rheumatic diseases and advancing the rheumatology subspecialty.  Over 9,500 physicians, health professionals and scientist worldwide attend this annual meeting. By promoting research and the acquisition and dissemination of scientific knowledge ACR enables NIH scientists to learn about unpublished, cutting-edge research and form new collaborations that will benefit their research. Over the past years NIH has been able to advance the scope in the area of Rheumatology, Immunology, Pain, Behavioral Science and Rehabilitation  in children and adults due to interactions with researchers, health practitioners and patients during the ACR Annual Meeting. Knowledge gained from this annual event has informed NIH scientists and Health Administrators in planning future NIH activities and in managing scientific portfolios.  NIH plays a key role in this conference and attendance helps support dissemination of research findings. NIH attendees not only learn about the latest developments in Rheumatology and Immunology research but also, when appropriate, help facilitate various meeting activities, e.g. presentations, workshops, networking events, mentoring, training, and communications-led events.  This is one of NIH’s largest attended meetings.  Due to the relevance of the topic and material covered in this meeting and its direct correlation to our work and mission, NIH sent a large amount of attendees (116) from across our Institutes and Offices to this event.  All attendees benefited from this important annual meeting that promotes research and the acquisition and dissemination of scientific knowledge.</t>
  </si>
  <si>
    <t>1618410</t>
  </si>
  <si>
    <t xml:space="preserve">The American College of Medical Genetics and Genomics  (ACMG), advances the practice of medical genetics and genomics by providing education, resources and a voice for more than 1,600 biochemical, clinical, cytogenetic, medical and molecular geneticists, genetic counselors and other healthcare professionals committed to the practice of medical genetics. ACMG’s activities include the development of laboratory and practice standards and guidelines, advocating for quality genetic services in healthcare and in public health, and promoting the development of methods to diagnose, treat and prevent genetic disease.  The Annual Clinical Genetics Meeting is hosted by The American College of Medical Genetics and Genomics.  The meeting offers the opportunity for the medical genetics community to come together and learn the about latest research, therapies and practical implementation.
The ACMG is a premier conference that promotes genetic research, therapies and the acquisition and dissemination of fundamental genetic knowledge. Attending the ACMG conference advanced the mission of The National Institutes of Health (NIH), because the NIH mission is to seek fundamental knowledge about the nature and behavior of living systems and the application of that knowledge to enhance health, lengthen life, and reduce illness and disability.  NIH scientists apply the acquired fundamental genetic knowledge gained at the annual ACMG to ongoing research.
NIH sent an estimated 106 attendees to ACMG from across our Institutes.  The magnitude of this attendance was an NIH exceptional circumstance which greatly helped researchers to understand the structure and function of genomes and their implications for biology and disease etiology and ensured researches remained current with the latest research, therapies and practical implementations.  The knowledge and research shared at this conference is directly applied to the NIH work and mission.
</t>
  </si>
  <si>
    <t>1618643</t>
  </si>
  <si>
    <t xml:space="preserve">The 62nd Annual Biophysical Society Meeting (ABSM) brings together leading scientists from the all over the world who work at the interface of the life, physical, and computational sciences. This is a dynamic meeting that provides attendees with opportunities to share their latest unpublished findings and learn the newest emerging techniques and applications. Despite its nearly 6,500 attendees, the ABSM is noted for maintaining its “small meeting” feel by coordinating subgroup symposia, which allow attendees to meet within their scientific communities. It is also known for its vitality, demonstrated by the over 900 highly interactive daily poster presentations, the more than 500 speakers selected from submitted abstracts, the many career development programs for those working in academia, industry, and agencies throughout the world, and its advocacy and education programs.
This key scientific conference highlights molecular and cellular biophysics, with attendees from all over the world, and is actively represented by NIH. Participation in this meeting allows us to disseminate and discuss latest research work with our collaborators, competitors, and the biophysics community as a whole - thus advancing the mission of the NIH. Importantly, the conference is a venue for a range of events designed to promote the career advancement of postdoctoral researchers and their transition to independent positions. The meeting provides cutting-edge information and exposure to the latest in the field and is an excellent venue to network. Due to this topic’s highly relevant material, the NIH sent a large number of attendees (138) from across our Institutes and Offices to this event.  All attendees will benefit from this important annual meeting, providing opportunities to update scientific knowledge and promote the NIH mission through networking,  data presentation, education, and methods training.
</t>
  </si>
  <si>
    <t>1618660</t>
  </si>
  <si>
    <t>It is crucial to our mission that NCI/NIH researchers and trainees are actively engaged with the entire cancer research community to build collaborations, share research contributions, and ensure that we adequately train the next generation of biomedical researcher. AACR is a premier cancer research organization with more than 34,000 members united under the mission to prevent and cure cancer through research, education, and communication.  AACR strives to foster research in cancer and related biomedical science; accelerate the dissemination of new research findings among scientists and others dedicated to the conquest of cancer; promote science education and training; and advance the understanding of cancer etiology, prevention, diagnosis, and treatment throughout the world. 
The meeting provides a unique opportunity for NCI/NIH researchers and trainees to share valuable federally funded research, build enabling collaborations, and participate in symposiums, forums, educational sessions, workshops that are vital for us to accomplish our mission and of tremendous value to other cancer researchers worldwide.  As usual, many of our faculty have been invited to give talks, organize symposia, or attend various events.  This meeting is also the premier venue for our graduate students and postdoctoral trainees to network, form collaborations and gain an overall status of the field. It is an important component of their career development and mentoring.  NIH sent approximately 542 attendees to this event.</t>
  </si>
  <si>
    <t>1618663</t>
  </si>
  <si>
    <t>NICHD</t>
  </si>
  <si>
    <t>Pediatric Academic Societies (PAS)/Pediatric Endocrine Society (PES) Annual Meeting is the largest and most important meeting for communication of pediatric research in the U.S.  The PAS Meeting includes multiple national pediatric organizations that are leaders in the advancement of pediatric research and child advocacy: American Pediatric Society (APS), Society for Pediatric Research (SPR), Academic Pediatric Association (APA), and the American Academy of Pediatrics (AAP), American Society of Pediatric Nephrology (ASPN), Pediatric Endocrine Society (PES), and Pediatric Infectious Diseases Society (PIDS). At the meeting, scientists from throughout the country and from other countries present their latest research progress in the causes, diagnosis, and treatment of disorders and other conditions that affect pediatric populations.  NIH intramural and extramural scientists attend this meeting to present scientific advances from NIH sponsored and NIH funded research that will have the greatest impact on pediatric medicine. NIH scientists also attend the meeting to learn from leading scientists in pediatric medicine about recent research findings as well as conditions and diseases for which more research and training are needed.  This information is critical for guiding the research plans of the NIH scientists and for informing future funding opportunities and scientific meetings.   There are a total of 80 NIH attendees representing the breadth and scope of scientific interests and specialties in pediatric medicine.  This allows for interactions take place between NIH scientists and scientists from other institutions and organizations, leading to collaborations, which advance the research mission of the NIH.</t>
  </si>
  <si>
    <t>1618738</t>
  </si>
  <si>
    <t>NIDA</t>
  </si>
  <si>
    <t>2018 - 51st Winter Conference on Brain Research</t>
  </si>
  <si>
    <t>Whistler, 
British Columbia</t>
  </si>
  <si>
    <t>The Winter Conference on Brain Research (WCBR) combines cutting-edge science and networking opportunities for the benefit of members from academia, industry, government, and non-profit research and advocacy groups. NIH attendees not only learn about the latest advances in neuroscience but also contribute to panel sessions, poster presentations, business meetings, and educational short courses (CME) and workshops. The WCBR event focuses on the exchange of research between a broad and diverse audience of neuroscientists through panels, the provision of financial support for junior investigators, and the education of physicians and other healthcare professionals on neuroscience topics. NIH plays a key role in this conference and attendance helps support dissemination of neuroscience research breakthroughs and progress. Due to the highly relevant topic of all areas of neuroscience at NIH and the material covered at this conference and its direct correlation to our work and mission, NIH sends many attendees (77) from across our Institutes and Offices to this annual meeting.  All attendees benefit from this important annual conference that promotes acquisition and dissemination of scientific knowledge related to many areas of neuroscience.</t>
  </si>
  <si>
    <t>1618953</t>
  </si>
  <si>
    <t>Annual meeting of the leading general science US science association. The AAAS Annual Meeting is interdisciplinary and inclusive. Each year, our community gathers together to discuss recent developments in science and technology.  As a current AAAS Fellow with NIH, this is an important meeting and training opportunity for them during their fellowship. The purpose of this meeting is to make decisions, societies rely on knowledge and multiple perspectives. Policies both within and outside science should be informed by the best available evidence. Science alone cannot translate knowledge into viable policy options; other factors include societal norms and cultural values. One aspect of science policy is advancing the practice of science: How do we continually improve scientific methods, mechanisms, and outputs to increase the value of science to society? Another aspect of science policy is providing the best available scientific evidence to policymakers, community leaders, and citizens. How can we most effectively provide scientific evidence that informs policy? What are the roles for scientists as individuals and for the scientific enterprise as a whole in the policy landscape? What emerging and established areas of science are essential to future policy decisions?</t>
  </si>
  <si>
    <t>1618954</t>
  </si>
  <si>
    <t>The Conference on Retroviruses and Opportunistic Infections (CROIS) is the world's foremost gathering of HIV/AIDS research scientists, clinicians, educators, and policy makers. With more than 4000 attendees, CROI is a model of global collaborative science and the premier international venue for developing the most effective clinical practices from cutting-edge research.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a large number of attendees (227) from multiple Institutes and Offices to this event.</t>
  </si>
  <si>
    <t>1618988</t>
  </si>
  <si>
    <t>ACS is the world’s largest scientific society. Its mission is to advance the broader chemistry enterprise and its practitioners for the benefit of Earth and its people. This aligns with the NIH mission to improve public health and better people’s lives. The ACS National Meeting and Expo allows researchers to connect and share ideas with thousands of professionals from around the globe. With over 12,800 papers featuring cutting-edge research and more than 200 exhibitors showcasing new technological developments in chemistry, NIH researchers can learn how to improve their processes and gain practical knowledge that can they can translate into use back in their labs. NIH sent approximately 88 attendees to this event.</t>
  </si>
  <si>
    <t>1619000</t>
  </si>
  <si>
    <t>NEI</t>
  </si>
  <si>
    <t>The Association for Research in Vision and Ophthalmology (ARVO) 2018 Annual Meeting is the premier meeting for ophthalmologists, clinicians and scientists working in the areas of eye and vision research. The meeting attracts over 11,000 vision science basic and clinical researchers from around the globe. Part of the mission of NIH is to lead and conduct research that focuses on reducing visual impairments and blindness and produces sight-saving treatments.  This research helps to advance the knowledge of how the visual system works in health and disease. By promoting research and the acquisition and dissemination of scientific knowledge, ARVO enables NIH scientists to learn about cutting-edge research from experts, forge collaborations with peers, and explore new tools and technologies to diagnose, treat or prevent eye conditions that will benefit their research.  NIH plays a key role in this conference and attendance helps support dissemination of research findings.  NIH attendees not only learn about the latest developments, research techniques and advances in ophthalmic research by attending didactive presentations and training sessions, but also present NIH research to peers and attend networking meetings which may result in future collaborations.  In addition, some of the education courses offer continuing education credits and certifications.  This is one of NIH’s largest attended meetings.  Due to the relevance of the topic and material covered in this meeting and its direct correlation to our work and mission, NIH sent a large number of attendees (151) from across our Institutes and Offices to this event.  All attendees will benefit from this important annual meeting that promotes research and the acquisition and dissemination of scientific knowledge and expansion of its support within communities and government.</t>
  </si>
  <si>
    <t>1619001</t>
  </si>
  <si>
    <t>JSM has more than 6,500 attendees from 52 countries. It is also one of the broadest statistical events in the world, with topics ranging from statistical applications to methodology and theory to the expanding boundaries of statistics, such as analytics and data science. JSM also offers a unique opportunity for statisticians in academia, industry, and government to exchange ideas and explore opportunities for collaboration. This is an important opportunity for NIH statisticians to gather and share research, in addition to collaborating on new ideas. Statistics are essential to conducting clinical research, therefore NIH must send representatives to participate in this bread, global opportunity. NIH sent approximately 94 attendees to this event.</t>
  </si>
  <si>
    <t>1619065</t>
  </si>
  <si>
    <t>NIEHS</t>
  </si>
  <si>
    <t>The Society of Toxicology (SOT) is a professional and scholarly organization of scientists from academic institutions, government, and industry representing the great variety of scientists who practice toxicology in the United States and abroad. The Society’s mission is to create a safer and healthier world by advancing the science and increasing the impact of toxicology.  Modern toxicology is a cornerstone of environmental health sciences; the annual meeting of the SOT covers a wide range of research areas that align with a great deal of the equally wide scope of research activities that fall within the NIEHS mission. Both organizations are foundationally interested in knowledge of mechanisms and mode of action underlying toxicity as well as dose-response relationships and biological/mechanistic aspects of individual susceptibility to toxicants (genetic or otherwise). Moreover, the field of environmental health sciences and toxicology is necessarily multidisciplinary. The SOT annual meeting is thus a key meeting point for environmental health scientists across a huge range of disciplines: not just toxicologists, but molecular biologists, cell biologists, geneticists, epidemiologists, environmental scientists and engineers, and policy researchers and evaluators. The SOT annual meeting serves as a critical and hugely efficient networking node for input and cross-fertilization of ideas and research across NIEHS’s entire scientific enterprise, both intramural and extramural. Moreover, it’s an excellent opportunity for extramural scientific program officers to provide outreach and information about NIEHS research priorities to the full complement of environmental health scientists who attend the meeting. Overall, wide attendance of NIEHS researchers, program officials, and leadership is hugely beneficial for achieving NIEHS’s mission “to discover how the environment affects people, in order to promote healthier lives.”  NIH sent 202 attendees to the 2018 event.</t>
  </si>
  <si>
    <t>1619093</t>
  </si>
  <si>
    <t>The International AIDS Conference is the largest conference on any global health issue in the world. First convened during the peak of the AIDS epidemic in 1985, it continues to provide a unique forum for the intersection of science, advocacy, and human rights. Each conference is an opportunity to strengthen policies and programs that ensure an evidence-based response to the epidemic.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a large number of attendees (101) from multiple Institutes and Offices to this event.</t>
  </si>
  <si>
    <t>1619144</t>
  </si>
  <si>
    <t>2018 - Joint Annual Meetings ISMRM-ESMRMB</t>
  </si>
  <si>
    <t>The Joint Annual Meetings ISMRM-ESMRMB is an international, nonprofit, scientific association whose purpose is to promote communication, research, development, and applications in the field of magnetic resonance in medicine and biology and other related topics and to develop and provide channels and facilities for continuing education in the field.  Its multidisciplinary membership of over 6,000 consists of clinicians, physicists, engineers, biochemists, and technologists. Attendance to this meeting allows NIH to promote communication, research development, applications, and the availability of information on magnetic resonance in medicine and biology and other related topics to investigators across the world. The meeting provides a unique place for  networking and collaboration across the field as well as an opportunity to develop and provide channels and facilities for continuing education and communication in the field. NIH will be able to present information and advice on those aspects of public policy which are concerned with magnetic resonance in medicine and biology and other related topics, thus advances the mission of NIH. Due to this topic’s highly relevant material, the NIH sent a large number of attendees (71) from across our Institutes and Offices to this event.  All attendees will benefit from this important annual meeting and will promote the NIH mission through networking,  data presentation and education.</t>
  </si>
  <si>
    <t>1619145</t>
  </si>
  <si>
    <t>The SNMMI is a nonprofit, scientific, and professional organization that promotes the science, technology, and practical applications of nuclear medicine and molecular imaging. The  Society of Nuclear Medicine and Molecular Imaging (SNMMI) Annual Meeting brings together physicians, scientists, technologists, lab professionals, and educators in the field of nuclear medicine and molecular imaging, offering a broad venue to present innovative scientific investigations to an audience of medical imaging professionals from around the world.  Attendees have a unique opportunity to present NIH research findings to this unusually specific audience, allowing for an in-depth interchange of key ideas. The meeting also provides a venue to interact with scientists that have world leading expertise in important and emerging topics in the field. This meeting also allows attendees to develop collaborations with leading scientists and to disseminate the results of NIH research to the broader field.  Attendees will learn about the latest important developments in research, all of which serves the mission of the NIH.  The SNMMI meeting provides a very important opportunity for NIH scientific dissemination, collaboration building, and to learn the latest research  in the field of nuclear medicine and molecular imaging which  has a direct correlation to the NIH’s work and mission.  Because of this, NIH sent a large number of attendees (119) from across our Institutes and Offices to this event.</t>
  </si>
  <si>
    <t>1619178</t>
  </si>
  <si>
    <t>The Endocrine Society holds its annual meeting each spring.  With over 7,000 attendees, nearly 2,500 abstracts, and over 200 other sessions, the Endocrine Society’s annual meeting (ENDO) is the leading global meeting on endocrinology research and clinical care.  In addition to the annual meeting, other satellite and pre-conference events, such as the Early Career Forum and Hands-On Thyroid Workshops occur.  The National Institutes of Health’s (NIH) mission is to seek fundamental knowledge about the nature and behavior of living systems and the application of that knowledge to enhance health, lengthen life, and reduce illness and disability.   It’s critical for NIH to attend ENDO to engage in the exchange of the latest scientific updates relating to the many disorders and diseases of the endocrine system.  The most common endocrine disorder, Diabetes, impacts 1 in 7 Americans, with another 20 million Americans impacted by some form of Thyroid disease.  It is critical to the mission of NIH to participate in the Endocrine Society’s Annual Meeting (ENDO).  Participation in ENDO will promote creative research and discoveries within the field of endocrinology, in line with the NIH’s mission of diagnosing, preventing and curing human diseases.  In 2018, the NIH sent a total of 158 participants to this important scientific event.</t>
  </si>
  <si>
    <t>1619212</t>
  </si>
  <si>
    <t xml:space="preserve">Experimental Biology is the annual meeting of five societies comprised of more than 14,000 scientists and 25 guest societies, all of which have members who conduct research for the NIH.  Primary focus areas include anatomy, biochemistry and molecular biology, investigative pathology, nutrition, pharmacology, and physiology. Attendees represent scientists from academic institutions, government agencies, non-profit organizations and industry. This multidisciplinary, scientific meeting features plenary and award lectures, workshops, oral and posters presentations, on-site career services and exhibits spotlighting equipment, supplies and publications required for research labs and experimental study. It is a prime opportunity for NIH scientists to share findings, plan collaborations, and create a network of folks who are involved in similar fields to help expand the breakthroughs that come from institutes at the NIH. NIH sent approximately 165 attendees to this event. </t>
  </si>
  <si>
    <t>1619354</t>
  </si>
  <si>
    <t>The Organization for Human Brain Mapping (OHBM) Annual Meeting is the premiere conference  to learn about the latest international research across modalities in human brain mapping. It is an opportunity for attendees to have one-on-one discussions with experts in the field and connect with peers from all over the world. At the educational sessions, junior and senior scientists of various backgrounds teach about the most current and ground-breaking developments in the field, including machine learning techniques, high resolution imaging and open science methods.  This meeting allows attendees to present NIH research to a large audience.  It is also an ideal meeting to  learn about new research, particularly new methodological and analytical strategies currently being developed in the field of human brain mapping.  This meeting also provides the ideal environment  for the exchange of new ideas, and discussion of novel ways to deal with neuroimaging to significantly improve the reliability of the neuroimaging data. It is the perfect venue for opportunities to develop collaborations about different methods to compare and perhaps integrate these methods at the NIH and to amplify the yield of NIH research.  Due to the importance of Brain Mapping research at NIH and its direct correlation to our work and mission, NIH sent a number of attendees (151) from across our Institutes and Offices to this event.</t>
  </si>
  <si>
    <t>1619362</t>
  </si>
  <si>
    <t>The ASCO Annual Meeting is the culminating event of each year’s smaller conference and symposia. It brings together key aspects of each of the smaller meetings, allowing a large one-stop-shop for all of the shared research and ideas in cancer research all year. This conference provides a wide variety of educational and networking opportunities with thousands of participants from all over the globe. It is essential that researchers from NIH, and NCI in particular, attend this meeting in order to foster and maintain collaborative relationships, stay up-to-date with premier research, and share our research with others in the field of clinical oncology. NIH sent approximately 198 attendees to this event.</t>
  </si>
  <si>
    <t>1619364</t>
  </si>
  <si>
    <t>NLM</t>
  </si>
  <si>
    <t>The Annual Medical Library Association Meeting (MLA) is the premier meeting for medical librarians and health science information professionals. MLA fosters excellence in the professional practice and leadership of health sciences library and information professionals in order to enhance the quality of health care, education, and biomedical research throughout the world. The attendance at this meeting for NIH staff offers a variety of opportunities for attending educational sessions, learning about the latest products and resources in the field, mentoring opportunities, and networking with colleagues and other information organizations. This is one of NIH’s largest attended meetings due to the relevance of the topics and material covered in this meeting and its direct correlation to our work and mission, NIH sent a large amount of attendees (63) from across out Institutes and Offices to this event. All attendees will benefit from this important annual meeting that promotes the acquisition, preservation and sharing of biomedical information to enhance scientific discovery and knowledge.</t>
  </si>
  <si>
    <t>1619392</t>
  </si>
  <si>
    <t>Invited speakers typically highlight areas that represent the broad range of interest areas within our membership as well as describe opportunities to expand the impact of behavioral medicine. These include, the latest information related to genetics, genomics and behavioral medicine, obesity, cancer, cardiovascular health, intervention dissemination and implementation, healthy policy, and mentoring/career development. This meeting partners with the technology community to promote a rich exchange between private industry and behavioral medicine researchers and practitioners, as well as encouraging members to showcase their own advances in harnessing technology to advance behavioral medicine. NIH sent approximately 92 attendees.</t>
  </si>
  <si>
    <t>1619550</t>
  </si>
  <si>
    <t>The 2018 American Psychological Association Convention provides an opportunity for attendees to stay on top of the state-of-the-science for mental health research, and conduct technical assistance with current and potential grantees. It also allows attendees the opportunity to meet with colleagues from other federal agencies to help advance joint collaborations.  At this meeting, experts in the field discuss and evaluate the most recent research data, developments in psychological science , and identify emerging trends that are pertinent to the mission of NIH..    This is a leading conference in psychological science and due to its importance with the NIH’s work and mission, NIH sent a large number of attendees (109) from across our Institutes and Offices to this event.</t>
  </si>
  <si>
    <t>1619641</t>
  </si>
  <si>
    <t>NCCIH</t>
  </si>
  <si>
    <t>The International Association for the Study of Pain (IASP) World Congress on Pain is a preeminent international meeting held every two years in locations around the globe. The meeting, which draws participants from over 100 countries, focuses on sharing new developments in pain research, treatment, and education with researchers and clinicians from across the field, including the next generation of basic science and clinical pain researchers. The conference directly supports the mission of NIH and NCCIH by facilitating the sharing of fundamental research results related to the causes, diagnosis, prevention, and treatment of chronic pain, including treatment through complementary and integrative health approaches.  NCCIH and other NIH Institutes and Centers (ICs) played a key role in this conference by facilitating various meeting activities, e.g. Satellite Symposia, Plenary Lectures, Refresher Courses, and Topical Workshops.  An NIH-wide exhibit booth, coordinated by NCCIH, featured the NIH Pain Consortium and seven ICs with significant pain research portfolios. The exhibit facilitated dissemination of research findings funded through NIH grants and contracts as well as interactions with researchers to discuss funding opportunity announcements. Due to the relevance of the topic and material covered in this meeting, and its direct correlation to our work and mission, NIH sent a total of 62 attendees representing several ICs.  All attendees benefited from this important international meeting, and the fact that the 2018 IASP World Congress on Pain was hosted in Boston made it more accessible to the NIH community.</t>
  </si>
  <si>
    <t>1619836</t>
  </si>
  <si>
    <t>The American Association of Immunologists (AAI) Annual Meeting is the world’s leading all-Immunology event. For over 100 years, AAI has been the world’s leading forum for researchers dedicated to advancing the field of immunology through the elucidation of the basic principles of immune function. AAI is dedicated to fostering the interchange of ideas and information among investigators and addressing the translation of this information into clinical practice.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a large number of attendees (277) from multiple Institutes and Offices to this event.</t>
  </si>
  <si>
    <t>1619837</t>
  </si>
  <si>
    <t xml:space="preserve"> The purpose of the 2018-Society of Biological Psychiatry (SOBP) 73rd Annual Meeting  is to bring together psychiatrist and neuroscientists throughout the country and the world to present new research findings and clinical perspectives in the field of Psychiatry. This meeting is one of the world's largest and leading forums for the exchange of cutting edge scientific information about research on biological substrates of psychiatric disorders and their treatment. Attendees will learn about and discuss the most updated research studies in the field to bring back to NIH and disseminate to investigators. This meeting also provides attendees an opportunity to discuss important aspects of clinical research design and oversight with national and international investigators.  This meeting is also valuable to NIH from a scientific community perspective because it creates the opportunity for  high quality, cutting edge research from the NIH to be presented at a high-profile meeting in the field of mental health.  This meeting gives a great opportunity for feedback on NIH research from experts and researchers in the field of psychiatry. Attendees will learn relevant scientific advances in the nature, causes, mechanisms, and treatments of psychiatric disorders and will interact and network with senior investigators and experts in the field.  These interactions foster collaborations and mentorships that are crucial to moving research forward and developing young scientists. Attendance at this meeting is important to the NIH’s work and mission because it is a leading meeting in the field and is crucial to development of new science at NIH.  Because of this, NIH sent a large number of attendees (222) from across our Institutes and Offices to this event</t>
  </si>
  <si>
    <t>1619862</t>
  </si>
  <si>
    <t xml:space="preserve">The key benefits of attending the BIO International Convention are access to global biotech and pharma influencers via BIO One-on-One Partnering, exposure to industry thought-leaders with over 500 education sessions at attendees’ fingertips, and unparalleled networking opportunities with 16,000+ attendees from 67 countries.  NIH researchers greatly benefit from establishing connections with leaders in the biotech field. Every institute utilizes this technology, and the sharing of ideas between the NIH and academics, private industry, etc., benefits the biotech field altogether. Event attendees can connect with global counterparts in the industry to foster new breakthroughs in innovation that help us heal, fuel, and feed the world. NIH sent approximately 86 attendees to this event. </t>
  </si>
  <si>
    <t>1620024</t>
  </si>
  <si>
    <t>The Society for Clinical Trials (SCT) Annual Conference is the premier meeting for members from academia, industry, government, and non-profit research and advocacy groups to convene and engage in the design, conduct, and analysis of clinical trials. NIH plays a key role in this conference and attendance helps support dissemination of clinical trials development breakthroughs and progress. NIH attendees not only learn about the latest advances in clinical trials development but also contribute to sessions, poster presentations, and educational short courses and workshops.  Due to the highly relevant topic of clinical trials at NIH and the material covered at this conference and its direct correlation to our work and mission, NIH sends many attendees (119) from across our Institutes and Offices to this annual meeting.  All attendees benefit from this important annual conference that promotes acquisition and dissemination of scientific knowledge related to clinical trials.</t>
  </si>
  <si>
    <t>1620025</t>
  </si>
  <si>
    <t>The American Society for Microbiology (ASM) Microbe meeting showcases the best microbial sciences in the world and provides a one-of-a-kind forum to explore the complete spectrum of microbiology from basic science to translation and application.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a large number of attendees (119) from multiple Institutes and Offices to this event.</t>
  </si>
  <si>
    <t>1620406</t>
  </si>
  <si>
    <t>Keystone Symposia has a 47-year history of convening open, peer-reviewed conferences that connect the scientific community and accelerate life science discovery. HIV and Co-Infections: Pathogenesis, Inflammation and Persistence (X8) aims to: 1) Deepen understanding the mechanisms of establishment and maintenance of HIV reservoirs including viral evolution on ART, epigenetic regulations and metabolic states; 2) Provide updates on innovative strategies for HIV remission and control; 3) Determine the role of TB and other co-infections in inflammation and establishment of HIV viral reservoirs; and 4) Explore the pathways that induce chronic inflammation and the molecular interplays between inflammation and viral reservoirs in chronic HIV infection.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49 attendees from multiple Institutes and Offices to this event.</t>
  </si>
  <si>
    <t>1620422</t>
  </si>
  <si>
    <t xml:space="preserve">The American Academy of Neurology is a professional society of more than 34,000 neurologists and neuroscientists. Its mission is to advance the art and science of neurology, and thereby promote the best possible care for patients with neurological disorders. The meeting allows staff from NIH neuroscience institutes the opportunity to speak with neurologists, neuroscientists, current and prospective grantees, students, and others interested in neuroscience and neurological disorders, training opportunities, and grant support.  Many NIH staff are Academy members and often speak at plenaries and panel discussions on topics including advances in treatments, technologies, and trials on various neurological disorders. Public education is also an important focus of this meeting, as practitioners and staff seek out lay language materials for their patients.  Due to the relevance of the topics and materials covered in this meeting and its direct correlation to the work and mission of the NIH, 78 attendees from across the NIH attended the event.  </t>
  </si>
  <si>
    <t>1620456</t>
  </si>
  <si>
    <t xml:space="preserve">The ISMB conference series aims at attracting the top research contributions in all areas of computational molecular biology. This is the flagship conference on computational biology worldwide. The conference also aims to attract participants from related disciplines in order to understand the need that exists for computational approaches in related fields, and to gain from approaches taken in other disciplines that might be appropriate for computational biology. NIH researchers benefit from sharing ideas and learning new applications for this kind of science. NIH’s research is as essential to the growth of this field, as the practice of the field is to research processes here at the NIH. NIH sent approximately 87 attendees to this event. </t>
  </si>
  <si>
    <t>1620465</t>
  </si>
  <si>
    <t>The Federation of Clinical Immunology Societies (FOCiS) annual meeting is the premier meeting in translational immunology with leading clinicians and researchers delivering the latest breakthroughs on molecular pathways and their implications in human disease.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73 attendees from multiple Institutes and Offices to this event.</t>
  </si>
  <si>
    <t>1620528</t>
  </si>
  <si>
    <t>ACS is the world’s largest scientific society. Its mission is to advance the broader chemistry enterprise and its practitioners for the benefit of Earth and its people. This aligns with the NIH mission to improve public health and better people’s lives. The ACS National Meeting and Expo allows researchers to connect and share ideas with thousands of professionals from around the globe. With over 12,800 papers featuring cutting-edge research and more than 200 exhibitors showcasing new technological developments in chemistry, NIH researchers can learn how to improve their processes and gain practical knowledge that can they can translate into use back in their labs. NIH sent approximately 93 attendees to this event.</t>
  </si>
  <si>
    <t>1620587</t>
  </si>
  <si>
    <t>The American Thoracic Society (ATS) International Conference is the home of pulmonary, critical care, and sleep professionals, from those in the earliest stages of their careers to those whose research or strides in clinical care has gained them international recognition. Each year, nearly 14,000 of these professionals choose to attend, present, and learn about the latest advances, meet with colleagues from around the world, and strike new collaborations.  The International Conference is also multidisciplinary. Clinicians and researchers in many other fields attend the conference, thereby enriching conversations that lead to insights that ultimately improve patient care. Attendance to this meeting allows the NIH to update scientific knowledge, promote NIH programs, and provide assistance to grantees. Attendees also are given the opportunity to network with top researchers in the field, promote the mission of NIH, learn new revelations and develop future collaborations.  Attendance to this meeting is likely to improve patient care and develop relationships between several medical societies, academics, and individual physicians across the world. The NIH sent a large number of attendees (61) from across our Institute and Offices to this event as all attendees will benefit from this important meeting.</t>
  </si>
  <si>
    <t>1621202</t>
  </si>
  <si>
    <t>The American Diabetes Association (ADA) Scientific Sessions offers researchers and health care professionals an amazing opportunity to share ideas and learn about the significant advances in diabetes research, treatment, and care. Over the course of the meeting, attendees will receive exclusive access to more than 2,800 original research presentations, take part in provocative and engaging exchanges with leading diabetes experts, and expand professional networks with over 13,000 professional attendees from around the world.  The National Institutes of Health’s (NIH) mission is to seek fundamental knowledge about the nature and behavior of living systems and the application of that knowledge to enhance health, lengthen life, and reduce illness and disability.   It’s critical for NIH to attend the ADA Scientific Sessions to engage in the exchange of the latest research and discoveries within the field of Diabetes.  According to the Center for Disease Control (CDC), the prevalence of diagnosed diabetes among the United States population is approximately 14% (including undiagnosed cases), impacting roughly 30 million Americans.  Global prevalence of diabetes among adults 18 and over is estimated at over 8.5%.  It is critical to the mission of NIH to participate in the ADA Scientific Sessions in order to further its mission in diagnosing, preventing and curing human diseases.  In 2018, the NIH sent a total of 128 participants to this important scientific event.</t>
  </si>
  <si>
    <t>1621222</t>
  </si>
  <si>
    <t xml:space="preserve">The Society for Epidemiologic Research (SER) is the oldest epidemiology society in the United States and the primary meeting that covers methods as well as cutting-edge research in the field.  It is one of the most important meetings of the year for networking – especially for fellows, for whom the meeting offers opportunities to participate in career development forums and network with potential future employers.  The sister meeting of the Society for Perinatal and Pediatric Epidemiology (SPER) that overlaps with this meeting is an important one for reproductive epidemiologists and reproductive epidemiology trainees.  Many NIH fellows and principal investigators submit abstracts to the SER, the SPER, or both.  Other PIs have leadership roles at SER/SPER and/or are leading symposia or contributed paper sessions.  Most years it is crucial that our fellows and staff scientists be given an opportunity to attend because the other general epidemiology meeting – the International Society for Environmental Epidemiology – is usually being held outside the country.   NIH sent 189 attendees to the 2018 event. </t>
  </si>
  <si>
    <t>1621511</t>
  </si>
  <si>
    <t>The College on Problems of Drug Dependence (CPDD) provides a national and international forum for scientists of diverse backgrounds to advance the understanding of molecular-neurobiological aspects of addictive disorders and, by the application of new scientific knowledge, to improve and develop treatments utilizing novel behavioral and pharmacological therapies. Through associations with academia, government agencies, and private industry, the CPDD conference promotes scientific discoveries in addictive diseases as well as informs legislators about their implications for public policy, benefits to society, and the need for continued advancement of science and education on addictive diseases. This event also nurtures training and development of basic and clinical scientists in these fields.  NIH plays a key role in this conference and attendance helps support dissemination of addictive disorders research breakthroughs and progress. NIH attendees not only learn about the latest advances in drug dependence and substance abuse research but also contribute to sessions, poster presentations, and educational short courses and workshops.  Due to the highly relevant topic of addictive disorders at NIH and the material covered at this conference and its direct correlation to our work and mission, NIH sends many attendees (103) from across our Institutes and Offices to this annual meeting.  All attendees benefit from this important annual conference that promotes acquisition and dissemination of scientific knowledge related to addictive diseases and disorders.</t>
  </si>
  <si>
    <t>1621512</t>
  </si>
  <si>
    <t>NIAAA</t>
  </si>
  <si>
    <t>The Research Society on Alcoholism (RSA) is the premier meeting for a diverse range of alcohol researchers, from young scientists to leaders in the field, in the broad areas of alcoholism and alcohol-related problems. By promoting research and the acquisition and dissemination of scientific knowledge RSA enables NIH scientists to learn about unpublished, cutting-edge research and form new collaborations that will benefit their research. NIH plays a key role in this conference and attendance helps support dissemination of research findings. NIH attendees not only learn about the latest developments in alcohol research but also, when appropriate, help facilitate various meeting activities, e.g. presentations, workshops, networking events, mentoring, training, and communications-led events.  This is one of NIH’s largest attended meetings.  Due to the relevance of the topic and material covered in this meeting and its direct correlation to our work and mission, NIH sent a large amount of attendees (144) from across our Institutes and Offices to this event.  All attendees will benefit from this important annual meeting that promotes research and the acquisition and dissemination of scientific knowledge.</t>
  </si>
  <si>
    <t>1621998</t>
  </si>
  <si>
    <t>The National Medical Association (NMA) is the largest and oldest national organization representing African American physicians and their patients in the United States.  Since 1975, the NMA has participated in a wide variety of externally funded projects. These projects have been funded by federal, state and local governments, private foundations, pharmaceutical companies, and private corporations. In addition, the NMA has experience working with several research institutes at the National Institutes of Health, among other federal entities.  The National Institutes of Health’s (NIH) mission is to seek fundamental knowledge about the nature and behavior of living systems and the application of that knowledge to enhance health, lengthen life, and reduce illness and disability.   The NIH participates in NMA in a variety of ways.  The NIH provides funding for minority medical students to attend and participate in the Annual Convention.  Additionally, NIH interacts with program staff in developing initiatives to train new and young investigators who are underrepresented in biomedical research.  Funding for students and NIH staff to participate in the NMA Annual Convention is critical to addressing the burden of diseases and disorders that disproportionately impact the health of minority populations.  In 2018, the NIH sent a total of 73 participants to this important scientific event (43 of which were non-federal employees).</t>
  </si>
  <si>
    <t>1622125</t>
  </si>
  <si>
    <t xml:space="preserve">
The International Society of Exposure Science (ISES) and the International Society for Environmental Epidemiology (ISEE) are the premier societies dedicated to the protection of health and environment. The 2018 annual meeting was organized jointly by ISES and ISEE and brought together scientific experts and practitioners from academia, government, industry and non-governmental organizations from their respective societies. Exposure science and environmental epidemiology develop and apply traditional and innovative methods for assessing exposures to environmental stressors and their health effects; address exposures to a broad array of environmental stressors as well as factors that contribute to or mitigate exposure; elucidate potential health effects from environmental stressors during the life cycle including outcomes from in utero development to death; and promote interdisciplinary approaches to solving complex environmental public health problems. The National Institute of Environmental Health Sciences (NIEHS) is the NIH institute that has as its mission “To discover how the environment affects people in order to promote healthier lives.” NIEHS is internationally recognized as a leader in advancing exposure science through its exposome efforts and its extramural research portfolio in environmental epidemiology and exposure science and its intramural research conducted by the Epidemiology Branch represents a significant investment in elucidating the potential health effects from environmental stressors throughout all life stages from in utero to old age. These topics are not just the purview of NIEHS but represent programmatic interests across NIH institutes such as National Cancer Institute and the Fogarty International Center to name a few.  This meeting provides NIH staff the opportunity to learn about the state-of -the science and cutting-edge advances in their respective fields of interest. More significantly, as representatives of NIH, attendance by staff is programmatically important to advance the interests of NIH institutes through: face to face interactions with grantees and fellow researchers,  engagement with international collaborators allowing for broader dissemination of the research supported by NIH, development of symposium to highlight advances of NIH programs and research interests, individual presentations in platform and poster sessions, and the development of training workshops for young investigators.  As government employees who conduct exposure science or environmental epidemiology research and/ or manage extramural grant portfolios in these areas, the involvement and visibility of staff at this meeting serves an important role for advancing the interests and goals of the NIH.  NIH sent 59 attendees to the 2018 event.
</t>
  </si>
  <si>
    <t>This conference aims to gather different view-points on the field of innate immunity to discuss advances in signaling and regulatory networks and to understand how their dysregulation contributes to immunopathologies and auto-inflammatory conditions.</t>
  </si>
  <si>
    <t xml:space="preserve">***2017 - 59th American Society of Hematology (ASH) Annual Meeting and Exposition </t>
  </si>
  <si>
    <t xml:space="preserve">***2018 - 51st Winter Conference on Brain Research </t>
  </si>
  <si>
    <t>***2018 - KS: Progress and Pathways Toward ab Effective HIV Vaccine (J6)</t>
  </si>
  <si>
    <t>***2018 – American Association for the Advancement of Science (AAAS) Annual Meeting - Advancing Science:  Discovery to Application</t>
  </si>
  <si>
    <t>***2018 - 62nd Annual Biophysical Society Meeting</t>
  </si>
  <si>
    <t>***2018 - Annual Conference On Retroviruses and Opportunistic Infections (CROI)</t>
  </si>
  <si>
    <t>***2018 - Society of Toxicology (SOT) Annual Meeting and ToxExpo</t>
  </si>
  <si>
    <t>***2018 - The Endocrine Society - 100th Annual Meeting and Expo</t>
  </si>
  <si>
    <t>***2018 - 255th American Chemical Society (ACS) National Meeting and Exposition</t>
  </si>
  <si>
    <t>***2018 - The American College for Medical Genetics (ACMG) Annual Clinical Genetics Meeting 2018</t>
  </si>
  <si>
    <t>***2018 - Society of Behavioral Medicine (SBM) Annual Meeting and Scientific Sessions 2018</t>
  </si>
  <si>
    <t>***2018 - American Association for Cancer Research (AACR) Annual Meeting 2018</t>
  </si>
  <si>
    <t>***2018 - Keystone Symposia: HIV and Co-Infections: Pathogenesis, Inflammation and Persistence (X8)</t>
  </si>
  <si>
    <t>***2018 - American Academy of Neurology (AAN) Annual Meeting</t>
  </si>
  <si>
    <t>***2018 - Experimental Biology (EB) Annual Meeting</t>
  </si>
  <si>
    <t>***2018 - Association for Research in Vision and Ophthalmology (ARVO) Annual Meeting</t>
  </si>
  <si>
    <t>***2018 - American Association of Immunologists (AAI) Annual Meeting</t>
  </si>
  <si>
    <t>***2018 - Pediatric Academic Societies (PAS)/Pediatric Endocrine Society (PES) Annual Meeting</t>
  </si>
  <si>
    <t>***2018-Society of Biological Psychiatry (SOBP) 73rd Annual Meeting</t>
  </si>
  <si>
    <t>***2018 - American Thoracic Society (ATS) International Conference</t>
  </si>
  <si>
    <t>***2018 - Medical Library Association (MLA) 18</t>
  </si>
  <si>
    <t>***2018 - Society for Clinical Trials (SCT) 39th Annual Meeting</t>
  </si>
  <si>
    <t>***2018 - American Society of Clinical Oncology (ASCO) Annual Meeting</t>
  </si>
  <si>
    <t>***2018 - Biotechnology Innovation Organization (BIO) International Convention</t>
  </si>
  <si>
    <t>***2018 - American Society for Microbiology (ASM) Microbe 2018</t>
  </si>
  <si>
    <t>***2018 - College on Problems of Drug Dependence (CPDD) 80th Annual Scientific Meeting</t>
  </si>
  <si>
    <t>***2018 - 41st Annual Research Society on Alcoholism (RSA) Scientific Meeting</t>
  </si>
  <si>
    <t xml:space="preserve">***2018 - Joint Annual Meetings ISMRM-ESMRMB </t>
  </si>
  <si>
    <t>***2018 - Organization for Human Brain Mapping (OHBM) Annual Meeting</t>
  </si>
  <si>
    <t>***2018 - Society for Epidemiologic Research (SER) Meeting</t>
  </si>
  <si>
    <t>***2018 - Federation of Clinical Immunology Societies (FOCiS) Meeting</t>
  </si>
  <si>
    <t>***2018 - American Diabetes Association (ADA) 78th Scientific Sessions</t>
  </si>
  <si>
    <t>***2018 - Society of Nuclear Medicine and Molecular Imaging (SNMMI) Annual Meeting</t>
  </si>
  <si>
    <t>***2018 - 26th Conference on Intelligent Systems for Molecular Biology (ISMB)</t>
  </si>
  <si>
    <t>***2018 – 22nd International AIDS Conference and Pre-conference Meetings</t>
  </si>
  <si>
    <t>***2018 - Joint Statistical Meeting (JSM) 2018</t>
  </si>
  <si>
    <t>***2018 - 126th American Psychological Association (APA) Convention</t>
  </si>
  <si>
    <t>***2018 - National Medical Association (NMA) 116th Annual Convention and Scientific Assembly</t>
  </si>
  <si>
    <t>***2018 - 256th American Chemical Society (ACS) National Meeting and Exposition</t>
  </si>
  <si>
    <t>***2018 - ISES-ISEE Joint Meeting; International Society for Environmental Epidemiology and International Society of Exposure Science</t>
  </si>
  <si>
    <t>***2018 - 17th World Congress on Pain</t>
  </si>
  <si>
    <t>***2017 - 56th Annual Meeting of the American College of Neuropsychopharmacology (ACNP)</t>
  </si>
  <si>
    <t>***2017 - American Society of Cell Biology (ASCB) 2017 Annual Meeting</t>
  </si>
  <si>
    <t>***2017 – Society for Neuroscience (SfN) 47th Annual Meeting</t>
  </si>
  <si>
    <t>***2017 - Public Responsibility in Medicine and Research (PRIMR) Advancing Ethical Research (AER) Conference</t>
  </si>
  <si>
    <t>***2017 - American Public Health Association (APHA) 145th Annual Meeting and Expo</t>
  </si>
  <si>
    <t>***2017 - American College of Rheumatology (ACR/ARHP) Annual Meeting</t>
  </si>
  <si>
    <t>***2017 - American Society of Nephrology (ASN) Kidney Week</t>
  </si>
  <si>
    <t>***2017 – Society for Advancement of Chicanos/Hispanics and Native Americans In Science (SACNAS) The National Diversity in STEM Conference</t>
  </si>
  <si>
    <t>***2017 - American Society for Human Genetics (ASHG) Annual Meeting</t>
  </si>
  <si>
    <t>***2017 - American Association for Laboratory Animal Science (AALAS) National Meeting</t>
  </si>
  <si>
    <t xml:space="preserve">***2017 - Society of Research Administrators (SRA) International Annual Meeting </t>
  </si>
  <si>
    <r>
      <t>The ASHG Annual Meeting provides a forum for the presentation and discussion of cutting-edge science in all areas of human genetics.   ***A</t>
    </r>
    <r>
      <rPr>
        <b/>
        <u/>
        <sz val="11"/>
        <color theme="1"/>
        <rFont val="Calibri"/>
        <family val="2"/>
        <scheme val="minor"/>
      </rPr>
      <t>DDITIONAL NARRATIVE JUSTIFICTION FOR CONFERENCES WHOSE COSTS EXCEED $150K:</t>
    </r>
    <r>
      <rPr>
        <sz val="11"/>
        <color theme="1"/>
        <rFont val="Calibri"/>
        <family val="2"/>
        <scheme val="minor"/>
      </rPr>
      <t xml:space="preserve">  The American Society of Human Genetics (ASHG), conference is the primary professional membership organization for human genetics specialists worldwide. Members include researchers, academicians, clinicians, laboratory practice professionals, genetic counselors, nurses, and others who have a special interest in human genetics. ASHG connects colleagues across the world with similar interests through its Annual Meeting and other activities. ASHG's members are dedicated and knowledgeable geneticists who improve science. ASHG’s mission is to advance human genetics in science, health, and society through excellence in research, education, and advocacy. 
ASHG’s annual meeting focuses on all aspects of genetic research and presents the latest developments and explorations in the field.  Presentations are done through abstracts, poster sessions, exhibits and by researchers, trainers and speakers who are renowned in their fields.  Members of ASHG have been cited by the National Academy of Science for their contributions in genetic research. The broad focus and expertise that is brought to this conference accounts for the large number of participants and the length of the conference, since it appeals to a variety of genetic related fields such as fetal testing for pediatric prenatal, perinatal and reproductive genetics, genome sequencing, genetic education and training, genetic traits and polygenic disorders, cardiovascular phenotypes, to name a few.
NIH's exceptional circumstances which required a large expenditure was based on NIH remaining in the forefront of genomic research. ASHG is one of NIH’s largest attended meetings.  Due to the relevance of ASHG’s topics and materials discussed and its direct correlation to our work and mission, NIH sent 349 attendees.  NIH performs numerous quantities of research studies in the realm of genetics.  NIH scientists present on genetics and congenital heart disease, genetics and obesity, genetics and community outreach and new developments in basic, translational, and clinical human genetics research and technology.  NIH scientists consistently and continually collaborate, network, and share the latest research of genetics studies when attending the ASHG conference. NIH scientists directly apply the acquired fundamental genetic knowledge to ongoing NIH research.</t>
    </r>
  </si>
  <si>
    <t xml:space="preserve">AORTIC’s key objectives are to further research relating to cancers prevalent in Africa and to facilitate and support training initiatives in oncology for health-care workers. Their research and training covers an array of issues related to cancer control in Africa such as National Cancer Control Programmes, Establishing, advocating and training for Cancer Registration across the continent, and Strengthening health care delivery systems, in line with African Union policy.  </t>
  </si>
  <si>
    <r>
      <t xml:space="preserve">ASN is proud to host the world's largest and most exciting meeting of kidney professionals.  ASN Kidney Week provides participants with unparalleled opportunities to share their own work, learn about the latest advances in the field, and listen to provocative and engaging exchanges between leading experts.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xml:space="preserve">  The American Society of Nephrology (ASN) Kidney Week is the primary professional premier nephrology meeting.  Kidney Week provides scientists with exciting and challenging opportunities to exchange knowledge, learn the latest scientific and medical advances, and listen to engaging and provocative discussions with leading experts in the field.  The National Institutes of Health’s (NIH) mission is to seek fundamental knowledge about the nature and behavior of living systems and the application of that knowledge to enhance health, lengthen life, and reduce illness and disability.  It’s critical for NIH to attend ASN to engage in the exchange of the latest scientific updates relating to all aspects of renal health, function, dysfunction, and disease.  Additionally, participation at the conference is critical to forming ongoing collaborations among agencies, institutions and countries.  Often referred to as the under-recognized public health crisis, kidney disease is the 9th leading cause of death in the United States.  An estimated 31 million Americans (10% of the adult population) have Chronic Kidney Disease (CKD).  Participation at ASN will allow NIH to continue foster innovative research strategies leading to creative discoveries in the field of nephrology.  In 2017, the NIH sent a total of 64 participants to this important scientific event. </t>
    </r>
  </si>
  <si>
    <r>
      <t xml:space="preserve">The American College of Rheumatology’s Annual Meeting is the world’s premier rheumatology meeting. With over 450 educational sessions, the meeting provides boundless opportunities for professional development, networking, and first-hand access to the latest rheumatology research and clinical applications.   </t>
    </r>
    <r>
      <rPr>
        <b/>
        <sz val="11"/>
        <color theme="1"/>
        <rFont val="Calibri"/>
        <family val="2"/>
        <scheme val="minor"/>
      </rPr>
      <t>***</t>
    </r>
    <r>
      <rPr>
        <b/>
        <u/>
        <sz val="11"/>
        <color theme="1"/>
        <rFont val="Calibri"/>
        <family val="2"/>
        <scheme val="minor"/>
      </rPr>
      <t>ADDITIONAL NARRATIVE JUSTIFICTION FOR CONFERENCES WHOSE COSTS EXCEED $150K</t>
    </r>
    <r>
      <rPr>
        <b/>
        <sz val="11"/>
        <color theme="1"/>
        <rFont val="Calibri"/>
        <family val="2"/>
        <scheme val="minor"/>
      </rPr>
      <t xml:space="preserve">:  </t>
    </r>
    <r>
      <rPr>
        <sz val="11"/>
        <color theme="1"/>
        <rFont val="Calibri"/>
        <family val="2"/>
        <scheme val="minor"/>
      </rPr>
      <t>The American College of Rheumatology (ACR) mission is to empower rheumatology professionals committed to improving the care of patients with rheumatic diseases and advancing the rheumatology subspecialty.  Over 9,500 physicians, health professionals and scientist worldwide attend this annual meeting. By promoting research and the acquisition and dissemination of scientific knowledge ACR enables NIH scientists to learn about unpublished, cutting-edge research and form new collaborations that will benefit their research. Over the past years NIH has been able to advance the scope in the area of Rheumatology, Immunology, Pain, Behavioral Science and Rehabilitation  in children and adults due to interactions with researchers, health practitioners and patients during the ACR Annual Meeting. Knowledge gained from this annual event has informed NIH scientists and Health Administrators in planning future NIH activities and in managing scientific portfolios.  NIH plays a key role in this conference and attendance helps support dissemination of research findings. NIH attendees not only learn about the latest developments in Rheumatology and Immunology research but also, when appropriate, help facilitate various meeting activities, e.g. presentations, workshops, networking events, mentoring, training, and communications-led events.  This is one of NIH’s largest attended meetings.  Due to the relevance of the topic and material covered in this meeting and its direct correlation to our work and mission, NIH sent a large amount of attendees (116) from across our Institutes and Offices to this event.  All attendees benefited from this important annual meeting that promotes research and the acquisition and dissemination of scientific knowledge.</t>
    </r>
  </si>
  <si>
    <r>
      <t xml:space="preserve">The 2017 Advancing Ethical Research (AER) Conference will bring together more than 2,300 professionals from public and private institutions, the federal government, industry, and academia. Always an irreplaceable learning and networking opportunity, this dynamic conference includes educational offerings for professionals involved in every facet of the research enterprise. </t>
    </r>
    <r>
      <rPr>
        <b/>
        <sz val="11"/>
        <color theme="1"/>
        <rFont val="Calibri"/>
        <family val="2"/>
        <scheme val="minor"/>
      </rPr>
      <t xml:space="preserve"> ***</t>
    </r>
    <r>
      <rPr>
        <b/>
        <u/>
        <sz val="11"/>
        <color theme="1"/>
        <rFont val="Calibri"/>
        <family val="2"/>
        <scheme val="minor"/>
      </rPr>
      <t>ADDITIONAL NARRATIVE JUSTIFICTION FOR CONFERENCES WHOSE COSTS EXCEED $150K</t>
    </r>
    <r>
      <rPr>
        <b/>
        <sz val="11"/>
        <color theme="1"/>
        <rFont val="Calibri"/>
        <family val="2"/>
        <scheme val="minor"/>
      </rPr>
      <t xml:space="preserve">:  </t>
    </r>
    <r>
      <rPr>
        <sz val="11"/>
        <color theme="1"/>
        <rFont val="Calibri"/>
        <family val="2"/>
        <scheme val="minor"/>
      </rPr>
      <t>The Public Responsibility in Medicine &amp; Research (PRIMR) Advancing Ethical Research conference is the cornerstone of PRIMR’s commitment to advancing the ethical conduct of research. This event brings together stakeholders in the fields of human subject protections and animal care and use to consider complex, challenging, and current issues in the conduct of ethical research.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a large number of attendees (112) from multiple Institutes and Offices to this event.</t>
    </r>
  </si>
  <si>
    <r>
      <t xml:space="preserve">The annual meeting is the premier venue for neuroscientists to present emerging science, learn from experts, collaborate with peers, explore new tools and technologies, and advance careers. </t>
    </r>
    <r>
      <rPr>
        <b/>
        <sz val="11"/>
        <color theme="1"/>
        <rFont val="Calibri"/>
        <family val="2"/>
        <scheme val="minor"/>
      </rPr>
      <t>***</t>
    </r>
    <r>
      <rPr>
        <b/>
        <u/>
        <sz val="11"/>
        <color theme="1"/>
        <rFont val="Calibri"/>
        <family val="2"/>
        <scheme val="minor"/>
      </rPr>
      <t>ADDITIONAL NARRATIVE JUSTIFICTION FOR CONFERENCES WHOSE COSTS EXCEED $150K:</t>
    </r>
    <r>
      <rPr>
        <b/>
        <sz val="11"/>
        <color theme="1"/>
        <rFont val="Calibri"/>
        <family val="2"/>
        <scheme val="minor"/>
      </rPr>
      <t xml:space="preserve"> </t>
    </r>
    <r>
      <rPr>
        <sz val="11"/>
        <color theme="1"/>
        <rFont val="Calibri"/>
        <family val="2"/>
        <scheme val="minor"/>
      </rPr>
      <t xml:space="preserve"> The Society for Neuroscience (SfN) meeting is the largest international meeting of scientists of diverse backgrounds who are interested in understanding the brain and nervous system. Each year it attracts 30,000 scientists, grantees, students, exhibitors, the media, professional society and advocacy organization representatives, and other audiences including policymakers and the general public. The meeting allows staff at 17 or more NIH institutes and centers to meet with grantees and others interested in careers in neuroscience. NIH staff offer research and training grant support and assist with questions on grants, research training opportunities, fellowships, and NIH programs. The meeting allows NIH staff to collaborate and share ideas with colleagues and others involved in neuroscience research and discovery, as well as promote NIH-funded scientific advances and emerging opportunities in neuroscience.  SfN is one of NIH’s largest attended neuroscience meetings.  Due to the relevance of the topics and materials covered in this meeting and its direct correlation to the work and mission of NIH, 1612 attendees from across the NIH attended the event.   </t>
    </r>
  </si>
  <si>
    <r>
      <t xml:space="preserve">The ACNP Annual Meeting is one of the world's leading forums for the exchange of cutting edge scientific information about the brain, behavior, and psychotropic drugs.  </t>
    </r>
    <r>
      <rPr>
        <b/>
        <sz val="11"/>
        <color theme="1"/>
        <rFont val="Calibri"/>
        <family val="2"/>
        <scheme val="minor"/>
      </rPr>
      <t>***</t>
    </r>
    <r>
      <rPr>
        <b/>
        <u/>
        <sz val="11"/>
        <color theme="1"/>
        <rFont val="Calibri"/>
        <family val="2"/>
        <scheme val="minor"/>
      </rPr>
      <t>ADDITIONAL NARRATIVE JUSTIFICTION FOR CONFERENCES WHOSE COSTS EXCEED $150K</t>
    </r>
    <r>
      <rPr>
        <b/>
        <sz val="11"/>
        <color theme="1"/>
        <rFont val="Calibri"/>
        <family val="2"/>
        <scheme val="minor"/>
      </rPr>
      <t xml:space="preserve">:  </t>
    </r>
    <r>
      <rPr>
        <sz val="11"/>
        <color theme="1"/>
        <rFont val="Calibri"/>
        <family val="2"/>
        <scheme val="minor"/>
      </rPr>
      <t>The annual meeting of the American College of Neuropsychopharmacology (ACNP) is one of the main forums that brings together brain researchers who are dedicated to advancing scientific understanding of disorders of the brain and behavior in order to improve their treatment and prevention. At this meeting, top researchers in neuropsychiatric conditions discuss and present their latest findings.  This venue and conference will give NIH the opportunity to present work, and collaborate with leaders in the field. ACNP will allow for future collaborations and exchange of ideas and plays vital role in disseminating NIH research.  The ACNP Meering also provides the opportunity for NIH attendees to learn from and network at an international level with leading neuroscientists and researchers.  These interactions, will facilitate mentoring relationships and synergistic, cross-disciplinary collaborations that are crucial to early research careers at NIH.  ACNP is one of the leading meetings for brain researchers and is therefore a critical meeting for NIH.  Due to the criticality of this meeting for NIH’s work and mission, NIH sent a large number of attendees (236) from across our Institutes and Offices to this event.  This conference also provides the opportunity for young investigators to learn and bring back this knowledge to continue their career growth at NIH as well as the opportunity to disperse NIH research information to a broad audience in the field.</t>
    </r>
  </si>
  <si>
    <r>
      <t xml:space="preserve">Development of an HIV vaccine has proven scientifically challenging, as evidenced by only one weakly efficacious regimen after evaluation of four distinct regimens. However, the field is in a phase of rapid growth and innovation for new vaccine strategies that hold promise for efficacy.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Keystone Symposia has a 47-year history of convening open, peer-reviewed conferences that connect the scientific community and accelerate life science discovery. Emerging, novel findings in the development of an effective HIV vaccine were the focus of the Progress and Pathways Toward an Effective HIV Vaccine (J6) meeting.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56 attendees from multiple Institutes and Offices to this event.</t>
    </r>
  </si>
  <si>
    <r>
      <t>Each year, the Society holds an Annual Meeting, which brings together over 6,000 research scientists in the multidisciplinary fields representing biophysics. With more than 4,000 poster presentations, over 200 exhibits, and more than 20 symposia, the Annual Meeting is the largest meeting of biophysicists in the world. Despite its size, the meeting retains its small-meeting flavor through its subgroup meetings, platform sessions, social activities, and committee programs. Abstract submission to the Annual Meeting is a privilege of membership, although a member may sponsor a non-member. The Society also sponsors smaller thematic meetings each year.</t>
    </r>
    <r>
      <rPr>
        <b/>
        <sz val="11"/>
        <color theme="1"/>
        <rFont val="Calibri"/>
        <family val="2"/>
        <scheme val="minor"/>
      </rPr>
      <t xml:space="preserve">  ***</t>
    </r>
    <r>
      <rPr>
        <b/>
        <u/>
        <sz val="11"/>
        <color theme="1"/>
        <rFont val="Calibri"/>
        <family val="2"/>
        <scheme val="minor"/>
      </rPr>
      <t>ADDITIONAL NARRATIVE JUSTIFICTION FOR CONFERENCES WHOSE COSTS EXCEED $150K</t>
    </r>
    <r>
      <rPr>
        <sz val="11"/>
        <color theme="1"/>
        <rFont val="Calibri"/>
        <family val="2"/>
        <scheme val="minor"/>
      </rPr>
      <t>:  The 62nd Annual Biophysical Society Meeting (ABSM) brings together leading scientists from the all over the world who work at the interface of the life, physical, and computational sciences. This is a dynamic meeting that provides attendees with opportunities to share their latest unpublished findings and learn the newest emerging techniques and applications. Despite its nearly 6,500 attendees, the ABSM is noted for maintaining its “small meeting” feel by coordinating subgroup symposia, which allow attendees to meet within their scientific communities. It is also known for its vitality, demonstrated by the over 900 highly interactive daily poster presentations, the more than 500 speakers selected from submitted abstracts, the many career development programs for those working in academia, industry, and agencies throughout the world, and its advocacy and education programs.
This key scientific conference highlights molecular and cellular biophysics, with attendees from all over the world, and is actively represented by NIH. Participation in this meeting allows us to disseminate and discuss latest research work with our collaborators, competitors, and the biophysics community as a whole - thus advancing the mission of the NIH. Importantly, the conference is a venue for a range of events designed to promote the career advancement of postdoctoral researchers and their transition to independent positions. The meeting provides cutting-edge information and exposure to the latest in the field and is an excellent venue to network. Due to this topic’s highly relevant material, the NIH sent a large number of attendees (138) from across our Institutes and Offices to this event.  All attendees will benefit from this important annual meeting, providing opportunities to update scientific knowledge and promote the NIH mission through networking,  data presentation, education, and methods training.</t>
    </r>
  </si>
  <si>
    <r>
      <t>The annual Conference on Retroviruses and Opportunistic Infections (CROI) brings together top basic, translational, and clinical researchers from around the world to share the latest studies, important developments, and best research methods in the ongoing battle against HIV/AIDS and related infectious diseases. CROI is a global model of collaborative science and the premier international venue for bridging basic and clinical investigation into clinical practice in the field of HIV and related viruses.</t>
    </r>
    <r>
      <rPr>
        <b/>
        <sz val="11"/>
        <color theme="1"/>
        <rFont val="Calibri"/>
        <family val="2"/>
        <scheme val="minor"/>
      </rPr>
      <t xml:space="preserve">  ***</t>
    </r>
    <r>
      <rPr>
        <b/>
        <u/>
        <sz val="11"/>
        <color theme="1"/>
        <rFont val="Calibri"/>
        <family val="2"/>
        <scheme val="minor"/>
      </rPr>
      <t>ADDITIONAL NARRATIVE JUSTIFICTION FOR CONFERENCES WHOSE COSTS EXCEED $150K</t>
    </r>
    <r>
      <rPr>
        <sz val="11"/>
        <color theme="1"/>
        <rFont val="Calibri"/>
        <family val="2"/>
        <scheme val="minor"/>
      </rPr>
      <t>:  The Conference on Retroviruses and Opportunistic Infections (CROIS) is the world's foremost gathering of HIV/AIDS research scientists, clinicians, educators, and policy makers. With more than 4000 attendees, CROI is a model of global collaborative science and the premier international venue for developing the most effective clinical practices from cutting-edge research.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a large number of attendees (227) from multiple Institutes and Offices to this event.</t>
    </r>
  </si>
  <si>
    <r>
      <t xml:space="preserve">Attendance at this meeting is essential to support the 3D retina organoid challenge. Learning best practices, and policy trends in the field of toxicology furthers the mission of NEI.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The Society of Toxicology (SOT) is a professional and scholarly organization of scientists from academic institutions, government, and industry representing the great variety of scientists who practice toxicology in the United States and abroad. The Society’s mission is to create a safer and healthier world by advancing the science and increasing the impact of toxicology.  Modern toxicology is a cornerstone of environmental health sciences; the annual meeting of the SOT covers a wide range of research areas that align with a great deal of the equally wide scope of research activities that fall within the NIEHS mission. Both organizations are foundationally interested in knowledge of mechanisms and mode of action underlying toxicity as well as dose-response relationships and biological/mechanistic aspects of individual susceptibility to toxicants (genetic or otherwise). Moreover, the field of environmental health sciences and toxicology is necessarily multidisciplinary. The SOT annual meeting is thus a key meeting point for environmental health scientists across a huge range of disciplines: not just toxicologists, but molecular biologists, cell biologists, geneticists, epidemiologists, environmental scientists and engineers, and policy researchers and evaluators. The SOT annual meeting serves as a critical and hugely efficient networking node for input and cross-fertilization of ideas and research across NIEHS’s entire scientific enterprise, both intramural and extramural. Moreover, it’s an excellent opportunity for extramural scientific program officers to provide outreach and information about NIEHS research priorities to the full complement of environmental health scientists who attend the meeting. Overall, wide attendance of NIEHS researchers, program officials, and leadership is hugely beneficial for achieving NIEHS’s mission “to discover how the environment affects people, in order to promote healthier lives.”  NIH sent 202 attendees to the 2018 event.</t>
    </r>
  </si>
  <si>
    <r>
      <t xml:space="preserve">ENDO is the world’s largest event for presenting and obtaining the latest in endocrine science and medicine. With an extensive program covering a broad array of topics, various networking opportunities, poster sessions, updates on new products and technologies at the ENDOExpo, and more, attendance at ENDO is essential for enhancing your professional development and building your reputation.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The Endocrine Society holds its annual meeting each spring.  With over 7,000 attendees, nearly 2,500 abstracts, and over 200 other sessions, the Endocrine Society’s annual meeting (ENDO) is the leading global meeting on endocrinology research and clinical care.  In addition to the annual meeting, other satellite and pre-conference events, such as the Early Career Forum and Hands-On Thyroid Workshops occur.  The National Institutes of Health’s (NIH) mission is to seek fundamental knowledge about the nature and behavior of living systems and the application of that knowledge to enhance health, lengthen life, and reduce illness and disability.   It’s critical for NIH to attend ENDO to engage in the exchange of the latest scientific updates relating to the many disorders and diseases of the endocrine system.  The most common endocrine disorder, Diabetes, impacts 1 in 7 Americans, with another 20 million Americans impacted by some form of Thyroid disease.  It is critical to the mission of NIH to participate in the Endocrine Society’s Annual Meeting (ENDO).  Participation in ENDO will promote creative research and discoveries within the field of endocrinology, in line with the NIH’s mission of diagnosing, preventing and curing human diseases.  In 2018, the NIH sent a total of 158 participants to this important scientific event.</t>
    </r>
  </si>
  <si>
    <r>
      <t xml:space="preserve">Our Annual Meetings are designed to provide participants with the education and cutting-edge research to expand their knowledge and improve their research and patient care by learning about new advances in the field of basic, translational and clinical research in neuroscience and psychiatry.  During the meeting, there are plenary sessions each morning, daily workshops/discussions, symposia and paper sessions each afternoon, and poster sessions each night.  Lectures are followed by ample time for audience-faculty interaction.  The annual meeting is also an opportunity for participants to expand their peer network and meet new colleagues from around the world.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The purpose of the 2018-Society of Biological Psychiatry (SOBP) 73rd Annual Meeting  is to bring together psychiatrist and neuroscientists throughout the country and the world to present new research findings and clinical perspectives in the field of Psychiatry. This meeting is one of the world's largest and leading forums for the exchange of cutting edge scientific information about research on biological substrates of psychiatric disorders and their treatment. Attendees will learn about and discuss the most updated research studies in the field to bring back to NIH and disseminate to investigators. This meeting also provides attendees an opportunity to discuss important aspects of clinical research design and oversight with national and international investigators.  This meeting is also valuable to NIH from a scientific community perspective because it creates the opportunity for  high quality, cutting edge research from the NIH to be presented at a high-profile meeting in the field of mental health.  This meeting gives a great opportunity for feedback on NIH research from experts and researchers in the field of psychiatry. Attendees will learn relevant scientific advances in the nature, causes, mechanisms, and treatments of psychiatric disorders and will interact and network with senior investigators and experts in the field.  These interactions foster collaborations and mentorships that are crucial to moving research forward and developing young scientists. Attendance at this meeting is important to the NIH’s work and mission because it is a leading meeting in the field and is crucial to development of new science at NIH.  Because of this, NIH sent a large number of attendees (222) from across our Institutes and Offices to this event.</t>
    </r>
  </si>
  <si>
    <r>
      <t xml:space="preserve">The field of microbial sciences is evolving. More and more important discoveries are occurring at the intersections between disciplines. Trans-disciplinary collaboration has never been more important than it is now.  Integrating ASM's two premier events, General Meeting and ICAAC, the all-new ASM Microbe showcases the best microbial sciences in the world and provides a one-of-a-kind forum to explore the complete spectrum of microbiology from basic science to translation and application.  Drawing more than 10,000 attendees and exhibitors from around the world and featuring over 200 sessions plus more than 5,000 posters, this meeting provides an unmatched value. It is the largest gathering of microbiologists in the world and the premier global event that showcases the best microbial sciences.  NIH traveler plays a key role in the development of biosafety and biosecurity policies pertaining to research involving infectious microbes.  Attendance will facilitate interactions with key NIH stakeholders, and exchange of scientific knowledge on potential biothreats and emerging technologies that may affect existing or future USG biosecurity policies.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The American Society for Microbiology (ASM) Microbe meeting showcases the best microbial sciences in the world and provides a one-of-a-kind forum to explore the complete spectrum of microbiology from basic science to translation and application.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a large number of attendees (119) from multiple Institutes and Offices to this event.</t>
    </r>
  </si>
  <si>
    <r>
      <t xml:space="preserve">The College on Problems of Drug Dependence (CPDD) provides a national and international forum for scientists of diverse backgrounds to advance the understanding of molecular-neurobiological aspects of addictive disorders and, by the application of new scientific knowledge, to improve and develop treatments utilizing novel behavioral and pharmacological therapies.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The College on Problems of Drug Dependence (CPDD) provides a national and international forum for scientists of diverse backgrounds to advance the understanding of molecular-neurobiological aspects of addictive disorders and, by the application of new scientific knowledge, to improve and develop treatments utilizing novel behavioral and pharmacological therapies. Through associations with academia, government agencies, and private industry, the CPDD conference promotes scientific discoveries in addictive diseases as well as informs legislators about their implications for public policy, benefits to society, and the need for continued advancement of science and education on addictive diseases. This event also nurtures training and development of basic and clinical scientists in these fields.  NIH plays a key role in this conference and attendance helps support dissemination of addictive disorders research breakthroughs and progress. NIH attendees not only learn about the latest advances in drug dependence and substance abuse research but also contribute to sessions, poster presentations, and educational short courses and workshops.  Due to the highly relevant topic of addictive disorders at NIH and the material covered at this conference and its direct correlation to our work and mission, NIH sends many attendees (103) from across our Institutes and Offices to this annual meeting.  All attendees benefit from this important annual conference that promotes acquisition and dissemination of scientific knowledge related to addictive diseases and disorders.</t>
    </r>
  </si>
  <si>
    <r>
      <t xml:space="preserve">The Organization for Human Brain Mapping (OHBM) is the primary international organization dedicated to using neuroimaging to discover the organization of the human brain. This is the most important scientific meetings focusing on current research and advances in Neuroimaging. </t>
    </r>
    <r>
      <rPr>
        <b/>
        <sz val="11"/>
        <color theme="1"/>
        <rFont val="Calibri"/>
        <family val="2"/>
        <scheme val="minor"/>
      </rPr>
      <t xml:space="preserve"> ***</t>
    </r>
    <r>
      <rPr>
        <b/>
        <u/>
        <sz val="11"/>
        <color theme="1"/>
        <rFont val="Calibri"/>
        <family val="2"/>
        <scheme val="minor"/>
      </rPr>
      <t>ADDITIONAL NARRATIVE JUSTIFICTION FOR CONFERENCES WHOSE COSTS EXCEED $150K</t>
    </r>
    <r>
      <rPr>
        <sz val="11"/>
        <color theme="1"/>
        <rFont val="Calibri"/>
        <family val="2"/>
        <scheme val="minor"/>
      </rPr>
      <t>:  The Organization for Human Brain Mapping (OHBM) Annual Meeting is the premiere conference  to learn about the latest international research across modalities in human brain mapping. It is an opportunity for attendees to have one-on-one discussions with experts in the field and connect with peers from all over the world. At the educational sessions, junior and senior scientists of various backgrounds teach about the most current and ground-breaking developments in the field, including machine learning techniques, high resolution imaging and open science methods.  This meeting allows attendees to present NIH research to a large audience.  It is also an ideal meeting to  learn about new research, particularly new methodological and analytical strategies currently being developed in the field of human brain mapping.  This meeting also provides the ideal environment  for the exchange of new ideas, and discussion of novel ways to deal with neuroimaging to significantly improve the reliability of the neuroimaging data. It is the perfect venue for opportunities to develop collaborations about different methods to compare and perhaps integrate these methods at the NIH and to amplify the yield of NIH research.  Due to the importance of Brain Mapping research at NIH and its direct correlation to our work and mission, NIH sent a number of attendees (151) from across our Institutes and Offices to this event.</t>
    </r>
  </si>
  <si>
    <r>
      <t xml:space="preserve">The premier educational, scientific, research, and networking event in nuclear medicine and molecular imaging—provides physicians, technologists, pharmacists, laboratory professionals, and scientists with an in-depth view of the latest technologies and research in the field.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The SNMMI is a nonprofit, scientific, and professional organization that promotes the science, technology, and practical applications of nuclear medicine and molecular imaging. The  Society of Nuclear Medicine and Molecular Imaging (SNMMI) Annual Meeting brings together physicians, scientists, technologists, lab professionals, and educators in the field of nuclear medicine and molecular imaging, offering a broad venue to present innovative scientific investigations to an audience of medical imaging professionals from around the world.  Attendees have a unique opportunity to present NIH research findings to this unusually specific audience, allowing for an in-depth interchange of key ideas. The meeting also provides a venue to interact with scientists that have world leading expertise in important and emerging topics in the field. This meeting also allows attendees to develop collaborations with leading scientists and to disseminate the results of NIH research to the broader field.  Attendees will learn about the latest important developments in research, all of which serves the mission of the NIH.  The SNMMI meeting provides a very important opportunity for NIH scientific dissemination, collaboration building, and to learn the latest research  in the field of nuclear medicine and molecular imaging which  has a direct correlation to the NIH’s work and mission.  Because of this, NIH sent a large number of attendees (119) from across our Institutes and Offices to this event.</t>
    </r>
  </si>
  <si>
    <r>
      <t>The objectives of this conference are Convene the world’s experts to advance knowledge about HIV, present new research findings, and promote and enhance global scientific and community collaborations in synergy with other health and development sectors. Promote human rights based and evidence-informed HIV responses that are tailored to the needs of particularly vulnerable communities, including people living with HIV, displaced populations, men who have sex with men, people in closed settings, people who use drugs, sex workers, transgender people, women and girls and young people. Activate and galvanize political commitment and accountability among governments, donors, private sector and civil society for an inclusive, sustainable and adequately financed, multi-sectoral, integrated response to HIV and associated coinfections and comorbidities. Address gaps in and highlight the critical role of HIV prevention, in particular among young people in all their diversity and its integration in a range of health care settings. Spotlight the state of the epidemic and the HIV response in Eastern Europe and Central Asia with a focus on investments, structural determinants and services.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The International AIDS Conference is the largest conference on any global health issue in the world. First convened during the peak of the AIDS epidemic in 1985, it continues to provide a unique forum for the intersection of science, advocacy, and human rights. Each conference is an opportunity to strengthen policies and programs that ensure an evidence-based response to the epidemic.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a large number of attendees (101) from multiple Institutes and Offices to this event.</t>
    </r>
  </si>
  <si>
    <r>
      <t xml:space="preserve">There are over 50 subdivisions covering different subspecialties of psychology that include clinical psychology, health psychology, psychopharmacology, the psychology of women, addiction psychology, trauma psychology, and many others. The 126th APA Annual Convention will cover many different scientific areas of research conducted by psychologists that can inform and guide those involved with the delivery of mental health care to those in need.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The 2018 American Psychological Association Convention provides an opportunity for attendees to stay on top of the state-of-the-science for mental health research, and conduct technical assistance with current and potential grantees. It also allows attendees the opportunity to meet with colleagues from other federal agencies to help advance joint collaborations.  At this meeting, experts in the field discuss and evaluate the most recent research data, developments in psychological science , and identify emerging trends that are pertinent to the mission of NIH..    This is a leading conference in psychological science and due to its importance with the NIH’s work and mission, NIH sent a large number of attendees (109) from across our Institutes and Offices to this event.</t>
    </r>
  </si>
  <si>
    <r>
      <t xml:space="preserve">The ISES-ISEE 2018 Joint Meeting will bring together scientific experts and practitioners from academia, government, industry, and non-governmental organizations dedicated to the protection of health and environment. The ISES-ISEE 2018 Joint Meeting will be inclusive to delegates from around the world, and will leverage local and international expertise to address complex local and global topics relevant to exposure science and environmental epidemiology.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The International Society of Exposure Science (ISES) and the International Society for Environmental Epidemiology (ISEE) are the premier societies dedicated to the protection of health and environment. The 2018 annual meeting was organized jointly by ISES and ISEE and brought together scientific experts and practitioners from academia, government, industry and non-governmental organizations from their respective societies. Exposure science and environmental epidemiology develop and apply traditional and innovative methods for assessing exposures to environmental stressors and their health effects; address exposures to a broad array of environmental stressors as well as factors that contribute to or mitigate exposure; elucidate potential health effects from environmental stressors during the life cycle including outcomes from in utero development to death; and promote interdisciplinary approaches to solving complex environmental public health problems. The National Institute of Environmental Health Sciences (NIEHS) is the NIH institute that has as its mission “To discover how the environment affects people in order to promote healthier lives.” NIEHS is internationally recognized as a leader in advancing exposure science through its exposome efforts and its extramural research portfolio in environmental epidemiology and exposure science and its intramural research conducted by the Epidemiology Branch represents a significant investment in elucidating the potential health effects from environmental stressors throughout all life stages from in utero to old age. These topics are not just the purview of NIEHS but represent programmatic interests across NIH institutes such as National Cancer Institute and the Fogarty International Center to name a few.  This meeting provides NIH staff the opportunity to learn about the state-of -the science and cutting-edge advances in their respective fields of interest. More significantly, as representatives of NIH, attendance by staff is programmatically important to advance the interests of NIH institutes through: face to face interactions with grantees and fellow researchers,  engagement with international collaborators allowing for broader dissemination of the research supported by NIH, development of symposium to highlight advances of NIH programs and research interests, individual presentations in platform and poster sessions, and the development of training workshops for young investigators.  As government employees who conduct exposure science or environmental epidemiology research and/ or manage extramural grant portfolios in these areas, the involvement and visibility of staff at this meeting serves an important role for advancing the interests and goals of the NIH.  NIH sent 59 attendees to the 2018 event.</t>
    </r>
  </si>
  <si>
    <r>
      <t xml:space="preserve">Conference Name
</t>
    </r>
    <r>
      <rPr>
        <sz val="11"/>
        <color theme="1"/>
        <rFont val="Calibri"/>
        <family val="2"/>
        <scheme val="minor"/>
      </rPr>
      <t>***Conferences greater than $150k - Additonal Exceptional Circumstances Provided Under Column B - Description</t>
    </r>
  </si>
  <si>
    <r>
      <t xml:space="preserve">The five-day event, October 14-18, 2017, at the Vancouver Convention Center in Vancouver will bring together research administrators from across the globe to learn, share and transform ideas into solutions with more than 150 innovative learning sessions. The Annual Meeting features a full slate of industry, government and subject matter expert speakers, as well as the prestigious Senior Executive Institute, focused specifically on the needs of high level decision-makers. </t>
    </r>
    <r>
      <rPr>
        <b/>
        <sz val="11"/>
        <color theme="1"/>
        <rFont val="Calibri"/>
        <family val="2"/>
        <scheme val="minor"/>
      </rPr>
      <t xml:space="preserve"> ***</t>
    </r>
    <r>
      <rPr>
        <b/>
        <u/>
        <sz val="11"/>
        <color theme="1"/>
        <rFont val="Calibri"/>
        <family val="2"/>
        <scheme val="minor"/>
      </rPr>
      <t>ADDITIONAL NARRATIVE JUSTIFICTION FOR CONFERENCES WHOSE COSTS EXCEED $150K</t>
    </r>
    <r>
      <rPr>
        <sz val="11"/>
        <color theme="1"/>
        <rFont val="Calibri"/>
        <family val="2"/>
        <scheme val="minor"/>
      </rPr>
      <t xml:space="preserve">:  The 2017 - Society of Research Administrators (SRA) International Annual Meeting provides an overview of the procedures and policies essential to preparing successful applications to and managing grant awards from the National Institutes of Health. Attendance at this meeting broadens the knowledge of research administration at other agencies and organizations to identify new ways to cut cost, streamline processes and drive innovation. Attending the SRA meeting gives attendees the opportunity to build new skills and strategies as the conference has over 150 expert-led concurrent sessions covering all aspects of Research Administration. Due to the importance of the topic of Research Administration at NIH and its direct correlation to our work and mission, NIH sent a number of attendees (58) from across our Institutes and Offices to this event. This conference also provides the opportunity to disperse important information from NIH in many areas of research administration. This conference also offers the opportunity for NIH to present information about where to learn about HHS Challenges - who can participate, how to submit proposals, who decides winners, what happens to intellectual property once the challenge is over, and other important points. This meeting was especially timely since NIH was able to include new information about the Eureka prizes that were just authorized in the Cures legislation. </t>
    </r>
  </si>
  <si>
    <r>
      <t xml:space="preserve">The meeting will provide an invaluable educational experience and the opportunity to review thousands of scientific abstracts highlighting updates in the hottest topics in hematology. Network with top minds in the field as well as a global community of more than 25,000 hematology professionals from every subspecialty.  </t>
    </r>
    <r>
      <rPr>
        <b/>
        <sz val="11"/>
        <color theme="1"/>
        <rFont val="Calibri"/>
        <family val="2"/>
        <scheme val="minor"/>
      </rPr>
      <t>***</t>
    </r>
    <r>
      <rPr>
        <b/>
        <u/>
        <sz val="11"/>
        <color theme="1"/>
        <rFont val="Calibri"/>
        <family val="2"/>
        <scheme val="minor"/>
      </rPr>
      <t>ADDITIONAL NARRATIVE JUSTIFICTION FOR CONFERENCES WHOSE COSTS EXCEED $150K</t>
    </r>
    <r>
      <rPr>
        <b/>
        <sz val="11"/>
        <color theme="1"/>
        <rFont val="Calibri"/>
        <family val="2"/>
        <scheme val="minor"/>
      </rPr>
      <t>:</t>
    </r>
    <r>
      <rPr>
        <sz val="11"/>
        <color theme="1"/>
        <rFont val="Calibri"/>
        <family val="2"/>
        <scheme val="minor"/>
      </rPr>
      <t xml:space="preserve">  The 59th American Society of Hematology (ASH) Annual Meeting and Exposition is the world’s largest professional society concerned with the causes and treatment of blood disorders, and typically hosts more than 25,000 attendees from around the world to highlight groundbreaking scientific research and the latest advances in patient care. This meeting will provide an invaluable educational experience and the opportunity to reviews thousands of scientific abstracts highlighting updates in the hottest topics in hematology. NIH attendees have the opportunity to network with top researchers in the field, learn new revelations and develop future collaborations.  Attendance to this meeting is likely to improve patient care, increase referrals to clinical trials, and to foster collaboration between NIH and medical societies, academics, and individual physicians. This is an important scientific meeting in our field and opportunity to disseminate NIH research as well as network and recruit. Attendance at this meeting will help foster relationships with an organization abreast of the most current practices and help advance the NIH mission.  Due to this topic’s highly relevant material the NIH sent a large number of attendees (130) from across our Institutes and Offices to this event.  All attendees will benefit from this important annual meeting.</t>
    </r>
  </si>
  <si>
    <r>
      <t xml:space="preserve">The mission of the Winter Conference on Brain Research (WCBR) is to provide a forum for the dissemination of all aspects of neuroscience at an annual meeting that offers cutting-edge science in formal sessions within a relaxed networking environment amenable to all. To achieve this mission, the WCBR focuses on the following three sub goals: To exchange neuroscience research between a broad and diverse audience of neuroscientists through panels, short courses, and posters on basic, clinical, and translational findings at all levels from molecular to behavioral. To increase diversity in neuroscience including, but not limited to, the provision of financial support for junior investigators. To provide education in neuroscience to physicians and other healthcare professionals through continuing medical education, and to lay audiences through outreach activities.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xml:space="preserve">:  The Winter Conference on Brain Research (WCBR) combines cutting-edge science and networking opportunities for the benefit of members from academia, industry, government, and non-profit research and advocacy groups. NIH attendees not only learn about the latest advances in neuroscience but also contribute to panel sessions, poster presentations, business meetings, and educational short courses (CME) and workshops. The WCBR event focuses on the exchange of research between a broad and diverse audience of neuroscientists through panels, the provision of financial support for junior investigators, and the education of physicians and other healthcare professionals on neuroscience topics. NIH plays a key role in this conference and attendance helps support dissemination of neuroscience research breakthroughs and progress. Due to the highly relevant topic of all areas of neuroscience at NIH and the material covered at this conference and its direct correlation to our work and mission, NIH sends many attendees (77) from across our Institutes and Offices to this annual meeting.  All attendees benefit from this important annual conference that promotes acquisition and dissemination of scientific knowledge related to many areas of neuroscience. </t>
    </r>
  </si>
  <si>
    <t xml:space="preserve">***2017- Radiological Society of North America (RSNA) Annual Meeting </t>
  </si>
  <si>
    <r>
      <t xml:space="preserve">At the American Association of Immunologists (AAI) Annual Meeting, you’ll hear from global leaders in immunology and talented early-career investigators alike—all discussing breakthroughs across the full spectrum of topics in the field.  You will hear about the latest developments in immunology, attend lectures by the world’s most prominent scientists, expand your horizons with career-development resources, speak with poster authors presenting the latest science, network with colleagues from around the world and discover new techniques and resources that can benefit your research.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The American Association of Immunologists (AAI) Annual Meeting is the world’s leading all-Immunology event. For over 100 years, AAI has been the world’s leading forum for researchers dedicated to advancing the field of immunology through the elucidation of the basic principles of immune function. AAI is dedicated to fostering the interchange of ideas and information among investigators and addressing the translation of this information into clinical practice.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a large number of attendees (277) from multiple Institutes and Offices to this event.</t>
    </r>
  </si>
  <si>
    <r>
      <t xml:space="preserve">This is the premier destination for medical librarians and related health information professionals to advance your skills and knowledge and give you the necessary tools to overcome challenges and help your organization succeed.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The Annual Medical Library Association Meeting (MLA) is the premier meeting for medical librarians and health science information professionals. MLA fosters excellence in the professional practice and leadership of health sciences library and information professionals in order to enhance the quality of health care, education, and biomedical research throughout the world. The attendance at this meeting for NIH staff offers a variety of opportunities for attending educational sessions, learning about the latest products and resources in the field, mentoring opportunities, and networking with colleagues and other information organizations. This is one of NIH’s largest attended meetings due to the relevance of the topics and material covered in this meeting and its direct correlation to our work and mission, NIH sent a large amount of attendees (63) from across out Institutes and Offices to this event. All attendees will benefit from this important annual meeting that promotes the acquisition, preservation and sharing of biomedical information to enhance scientific discovery and knowledge.</t>
    </r>
  </si>
  <si>
    <r>
      <t>To participate in discussions and obtain continuing education regarding Laboratory Animal Medicine, current topics, and development of industry standards. Program will provide the opportunity for knowledge to support of the Animal Care Program(s) at NIH.</t>
    </r>
    <r>
      <rPr>
        <b/>
        <sz val="11"/>
        <color theme="1"/>
        <rFont val="Calibri"/>
        <family val="2"/>
        <scheme val="minor"/>
      </rPr>
      <t xml:space="preserve">  ***</t>
    </r>
    <r>
      <rPr>
        <b/>
        <u/>
        <sz val="11"/>
        <color theme="1"/>
        <rFont val="Calibri"/>
        <family val="2"/>
        <scheme val="minor"/>
      </rPr>
      <t>ADDITIONAL NARRATIVE JUSTIFICTION FOR CONFERENCES WHOSE COSTS EXCEED $150K</t>
    </r>
    <r>
      <rPr>
        <b/>
        <sz val="11"/>
        <color theme="1"/>
        <rFont val="Calibri"/>
        <family val="2"/>
        <scheme val="minor"/>
      </rPr>
      <t xml:space="preserve">:  </t>
    </r>
    <r>
      <rPr>
        <sz val="11"/>
        <color theme="1"/>
        <rFont val="Calibri"/>
        <family val="2"/>
        <scheme val="minor"/>
      </rPr>
      <t>At this meeting, members and nonmembers come together to enjoy the workshops, lectures, poster sessions, and exhibits. The program is designed to have topics relevant to the entire membership. Exhibitors have an opportunity to interact with AALAS members from the academic community, research institutions, government organizations, and commercial companies. The AALAS National Meeting is the largest gathering in the world of professionals concerned with the production, care, and use of laboratory animals. NIH researchers rely on lab animals for their research, participation in this event leads to better ideas about their care and use, which later leads to better quality research. NIH sent 89 attendees to this event.</t>
    </r>
  </si>
  <si>
    <r>
      <t xml:space="preserve">The SACNAS National Conference motivates, inspires and engages participants to achieve their highest goals in pursuing education and careers in STEM fields. Conference programming is specifically tailored to support undergraduate and graduate students, postdoctoral researchers, and career professionals at each transition stage of their career as they move towards positions of science leadership.  </t>
    </r>
    <r>
      <rPr>
        <b/>
        <sz val="11"/>
        <color theme="1"/>
        <rFont val="Calibri"/>
        <family val="2"/>
        <scheme val="minor"/>
      </rPr>
      <t>***</t>
    </r>
    <r>
      <rPr>
        <b/>
        <u/>
        <sz val="11"/>
        <color theme="1"/>
        <rFont val="Calibri"/>
        <family val="2"/>
        <scheme val="minor"/>
      </rPr>
      <t xml:space="preserve">ADDITIONAL NARRATIVE JUSTIFICTION FOR CONFERENCES WHOSE COSTS EXCEED $150K: </t>
    </r>
    <r>
      <rPr>
        <sz val="11"/>
        <color theme="1"/>
        <rFont val="Calibri"/>
        <family val="2"/>
        <scheme val="minor"/>
      </rPr>
      <t xml:space="preserve"> The Society for Advancement of Chicanos/Hispanics and Native Americans in Science (SACNAS) holds the largest diversity in STEM conference in the country. This conference motivates, inspires, and engages participants to achieve their highest goals in pursuing education and careers in STEM fields. Conference programming is specifically tailored to support undergraduate and graduate students, postdoctoral researchers, and career professionals at each transition stage of their career as they move towards positions of science leadership. Part of the mission of NIH is to train the next generation of researchers and prioritize the inclusion of diverse populations in the research workforce. The One NIH exhibit will provide information to early stage investigators and students at all levels about the opportunities for training and working at the NIH.  Because SACNAS is a program targeted at trainees from under-represented groups, and OITE plays a major role in coordinating NIH intramural programs to increase diversity of the research workforce, OITE presence is essential. The OITE also works with SACNAS leadership to plan a comprehensive set of career workshops for meeting participants. In 2016, OITE was responsible for six workshops, involving five OITE staff and three NIH trainees. Furthermore, OITE is the sponsor of the official NIH-SANCAS Chapter and must participate in required chapter activities at the meeting.  The OAR, in partnership with the OneNIH exhibit program, is planning to have a booth along with other NIH ICs. The OAR has exhibited at this conference for the last few years and evaluations conducted by the contractor has shown a strong interest by conference participants in the materials provided by the OAR.  SCG, Inc. (OAR’s Professional Support Services contractor) has been appointed to staff the exhibit booth. </t>
    </r>
  </si>
  <si>
    <r>
      <t xml:space="preserve">American Public Health Association (APHA) 145th Annual Meeting and Expo is where public health professionals convene, learn, network and engage with peers. With the Annual Meeting, we strengthen the profession of public health, share the latest research and information, promote best practices and advocate for public health issues and policies grounded in research.  This year's theme is "Creating the Healthiest Nation: Climate Changes Health."  American Public Health Association Annual Meeting and Expo brings together more than 12,000 peers from across the U.S. and around the world to network, educate and share experiences.  </t>
    </r>
    <r>
      <rPr>
        <b/>
        <sz val="11"/>
        <color theme="1"/>
        <rFont val="Calibri"/>
        <family val="2"/>
        <scheme val="minor"/>
      </rPr>
      <t>***</t>
    </r>
    <r>
      <rPr>
        <b/>
        <u/>
        <sz val="11"/>
        <color theme="1"/>
        <rFont val="Calibri"/>
        <family val="2"/>
        <scheme val="minor"/>
      </rPr>
      <t>ADDITIONAL NARRATIVE JUSTIFICTION FOR CONFERENCES WHOSE COSTS EXCEED $150K</t>
    </r>
    <r>
      <rPr>
        <b/>
        <sz val="11"/>
        <color theme="1"/>
        <rFont val="Calibri"/>
        <family val="2"/>
        <scheme val="minor"/>
      </rPr>
      <t xml:space="preserve">:  </t>
    </r>
    <r>
      <rPr>
        <sz val="11"/>
        <color theme="1"/>
        <rFont val="Calibri"/>
        <family val="2"/>
        <scheme val="minor"/>
      </rPr>
      <t>APHA's Annual Meeting and Expo is the largest and most influential annual gathering of public health professionals. Nearly 13,000 attendees from multiple disciplines and over 40 countries participate each year to present, learn and find inspiration. It is essential that folks who conduct research for the NIH attend this meeting; one of the main pieces of the NIH mission is to seek and apply knowledge to enhance public health, lengthen life, and reduce illness. This meeting is the premier opportunity for NIH researchers to share valuable research. NIH sent approximately 136 attendees to this event.</t>
    </r>
  </si>
  <si>
    <r>
      <t xml:space="preserve">RSNA 2017 is the world’s most spectacular exhibition of medical imaging products and services including the evolution of RSNA and radiology.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This conference joins the brightest minds in radiology to set the stage for imaginative exploration in the field. This is the premier event for the Radiological Society of North America, and NIH participates every year. It is an important opportunity to collaborate with scientists and radiologists worldwide. This conference also provides continuing education credits towards certification maintenance. NIH participants at this meeting help build upon the traditions of the past to move toward innovations in radiology for the future. These improvements directly increase the quality of patient care. NIH sent approximately 66 attendees to this event.</t>
    </r>
  </si>
  <si>
    <r>
      <t xml:space="preserve">ASCB focus on the latest discoveries in the field, including CRISPR, and on building links from fundamental research to clinical issues.   </t>
    </r>
    <r>
      <rPr>
        <b/>
        <sz val="11"/>
        <color theme="1"/>
        <rFont val="Calibri"/>
        <family val="2"/>
        <scheme val="minor"/>
      </rPr>
      <t>***</t>
    </r>
    <r>
      <rPr>
        <b/>
        <u/>
        <sz val="11"/>
        <color theme="1"/>
        <rFont val="Calibri"/>
        <family val="2"/>
        <scheme val="minor"/>
      </rPr>
      <t>ADDITIONAL NARRATIVE JUSTIFICTION FOR CONFERENCES WHOSE COSTS EXCEED $150K</t>
    </r>
    <r>
      <rPr>
        <b/>
        <sz val="11"/>
        <color theme="1"/>
        <rFont val="Calibri"/>
        <family val="2"/>
        <scheme val="minor"/>
      </rPr>
      <t xml:space="preserve">:  </t>
    </r>
    <r>
      <rPr>
        <sz val="11"/>
        <color theme="1"/>
        <rFont val="Calibri"/>
        <family val="2"/>
        <scheme val="minor"/>
      </rPr>
      <t>ASCB is an inclusive, international community of biologists studying the cell, the fundamental unit of life. ASCB is dedicated to advancing scientific discovery, advocating sound research policies, improving education, promoting professional development, and increasing diversity in the scientific workforce. New technologies and new discoveries in molecular biology, genetics, biochemistry, and light microscopy widen the field of cell biology daily. It continues to expand its impact on clinical medicine and pharmacology while drawing on new technologies in bioengineering, high-resolution imaging, massive data handling, and genomic sequencing. This meeting provides opportunities for collaboration among all of the life sciences, and promotes the creation of cross-cutting research that benefits numerous institutes at the NIH.  NIH sent 305 attendees to this event.</t>
    </r>
  </si>
  <si>
    <r>
      <t xml:space="preserve">The AAAS Annual Meeting is interdisciplinary and inclusive.  Each year, our community gathers together to discuss recent developments in science and technology.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The American Association for the Advancement of Science (AAAS) Annual Meeting - Advancing Science:  Discovery to Application, is interdisciplinary and inclusive.  Each year, our community gathers together to discuss recent developments in science and technology.  The purpose of this meeting is to make decisions, societies rely on knowledge and multiple perspectives. Policies both within and outside science should be informed by the best available evidence. Science alone cannot translate knowledge into viable policy options; other factors include societal norms and cultural values. One aspect of science policy is advancing the practice of science: How do we continually improve scientific methods, mechanisms, and outputs to increase the value of science to society? Another aspect of science policy is providing the best available scientific evidence to policymakers, community leaders, and citizens. How can we most effectively provide scientific evidence that informs policy? What are the roles for scientists as individuals and for the scientific enterprise as a whole in the policy landscape? What emerging and established areas of science are essential to future policy decisions?</t>
    </r>
  </si>
  <si>
    <r>
      <t xml:space="preserve">Network and gain insight into opportunities and challenges in chemical entrepreneurship. Chemistry's role in bringing forth innovative research, to promote groundbreaking discovery and public understanding of the world’s mounting challenges and how chemistry can provide solutions.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ACS is the world’s largest scientific society. Its mission is to advance the broader chemistry enterprise and its practitioners for the benefit of Earth and its people. This aligns with the NIH mission to improve public health and better people’s lives. The ACS National Meeting and Expo allows researchers to connect and share ideas with thousands of professionals from around the globe. With over 12,800 papers featuring cutting-edge research and more than 200 exhibitors showcasing new technological developments in chemistry, NIH researchers can learn how to improve their processes and gain practical knowledge that can they can translate into use back in their labs. NIH sent 88 attendees to this event.</t>
    </r>
  </si>
  <si>
    <r>
      <t xml:space="preserve">The American College of Medical Genetics and Genomics (ACMG) advances the practice of medical genetics and genomics by providing education, resources and a voice for more than 2,000 biochemical, clinical, cytogenetic, medical and molecular geneticists, genetic counselors and other healthcare professionals committed to the practice of medical genetics and genomics.ACMG invites genetics professionals (ACMG members and non-members) to submit proposals for presentation of scientific and didactic sessions, panel discussion, workshops and Short Courses at the 2018 ACMG Annual Clinical Genetics.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The American College of Medical Genetics and Genomics  (ACMG), advances the practice of medical genetics and genomics by providing education, resources and a voice for more than 1,600 biochemical, clinical, cytogenetic, medical and molecular geneticists, genetic counselors and other healthcare professionals committed to the practice of medical genetics. ACMG’s activities include the development of laboratory and practice standards and guidelines, advocating for quality genetic services in healthcare and in public health, and promoting the development of methods to diagnose, treat and prevent genetic disease.  The Annual Clinical Genetics Meeting is hosted by The American College of Medical Genetics and Genomics.  The meeting offers the opportunity for the medical genetics community to come together and learn the about latest research, therapies and practical implementation.  The ACMG is a premier conference that promotes genetic research, therapies and the acquisition and dissemination of fundamental genetic knowledge. Attending the ACMG conference advanced the mission of The National Institutes of Health (NIH), because the NIH mission is to seek fundamental knowledge about the nature and behavior of living systems and the application of that knowledge to enhance health, lengthen life, and reduce illness and disability.  NIH scientists apply the acquired fundamental genetic knowledge gained at the annual ACMG to ongoing research.  NIH sent 106 attendees to ACMG from across our Institutes.  The magnitude of this attendance was an NIH exceptional circumstance which greatly helped researchers to understand the structure and function of genomes and their implications for biology and disease etiology and ensured researches remained current with the latest research, therapies and practical implementations.  The knowledge and research shared at this conference is directly applied to the NIH work and mission.</t>
    </r>
  </si>
  <si>
    <r>
      <t xml:space="preserve">The Society of Behavioral Medicine’s Annual Meeting and Scientific Sessions provides an excellent opportunity for attendees of all experience levels to participate in the highest caliber of professional programming devoted to research and practice in the field of behavioral medicine.  Students, researchers, clinicians and professionals in any career seeking to improve the health and well-being of others can find educational sessions and networking opportunities that fit their needs.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Invited speakers typically highlight areas that represent the broad range of interest areas within our membership as well as describe opportunities to expand the impact of behavioral medicine. These include, the latest information related to genetics, genomics and behavioral medicine, obesity, cancer, cardiovascular health, intervention dissemination and implementation, healthy policy, and mentoring/career development. This meeting partners with the technology community to promote a rich exchange between private industry and behavioral medicine researchers and practitioners, as well as encouraging members to showcase their own advances in harnessing technology to advance behavioral medicine. NIH sent 92 attendees.</t>
    </r>
  </si>
  <si>
    <r>
      <t xml:space="preserve">Since the last Annual Meeting, we have witnessed another dramatic wave of progress against cancer, from exciting basic science findings, to new drug approvals, expanded use of genomic data for precision medicine, and a greater focus on “big data” to accelerate progress in cancer research and in the clinic. Scientists are harnessing the power of mathematics, engineering, and artificial intelligence to diagnose cancer at an earlier stage. They are also concentrating their efforts on cancer in minorities and the medically underserved, working to eliminate the persistent disparities in cancer outcomes. All of these developments are reflected in the theme for the upcoming Annual Meeting: “Driving Innovative Cancer Science to Patient Care.” As we wind down our 110th Anniversary Year, this theme is a powerful reminder that at the heart of every scientific advance is a patient in urgent need of a cure.  Presentations at the Annual Meeting will cover the latest basic, translational, clinical, and prevention-focused research in the field, including important areas such as early detection, cancer interception, and survivorship in all populations. We will feature new sessions on cancer health disparities that have been inspired by one of the important AACR presidential initiatives. We will also be reprising a popular new feature from Annual Meeting 2017, “Unsolved Mysteries,” featuring provocative questions and their in-depth discussion by speakers and members of the audience.  The AACR gives you the opportunity to gain visibility for your organization among more than 21,000 scientists and other cancer professionals who are projected to attend from around the world. AACR Annual Meeting attendees are laboratory scientists and clinical investigators specializing in all aspects of cancer research, including experimental therapeutics, molecular targeted therapies, chemistry, molecular biology and genetics, immunology and immunotherapy, tumor biology, virology, toxicology, prevention, and clinical and translational research.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It is crucial to our mission that NCI/NIH researchers and trainees are actively engaged with the entire cancer research community to build collaborations, share research contributions, and ensure that we adequately train the next generation of biomedical researcher. AACR is a premier cancer research organization with more than 34,000 members united under the mission to prevent and cure cancer through research, education, and communication.  AACR strives to foster research in cancer and related biomedical science; accelerate the dissemination of new research findings among scientists and others dedicated to the conquest of cancer; promote science education and training; and advance the understanding of cancer etiology, prevention, diagnosis, and treatment throughout the world. 
The meeting provides a unique opportunity for NCI/NIH researchers and trainees to share valuable federally funded research, build enabling collaborations, and participate in symposiums, forums, educational sessions, workshops that are vital for us to accomplish our mission and of tremendous value to other cancer researchers worldwide.  As usual, many of our faculty have been invited to give talks, organize symposia, or attend various events.  This meeting is also the premier venue for our graduate students and postdoctoral trainees to network, form collaborations and gain an overall status of the field. It is an important component of their career development and mentoring.  NIH sent 542 attendees to this event.</t>
    </r>
  </si>
  <si>
    <r>
      <t xml:space="preserve">The Keystone Symposia: HIV and Co-Infections: Pathogenesis, Inflammation and Persistence (X8) Meeting aims to: 1) Deepen understanding the mechanisms of establishment and maintenance of HIV reservoirs including viral evolution on ART, epigenetic regulations and metabolic states; 2) Provide updates on innovative strategies for HIV remission and control; 3) Determine the role of TB and other co-infections in inflammation and establishment of HIV viral reservoirs; and 4) Explore the pathways that induce chronic inflammation and the molecular interplays between inflammation and viral reservoirs in chronic HIV infection.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Keystone Symposia has a 47-year history of convening open, peer-reviewed conferences that connect the scientific community and accelerate life science discovery.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49 attendees from multiple Institutes and Offices to this event.</t>
    </r>
  </si>
  <si>
    <r>
      <t xml:space="preserve">The American Academy of Neurology (AAN) Annual Meeting is an opportunity for the biggest names in neurology and neuroscience to convene at the Los Angeles Convention Center for: Top education programming led by expert facultyCutting-edge science offering the latest research across the entire spectrum of neurology topicUnparalleled networking and collaboration with attendees from around the globe to further the field of neurologyA unique and customized learning experience.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xml:space="preserve">:  The American Academy of Neurology is a professional society of more than 34,000 neurologists and neuroscientists. Its mission is to advance the art and science of neurology, and thereby promote the best possible care for patients with neurological disorders. The meeting allows staff from NIH neuroscience institutes the opportunity to speak with neurologists, neuroscientists, current and prospective grantees, students, and others interested in neuroscience and neurological disorders, training opportunities, and grant support.  Many NIH staff are Academy members and often speak at plenaries and panel discussions on topics including advances in treatments, technologies, and trials on various neurological disorders. Public education is also an important focus of this meeting, as practitioners and staff seek out lay language materials for their patients.  Due to the relevance of the topics and materials covered in this meeting and its direct correlation to the work and mission of the NIH, 78 attendees from across the NIH attended the event.  </t>
    </r>
  </si>
  <si>
    <r>
      <t xml:space="preserve">Experimental Biology is the annual meeting of five societies comprised of more than 14,000 scientists. Primary focus areas include anatomy, biochemistry and molecular biology, investigative pathology, nutrition, pharmacology, and physiology. This meeting is open to everyone with interest in the latest research impacting life sciences. Attendees represent scientists from academic institutions, government agencies, non-profit organizations and industry.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xml:space="preserve">:  Experimental Biology is the annual meeting of five societies comprised of more than 14,000 scientists, all of which have members who conduct research for the NIH.  Primary focus areas include anatomy, biochemistry and molecular biology, investigative pathology, nutrition, pharmacology, and physiology. Attendees represent scientists from academic institutions, government agencies, non-profit organizations and industry. This multidisciplinary, scientific meeting features plenary and award lectures, workshops, oral and posters presentations, on-site career services and exhibits spotlighting equipment, supplies and publications required for research labs and experimental study. It is a prime opportunity for NIH scientists to share findings, plan collaborations, and create a network of folks who are involved in similar fields to help expand the breakthroughs that come from institutes at the NIH. NIH sent 165 attendees to this event. </t>
    </r>
  </si>
  <si>
    <r>
      <t xml:space="preserve">The conference is one of the largest vision conferences where clinical researchers will share the latest break through in vision research.  Also, it allows the opportunity to engage with colleagues as they work to advance science and expand its support within the communities and government.  </t>
    </r>
    <r>
      <rPr>
        <b/>
        <sz val="11"/>
        <color theme="1"/>
        <rFont val="Calibri"/>
        <family val="2"/>
        <scheme val="minor"/>
      </rPr>
      <t xml:space="preserve"> ***</t>
    </r>
    <r>
      <rPr>
        <b/>
        <u/>
        <sz val="11"/>
        <color theme="1"/>
        <rFont val="Calibri"/>
        <family val="2"/>
        <scheme val="minor"/>
      </rPr>
      <t>ADDITIONAL NARRATIVE JUSTIFICTION FOR CONFERENCES WHOSE COSTS EXCEED $150K</t>
    </r>
    <r>
      <rPr>
        <sz val="11"/>
        <color theme="1"/>
        <rFont val="Calibri"/>
        <family val="2"/>
        <scheme val="minor"/>
      </rPr>
      <t>:  The Association for Research in Vision and Ophthalmology (ARVO) 2018 Annual Meeting is the premier meeting for ophthalmologists, clinicians and scientists working in the areas of eye and vision research. The meeting attracts over 11,000 vision science basic and clinical researchers from around the globe. Part of the mission of NIH is to lead and conduct research that focuses on reducing visual impairments and blindness and produces sight-saving treatments.  This research helps to advance the knowledge of how the visual system works in health and disease. By promoting research and the acquisition and dissemination of scientific knowledge, ARVO enables NIH scientists to learn about cutting-edge research from experts, forge collaborations with peers, and explore new tools and technologies to diagnose, treat or prevent eye conditions that will benefit their research.  NIH plays a key role in this conference and attendance helps support dissemination of research findings.  NIH attendees not only learn about the latest developments, research techniques and advances in ophthalmic research by attending didactive presentations and training sessions, but also present NIH research to peers and attend networking meetings which may result in future collaborations.  In addition, some of the education courses offer continuing education credits and certifications.  This is one of NIH’s largest attended meetings.  Due to the relevance of the topic and material covered in this meeting and its direct correlation to our work and mission, NIH sent a large number of attendees (151) from across our Institutes and Offices to this event.  All attendees will benefit from this important annual meeting that promotes research and the acquisition and dissemination of scientific knowledge and expansion of its support within communities and government.</t>
    </r>
  </si>
  <si>
    <r>
      <t xml:space="preserve">The PAS Meeting is the largest Pediatric Research meeting in the world.  The meeting provides a forum for the presentation and discussion of cutting-edge science in multiple subspecialties across pediatric research.  The goals of PAS are as follows: DISCOVER the latest in original research from young and established investigators ENGAGE with world-renowned experts in the basic and clinical sciences BELONG to a network of cross-disciplinary colleagues who support academic pediatricsSHARE in a unique multi-specialty The American Association of Immunologists (AAI) Annual Meeting is the world’s leading all-Immunology event. For over 100 years, AAI has been the world’s leading forum for researchers dedicated to advancing the field of immunology through the elucidation of the basic principles of immune function. AAI is dedicated to fostering the interchange of ideas and information among investigators and addressing the translation of this information into clinical practice.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a large number of attendees (277) from multiple Institutes and Offices to this event.experience focused exclusively on pediatric issues. </t>
    </r>
    <r>
      <rPr>
        <b/>
        <sz val="11"/>
        <color theme="1"/>
        <rFont val="Calibri"/>
        <family val="2"/>
        <scheme val="minor"/>
      </rPr>
      <t xml:space="preserve"> ***</t>
    </r>
    <r>
      <rPr>
        <b/>
        <u/>
        <sz val="11"/>
        <color theme="1"/>
        <rFont val="Calibri"/>
        <family val="2"/>
        <scheme val="minor"/>
      </rPr>
      <t>ADDITIONAL NARRATIVE JUSTIFICTION FOR CONFERENCES WHOSE COSTS EXCEED $150K</t>
    </r>
    <r>
      <rPr>
        <sz val="11"/>
        <color theme="1"/>
        <rFont val="Calibri"/>
        <family val="2"/>
        <scheme val="minor"/>
      </rPr>
      <t>:  Pediatric Academic Societies (PAS)/Pediatric Endocrine Society (PES) Annual Meeting is the largest and most important meeting for communication of pediatric research in the U.S.  The PAS Meeting includes multiple national pediatric organizations that are leaders in the advancement of pediatric research and child advocacy: American Pediatric Society (APS), Society for Pediatric Research (SPR), Academic Pediatric Association (APA), and the American Academy of Pediatrics (AAP), American Society of Pediatric Nephrology (ASPN), Pediatric Endocrine Society (PES), and Pediatric Infectious Diseases Society (PIDS).  At the meeting, scientists from throughout the country and from other countries present their latest research progress in the causes, diagnosis, and treatment of disorders and other conditions that affect pediatric populations.  NIH intramural and extramural scientists attend this meeting to present scientific advances from NIH sponsored and NIH funded research that will have the greatest impact on pediatric medicine. NIH scientists also attend the meeting to learn from leading scientists in pediatric medicine about recent research findings as well as conditions and diseases for which more research and training are needed.  This information is critical for guiding the research plans of the NIH scientists and for informing future funding opportunities and scientific meetings.   There are a total of 80 NIH attendees representing the breadth and scope of scientific interests and specialties in pediatric medicine.  This allows for interactions to take place between NIH scientists and scientists from other institutions and organizations, leading to collaborations, which advance the research mission of the NIH.</t>
    </r>
  </si>
  <si>
    <r>
      <t xml:space="preserve">The 2018 American Thoracic Society International Conference is expected to draw more than 14,000 investigators, educators, and clinicians, and is truly the destination for pediatric and adult pulmonary, critical care, and sleep medicine professionals at every level of their careers. The conference is all about learning, networking and connections. Because it engages attendees across many disciplines and continents, the ATS International Conference draws a large, diverse group of participants, a dedicated and collegial community that inspires each of us to make a difference in patients’ lives, now and in the future. By virtue of its size — ATS 2018 features approximately 6,700 original research projects and case reports, 500 sessions, and 800 speakers — participants can attend sessions and special events from early morning to the evening.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The American Thoracic Society (ATS) International Conference is the home of pulmonary, critical care, and sleep professionals, from those in the earliest stages of their careers to those whose research or strides in clinical care has gained them international recognition. Each year, nearly 14,000 of these professionals choose to attend, present, and learn about the latest advances, meet with colleagues from around the world, and strike new collaborations.  The International Conference is also multidisciplinary. Clinicians and researchers in many other fields attend the conference, thereby enriching conversations that lead to insights that ultimately improve patient care. Attendance to this meeting allows the NIH to update scientific knowledge, promote NIH programs, and provide assistance to grantees. Attendees also are given the opportunity to network with top researchers in the field, promote the mission of NIH, learn new revelations and develop future collaborations.  Attendance to this meeting is likely to improve patient care and develop relationships between several medical societies, academics, and individual physicians across the world. The NIH sent a large number of attendees (61) from across our Institute and Offices to this event as all attendees will benefit from this important meeting.</t>
    </r>
  </si>
  <si>
    <r>
      <t xml:space="preserve">The sessions cover issues in clinical trial design and ethics. This is the primary meeting where innovations in clinical trials are typically discussed first. It is important that such knowledge is acquired by CHRP staff to enable better management, oversight, and policy development for NIH clinical trials.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The Society for Clinical Trials (SCT) Annual Conference is the premier meeting for members from academia, industry, government, and non-profit research and advocacy groups to convene and engage in the design, conduct, and analysis of clinical trials. NIH plays a key role in this conference and attendance helps support dissemination of clinical trials development breakthroughs and progress. NIH attendees not only learn about the latest advances in clinical trials development but also contribute to sessions, poster presentations, and educational short courses and workshops.  Due to the highly relevant topic of clinical trials at NIH and the material covered at this conference and its direct correlation to our work and mission, NIH sendt 119 attendees from across our Institutes and Offices to this annual meeting.  All attendees benefit from this important annual conference that promotes acquisition and dissemination of scientific knowledge related to clinical trials.</t>
    </r>
  </si>
  <si>
    <r>
      <t xml:space="preserve">The Annual Meeting brings together more than 30,000 oncology professionals from around the world to discuss state-of-the-art treatment modalities, new therapies, and ongoing controversies in the field.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The ASCO Annual Meeting is the culminating event of each year’s smaller conference and symposia. It brings together key aspects of each of the smaller meetings, allowing a large one-stop-shop for all of the shared research and ideas in cancer research all year. This conference provides a wide variety of educational and networking opportunities with thousands of participants from all over the globe. It is essential that researchers from NIH, and NCI in particular, attend this meeting in order to foster and maintain collaborative relationships, stay up-to-date with premier research, and share our research with others in the field of clinical oncology. NIH sent 198 attendees to this event.</t>
    </r>
  </si>
  <si>
    <r>
      <t xml:space="preserve">The BIO International Convention (BIO) attracts 16,000+ biotechnology and pharma leaders who come together for one week of intensive networking to discover new opportunities and promising partnerships. We bring together a wide spectrum of life science and application areas including drug discovery, biomanufacturing, genomics, biofuels, nanotechnology and cell therapy.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xml:space="preserve">:   The key benefits of attending the BIO International Convention are access to global biotech and pharma influencers via BIO One-on-One Partnering, exposure to industry thought-leaders with over 500 education sessions at attendees’ fingertips, and unparalleled networking opportunities with 16,000+ attendees from 67 countries.  NIH researchers greatly benefit from establishing connections with leaders in the biotech field. Every institute utilizes this technology, and the sharing of ideas between the NIH and academics, private industry, etc., benefits the biotech field altogether. Event attendees can connect with global counterparts in the industry to foster new breakthroughs in innovation that help us heal, fuel, and feed the world. NIH sent 86 attendees to this event. </t>
    </r>
  </si>
  <si>
    <r>
      <t xml:space="preserve">The primary goal of the Annual RSA Scientific Meeting is to provide a forum for alcohol researchers – from all disciplines – to present their latest findings and to learn about new research developments in an environment that will provide interaction at both the professional and personal level.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The Research Society on Alcoholism (RSA) is the premier meeting for a diverse range of alcohol researchers, from young scientists to leaders in the field, in the broad areas of alcoholism and alcohol-related problems. By promoting research and the acquisition and dissemination of scientific knowledge RSA enables NIH scientists to learn about unpublished, cutting-edge research and form new collaborations that will benefit their research. NIH plays a key role in this conference and attendance helps support dissemination of research findings. NIH attendees not only learn about the latest developments in alcohol research but also, when appropriate, help facilitate various meeting activities, e.g. presentations, workshops, networking events, mentoring, training, and communications-led events.  This is one of NIH’s largest attended meetings.  Due to the relevance of the topic and material covered in this meeting and its direct correlation to our work and mission, NIH sent a large amount of attendees (144) from across our Institutes and Offices to this event.  All attendees will benefit from this important annual meeting that promotes research and the acquisition and dissemination of scientific knowledge.</t>
    </r>
  </si>
  <si>
    <r>
      <t xml:space="preserve">This Joint Annual Meeting of the International Society for Magnetic Resonance in Medicine (ISMRM) and the European Society for Magnetic Resonance in Medicine and Biology (ESMRMB) is a premier conference in magnetic resonance imaging and one of the best venues to meet investigators, learn new technologies, and forge new research opportunities or directions.  ISMRM is an international, nonprofit, scientific association whose purpose is to promote communication, research, development, and applications in the field of magnetic resonance in medicine and biology and other related topics and to develop and provide channels and facilities for continuing education in the field.  Its multidisciplinary membership of over 6,000 consists of clinicians, physicists, engineers, biochemists, and technologists.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Attendance at this meeting allows NIH to promote communication, research development, applications, and the availability of information on magnetic resonance in medicine and biology and other related topics to investigators across the world. The meeting provides a unique place for  networking and collaboration across the field as well as an opportunity to develop and provide channels and facilities for continuing education and communication in the field. NIH will be able to present information and advice on those aspects of public policy which are concerned with magnetic resonance in medicine and biology and other related topics, thus advances the mission of NIH. Due to this topic’s highly relevant material, the NIH sent a large number of attendees (71) from across our Institutes and Offices to this event.  All attendees will benefit from this important annual meeting and will promote the NIH mission through networking,  data presentation and education.</t>
    </r>
  </si>
  <si>
    <r>
      <t xml:space="preserve">SER holds an annual meeting in June of each year. The purpose of the annual meeting is to bring together epidemiologists from all stages of their career trajectory—from trainees to senior scientists—to discuss emerging epidemiologic research. The annual meeting is at the heart of SER’s mission of promoting epidemiologic research and nurturing junior scholars.   Submission to the SER meeting is open to anyone—members and non-members alike.  Program chairs, with input from a broad range of reviewers, select the best submissions for presentation at the SER annual meeting.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xml:space="preserve">:  The Society for Epidemiologic Research (SER) is the oldest epidemiology society in the United States and the primary meeting covers methods as well as cutting-edge research in the field.  It is one of the most important meetings of the year for networking – especially for fellows, for whom the meeting offers opportunities to participate in career development forums and network with potential future employers.  The sister meeting of the Society for Perinatal and Pediatric Epidemiology (SPER) that overlaps with this meeting is an important one for reproductive epidemiologists and reproductive epidemiology trainees.  Many NIH fellows and principal investigators submit abstracts to the SER, the SPER, or both.  Other PIs have leadership roles at SER/SPER and/or are leading symposia or contributed paper sessions.  Most years it is crucial that our fellows and staff scientists be given an opportunity to attend because the other general epidemiology meeting – the International Society for Environmental Epidemiology – is usually being held outside the country.   NIH sent 189 attendees to the 2018 event. </t>
    </r>
  </si>
  <si>
    <r>
      <t xml:space="preserve">The Federation of Clinical Immunology Societies (FOCiS) Meeting is the meeting in translational immunology focusing on molecular pathways and their implications in human disease provides the unique opportunity for innovative thinking and apply ideas from the pathologies of other diseases to uncover novel solutions to challenges in the diseases you study.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The Federation of Clinical Immunology Societies (FOCiS) annual meeting is the premier meeting in translational immunology with leading clinicians and researchers delivering the latest breakthroughs on molecular pathways and their implications in human disease.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73 attendees from multiple Institutes and Offices to this event.</t>
    </r>
  </si>
  <si>
    <r>
      <t xml:space="preserve">The American Diabetes Association (ADA) 78th Scientific Sessions offer researchers and health care professionals an amazing opportunity to share ideas and learn about the significant advances in diabetes research, treatment, and care.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The American Diabetes Association (ADA) Scientific Sessions offers researchers and health care professionals an amazing opportunity to share ideas and learn about the significant advances in diabetes research, treatment, and care. Over the course of the meeting, attendees will receive exclusive access to more than 2,800 original research presentations, take part in provocative and engaging exchanges with leading diabetes experts, and expand professional networks with over 13,000 professional attendees from around the world.  The National Institutes of Health’s (NIH) mission is to seek fundamental knowledge about the nature and behavior of living systems and the application of that knowledge to enhance health, lengthen life, and reduce illness and disability.   It’s critical for NIH to attend the ADA Scientific Sessions to engage in the exchange of the latest research and discoveries within the field of Diabetes.  According to the Center for Disease Control (CDC), the prevalence of diagnosed diabetes among the United States population is approximately 14% (including undiagnosed cases), impacting roughly 30 million Americans.  Global prevalence of diabetes among adults 18 and over is estimated at over 8.5%.  It is critical to the mission of NIH to participate in the ADA Scientific Sessions in order to further its mission in diagnosing, preventing and curing human diseases.  In 2018, the NIH sent a total of 128 participants to this important scientific event.</t>
    </r>
  </si>
  <si>
    <r>
      <t xml:space="preserve">ISMB 2018 provides an intense multidisciplinary forum for disseminating the latest developments in bioinformatics/computational biology, fostering fresh dialogues and perspectives to learn about and shape the future of the field.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xml:space="preserve">:  The ISMB conference series aims at attracting the top research contributions in all areas of computational molecular biology. This is the flagship conference on computational biology worldwide. The conference also aims to attract participants from related disciplines in order to understand the need that exists for computational approaches in related fields, and to gain from approaches taken in other disciplines that might be appropriate for computational biology. NIH researchers benefit from sharing ideas and learning new applications for this kind of science. NIH’s research is as essential to the growth of this field, as the practice of the field is to research processes here at the NIH. NIH sent 87 attendees to this event. </t>
    </r>
  </si>
  <si>
    <r>
      <t xml:space="preserve">JSM offers a unique opportunity for statisticians in academia, industry, and government to exchange ideas and explore opportunities for collaboration. Beginning statisticians (including current students) are able to learn from and interact with senior members of the profession.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JSM has more than 6,500 attendees from 52 countries. It is also one of the broadest statistical events in the world, with topics ranging from statistical applications to methodology and theory to the expanding boundaries of statistics, such as analytics and data science. JSM also offers a unique opportunity for statisticians in academia, industry, and government to exchange ideas and explore opportunities for collaboration. This is an important opportunity for NIH statisticians to gather and share research, in addition to collaborating on new ideas. Statistics are essential to conducting clinical research, therefore NIH must send representatives to participate in this bread, global opportunity. NIH sent 94 attendees to this event.</t>
    </r>
  </si>
  <si>
    <r>
      <t xml:space="preserve">This program will present a seminar regarding funding opportunities and loan repayment programs for African American clinicians scientists/residents/fellows. This will help them to attract for a career in academia. The meeting has a wide range of ophthalmology section presentations.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The National Medical Association (NMA) is the largest and oldest national organization representing African American physicians and their patients in the United States.  Since 1975, the NMA has participated in a wide variety of externally funded projects. These projects have been funded by federal, state and local governments, private foundations, pharmaceutical companies, and private corporations. In addition, the NMA has experience working with several research institutes at the National Institutes of Health, among other federal entities.  The National Institutes of Health’s (NIH) mission is to seek fundamental knowledge about the nature and behavior of living systems and the application of that knowledge to enhance health, lengthen life, and reduce illness and disability.   The NIH participates in NMA in a variety of ways.  The NIH provides funding for minority medical students to attend and participate in the Annual Convention.  Additionally, NIH interacts with program staff in developing initiatives to train new and young investigators who are underrepresented in biomedical research.  Funding for students and NIH staff to participate in the NMA Annual Convention is critical to addressing the burden of diseases and disorders that disproportionately impact the health of minority populations.  In 2018, the NIH sent a total of 73 participants to this important scientific event.</t>
    </r>
  </si>
  <si>
    <r>
      <t xml:space="preserve">The American Chemical Society (ACS) organizes two national meetings and expositions each year and each one attracts thousands of chemists, chemical engineers, academicians, graduate and undergraduate students, and other related professionals. During the meeting, scientists present new multidisciplinary research, hear the latest information in their areas of professional interest, and network with colleagues. Programming is planned by our 33 technical divisions that cover all scientific fields, secretariats that focus on multidisciplinary programming, and ACS committees. Each meeting will feature more than 7,000 presentations organized into technical symposia that highlight important research advances with over 250 exhibitors showcasing new technological developments.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ACS is the world’s largest scientific society. Its mission is to advance the broader chemistry enterprise and its practitioners for the benefit of Earth and its people. This aligns with the NIH mission to improve public health and better people’s lives. The ACS National Meeting and Expo allows researchers to connect and share ideas with thousands of professionals from around the globe. With over 12,800 papers featuring cutting-edge research and more than 200 exhibitors showcasing new technological developments in chemistry, NIH researchers can learn how to improve their processes and gain practical knowledge that can they can translate into use back in their labs. NIH sent 93 attendees to this event.</t>
    </r>
  </si>
  <si>
    <t>This is the leading international meeting for the development of molecular imaging.</t>
  </si>
  <si>
    <r>
      <t xml:space="preserve">The North American Pain School, or NAPS, brings together leading experts in the fields of pain research and management to provide a unique educational and networking experience of the next generation of basic science and clinical pain researchers.  We offer opportunities for scientific education professional development, and connections with peers.  Yearly programs will have a different theme and will bring together 30 trainees with six dynamic, internationally recognized pain investigators from around the world and NAPS permanent faculty for an intensive four-day workshop.  </t>
    </r>
    <r>
      <rPr>
        <b/>
        <sz val="11"/>
        <color theme="1"/>
        <rFont val="Calibri"/>
        <family val="2"/>
        <scheme val="minor"/>
      </rPr>
      <t>***</t>
    </r>
    <r>
      <rPr>
        <b/>
        <u/>
        <sz val="11"/>
        <color theme="1"/>
        <rFont val="Calibri"/>
        <family val="2"/>
        <scheme val="minor"/>
      </rPr>
      <t>ADDITIONAL NARRATIVE JUSTIFICTION FOR CONFERENCES WHOSE COSTS EXCEED $150K</t>
    </r>
    <r>
      <rPr>
        <sz val="11"/>
        <color theme="1"/>
        <rFont val="Calibri"/>
        <family val="2"/>
        <scheme val="minor"/>
      </rPr>
      <t xml:space="preserve">:  The International Association for the Study of Pain (IASP) World Congress on Pain is a preeminent international meeting held every two years in locations around the globe. The meeting, which draws participants from over 100 countries, focuses on sharing new developments in pain research, treatment, and education with researchers and clinicians from across the field, including the next generation of basic science and clinical pain researchers. The conference directly supports the mission of NIH and NCCIH by facilitating the sharing of fundamental research results related to the causes, diagnosis, prevention, and treatment of chronic pain, including treatment through complementary and integrative health approaches.  NCCIH and other NIH Institutes and Centers (ICs) played a key role in this conference by facilitating various meeting activities, e.g. Satellite Symposia, Plenary Lectures, Refresher Courses, and Topical Workshops.  An NIH-wide exhibit booth, coordinated by NCCIH, featured the NIH Pain Consortium and seven ICs with significant pain research portfolios. The exhibit facilitated dissemination of research findings funded through NIH grants and contracts as well as interactions with researchers to discuss funding opportunity announcements. Due to the relevance of the topic and material covered in this meeting, and its direct correlation to our work and mission, NIH sent a total of 62 attendees representing several ICs.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</si>
</sst>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00"/>
    <numFmt numFmtId="165" formatCode="&quot;$&quot;#,##0"/>
  </numFmts>
  <fonts count="8" x14ac:knownFonts="1">
    <font>
      <sz val="11"/>
      <color theme="1"/>
      <name val="Calibri"/>
      <family val="2"/>
      <scheme val="minor"/>
    </font>
    <font>
      <b/>
      <sz val="12"/>
      <color theme="1"/>
      <name val="Calibri"/>
      <family val="2"/>
      <scheme val="minor"/>
    </font>
    <font>
      <sz val="11"/>
      <color theme="1"/>
      <name val="Calibri"/>
      <family val="2"/>
      <scheme val="minor"/>
    </font>
    <font>
      <sz val="12"/>
      <color theme="1"/>
      <name val="Calibri"/>
      <family val="2"/>
      <scheme val="minor"/>
    </font>
    <font>
      <sz val="12"/>
      <name val="Calibri"/>
      <family val="2"/>
      <scheme val="minor"/>
    </font>
    <font>
      <sz val="12"/>
      <color rgb="FF333333"/>
      <name val="Calibri"/>
      <family val="2"/>
      <scheme val="minor"/>
    </font>
    <font>
      <b/>
      <sz val="11"/>
      <color theme="1"/>
      <name val="Calibri"/>
      <family val="2"/>
      <scheme val="minor"/>
    </font>
    <font>
      <b/>
      <u/>
      <sz val="11"/>
      <color theme="1"/>
      <name val="Calibri"/>
      <family val="2"/>
      <scheme val="minor"/>
    </font>
  </fonts>
  <fills count="3">
    <fill>
      <patternFill patternType="none"/>
    </fill>
    <fill>
      <patternFill patternType="gray125"/>
    </fill>
    <fill>
      <patternFill patternType="solid">
        <fgColor theme="4" tint="0.79998168889431442"/>
        <bgColor theme="4" tint="0.79998168889431442"/>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2" fillId="0" borderId="0" applyFont="0" applyFill="0" applyBorder="0" applyAlignment="0" applyProtection="0"/>
  </cellStyleXfs>
  <cellXfs count="35">
    <xf numFmtId="0" fontId="0" fillId="0" borderId="0" xfId="0"/>
    <xf numFmtId="14" fontId="0" fillId="0" borderId="0" xfId="0" applyNumberFormat="1"/>
    <xf numFmtId="0" fontId="0" fillId="0" borderId="0" xfId="0" applyAlignment="1">
      <alignment wrapText="1"/>
    </xf>
    <xf numFmtId="164" fontId="0" fillId="0" borderId="0" xfId="0" applyNumberFormat="1"/>
    <xf numFmtId="0" fontId="0" fillId="0" borderId="0" xfId="0" applyAlignment="1">
      <alignment vertical="center"/>
    </xf>
    <xf numFmtId="0" fontId="0" fillId="0" borderId="0" xfId="0" applyAlignment="1">
      <alignment vertical="center" wrapText="1"/>
    </xf>
    <xf numFmtId="14" fontId="0" fillId="0" borderId="0" xfId="0" applyNumberFormat="1" applyAlignment="1">
      <alignment vertical="center"/>
    </xf>
    <xf numFmtId="14" fontId="0" fillId="0" borderId="0" xfId="0" applyNumberFormat="1" applyAlignment="1">
      <alignment wrapText="1"/>
    </xf>
    <xf numFmtId="14" fontId="0" fillId="0" borderId="0" xfId="0" applyNumberFormat="1" applyAlignment="1">
      <alignment vertical="center" wrapText="1"/>
    </xf>
    <xf numFmtId="164" fontId="0" fillId="0" borderId="0" xfId="0" applyNumberFormat="1" applyAlignment="1">
      <alignment vertical="center"/>
    </xf>
    <xf numFmtId="0" fontId="3" fillId="2" borderId="1" xfId="0" applyFont="1" applyFill="1" applyBorder="1" applyAlignment="1">
      <alignment horizontal="center" vertical="center" wrapText="1"/>
    </xf>
    <xf numFmtId="14"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0" fillId="0" borderId="0" xfId="0" applyAlignment="1">
      <alignment horizontal="center" vertical="center"/>
    </xf>
    <xf numFmtId="0" fontId="3" fillId="0" borderId="0" xfId="0" applyFont="1" applyAlignment="1">
      <alignment horizontal="center" vertical="center"/>
    </xf>
    <xf numFmtId="44" fontId="3" fillId="2" borderId="1" xfId="1" applyFont="1" applyFill="1" applyBorder="1" applyAlignment="1">
      <alignment horizontal="center" vertical="center" wrapText="1"/>
    </xf>
    <xf numFmtId="44" fontId="3" fillId="0" borderId="1" xfId="1" applyFont="1" applyBorder="1" applyAlignment="1">
      <alignment horizontal="center" vertical="center" wrapText="1"/>
    </xf>
    <xf numFmtId="44" fontId="0" fillId="0" borderId="0" xfId="1" applyFont="1" applyAlignment="1">
      <alignment horizontal="center" vertical="center"/>
    </xf>
    <xf numFmtId="0" fontId="3" fillId="0" borderId="1" xfId="0" applyFont="1" applyBorder="1" applyAlignment="1">
      <alignment horizontal="left" vertical="center" wrapText="1"/>
    </xf>
    <xf numFmtId="0" fontId="4" fillId="0" borderId="1" xfId="0" applyFont="1" applyBorder="1" applyAlignment="1">
      <alignment horizontal="left" vertical="center" wrapText="1"/>
    </xf>
    <xf numFmtId="0" fontId="5" fillId="0" borderId="0" xfId="0" applyFont="1" applyAlignment="1">
      <alignment vertical="center" wrapText="1"/>
    </xf>
    <xf numFmtId="0" fontId="3" fillId="0" borderId="0" xfId="0" applyFont="1" applyAlignment="1">
      <alignment horizontal="left" vertical="center"/>
    </xf>
    <xf numFmtId="44" fontId="3" fillId="2" borderId="1" xfId="1" applyFont="1" applyFill="1" applyBorder="1" applyAlignment="1">
      <alignment horizontal="left" vertical="center" wrapText="1"/>
    </xf>
    <xf numFmtId="0" fontId="0" fillId="0" borderId="0" xfId="0" applyAlignment="1">
      <alignment horizontal="left" vertical="center" wrapText="1"/>
    </xf>
    <xf numFmtId="164" fontId="3" fillId="2" borderId="1" xfId="1" applyNumberFormat="1" applyFont="1" applyFill="1" applyBorder="1" applyAlignment="1">
      <alignment horizontal="center" vertical="center" wrapText="1"/>
    </xf>
    <xf numFmtId="164" fontId="3" fillId="0" borderId="0" xfId="0" applyNumberFormat="1" applyFont="1" applyAlignment="1">
      <alignment horizontal="center" vertical="center"/>
    </xf>
    <xf numFmtId="164" fontId="0" fillId="0" borderId="0" xfId="0" applyNumberFormat="1" applyAlignment="1">
      <alignment horizontal="center" vertical="center"/>
    </xf>
    <xf numFmtId="0" fontId="3" fillId="2" borderId="1" xfId="1" applyNumberFormat="1" applyFont="1" applyFill="1" applyBorder="1" applyAlignment="1">
      <alignment horizontal="center" vertical="center" wrapText="1"/>
    </xf>
    <xf numFmtId="164" fontId="0" fillId="0" borderId="0" xfId="0" applyNumberFormat="1" applyAlignment="1">
      <alignment wrapText="1"/>
    </xf>
    <xf numFmtId="14" fontId="0" fillId="0" borderId="0" xfId="0" applyNumberFormat="1" applyAlignment="1">
      <alignment horizontal="center"/>
    </xf>
    <xf numFmtId="0" fontId="0" fillId="0" borderId="0" xfId="0" applyAlignment="1">
      <alignment horizontal="center"/>
    </xf>
    <xf numFmtId="14" fontId="3" fillId="2" borderId="1" xfId="0" applyNumberFormat="1" applyFont="1" applyFill="1" applyBorder="1" applyAlignment="1">
      <alignment horizontal="center" wrapText="1"/>
    </xf>
    <xf numFmtId="0" fontId="3" fillId="2" borderId="1" xfId="0" applyFont="1" applyFill="1" applyBorder="1" applyAlignment="1">
      <alignment horizontal="center" wrapText="1"/>
    </xf>
    <xf numFmtId="165" fontId="3" fillId="2" borderId="1" xfId="0" applyNumberFormat="1" applyFont="1" applyFill="1" applyBorder="1" applyAlignment="1">
      <alignment horizontal="center" wrapText="1"/>
    </xf>
    <xf numFmtId="165" fontId="0" fillId="0" borderId="0" xfId="0" applyNumberFormat="1" applyAlignment="1">
      <alignment horizontal="center"/>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90"/>
  <sheetViews>
    <sheetView workbookViewId="0">
      <pane ySplit="1" topLeftCell="A2" activePane="bottomLeft" state="frozen"/>
      <selection activeCell="D1" sqref="D1"/>
      <selection pane="bottomLeft"/>
    </sheetView>
  </sheetViews>
  <sheetFormatPr defaultColWidth="8.84375" defaultRowHeight="14.6" x14ac:dyDescent="0.4"/>
  <cols>
    <col min="1" max="1" width="42.3046875" style="13" customWidth="1"/>
    <col min="2" max="2" width="31.3046875" style="13" customWidth="1"/>
    <col min="3" max="4" width="11.69140625" style="13" bestFit="1" customWidth="1"/>
    <col min="5" max="5" width="14" style="13" customWidth="1"/>
    <col min="6" max="6" width="7.69140625" style="13" bestFit="1" customWidth="1"/>
    <col min="7" max="7" width="15.3828125" style="13" customWidth="1"/>
    <col min="8" max="8" width="10.53515625" style="13" bestFit="1" customWidth="1"/>
    <col min="9" max="9" width="15" style="17" bestFit="1" customWidth="1"/>
    <col min="10" max="10" width="13.84375" style="26" hidden="1" customWidth="1"/>
    <col min="11" max="11" width="8.15234375" style="13" hidden="1" customWidth="1"/>
    <col min="12" max="12" width="11.53515625" style="13" bestFit="1" customWidth="1"/>
    <col min="13" max="13" width="41.69140625" style="26" customWidth="1"/>
    <col min="14" max="14" width="10" style="13" hidden="1" customWidth="1"/>
    <col min="15" max="15" width="9.84375" style="13" hidden="1" customWidth="1"/>
    <col min="16" max="16" width="11.69140625" style="13" hidden="1" customWidth="1"/>
    <col min="17" max="17" width="11.3046875" style="13" hidden="1" customWidth="1"/>
    <col min="18" max="18" width="35.53515625" style="23" customWidth="1"/>
    <col min="19" max="16384" width="8.84375" style="13"/>
  </cols>
  <sheetData>
    <row r="1" spans="1:18" s="14" customFormat="1" ht="55.95" customHeight="1" x14ac:dyDescent="0.4">
      <c r="A1" s="10" t="s">
        <v>0</v>
      </c>
      <c r="B1" s="10" t="s">
        <v>4848</v>
      </c>
      <c r="C1" s="10" t="s">
        <v>1</v>
      </c>
      <c r="D1" s="10" t="s">
        <v>2</v>
      </c>
      <c r="E1" s="10" t="s">
        <v>3</v>
      </c>
      <c r="F1" s="10" t="s">
        <v>4</v>
      </c>
      <c r="G1" s="10" t="s">
        <v>5</v>
      </c>
      <c r="H1" s="10" t="s">
        <v>5514</v>
      </c>
      <c r="I1" s="15" t="s">
        <v>6</v>
      </c>
      <c r="J1" s="24" t="s">
        <v>11892</v>
      </c>
      <c r="K1" s="27" t="s">
        <v>11893</v>
      </c>
      <c r="L1" s="27" t="s">
        <v>11894</v>
      </c>
      <c r="M1" s="24" t="s">
        <v>11895</v>
      </c>
      <c r="N1" s="15" t="s">
        <v>11896</v>
      </c>
      <c r="O1" s="15" t="s">
        <v>11897</v>
      </c>
      <c r="P1" s="15" t="s">
        <v>11898</v>
      </c>
      <c r="Q1" s="15" t="s">
        <v>11899</v>
      </c>
      <c r="R1" s="22" t="s">
        <v>11900</v>
      </c>
    </row>
    <row r="2" spans="1:18" s="14" customFormat="1" ht="100.2" customHeight="1" x14ac:dyDescent="0.4">
      <c r="A2" s="18" t="s">
        <v>52</v>
      </c>
      <c r="B2" s="18" t="s">
        <v>11712</v>
      </c>
      <c r="C2" s="11">
        <v>43009</v>
      </c>
      <c r="D2" s="11">
        <v>43013</v>
      </c>
      <c r="E2" s="12" t="s">
        <v>4860</v>
      </c>
      <c r="F2" s="12" t="s">
        <v>11</v>
      </c>
      <c r="G2" s="12" t="s">
        <v>11713</v>
      </c>
      <c r="H2" s="12">
        <v>15</v>
      </c>
      <c r="I2" s="16">
        <v>83150</v>
      </c>
      <c r="J2" s="25" t="e">
        <f>VLOOKUP(A2,Sheet1!$C$1:$P$54,10,)</f>
        <v>#N/A</v>
      </c>
      <c r="K2" s="14" t="e">
        <f>VLOOKUP(A2,Sheet1!$C$1:$P$54,11,FALSE)</f>
        <v>#N/A</v>
      </c>
      <c r="L2" s="14" t="e">
        <f>VLOOKUP(A2,Sheet1!$C$1:$P$54,13,FALSE)</f>
        <v>#N/A</v>
      </c>
      <c r="M2" s="25" t="e">
        <f>VLOOKUP(A2,Sheet1!$C$1:$P$54,14,FALSE)</f>
        <v>#N/A</v>
      </c>
      <c r="N2" s="14" t="e">
        <f>VLOOKUP(E2,Sheet1!G1:G54,Sheet1!Q1:Q54)</f>
        <v>#REF!</v>
      </c>
      <c r="O2" s="14" t="e">
        <f>VLOOKUP(F2,Sheet1!H1:H54,Sheet1!R1:R54)</f>
        <v>#VALUE!</v>
      </c>
      <c r="P2" s="14" t="e">
        <f>VLOOKUP(G2,Sheet1!I1:I54,Sheet1!S1:S54)</f>
        <v>#VALUE!</v>
      </c>
      <c r="Q2" s="14" t="e">
        <f>VLOOKUP(H2,Sheet1!J1:J54,Sheet1!T1:T54)</f>
        <v>#N/A</v>
      </c>
      <c r="R2" s="21" t="e">
        <f>VLOOKUP(A2,Sheet1!$C$1:$Q$54,15,FALSE)</f>
        <v>#N/A</v>
      </c>
    </row>
    <row r="3" spans="1:18" s="14" customFormat="1" ht="100.2" customHeight="1" x14ac:dyDescent="0.4">
      <c r="A3" s="18" t="s">
        <v>136</v>
      </c>
      <c r="B3" s="18" t="s">
        <v>11715</v>
      </c>
      <c r="C3" s="11">
        <v>43009</v>
      </c>
      <c r="D3" s="11">
        <v>43011</v>
      </c>
      <c r="E3" s="12" t="s">
        <v>66</v>
      </c>
      <c r="F3" s="12" t="s">
        <v>67</v>
      </c>
      <c r="G3" s="12" t="s">
        <v>11713</v>
      </c>
      <c r="H3" s="12">
        <v>46</v>
      </c>
      <c r="I3" s="16">
        <v>88002.2</v>
      </c>
      <c r="J3" s="25" t="e">
        <f>VLOOKUP(A3,Sheet1!$C$1:$P$54,10,)</f>
        <v>#N/A</v>
      </c>
      <c r="K3" s="14" t="e">
        <f>VLOOKUP(A3,Sheet1!$C$1:$P$54,11,FALSE)</f>
        <v>#N/A</v>
      </c>
      <c r="L3" s="14" t="e">
        <f>VLOOKUP(A3,Sheet1!$C$1:$P$54,13,FALSE)</f>
        <v>#N/A</v>
      </c>
      <c r="M3" s="25" t="e">
        <f>VLOOKUP(A3,Sheet1!$C$1:$P$54,14,FALSE)</f>
        <v>#N/A</v>
      </c>
      <c r="R3" s="21" t="e">
        <f>VLOOKUP(A3,Sheet1!$C$1:$Q$54,15,FALSE)</f>
        <v>#N/A</v>
      </c>
    </row>
    <row r="4" spans="1:18" s="14" customFormat="1" ht="100.2" customHeight="1" x14ac:dyDescent="0.4">
      <c r="A4" s="18" t="s">
        <v>194</v>
      </c>
      <c r="B4" s="18" t="s">
        <v>195</v>
      </c>
      <c r="C4" s="11">
        <v>43009</v>
      </c>
      <c r="D4" s="11">
        <v>43012</v>
      </c>
      <c r="E4" s="12" t="s">
        <v>5958</v>
      </c>
      <c r="F4" s="12" t="s">
        <v>20</v>
      </c>
      <c r="G4" s="12" t="s">
        <v>11713</v>
      </c>
      <c r="H4" s="12">
        <v>21</v>
      </c>
      <c r="I4" s="16">
        <v>43855</v>
      </c>
      <c r="J4" s="25" t="e">
        <f>VLOOKUP(A4,Sheet1!$C$1:$P$54,10,)</f>
        <v>#N/A</v>
      </c>
      <c r="K4" s="14" t="e">
        <f>VLOOKUP(A4,Sheet1!$C$1:$P$54,11,FALSE)</f>
        <v>#N/A</v>
      </c>
      <c r="L4" s="14" t="e">
        <f>VLOOKUP(A4,Sheet1!$C$1:$P$54,13,FALSE)</f>
        <v>#N/A</v>
      </c>
      <c r="M4" s="25" t="e">
        <f>VLOOKUP(A4,Sheet1!$C$1:$P$54,14,FALSE)</f>
        <v>#N/A</v>
      </c>
      <c r="R4" s="21" t="e">
        <f>VLOOKUP(A4,Sheet1!$C$1:$Q$54,15,FALSE)</f>
        <v>#N/A</v>
      </c>
    </row>
    <row r="5" spans="1:18" s="14" customFormat="1" ht="100.2" customHeight="1" x14ac:dyDescent="0.4">
      <c r="A5" s="18" t="s">
        <v>220</v>
      </c>
      <c r="B5" s="18" t="s">
        <v>4849</v>
      </c>
      <c r="C5" s="11">
        <v>43009</v>
      </c>
      <c r="D5" s="11">
        <v>43012</v>
      </c>
      <c r="E5" s="12" t="s">
        <v>4850</v>
      </c>
      <c r="F5" s="12" t="s">
        <v>81</v>
      </c>
      <c r="G5" s="12" t="s">
        <v>11713</v>
      </c>
      <c r="H5" s="12">
        <v>29</v>
      </c>
      <c r="I5" s="16">
        <v>52227.86</v>
      </c>
      <c r="J5" s="25" t="e">
        <f>VLOOKUP(A5,Sheet1!$C$1:$P$54,10,)</f>
        <v>#N/A</v>
      </c>
      <c r="K5" s="14" t="e">
        <f>VLOOKUP(A5,Sheet1!$C$1:$P$54,11,FALSE)</f>
        <v>#N/A</v>
      </c>
      <c r="L5" s="14" t="e">
        <f>VLOOKUP(A5,Sheet1!$C$1:$P$54,13,FALSE)</f>
        <v>#N/A</v>
      </c>
      <c r="M5" s="25" t="e">
        <f>VLOOKUP(A5,Sheet1!$C$1:$P$54,14,FALSE)</f>
        <v>#N/A</v>
      </c>
      <c r="R5" s="21" t="e">
        <f>VLOOKUP(A5,Sheet1!$C$1:$Q$54,15,FALSE)</f>
        <v>#N/A</v>
      </c>
    </row>
    <row r="6" spans="1:18" s="14" customFormat="1" ht="100.2" customHeight="1" x14ac:dyDescent="0.4">
      <c r="A6" s="18" t="s">
        <v>6198</v>
      </c>
      <c r="B6" s="18" t="s">
        <v>7021</v>
      </c>
      <c r="C6" s="11">
        <v>43009</v>
      </c>
      <c r="D6" s="11">
        <v>43014</v>
      </c>
      <c r="E6" s="12" t="s">
        <v>6199</v>
      </c>
      <c r="F6" s="12" t="s">
        <v>22</v>
      </c>
      <c r="G6" s="12" t="s">
        <v>4991</v>
      </c>
      <c r="H6" s="12">
        <v>7</v>
      </c>
      <c r="I6" s="16">
        <v>31000</v>
      </c>
      <c r="J6" s="25" t="e">
        <f>VLOOKUP(A6,Sheet1!$C$1:$P$54,10,)</f>
        <v>#N/A</v>
      </c>
      <c r="K6" s="14" t="e">
        <f>VLOOKUP(A6,Sheet1!$C$1:$P$54,11,FALSE)</f>
        <v>#N/A</v>
      </c>
      <c r="L6" s="14" t="e">
        <f>VLOOKUP(A6,Sheet1!$C$1:$P$54,13,FALSE)</f>
        <v>#N/A</v>
      </c>
      <c r="M6" s="25" t="e">
        <f>VLOOKUP(A6,Sheet1!$C$1:$P$54,14,FALSE)</f>
        <v>#N/A</v>
      </c>
      <c r="R6" s="21" t="e">
        <f>VLOOKUP(A6,Sheet1!$C$1:$Q$54,15,FALSE)</f>
        <v>#N/A</v>
      </c>
    </row>
    <row r="7" spans="1:18" s="14" customFormat="1" ht="100.2" customHeight="1" x14ac:dyDescent="0.4">
      <c r="A7" s="18" t="s">
        <v>470</v>
      </c>
      <c r="B7" s="18" t="s">
        <v>11714</v>
      </c>
      <c r="C7" s="11">
        <v>43010</v>
      </c>
      <c r="D7" s="11">
        <v>43011</v>
      </c>
      <c r="E7" s="12" t="s">
        <v>4850</v>
      </c>
      <c r="F7" s="12" t="s">
        <v>81</v>
      </c>
      <c r="G7" s="12" t="s">
        <v>11713</v>
      </c>
      <c r="H7" s="12">
        <v>12</v>
      </c>
      <c r="I7" s="16">
        <v>33003</v>
      </c>
      <c r="J7" s="25" t="e">
        <f>VLOOKUP(A7,Sheet1!$C$1:$P$54,10,)</f>
        <v>#N/A</v>
      </c>
      <c r="K7" s="14" t="e">
        <f>VLOOKUP(A7,Sheet1!$C$1:$P$54,11,FALSE)</f>
        <v>#N/A</v>
      </c>
      <c r="L7" s="14" t="e">
        <f>VLOOKUP(A7,Sheet1!$C$1:$P$54,13,FALSE)</f>
        <v>#N/A</v>
      </c>
      <c r="M7" s="25" t="e">
        <f>VLOOKUP(A7,Sheet1!$C$1:$P$54,14,FALSE)</f>
        <v>#N/A</v>
      </c>
      <c r="R7" s="21" t="e">
        <f>VLOOKUP(A7,Sheet1!$C$1:$Q$54,15,FALSE)</f>
        <v>#N/A</v>
      </c>
    </row>
    <row r="8" spans="1:18" s="14" customFormat="1" ht="100.2" customHeight="1" x14ac:dyDescent="0.4">
      <c r="A8" s="18" t="s">
        <v>131</v>
      </c>
      <c r="B8" s="18" t="s">
        <v>11853</v>
      </c>
      <c r="C8" s="11">
        <v>43011</v>
      </c>
      <c r="D8" s="11">
        <v>43015</v>
      </c>
      <c r="E8" s="12" t="s">
        <v>5938</v>
      </c>
      <c r="F8" s="12" t="s">
        <v>22</v>
      </c>
      <c r="G8" s="12" t="s">
        <v>4854</v>
      </c>
      <c r="H8" s="12">
        <v>14</v>
      </c>
      <c r="I8" s="16">
        <v>49133.74</v>
      </c>
      <c r="J8" s="25" t="e">
        <f>VLOOKUP(A8,Sheet1!$C$1:$P$54,10,)</f>
        <v>#N/A</v>
      </c>
      <c r="K8" s="14" t="e">
        <f>VLOOKUP(A8,Sheet1!$C$1:$P$54,11,FALSE)</f>
        <v>#N/A</v>
      </c>
      <c r="L8" s="14" t="e">
        <f>VLOOKUP(A8,Sheet1!$C$1:$P$54,13,FALSE)</f>
        <v>#N/A</v>
      </c>
      <c r="M8" s="25" t="e">
        <f>VLOOKUP(A8,Sheet1!$C$1:$P$54,14,FALSE)</f>
        <v>#N/A</v>
      </c>
      <c r="R8" s="21" t="e">
        <f>VLOOKUP(A8,Sheet1!$C$1:$Q$54,15,FALSE)</f>
        <v>#N/A</v>
      </c>
    </row>
    <row r="9" spans="1:18" s="14" customFormat="1" ht="100.2" customHeight="1" x14ac:dyDescent="0.4">
      <c r="A9" s="18" t="s">
        <v>224</v>
      </c>
      <c r="B9" s="18" t="s">
        <v>7057</v>
      </c>
      <c r="C9" s="11">
        <v>43011</v>
      </c>
      <c r="D9" s="11">
        <v>43015</v>
      </c>
      <c r="E9" s="12" t="s">
        <v>4868</v>
      </c>
      <c r="F9" s="12" t="s">
        <v>95</v>
      </c>
      <c r="G9" s="12" t="s">
        <v>11713</v>
      </c>
      <c r="H9" s="12">
        <v>16</v>
      </c>
      <c r="I9" s="16">
        <v>31435.45</v>
      </c>
      <c r="J9" s="25" t="e">
        <f>VLOOKUP(A9,Sheet1!$C$1:$P$54,10,)</f>
        <v>#N/A</v>
      </c>
      <c r="K9" s="14" t="e">
        <f>VLOOKUP(A9,Sheet1!$C$1:$P$54,11,FALSE)</f>
        <v>#N/A</v>
      </c>
      <c r="L9" s="14" t="e">
        <f>VLOOKUP(A9,Sheet1!$C$1:$P$54,13,FALSE)</f>
        <v>#N/A</v>
      </c>
      <c r="M9" s="25" t="e">
        <f>VLOOKUP(A9,Sheet1!$C$1:$P$54,14,FALSE)</f>
        <v>#N/A</v>
      </c>
      <c r="R9" s="21" t="e">
        <f>VLOOKUP(A9,Sheet1!$C$1:$Q$54,15,FALSE)</f>
        <v>#N/A</v>
      </c>
    </row>
    <row r="10" spans="1:18" s="14" customFormat="1" ht="100.2" customHeight="1" x14ac:dyDescent="0.4">
      <c r="A10" s="18" t="s">
        <v>11630</v>
      </c>
      <c r="B10" s="18" t="s">
        <v>7088</v>
      </c>
      <c r="C10" s="11">
        <v>43012</v>
      </c>
      <c r="D10" s="11">
        <v>43013</v>
      </c>
      <c r="E10" s="12" t="s">
        <v>4880</v>
      </c>
      <c r="F10" s="12" t="s">
        <v>14</v>
      </c>
      <c r="G10" s="12" t="s">
        <v>11713</v>
      </c>
      <c r="H10" s="12">
        <v>44</v>
      </c>
      <c r="I10" s="16">
        <v>37840</v>
      </c>
      <c r="J10" s="25" t="e">
        <f>VLOOKUP(A10,Sheet1!$C$1:$P$54,10,)</f>
        <v>#N/A</v>
      </c>
      <c r="K10" s="14" t="e">
        <f>VLOOKUP(A10,Sheet1!$C$1:$P$54,11,FALSE)</f>
        <v>#N/A</v>
      </c>
      <c r="L10" s="14" t="e">
        <f>VLOOKUP(A10,Sheet1!$C$1:$P$54,13,FALSE)</f>
        <v>#N/A</v>
      </c>
      <c r="M10" s="25" t="e">
        <f>VLOOKUP(A10,Sheet1!$C$1:$P$54,14,FALSE)</f>
        <v>#N/A</v>
      </c>
      <c r="R10" s="21" t="e">
        <f>VLOOKUP(A10,Sheet1!$C$1:$Q$54,15,FALSE)</f>
        <v>#N/A</v>
      </c>
    </row>
    <row r="11" spans="1:18" s="14" customFormat="1" ht="100.2" customHeight="1" x14ac:dyDescent="0.4">
      <c r="A11" s="18" t="s">
        <v>143</v>
      </c>
      <c r="B11" s="18" t="s">
        <v>4855</v>
      </c>
      <c r="C11" s="11">
        <v>43012</v>
      </c>
      <c r="D11" s="11">
        <v>43016</v>
      </c>
      <c r="E11" s="12" t="s">
        <v>4856</v>
      </c>
      <c r="F11" s="12" t="s">
        <v>60</v>
      </c>
      <c r="G11" s="12" t="s">
        <v>11713</v>
      </c>
      <c r="H11" s="12">
        <v>91</v>
      </c>
      <c r="I11" s="16">
        <v>223603</v>
      </c>
      <c r="J11" s="25" t="e">
        <f>VLOOKUP(A11,Sheet1!$C$1:$P$54,10,)</f>
        <v>#N/A</v>
      </c>
      <c r="K11" s="14" t="e">
        <f>VLOOKUP(A11,Sheet1!$C$1:$P$54,11,FALSE)</f>
        <v>#N/A</v>
      </c>
      <c r="L11" s="14" t="e">
        <f>VLOOKUP(A11,Sheet1!$C$1:$P$54,13,FALSE)</f>
        <v>#N/A</v>
      </c>
      <c r="M11" s="25" t="e">
        <f>VLOOKUP(A11,Sheet1!$C$1:$P$54,14,FALSE)</f>
        <v>#N/A</v>
      </c>
      <c r="R11" s="21" t="e">
        <f>VLOOKUP(A11,Sheet1!$C$1:$Q$54,15,FALSE)</f>
        <v>#N/A</v>
      </c>
    </row>
    <row r="12" spans="1:18" s="14" customFormat="1" ht="100.2" customHeight="1" x14ac:dyDescent="0.4">
      <c r="A12" s="18" t="s">
        <v>11631</v>
      </c>
      <c r="B12" s="18" t="s">
        <v>4852</v>
      </c>
      <c r="C12" s="11">
        <v>43012</v>
      </c>
      <c r="D12" s="11">
        <v>43016</v>
      </c>
      <c r="E12" s="12" t="s">
        <v>4853</v>
      </c>
      <c r="F12" s="12" t="s">
        <v>22</v>
      </c>
      <c r="G12" s="12" t="s">
        <v>4854</v>
      </c>
      <c r="H12" s="12">
        <v>13</v>
      </c>
      <c r="I12" s="16">
        <v>42148</v>
      </c>
      <c r="J12" s="25" t="e">
        <f>VLOOKUP(A12,Sheet1!$C$1:$P$54,10,)</f>
        <v>#N/A</v>
      </c>
      <c r="K12" s="14" t="e">
        <f>VLOOKUP(A12,Sheet1!$C$1:$P$54,11,FALSE)</f>
        <v>#N/A</v>
      </c>
      <c r="L12" s="14" t="e">
        <f>VLOOKUP(A12,Sheet1!$C$1:$P$54,13,FALSE)</f>
        <v>#N/A</v>
      </c>
      <c r="M12" s="25" t="e">
        <f>VLOOKUP(A12,Sheet1!$C$1:$P$54,14,FALSE)</f>
        <v>#N/A</v>
      </c>
      <c r="R12" s="21" t="e">
        <f>VLOOKUP(A12,Sheet1!$C$1:$Q$54,15,FALSE)</f>
        <v>#N/A</v>
      </c>
    </row>
    <row r="13" spans="1:18" s="14" customFormat="1" ht="100.2" customHeight="1" x14ac:dyDescent="0.4">
      <c r="A13" s="18" t="s">
        <v>152</v>
      </c>
      <c r="B13" s="18" t="s">
        <v>11823</v>
      </c>
      <c r="C13" s="11">
        <v>43013</v>
      </c>
      <c r="D13" s="11">
        <v>43015</v>
      </c>
      <c r="E13" s="12" t="s">
        <v>36</v>
      </c>
      <c r="F13" s="12" t="s">
        <v>22</v>
      </c>
      <c r="G13" s="12" t="s">
        <v>4896</v>
      </c>
      <c r="H13" s="12">
        <v>18</v>
      </c>
      <c r="I13" s="16">
        <v>57320</v>
      </c>
      <c r="J13" s="25" t="e">
        <f>VLOOKUP(A13,Sheet1!$C$1:$P$54,10,)</f>
        <v>#N/A</v>
      </c>
      <c r="K13" s="14" t="e">
        <f>VLOOKUP(A13,Sheet1!$C$1:$P$54,11,FALSE)</f>
        <v>#N/A</v>
      </c>
      <c r="L13" s="14" t="e">
        <f>VLOOKUP(A13,Sheet1!$C$1:$P$54,13,FALSE)</f>
        <v>#N/A</v>
      </c>
      <c r="M13" s="25" t="e">
        <f>VLOOKUP(A13,Sheet1!$C$1:$P$54,14,FALSE)</f>
        <v>#N/A</v>
      </c>
      <c r="R13" s="21" t="e">
        <f>VLOOKUP(A13,Sheet1!$C$1:$Q$54,15,FALSE)</f>
        <v>#N/A</v>
      </c>
    </row>
    <row r="14" spans="1:18" s="14" customFormat="1" ht="100.2" customHeight="1" x14ac:dyDescent="0.4">
      <c r="A14" s="18" t="s">
        <v>228</v>
      </c>
      <c r="B14" s="18" t="s">
        <v>7105</v>
      </c>
      <c r="C14" s="11">
        <v>43013</v>
      </c>
      <c r="D14" s="11">
        <v>43015</v>
      </c>
      <c r="E14" s="12" t="s">
        <v>5138</v>
      </c>
      <c r="F14" s="12" t="s">
        <v>22</v>
      </c>
      <c r="G14" s="12" t="s">
        <v>4854</v>
      </c>
      <c r="H14" s="12">
        <v>11</v>
      </c>
      <c r="I14" s="16">
        <v>39500</v>
      </c>
      <c r="J14" s="25" t="e">
        <f>VLOOKUP(A14,Sheet1!$C$1:$P$54,10,)</f>
        <v>#N/A</v>
      </c>
      <c r="K14" s="14" t="e">
        <f>VLOOKUP(A14,Sheet1!$C$1:$P$54,11,FALSE)</f>
        <v>#N/A</v>
      </c>
      <c r="L14" s="14" t="e">
        <f>VLOOKUP(A14,Sheet1!$C$1:$P$54,13,FALSE)</f>
        <v>#N/A</v>
      </c>
      <c r="M14" s="25" t="e">
        <f>VLOOKUP(A14,Sheet1!$C$1:$P$54,14,FALSE)</f>
        <v>#N/A</v>
      </c>
      <c r="R14" s="21" t="e">
        <f>VLOOKUP(A14,Sheet1!$C$1:$Q$54,15,FALSE)</f>
        <v>#N/A</v>
      </c>
    </row>
    <row r="15" spans="1:18" s="14" customFormat="1" ht="100.2" customHeight="1" x14ac:dyDescent="0.4">
      <c r="A15" s="18" t="s">
        <v>234</v>
      </c>
      <c r="B15" s="18" t="s">
        <v>4857</v>
      </c>
      <c r="C15" s="11">
        <v>43014</v>
      </c>
      <c r="D15" s="11">
        <v>43016</v>
      </c>
      <c r="E15" s="12" t="s">
        <v>4858</v>
      </c>
      <c r="F15" s="12" t="s">
        <v>22</v>
      </c>
      <c r="G15" s="12" t="s">
        <v>4854</v>
      </c>
      <c r="H15" s="12">
        <v>22</v>
      </c>
      <c r="I15" s="16">
        <v>62700</v>
      </c>
      <c r="J15" s="25" t="e">
        <f>VLOOKUP(A15,Sheet1!$C$1:$P$54,10,)</f>
        <v>#N/A</v>
      </c>
      <c r="K15" s="14" t="e">
        <f>VLOOKUP(A15,Sheet1!$C$1:$P$54,11,FALSE)</f>
        <v>#N/A</v>
      </c>
      <c r="L15" s="14" t="e">
        <f>VLOOKUP(A15,Sheet1!$C$1:$P$54,13,FALSE)</f>
        <v>#N/A</v>
      </c>
      <c r="M15" s="25" t="e">
        <f>VLOOKUP(A15,Sheet1!$C$1:$P$54,14,FALSE)</f>
        <v>#N/A</v>
      </c>
      <c r="R15" s="21" t="e">
        <f>VLOOKUP(A15,Sheet1!$C$1:$Q$54,15,FALSE)</f>
        <v>#N/A</v>
      </c>
    </row>
    <row r="16" spans="1:18" s="14" customFormat="1" ht="100.2" customHeight="1" x14ac:dyDescent="0.4">
      <c r="A16" s="18" t="s">
        <v>46</v>
      </c>
      <c r="B16" s="18" t="s">
        <v>4859</v>
      </c>
      <c r="C16" s="11">
        <v>43014</v>
      </c>
      <c r="D16" s="11">
        <v>43016</v>
      </c>
      <c r="E16" s="12" t="s">
        <v>4860</v>
      </c>
      <c r="F16" s="12" t="s">
        <v>11</v>
      </c>
      <c r="G16" s="12" t="s">
        <v>11713</v>
      </c>
      <c r="H16" s="12">
        <v>71</v>
      </c>
      <c r="I16" s="16">
        <v>149128</v>
      </c>
      <c r="J16" s="25" t="e">
        <f>VLOOKUP(A16,Sheet1!$C$1:$P$54,10,)</f>
        <v>#N/A</v>
      </c>
      <c r="K16" s="14" t="e">
        <f>VLOOKUP(A16,Sheet1!$C$1:$P$54,11,FALSE)</f>
        <v>#N/A</v>
      </c>
      <c r="L16" s="14" t="e">
        <f>VLOOKUP(A16,Sheet1!$C$1:$P$54,13,FALSE)</f>
        <v>#N/A</v>
      </c>
      <c r="M16" s="25" t="e">
        <f>VLOOKUP(A16,Sheet1!$C$1:$P$54,14,FALSE)</f>
        <v>#N/A</v>
      </c>
      <c r="R16" s="21" t="e">
        <f>VLOOKUP(A16,Sheet1!$C$1:$Q$54,15,FALSE)</f>
        <v>#N/A</v>
      </c>
    </row>
    <row r="17" spans="1:18" s="14" customFormat="1" ht="100.2" customHeight="1" x14ac:dyDescent="0.4">
      <c r="A17" s="18" t="s">
        <v>210</v>
      </c>
      <c r="B17" s="18" t="s">
        <v>11716</v>
      </c>
      <c r="C17" s="11">
        <v>43015</v>
      </c>
      <c r="D17" s="11">
        <v>43019</v>
      </c>
      <c r="E17" s="12" t="s">
        <v>4850</v>
      </c>
      <c r="F17" s="12" t="s">
        <v>81</v>
      </c>
      <c r="G17" s="12" t="s">
        <v>11713</v>
      </c>
      <c r="H17" s="12">
        <v>17</v>
      </c>
      <c r="I17" s="16">
        <v>31456.86</v>
      </c>
      <c r="J17" s="25" t="e">
        <f>VLOOKUP(A17,Sheet1!$C$1:$P$54,10,)</f>
        <v>#N/A</v>
      </c>
      <c r="K17" s="14" t="e">
        <f>VLOOKUP(A17,Sheet1!$C$1:$P$54,11,FALSE)</f>
        <v>#N/A</v>
      </c>
      <c r="L17" s="14" t="e">
        <f>VLOOKUP(A17,Sheet1!$C$1:$P$54,13,FALSE)</f>
        <v>#N/A</v>
      </c>
      <c r="M17" s="25" t="e">
        <f>VLOOKUP(A17,Sheet1!$C$1:$P$54,14,FALSE)</f>
        <v>#N/A</v>
      </c>
      <c r="R17" s="21" t="e">
        <f>VLOOKUP(A17,Sheet1!$C$1:$Q$54,15,FALSE)</f>
        <v>#N/A</v>
      </c>
    </row>
    <row r="18" spans="1:18" s="14" customFormat="1" ht="100.2" customHeight="1" x14ac:dyDescent="0.4">
      <c r="A18" s="18" t="s">
        <v>193</v>
      </c>
      <c r="B18" s="18" t="s">
        <v>4861</v>
      </c>
      <c r="C18" s="11">
        <v>43015</v>
      </c>
      <c r="D18" s="11">
        <v>43018</v>
      </c>
      <c r="E18" s="12" t="s">
        <v>4856</v>
      </c>
      <c r="F18" s="12" t="s">
        <v>60</v>
      </c>
      <c r="G18" s="12" t="s">
        <v>11713</v>
      </c>
      <c r="H18" s="12">
        <v>40</v>
      </c>
      <c r="I18" s="16">
        <v>174694</v>
      </c>
      <c r="J18" s="25" t="e">
        <f>VLOOKUP(A18,Sheet1!$C$1:$P$54,10,)</f>
        <v>#N/A</v>
      </c>
      <c r="K18" s="14" t="e">
        <f>VLOOKUP(A18,Sheet1!$C$1:$P$54,11,FALSE)</f>
        <v>#N/A</v>
      </c>
      <c r="L18" s="14" t="e">
        <f>VLOOKUP(A18,Sheet1!$C$1:$P$54,13,FALSE)</f>
        <v>#N/A</v>
      </c>
      <c r="M18" s="25" t="e">
        <f>VLOOKUP(A18,Sheet1!$C$1:$P$54,14,FALSE)</f>
        <v>#N/A</v>
      </c>
      <c r="R18" s="21" t="e">
        <f>VLOOKUP(A18,Sheet1!$C$1:$Q$54,15,FALSE)</f>
        <v>#N/A</v>
      </c>
    </row>
    <row r="19" spans="1:18" s="14" customFormat="1" ht="100.2" customHeight="1" x14ac:dyDescent="0.4">
      <c r="A19" s="18" t="s">
        <v>237</v>
      </c>
      <c r="B19" s="18" t="s">
        <v>4862</v>
      </c>
      <c r="C19" s="11">
        <v>43015</v>
      </c>
      <c r="D19" s="11">
        <v>43018</v>
      </c>
      <c r="E19" s="12" t="s">
        <v>4863</v>
      </c>
      <c r="F19" s="12" t="s">
        <v>17</v>
      </c>
      <c r="G19" s="12" t="s">
        <v>11713</v>
      </c>
      <c r="H19" s="12">
        <v>18</v>
      </c>
      <c r="I19" s="16">
        <v>43318.19</v>
      </c>
      <c r="J19" s="25" t="e">
        <f>VLOOKUP(A19,Sheet1!$C$1:$P$54,10,)</f>
        <v>#N/A</v>
      </c>
      <c r="K19" s="14" t="e">
        <f>VLOOKUP(A19,Sheet1!$C$1:$P$54,11,FALSE)</f>
        <v>#N/A</v>
      </c>
      <c r="L19" s="14" t="e">
        <f>VLOOKUP(A19,Sheet1!$C$1:$P$54,13,FALSE)</f>
        <v>#N/A</v>
      </c>
      <c r="M19" s="25" t="e">
        <f>VLOOKUP(A19,Sheet1!$C$1:$P$54,14,FALSE)</f>
        <v>#N/A</v>
      </c>
      <c r="R19" s="21" t="e">
        <f>VLOOKUP(A19,Sheet1!$C$1:$Q$54,15,FALSE)</f>
        <v>#N/A</v>
      </c>
    </row>
    <row r="20" spans="1:18" s="14" customFormat="1" ht="100.2" customHeight="1" x14ac:dyDescent="0.4">
      <c r="A20" s="18" t="s">
        <v>253</v>
      </c>
      <c r="B20" s="18" t="s">
        <v>4864</v>
      </c>
      <c r="C20" s="11">
        <v>43016</v>
      </c>
      <c r="D20" s="11">
        <v>43019</v>
      </c>
      <c r="E20" s="12" t="s">
        <v>4865</v>
      </c>
      <c r="F20" s="12" t="s">
        <v>22</v>
      </c>
      <c r="G20" s="12" t="s">
        <v>4866</v>
      </c>
      <c r="H20" s="12">
        <v>30</v>
      </c>
      <c r="I20" s="16">
        <v>88725</v>
      </c>
      <c r="J20" s="25" t="e">
        <f>VLOOKUP(A20,Sheet1!$C$1:$P$54,10,)</f>
        <v>#N/A</v>
      </c>
      <c r="K20" s="14" t="e">
        <f>VLOOKUP(A20,Sheet1!$C$1:$P$54,11,FALSE)</f>
        <v>#N/A</v>
      </c>
      <c r="L20" s="14" t="e">
        <f>VLOOKUP(A20,Sheet1!$C$1:$P$54,13,FALSE)</f>
        <v>#N/A</v>
      </c>
      <c r="M20" s="25" t="e">
        <f>VLOOKUP(A20,Sheet1!$C$1:$P$54,14,FALSE)</f>
        <v>#N/A</v>
      </c>
      <c r="R20" s="21" t="e">
        <f>VLOOKUP(A20,Sheet1!$C$1:$Q$54,15,FALSE)</f>
        <v>#N/A</v>
      </c>
    </row>
    <row r="21" spans="1:18" s="14" customFormat="1" ht="100.2" customHeight="1" x14ac:dyDescent="0.4">
      <c r="A21" s="18" t="s">
        <v>172</v>
      </c>
      <c r="B21" s="18" t="s">
        <v>7174</v>
      </c>
      <c r="C21" s="11">
        <v>43016</v>
      </c>
      <c r="D21" s="11">
        <v>43019</v>
      </c>
      <c r="E21" s="12" t="s">
        <v>5656</v>
      </c>
      <c r="F21" s="12" t="s">
        <v>22</v>
      </c>
      <c r="G21" s="12" t="s">
        <v>4866</v>
      </c>
      <c r="H21" s="12">
        <v>11</v>
      </c>
      <c r="I21" s="16">
        <v>32770</v>
      </c>
      <c r="J21" s="25" t="e">
        <f>VLOOKUP(A21,Sheet1!$C$1:$P$54,10,)</f>
        <v>#N/A</v>
      </c>
      <c r="K21" s="14" t="e">
        <f>VLOOKUP(A21,Sheet1!$C$1:$P$54,11,FALSE)</f>
        <v>#N/A</v>
      </c>
      <c r="L21" s="14" t="e">
        <f>VLOOKUP(A21,Sheet1!$C$1:$P$54,13,FALSE)</f>
        <v>#N/A</v>
      </c>
      <c r="M21" s="25" t="e">
        <f>VLOOKUP(A21,Sheet1!$C$1:$P$54,14,FALSE)</f>
        <v>#N/A</v>
      </c>
      <c r="R21" s="21" t="e">
        <f>VLOOKUP(A21,Sheet1!$C$1:$Q$54,15,FALSE)</f>
        <v>#N/A</v>
      </c>
    </row>
    <row r="22" spans="1:18" s="14" customFormat="1" ht="100.2" customHeight="1" x14ac:dyDescent="0.4">
      <c r="A22" s="18" t="s">
        <v>292</v>
      </c>
      <c r="B22" s="18" t="s">
        <v>11632</v>
      </c>
      <c r="C22" s="11">
        <v>43018</v>
      </c>
      <c r="D22" s="11">
        <v>43022</v>
      </c>
      <c r="E22" s="12" t="s">
        <v>4868</v>
      </c>
      <c r="F22" s="12" t="s">
        <v>95</v>
      </c>
      <c r="G22" s="12" t="s">
        <v>11713</v>
      </c>
      <c r="H22" s="12">
        <v>13</v>
      </c>
      <c r="I22" s="16">
        <v>35585</v>
      </c>
      <c r="J22" s="25" t="e">
        <f>VLOOKUP(A22,Sheet1!$C$1:$P$54,10,)</f>
        <v>#N/A</v>
      </c>
      <c r="K22" s="14" t="e">
        <f>VLOOKUP(A22,Sheet1!$C$1:$P$54,11,FALSE)</f>
        <v>#N/A</v>
      </c>
      <c r="L22" s="14" t="e">
        <f>VLOOKUP(A22,Sheet1!$C$1:$P$54,13,FALSE)</f>
        <v>#N/A</v>
      </c>
      <c r="M22" s="25" t="e">
        <f>VLOOKUP(A22,Sheet1!$C$1:$P$54,14,FALSE)</f>
        <v>#N/A</v>
      </c>
      <c r="R22" s="21" t="e">
        <f>VLOOKUP(A22,Sheet1!$C$1:$Q$54,15,FALSE)</f>
        <v>#N/A</v>
      </c>
    </row>
    <row r="23" spans="1:18" s="14" customFormat="1" ht="100.2" customHeight="1" x14ac:dyDescent="0.4">
      <c r="A23" s="18" t="s">
        <v>147</v>
      </c>
      <c r="B23" s="18" t="s">
        <v>11711</v>
      </c>
      <c r="C23" s="11">
        <v>43019</v>
      </c>
      <c r="D23" s="11">
        <v>43022</v>
      </c>
      <c r="E23" s="12" t="s">
        <v>148</v>
      </c>
      <c r="F23" s="12" t="s">
        <v>22</v>
      </c>
      <c r="G23" s="12" t="s">
        <v>4870</v>
      </c>
      <c r="H23" s="12">
        <v>22</v>
      </c>
      <c r="I23" s="16">
        <v>62750</v>
      </c>
      <c r="J23" s="25" t="e">
        <f>VLOOKUP(A23,Sheet1!$C$1:$P$54,10,)</f>
        <v>#N/A</v>
      </c>
      <c r="K23" s="14" t="e">
        <f>VLOOKUP(A23,Sheet1!$C$1:$P$54,11,FALSE)</f>
        <v>#N/A</v>
      </c>
      <c r="L23" s="14" t="e">
        <f>VLOOKUP(A23,Sheet1!$C$1:$P$54,13,FALSE)</f>
        <v>#N/A</v>
      </c>
      <c r="M23" s="25" t="e">
        <f>VLOOKUP(A23,Sheet1!$C$1:$P$54,14,FALSE)</f>
        <v>#N/A</v>
      </c>
      <c r="R23" s="21" t="e">
        <f>VLOOKUP(A23,Sheet1!$C$1:$Q$54,15,FALSE)</f>
        <v>#N/A</v>
      </c>
    </row>
    <row r="24" spans="1:18" s="14" customFormat="1" ht="100.2" customHeight="1" x14ac:dyDescent="0.4">
      <c r="A24" s="18" t="s">
        <v>4871</v>
      </c>
      <c r="B24" s="18" t="s">
        <v>11710</v>
      </c>
      <c r="C24" s="11">
        <v>43019</v>
      </c>
      <c r="D24" s="11">
        <v>43022</v>
      </c>
      <c r="E24" s="12" t="s">
        <v>4863</v>
      </c>
      <c r="F24" s="12" t="s">
        <v>17</v>
      </c>
      <c r="G24" s="12" t="s">
        <v>11713</v>
      </c>
      <c r="H24" s="12">
        <v>37</v>
      </c>
      <c r="I24" s="16">
        <v>102036</v>
      </c>
      <c r="J24" s="25" t="e">
        <f>VLOOKUP(A24,Sheet1!$C$1:$P$54,10,)</f>
        <v>#N/A</v>
      </c>
      <c r="K24" s="14" t="e">
        <f>VLOOKUP(A24,Sheet1!$C$1:$P$54,11,FALSE)</f>
        <v>#N/A</v>
      </c>
      <c r="L24" s="14" t="e">
        <f>VLOOKUP(A24,Sheet1!$C$1:$P$54,13,FALSE)</f>
        <v>#N/A</v>
      </c>
      <c r="M24" s="25" t="e">
        <f>VLOOKUP(A24,Sheet1!$C$1:$P$54,14,FALSE)</f>
        <v>#N/A</v>
      </c>
      <c r="R24" s="21" t="e">
        <f>VLOOKUP(A24,Sheet1!$C$1:$Q$54,15,FALSE)</f>
        <v>#N/A</v>
      </c>
    </row>
    <row r="25" spans="1:18" s="14" customFormat="1" ht="100.2" customHeight="1" x14ac:dyDescent="0.4">
      <c r="A25" s="18" t="s">
        <v>294</v>
      </c>
      <c r="B25" s="18" t="s">
        <v>4873</v>
      </c>
      <c r="C25" s="11">
        <v>43019</v>
      </c>
      <c r="D25" s="11">
        <v>43022</v>
      </c>
      <c r="E25" s="12" t="s">
        <v>4874</v>
      </c>
      <c r="F25" s="12" t="s">
        <v>35</v>
      </c>
      <c r="G25" s="12" t="s">
        <v>11713</v>
      </c>
      <c r="H25" s="12">
        <v>27</v>
      </c>
      <c r="I25" s="16">
        <v>48334</v>
      </c>
      <c r="J25" s="25" t="e">
        <f>VLOOKUP(A25,Sheet1!$C$1:$P$54,10,)</f>
        <v>#N/A</v>
      </c>
      <c r="K25" s="14" t="e">
        <f>VLOOKUP(A25,Sheet1!$C$1:$P$54,11,FALSE)</f>
        <v>#N/A</v>
      </c>
      <c r="L25" s="14" t="e">
        <f>VLOOKUP(A25,Sheet1!$C$1:$P$54,13,FALSE)</f>
        <v>#N/A</v>
      </c>
      <c r="M25" s="25" t="e">
        <f>VLOOKUP(A25,Sheet1!$C$1:$P$54,14,FALSE)</f>
        <v>#N/A</v>
      </c>
      <c r="R25" s="21" t="e">
        <f>VLOOKUP(A25,Sheet1!$C$1:$Q$54,15,FALSE)</f>
        <v>#N/A</v>
      </c>
    </row>
    <row r="26" spans="1:18" s="14" customFormat="1" ht="100.2" customHeight="1" x14ac:dyDescent="0.4">
      <c r="A26" s="18" t="s">
        <v>295</v>
      </c>
      <c r="B26" s="18" t="s">
        <v>7269</v>
      </c>
      <c r="C26" s="11">
        <v>43020</v>
      </c>
      <c r="D26" s="11">
        <v>43024</v>
      </c>
      <c r="E26" s="12" t="s">
        <v>5979</v>
      </c>
      <c r="F26" s="12" t="s">
        <v>296</v>
      </c>
      <c r="G26" s="12" t="s">
        <v>11713</v>
      </c>
      <c r="H26" s="12">
        <v>17</v>
      </c>
      <c r="I26" s="16">
        <v>40820</v>
      </c>
      <c r="J26" s="25" t="e">
        <f>VLOOKUP(A26,Sheet1!$C$1:$P$54,10,)</f>
        <v>#N/A</v>
      </c>
      <c r="K26" s="14" t="e">
        <f>VLOOKUP(A26,Sheet1!$C$1:$P$54,11,FALSE)</f>
        <v>#N/A</v>
      </c>
      <c r="L26" s="14" t="e">
        <f>VLOOKUP(A26,Sheet1!$C$1:$P$54,13,FALSE)</f>
        <v>#N/A</v>
      </c>
      <c r="M26" s="25" t="e">
        <f>VLOOKUP(A26,Sheet1!$C$1:$P$54,14,FALSE)</f>
        <v>#N/A</v>
      </c>
      <c r="R26" s="21" t="e">
        <f>VLOOKUP(A26,Sheet1!$C$1:$Q$54,15,FALSE)</f>
        <v>#N/A</v>
      </c>
    </row>
    <row r="27" spans="1:18" s="14" customFormat="1" ht="100.2" customHeight="1" x14ac:dyDescent="0.4">
      <c r="A27" s="18" t="s">
        <v>174</v>
      </c>
      <c r="B27" s="18" t="s">
        <v>11854</v>
      </c>
      <c r="C27" s="11">
        <v>43021</v>
      </c>
      <c r="D27" s="11">
        <v>43025</v>
      </c>
      <c r="E27" s="12" t="s">
        <v>4860</v>
      </c>
      <c r="F27" s="12" t="s">
        <v>11</v>
      </c>
      <c r="G27" s="12" t="s">
        <v>11713</v>
      </c>
      <c r="H27" s="12">
        <v>21</v>
      </c>
      <c r="I27" s="16">
        <v>42049</v>
      </c>
      <c r="J27" s="25" t="e">
        <f>VLOOKUP(A27,Sheet1!$C$1:$P$54,10,)</f>
        <v>#N/A</v>
      </c>
      <c r="K27" s="14" t="e">
        <f>VLOOKUP(A27,Sheet1!$C$1:$P$54,11,FALSE)</f>
        <v>#N/A</v>
      </c>
      <c r="L27" s="14" t="e">
        <f>VLOOKUP(A27,Sheet1!$C$1:$P$54,13,FALSE)</f>
        <v>#N/A</v>
      </c>
      <c r="M27" s="25" t="e">
        <f>VLOOKUP(A27,Sheet1!$C$1:$P$54,14,FALSE)</f>
        <v>#N/A</v>
      </c>
      <c r="R27" s="21" t="e">
        <f>VLOOKUP(A27,Sheet1!$C$1:$Q$54,15,FALSE)</f>
        <v>#N/A</v>
      </c>
    </row>
    <row r="28" spans="1:18" s="14" customFormat="1" ht="100.2" customHeight="1" x14ac:dyDescent="0.4">
      <c r="A28" s="18" t="s">
        <v>160</v>
      </c>
      <c r="B28" s="18" t="s">
        <v>11633</v>
      </c>
      <c r="C28" s="11">
        <v>43021</v>
      </c>
      <c r="D28" s="11">
        <v>43026</v>
      </c>
      <c r="E28" s="12" t="s">
        <v>5574</v>
      </c>
      <c r="F28" s="12" t="s">
        <v>161</v>
      </c>
      <c r="G28" s="12" t="s">
        <v>11713</v>
      </c>
      <c r="H28" s="12">
        <v>19</v>
      </c>
      <c r="I28" s="16">
        <v>56320</v>
      </c>
      <c r="J28" s="25" t="e">
        <f>VLOOKUP(A28,Sheet1!$C$1:$P$54,10,)</f>
        <v>#N/A</v>
      </c>
      <c r="K28" s="14" t="e">
        <f>VLOOKUP(A28,Sheet1!$C$1:$P$54,11,FALSE)</f>
        <v>#N/A</v>
      </c>
      <c r="L28" s="14" t="e">
        <f>VLOOKUP(A28,Sheet1!$C$1:$P$54,13,FALSE)</f>
        <v>#N/A</v>
      </c>
      <c r="M28" s="25" t="e">
        <f>VLOOKUP(A28,Sheet1!$C$1:$P$54,14,FALSE)</f>
        <v>#N/A</v>
      </c>
      <c r="R28" s="21" t="e">
        <f>VLOOKUP(A28,Sheet1!$C$1:$Q$54,15,FALSE)</f>
        <v>#N/A</v>
      </c>
    </row>
    <row r="29" spans="1:18" s="14" customFormat="1" ht="100.2" customHeight="1" x14ac:dyDescent="0.4">
      <c r="A29" s="18" t="s">
        <v>256</v>
      </c>
      <c r="B29" s="18" t="s">
        <v>7288</v>
      </c>
      <c r="C29" s="11">
        <v>43021</v>
      </c>
      <c r="D29" s="11">
        <v>43023</v>
      </c>
      <c r="E29" s="12" t="s">
        <v>4856</v>
      </c>
      <c r="F29" s="12" t="s">
        <v>60</v>
      </c>
      <c r="G29" s="12" t="s">
        <v>11713</v>
      </c>
      <c r="H29" s="12">
        <v>18</v>
      </c>
      <c r="I29" s="16">
        <v>36400</v>
      </c>
      <c r="J29" s="25" t="e">
        <f>VLOOKUP(A29,Sheet1!$C$1:$P$54,10,)</f>
        <v>#N/A</v>
      </c>
      <c r="K29" s="14" t="e">
        <f>VLOOKUP(A29,Sheet1!$C$1:$P$54,11,FALSE)</f>
        <v>#N/A</v>
      </c>
      <c r="L29" s="14" t="e">
        <f>VLOOKUP(A29,Sheet1!$C$1:$P$54,13,FALSE)</f>
        <v>#N/A</v>
      </c>
      <c r="M29" s="25" t="e">
        <f>VLOOKUP(A29,Sheet1!$C$1:$P$54,14,FALSE)</f>
        <v>#N/A</v>
      </c>
      <c r="R29" s="21" t="e">
        <f>VLOOKUP(A29,Sheet1!$C$1:$Q$54,15,FALSE)</f>
        <v>#N/A</v>
      </c>
    </row>
    <row r="30" spans="1:18" s="14" customFormat="1" ht="100.2" customHeight="1" x14ac:dyDescent="0.4">
      <c r="A30" s="18" t="s">
        <v>5913</v>
      </c>
      <c r="B30" s="18" t="s">
        <v>7302</v>
      </c>
      <c r="C30" s="11">
        <v>43022</v>
      </c>
      <c r="D30" s="11">
        <v>43026</v>
      </c>
      <c r="E30" s="12" t="s">
        <v>5885</v>
      </c>
      <c r="F30" s="12" t="s">
        <v>22</v>
      </c>
      <c r="G30" s="12" t="s">
        <v>4896</v>
      </c>
      <c r="H30" s="12">
        <v>58</v>
      </c>
      <c r="I30" s="16">
        <v>182712</v>
      </c>
      <c r="J30" s="25" t="e">
        <f>VLOOKUP(A30,Sheet1!$C$1:$P$54,10,)</f>
        <v>#N/A</v>
      </c>
      <c r="K30" s="14" t="e">
        <f>VLOOKUP(A30,Sheet1!$C$1:$P$54,11,FALSE)</f>
        <v>#N/A</v>
      </c>
      <c r="L30" s="14" t="e">
        <f>VLOOKUP(A30,Sheet1!$C$1:$P$54,13,FALSE)</f>
        <v>#N/A</v>
      </c>
      <c r="M30" s="25" t="e">
        <f>VLOOKUP(A30,Sheet1!$C$1:$P$54,14,FALSE)</f>
        <v>#N/A</v>
      </c>
      <c r="R30" s="21" t="e">
        <f>VLOOKUP(A30,Sheet1!$C$1:$Q$54,15,FALSE)</f>
        <v>#N/A</v>
      </c>
    </row>
    <row r="31" spans="1:18" s="14" customFormat="1" ht="100.2" customHeight="1" x14ac:dyDescent="0.4">
      <c r="A31" s="18" t="s">
        <v>4875</v>
      </c>
      <c r="B31" s="18" t="s">
        <v>11709</v>
      </c>
      <c r="C31" s="11">
        <v>43023</v>
      </c>
      <c r="D31" s="11">
        <v>43026</v>
      </c>
      <c r="E31" s="12" t="s">
        <v>4877</v>
      </c>
      <c r="F31" s="12" t="s">
        <v>22</v>
      </c>
      <c r="G31" s="12" t="s">
        <v>4870</v>
      </c>
      <c r="H31" s="12">
        <v>58</v>
      </c>
      <c r="I31" s="16">
        <v>191205</v>
      </c>
      <c r="J31" s="25" t="e">
        <f>VLOOKUP(A31,Sheet1!$C$1:$P$54,10,)</f>
        <v>#N/A</v>
      </c>
      <c r="K31" s="14" t="e">
        <f>VLOOKUP(A31,Sheet1!$C$1:$P$54,11,FALSE)</f>
        <v>#N/A</v>
      </c>
      <c r="L31" s="14" t="e">
        <f>VLOOKUP(A31,Sheet1!$C$1:$P$54,13,FALSE)</f>
        <v>#N/A</v>
      </c>
      <c r="M31" s="25" t="e">
        <f>VLOOKUP(A31,Sheet1!$C$1:$P$54,14,FALSE)</f>
        <v>#N/A</v>
      </c>
      <c r="R31" s="21" t="e">
        <f>VLOOKUP(A31,Sheet1!$C$1:$Q$54,15,FALSE)</f>
        <v>#N/A</v>
      </c>
    </row>
    <row r="32" spans="1:18" s="14" customFormat="1" ht="100.2" customHeight="1" x14ac:dyDescent="0.4">
      <c r="A32" s="18" t="s">
        <v>5937</v>
      </c>
      <c r="B32" s="18" t="s">
        <v>11717</v>
      </c>
      <c r="C32" s="11">
        <v>43023</v>
      </c>
      <c r="D32" s="11">
        <v>43026</v>
      </c>
      <c r="E32" s="12" t="s">
        <v>5195</v>
      </c>
      <c r="F32" s="12" t="s">
        <v>22</v>
      </c>
      <c r="G32" s="12" t="s">
        <v>4866</v>
      </c>
      <c r="H32" s="12">
        <v>9</v>
      </c>
      <c r="I32" s="16">
        <v>55431.360000000001</v>
      </c>
      <c r="J32" s="25" t="e">
        <f>VLOOKUP(A32,Sheet1!$C$1:$P$54,10,)</f>
        <v>#N/A</v>
      </c>
      <c r="K32" s="14" t="e">
        <f>VLOOKUP(A32,Sheet1!$C$1:$P$54,11,FALSE)</f>
        <v>#N/A</v>
      </c>
      <c r="L32" s="14" t="e">
        <f>VLOOKUP(A32,Sheet1!$C$1:$P$54,13,FALSE)</f>
        <v>#N/A</v>
      </c>
      <c r="M32" s="25" t="e">
        <f>VLOOKUP(A32,Sheet1!$C$1:$P$54,14,FALSE)</f>
        <v>#N/A</v>
      </c>
      <c r="R32" s="21" t="e">
        <f>VLOOKUP(A32,Sheet1!$C$1:$Q$54,15,FALSE)</f>
        <v>#N/A</v>
      </c>
    </row>
    <row r="33" spans="1:18" s="14" customFormat="1" ht="100.2" customHeight="1" x14ac:dyDescent="0.4">
      <c r="A33" s="18" t="s">
        <v>111</v>
      </c>
      <c r="B33" s="18" t="s">
        <v>11708</v>
      </c>
      <c r="C33" s="11">
        <v>43023</v>
      </c>
      <c r="D33" s="11">
        <v>43027</v>
      </c>
      <c r="E33" s="12" t="s">
        <v>5028</v>
      </c>
      <c r="F33" s="12" t="s">
        <v>60</v>
      </c>
      <c r="G33" s="12" t="s">
        <v>11713</v>
      </c>
      <c r="H33" s="12">
        <v>20</v>
      </c>
      <c r="I33" s="16">
        <v>44290</v>
      </c>
      <c r="J33" s="25" t="e">
        <f>VLOOKUP(A33,Sheet1!$C$1:$P$54,10,)</f>
        <v>#N/A</v>
      </c>
      <c r="K33" s="14" t="e">
        <f>VLOOKUP(A33,Sheet1!$C$1:$P$54,11,FALSE)</f>
        <v>#N/A</v>
      </c>
      <c r="L33" s="14" t="e">
        <f>VLOOKUP(A33,Sheet1!$C$1:$P$54,13,FALSE)</f>
        <v>#N/A</v>
      </c>
      <c r="M33" s="25" t="e">
        <f>VLOOKUP(A33,Sheet1!$C$1:$P$54,14,FALSE)</f>
        <v>#N/A</v>
      </c>
      <c r="R33" s="21" t="e">
        <f>VLOOKUP(A33,Sheet1!$C$1:$Q$54,15,FALSE)</f>
        <v>#N/A</v>
      </c>
    </row>
    <row r="34" spans="1:18" s="14" customFormat="1" ht="100.2" customHeight="1" x14ac:dyDescent="0.4">
      <c r="A34" s="18" t="s">
        <v>27</v>
      </c>
      <c r="B34" s="18" t="s">
        <v>11707</v>
      </c>
      <c r="C34" s="11">
        <v>43023</v>
      </c>
      <c r="D34" s="11">
        <v>43027</v>
      </c>
      <c r="E34" s="12" t="s">
        <v>4879</v>
      </c>
      <c r="F34" s="12" t="s">
        <v>28</v>
      </c>
      <c r="G34" s="12" t="s">
        <v>11713</v>
      </c>
      <c r="H34" s="12">
        <v>105</v>
      </c>
      <c r="I34" s="16">
        <v>211607.39</v>
      </c>
      <c r="J34" s="25">
        <f>VLOOKUP(A34,Sheet1!$C$1:$P$54,10,)</f>
        <v>211607.39</v>
      </c>
      <c r="K34" s="14">
        <f>VLOOKUP(A34,Sheet1!$C$1:$P$54,11,FALSE)</f>
        <v>3</v>
      </c>
      <c r="L34" s="14">
        <f>VLOOKUP(A34,Sheet1!$C$1:$P$54,13,FALSE)</f>
        <v>89</v>
      </c>
      <c r="M34" s="25">
        <f>VLOOKUP(A34,Sheet1!$C$1:$P$54,14,FALSE)</f>
        <v>173783.69315789474</v>
      </c>
      <c r="R34" s="21" t="str">
        <f>VLOOKUP(A34,Sheet1!$C$1:$Q$54,15,FALSE)</f>
        <v>At this meeting, members and nonmembers come together to enjoy the workshops, lectures, poster sessions, and exhibits. The program is designed to have topics relevant to the entire membership. Exhibitors have an opportunity to interact with AALAS members from the academic community, research institutions, government organizations, and commercial companies. The AALAS National Meeting is the largest gathering in the world of professionals concerned with the production, care, and use of laboratory animals. NIH researchers rely on lab animals for their research, participation in this event leads to better ideas about their care and use, which later leads to better quality research. NIH sent approximately 89 attendees to this event</v>
      </c>
    </row>
    <row r="35" spans="1:18" s="14" customFormat="1" ht="100.2" customHeight="1" x14ac:dyDescent="0.4">
      <c r="A35" s="18" t="s">
        <v>266</v>
      </c>
      <c r="B35" s="18" t="s">
        <v>7311</v>
      </c>
      <c r="C35" s="11">
        <v>43023</v>
      </c>
      <c r="D35" s="11">
        <v>43025</v>
      </c>
      <c r="E35" s="12" t="s">
        <v>4860</v>
      </c>
      <c r="F35" s="12" t="s">
        <v>11</v>
      </c>
      <c r="G35" s="12" t="s">
        <v>11713</v>
      </c>
      <c r="H35" s="12">
        <v>17</v>
      </c>
      <c r="I35" s="16">
        <v>33164.14</v>
      </c>
      <c r="J35" s="25" t="e">
        <f>VLOOKUP(A35,Sheet1!$C$1:$P$54,10,)</f>
        <v>#N/A</v>
      </c>
      <c r="K35" s="14" t="e">
        <f>VLOOKUP(A35,Sheet1!$C$1:$P$54,11,FALSE)</f>
        <v>#N/A</v>
      </c>
      <c r="L35" s="14" t="e">
        <f>VLOOKUP(A35,Sheet1!$C$1:$P$54,13,FALSE)</f>
        <v>#N/A</v>
      </c>
      <c r="M35" s="25" t="e">
        <f>VLOOKUP(A35,Sheet1!$C$1:$P$54,14,FALSE)</f>
        <v>#N/A</v>
      </c>
      <c r="R35" s="21" t="e">
        <f>VLOOKUP(A35,Sheet1!$C$1:$Q$54,15,FALSE)</f>
        <v>#N/A</v>
      </c>
    </row>
    <row r="36" spans="1:18" s="14" customFormat="1" ht="100.2" customHeight="1" x14ac:dyDescent="0.4">
      <c r="A36" s="18" t="s">
        <v>301</v>
      </c>
      <c r="B36" s="18" t="s">
        <v>5467</v>
      </c>
      <c r="C36" s="11">
        <v>43023</v>
      </c>
      <c r="D36" s="11">
        <v>43025</v>
      </c>
      <c r="E36" s="12" t="s">
        <v>4880</v>
      </c>
      <c r="F36" s="12" t="s">
        <v>14</v>
      </c>
      <c r="G36" s="12" t="s">
        <v>11713</v>
      </c>
      <c r="H36" s="12">
        <v>39</v>
      </c>
      <c r="I36" s="16">
        <v>37295</v>
      </c>
      <c r="J36" s="25" t="e">
        <f>VLOOKUP(A36,Sheet1!$C$1:$P$54,10,)</f>
        <v>#N/A</v>
      </c>
      <c r="K36" s="14" t="e">
        <f>VLOOKUP(A36,Sheet1!$C$1:$P$54,11,FALSE)</f>
        <v>#N/A</v>
      </c>
      <c r="L36" s="14" t="e">
        <f>VLOOKUP(A36,Sheet1!$C$1:$P$54,13,FALSE)</f>
        <v>#N/A</v>
      </c>
      <c r="M36" s="25" t="e">
        <f>VLOOKUP(A36,Sheet1!$C$1:$P$54,14,FALSE)</f>
        <v>#N/A</v>
      </c>
      <c r="R36" s="21" t="e">
        <f>VLOOKUP(A36,Sheet1!$C$1:$Q$54,15,FALSE)</f>
        <v>#N/A</v>
      </c>
    </row>
    <row r="37" spans="1:18" s="14" customFormat="1" ht="100.2" customHeight="1" x14ac:dyDescent="0.4">
      <c r="A37" s="18" t="s">
        <v>302</v>
      </c>
      <c r="B37" s="18" t="s">
        <v>4881</v>
      </c>
      <c r="C37" s="11">
        <v>43023</v>
      </c>
      <c r="D37" s="11">
        <v>43026</v>
      </c>
      <c r="E37" s="12" t="s">
        <v>4882</v>
      </c>
      <c r="F37" s="12" t="s">
        <v>22</v>
      </c>
      <c r="G37" s="12" t="s">
        <v>4883</v>
      </c>
      <c r="H37" s="12">
        <v>13</v>
      </c>
      <c r="I37" s="16">
        <v>56817</v>
      </c>
      <c r="J37" s="25" t="e">
        <f>VLOOKUP(A37,Sheet1!$C$1:$P$54,10,)</f>
        <v>#N/A</v>
      </c>
      <c r="K37" s="14" t="e">
        <f>VLOOKUP(A37,Sheet1!$C$1:$P$54,11,FALSE)</f>
        <v>#N/A</v>
      </c>
      <c r="L37" s="14" t="e">
        <f>VLOOKUP(A37,Sheet1!$C$1:$P$54,13,FALSE)</f>
        <v>#N/A</v>
      </c>
      <c r="M37" s="25" t="e">
        <f>VLOOKUP(A37,Sheet1!$C$1:$P$54,14,FALSE)</f>
        <v>#N/A</v>
      </c>
      <c r="R37" s="21" t="e">
        <f>VLOOKUP(A37,Sheet1!$C$1:$Q$54,15,FALSE)</f>
        <v>#N/A</v>
      </c>
    </row>
    <row r="38" spans="1:18" s="14" customFormat="1" ht="100.2" customHeight="1" x14ac:dyDescent="0.4">
      <c r="A38" s="18" t="s">
        <v>214</v>
      </c>
      <c r="B38" s="18" t="s">
        <v>7313</v>
      </c>
      <c r="C38" s="11">
        <v>43023</v>
      </c>
      <c r="D38" s="11">
        <v>43025</v>
      </c>
      <c r="E38" s="12" t="s">
        <v>4856</v>
      </c>
      <c r="F38" s="12" t="s">
        <v>60</v>
      </c>
      <c r="G38" s="12" t="s">
        <v>11713</v>
      </c>
      <c r="H38" s="12">
        <v>25</v>
      </c>
      <c r="I38" s="16">
        <v>47630</v>
      </c>
      <c r="J38" s="25" t="e">
        <f>VLOOKUP(A38,Sheet1!$C$1:$P$54,10,)</f>
        <v>#N/A</v>
      </c>
      <c r="K38" s="14" t="e">
        <f>VLOOKUP(A38,Sheet1!$C$1:$P$54,11,FALSE)</f>
        <v>#N/A</v>
      </c>
      <c r="L38" s="14" t="e">
        <f>VLOOKUP(A38,Sheet1!$C$1:$P$54,13,FALSE)</f>
        <v>#N/A</v>
      </c>
      <c r="M38" s="25" t="e">
        <f>VLOOKUP(A38,Sheet1!$C$1:$P$54,14,FALSE)</f>
        <v>#N/A</v>
      </c>
      <c r="R38" s="21" t="e">
        <f>VLOOKUP(A38,Sheet1!$C$1:$Q$54,15,FALSE)</f>
        <v>#N/A</v>
      </c>
    </row>
    <row r="39" spans="1:18" s="14" customFormat="1" ht="100.2" customHeight="1" x14ac:dyDescent="0.4">
      <c r="A39" s="18" t="s">
        <v>580</v>
      </c>
      <c r="B39" s="18" t="s">
        <v>7316</v>
      </c>
      <c r="C39" s="11">
        <v>43023</v>
      </c>
      <c r="D39" s="11">
        <v>43026</v>
      </c>
      <c r="E39" s="12" t="s">
        <v>4850</v>
      </c>
      <c r="F39" s="12" t="s">
        <v>81</v>
      </c>
      <c r="G39" s="12" t="s">
        <v>11713</v>
      </c>
      <c r="H39" s="12">
        <v>13</v>
      </c>
      <c r="I39" s="16">
        <v>30875</v>
      </c>
      <c r="J39" s="25" t="e">
        <f>VLOOKUP(A39,Sheet1!$C$1:$P$54,10,)</f>
        <v>#N/A</v>
      </c>
      <c r="K39" s="14" t="e">
        <f>VLOOKUP(A39,Sheet1!$C$1:$P$54,11,FALSE)</f>
        <v>#N/A</v>
      </c>
      <c r="L39" s="14" t="e">
        <f>VLOOKUP(A39,Sheet1!$C$1:$P$54,13,FALSE)</f>
        <v>#N/A</v>
      </c>
      <c r="M39" s="25" t="e">
        <f>VLOOKUP(A39,Sheet1!$C$1:$P$54,14,FALSE)</f>
        <v>#N/A</v>
      </c>
      <c r="R39" s="21" t="e">
        <f>VLOOKUP(A39,Sheet1!$C$1:$Q$54,15,FALSE)</f>
        <v>#N/A</v>
      </c>
    </row>
    <row r="40" spans="1:18" s="14" customFormat="1" ht="100.2" customHeight="1" x14ac:dyDescent="0.4">
      <c r="A40" s="18" t="s">
        <v>9</v>
      </c>
      <c r="B40" s="18" t="s">
        <v>4886</v>
      </c>
      <c r="C40" s="11">
        <v>43025</v>
      </c>
      <c r="D40" s="11">
        <v>43029</v>
      </c>
      <c r="E40" s="12" t="s">
        <v>4860</v>
      </c>
      <c r="F40" s="12" t="s">
        <v>11</v>
      </c>
      <c r="G40" s="12" t="s">
        <v>11713</v>
      </c>
      <c r="H40" s="12">
        <v>349</v>
      </c>
      <c r="I40" s="16">
        <v>714855.32</v>
      </c>
      <c r="J40" s="25">
        <f>VLOOKUP(A40,Sheet1!$C$1:$P$54,11,FALSE)</f>
        <v>0</v>
      </c>
      <c r="K40" s="14">
        <f>VLOOKUP(A40,Sheet1!$C$1:$P$54,11,FALSE)</f>
        <v>0</v>
      </c>
      <c r="L40" s="14">
        <f>VLOOKUP(A40,Sheet1!$C$1:$P$54,13,FALSE)</f>
        <v>0</v>
      </c>
      <c r="M40" s="25">
        <f>VLOOKUP(A40,Sheet1!$C$1:$P$54,14,FALSE)</f>
        <v>0</v>
      </c>
      <c r="R40" s="21" t="str">
        <f>VLOOKUP(A40,Sheet1!$C$1:$Q$54,15,FALSE)</f>
        <v xml:space="preserve">The American Society of Human Genetics (ASHG), conference is the primary professional membership organization for human genetics specialists worldwide. Members include researchers, academicians, clinicians, laboratory practice professionals, genetic counselors, nurses, and others who have a special interest in human genetics. ASHG connects colleagues across the world with similar interests through its Annual Meeting and other activities. ASHG's members are dedicated and knowledgeable geneticists who improve science. ASHG’s mission is to advance human genetics in science, health, and society through excellence in research, education, and advocacy. 
ASHG’s annual meeting focuses on all aspects of genetic research and presents the latest developments and explorations in the field.  Presentations are done through abstracts, poster sessions, exhibits and by researchers, trainers and speakers who are renowned in their fields.  Members of ASHG have been cited by the National Academy of Science for their contributions in genetic research. The broad focus and expertise that is brought to this conference accounts for the large number of participants and the length of the conference, since it appeals to a variety of genetic related fields such as fetal testing for pediatric prenatal, perinatal and reproductive genetics, genome sequencing, genetic education and training, genetic traits and polygenic disorders, cardiovascular phenotypes, to name a few.
NIH's exceptional circumstances which required a large expenditure was based on NIH remaining in the forefront of genomic research. ASHG is one of NIH’s largest attended meetings.  Due to the relevance of ASHG’s topics and materials discussed and its direct correlation to our work and mission, NIH sent 349 attendees.  NIH performs numerous quantities of research studies in the realm of genetics.  NIH scientists present on genetics and congenital heart disease, genetics and obesity, genetics and community outreach and new developments in basic, translational, and clinical human genetics research and technology.  NIH scientists consistently and continually collaborate, network, and share the latest research of genetics studies when attending the ASHG conference. NIH scientists directly apply the acquired fundamental genetic knowledge to ongoing NIH research.
</v>
      </c>
    </row>
    <row r="41" spans="1:18" s="14" customFormat="1" ht="100.2" customHeight="1" x14ac:dyDescent="0.4">
      <c r="A41" s="18" t="s">
        <v>299</v>
      </c>
      <c r="B41" s="18" t="s">
        <v>4887</v>
      </c>
      <c r="C41" s="11">
        <v>43025</v>
      </c>
      <c r="D41" s="11">
        <v>43027</v>
      </c>
      <c r="E41" s="12" t="s">
        <v>4888</v>
      </c>
      <c r="F41" s="12" t="s">
        <v>95</v>
      </c>
      <c r="G41" s="12" t="s">
        <v>11713</v>
      </c>
      <c r="H41" s="12">
        <v>22</v>
      </c>
      <c r="I41" s="16">
        <v>32717</v>
      </c>
      <c r="J41" s="25" t="e">
        <f>VLOOKUP(A41,Sheet1!$C$1:$P$54,10,)</f>
        <v>#N/A</v>
      </c>
      <c r="K41" s="14" t="e">
        <f>VLOOKUP(A41,Sheet1!$C$1:$P$54,11,FALSE)</f>
        <v>#N/A</v>
      </c>
      <c r="L41" s="14" t="e">
        <f>VLOOKUP(A41,Sheet1!$C$1:$P$54,13,FALSE)</f>
        <v>#N/A</v>
      </c>
      <c r="M41" s="25" t="e">
        <f>VLOOKUP(A41,Sheet1!$C$1:$P$54,14,FALSE)</f>
        <v>#N/A</v>
      </c>
      <c r="R41" s="21" t="e">
        <f>VLOOKUP(A41,Sheet1!$C$1:$Q$54,15,FALSE)</f>
        <v>#N/A</v>
      </c>
    </row>
    <row r="42" spans="1:18" s="14" customFormat="1" ht="100.2" customHeight="1" x14ac:dyDescent="0.4">
      <c r="A42" s="18" t="s">
        <v>314</v>
      </c>
      <c r="B42" s="18" t="s">
        <v>4884</v>
      </c>
      <c r="C42" s="11">
        <v>43025</v>
      </c>
      <c r="D42" s="11">
        <v>43027</v>
      </c>
      <c r="E42" s="12" t="s">
        <v>4885</v>
      </c>
      <c r="F42" s="12" t="s">
        <v>22</v>
      </c>
      <c r="G42" s="12" t="s">
        <v>4866</v>
      </c>
      <c r="H42" s="12">
        <v>11</v>
      </c>
      <c r="I42" s="16">
        <v>34500</v>
      </c>
      <c r="J42" s="25" t="e">
        <f>VLOOKUP(A42,Sheet1!$C$1:$P$54,10,)</f>
        <v>#N/A</v>
      </c>
      <c r="K42" s="14" t="e">
        <f>VLOOKUP(A42,Sheet1!$C$1:$P$54,11,FALSE)</f>
        <v>#N/A</v>
      </c>
      <c r="L42" s="14" t="e">
        <f>VLOOKUP(A42,Sheet1!$C$1:$P$54,13,FALSE)</f>
        <v>#N/A</v>
      </c>
      <c r="M42" s="25" t="e">
        <f>VLOOKUP(A42,Sheet1!$C$1:$P$54,14,FALSE)</f>
        <v>#N/A</v>
      </c>
      <c r="R42" s="21" t="e">
        <f>VLOOKUP(A42,Sheet1!$C$1:$Q$54,15,FALSE)</f>
        <v>#N/A</v>
      </c>
    </row>
    <row r="43" spans="1:18" s="14" customFormat="1" ht="100.2" customHeight="1" x14ac:dyDescent="0.4">
      <c r="A43" s="18" t="s">
        <v>4889</v>
      </c>
      <c r="B43" s="18" t="s">
        <v>11634</v>
      </c>
      <c r="C43" s="11">
        <v>43026</v>
      </c>
      <c r="D43" s="11">
        <v>43028</v>
      </c>
      <c r="E43" s="12" t="s">
        <v>4891</v>
      </c>
      <c r="F43" s="12" t="s">
        <v>22</v>
      </c>
      <c r="G43" s="12" t="s">
        <v>4892</v>
      </c>
      <c r="H43" s="12">
        <v>7</v>
      </c>
      <c r="I43" s="16">
        <v>30100</v>
      </c>
      <c r="J43" s="25" t="e">
        <f>VLOOKUP(A43,Sheet1!$C$1:$P$54,10,)</f>
        <v>#N/A</v>
      </c>
      <c r="K43" s="14" t="e">
        <f>VLOOKUP(A43,Sheet1!$C$1:$P$54,11,FALSE)</f>
        <v>#N/A</v>
      </c>
      <c r="L43" s="14" t="e">
        <f>VLOOKUP(A43,Sheet1!$C$1:$P$54,13,FALSE)</f>
        <v>#N/A</v>
      </c>
      <c r="M43" s="25" t="e">
        <f>VLOOKUP(A43,Sheet1!$C$1:$P$54,14,FALSE)</f>
        <v>#N/A</v>
      </c>
      <c r="R43" s="21" t="e">
        <f>VLOOKUP(A43,Sheet1!$C$1:$Q$54,15,FALSE)</f>
        <v>#N/A</v>
      </c>
    </row>
    <row r="44" spans="1:18" s="14" customFormat="1" ht="100.2" customHeight="1" x14ac:dyDescent="0.4">
      <c r="A44" s="18" t="s">
        <v>199</v>
      </c>
      <c r="B44" s="18" t="s">
        <v>200</v>
      </c>
      <c r="C44" s="11">
        <v>43026</v>
      </c>
      <c r="D44" s="11">
        <v>43028</v>
      </c>
      <c r="E44" s="12" t="s">
        <v>4897</v>
      </c>
      <c r="F44" s="12" t="s">
        <v>98</v>
      </c>
      <c r="G44" s="12" t="s">
        <v>11713</v>
      </c>
      <c r="H44" s="12">
        <v>35</v>
      </c>
      <c r="I44" s="16">
        <v>91958</v>
      </c>
      <c r="J44" s="25" t="e">
        <f>VLOOKUP(A44,Sheet1!$C$1:$P$54,10,)</f>
        <v>#N/A</v>
      </c>
      <c r="K44" s="14" t="e">
        <f>VLOOKUP(A44,Sheet1!$C$1:$P$54,11,FALSE)</f>
        <v>#N/A</v>
      </c>
      <c r="L44" s="14" t="e">
        <f>VLOOKUP(A44,Sheet1!$C$1:$P$54,13,FALSE)</f>
        <v>#N/A</v>
      </c>
      <c r="M44" s="25" t="e">
        <f>VLOOKUP(A44,Sheet1!$C$1:$P$54,14,FALSE)</f>
        <v>#N/A</v>
      </c>
      <c r="R44" s="21" t="e">
        <f>VLOOKUP(A44,Sheet1!$C$1:$Q$54,15,FALSE)</f>
        <v>#N/A</v>
      </c>
    </row>
    <row r="45" spans="1:18" s="14" customFormat="1" ht="100.2" customHeight="1" x14ac:dyDescent="0.4">
      <c r="A45" s="18" t="s">
        <v>4893</v>
      </c>
      <c r="B45" s="18" t="s">
        <v>4894</v>
      </c>
      <c r="C45" s="11">
        <v>43026</v>
      </c>
      <c r="D45" s="11">
        <v>43030</v>
      </c>
      <c r="E45" s="12" t="s">
        <v>4895</v>
      </c>
      <c r="F45" s="12" t="s">
        <v>22</v>
      </c>
      <c r="G45" s="12" t="s">
        <v>4896</v>
      </c>
      <c r="H45" s="12">
        <v>31</v>
      </c>
      <c r="I45" s="16">
        <v>96700.24</v>
      </c>
      <c r="J45" s="25" t="e">
        <f>VLOOKUP(A45,Sheet1!$C$1:$P$54,10,)</f>
        <v>#N/A</v>
      </c>
      <c r="K45" s="14" t="e">
        <f>VLOOKUP(A45,Sheet1!$C$1:$P$54,11,FALSE)</f>
        <v>#N/A</v>
      </c>
      <c r="L45" s="14" t="e">
        <f>VLOOKUP(A45,Sheet1!$C$1:$P$54,13,FALSE)</f>
        <v>#N/A</v>
      </c>
      <c r="M45" s="25" t="e">
        <f>VLOOKUP(A45,Sheet1!$C$1:$P$54,14,FALSE)</f>
        <v>#N/A</v>
      </c>
      <c r="R45" s="21" t="e">
        <f>VLOOKUP(A45,Sheet1!$C$1:$Q$54,15,FALSE)</f>
        <v>#N/A</v>
      </c>
    </row>
    <row r="46" spans="1:18" s="14" customFormat="1" ht="100.2" customHeight="1" x14ac:dyDescent="0.4">
      <c r="A46" s="18" t="s">
        <v>19</v>
      </c>
      <c r="B46" s="18" t="s">
        <v>7396</v>
      </c>
      <c r="C46" s="11">
        <v>43027</v>
      </c>
      <c r="D46" s="11">
        <v>43029</v>
      </c>
      <c r="E46" s="12" t="s">
        <v>4978</v>
      </c>
      <c r="F46" s="12" t="s">
        <v>20</v>
      </c>
      <c r="G46" s="12" t="s">
        <v>11713</v>
      </c>
      <c r="H46" s="12">
        <v>90</v>
      </c>
      <c r="I46" s="16">
        <v>195646.5</v>
      </c>
      <c r="J46" s="25">
        <f>VLOOKUP(A46,Sheet1!$C$1:$P$54,10,)</f>
        <v>195646.5</v>
      </c>
      <c r="K46" s="14">
        <f>VLOOKUP(A46,Sheet1!$C$1:$P$54,11,FALSE)</f>
        <v>0</v>
      </c>
      <c r="L46" s="14">
        <f>VLOOKUP(A46,Sheet1!$C$1:$P$54,13,FALSE)</f>
        <v>0</v>
      </c>
      <c r="M46" s="25">
        <f>VLOOKUP(A46,Sheet1!$C$1:$P$54,14,FALSE)</f>
        <v>0</v>
      </c>
      <c r="R46" s="21" t="str">
        <f>VLOOKUP(A46,Sheet1!$C$1:$Q$54,15,FALSE)</f>
        <v xml:space="preserve"> The Society for Advancement of Chicanos/Hispanics and Native Americans in Science (SACNAS) holds the largest diversity in STEM conference in the country. This conference motivates, inspires, and engages participants to achieve their highest goals in pursuing education and careers in STEM fields. Conference programming is specifically tailored to support undergraduate and graduate students, postdoctoral researchers, and career professionals at each transition stage of their career as they move towards positions of science leadership. Part of the mission of NIH is to train the next generation of researchers and prioritize the inclusion of diverse populations in the research workforce. The One NIH exhibit will provide information to early stage investigators and students at all levels about the opportunities for training and working at the NIH.    Because SACNAS is a program targeted at trainees from under-represented groups, and OITE plays a major role in coordinating NIH intramural programs to increase diversity of the research workforce, OITE presence is essential. The OITE also works with   SACNAS leadership to plan a comprehensive set of career workshops for meeting participants. In 2016, OITE was responsible for six workshops, involving five OITE staff and three NIH trainees. Furthermore, OITE is the sponsor of the official NIH-SANCAS Chapter and must participate in required chapter activities at the meeting.  The OAR, in partnership with the OneNIH exhibit program, is planning to have a booth along with other NIH ICs. The OAR has exhibited at this conference for the last few years and evaluations conducted by the contractor has shown a strong interest by conference participants in the materials provided by the OAR. Cristina Cardova with SCG, Inc. (OAR’s Professional Support Services contractor) has been appointed to staff the exhibit booth. Cristina will only be staffing the exhibit and will not attend conference sessions. This request is being submitted under the name of Sheralysta Faulkner, as Cristina Cardova is not included in the Dashboard as an OAR federal staff member or contractor. The meeting was submitted late due to administrative error, as the meeting was not transferred over from internal databases into the system and there were staffing changes for the exhibit program. Miscellaneous fees includes booth costs, shipping materials, and handling fees.</v>
      </c>
    </row>
    <row r="47" spans="1:18" s="14" customFormat="1" ht="100.2" customHeight="1" x14ac:dyDescent="0.4">
      <c r="A47" s="18" t="s">
        <v>163</v>
      </c>
      <c r="B47" s="18" t="s">
        <v>7399</v>
      </c>
      <c r="C47" s="11">
        <v>43027</v>
      </c>
      <c r="D47" s="11">
        <v>43030</v>
      </c>
      <c r="E47" s="12" t="s">
        <v>164</v>
      </c>
      <c r="F47" s="12" t="s">
        <v>28</v>
      </c>
      <c r="G47" s="12" t="s">
        <v>11713</v>
      </c>
      <c r="H47" s="12">
        <v>21</v>
      </c>
      <c r="I47" s="16">
        <v>37631</v>
      </c>
      <c r="J47" s="25" t="e">
        <f>VLOOKUP(A47,Sheet1!$C$1:$P$54,10,)</f>
        <v>#N/A</v>
      </c>
      <c r="K47" s="14" t="e">
        <f>VLOOKUP(A47,Sheet1!$C$1:$P$54,11,FALSE)</f>
        <v>#N/A</v>
      </c>
      <c r="L47" s="14" t="e">
        <f>VLOOKUP(A47,Sheet1!$C$1:$P$54,13,FALSE)</f>
        <v>#N/A</v>
      </c>
      <c r="M47" s="25" t="e">
        <f>VLOOKUP(A47,Sheet1!$C$1:$P$54,14,FALSE)</f>
        <v>#N/A</v>
      </c>
      <c r="R47" s="21" t="e">
        <f>VLOOKUP(A47,Sheet1!$C$1:$Q$54,15,FALSE)</f>
        <v>#N/A</v>
      </c>
    </row>
    <row r="48" spans="1:18" s="14" customFormat="1" ht="100.2" customHeight="1" x14ac:dyDescent="0.4">
      <c r="A48" s="18" t="s">
        <v>263</v>
      </c>
      <c r="B48" s="18" t="s">
        <v>4898</v>
      </c>
      <c r="C48" s="11">
        <v>43027</v>
      </c>
      <c r="D48" s="11">
        <v>43030</v>
      </c>
      <c r="E48" s="12" t="s">
        <v>4899</v>
      </c>
      <c r="F48" s="12" t="s">
        <v>88</v>
      </c>
      <c r="G48" s="12" t="s">
        <v>11713</v>
      </c>
      <c r="H48" s="12">
        <v>27</v>
      </c>
      <c r="I48" s="16">
        <v>67453</v>
      </c>
      <c r="J48" s="25" t="e">
        <f>VLOOKUP(A48,Sheet1!$C$1:$P$54,10,)</f>
        <v>#N/A</v>
      </c>
      <c r="K48" s="14" t="e">
        <f>VLOOKUP(A48,Sheet1!$C$1:$P$54,11,FALSE)</f>
        <v>#N/A</v>
      </c>
      <c r="L48" s="14" t="e">
        <f>VLOOKUP(A48,Sheet1!$C$1:$P$54,13,FALSE)</f>
        <v>#N/A</v>
      </c>
      <c r="M48" s="25" t="e">
        <f>VLOOKUP(A48,Sheet1!$C$1:$P$54,14,FALSE)</f>
        <v>#N/A</v>
      </c>
      <c r="R48" s="21" t="e">
        <f>VLOOKUP(A48,Sheet1!$C$1:$Q$54,15,FALSE)</f>
        <v>#N/A</v>
      </c>
    </row>
    <row r="49" spans="1:18" s="14" customFormat="1" ht="100.2" customHeight="1" x14ac:dyDescent="0.4">
      <c r="A49" s="18" t="s">
        <v>321</v>
      </c>
      <c r="B49" s="18" t="s">
        <v>4900</v>
      </c>
      <c r="C49" s="11">
        <v>43027</v>
      </c>
      <c r="D49" s="11">
        <v>43029</v>
      </c>
      <c r="E49" s="12" t="s">
        <v>4901</v>
      </c>
      <c r="F49" s="12" t="s">
        <v>22</v>
      </c>
      <c r="G49" s="12" t="s">
        <v>4902</v>
      </c>
      <c r="H49" s="12">
        <v>9</v>
      </c>
      <c r="I49" s="16">
        <v>47600</v>
      </c>
      <c r="J49" s="25" t="e">
        <f>VLOOKUP(A49,Sheet1!$C$1:$P$54,10,)</f>
        <v>#N/A</v>
      </c>
      <c r="K49" s="14" t="e">
        <f>VLOOKUP(A49,Sheet1!$C$1:$P$54,11,FALSE)</f>
        <v>#N/A</v>
      </c>
      <c r="L49" s="14" t="e">
        <f>VLOOKUP(A49,Sheet1!$C$1:$P$54,13,FALSE)</f>
        <v>#N/A</v>
      </c>
      <c r="M49" s="25" t="e">
        <f>VLOOKUP(A49,Sheet1!$C$1:$P$54,14,FALSE)</f>
        <v>#N/A</v>
      </c>
      <c r="R49" s="21" t="e">
        <f>VLOOKUP(A49,Sheet1!$C$1:$Q$54,15,FALSE)</f>
        <v>#N/A</v>
      </c>
    </row>
    <row r="50" spans="1:18" s="14" customFormat="1" ht="100.2" customHeight="1" x14ac:dyDescent="0.4">
      <c r="A50" s="18" t="s">
        <v>187</v>
      </c>
      <c r="B50" s="18" t="s">
        <v>4905</v>
      </c>
      <c r="C50" s="11">
        <v>43028</v>
      </c>
      <c r="D50" s="11">
        <v>43030</v>
      </c>
      <c r="E50" s="12" t="s">
        <v>4906</v>
      </c>
      <c r="F50" s="12" t="s">
        <v>22</v>
      </c>
      <c r="G50" s="12" t="s">
        <v>4883</v>
      </c>
      <c r="H50" s="12">
        <v>14</v>
      </c>
      <c r="I50" s="16">
        <v>60700</v>
      </c>
      <c r="J50" s="25" t="e">
        <f>VLOOKUP(A50,Sheet1!$C$1:$P$54,10,)</f>
        <v>#N/A</v>
      </c>
      <c r="K50" s="14" t="e">
        <f>VLOOKUP(A50,Sheet1!$C$1:$P$54,11,FALSE)</f>
        <v>#N/A</v>
      </c>
      <c r="L50" s="14" t="e">
        <f>VLOOKUP(A50,Sheet1!$C$1:$P$54,13,FALSE)</f>
        <v>#N/A</v>
      </c>
      <c r="M50" s="25" t="e">
        <f>VLOOKUP(A50,Sheet1!$C$1:$P$54,14,FALSE)</f>
        <v>#N/A</v>
      </c>
      <c r="R50" s="21" t="e">
        <f>VLOOKUP(A50,Sheet1!$C$1:$Q$54,15,FALSE)</f>
        <v>#N/A</v>
      </c>
    </row>
    <row r="51" spans="1:18" s="14" customFormat="1" ht="100.2" customHeight="1" x14ac:dyDescent="0.4">
      <c r="A51" s="18" t="s">
        <v>104</v>
      </c>
      <c r="B51" s="18" t="s">
        <v>11718</v>
      </c>
      <c r="C51" s="11">
        <v>43028</v>
      </c>
      <c r="D51" s="11">
        <v>43032</v>
      </c>
      <c r="E51" s="12" t="s">
        <v>4904</v>
      </c>
      <c r="F51" s="12" t="s">
        <v>14</v>
      </c>
      <c r="G51" s="12" t="s">
        <v>11713</v>
      </c>
      <c r="H51" s="12">
        <v>139</v>
      </c>
      <c r="I51" s="16">
        <v>106863</v>
      </c>
      <c r="J51" s="25" t="e">
        <f>VLOOKUP(A51,Sheet1!$C$1:$P$54,10,)</f>
        <v>#N/A</v>
      </c>
      <c r="K51" s="14" t="e">
        <f>VLOOKUP(A51,Sheet1!$C$1:$P$54,11,FALSE)</f>
        <v>#N/A</v>
      </c>
      <c r="L51" s="14" t="e">
        <f>VLOOKUP(A51,Sheet1!$C$1:$P$54,13,FALSE)</f>
        <v>#N/A</v>
      </c>
      <c r="M51" s="25" t="e">
        <f>VLOOKUP(A51,Sheet1!$C$1:$P$54,14,FALSE)</f>
        <v>#N/A</v>
      </c>
      <c r="R51" s="21" t="e">
        <f>VLOOKUP(A51,Sheet1!$C$1:$Q$54,15,FALSE)</f>
        <v>#N/A</v>
      </c>
    </row>
    <row r="52" spans="1:18" s="14" customFormat="1" ht="100.2" customHeight="1" x14ac:dyDescent="0.4">
      <c r="A52" s="18" t="s">
        <v>33</v>
      </c>
      <c r="B52" s="18" t="s">
        <v>11719</v>
      </c>
      <c r="C52" s="11">
        <v>43029</v>
      </c>
      <c r="D52" s="11">
        <v>43032</v>
      </c>
      <c r="E52" s="12" t="s">
        <v>4919</v>
      </c>
      <c r="F52" s="12" t="s">
        <v>35</v>
      </c>
      <c r="G52" s="12" t="s">
        <v>11713</v>
      </c>
      <c r="H52" s="12">
        <v>26</v>
      </c>
      <c r="I52" s="16">
        <v>50592</v>
      </c>
      <c r="J52" s="25" t="e">
        <f>VLOOKUP(A52,Sheet1!$C$1:$P$54,10,)</f>
        <v>#N/A</v>
      </c>
      <c r="K52" s="14" t="e">
        <f>VLOOKUP(A52,Sheet1!$C$1:$P$54,11,FALSE)</f>
        <v>#N/A</v>
      </c>
      <c r="L52" s="14" t="e">
        <f>VLOOKUP(A52,Sheet1!$C$1:$P$54,13,FALSE)</f>
        <v>#N/A</v>
      </c>
      <c r="M52" s="25" t="e">
        <f>VLOOKUP(A52,Sheet1!$C$1:$P$54,14,FALSE)</f>
        <v>#N/A</v>
      </c>
      <c r="R52" s="21" t="e">
        <f>VLOOKUP(A52,Sheet1!$C$1:$Q$54,15,FALSE)</f>
        <v>#N/A</v>
      </c>
    </row>
    <row r="53" spans="1:18" s="14" customFormat="1" ht="100.2" customHeight="1" x14ac:dyDescent="0.4">
      <c r="A53" s="18" t="s">
        <v>397</v>
      </c>
      <c r="B53" s="18" t="s">
        <v>4908</v>
      </c>
      <c r="C53" s="11">
        <v>43030</v>
      </c>
      <c r="D53" s="11">
        <v>43036</v>
      </c>
      <c r="E53" s="12" t="s">
        <v>4909</v>
      </c>
      <c r="F53" s="12" t="s">
        <v>22</v>
      </c>
      <c r="G53" s="12" t="s">
        <v>4910</v>
      </c>
      <c r="H53" s="12">
        <v>12</v>
      </c>
      <c r="I53" s="16">
        <v>36000</v>
      </c>
      <c r="J53" s="25" t="e">
        <f>VLOOKUP(A53,Sheet1!$C$1:$P$54,10,)</f>
        <v>#N/A</v>
      </c>
      <c r="K53" s="14" t="e">
        <f>VLOOKUP(A53,Sheet1!$C$1:$P$54,11,FALSE)</f>
        <v>#N/A</v>
      </c>
      <c r="L53" s="14" t="e">
        <f>VLOOKUP(A53,Sheet1!$C$1:$P$54,13,FALSE)</f>
        <v>#N/A</v>
      </c>
      <c r="M53" s="25" t="e">
        <f>VLOOKUP(A53,Sheet1!$C$1:$P$54,14,FALSE)</f>
        <v>#N/A</v>
      </c>
      <c r="R53" s="21" t="e">
        <f>VLOOKUP(A53,Sheet1!$C$1:$Q$54,15,FALSE)</f>
        <v>#N/A</v>
      </c>
    </row>
    <row r="54" spans="1:18" s="14" customFormat="1" ht="100.2" customHeight="1" x14ac:dyDescent="0.4">
      <c r="A54" s="18" t="s">
        <v>56</v>
      </c>
      <c r="B54" s="18" t="s">
        <v>11720</v>
      </c>
      <c r="C54" s="11">
        <v>43030</v>
      </c>
      <c r="D54" s="11">
        <v>43033</v>
      </c>
      <c r="E54" s="12" t="s">
        <v>4874</v>
      </c>
      <c r="F54" s="12" t="s">
        <v>35</v>
      </c>
      <c r="G54" s="12" t="s">
        <v>11713</v>
      </c>
      <c r="H54" s="12">
        <v>13</v>
      </c>
      <c r="I54" s="16">
        <v>49872.25</v>
      </c>
      <c r="J54" s="25" t="e">
        <f>VLOOKUP(A54,Sheet1!$C$1:$P$54,10,)</f>
        <v>#N/A</v>
      </c>
      <c r="K54" s="14" t="e">
        <f>VLOOKUP(A54,Sheet1!$C$1:$P$54,11,FALSE)</f>
        <v>#N/A</v>
      </c>
      <c r="L54" s="14" t="e">
        <f>VLOOKUP(A54,Sheet1!$C$1:$P$54,13,FALSE)</f>
        <v>#N/A</v>
      </c>
      <c r="M54" s="25" t="e">
        <f>VLOOKUP(A54,Sheet1!$C$1:$P$54,14,FALSE)</f>
        <v>#N/A</v>
      </c>
      <c r="R54" s="21" t="e">
        <f>VLOOKUP(A54,Sheet1!$C$1:$Q$54,15,FALSE)</f>
        <v>#N/A</v>
      </c>
    </row>
    <row r="55" spans="1:18" s="14" customFormat="1" ht="100.2" customHeight="1" x14ac:dyDescent="0.4">
      <c r="A55" s="18" t="s">
        <v>108</v>
      </c>
      <c r="B55" s="18" t="s">
        <v>4907</v>
      </c>
      <c r="C55" s="11">
        <v>43030</v>
      </c>
      <c r="D55" s="11">
        <v>43034</v>
      </c>
      <c r="E55" s="12" t="s">
        <v>4856</v>
      </c>
      <c r="F55" s="12" t="s">
        <v>60</v>
      </c>
      <c r="G55" s="12" t="s">
        <v>11713</v>
      </c>
      <c r="H55" s="12">
        <v>29</v>
      </c>
      <c r="I55" s="16">
        <v>70003</v>
      </c>
      <c r="J55" s="25" t="e">
        <f>VLOOKUP(A55,Sheet1!$C$1:$P$54,10,)</f>
        <v>#N/A</v>
      </c>
      <c r="K55" s="14" t="e">
        <f>VLOOKUP(A55,Sheet1!$C$1:$P$54,11,FALSE)</f>
        <v>#N/A</v>
      </c>
      <c r="L55" s="14" t="e">
        <f>VLOOKUP(A55,Sheet1!$C$1:$P$54,13,FALSE)</f>
        <v>#N/A</v>
      </c>
      <c r="M55" s="25" t="e">
        <f>VLOOKUP(A55,Sheet1!$C$1:$P$54,14,FALSE)</f>
        <v>#N/A</v>
      </c>
      <c r="R55" s="21" t="e">
        <f>VLOOKUP(A55,Sheet1!$C$1:$Q$54,15,FALSE)</f>
        <v>#N/A</v>
      </c>
    </row>
    <row r="56" spans="1:18" s="14" customFormat="1" ht="100.2" customHeight="1" x14ac:dyDescent="0.4">
      <c r="A56" s="18" t="s">
        <v>5928</v>
      </c>
      <c r="B56" s="18" t="s">
        <v>11635</v>
      </c>
      <c r="C56" s="11">
        <v>43030</v>
      </c>
      <c r="D56" s="11">
        <v>43033</v>
      </c>
      <c r="E56" s="12" t="s">
        <v>5929</v>
      </c>
      <c r="F56" s="12" t="s">
        <v>22</v>
      </c>
      <c r="G56" s="12" t="s">
        <v>4870</v>
      </c>
      <c r="H56" s="12">
        <v>6</v>
      </c>
      <c r="I56" s="16">
        <v>36102.660000000003</v>
      </c>
      <c r="J56" s="25" t="e">
        <f>VLOOKUP(A56,Sheet1!$C$1:$P$54,10,)</f>
        <v>#N/A</v>
      </c>
      <c r="K56" s="14" t="e">
        <f>VLOOKUP(A56,Sheet1!$C$1:$P$54,11,FALSE)</f>
        <v>#N/A</v>
      </c>
      <c r="L56" s="14" t="e">
        <f>VLOOKUP(A56,Sheet1!$C$1:$P$54,13,FALSE)</f>
        <v>#N/A</v>
      </c>
      <c r="M56" s="25" t="e">
        <f>VLOOKUP(A56,Sheet1!$C$1:$P$54,14,FALSE)</f>
        <v>#N/A</v>
      </c>
      <c r="R56" s="21" t="e">
        <f>VLOOKUP(A56,Sheet1!$C$1:$Q$54,15,FALSE)</f>
        <v>#N/A</v>
      </c>
    </row>
    <row r="57" spans="1:18" s="14" customFormat="1" ht="100.2" customHeight="1" x14ac:dyDescent="0.4">
      <c r="A57" s="18" t="s">
        <v>167</v>
      </c>
      <c r="B57" s="18" t="s">
        <v>11706</v>
      </c>
      <c r="C57" s="11">
        <v>43030</v>
      </c>
      <c r="D57" s="11">
        <v>43032</v>
      </c>
      <c r="E57" s="12" t="s">
        <v>5033</v>
      </c>
      <c r="F57" s="12" t="s">
        <v>22</v>
      </c>
      <c r="G57" s="12" t="s">
        <v>4896</v>
      </c>
      <c r="H57" s="12">
        <v>16</v>
      </c>
      <c r="I57" s="16">
        <v>40913</v>
      </c>
      <c r="J57" s="25" t="e">
        <f>VLOOKUP(A57,Sheet1!$C$1:$P$54,10,)</f>
        <v>#N/A</v>
      </c>
      <c r="K57" s="14" t="e">
        <f>VLOOKUP(A57,Sheet1!$C$1:$P$54,11,FALSE)</f>
        <v>#N/A</v>
      </c>
      <c r="L57" s="14" t="e">
        <f>VLOOKUP(A57,Sheet1!$C$1:$P$54,13,FALSE)</f>
        <v>#N/A</v>
      </c>
      <c r="M57" s="25" t="e">
        <f>VLOOKUP(A57,Sheet1!$C$1:$P$54,14,FALSE)</f>
        <v>#N/A</v>
      </c>
      <c r="R57" s="21" t="e">
        <f>VLOOKUP(A57,Sheet1!$C$1:$Q$54,15,FALSE)</f>
        <v>#N/A</v>
      </c>
    </row>
    <row r="58" spans="1:18" s="14" customFormat="1" ht="100.2" customHeight="1" x14ac:dyDescent="0.4">
      <c r="A58" s="18" t="s">
        <v>168</v>
      </c>
      <c r="B58" s="18" t="s">
        <v>11824</v>
      </c>
      <c r="C58" s="11">
        <v>43031</v>
      </c>
      <c r="D58" s="11">
        <v>43034</v>
      </c>
      <c r="E58" s="12" t="s">
        <v>75</v>
      </c>
      <c r="F58" s="12" t="s">
        <v>18</v>
      </c>
      <c r="G58" s="12" t="s">
        <v>11713</v>
      </c>
      <c r="H58" s="12">
        <v>51</v>
      </c>
      <c r="I58" s="16">
        <v>35755</v>
      </c>
      <c r="J58" s="25" t="e">
        <f>VLOOKUP(A58,Sheet1!$C$1:$P$54,10,)</f>
        <v>#N/A</v>
      </c>
      <c r="K58" s="14" t="e">
        <f>VLOOKUP(A58,Sheet1!$C$1:$P$54,11,FALSE)</f>
        <v>#N/A</v>
      </c>
      <c r="L58" s="14" t="e">
        <f>VLOOKUP(A58,Sheet1!$C$1:$P$54,13,FALSE)</f>
        <v>#N/A</v>
      </c>
      <c r="M58" s="25" t="e">
        <f>VLOOKUP(A58,Sheet1!$C$1:$P$54,14,FALSE)</f>
        <v>#N/A</v>
      </c>
      <c r="R58" s="21" t="e">
        <f>VLOOKUP(A58,Sheet1!$C$1:$Q$54,15,FALSE)</f>
        <v>#N/A</v>
      </c>
    </row>
    <row r="59" spans="1:18" s="14" customFormat="1" ht="100.2" customHeight="1" x14ac:dyDescent="0.4">
      <c r="A59" s="18" t="s">
        <v>62</v>
      </c>
      <c r="B59" s="18" t="s">
        <v>7480</v>
      </c>
      <c r="C59" s="11">
        <v>43031</v>
      </c>
      <c r="D59" s="11">
        <v>43036</v>
      </c>
      <c r="E59" s="12" t="s">
        <v>5579</v>
      </c>
      <c r="F59" s="12" t="s">
        <v>14</v>
      </c>
      <c r="G59" s="12" t="s">
        <v>11713</v>
      </c>
      <c r="H59" s="12">
        <v>46</v>
      </c>
      <c r="I59" s="16">
        <v>35417</v>
      </c>
      <c r="J59" s="25" t="e">
        <f>VLOOKUP(A59,Sheet1!$C$1:$P$54,10,)</f>
        <v>#N/A</v>
      </c>
      <c r="K59" s="14" t="e">
        <f>VLOOKUP(A59,Sheet1!$C$1:$P$54,11,FALSE)</f>
        <v>#N/A</v>
      </c>
      <c r="L59" s="14" t="e">
        <f>VLOOKUP(A59,Sheet1!$C$1:$P$54,13,FALSE)</f>
        <v>#N/A</v>
      </c>
      <c r="M59" s="25" t="e">
        <f>VLOOKUP(A59,Sheet1!$C$1:$P$54,14,FALSE)</f>
        <v>#N/A</v>
      </c>
      <c r="R59" s="21" t="e">
        <f>VLOOKUP(A59,Sheet1!$C$1:$Q$54,15,FALSE)</f>
        <v>#N/A</v>
      </c>
    </row>
    <row r="60" spans="1:18" s="14" customFormat="1" ht="100.2" customHeight="1" x14ac:dyDescent="0.4">
      <c r="A60" s="18" t="s">
        <v>261</v>
      </c>
      <c r="B60" s="18" t="s">
        <v>11855</v>
      </c>
      <c r="C60" s="11">
        <v>43032</v>
      </c>
      <c r="D60" s="11">
        <v>43035</v>
      </c>
      <c r="E60" s="12" t="s">
        <v>4912</v>
      </c>
      <c r="F60" s="12" t="s">
        <v>22</v>
      </c>
      <c r="G60" s="12" t="s">
        <v>4913</v>
      </c>
      <c r="H60" s="12">
        <v>12</v>
      </c>
      <c r="I60" s="16">
        <v>36026</v>
      </c>
      <c r="J60" s="25" t="e">
        <f>VLOOKUP(A60,Sheet1!$C$1:$P$54,10,)</f>
        <v>#N/A</v>
      </c>
      <c r="K60" s="14" t="e">
        <f>VLOOKUP(A60,Sheet1!$C$1:$P$54,11,FALSE)</f>
        <v>#N/A</v>
      </c>
      <c r="L60" s="14" t="e">
        <f>VLOOKUP(A60,Sheet1!$C$1:$P$54,13,FALSE)</f>
        <v>#N/A</v>
      </c>
      <c r="M60" s="25" t="e">
        <f>VLOOKUP(A60,Sheet1!$C$1:$P$54,14,FALSE)</f>
        <v>#N/A</v>
      </c>
      <c r="R60" s="21" t="e">
        <f>VLOOKUP(A60,Sheet1!$C$1:$Q$54,15,FALSE)</f>
        <v>#N/A</v>
      </c>
    </row>
    <row r="61" spans="1:18" s="14" customFormat="1" ht="100.2" customHeight="1" x14ac:dyDescent="0.4">
      <c r="A61" s="18" t="s">
        <v>72</v>
      </c>
      <c r="B61" s="18" t="s">
        <v>4914</v>
      </c>
      <c r="C61" s="11">
        <v>43033</v>
      </c>
      <c r="D61" s="11">
        <v>43036</v>
      </c>
      <c r="E61" s="12" t="s">
        <v>4915</v>
      </c>
      <c r="F61" s="12" t="s">
        <v>22</v>
      </c>
      <c r="G61" s="12" t="s">
        <v>4854</v>
      </c>
      <c r="H61" s="12">
        <v>22</v>
      </c>
      <c r="I61" s="16">
        <v>57463</v>
      </c>
      <c r="J61" s="25" t="e">
        <f>VLOOKUP(A61,Sheet1!$C$1:$P$54,10,)</f>
        <v>#N/A</v>
      </c>
      <c r="K61" s="14" t="e">
        <f>VLOOKUP(A61,Sheet1!$C$1:$P$54,11,FALSE)</f>
        <v>#N/A</v>
      </c>
      <c r="L61" s="14" t="e">
        <f>VLOOKUP(A61,Sheet1!$C$1:$P$54,13,FALSE)</f>
        <v>#N/A</v>
      </c>
      <c r="M61" s="25" t="e">
        <f>VLOOKUP(A61,Sheet1!$C$1:$P$54,14,FALSE)</f>
        <v>#N/A</v>
      </c>
      <c r="R61" s="21" t="e">
        <f>VLOOKUP(A61,Sheet1!$C$1:$Q$54,15,FALSE)</f>
        <v>#N/A</v>
      </c>
    </row>
    <row r="62" spans="1:18" s="14" customFormat="1" ht="100.2" customHeight="1" x14ac:dyDescent="0.4">
      <c r="A62" s="18" t="s">
        <v>5991</v>
      </c>
      <c r="B62" s="18" t="s">
        <v>7565</v>
      </c>
      <c r="C62" s="11">
        <v>43034</v>
      </c>
      <c r="D62" s="11">
        <v>43036</v>
      </c>
      <c r="E62" s="12" t="s">
        <v>4860</v>
      </c>
      <c r="F62" s="12" t="s">
        <v>11</v>
      </c>
      <c r="G62" s="12" t="s">
        <v>11713</v>
      </c>
      <c r="H62" s="12">
        <v>21</v>
      </c>
      <c r="I62" s="16">
        <v>33579.300000000003</v>
      </c>
      <c r="J62" s="25" t="e">
        <f>VLOOKUP(A62,Sheet1!$C$1:$P$54,10,)</f>
        <v>#N/A</v>
      </c>
      <c r="K62" s="14" t="e">
        <f>VLOOKUP(A62,Sheet1!$C$1:$P$54,11,FALSE)</f>
        <v>#N/A</v>
      </c>
      <c r="L62" s="14" t="e">
        <f>VLOOKUP(A62,Sheet1!$C$1:$P$54,13,FALSE)</f>
        <v>#N/A</v>
      </c>
      <c r="M62" s="25" t="e">
        <f>VLOOKUP(A62,Sheet1!$C$1:$P$54,14,FALSE)</f>
        <v>#N/A</v>
      </c>
      <c r="R62" s="21" t="e">
        <f>VLOOKUP(A62,Sheet1!$C$1:$Q$54,15,FALSE)</f>
        <v>#N/A</v>
      </c>
    </row>
    <row r="63" spans="1:18" s="14" customFormat="1" ht="100.2" customHeight="1" x14ac:dyDescent="0.4">
      <c r="A63" s="18" t="s">
        <v>55</v>
      </c>
      <c r="B63" s="18" t="s">
        <v>4916</v>
      </c>
      <c r="C63" s="11">
        <v>43034</v>
      </c>
      <c r="D63" s="11">
        <v>43038</v>
      </c>
      <c r="E63" s="12" t="s">
        <v>4917</v>
      </c>
      <c r="F63" s="12" t="s">
        <v>39</v>
      </c>
      <c r="G63" s="12" t="s">
        <v>11713</v>
      </c>
      <c r="H63" s="12">
        <v>105</v>
      </c>
      <c r="I63" s="16">
        <v>240030</v>
      </c>
      <c r="J63" s="25" t="e">
        <f>VLOOKUP(A63,Sheet1!$C$1:$P$54,10,)</f>
        <v>#N/A</v>
      </c>
      <c r="K63" s="14" t="e">
        <f>VLOOKUP(A63,Sheet1!$C$1:$P$54,11,FALSE)</f>
        <v>#N/A</v>
      </c>
      <c r="L63" s="14" t="e">
        <f>VLOOKUP(A63,Sheet1!$C$1:$P$54,13,FALSE)</f>
        <v>#N/A</v>
      </c>
      <c r="M63" s="25" t="e">
        <f>VLOOKUP(A63,Sheet1!$C$1:$P$54,14,FALSE)</f>
        <v>#N/A</v>
      </c>
      <c r="R63" s="21" t="e">
        <f>VLOOKUP(A63,Sheet1!$C$1:$Q$54,15,FALSE)</f>
        <v>#N/A</v>
      </c>
    </row>
    <row r="64" spans="1:18" s="14" customFormat="1" ht="100.2" customHeight="1" x14ac:dyDescent="0.4">
      <c r="A64" s="18" t="s">
        <v>11822</v>
      </c>
      <c r="B64" s="18" t="s">
        <v>7576</v>
      </c>
      <c r="C64" s="11">
        <v>43034</v>
      </c>
      <c r="D64" s="11">
        <v>43038</v>
      </c>
      <c r="E64" s="12" t="s">
        <v>4979</v>
      </c>
      <c r="F64" s="12" t="s">
        <v>60</v>
      </c>
      <c r="G64" s="12" t="s">
        <v>11713</v>
      </c>
      <c r="H64" s="12">
        <v>26</v>
      </c>
      <c r="I64" s="16">
        <v>65566</v>
      </c>
      <c r="J64" s="25" t="e">
        <f>VLOOKUP(A64,Sheet1!$C$1:$P$54,10,)</f>
        <v>#N/A</v>
      </c>
      <c r="K64" s="14" t="e">
        <f>VLOOKUP(A64,Sheet1!$C$1:$P$54,11,FALSE)</f>
        <v>#N/A</v>
      </c>
      <c r="L64" s="14" t="e">
        <f>VLOOKUP(A64,Sheet1!$C$1:$P$54,13,FALSE)</f>
        <v>#N/A</v>
      </c>
      <c r="M64" s="25" t="e">
        <f>VLOOKUP(A64,Sheet1!$C$1:$P$54,14,FALSE)</f>
        <v>#N/A</v>
      </c>
      <c r="R64" s="21" t="e">
        <f>VLOOKUP(A64,Sheet1!$C$1:$Q$54,15,FALSE)</f>
        <v>#N/A</v>
      </c>
    </row>
    <row r="65" spans="1:18" s="14" customFormat="1" ht="100.2" customHeight="1" x14ac:dyDescent="0.4">
      <c r="A65" s="18" t="s">
        <v>4918</v>
      </c>
      <c r="B65" s="18" t="s">
        <v>5468</v>
      </c>
      <c r="C65" s="11">
        <v>43036</v>
      </c>
      <c r="D65" s="11">
        <v>43036</v>
      </c>
      <c r="E65" s="12" t="s">
        <v>4919</v>
      </c>
      <c r="F65" s="12" t="s">
        <v>35</v>
      </c>
      <c r="G65" s="12" t="s">
        <v>11713</v>
      </c>
      <c r="H65" s="12">
        <v>22</v>
      </c>
      <c r="I65" s="16">
        <v>43400</v>
      </c>
      <c r="J65" s="25" t="e">
        <f>VLOOKUP(A65,Sheet1!$C$1:$P$54,10,)</f>
        <v>#N/A</v>
      </c>
      <c r="K65" s="14" t="e">
        <f>VLOOKUP(A65,Sheet1!$C$1:$P$54,11,FALSE)</f>
        <v>#N/A</v>
      </c>
      <c r="L65" s="14" t="e">
        <f>VLOOKUP(A65,Sheet1!$C$1:$P$54,13,FALSE)</f>
        <v>#N/A</v>
      </c>
      <c r="M65" s="25" t="e">
        <f>VLOOKUP(A65,Sheet1!$C$1:$P$54,14,FALSE)</f>
        <v>#N/A</v>
      </c>
      <c r="R65" s="21" t="e">
        <f>VLOOKUP(A65,Sheet1!$C$1:$Q$54,15,FALSE)</f>
        <v>#N/A</v>
      </c>
    </row>
    <row r="66" spans="1:18" s="14" customFormat="1" ht="100.2" customHeight="1" x14ac:dyDescent="0.4">
      <c r="A66" s="18" t="s">
        <v>11721</v>
      </c>
      <c r="B66" s="18" t="s">
        <v>11722</v>
      </c>
      <c r="C66" s="11">
        <v>43036</v>
      </c>
      <c r="D66" s="11">
        <v>43040</v>
      </c>
      <c r="E66" s="12" t="s">
        <v>5235</v>
      </c>
      <c r="F66" s="12" t="s">
        <v>28</v>
      </c>
      <c r="G66" s="12" t="s">
        <v>11713</v>
      </c>
      <c r="H66" s="12">
        <v>17</v>
      </c>
      <c r="I66" s="16">
        <v>35270</v>
      </c>
      <c r="J66" s="25" t="e">
        <f>VLOOKUP(A66,Sheet1!$C$1:$P$54,10,)</f>
        <v>#N/A</v>
      </c>
      <c r="K66" s="14" t="e">
        <f>VLOOKUP(A66,Sheet1!$C$1:$P$54,11,FALSE)</f>
        <v>#N/A</v>
      </c>
      <c r="L66" s="14" t="e">
        <f>VLOOKUP(A66,Sheet1!$C$1:$P$54,13,FALSE)</f>
        <v>#N/A</v>
      </c>
      <c r="M66" s="25" t="e">
        <f>VLOOKUP(A66,Sheet1!$C$1:$P$54,14,FALSE)</f>
        <v>#N/A</v>
      </c>
      <c r="R66" s="21" t="e">
        <f>VLOOKUP(A66,Sheet1!$C$1:$Q$54,15,FALSE)</f>
        <v>#N/A</v>
      </c>
    </row>
    <row r="67" spans="1:18" s="14" customFormat="1" ht="100.2" customHeight="1" x14ac:dyDescent="0.4">
      <c r="A67" s="18" t="s">
        <v>44</v>
      </c>
      <c r="B67" s="18" t="s">
        <v>4921</v>
      </c>
      <c r="C67" s="11">
        <v>43037</v>
      </c>
      <c r="D67" s="11">
        <v>43041</v>
      </c>
      <c r="E67" s="12" t="s">
        <v>4880</v>
      </c>
      <c r="F67" s="12" t="s">
        <v>14</v>
      </c>
      <c r="G67" s="12" t="s">
        <v>11713</v>
      </c>
      <c r="H67" s="12">
        <v>92</v>
      </c>
      <c r="I67" s="16">
        <v>86798</v>
      </c>
      <c r="J67" s="25" t="e">
        <f>VLOOKUP(A67,Sheet1!$C$1:$P$54,10,)</f>
        <v>#N/A</v>
      </c>
      <c r="K67" s="14" t="e">
        <f>VLOOKUP(A67,Sheet1!$C$1:$P$54,11,FALSE)</f>
        <v>#N/A</v>
      </c>
      <c r="L67" s="14" t="e">
        <f>VLOOKUP(A67,Sheet1!$C$1:$P$54,13,FALSE)</f>
        <v>#N/A</v>
      </c>
      <c r="M67" s="25" t="e">
        <f>VLOOKUP(A67,Sheet1!$C$1:$P$54,14,FALSE)</f>
        <v>#N/A</v>
      </c>
      <c r="R67" s="21" t="e">
        <f>VLOOKUP(A67,Sheet1!$C$1:$Q$54,15,FALSE)</f>
        <v>#N/A</v>
      </c>
    </row>
    <row r="68" spans="1:18" s="14" customFormat="1" ht="100.2" customHeight="1" x14ac:dyDescent="0.4">
      <c r="A68" s="18" t="s">
        <v>133</v>
      </c>
      <c r="B68" s="18" t="s">
        <v>11723</v>
      </c>
      <c r="C68" s="11">
        <v>43037</v>
      </c>
      <c r="D68" s="11">
        <v>43041</v>
      </c>
      <c r="E68" s="12" t="s">
        <v>134</v>
      </c>
      <c r="F68" s="12" t="s">
        <v>22</v>
      </c>
      <c r="G68" s="12" t="s">
        <v>4883</v>
      </c>
      <c r="H68" s="12">
        <v>56</v>
      </c>
      <c r="I68" s="16">
        <v>248722</v>
      </c>
      <c r="J68" s="25" t="e">
        <f>VLOOKUP(A68,Sheet1!$C$1:$P$54,10,)</f>
        <v>#N/A</v>
      </c>
      <c r="K68" s="14" t="e">
        <f>VLOOKUP(A68,Sheet1!$C$1:$P$54,11,FALSE)</f>
        <v>#N/A</v>
      </c>
      <c r="L68" s="14" t="e">
        <f>VLOOKUP(A68,Sheet1!$C$1:$P$54,13,FALSE)</f>
        <v>#N/A</v>
      </c>
      <c r="M68" s="25" t="e">
        <f>VLOOKUP(A68,Sheet1!$C$1:$P$54,14,FALSE)</f>
        <v>#N/A</v>
      </c>
      <c r="R68" s="21" t="e">
        <f>VLOOKUP(A68,Sheet1!$C$1:$Q$54,15,FALSE)</f>
        <v>#N/A</v>
      </c>
    </row>
    <row r="69" spans="1:18" s="14" customFormat="1" ht="100.2" customHeight="1" x14ac:dyDescent="0.4">
      <c r="A69" s="18" t="s">
        <v>135</v>
      </c>
      <c r="B69" s="18" t="s">
        <v>7607</v>
      </c>
      <c r="C69" s="11">
        <v>43037</v>
      </c>
      <c r="D69" s="11">
        <v>43042</v>
      </c>
      <c r="E69" s="12" t="s">
        <v>94</v>
      </c>
      <c r="F69" s="12" t="s">
        <v>95</v>
      </c>
      <c r="G69" s="12" t="s">
        <v>11713</v>
      </c>
      <c r="H69" s="12">
        <v>11</v>
      </c>
      <c r="I69" s="16">
        <v>34675</v>
      </c>
      <c r="J69" s="25" t="e">
        <f>VLOOKUP(A69,Sheet1!$C$1:$P$54,10,)</f>
        <v>#N/A</v>
      </c>
      <c r="K69" s="14" t="e">
        <f>VLOOKUP(A69,Sheet1!$C$1:$P$54,11,FALSE)</f>
        <v>#N/A</v>
      </c>
      <c r="L69" s="14" t="e">
        <f>VLOOKUP(A69,Sheet1!$C$1:$P$54,13,FALSE)</f>
        <v>#N/A</v>
      </c>
      <c r="M69" s="25" t="e">
        <f>VLOOKUP(A69,Sheet1!$C$1:$P$54,14,FALSE)</f>
        <v>#N/A</v>
      </c>
      <c r="R69" s="21" t="e">
        <f>VLOOKUP(A69,Sheet1!$C$1:$Q$54,15,FALSE)</f>
        <v>#N/A</v>
      </c>
    </row>
    <row r="70" spans="1:18" s="14" customFormat="1" ht="100.2" customHeight="1" x14ac:dyDescent="0.4">
      <c r="A70" s="18" t="s">
        <v>413</v>
      </c>
      <c r="B70" s="18" t="s">
        <v>7611</v>
      </c>
      <c r="C70" s="11">
        <v>43037</v>
      </c>
      <c r="D70" s="11">
        <v>43040</v>
      </c>
      <c r="E70" s="12" t="s">
        <v>5517</v>
      </c>
      <c r="F70" s="12" t="s">
        <v>161</v>
      </c>
      <c r="G70" s="12" t="s">
        <v>11713</v>
      </c>
      <c r="H70" s="12">
        <v>18</v>
      </c>
      <c r="I70" s="16">
        <v>46203</v>
      </c>
      <c r="J70" s="25" t="e">
        <f>VLOOKUP(A70,Sheet1!$C$1:$P$54,10,)</f>
        <v>#N/A</v>
      </c>
      <c r="K70" s="14" t="e">
        <f>VLOOKUP(A70,Sheet1!$C$1:$P$54,11,FALSE)</f>
        <v>#N/A</v>
      </c>
      <c r="L70" s="14" t="e">
        <f>VLOOKUP(A70,Sheet1!$C$1:$P$54,13,FALSE)</f>
        <v>#N/A</v>
      </c>
      <c r="M70" s="25" t="e">
        <f>VLOOKUP(A70,Sheet1!$C$1:$P$54,14,FALSE)</f>
        <v>#N/A</v>
      </c>
      <c r="R70" s="21" t="e">
        <f>VLOOKUP(A70,Sheet1!$C$1:$Q$54,15,FALSE)</f>
        <v>#N/A</v>
      </c>
    </row>
    <row r="71" spans="1:18" s="14" customFormat="1" ht="100.2" customHeight="1" x14ac:dyDescent="0.4">
      <c r="A71" s="18" t="s">
        <v>29</v>
      </c>
      <c r="B71" s="18" t="s">
        <v>4922</v>
      </c>
      <c r="C71" s="11">
        <v>43039</v>
      </c>
      <c r="D71" s="11">
        <v>43044</v>
      </c>
      <c r="E71" s="12" t="s">
        <v>4923</v>
      </c>
      <c r="F71" s="12" t="s">
        <v>31</v>
      </c>
      <c r="G71" s="12" t="s">
        <v>11713</v>
      </c>
      <c r="H71" s="12">
        <v>64</v>
      </c>
      <c r="I71" s="16">
        <v>161170.95000000001</v>
      </c>
      <c r="J71" s="25">
        <f>VLOOKUP(A71,Sheet1!$C$1:$P$54,10,)</f>
        <v>161170.95000000001</v>
      </c>
      <c r="K71" s="14">
        <f>VLOOKUP(A71,Sheet1!$C$1:$P$54,11,FALSE)</f>
        <v>0</v>
      </c>
      <c r="L71" s="14">
        <f>VLOOKUP(A71,Sheet1!$C$1:$P$54,13,FALSE)</f>
        <v>0</v>
      </c>
      <c r="M71" s="25">
        <f>VLOOKUP(A71,Sheet1!$C$1:$P$54,14,FALSE)</f>
        <v>0</v>
      </c>
      <c r="R71" s="21" t="str">
        <f>VLOOKUP(A71,Sheet1!$C$1:$Q$54,15,FALSE)</f>
        <v>The American Society of Nephrology (ASN) Kidney Week is the primary professional premier nephrology meeting.  Kidney Week provides scientists with exciting and challenging opportunities to exchange knowledge, learn the latest scientific and medical advances, and listen to engaging and provocative discussions with leading experts in the field.  The National Institutes of Health’s (NIH) mission is to seek fundamental knowledge about the nature and behavior of living systems and the application of that knowledge to enhance health, lengthen life, and reduce illness and disability.  It’s critical for NIH to attend ASN to engage in the exchange of the latest scientific updates relating to all aspects of renal health, function, dysfunction, and disease.  Additionally, participation at the conference is critical to forming ongoing collaborations among agencies, institutions and countries.  Often referred to as the under-recognized public health crisis, kidney disease is the 9th leading cause of death in the United States.  An estimated 31 million Americans (10% of the adult population) have Chronic Kidney Disease (CKD).  Participation at ASN will allow NIH to continue foster innovative research strategies leading to creative discoveries in the field of nephrology.  In 2017, the NIH sent a total of 64 participants to this important scientific event.</v>
      </c>
    </row>
    <row r="72" spans="1:18" s="14" customFormat="1" ht="100.2" customHeight="1" x14ac:dyDescent="0.4">
      <c r="A72" s="18" t="s">
        <v>531</v>
      </c>
      <c r="B72" s="18" t="s">
        <v>4925</v>
      </c>
      <c r="C72" s="11">
        <v>43040</v>
      </c>
      <c r="D72" s="11">
        <v>43042</v>
      </c>
      <c r="E72" s="12" t="s">
        <v>4880</v>
      </c>
      <c r="F72" s="12" t="s">
        <v>14</v>
      </c>
      <c r="G72" s="12" t="s">
        <v>11713</v>
      </c>
      <c r="H72" s="12">
        <v>34</v>
      </c>
      <c r="I72" s="16">
        <v>35775</v>
      </c>
      <c r="J72" s="25" t="e">
        <f>VLOOKUP(A72,Sheet1!$C$1:$P$54,10,)</f>
        <v>#N/A</v>
      </c>
      <c r="K72" s="14" t="e">
        <f>VLOOKUP(A72,Sheet1!$C$1:$P$54,11,FALSE)</f>
        <v>#N/A</v>
      </c>
      <c r="L72" s="14" t="e">
        <f>VLOOKUP(A72,Sheet1!$C$1:$P$54,13,FALSE)</f>
        <v>#N/A</v>
      </c>
      <c r="M72" s="25" t="e">
        <f>VLOOKUP(A72,Sheet1!$C$1:$P$54,14,FALSE)</f>
        <v>#N/A</v>
      </c>
      <c r="R72" s="21" t="e">
        <f>VLOOKUP(A72,Sheet1!$C$1:$Q$54,15,FALSE)</f>
        <v>#N/A</v>
      </c>
    </row>
    <row r="73" spans="1:18" s="14" customFormat="1" ht="100.2" customHeight="1" x14ac:dyDescent="0.4">
      <c r="A73" s="18" t="s">
        <v>24</v>
      </c>
      <c r="B73" s="18" t="s">
        <v>4924</v>
      </c>
      <c r="C73" s="11">
        <v>43040</v>
      </c>
      <c r="D73" s="11">
        <v>43043</v>
      </c>
      <c r="E73" s="12" t="s">
        <v>4860</v>
      </c>
      <c r="F73" s="12" t="s">
        <v>11</v>
      </c>
      <c r="G73" s="12" t="s">
        <v>11713</v>
      </c>
      <c r="H73" s="12">
        <v>26</v>
      </c>
      <c r="I73" s="16">
        <v>74821.7</v>
      </c>
      <c r="J73" s="25" t="e">
        <f>VLOOKUP(A73,Sheet1!$C$1:$P$54,10,)</f>
        <v>#N/A</v>
      </c>
      <c r="K73" s="14" t="e">
        <f>VLOOKUP(A73,Sheet1!$C$1:$P$54,11,FALSE)</f>
        <v>#N/A</v>
      </c>
      <c r="L73" s="14" t="e">
        <f>VLOOKUP(A73,Sheet1!$C$1:$P$54,13,FALSE)</f>
        <v>#N/A</v>
      </c>
      <c r="M73" s="25" t="e">
        <f>VLOOKUP(A73,Sheet1!$C$1:$P$54,14,FALSE)</f>
        <v>#N/A</v>
      </c>
      <c r="R73" s="21" t="e">
        <f>VLOOKUP(A73,Sheet1!$C$1:$Q$54,15,FALSE)</f>
        <v>#N/A</v>
      </c>
    </row>
    <row r="74" spans="1:18" s="14" customFormat="1" ht="100.2" customHeight="1" x14ac:dyDescent="0.4">
      <c r="A74" s="18" t="s">
        <v>15</v>
      </c>
      <c r="B74" s="18" t="s">
        <v>7670</v>
      </c>
      <c r="C74" s="11">
        <v>43040</v>
      </c>
      <c r="D74" s="11">
        <v>43043</v>
      </c>
      <c r="E74" s="12" t="s">
        <v>4863</v>
      </c>
      <c r="F74" s="12" t="s">
        <v>17</v>
      </c>
      <c r="G74" s="12" t="s">
        <v>11713</v>
      </c>
      <c r="H74" s="12">
        <v>78</v>
      </c>
      <c r="I74" s="16">
        <v>172009</v>
      </c>
      <c r="J74" s="25" t="e">
        <f>VLOOKUP(A74,Sheet1!$C$1:$P$54,10,)</f>
        <v>#N/A</v>
      </c>
      <c r="K74" s="14" t="e">
        <f>VLOOKUP(A74,Sheet1!$C$1:$P$54,11,FALSE)</f>
        <v>#N/A</v>
      </c>
      <c r="L74" s="14" t="e">
        <f>VLOOKUP(A74,Sheet1!$C$1:$P$54,13,FALSE)</f>
        <v>#N/A</v>
      </c>
      <c r="M74" s="25" t="e">
        <f>VLOOKUP(A74,Sheet1!$C$1:$P$54,14,FALSE)</f>
        <v>#N/A</v>
      </c>
      <c r="R74" s="21" t="e">
        <f>VLOOKUP(A74,Sheet1!$C$1:$Q$54,15,FALSE)</f>
        <v>#N/A</v>
      </c>
    </row>
    <row r="75" spans="1:18" s="14" customFormat="1" ht="100.2" customHeight="1" x14ac:dyDescent="0.4">
      <c r="A75" s="18" t="s">
        <v>93</v>
      </c>
      <c r="B75" s="18" t="s">
        <v>7671</v>
      </c>
      <c r="C75" s="11">
        <v>43040</v>
      </c>
      <c r="D75" s="11">
        <v>43041</v>
      </c>
      <c r="E75" s="12" t="s">
        <v>4888</v>
      </c>
      <c r="F75" s="12" t="s">
        <v>95</v>
      </c>
      <c r="G75" s="12" t="s">
        <v>11713</v>
      </c>
      <c r="H75" s="12">
        <v>19</v>
      </c>
      <c r="I75" s="16">
        <v>32796</v>
      </c>
      <c r="J75" s="25" t="e">
        <f>VLOOKUP(A75,Sheet1!$C$1:$P$54,10,)</f>
        <v>#N/A</v>
      </c>
      <c r="K75" s="14" t="e">
        <f>VLOOKUP(A75,Sheet1!$C$1:$P$54,11,FALSE)</f>
        <v>#N/A</v>
      </c>
      <c r="L75" s="14" t="e">
        <f>VLOOKUP(A75,Sheet1!$C$1:$P$54,13,FALSE)</f>
        <v>#N/A</v>
      </c>
      <c r="M75" s="25" t="e">
        <f>VLOOKUP(A75,Sheet1!$C$1:$P$54,14,FALSE)</f>
        <v>#N/A</v>
      </c>
      <c r="R75" s="21" t="e">
        <f>VLOOKUP(A75,Sheet1!$C$1:$Q$54,15,FALSE)</f>
        <v>#N/A</v>
      </c>
    </row>
    <row r="76" spans="1:18" s="14" customFormat="1" ht="100.2" customHeight="1" x14ac:dyDescent="0.4">
      <c r="A76" s="18" t="s">
        <v>107</v>
      </c>
      <c r="B76" s="18" t="s">
        <v>11856</v>
      </c>
      <c r="C76" s="11">
        <v>43040</v>
      </c>
      <c r="D76" s="11">
        <v>43043</v>
      </c>
      <c r="E76" s="12" t="s">
        <v>4868</v>
      </c>
      <c r="F76" s="12" t="s">
        <v>95</v>
      </c>
      <c r="G76" s="12" t="s">
        <v>11713</v>
      </c>
      <c r="H76" s="12">
        <v>40</v>
      </c>
      <c r="I76" s="16">
        <v>81591.45</v>
      </c>
      <c r="J76" s="25" t="e">
        <f>VLOOKUP(A76,Sheet1!$C$1:$P$54,10,)</f>
        <v>#N/A</v>
      </c>
      <c r="K76" s="14" t="e">
        <f>VLOOKUP(A76,Sheet1!$C$1:$P$54,11,FALSE)</f>
        <v>#N/A</v>
      </c>
      <c r="L76" s="14" t="e">
        <f>VLOOKUP(A76,Sheet1!$C$1:$P$54,13,FALSE)</f>
        <v>#N/A</v>
      </c>
      <c r="M76" s="25" t="e">
        <f>VLOOKUP(A76,Sheet1!$C$1:$P$54,14,FALSE)</f>
        <v>#N/A</v>
      </c>
      <c r="R76" s="21" t="e">
        <f>VLOOKUP(A76,Sheet1!$C$1:$Q$54,15,FALSE)</f>
        <v>#N/A</v>
      </c>
    </row>
    <row r="77" spans="1:18" s="14" customFormat="1" ht="100.2" customHeight="1" x14ac:dyDescent="0.4">
      <c r="A77" s="18" t="s">
        <v>483</v>
      </c>
      <c r="B77" s="18" t="s">
        <v>11705</v>
      </c>
      <c r="C77" s="11">
        <v>43041</v>
      </c>
      <c r="D77" s="11">
        <v>43043</v>
      </c>
      <c r="E77" s="12" t="s">
        <v>386</v>
      </c>
      <c r="F77" s="12" t="s">
        <v>28</v>
      </c>
      <c r="G77" s="12" t="s">
        <v>11713</v>
      </c>
      <c r="H77" s="12">
        <v>17</v>
      </c>
      <c r="I77" s="16">
        <v>40865</v>
      </c>
      <c r="J77" s="25" t="e">
        <f>VLOOKUP(A77,Sheet1!$C$1:$P$54,10,)</f>
        <v>#N/A</v>
      </c>
      <c r="K77" s="14" t="e">
        <f>VLOOKUP(A77,Sheet1!$C$1:$P$54,11,FALSE)</f>
        <v>#N/A</v>
      </c>
      <c r="L77" s="14" t="e">
        <f>VLOOKUP(A77,Sheet1!$C$1:$P$54,13,FALSE)</f>
        <v>#N/A</v>
      </c>
      <c r="M77" s="25" t="e">
        <f>VLOOKUP(A77,Sheet1!$C$1:$P$54,14,FALSE)</f>
        <v>#N/A</v>
      </c>
      <c r="R77" s="21" t="e">
        <f>VLOOKUP(A77,Sheet1!$C$1:$Q$54,15,FALSE)</f>
        <v>#N/A</v>
      </c>
    </row>
    <row r="78" spans="1:18" s="14" customFormat="1" ht="100.2" customHeight="1" x14ac:dyDescent="0.4">
      <c r="A78" s="18" t="s">
        <v>453</v>
      </c>
      <c r="B78" s="18" t="s">
        <v>5470</v>
      </c>
      <c r="C78" s="11">
        <v>43041</v>
      </c>
      <c r="D78" s="11">
        <v>43042</v>
      </c>
      <c r="E78" s="12" t="s">
        <v>4856</v>
      </c>
      <c r="F78" s="12" t="s">
        <v>60</v>
      </c>
      <c r="G78" s="12" t="s">
        <v>11713</v>
      </c>
      <c r="H78" s="12">
        <v>22</v>
      </c>
      <c r="I78" s="16">
        <v>43409</v>
      </c>
      <c r="J78" s="25" t="e">
        <f>VLOOKUP(A78,Sheet1!$C$1:$P$54,10,)</f>
        <v>#N/A</v>
      </c>
      <c r="K78" s="14" t="e">
        <f>VLOOKUP(A78,Sheet1!$C$1:$P$54,11,FALSE)</f>
        <v>#N/A</v>
      </c>
      <c r="L78" s="14" t="e">
        <f>VLOOKUP(A78,Sheet1!$C$1:$P$54,13,FALSE)</f>
        <v>#N/A</v>
      </c>
      <c r="M78" s="25" t="e">
        <f>VLOOKUP(A78,Sheet1!$C$1:$P$54,14,FALSE)</f>
        <v>#N/A</v>
      </c>
      <c r="R78" s="21" t="e">
        <f>VLOOKUP(A78,Sheet1!$C$1:$Q$54,15,FALSE)</f>
        <v>#N/A</v>
      </c>
    </row>
    <row r="79" spans="1:18" s="14" customFormat="1" ht="100.2" customHeight="1" x14ac:dyDescent="0.4">
      <c r="A79" s="18" t="s">
        <v>467</v>
      </c>
      <c r="B79" s="18" t="s">
        <v>4926</v>
      </c>
      <c r="C79" s="11">
        <v>43041</v>
      </c>
      <c r="D79" s="11">
        <v>43043</v>
      </c>
      <c r="E79" s="12" t="s">
        <v>4927</v>
      </c>
      <c r="F79" s="12" t="s">
        <v>35</v>
      </c>
      <c r="G79" s="12" t="s">
        <v>11713</v>
      </c>
      <c r="H79" s="12">
        <v>31</v>
      </c>
      <c r="I79" s="16">
        <v>49956.3</v>
      </c>
      <c r="J79" s="25" t="e">
        <f>VLOOKUP(A79,Sheet1!$C$1:$P$54,10,)</f>
        <v>#N/A</v>
      </c>
      <c r="K79" s="14" t="e">
        <f>VLOOKUP(A79,Sheet1!$C$1:$P$54,11,FALSE)</f>
        <v>#N/A</v>
      </c>
      <c r="L79" s="14" t="e">
        <f>VLOOKUP(A79,Sheet1!$C$1:$P$54,13,FALSE)</f>
        <v>#N/A</v>
      </c>
      <c r="M79" s="25" t="e">
        <f>VLOOKUP(A79,Sheet1!$C$1:$P$54,14,FALSE)</f>
        <v>#N/A</v>
      </c>
      <c r="R79" s="21" t="e">
        <f>VLOOKUP(A79,Sheet1!$C$1:$Q$54,15,FALSE)</f>
        <v>#N/A</v>
      </c>
    </row>
    <row r="80" spans="1:18" s="14" customFormat="1" ht="100.2" customHeight="1" x14ac:dyDescent="0.4">
      <c r="A80" s="18" t="s">
        <v>6020</v>
      </c>
      <c r="B80" s="18" t="s">
        <v>8598</v>
      </c>
      <c r="C80" s="11">
        <v>43042</v>
      </c>
      <c r="D80" s="11">
        <v>43044</v>
      </c>
      <c r="E80" s="12" t="s">
        <v>6021</v>
      </c>
      <c r="F80" s="12" t="s">
        <v>67</v>
      </c>
      <c r="G80" s="12" t="s">
        <v>11713</v>
      </c>
      <c r="H80" s="12">
        <v>42</v>
      </c>
      <c r="I80" s="16">
        <v>35020</v>
      </c>
      <c r="J80" s="25" t="e">
        <f>VLOOKUP(A80,Sheet1!$C$1:$P$54,10,)</f>
        <v>#N/A</v>
      </c>
      <c r="K80" s="14" t="e">
        <f>VLOOKUP(A80,Sheet1!$C$1:$P$54,11,FALSE)</f>
        <v>#N/A</v>
      </c>
      <c r="L80" s="14" t="e">
        <f>VLOOKUP(A80,Sheet1!$C$1:$P$54,13,FALSE)</f>
        <v>#N/A</v>
      </c>
      <c r="M80" s="25" t="e">
        <f>VLOOKUP(A80,Sheet1!$C$1:$P$54,14,FALSE)</f>
        <v>#N/A</v>
      </c>
      <c r="R80" s="21" t="e">
        <f>VLOOKUP(A80,Sheet1!$C$1:$Q$54,15,FALSE)</f>
        <v>#N/A</v>
      </c>
    </row>
    <row r="81" spans="1:18" s="14" customFormat="1" ht="100.2" customHeight="1" x14ac:dyDescent="0.4">
      <c r="A81" s="18" t="s">
        <v>454</v>
      </c>
      <c r="B81" s="18" t="s">
        <v>4930</v>
      </c>
      <c r="C81" s="11">
        <v>43042</v>
      </c>
      <c r="D81" s="11">
        <v>43047</v>
      </c>
      <c r="E81" s="12" t="s">
        <v>4856</v>
      </c>
      <c r="F81" s="12" t="s">
        <v>60</v>
      </c>
      <c r="G81" s="12" t="s">
        <v>11713</v>
      </c>
      <c r="H81" s="12">
        <v>116</v>
      </c>
      <c r="I81" s="16">
        <v>221506.45</v>
      </c>
      <c r="J81" s="25">
        <f>VLOOKUP(A81,Sheet1!$C$1:$P$54,10,)</f>
        <v>221506.45</v>
      </c>
      <c r="K81" s="14">
        <f>VLOOKUP(A81,Sheet1!$C$1:$P$54,11,FALSE)</f>
        <v>0</v>
      </c>
      <c r="L81" s="14">
        <f>VLOOKUP(A81,Sheet1!$C$1:$P$54,13,FALSE)</f>
        <v>0</v>
      </c>
      <c r="M81" s="25">
        <f>VLOOKUP(A81,Sheet1!$C$1:$P$54,14,FALSE)</f>
        <v>0</v>
      </c>
      <c r="R81" s="21" t="str">
        <f>VLOOKUP(A81,Sheet1!$C$1:$Q$54,15,FALSE)</f>
        <v>The American College of Rheumatology (ACR) mission is to empower rheumatology professionals committed to improving the care of patients with rheumatic diseases and advancing the rheumatology subspecialty.  Over 9,500 physicians, health professionals and scientist worldwide attend this annual meeting. By promoting research and the acquisition and dissemination of scientific knowledge ACR enables NIH scientists to learn about unpublished, cutting-edge research and form new collaborations that will benefit their research. Over the past years NIH has been able to advance the scope in the area of Rheumatology, Immunology, Pain, Behavioral Science and Rehabilitation  in children and adults due to interactions with researchers, health practitioners and patients during the ACR Annual Meeting. Knowledge gained from this annual event has informed NIH scientists and Health Administrators in planning future NIH activities and in managing scientific portfolios.  NIH plays a key role in this conference and attendance helps support dissemination of research findings. NIH attendees not only learn about the latest developments in Rheumatology and Immunology research but also, when appropriate, help facilitate various meeting activities, e.g. presentations, workshops, networking events, mentoring, training, and communications-led events.  This is one of NIH’s largest attended meetings.  Due to the relevance of the topic and material covered in this meeting and its direct correlation to our work and mission, NIH sent a large amount of attendees (116) from across our Institutes and Offices to this event.  All attendees benefited from this important annual meeting that promotes research and the acquisition and dissemination of scientific knowledge.</v>
      </c>
    </row>
    <row r="82" spans="1:18" s="14" customFormat="1" ht="100.2" customHeight="1" x14ac:dyDescent="0.4">
      <c r="A82" s="18" t="s">
        <v>540</v>
      </c>
      <c r="B82" s="18" t="s">
        <v>4928</v>
      </c>
      <c r="C82" s="11">
        <v>43042</v>
      </c>
      <c r="D82" s="11">
        <v>43046</v>
      </c>
      <c r="E82" s="12" t="s">
        <v>4929</v>
      </c>
      <c r="F82" s="12" t="s">
        <v>60</v>
      </c>
      <c r="G82" s="12" t="s">
        <v>11713</v>
      </c>
      <c r="H82" s="12">
        <v>12</v>
      </c>
      <c r="I82" s="16">
        <v>39000</v>
      </c>
      <c r="J82" s="25" t="e">
        <f>VLOOKUP(A82,Sheet1!$C$1:$P$54,10,)</f>
        <v>#N/A</v>
      </c>
      <c r="K82" s="14" t="e">
        <f>VLOOKUP(A82,Sheet1!$C$1:$P$54,11,FALSE)</f>
        <v>#N/A</v>
      </c>
      <c r="L82" s="14" t="e">
        <f>VLOOKUP(A82,Sheet1!$C$1:$P$54,13,FALSE)</f>
        <v>#N/A</v>
      </c>
      <c r="M82" s="25" t="e">
        <f>VLOOKUP(A82,Sheet1!$C$1:$P$54,14,FALSE)</f>
        <v>#N/A</v>
      </c>
      <c r="R82" s="21" t="e">
        <f>VLOOKUP(A82,Sheet1!$C$1:$Q$54,15,FALSE)</f>
        <v>#N/A</v>
      </c>
    </row>
    <row r="83" spans="1:18" s="14" customFormat="1" ht="100.2" customHeight="1" x14ac:dyDescent="0.4">
      <c r="A83" s="18" t="s">
        <v>117</v>
      </c>
      <c r="B83" s="18" t="s">
        <v>4936</v>
      </c>
      <c r="C83" s="11">
        <v>43043</v>
      </c>
      <c r="D83" s="11">
        <v>43047</v>
      </c>
      <c r="E83" s="12" t="s">
        <v>4880</v>
      </c>
      <c r="F83" s="12" t="s">
        <v>14</v>
      </c>
      <c r="G83" s="12" t="s">
        <v>11713</v>
      </c>
      <c r="H83" s="12">
        <v>106</v>
      </c>
      <c r="I83" s="16">
        <v>132550</v>
      </c>
      <c r="J83" s="25" t="e">
        <f>VLOOKUP(A83,Sheet1!$C$1:$P$54,10,)</f>
        <v>#N/A</v>
      </c>
      <c r="K83" s="14" t="e">
        <f>VLOOKUP(A83,Sheet1!$C$1:$P$54,11,FALSE)</f>
        <v>#N/A</v>
      </c>
      <c r="L83" s="14" t="e">
        <f>VLOOKUP(A83,Sheet1!$C$1:$P$54,13,FALSE)</f>
        <v>#N/A</v>
      </c>
      <c r="M83" s="25" t="e">
        <f>VLOOKUP(A83,Sheet1!$C$1:$P$54,14,FALSE)</f>
        <v>#N/A</v>
      </c>
      <c r="R83" s="21" t="e">
        <f>VLOOKUP(A83,Sheet1!$C$1:$Q$54,15,FALSE)</f>
        <v>#N/A</v>
      </c>
    </row>
    <row r="84" spans="1:18" s="14" customFormat="1" ht="100.2" customHeight="1" x14ac:dyDescent="0.4">
      <c r="A84" s="18" t="s">
        <v>7</v>
      </c>
      <c r="B84" s="18" t="s">
        <v>11825</v>
      </c>
      <c r="C84" s="11">
        <v>43043</v>
      </c>
      <c r="D84" s="11">
        <v>43047</v>
      </c>
      <c r="E84" s="12" t="s">
        <v>4938</v>
      </c>
      <c r="F84" s="12" t="s">
        <v>8</v>
      </c>
      <c r="G84" s="12" t="s">
        <v>11713</v>
      </c>
      <c r="H84" s="12">
        <v>173</v>
      </c>
      <c r="I84" s="16">
        <v>403336</v>
      </c>
      <c r="J84" s="25">
        <f>VLOOKUP(A84,Sheet1!$C$1:$P$54,10,)</f>
        <v>403336</v>
      </c>
      <c r="K84" s="14">
        <f>VLOOKUP(A84,Sheet1!$C$1:$P$54,11,FALSE)</f>
        <v>21</v>
      </c>
      <c r="L84" s="14">
        <f>VLOOKUP(A84,Sheet1!$C$1:$P$54,13,FALSE)</f>
        <v>136</v>
      </c>
      <c r="M84" s="25">
        <f>VLOOKUP(A84,Sheet1!$C$1:$P$54,14,FALSE)</f>
        <v>321732.5</v>
      </c>
      <c r="R84" s="21" t="str">
        <f>VLOOKUP(A84,Sheet1!$C$1:$Q$54,15,FALSE)</f>
        <v>APHA's Annual Meeting and Expo is the largest and most influential annual gathering of public health professionals. Nearly 13,000 attendees from multiple disciplines and over 40 countries participate each year to present, learn and find inspiration. It is essential that folks who conduct research for the NIH attend this meeting; one of the main pieces of the NIH mission is to seek and apply knowledge to enhance public health, lengthen life, and reduce illness. This meeting is the premier opportunity for NIH researchers to share valuable research. NIH sent approximately 136 attendees to this event.</v>
      </c>
    </row>
    <row r="85" spans="1:18" s="14" customFormat="1" ht="100.2" customHeight="1" x14ac:dyDescent="0.4">
      <c r="A85" s="18" t="s">
        <v>528</v>
      </c>
      <c r="B85" s="18" t="s">
        <v>4934</v>
      </c>
      <c r="C85" s="11">
        <v>43043</v>
      </c>
      <c r="D85" s="11">
        <v>43047</v>
      </c>
      <c r="E85" s="12" t="s">
        <v>4935</v>
      </c>
      <c r="F85" s="12" t="s">
        <v>22</v>
      </c>
      <c r="G85" s="12" t="s">
        <v>4896</v>
      </c>
      <c r="H85" s="12">
        <v>24</v>
      </c>
      <c r="I85" s="16">
        <v>63356.480000000003</v>
      </c>
      <c r="J85" s="25" t="e">
        <f>VLOOKUP(A85,Sheet1!$C$1:$P$54,10,)</f>
        <v>#N/A</v>
      </c>
      <c r="K85" s="14" t="e">
        <f>VLOOKUP(A85,Sheet1!$C$1:$P$54,11,FALSE)</f>
        <v>#N/A</v>
      </c>
      <c r="L85" s="14" t="e">
        <f>VLOOKUP(A85,Sheet1!$C$1:$P$54,13,FALSE)</f>
        <v>#N/A</v>
      </c>
      <c r="M85" s="25" t="e">
        <f>VLOOKUP(A85,Sheet1!$C$1:$P$54,14,FALSE)</f>
        <v>#N/A</v>
      </c>
      <c r="R85" s="21" t="e">
        <f>VLOOKUP(A85,Sheet1!$C$1:$Q$54,15,FALSE)</f>
        <v>#N/A</v>
      </c>
    </row>
    <row r="86" spans="1:18" s="14" customFormat="1" ht="100.2" customHeight="1" x14ac:dyDescent="0.4">
      <c r="A86" s="18" t="s">
        <v>544</v>
      </c>
      <c r="B86" s="18" t="s">
        <v>4931</v>
      </c>
      <c r="C86" s="11">
        <v>43043</v>
      </c>
      <c r="D86" s="11">
        <v>43045</v>
      </c>
      <c r="E86" s="12" t="s">
        <v>4932</v>
      </c>
      <c r="F86" s="12" t="s">
        <v>22</v>
      </c>
      <c r="G86" s="12" t="s">
        <v>4933</v>
      </c>
      <c r="H86" s="12">
        <v>20</v>
      </c>
      <c r="I86" s="16">
        <v>85400</v>
      </c>
      <c r="J86" s="25" t="e">
        <f>VLOOKUP(A86,Sheet1!$C$1:$P$54,10,)</f>
        <v>#N/A</v>
      </c>
      <c r="K86" s="14" t="e">
        <f>VLOOKUP(A86,Sheet1!$C$1:$P$54,11,FALSE)</f>
        <v>#N/A</v>
      </c>
      <c r="L86" s="14" t="e">
        <f>VLOOKUP(A86,Sheet1!$C$1:$P$54,13,FALSE)</f>
        <v>#N/A</v>
      </c>
      <c r="M86" s="25" t="e">
        <f>VLOOKUP(A86,Sheet1!$C$1:$P$54,14,FALSE)</f>
        <v>#N/A</v>
      </c>
      <c r="R86" s="21" t="e">
        <f>VLOOKUP(A86,Sheet1!$C$1:$Q$54,15,FALSE)</f>
        <v>#N/A</v>
      </c>
    </row>
    <row r="87" spans="1:18" s="14" customFormat="1" ht="100.2" customHeight="1" x14ac:dyDescent="0.4">
      <c r="A87" s="18" t="s">
        <v>45</v>
      </c>
      <c r="B87" s="18" t="s">
        <v>11704</v>
      </c>
      <c r="C87" s="11">
        <v>43044</v>
      </c>
      <c r="D87" s="11">
        <v>43047</v>
      </c>
      <c r="E87" s="12" t="s">
        <v>4941</v>
      </c>
      <c r="F87" s="12" t="s">
        <v>28</v>
      </c>
      <c r="G87" s="12" t="s">
        <v>11713</v>
      </c>
      <c r="H87" s="12">
        <v>122</v>
      </c>
      <c r="I87" s="16">
        <v>316838</v>
      </c>
      <c r="J87" s="25">
        <f>VLOOKUP(A87,Sheet1!$C$1:$P$54,10,)</f>
        <v>316838</v>
      </c>
      <c r="K87" s="14">
        <f>VLOOKUP(A87,Sheet1!$C$1:$P$54,11,FALSE)</f>
        <v>7</v>
      </c>
      <c r="L87" s="14">
        <f>VLOOKUP(A87,Sheet1!$C$1:$P$54,13,FALSE)</f>
        <v>112</v>
      </c>
      <c r="M87" s="25">
        <f>VLOOKUP(A87,Sheet1!$C$1:$P$54,14,FALSE)</f>
        <v>270242</v>
      </c>
      <c r="R87" s="21" t="str">
        <f>VLOOKUP(A87,Sheet1!$C$1:$Q$54,15,FALSE)</f>
        <v>The Public Responsibility in Medicine &amp; Research (PRIMR) Advancing Ethical Research conference is the cornerstone of PRIMR’s commitment to advancing the ethical conduct of research. This event brings together stakeholders in the fields of human subject protections and animal care and use to consider complex, challenging, and current issues in the conduct of ethical research.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a large number of attendees (112) from multiple Institutes and Offices to this event.</v>
      </c>
    </row>
    <row r="88" spans="1:18" s="14" customFormat="1" ht="100.2" customHeight="1" x14ac:dyDescent="0.4">
      <c r="A88" s="18" t="s">
        <v>40</v>
      </c>
      <c r="B88" s="18" t="s">
        <v>43</v>
      </c>
      <c r="C88" s="11">
        <v>43044</v>
      </c>
      <c r="D88" s="11">
        <v>43047</v>
      </c>
      <c r="E88" s="12" t="s">
        <v>5224</v>
      </c>
      <c r="F88" s="12" t="s">
        <v>42</v>
      </c>
      <c r="G88" s="12" t="s">
        <v>11713</v>
      </c>
      <c r="H88" s="12">
        <v>15</v>
      </c>
      <c r="I88" s="16">
        <v>36957</v>
      </c>
      <c r="J88" s="25" t="e">
        <f>VLOOKUP(A88,Sheet1!$C$1:$P$54,10,)</f>
        <v>#N/A</v>
      </c>
      <c r="K88" s="14" t="e">
        <f>VLOOKUP(A88,Sheet1!$C$1:$P$54,11,FALSE)</f>
        <v>#N/A</v>
      </c>
      <c r="L88" s="14" t="e">
        <f>VLOOKUP(A88,Sheet1!$C$1:$P$54,13,FALSE)</f>
        <v>#N/A</v>
      </c>
      <c r="M88" s="25" t="e">
        <f>VLOOKUP(A88,Sheet1!$C$1:$P$54,14,FALSE)</f>
        <v>#N/A</v>
      </c>
      <c r="R88" s="21" t="e">
        <f>VLOOKUP(A88,Sheet1!$C$1:$Q$54,15,FALSE)</f>
        <v>#N/A</v>
      </c>
    </row>
    <row r="89" spans="1:18" s="14" customFormat="1" ht="100.2" customHeight="1" x14ac:dyDescent="0.4">
      <c r="A89" s="18" t="s">
        <v>4939</v>
      </c>
      <c r="B89" s="18" t="s">
        <v>11857</v>
      </c>
      <c r="C89" s="11">
        <v>43044</v>
      </c>
      <c r="D89" s="11">
        <v>43048</v>
      </c>
      <c r="E89" s="12" t="s">
        <v>4940</v>
      </c>
      <c r="F89" s="12" t="s">
        <v>18</v>
      </c>
      <c r="G89" s="12" t="s">
        <v>11713</v>
      </c>
      <c r="H89" s="12">
        <v>244</v>
      </c>
      <c r="I89" s="16">
        <v>252032</v>
      </c>
      <c r="J89" s="25" t="e">
        <f>VLOOKUP(A89,Sheet1!$C$1:$P$54,10,)</f>
        <v>#N/A</v>
      </c>
      <c r="K89" s="14" t="e">
        <f>VLOOKUP(A89,Sheet1!$C$1:$P$54,11,FALSE)</f>
        <v>#N/A</v>
      </c>
      <c r="L89" s="14" t="e">
        <f>VLOOKUP(A89,Sheet1!$C$1:$P$54,13,FALSE)</f>
        <v>#N/A</v>
      </c>
      <c r="M89" s="25" t="e">
        <f>VLOOKUP(A89,Sheet1!$C$1:$P$54,14,FALSE)</f>
        <v>#N/A</v>
      </c>
      <c r="R89" s="21" t="e">
        <f>VLOOKUP(A89,Sheet1!$C$1:$Q$54,15,FALSE)</f>
        <v>#N/A</v>
      </c>
    </row>
    <row r="90" spans="1:18" s="14" customFormat="1" ht="100.2" customHeight="1" x14ac:dyDescent="0.4">
      <c r="A90" s="18" t="s">
        <v>240</v>
      </c>
      <c r="B90" s="18" t="s">
        <v>11703</v>
      </c>
      <c r="C90" s="11">
        <v>43045</v>
      </c>
      <c r="D90" s="11">
        <v>43051</v>
      </c>
      <c r="E90" s="12" t="s">
        <v>4953</v>
      </c>
      <c r="F90" s="12" t="s">
        <v>69</v>
      </c>
      <c r="G90" s="12" t="s">
        <v>11713</v>
      </c>
      <c r="H90" s="12">
        <v>12</v>
      </c>
      <c r="I90" s="16">
        <v>31368</v>
      </c>
      <c r="J90" s="25" t="e">
        <f>VLOOKUP(A90,Sheet1!$C$1:$P$54,10,)</f>
        <v>#N/A</v>
      </c>
      <c r="K90" s="14" t="e">
        <f>VLOOKUP(A90,Sheet1!$C$1:$P$54,11,FALSE)</f>
        <v>#N/A</v>
      </c>
      <c r="L90" s="14" t="e">
        <f>VLOOKUP(A90,Sheet1!$C$1:$P$54,13,FALSE)</f>
        <v>#N/A</v>
      </c>
      <c r="M90" s="25" t="e">
        <f>VLOOKUP(A90,Sheet1!$C$1:$P$54,14,FALSE)</f>
        <v>#N/A</v>
      </c>
      <c r="R90" s="21" t="e">
        <f>VLOOKUP(A90,Sheet1!$C$1:$Q$54,15,FALSE)</f>
        <v>#N/A</v>
      </c>
    </row>
    <row r="91" spans="1:18" s="14" customFormat="1" ht="100.2" customHeight="1" x14ac:dyDescent="0.4">
      <c r="A91" s="18" t="s">
        <v>328</v>
      </c>
      <c r="B91" s="18" t="s">
        <v>11858</v>
      </c>
      <c r="C91" s="11">
        <v>43045</v>
      </c>
      <c r="D91" s="11">
        <v>43050</v>
      </c>
      <c r="E91" s="12" t="s">
        <v>4880</v>
      </c>
      <c r="F91" s="12" t="s">
        <v>14</v>
      </c>
      <c r="G91" s="12" t="s">
        <v>11713</v>
      </c>
      <c r="H91" s="12">
        <v>102</v>
      </c>
      <c r="I91" s="16">
        <v>82795</v>
      </c>
      <c r="J91" s="25" t="e">
        <f>VLOOKUP(A91,Sheet1!$C$1:$P$54,10,)</f>
        <v>#N/A</v>
      </c>
      <c r="K91" s="14" t="e">
        <f>VLOOKUP(A91,Sheet1!$C$1:$P$54,11,FALSE)</f>
        <v>#N/A</v>
      </c>
      <c r="L91" s="14" t="e">
        <f>VLOOKUP(A91,Sheet1!$C$1:$P$54,13,FALSE)</f>
        <v>#N/A</v>
      </c>
      <c r="M91" s="25" t="e">
        <f>VLOOKUP(A91,Sheet1!$C$1:$P$54,14,FALSE)</f>
        <v>#N/A</v>
      </c>
      <c r="R91" s="21" t="e">
        <f>VLOOKUP(A91,Sheet1!$C$1:$Q$54,15,FALSE)</f>
        <v>#N/A</v>
      </c>
    </row>
    <row r="92" spans="1:18" s="14" customFormat="1" ht="100.2" customHeight="1" x14ac:dyDescent="0.4">
      <c r="A92" s="18" t="s">
        <v>551</v>
      </c>
      <c r="B92" s="18" t="s">
        <v>4944</v>
      </c>
      <c r="C92" s="11">
        <v>43045</v>
      </c>
      <c r="D92" s="11">
        <v>43047</v>
      </c>
      <c r="E92" s="12" t="s">
        <v>4945</v>
      </c>
      <c r="F92" s="12" t="s">
        <v>22</v>
      </c>
      <c r="G92" s="12" t="s">
        <v>4946</v>
      </c>
      <c r="H92" s="12">
        <v>17</v>
      </c>
      <c r="I92" s="16">
        <v>60653.04</v>
      </c>
      <c r="J92" s="25" t="e">
        <f>VLOOKUP(A92,Sheet1!$C$1:$P$54,10,)</f>
        <v>#N/A</v>
      </c>
      <c r="K92" s="14" t="e">
        <f>VLOOKUP(A92,Sheet1!$C$1:$P$54,11,FALSE)</f>
        <v>#N/A</v>
      </c>
      <c r="L92" s="14" t="e">
        <f>VLOOKUP(A92,Sheet1!$C$1:$P$54,13,FALSE)</f>
        <v>#N/A</v>
      </c>
      <c r="M92" s="25" t="e">
        <f>VLOOKUP(A92,Sheet1!$C$1:$P$54,14,FALSE)</f>
        <v>#N/A</v>
      </c>
      <c r="R92" s="21" t="e">
        <f>VLOOKUP(A92,Sheet1!$C$1:$Q$54,15,FALSE)</f>
        <v>#N/A</v>
      </c>
    </row>
    <row r="93" spans="1:18" s="14" customFormat="1" ht="100.2" customHeight="1" x14ac:dyDescent="0.4">
      <c r="A93" s="18" t="s">
        <v>545</v>
      </c>
      <c r="B93" s="18" t="s">
        <v>4943</v>
      </c>
      <c r="C93" s="11">
        <v>43045</v>
      </c>
      <c r="D93" s="11">
        <v>43048</v>
      </c>
      <c r="E93" s="12" t="s">
        <v>4856</v>
      </c>
      <c r="F93" s="12" t="s">
        <v>60</v>
      </c>
      <c r="G93" s="12" t="s">
        <v>11713</v>
      </c>
      <c r="H93" s="12">
        <v>5</v>
      </c>
      <c r="I93" s="16">
        <v>39770</v>
      </c>
      <c r="J93" s="25" t="e">
        <f>VLOOKUP(A93,Sheet1!$C$1:$P$54,10,)</f>
        <v>#N/A</v>
      </c>
      <c r="K93" s="14" t="e">
        <f>VLOOKUP(A93,Sheet1!$C$1:$P$54,11,FALSE)</f>
        <v>#N/A</v>
      </c>
      <c r="L93" s="14" t="e">
        <f>VLOOKUP(A93,Sheet1!$C$1:$P$54,13,FALSE)</f>
        <v>#N/A</v>
      </c>
      <c r="M93" s="25" t="e">
        <f>VLOOKUP(A93,Sheet1!$C$1:$P$54,14,FALSE)</f>
        <v>#N/A</v>
      </c>
      <c r="R93" s="21" t="e">
        <f>VLOOKUP(A93,Sheet1!$C$1:$Q$54,15,FALSE)</f>
        <v>#N/A</v>
      </c>
    </row>
    <row r="94" spans="1:18" s="14" customFormat="1" ht="100.2" customHeight="1" x14ac:dyDescent="0.4">
      <c r="A94" s="18" t="s">
        <v>554</v>
      </c>
      <c r="B94" s="18" t="s">
        <v>4947</v>
      </c>
      <c r="C94" s="11">
        <v>43046</v>
      </c>
      <c r="D94" s="11">
        <v>43049</v>
      </c>
      <c r="E94" s="12" t="s">
        <v>4948</v>
      </c>
      <c r="F94" s="12" t="s">
        <v>22</v>
      </c>
      <c r="G94" s="12" t="s">
        <v>4949</v>
      </c>
      <c r="H94" s="12">
        <v>49</v>
      </c>
      <c r="I94" s="16">
        <v>242067</v>
      </c>
      <c r="J94" s="25" t="e">
        <f>VLOOKUP(A94,Sheet1!$C$1:$P$54,10,)</f>
        <v>#N/A</v>
      </c>
      <c r="K94" s="14" t="e">
        <f>VLOOKUP(A94,Sheet1!$C$1:$P$54,11,FALSE)</f>
        <v>#N/A</v>
      </c>
      <c r="L94" s="14" t="e">
        <f>VLOOKUP(A94,Sheet1!$C$1:$P$54,13,FALSE)</f>
        <v>#N/A</v>
      </c>
      <c r="M94" s="25" t="e">
        <f>VLOOKUP(A94,Sheet1!$C$1:$P$54,14,FALSE)</f>
        <v>#N/A</v>
      </c>
      <c r="R94" s="21" t="e">
        <f>VLOOKUP(A94,Sheet1!$C$1:$Q$54,15,FALSE)</f>
        <v>#N/A</v>
      </c>
    </row>
    <row r="95" spans="1:18" s="14" customFormat="1" ht="100.2" customHeight="1" x14ac:dyDescent="0.4">
      <c r="A95" s="18" t="s">
        <v>505</v>
      </c>
      <c r="B95" s="18" t="s">
        <v>11724</v>
      </c>
      <c r="C95" s="11">
        <v>43046</v>
      </c>
      <c r="D95" s="11">
        <v>43048</v>
      </c>
      <c r="E95" s="12" t="s">
        <v>5737</v>
      </c>
      <c r="F95" s="12" t="s">
        <v>409</v>
      </c>
      <c r="G95" s="12" t="s">
        <v>11713</v>
      </c>
      <c r="H95" s="12">
        <v>48</v>
      </c>
      <c r="I95" s="16">
        <v>90593.24</v>
      </c>
      <c r="J95" s="25" t="e">
        <f>VLOOKUP(A95,Sheet1!$C$1:$P$54,10,)</f>
        <v>#N/A</v>
      </c>
      <c r="K95" s="14" t="e">
        <f>VLOOKUP(A95,Sheet1!$C$1:$P$54,11,FALSE)</f>
        <v>#N/A</v>
      </c>
      <c r="L95" s="14" t="e">
        <f>VLOOKUP(A95,Sheet1!$C$1:$P$54,13,FALSE)</f>
        <v>#N/A</v>
      </c>
      <c r="M95" s="25" t="e">
        <f>VLOOKUP(A95,Sheet1!$C$1:$P$54,14,FALSE)</f>
        <v>#N/A</v>
      </c>
      <c r="R95" s="21" t="e">
        <f>VLOOKUP(A95,Sheet1!$C$1:$Q$54,15,FALSE)</f>
        <v>#N/A</v>
      </c>
    </row>
    <row r="96" spans="1:18" s="14" customFormat="1" ht="100.2" customHeight="1" x14ac:dyDescent="0.4">
      <c r="A96" s="18" t="s">
        <v>555</v>
      </c>
      <c r="B96" s="18" t="s">
        <v>4950</v>
      </c>
      <c r="C96" s="11">
        <v>43047</v>
      </c>
      <c r="D96" s="11">
        <v>43051</v>
      </c>
      <c r="E96" s="12" t="s">
        <v>4951</v>
      </c>
      <c r="F96" s="12" t="s">
        <v>22</v>
      </c>
      <c r="G96" s="12" t="s">
        <v>4933</v>
      </c>
      <c r="H96" s="12">
        <v>31</v>
      </c>
      <c r="I96" s="16">
        <v>125297</v>
      </c>
      <c r="J96" s="25" t="e">
        <f>VLOOKUP(A96,Sheet1!$C$1:$P$54,10,)</f>
        <v>#N/A</v>
      </c>
      <c r="K96" s="14" t="e">
        <f>VLOOKUP(A96,Sheet1!$C$1:$P$54,11,FALSE)</f>
        <v>#N/A</v>
      </c>
      <c r="L96" s="14" t="e">
        <f>VLOOKUP(A96,Sheet1!$C$1:$P$54,13,FALSE)</f>
        <v>#N/A</v>
      </c>
      <c r="M96" s="25" t="e">
        <f>VLOOKUP(A96,Sheet1!$C$1:$P$54,14,FALSE)</f>
        <v>#N/A</v>
      </c>
      <c r="R96" s="21" t="e">
        <f>VLOOKUP(A96,Sheet1!$C$1:$Q$54,15,FALSE)</f>
        <v>#N/A</v>
      </c>
    </row>
    <row r="97" spans="1:18" s="14" customFormat="1" ht="100.2" customHeight="1" x14ac:dyDescent="0.4">
      <c r="A97" s="18" t="s">
        <v>556</v>
      </c>
      <c r="B97" s="18" t="s">
        <v>5473</v>
      </c>
      <c r="C97" s="11">
        <v>43047</v>
      </c>
      <c r="D97" s="11">
        <v>43050</v>
      </c>
      <c r="E97" s="12" t="s">
        <v>4954</v>
      </c>
      <c r="F97" s="12" t="s">
        <v>26</v>
      </c>
      <c r="G97" s="12" t="s">
        <v>11713</v>
      </c>
      <c r="H97" s="12">
        <v>16</v>
      </c>
      <c r="I97" s="16">
        <v>51134</v>
      </c>
      <c r="J97" s="25" t="e">
        <f>VLOOKUP(A97,Sheet1!$C$1:$P$54,10,)</f>
        <v>#N/A</v>
      </c>
      <c r="K97" s="14" t="e">
        <f>VLOOKUP(A97,Sheet1!$C$1:$P$54,11,FALSE)</f>
        <v>#N/A</v>
      </c>
      <c r="L97" s="14" t="e">
        <f>VLOOKUP(A97,Sheet1!$C$1:$P$54,13,FALSE)</f>
        <v>#N/A</v>
      </c>
      <c r="M97" s="25" t="e">
        <f>VLOOKUP(A97,Sheet1!$C$1:$P$54,14,FALSE)</f>
        <v>#N/A</v>
      </c>
      <c r="R97" s="21" t="e">
        <f>VLOOKUP(A97,Sheet1!$C$1:$Q$54,15,FALSE)</f>
        <v>#N/A</v>
      </c>
    </row>
    <row r="98" spans="1:18" s="14" customFormat="1" ht="100.2" customHeight="1" x14ac:dyDescent="0.4">
      <c r="A98" s="18" t="s">
        <v>557</v>
      </c>
      <c r="B98" s="18" t="s">
        <v>4952</v>
      </c>
      <c r="C98" s="11">
        <v>43047</v>
      </c>
      <c r="D98" s="11">
        <v>43048</v>
      </c>
      <c r="E98" s="12" t="s">
        <v>4953</v>
      </c>
      <c r="F98" s="12" t="s">
        <v>69</v>
      </c>
      <c r="G98" s="12" t="s">
        <v>11713</v>
      </c>
      <c r="H98" s="12">
        <v>12</v>
      </c>
      <c r="I98" s="16">
        <v>37598</v>
      </c>
      <c r="J98" s="25" t="e">
        <f>VLOOKUP(A98,Sheet1!$C$1:$P$54,10,)</f>
        <v>#N/A</v>
      </c>
      <c r="K98" s="14" t="e">
        <f>VLOOKUP(A98,Sheet1!$C$1:$P$54,11,FALSE)</f>
        <v>#N/A</v>
      </c>
      <c r="L98" s="14" t="e">
        <f>VLOOKUP(A98,Sheet1!$C$1:$P$54,13,FALSE)</f>
        <v>#N/A</v>
      </c>
      <c r="M98" s="25" t="e">
        <f>VLOOKUP(A98,Sheet1!$C$1:$P$54,14,FALSE)</f>
        <v>#N/A</v>
      </c>
      <c r="R98" s="21" t="e">
        <f>VLOOKUP(A98,Sheet1!$C$1:$Q$54,15,FALSE)</f>
        <v>#N/A</v>
      </c>
    </row>
    <row r="99" spans="1:18" s="14" customFormat="1" ht="100.2" customHeight="1" x14ac:dyDescent="0.4">
      <c r="A99" s="18" t="s">
        <v>462</v>
      </c>
      <c r="B99" s="18" t="s">
        <v>463</v>
      </c>
      <c r="C99" s="11">
        <v>43047</v>
      </c>
      <c r="D99" s="11">
        <v>43051</v>
      </c>
      <c r="E99" s="12" t="s">
        <v>4955</v>
      </c>
      <c r="F99" s="12" t="s">
        <v>18</v>
      </c>
      <c r="G99" s="12" t="s">
        <v>11713</v>
      </c>
      <c r="H99" s="12">
        <v>167</v>
      </c>
      <c r="I99" s="16">
        <v>132153.73000000001</v>
      </c>
      <c r="J99" s="25" t="e">
        <f>VLOOKUP(A99,Sheet1!$C$1:$P$54,10,)</f>
        <v>#N/A</v>
      </c>
      <c r="K99" s="14" t="e">
        <f>VLOOKUP(A99,Sheet1!$C$1:$P$54,11,FALSE)</f>
        <v>#N/A</v>
      </c>
      <c r="L99" s="14" t="e">
        <f>VLOOKUP(A99,Sheet1!$C$1:$P$54,13,FALSE)</f>
        <v>#N/A</v>
      </c>
      <c r="M99" s="25" t="e">
        <f>VLOOKUP(A99,Sheet1!$C$1:$P$54,14,FALSE)</f>
        <v>#N/A</v>
      </c>
      <c r="R99" s="21" t="e">
        <f>VLOOKUP(A99,Sheet1!$C$1:$Q$54,15,FALSE)</f>
        <v>#N/A</v>
      </c>
    </row>
    <row r="100" spans="1:18" s="14" customFormat="1" ht="100.2" customHeight="1" x14ac:dyDescent="0.4">
      <c r="A100" s="18" t="s">
        <v>446</v>
      </c>
      <c r="B100" s="18" t="s">
        <v>8674</v>
      </c>
      <c r="C100" s="11">
        <v>43047</v>
      </c>
      <c r="D100" s="11">
        <v>43050</v>
      </c>
      <c r="E100" s="12" t="s">
        <v>5174</v>
      </c>
      <c r="F100" s="12" t="s">
        <v>95</v>
      </c>
      <c r="G100" s="12" t="s">
        <v>11713</v>
      </c>
      <c r="H100" s="12">
        <v>19</v>
      </c>
      <c r="I100" s="16">
        <v>37736.75</v>
      </c>
      <c r="J100" s="25" t="e">
        <f>VLOOKUP(A100,Sheet1!$C$1:$P$54,10,)</f>
        <v>#N/A</v>
      </c>
      <c r="K100" s="14" t="e">
        <f>VLOOKUP(A100,Sheet1!$C$1:$P$54,11,FALSE)</f>
        <v>#N/A</v>
      </c>
      <c r="L100" s="14" t="e">
        <f>VLOOKUP(A100,Sheet1!$C$1:$P$54,13,FALSE)</f>
        <v>#N/A</v>
      </c>
      <c r="M100" s="25" t="e">
        <f>VLOOKUP(A100,Sheet1!$C$1:$P$54,14,FALSE)</f>
        <v>#N/A</v>
      </c>
      <c r="R100" s="21" t="e">
        <f>VLOOKUP(A100,Sheet1!$C$1:$Q$54,15,FALSE)</f>
        <v>#N/A</v>
      </c>
    </row>
    <row r="101" spans="1:18" s="14" customFormat="1" ht="100.2" customHeight="1" x14ac:dyDescent="0.4">
      <c r="A101" s="18" t="s">
        <v>6015</v>
      </c>
      <c r="B101" s="18" t="s">
        <v>8699</v>
      </c>
      <c r="C101" s="11">
        <v>43048</v>
      </c>
      <c r="D101" s="11">
        <v>43051</v>
      </c>
      <c r="E101" s="12" t="s">
        <v>5668</v>
      </c>
      <c r="F101" s="12" t="s">
        <v>11</v>
      </c>
      <c r="G101" s="12" t="s">
        <v>11713</v>
      </c>
      <c r="H101" s="12">
        <v>14</v>
      </c>
      <c r="I101" s="16">
        <v>31435</v>
      </c>
      <c r="J101" s="25" t="e">
        <f>VLOOKUP(A101,Sheet1!$C$1:$P$54,10,)</f>
        <v>#N/A</v>
      </c>
      <c r="K101" s="14" t="e">
        <f>VLOOKUP(A101,Sheet1!$C$1:$P$54,11,FALSE)</f>
        <v>#N/A</v>
      </c>
      <c r="L101" s="14" t="e">
        <f>VLOOKUP(A101,Sheet1!$C$1:$P$54,13,FALSE)</f>
        <v>#N/A</v>
      </c>
      <c r="M101" s="25" t="e">
        <f>VLOOKUP(A101,Sheet1!$C$1:$P$54,14,FALSE)</f>
        <v>#N/A</v>
      </c>
      <c r="R101" s="21" t="e">
        <f>VLOOKUP(A101,Sheet1!$C$1:$Q$54,15,FALSE)</f>
        <v>#N/A</v>
      </c>
    </row>
    <row r="102" spans="1:18" s="14" customFormat="1" ht="100.2" customHeight="1" x14ac:dyDescent="0.4">
      <c r="A102" s="18" t="s">
        <v>575</v>
      </c>
      <c r="B102" s="18" t="s">
        <v>4956</v>
      </c>
      <c r="C102" s="11">
        <v>43048</v>
      </c>
      <c r="D102" s="11">
        <v>43050</v>
      </c>
      <c r="E102" s="12" t="s">
        <v>4957</v>
      </c>
      <c r="F102" s="12" t="s">
        <v>22</v>
      </c>
      <c r="G102" s="12" t="s">
        <v>4958</v>
      </c>
      <c r="H102" s="12">
        <v>8</v>
      </c>
      <c r="I102" s="16">
        <v>32800</v>
      </c>
      <c r="J102" s="25" t="e">
        <f>VLOOKUP(A102,Sheet1!$C$1:$P$54,10,)</f>
        <v>#N/A</v>
      </c>
      <c r="K102" s="14" t="e">
        <f>VLOOKUP(A102,Sheet1!$C$1:$P$54,11,FALSE)</f>
        <v>#N/A</v>
      </c>
      <c r="L102" s="14" t="e">
        <f>VLOOKUP(A102,Sheet1!$C$1:$P$54,13,FALSE)</f>
        <v>#N/A</v>
      </c>
      <c r="M102" s="25" t="e">
        <f>VLOOKUP(A102,Sheet1!$C$1:$P$54,14,FALSE)</f>
        <v>#N/A</v>
      </c>
      <c r="R102" s="21" t="e">
        <f>VLOOKUP(A102,Sheet1!$C$1:$Q$54,15,FALSE)</f>
        <v>#N/A</v>
      </c>
    </row>
    <row r="103" spans="1:18" s="14" customFormat="1" ht="100.2" customHeight="1" x14ac:dyDescent="0.4">
      <c r="A103" s="18" t="s">
        <v>12</v>
      </c>
      <c r="B103" s="18" t="s">
        <v>4960</v>
      </c>
      <c r="C103" s="11">
        <v>43050</v>
      </c>
      <c r="D103" s="11">
        <v>43054</v>
      </c>
      <c r="E103" s="12" t="s">
        <v>4880</v>
      </c>
      <c r="F103" s="12" t="s">
        <v>14</v>
      </c>
      <c r="G103" s="12" t="s">
        <v>11713</v>
      </c>
      <c r="H103" s="12">
        <v>1612</v>
      </c>
      <c r="I103" s="16">
        <v>1227925.8</v>
      </c>
      <c r="J103" s="25">
        <f>VLOOKUP(A103,Sheet1!$C$1:$P$54,10,)</f>
        <v>1227925.8</v>
      </c>
      <c r="K103" s="14">
        <f>VLOOKUP(A103,Sheet1!$C$1:$P$54,11,FALSE)</f>
        <v>0</v>
      </c>
      <c r="L103" s="14">
        <f>VLOOKUP(A103,Sheet1!$C$1:$P$54,13,FALSE)</f>
        <v>0</v>
      </c>
      <c r="M103" s="25">
        <f>VLOOKUP(A103,Sheet1!$C$1:$P$54,14,FALSE)</f>
        <v>0</v>
      </c>
      <c r="R103" s="21" t="str">
        <f>VLOOKUP(A103,Sheet1!$C$1:$Q$54,15,FALSE)</f>
        <v xml:space="preserve">The Society for Neuroscience (SfN) meeting is the largest international meeting of scientists of diverse backgrounds who are interested in understanding the brain and nervous system. Each year it attracts 30,000 scientists, grantees, students, exhibitors, the media, professional society and advocacy organization representatives, and other audiences including policymakers and the general public. The meeting allows staff at 17 or more NIH institutes and centers to meet with grantees and others interested in careers in neuroscience. NIH staff offer research and training grant support and assist with questions on grants, research training opportunities, fellowships, and NIH programs. The meeting allows NIH staff to collaborate and share ideas with colleagues and others involved in neuroscience research and discovery, as well as promote NIH-funded scientific advances and emerging opportunities in neuroscience.  SfN is one of NIH’s largest attended neuroscience meetings.  Due to the relevance of the topics and materials covered in this meeting and its direct correlation to the work and mission of NIH, 1612 attendees from across the NIH attended the event.   </v>
      </c>
    </row>
    <row r="104" spans="1:18" s="14" customFormat="1" ht="100.2" customHeight="1" x14ac:dyDescent="0.4">
      <c r="A104" s="18" t="s">
        <v>76</v>
      </c>
      <c r="B104" s="18" t="s">
        <v>8744</v>
      </c>
      <c r="C104" s="11">
        <v>43050</v>
      </c>
      <c r="D104" s="11">
        <v>43053</v>
      </c>
      <c r="E104" s="12" t="s">
        <v>5051</v>
      </c>
      <c r="F104" s="12" t="s">
        <v>31</v>
      </c>
      <c r="G104" s="12" t="s">
        <v>11713</v>
      </c>
      <c r="H104" s="12">
        <v>23</v>
      </c>
      <c r="I104" s="16">
        <v>33710</v>
      </c>
      <c r="J104" s="25" t="e">
        <f>VLOOKUP(A104,Sheet1!$C$1:$P$54,10,)</f>
        <v>#N/A</v>
      </c>
      <c r="K104" s="14" t="e">
        <f>VLOOKUP(A104,Sheet1!$C$1:$P$54,11,FALSE)</f>
        <v>#N/A</v>
      </c>
      <c r="L104" s="14" t="e">
        <f>VLOOKUP(A104,Sheet1!$C$1:$P$54,13,FALSE)</f>
        <v>#N/A</v>
      </c>
      <c r="M104" s="25" t="e">
        <f>VLOOKUP(A104,Sheet1!$C$1:$P$54,14,FALSE)</f>
        <v>#N/A</v>
      </c>
      <c r="R104" s="21" t="e">
        <f>VLOOKUP(A104,Sheet1!$C$1:$Q$54,15,FALSE)</f>
        <v>#N/A</v>
      </c>
    </row>
    <row r="105" spans="1:18" s="14" customFormat="1" ht="100.2" customHeight="1" x14ac:dyDescent="0.4">
      <c r="A105" s="18" t="s">
        <v>105</v>
      </c>
      <c r="B105" s="18" t="s">
        <v>11702</v>
      </c>
      <c r="C105" s="11">
        <v>43050</v>
      </c>
      <c r="D105" s="11">
        <v>43054</v>
      </c>
      <c r="E105" s="12" t="s">
        <v>4959</v>
      </c>
      <c r="F105" s="12" t="s">
        <v>60</v>
      </c>
      <c r="G105" s="12" t="s">
        <v>11713</v>
      </c>
      <c r="H105" s="12">
        <v>123</v>
      </c>
      <c r="I105" s="16">
        <v>295286</v>
      </c>
      <c r="J105" s="25" t="e">
        <f>VLOOKUP(A105,Sheet1!$C$1:$P$54,10,)</f>
        <v>#N/A</v>
      </c>
      <c r="K105" s="14" t="e">
        <f>VLOOKUP(A105,Sheet1!$C$1:$P$54,11,FALSE)</f>
        <v>#N/A</v>
      </c>
      <c r="L105" s="14" t="e">
        <f>VLOOKUP(A105,Sheet1!$C$1:$P$54,13,FALSE)</f>
        <v>#N/A</v>
      </c>
      <c r="M105" s="25" t="e">
        <f>VLOOKUP(A105,Sheet1!$C$1:$P$54,14,FALSE)</f>
        <v>#N/A</v>
      </c>
      <c r="R105" s="21" t="e">
        <f>VLOOKUP(A105,Sheet1!$C$1:$Q$54,15,FALSE)</f>
        <v>#N/A</v>
      </c>
    </row>
    <row r="106" spans="1:18" s="14" customFormat="1" ht="100.2" customHeight="1" x14ac:dyDescent="0.4">
      <c r="A106" s="18" t="s">
        <v>173</v>
      </c>
      <c r="B106" s="18" t="s">
        <v>4963</v>
      </c>
      <c r="C106" s="11">
        <v>43051</v>
      </c>
      <c r="D106" s="11">
        <v>43056</v>
      </c>
      <c r="E106" s="12" t="s">
        <v>4964</v>
      </c>
      <c r="F106" s="12" t="s">
        <v>116</v>
      </c>
      <c r="G106" s="12" t="s">
        <v>11713</v>
      </c>
      <c r="H106" s="12">
        <v>41</v>
      </c>
      <c r="I106" s="16">
        <v>123940.33</v>
      </c>
      <c r="J106" s="25" t="e">
        <f>VLOOKUP(A106,Sheet1!$C$1:$P$54,10,)</f>
        <v>#N/A</v>
      </c>
      <c r="K106" s="14" t="e">
        <f>VLOOKUP(A106,Sheet1!$C$1:$P$54,11,FALSE)</f>
        <v>#N/A</v>
      </c>
      <c r="L106" s="14" t="e">
        <f>VLOOKUP(A106,Sheet1!$C$1:$P$54,13,FALSE)</f>
        <v>#N/A</v>
      </c>
      <c r="M106" s="25" t="e">
        <f>VLOOKUP(A106,Sheet1!$C$1:$P$54,14,FALSE)</f>
        <v>#N/A</v>
      </c>
      <c r="R106" s="21" t="e">
        <f>VLOOKUP(A106,Sheet1!$C$1:$Q$54,15,FALSE)</f>
        <v>#N/A</v>
      </c>
    </row>
    <row r="107" spans="1:18" s="14" customFormat="1" ht="100.2" customHeight="1" x14ac:dyDescent="0.4">
      <c r="A107" s="18" t="s">
        <v>11821</v>
      </c>
      <c r="B107" s="18" t="s">
        <v>11701</v>
      </c>
      <c r="C107" s="11">
        <v>43051</v>
      </c>
      <c r="D107" s="11">
        <v>43054</v>
      </c>
      <c r="E107" s="12" t="s">
        <v>4856</v>
      </c>
      <c r="F107" s="12" t="s">
        <v>60</v>
      </c>
      <c r="G107" s="12" t="s">
        <v>11713</v>
      </c>
      <c r="H107" s="12">
        <v>31</v>
      </c>
      <c r="I107" s="16">
        <v>87033</v>
      </c>
      <c r="J107" s="25" t="e">
        <f>VLOOKUP(A107,Sheet1!$C$1:$P$54,10,)</f>
        <v>#N/A</v>
      </c>
      <c r="K107" s="14" t="e">
        <f>VLOOKUP(A107,Sheet1!$C$1:$P$54,11,FALSE)</f>
        <v>#N/A</v>
      </c>
      <c r="L107" s="14" t="e">
        <f>VLOOKUP(A107,Sheet1!$C$1:$P$54,13,FALSE)</f>
        <v>#N/A</v>
      </c>
      <c r="M107" s="25" t="e">
        <f>VLOOKUP(A107,Sheet1!$C$1:$P$54,14,FALSE)</f>
        <v>#N/A</v>
      </c>
      <c r="R107" s="21" t="e">
        <f>VLOOKUP(A107,Sheet1!$C$1:$Q$54,15,FALSE)</f>
        <v>#N/A</v>
      </c>
    </row>
    <row r="108" spans="1:18" s="14" customFormat="1" ht="100.2" customHeight="1" x14ac:dyDescent="0.4">
      <c r="A108" s="18" t="s">
        <v>559</v>
      </c>
      <c r="B108" s="18" t="s">
        <v>4961</v>
      </c>
      <c r="C108" s="11">
        <v>43051</v>
      </c>
      <c r="D108" s="11">
        <v>43054</v>
      </c>
      <c r="E108" s="12" t="s">
        <v>4917</v>
      </c>
      <c r="F108" s="12" t="s">
        <v>39</v>
      </c>
      <c r="G108" s="12" t="s">
        <v>11713</v>
      </c>
      <c r="H108" s="12">
        <v>20</v>
      </c>
      <c r="I108" s="16">
        <v>40400</v>
      </c>
      <c r="J108" s="25" t="e">
        <f>VLOOKUP(A108,Sheet1!$C$1:$P$54,10,)</f>
        <v>#N/A</v>
      </c>
      <c r="K108" s="14" t="e">
        <f>VLOOKUP(A108,Sheet1!$C$1:$P$54,11,FALSE)</f>
        <v>#N/A</v>
      </c>
      <c r="L108" s="14" t="e">
        <f>VLOOKUP(A108,Sheet1!$C$1:$P$54,13,FALSE)</f>
        <v>#N/A</v>
      </c>
      <c r="M108" s="25" t="e">
        <f>VLOOKUP(A108,Sheet1!$C$1:$P$54,14,FALSE)</f>
        <v>#N/A</v>
      </c>
      <c r="R108" s="21" t="e">
        <f>VLOOKUP(A108,Sheet1!$C$1:$Q$54,15,FALSE)</f>
        <v>#N/A</v>
      </c>
    </row>
    <row r="109" spans="1:18" s="14" customFormat="1" ht="100.2" customHeight="1" x14ac:dyDescent="0.4">
      <c r="A109" s="18" t="s">
        <v>4965</v>
      </c>
      <c r="B109" s="18" t="s">
        <v>4966</v>
      </c>
      <c r="C109" s="11">
        <v>43052</v>
      </c>
      <c r="D109" s="11">
        <v>43053</v>
      </c>
      <c r="E109" s="12" t="s">
        <v>344</v>
      </c>
      <c r="F109" s="12" t="s">
        <v>22</v>
      </c>
      <c r="G109" s="12" t="s">
        <v>4910</v>
      </c>
      <c r="H109" s="12">
        <v>12</v>
      </c>
      <c r="I109" s="16">
        <v>54000</v>
      </c>
      <c r="J109" s="25" t="e">
        <f>VLOOKUP(A109,Sheet1!$C$1:$P$54,10,)</f>
        <v>#N/A</v>
      </c>
      <c r="K109" s="14" t="e">
        <f>VLOOKUP(A109,Sheet1!$C$1:$P$54,11,FALSE)</f>
        <v>#N/A</v>
      </c>
      <c r="L109" s="14" t="e">
        <f>VLOOKUP(A109,Sheet1!$C$1:$P$54,13,FALSE)</f>
        <v>#N/A</v>
      </c>
      <c r="M109" s="25" t="e">
        <f>VLOOKUP(A109,Sheet1!$C$1:$P$54,14,FALSE)</f>
        <v>#N/A</v>
      </c>
      <c r="R109" s="21" t="e">
        <f>VLOOKUP(A109,Sheet1!$C$1:$Q$54,15,FALSE)</f>
        <v>#N/A</v>
      </c>
    </row>
    <row r="110" spans="1:18" s="14" customFormat="1" ht="100.2" customHeight="1" x14ac:dyDescent="0.4">
      <c r="A110" s="18" t="s">
        <v>493</v>
      </c>
      <c r="B110" s="18" t="s">
        <v>11826</v>
      </c>
      <c r="C110" s="11">
        <v>43052</v>
      </c>
      <c r="D110" s="11">
        <v>43054</v>
      </c>
      <c r="E110" s="12" t="s">
        <v>13</v>
      </c>
      <c r="F110" s="12" t="s">
        <v>14</v>
      </c>
      <c r="G110" s="12" t="s">
        <v>11713</v>
      </c>
      <c r="H110" s="12">
        <v>41</v>
      </c>
      <c r="I110" s="16">
        <v>31650</v>
      </c>
      <c r="J110" s="25" t="e">
        <f>VLOOKUP(A110,Sheet1!$C$1:$P$54,10,)</f>
        <v>#N/A</v>
      </c>
      <c r="K110" s="14" t="e">
        <f>VLOOKUP(A110,Sheet1!$C$1:$P$54,11,FALSE)</f>
        <v>#N/A</v>
      </c>
      <c r="L110" s="14" t="e">
        <f>VLOOKUP(A110,Sheet1!$C$1:$P$54,13,FALSE)</f>
        <v>#N/A</v>
      </c>
      <c r="M110" s="25" t="e">
        <f>VLOOKUP(A110,Sheet1!$C$1:$P$54,14,FALSE)</f>
        <v>#N/A</v>
      </c>
      <c r="R110" s="21" t="e">
        <f>VLOOKUP(A110,Sheet1!$C$1:$Q$54,15,FALSE)</f>
        <v>#N/A</v>
      </c>
    </row>
    <row r="111" spans="1:18" s="14" customFormat="1" ht="100.2" customHeight="1" x14ac:dyDescent="0.4">
      <c r="A111" s="18" t="s">
        <v>566</v>
      </c>
      <c r="B111" s="18" t="s">
        <v>8771</v>
      </c>
      <c r="C111" s="11">
        <v>43052</v>
      </c>
      <c r="D111" s="11">
        <v>43056</v>
      </c>
      <c r="E111" s="12" t="s">
        <v>5634</v>
      </c>
      <c r="F111" s="12" t="s">
        <v>22</v>
      </c>
      <c r="G111" s="12" t="s">
        <v>5635</v>
      </c>
      <c r="H111" s="12">
        <v>10</v>
      </c>
      <c r="I111" s="16">
        <v>34670</v>
      </c>
      <c r="J111" s="25" t="e">
        <f>VLOOKUP(A111,Sheet1!$C$1:$P$54,10,)</f>
        <v>#N/A</v>
      </c>
      <c r="K111" s="14" t="e">
        <f>VLOOKUP(A111,Sheet1!$C$1:$P$54,11,FALSE)</f>
        <v>#N/A</v>
      </c>
      <c r="L111" s="14" t="e">
        <f>VLOOKUP(A111,Sheet1!$C$1:$P$54,13,FALSE)</f>
        <v>#N/A</v>
      </c>
      <c r="M111" s="25" t="e">
        <f>VLOOKUP(A111,Sheet1!$C$1:$P$54,14,FALSE)</f>
        <v>#N/A</v>
      </c>
      <c r="R111" s="21" t="e">
        <f>VLOOKUP(A111,Sheet1!$C$1:$Q$54,15,FALSE)</f>
        <v>#N/A</v>
      </c>
    </row>
    <row r="112" spans="1:18" s="14" customFormat="1" ht="100.2" customHeight="1" x14ac:dyDescent="0.4">
      <c r="A112" s="18" t="s">
        <v>567</v>
      </c>
      <c r="B112" s="18" t="s">
        <v>4973</v>
      </c>
      <c r="C112" s="11">
        <v>43052</v>
      </c>
      <c r="D112" s="11">
        <v>43053</v>
      </c>
      <c r="E112" s="12" t="s">
        <v>4974</v>
      </c>
      <c r="F112" s="12" t="s">
        <v>22</v>
      </c>
      <c r="G112" s="12" t="s">
        <v>4870</v>
      </c>
      <c r="H112" s="12">
        <v>11</v>
      </c>
      <c r="I112" s="16">
        <v>34300</v>
      </c>
      <c r="J112" s="25" t="e">
        <f>VLOOKUP(A112,Sheet1!$C$1:$P$54,10,)</f>
        <v>#N/A</v>
      </c>
      <c r="K112" s="14" t="e">
        <f>VLOOKUP(A112,Sheet1!$C$1:$P$54,11,FALSE)</f>
        <v>#N/A</v>
      </c>
      <c r="L112" s="14" t="e">
        <f>VLOOKUP(A112,Sheet1!$C$1:$P$54,13,FALSE)</f>
        <v>#N/A</v>
      </c>
      <c r="M112" s="25" t="e">
        <f>VLOOKUP(A112,Sheet1!$C$1:$P$54,14,FALSE)</f>
        <v>#N/A</v>
      </c>
      <c r="R112" s="21" t="e">
        <f>VLOOKUP(A112,Sheet1!$C$1:$Q$54,15,FALSE)</f>
        <v>#N/A</v>
      </c>
    </row>
    <row r="113" spans="1:18" s="14" customFormat="1" ht="100.2" customHeight="1" x14ac:dyDescent="0.4">
      <c r="A113" s="18" t="s">
        <v>469</v>
      </c>
      <c r="B113" s="18" t="s">
        <v>4967</v>
      </c>
      <c r="C113" s="11">
        <v>43052</v>
      </c>
      <c r="D113" s="11">
        <v>43056</v>
      </c>
      <c r="E113" s="12" t="s">
        <v>4968</v>
      </c>
      <c r="F113" s="12" t="s">
        <v>22</v>
      </c>
      <c r="G113" s="12" t="s">
        <v>4969</v>
      </c>
      <c r="H113" s="12">
        <v>12</v>
      </c>
      <c r="I113" s="16">
        <v>44299</v>
      </c>
      <c r="J113" s="25" t="e">
        <f>VLOOKUP(A113,Sheet1!$C$1:$P$54,10,)</f>
        <v>#N/A</v>
      </c>
      <c r="K113" s="14" t="e">
        <f>VLOOKUP(A113,Sheet1!$C$1:$P$54,11,FALSE)</f>
        <v>#N/A</v>
      </c>
      <c r="L113" s="14" t="e">
        <f>VLOOKUP(A113,Sheet1!$C$1:$P$54,13,FALSE)</f>
        <v>#N/A</v>
      </c>
      <c r="M113" s="25" t="e">
        <f>VLOOKUP(A113,Sheet1!$C$1:$P$54,14,FALSE)</f>
        <v>#N/A</v>
      </c>
      <c r="R113" s="21" t="e">
        <f>VLOOKUP(A113,Sheet1!$C$1:$Q$54,15,FALSE)</f>
        <v>#N/A</v>
      </c>
    </row>
    <row r="114" spans="1:18" s="14" customFormat="1" ht="100.2" customHeight="1" x14ac:dyDescent="0.4">
      <c r="A114" s="18" t="s">
        <v>242</v>
      </c>
      <c r="B114" s="18" t="s">
        <v>4970</v>
      </c>
      <c r="C114" s="11">
        <v>43052</v>
      </c>
      <c r="D114" s="11">
        <v>43054</v>
      </c>
      <c r="E114" s="12" t="s">
        <v>4971</v>
      </c>
      <c r="F114" s="12" t="s">
        <v>22</v>
      </c>
      <c r="G114" s="12" t="s">
        <v>4972</v>
      </c>
      <c r="H114" s="12">
        <v>12</v>
      </c>
      <c r="I114" s="16">
        <v>65639</v>
      </c>
      <c r="J114" s="25" t="e">
        <f>VLOOKUP(A114,Sheet1!$C$1:$P$54,10,)</f>
        <v>#N/A</v>
      </c>
      <c r="K114" s="14" t="e">
        <f>VLOOKUP(A114,Sheet1!$C$1:$P$54,11,FALSE)</f>
        <v>#N/A</v>
      </c>
      <c r="L114" s="14" t="e">
        <f>VLOOKUP(A114,Sheet1!$C$1:$P$54,13,FALSE)</f>
        <v>#N/A</v>
      </c>
      <c r="M114" s="25" t="e">
        <f>VLOOKUP(A114,Sheet1!$C$1:$P$54,14,FALSE)</f>
        <v>#N/A</v>
      </c>
      <c r="R114" s="21" t="e">
        <f>VLOOKUP(A114,Sheet1!$C$1:$Q$54,15,FALSE)</f>
        <v>#N/A</v>
      </c>
    </row>
    <row r="115" spans="1:18" s="14" customFormat="1" ht="100.2" customHeight="1" x14ac:dyDescent="0.4">
      <c r="A115" s="18" t="s">
        <v>527</v>
      </c>
      <c r="B115" s="18" t="s">
        <v>8785</v>
      </c>
      <c r="C115" s="11">
        <v>43053</v>
      </c>
      <c r="D115" s="11">
        <v>43055</v>
      </c>
      <c r="E115" s="12" t="s">
        <v>5056</v>
      </c>
      <c r="F115" s="12" t="s">
        <v>22</v>
      </c>
      <c r="G115" s="12" t="s">
        <v>4933</v>
      </c>
      <c r="H115" s="12">
        <v>11</v>
      </c>
      <c r="I115" s="16">
        <v>50650</v>
      </c>
      <c r="J115" s="25" t="e">
        <f>VLOOKUP(A115,Sheet1!$C$1:$P$54,10,)</f>
        <v>#N/A</v>
      </c>
      <c r="K115" s="14" t="e">
        <f>VLOOKUP(A115,Sheet1!$C$1:$P$54,11,FALSE)</f>
        <v>#N/A</v>
      </c>
      <c r="L115" s="14" t="e">
        <f>VLOOKUP(A115,Sheet1!$C$1:$P$54,13,FALSE)</f>
        <v>#N/A</v>
      </c>
      <c r="M115" s="25" t="e">
        <f>VLOOKUP(A115,Sheet1!$C$1:$P$54,14,FALSE)</f>
        <v>#N/A</v>
      </c>
      <c r="R115" s="21" t="e">
        <f>VLOOKUP(A115,Sheet1!$C$1:$Q$54,15,FALSE)</f>
        <v>#N/A</v>
      </c>
    </row>
    <row r="116" spans="1:18" s="14" customFormat="1" ht="100.2" customHeight="1" x14ac:dyDescent="0.4">
      <c r="A116" s="18" t="s">
        <v>348</v>
      </c>
      <c r="B116" s="18" t="s">
        <v>11636</v>
      </c>
      <c r="C116" s="11">
        <v>43054</v>
      </c>
      <c r="D116" s="11">
        <v>43057</v>
      </c>
      <c r="E116" s="12" t="s">
        <v>4868</v>
      </c>
      <c r="F116" s="12" t="s">
        <v>95</v>
      </c>
      <c r="G116" s="12" t="s">
        <v>11713</v>
      </c>
      <c r="H116" s="12">
        <v>20</v>
      </c>
      <c r="I116" s="16">
        <v>35497</v>
      </c>
      <c r="J116" s="25" t="e">
        <f>VLOOKUP(A116,Sheet1!$C$1:$P$54,10,)</f>
        <v>#N/A</v>
      </c>
      <c r="K116" s="14" t="e">
        <f>VLOOKUP(A116,Sheet1!$C$1:$P$54,11,FALSE)</f>
        <v>#N/A</v>
      </c>
      <c r="L116" s="14" t="e">
        <f>VLOOKUP(A116,Sheet1!$C$1:$P$54,13,FALSE)</f>
        <v>#N/A</v>
      </c>
      <c r="M116" s="25" t="e">
        <f>VLOOKUP(A116,Sheet1!$C$1:$P$54,14,FALSE)</f>
        <v>#N/A</v>
      </c>
      <c r="R116" s="21" t="e">
        <f>VLOOKUP(A116,Sheet1!$C$1:$Q$54,15,FALSE)</f>
        <v>#N/A</v>
      </c>
    </row>
    <row r="117" spans="1:18" s="14" customFormat="1" ht="100.2" customHeight="1" x14ac:dyDescent="0.4">
      <c r="A117" s="18" t="s">
        <v>112</v>
      </c>
      <c r="B117" s="18" t="s">
        <v>4977</v>
      </c>
      <c r="C117" s="11">
        <v>43055</v>
      </c>
      <c r="D117" s="11">
        <v>43057</v>
      </c>
      <c r="E117" s="12" t="s">
        <v>4978</v>
      </c>
      <c r="F117" s="12" t="s">
        <v>20</v>
      </c>
      <c r="G117" s="12" t="s">
        <v>11713</v>
      </c>
      <c r="H117" s="12">
        <v>30</v>
      </c>
      <c r="I117" s="16">
        <v>80990</v>
      </c>
      <c r="J117" s="25" t="e">
        <f>VLOOKUP(A117,Sheet1!$C$1:$P$54,10,)</f>
        <v>#N/A</v>
      </c>
      <c r="K117" s="14" t="e">
        <f>VLOOKUP(A117,Sheet1!$C$1:$P$54,11,FALSE)</f>
        <v>#N/A</v>
      </c>
      <c r="L117" s="14" t="e">
        <f>VLOOKUP(A117,Sheet1!$C$1:$P$54,13,FALSE)</f>
        <v>#N/A</v>
      </c>
      <c r="M117" s="25" t="e">
        <f>VLOOKUP(A117,Sheet1!$C$1:$P$54,14,FALSE)</f>
        <v>#N/A</v>
      </c>
      <c r="R117" s="21" t="e">
        <f>VLOOKUP(A117,Sheet1!$C$1:$Q$54,15,FALSE)</f>
        <v>#N/A</v>
      </c>
    </row>
    <row r="118" spans="1:18" s="14" customFormat="1" ht="100.2" customHeight="1" x14ac:dyDescent="0.4">
      <c r="A118" s="18" t="s">
        <v>180</v>
      </c>
      <c r="B118" s="18" t="s">
        <v>8821</v>
      </c>
      <c r="C118" s="11">
        <v>43055</v>
      </c>
      <c r="D118" s="11">
        <v>43058</v>
      </c>
      <c r="E118" s="12" t="s">
        <v>4856</v>
      </c>
      <c r="F118" s="12" t="s">
        <v>60</v>
      </c>
      <c r="G118" s="12" t="s">
        <v>11713</v>
      </c>
      <c r="H118" s="12">
        <v>20</v>
      </c>
      <c r="I118" s="16">
        <v>46392</v>
      </c>
      <c r="J118" s="25" t="e">
        <f>VLOOKUP(A118,Sheet1!$C$1:$P$54,10,)</f>
        <v>#N/A</v>
      </c>
      <c r="K118" s="14" t="e">
        <f>VLOOKUP(A118,Sheet1!$C$1:$P$54,11,FALSE)</f>
        <v>#N/A</v>
      </c>
      <c r="L118" s="14" t="e">
        <f>VLOOKUP(A118,Sheet1!$C$1:$P$54,13,FALSE)</f>
        <v>#N/A</v>
      </c>
      <c r="M118" s="25" t="e">
        <f>VLOOKUP(A118,Sheet1!$C$1:$P$54,14,FALSE)</f>
        <v>#N/A</v>
      </c>
      <c r="R118" s="21" t="e">
        <f>VLOOKUP(A118,Sheet1!$C$1:$Q$54,15,FALSE)</f>
        <v>#N/A</v>
      </c>
    </row>
    <row r="119" spans="1:18" s="14" customFormat="1" ht="100.2" customHeight="1" x14ac:dyDescent="0.4">
      <c r="A119" s="18" t="s">
        <v>307</v>
      </c>
      <c r="B119" s="18" t="s">
        <v>5476</v>
      </c>
      <c r="C119" s="11">
        <v>43055</v>
      </c>
      <c r="D119" s="11">
        <v>43058</v>
      </c>
      <c r="E119" s="12" t="s">
        <v>4979</v>
      </c>
      <c r="F119" s="12" t="s">
        <v>60</v>
      </c>
      <c r="G119" s="12" t="s">
        <v>11713</v>
      </c>
      <c r="H119" s="12">
        <v>63</v>
      </c>
      <c r="I119" s="16">
        <v>168515.72</v>
      </c>
      <c r="J119" s="25" t="e">
        <f>VLOOKUP(A119,Sheet1!$C$1:$P$54,10,)</f>
        <v>#N/A</v>
      </c>
      <c r="K119" s="14" t="e">
        <f>VLOOKUP(A119,Sheet1!$C$1:$P$54,11,FALSE)</f>
        <v>#N/A</v>
      </c>
      <c r="L119" s="14" t="e">
        <f>VLOOKUP(A119,Sheet1!$C$1:$P$54,13,FALSE)</f>
        <v>#N/A</v>
      </c>
      <c r="M119" s="25" t="e">
        <f>VLOOKUP(A119,Sheet1!$C$1:$P$54,14,FALSE)</f>
        <v>#N/A</v>
      </c>
      <c r="R119" s="21" t="e">
        <f>VLOOKUP(A119,Sheet1!$C$1:$Q$54,15,FALSE)</f>
        <v>#N/A</v>
      </c>
    </row>
    <row r="120" spans="1:18" s="14" customFormat="1" ht="100.2" customHeight="1" x14ac:dyDescent="0.4">
      <c r="A120" s="18" t="s">
        <v>920</v>
      </c>
      <c r="B120" s="18" t="s">
        <v>11827</v>
      </c>
      <c r="C120" s="11">
        <v>43055</v>
      </c>
      <c r="D120" s="11">
        <v>43057</v>
      </c>
      <c r="E120" s="12" t="s">
        <v>4975</v>
      </c>
      <c r="F120" s="12" t="s">
        <v>22</v>
      </c>
      <c r="G120" s="12" t="s">
        <v>4976</v>
      </c>
      <c r="H120" s="12">
        <v>11</v>
      </c>
      <c r="I120" s="16">
        <v>42651</v>
      </c>
      <c r="J120" s="25" t="e">
        <f>VLOOKUP(A120,Sheet1!$C$1:$P$54,10,)</f>
        <v>#N/A</v>
      </c>
      <c r="K120" s="14" t="e">
        <f>VLOOKUP(A120,Sheet1!$C$1:$P$54,11,FALSE)</f>
        <v>#N/A</v>
      </c>
      <c r="L120" s="14" t="e">
        <f>VLOOKUP(A120,Sheet1!$C$1:$P$54,13,FALSE)</f>
        <v>#N/A</v>
      </c>
      <c r="M120" s="25" t="e">
        <f>VLOOKUP(A120,Sheet1!$C$1:$P$54,14,FALSE)</f>
        <v>#N/A</v>
      </c>
      <c r="R120" s="21" t="e">
        <f>VLOOKUP(A120,Sheet1!$C$1:$Q$54,15,FALSE)</f>
        <v>#N/A</v>
      </c>
    </row>
    <row r="121" spans="1:18" s="14" customFormat="1" ht="100.2" customHeight="1" x14ac:dyDescent="0.4">
      <c r="A121" s="18" t="s">
        <v>576</v>
      </c>
      <c r="B121" s="18" t="s">
        <v>11828</v>
      </c>
      <c r="C121" s="11">
        <v>43056</v>
      </c>
      <c r="D121" s="11">
        <v>43059</v>
      </c>
      <c r="E121" s="12" t="s">
        <v>4874</v>
      </c>
      <c r="F121" s="12" t="s">
        <v>35</v>
      </c>
      <c r="G121" s="12" t="s">
        <v>11713</v>
      </c>
      <c r="H121" s="12">
        <v>18</v>
      </c>
      <c r="I121" s="16">
        <v>50625</v>
      </c>
      <c r="J121" s="25" t="e">
        <f>VLOOKUP(A121,Sheet1!$C$1:$P$54,10,)</f>
        <v>#N/A</v>
      </c>
      <c r="K121" s="14" t="e">
        <f>VLOOKUP(A121,Sheet1!$C$1:$P$54,11,FALSE)</f>
        <v>#N/A</v>
      </c>
      <c r="L121" s="14" t="e">
        <f>VLOOKUP(A121,Sheet1!$C$1:$P$54,13,FALSE)</f>
        <v>#N/A</v>
      </c>
      <c r="M121" s="25" t="e">
        <f>VLOOKUP(A121,Sheet1!$C$1:$P$54,14,FALSE)</f>
        <v>#N/A</v>
      </c>
      <c r="R121" s="21" t="e">
        <f>VLOOKUP(A121,Sheet1!$C$1:$Q$54,15,FALSE)</f>
        <v>#N/A</v>
      </c>
    </row>
    <row r="122" spans="1:18" s="14" customFormat="1" ht="100.2" customHeight="1" x14ac:dyDescent="0.4">
      <c r="A122" s="18" t="s">
        <v>585</v>
      </c>
      <c r="B122" s="18" t="s">
        <v>4981</v>
      </c>
      <c r="C122" s="11">
        <v>43057</v>
      </c>
      <c r="D122" s="11">
        <v>43058</v>
      </c>
      <c r="E122" s="12" t="s">
        <v>4982</v>
      </c>
      <c r="F122" s="12" t="s">
        <v>22</v>
      </c>
      <c r="G122" s="12" t="s">
        <v>4983</v>
      </c>
      <c r="H122" s="12">
        <v>8</v>
      </c>
      <c r="I122" s="16">
        <v>32900</v>
      </c>
      <c r="J122" s="25" t="e">
        <f>VLOOKUP(A122,Sheet1!$C$1:$P$54,10,)</f>
        <v>#N/A</v>
      </c>
      <c r="K122" s="14" t="e">
        <f>VLOOKUP(A122,Sheet1!$C$1:$P$54,11,FALSE)</f>
        <v>#N/A</v>
      </c>
      <c r="L122" s="14" t="e">
        <f>VLOOKUP(A122,Sheet1!$C$1:$P$54,13,FALSE)</f>
        <v>#N/A</v>
      </c>
      <c r="M122" s="25" t="e">
        <f>VLOOKUP(A122,Sheet1!$C$1:$P$54,14,FALSE)</f>
        <v>#N/A</v>
      </c>
      <c r="R122" s="21" t="e">
        <f>VLOOKUP(A122,Sheet1!$C$1:$Q$54,15,FALSE)</f>
        <v>#N/A</v>
      </c>
    </row>
    <row r="123" spans="1:18" s="14" customFormat="1" ht="100.2" customHeight="1" x14ac:dyDescent="0.4">
      <c r="A123" s="18" t="s">
        <v>455</v>
      </c>
      <c r="B123" s="18" t="s">
        <v>8855</v>
      </c>
      <c r="C123" s="11">
        <v>43057</v>
      </c>
      <c r="D123" s="11">
        <v>43058</v>
      </c>
      <c r="E123" s="12" t="s">
        <v>5597</v>
      </c>
      <c r="F123" s="12" t="s">
        <v>60</v>
      </c>
      <c r="G123" s="12" t="s">
        <v>11713</v>
      </c>
      <c r="H123" s="12">
        <v>15</v>
      </c>
      <c r="I123" s="16">
        <v>33941.57</v>
      </c>
      <c r="J123" s="25" t="e">
        <f>VLOOKUP(A123,Sheet1!$C$1:$P$54,10,)</f>
        <v>#N/A</v>
      </c>
      <c r="K123" s="14" t="e">
        <f>VLOOKUP(A123,Sheet1!$C$1:$P$54,11,FALSE)</f>
        <v>#N/A</v>
      </c>
      <c r="L123" s="14" t="e">
        <f>VLOOKUP(A123,Sheet1!$C$1:$P$54,13,FALSE)</f>
        <v>#N/A</v>
      </c>
      <c r="M123" s="25" t="e">
        <f>VLOOKUP(A123,Sheet1!$C$1:$P$54,14,FALSE)</f>
        <v>#N/A</v>
      </c>
      <c r="R123" s="21" t="e">
        <f>VLOOKUP(A123,Sheet1!$C$1:$Q$54,15,FALSE)</f>
        <v>#N/A</v>
      </c>
    </row>
    <row r="124" spans="1:18" s="14" customFormat="1" ht="100.2" customHeight="1" x14ac:dyDescent="0.4">
      <c r="A124" s="18" t="s">
        <v>4984</v>
      </c>
      <c r="B124" s="18" t="s">
        <v>4985</v>
      </c>
      <c r="C124" s="11">
        <v>43065</v>
      </c>
      <c r="D124" s="11">
        <v>43070</v>
      </c>
      <c r="E124" s="12" t="s">
        <v>4874</v>
      </c>
      <c r="F124" s="12" t="s">
        <v>35</v>
      </c>
      <c r="G124" s="12" t="s">
        <v>11713</v>
      </c>
      <c r="H124" s="12">
        <v>93</v>
      </c>
      <c r="I124" s="16">
        <v>232368</v>
      </c>
      <c r="J124" s="25" t="e">
        <f>VLOOKUP(A124,Sheet1!$C$1:$P$54,10,)</f>
        <v>#N/A</v>
      </c>
      <c r="K124" s="14" t="e">
        <f>VLOOKUP(A124,Sheet1!$C$1:$P$54,11,FALSE)</f>
        <v>#N/A</v>
      </c>
      <c r="L124" s="14" t="e">
        <f>VLOOKUP(A124,Sheet1!$C$1:$P$54,13,FALSE)</f>
        <v>#N/A</v>
      </c>
      <c r="M124" s="25" t="e">
        <f>VLOOKUP(A124,Sheet1!$C$1:$P$54,14,FALSE)</f>
        <v>#N/A</v>
      </c>
      <c r="R124" s="21" t="e">
        <f>VLOOKUP(A124,Sheet1!$C$1:$Q$54,15,FALSE)</f>
        <v>#N/A</v>
      </c>
    </row>
    <row r="125" spans="1:18" s="14" customFormat="1" ht="100.2" customHeight="1" x14ac:dyDescent="0.4">
      <c r="A125" s="18" t="s">
        <v>617</v>
      </c>
      <c r="B125" s="18" t="s">
        <v>4988</v>
      </c>
      <c r="C125" s="11">
        <v>43066</v>
      </c>
      <c r="D125" s="11">
        <v>43068</v>
      </c>
      <c r="E125" s="12" t="s">
        <v>4989</v>
      </c>
      <c r="F125" s="12" t="s">
        <v>22</v>
      </c>
      <c r="G125" s="12" t="s">
        <v>4933</v>
      </c>
      <c r="H125" s="12">
        <v>8</v>
      </c>
      <c r="I125" s="16">
        <v>32200</v>
      </c>
      <c r="J125" s="25" t="e">
        <f>VLOOKUP(A125,Sheet1!$C$1:$P$54,10,)</f>
        <v>#N/A</v>
      </c>
      <c r="K125" s="14" t="e">
        <f>VLOOKUP(A125,Sheet1!$C$1:$P$54,11,FALSE)</f>
        <v>#N/A</v>
      </c>
      <c r="L125" s="14" t="e">
        <f>VLOOKUP(A125,Sheet1!$C$1:$P$54,13,FALSE)</f>
        <v>#N/A</v>
      </c>
      <c r="M125" s="25" t="e">
        <f>VLOOKUP(A125,Sheet1!$C$1:$P$54,14,FALSE)</f>
        <v>#N/A</v>
      </c>
      <c r="R125" s="21" t="e">
        <f>VLOOKUP(A125,Sheet1!$C$1:$Q$54,15,FALSE)</f>
        <v>#N/A</v>
      </c>
    </row>
    <row r="126" spans="1:18" s="14" customFormat="1" ht="100.2" customHeight="1" x14ac:dyDescent="0.4">
      <c r="A126" s="18" t="s">
        <v>581</v>
      </c>
      <c r="B126" s="18" t="s">
        <v>4986</v>
      </c>
      <c r="C126" s="11">
        <v>43066</v>
      </c>
      <c r="D126" s="11">
        <v>43068</v>
      </c>
      <c r="E126" s="12" t="s">
        <v>4987</v>
      </c>
      <c r="F126" s="12" t="s">
        <v>22</v>
      </c>
      <c r="G126" s="12" t="s">
        <v>4913</v>
      </c>
      <c r="H126" s="12">
        <v>12</v>
      </c>
      <c r="I126" s="16">
        <v>38215</v>
      </c>
      <c r="J126" s="25" t="e">
        <f>VLOOKUP(A126,Sheet1!$C$1:$P$54,10,)</f>
        <v>#N/A</v>
      </c>
      <c r="K126" s="14" t="e">
        <f>VLOOKUP(A126,Sheet1!$C$1:$P$54,11,FALSE)</f>
        <v>#N/A</v>
      </c>
      <c r="L126" s="14" t="e">
        <f>VLOOKUP(A126,Sheet1!$C$1:$P$54,13,FALSE)</f>
        <v>#N/A</v>
      </c>
      <c r="M126" s="25" t="e">
        <f>VLOOKUP(A126,Sheet1!$C$1:$P$54,14,FALSE)</f>
        <v>#N/A</v>
      </c>
      <c r="R126" s="21" t="e">
        <f>VLOOKUP(A126,Sheet1!$C$1:$Q$54,15,FALSE)</f>
        <v>#N/A</v>
      </c>
    </row>
    <row r="127" spans="1:18" s="14" customFormat="1" ht="100.2" customHeight="1" x14ac:dyDescent="0.4">
      <c r="A127" s="18" t="s">
        <v>516</v>
      </c>
      <c r="B127" s="18" t="s">
        <v>11700</v>
      </c>
      <c r="C127" s="11">
        <v>43068</v>
      </c>
      <c r="D127" s="11">
        <v>43070</v>
      </c>
      <c r="E127" s="12" t="s">
        <v>517</v>
      </c>
      <c r="F127" s="12" t="s">
        <v>22</v>
      </c>
      <c r="G127" s="12" t="s">
        <v>4991</v>
      </c>
      <c r="H127" s="12">
        <v>12</v>
      </c>
      <c r="I127" s="16">
        <v>55680</v>
      </c>
      <c r="J127" s="25" t="e">
        <f>VLOOKUP(A127,Sheet1!$C$1:$P$54,10,)</f>
        <v>#N/A</v>
      </c>
      <c r="K127" s="14" t="e">
        <f>VLOOKUP(A127,Sheet1!$C$1:$P$54,11,FALSE)</f>
        <v>#N/A</v>
      </c>
      <c r="L127" s="14" t="e">
        <f>VLOOKUP(A127,Sheet1!$C$1:$P$54,13,FALSE)</f>
        <v>#N/A</v>
      </c>
      <c r="M127" s="25" t="e">
        <f>VLOOKUP(A127,Sheet1!$C$1:$P$54,14,FALSE)</f>
        <v>#N/A</v>
      </c>
      <c r="R127" s="21" t="e">
        <f>VLOOKUP(A127,Sheet1!$C$1:$Q$54,15,FALSE)</f>
        <v>#N/A</v>
      </c>
    </row>
    <row r="128" spans="1:18" s="14" customFormat="1" ht="100.2" customHeight="1" x14ac:dyDescent="0.4">
      <c r="A128" s="18" t="s">
        <v>305</v>
      </c>
      <c r="B128" s="18" t="s">
        <v>4992</v>
      </c>
      <c r="C128" s="11">
        <v>43070</v>
      </c>
      <c r="D128" s="11">
        <v>43074</v>
      </c>
      <c r="E128" s="12" t="s">
        <v>4880</v>
      </c>
      <c r="F128" s="12" t="s">
        <v>14</v>
      </c>
      <c r="G128" s="12" t="s">
        <v>11713</v>
      </c>
      <c r="H128" s="12">
        <v>44</v>
      </c>
      <c r="I128" s="16">
        <v>51915</v>
      </c>
      <c r="J128" s="25" t="e">
        <f>VLOOKUP(A128,Sheet1!$C$1:$P$54,10,)</f>
        <v>#N/A</v>
      </c>
      <c r="K128" s="14" t="e">
        <f>VLOOKUP(A128,Sheet1!$C$1:$P$54,11,FALSE)</f>
        <v>#N/A</v>
      </c>
      <c r="L128" s="14" t="e">
        <f>VLOOKUP(A128,Sheet1!$C$1:$P$54,13,FALSE)</f>
        <v>#N/A</v>
      </c>
      <c r="M128" s="25" t="e">
        <f>VLOOKUP(A128,Sheet1!$C$1:$P$54,14,FALSE)</f>
        <v>#N/A</v>
      </c>
      <c r="R128" s="21" t="e">
        <f>VLOOKUP(A128,Sheet1!$C$1:$Q$54,15,FALSE)</f>
        <v>#N/A</v>
      </c>
    </row>
    <row r="129" spans="1:18" s="14" customFormat="1" ht="100.2" customHeight="1" x14ac:dyDescent="0.4">
      <c r="A129" s="18" t="s">
        <v>673</v>
      </c>
      <c r="B129" s="18" t="s">
        <v>11699</v>
      </c>
      <c r="C129" s="11">
        <v>43071</v>
      </c>
      <c r="D129" s="11">
        <v>43074</v>
      </c>
      <c r="E129" s="12" t="s">
        <v>4860</v>
      </c>
      <c r="F129" s="12" t="s">
        <v>11</v>
      </c>
      <c r="G129" s="12" t="s">
        <v>11713</v>
      </c>
      <c r="H129" s="12">
        <v>26</v>
      </c>
      <c r="I129" s="16">
        <v>42564.38</v>
      </c>
      <c r="J129" s="25" t="e">
        <f>VLOOKUP(A129,Sheet1!$C$1:$P$54,10,)</f>
        <v>#N/A</v>
      </c>
      <c r="K129" s="14" t="e">
        <f>VLOOKUP(A129,Sheet1!$C$1:$P$54,11,FALSE)</f>
        <v>#N/A</v>
      </c>
      <c r="L129" s="14" t="e">
        <f>VLOOKUP(A129,Sheet1!$C$1:$P$54,13,FALSE)</f>
        <v>#N/A</v>
      </c>
      <c r="M129" s="25" t="e">
        <f>VLOOKUP(A129,Sheet1!$C$1:$P$54,14,FALSE)</f>
        <v>#N/A</v>
      </c>
      <c r="R129" s="21" t="e">
        <f>VLOOKUP(A129,Sheet1!$C$1:$Q$54,15,FALSE)</f>
        <v>#N/A</v>
      </c>
    </row>
    <row r="130" spans="1:18" s="14" customFormat="1" ht="100.2" customHeight="1" x14ac:dyDescent="0.4">
      <c r="A130" s="18" t="s">
        <v>38</v>
      </c>
      <c r="B130" s="18" t="s">
        <v>4994</v>
      </c>
      <c r="C130" s="11">
        <v>43071</v>
      </c>
      <c r="D130" s="11">
        <v>43075</v>
      </c>
      <c r="E130" s="12" t="s">
        <v>4917</v>
      </c>
      <c r="F130" s="12" t="s">
        <v>39</v>
      </c>
      <c r="G130" s="12" t="s">
        <v>11713</v>
      </c>
      <c r="H130" s="12">
        <v>339</v>
      </c>
      <c r="I130" s="16">
        <v>545783</v>
      </c>
      <c r="J130" s="25">
        <f>VLOOKUP(A130,Sheet1!$C$1:$P$54,10,)</f>
        <v>545783</v>
      </c>
      <c r="K130" s="14">
        <f>VLOOKUP(A130,Sheet1!$C$1:$P$54,11,FALSE)</f>
        <v>46</v>
      </c>
      <c r="L130" s="14">
        <f>VLOOKUP(A130,Sheet1!$C$1:$P$54,13,FALSE)</f>
        <v>305</v>
      </c>
      <c r="M130" s="25">
        <f>VLOOKUP(A130,Sheet1!$C$1:$P$54,14,FALSE)</f>
        <v>484105.72499999998</v>
      </c>
      <c r="R130" s="21" t="str">
        <f>VLOOKUP(A130,Sheet1!$C$1:$Q$54,15,FALSE)</f>
        <v>ASCB is an inclusive, international community of biologists studying the cell, the fundamental unit of life. ASCB is dedicated to advancing scientific discovery, advocating sound research policies, improving education, promoting professional development, and increasing diversity in the scientific workforce. New technologies and new discoveries in molecular biology, genetics, biochemistry, and light microscopy widen the field of cell biology daily. It continues to expand its impact on clinical medicine and pharmacology while drawing on new technologies in bioengineering, high-resolution imaging, massive data handling, and genomic sequencing. This meeting provides opportunities for collaboration among all of the life sciences, and promotes the creation of cross-cutting research that benefits numerous institutes at the NIH.  NIH sent approximately 305 attendees to this event.</v>
      </c>
    </row>
    <row r="131" spans="1:18" s="14" customFormat="1" ht="100.2" customHeight="1" x14ac:dyDescent="0.4">
      <c r="A131" s="18" t="s">
        <v>182</v>
      </c>
      <c r="B131" s="18" t="s">
        <v>4995</v>
      </c>
      <c r="C131" s="11">
        <v>43072</v>
      </c>
      <c r="D131" s="11">
        <v>43076</v>
      </c>
      <c r="E131" s="12" t="s">
        <v>4996</v>
      </c>
      <c r="F131" s="12" t="s">
        <v>60</v>
      </c>
      <c r="G131" s="12" t="s">
        <v>11713</v>
      </c>
      <c r="H131" s="12">
        <v>236</v>
      </c>
      <c r="I131" s="16">
        <v>546133.19999999995</v>
      </c>
      <c r="J131" s="25">
        <f>VLOOKUP(A131,Sheet1!$C$1:$P$54,10,)</f>
        <v>546133.19999999995</v>
      </c>
      <c r="K131" s="14">
        <f>VLOOKUP(A131,Sheet1!$C$1:$P$54,11,FALSE)</f>
        <v>0</v>
      </c>
      <c r="L131" s="14">
        <f>VLOOKUP(A131,Sheet1!$C$1:$P$54,13,FALSE)</f>
        <v>0</v>
      </c>
      <c r="M131" s="25">
        <f>VLOOKUP(A131,Sheet1!$C$1:$P$54,14,FALSE)</f>
        <v>0</v>
      </c>
      <c r="R131" s="21" t="str">
        <f>VLOOKUP(A131,Sheet1!$C$1:$Q$54,15,FALSE)</f>
        <v>The annual meeting of the American College of Neuropsychopharmacology (ACNP) is one of the main forums that brings together brain researchers who are dedicated to advancing scientific understanding of disorders of the brain and behavior in order to improve their treatment and prevention. At this meeting, top researchers in neuropsychiatric conditions discuss and present their latest findings.  This venue and conference will give NIH the opportunity to present work, and collaborate with leaders in the field. ACNP will allow for future collaborations and exchange of ideas and plays vital role in disseminating NIH research.  The ACNP Meering also provides the opportunity for NIH attendees to learn from and network at an international level with leading neuroscientists and researchers.  These interactions, will facilitate mentoring relationships and synergistic, cross-disciplinary collaborations that are crucial to early research careers at NIH.  ACNP is one of the leading meetings for brain researchers and is therefore a critical meeting for NIH.  Due to the criticality of this meeting for NIH’s work and mission, NIH sent a large number of attendees (236) from across our Institutes and Offices to this event.  This conference also provides the opportunity for young investigators to learn and bring back this knowledge to continue their career growth at NIH as well as the opportunity to disperse NIH research information to a broad audience in the field.</v>
      </c>
    </row>
    <row r="132" spans="1:18" s="14" customFormat="1" ht="100.2" customHeight="1" x14ac:dyDescent="0.4">
      <c r="A132" s="18" t="s">
        <v>369</v>
      </c>
      <c r="B132" s="18" t="s">
        <v>11698</v>
      </c>
      <c r="C132" s="11">
        <v>43072</v>
      </c>
      <c r="D132" s="11">
        <v>43075</v>
      </c>
      <c r="E132" s="12" t="s">
        <v>5133</v>
      </c>
      <c r="F132" s="12" t="s">
        <v>85</v>
      </c>
      <c r="G132" s="12" t="s">
        <v>11713</v>
      </c>
      <c r="H132" s="12">
        <v>21</v>
      </c>
      <c r="I132" s="16">
        <v>42273.26</v>
      </c>
      <c r="J132" s="25" t="e">
        <f>VLOOKUP(A132,Sheet1!$C$1:$P$54,10,)</f>
        <v>#N/A</v>
      </c>
      <c r="K132" s="14" t="e">
        <f>VLOOKUP(A132,Sheet1!$C$1:$P$54,11,FALSE)</f>
        <v>#N/A</v>
      </c>
      <c r="L132" s="14" t="e">
        <f>VLOOKUP(A132,Sheet1!$C$1:$P$54,13,FALSE)</f>
        <v>#N/A</v>
      </c>
      <c r="M132" s="25" t="e">
        <f>VLOOKUP(A132,Sheet1!$C$1:$P$54,14,FALSE)</f>
        <v>#N/A</v>
      </c>
      <c r="R132" s="21" t="e">
        <f>VLOOKUP(A132,Sheet1!$C$1:$Q$54,15,FALSE)</f>
        <v>#N/A</v>
      </c>
    </row>
    <row r="133" spans="1:18" s="14" customFormat="1" ht="100.2" customHeight="1" x14ac:dyDescent="0.4">
      <c r="A133" s="18" t="s">
        <v>484</v>
      </c>
      <c r="B133" s="18" t="s">
        <v>8958</v>
      </c>
      <c r="C133" s="11">
        <v>43072</v>
      </c>
      <c r="D133" s="11">
        <v>43076</v>
      </c>
      <c r="E133" s="12" t="s">
        <v>10</v>
      </c>
      <c r="F133" s="12" t="s">
        <v>11</v>
      </c>
      <c r="G133" s="12" t="s">
        <v>11713</v>
      </c>
      <c r="H133" s="12">
        <v>20</v>
      </c>
      <c r="I133" s="16">
        <v>46741</v>
      </c>
      <c r="J133" s="25" t="e">
        <f>VLOOKUP(A133,Sheet1!$C$1:$P$54,10,)</f>
        <v>#N/A</v>
      </c>
      <c r="K133" s="14" t="e">
        <f>VLOOKUP(A133,Sheet1!$C$1:$P$54,11,FALSE)</f>
        <v>#N/A</v>
      </c>
      <c r="L133" s="14" t="e">
        <f>VLOOKUP(A133,Sheet1!$C$1:$P$54,13,FALSE)</f>
        <v>#N/A</v>
      </c>
      <c r="M133" s="25" t="e">
        <f>VLOOKUP(A133,Sheet1!$C$1:$P$54,14,FALSE)</f>
        <v>#N/A</v>
      </c>
      <c r="R133" s="21" t="e">
        <f>VLOOKUP(A133,Sheet1!$C$1:$Q$54,15,FALSE)</f>
        <v>#N/A</v>
      </c>
    </row>
    <row r="134" spans="1:18" s="14" customFormat="1" ht="100.2" customHeight="1" x14ac:dyDescent="0.4">
      <c r="A134" s="18" t="s">
        <v>482</v>
      </c>
      <c r="B134" s="18" t="s">
        <v>11829</v>
      </c>
      <c r="C134" s="11">
        <v>43072</v>
      </c>
      <c r="D134" s="11">
        <v>43077</v>
      </c>
      <c r="E134" s="12" t="s">
        <v>310</v>
      </c>
      <c r="F134" s="12" t="s">
        <v>26</v>
      </c>
      <c r="G134" s="12" t="s">
        <v>11713</v>
      </c>
      <c r="H134" s="12">
        <v>12</v>
      </c>
      <c r="I134" s="16">
        <v>42280</v>
      </c>
      <c r="J134" s="25" t="e">
        <f>VLOOKUP(A134,Sheet1!$C$1:$P$54,10,)</f>
        <v>#N/A</v>
      </c>
      <c r="K134" s="14" t="e">
        <f>VLOOKUP(A134,Sheet1!$C$1:$P$54,11,FALSE)</f>
        <v>#N/A</v>
      </c>
      <c r="L134" s="14" t="e">
        <f>VLOOKUP(A134,Sheet1!$C$1:$P$54,13,FALSE)</f>
        <v>#N/A</v>
      </c>
      <c r="M134" s="25" t="e">
        <f>VLOOKUP(A134,Sheet1!$C$1:$P$54,14,FALSE)</f>
        <v>#N/A</v>
      </c>
      <c r="R134" s="21" t="e">
        <f>VLOOKUP(A134,Sheet1!$C$1:$Q$54,15,FALSE)</f>
        <v>#N/A</v>
      </c>
    </row>
    <row r="135" spans="1:18" s="14" customFormat="1" ht="100.2" customHeight="1" x14ac:dyDescent="0.4">
      <c r="A135" s="18" t="s">
        <v>674</v>
      </c>
      <c r="B135" s="18" t="s">
        <v>4997</v>
      </c>
      <c r="C135" s="11">
        <v>43072</v>
      </c>
      <c r="D135" s="11">
        <v>43075</v>
      </c>
      <c r="E135" s="12" t="s">
        <v>4938</v>
      </c>
      <c r="F135" s="12" t="s">
        <v>8</v>
      </c>
      <c r="G135" s="12" t="s">
        <v>11713</v>
      </c>
      <c r="H135" s="12">
        <v>24</v>
      </c>
      <c r="I135" s="16">
        <v>47987</v>
      </c>
      <c r="J135" s="25" t="e">
        <f>VLOOKUP(A135,Sheet1!$C$1:$P$54,10,)</f>
        <v>#N/A</v>
      </c>
      <c r="K135" s="14" t="e">
        <f>VLOOKUP(A135,Sheet1!$C$1:$P$54,11,FALSE)</f>
        <v>#N/A</v>
      </c>
      <c r="L135" s="14" t="e">
        <f>VLOOKUP(A135,Sheet1!$C$1:$P$54,13,FALSE)</f>
        <v>#N/A</v>
      </c>
      <c r="M135" s="25" t="e">
        <f>VLOOKUP(A135,Sheet1!$C$1:$P$54,14,FALSE)</f>
        <v>#N/A</v>
      </c>
      <c r="R135" s="21" t="e">
        <f>VLOOKUP(A135,Sheet1!$C$1:$Q$54,15,FALSE)</f>
        <v>#N/A</v>
      </c>
    </row>
    <row r="136" spans="1:18" s="14" customFormat="1" ht="100.2" customHeight="1" x14ac:dyDescent="0.4">
      <c r="A136" s="18" t="s">
        <v>658</v>
      </c>
      <c r="B136" s="18" t="s">
        <v>659</v>
      </c>
      <c r="C136" s="11">
        <v>43073</v>
      </c>
      <c r="D136" s="11">
        <v>43075</v>
      </c>
      <c r="E136" s="12" t="s">
        <v>5114</v>
      </c>
      <c r="F136" s="12" t="s">
        <v>67</v>
      </c>
      <c r="G136" s="12" t="s">
        <v>11713</v>
      </c>
      <c r="H136" s="12">
        <v>118</v>
      </c>
      <c r="I136" s="16">
        <v>72312.5</v>
      </c>
      <c r="J136" s="25" t="e">
        <f>VLOOKUP(A136,Sheet1!$C$1:$P$54,10,)</f>
        <v>#N/A</v>
      </c>
      <c r="K136" s="14" t="e">
        <f>VLOOKUP(A136,Sheet1!$C$1:$P$54,11,FALSE)</f>
        <v>#N/A</v>
      </c>
      <c r="L136" s="14" t="e">
        <f>VLOOKUP(A136,Sheet1!$C$1:$P$54,13,FALSE)</f>
        <v>#N/A</v>
      </c>
      <c r="M136" s="25" t="e">
        <f>VLOOKUP(A136,Sheet1!$C$1:$P$54,14,FALSE)</f>
        <v>#N/A</v>
      </c>
      <c r="R136" s="21" t="e">
        <f>VLOOKUP(A136,Sheet1!$C$1:$Q$54,15,FALSE)</f>
        <v>#N/A</v>
      </c>
    </row>
    <row r="137" spans="1:18" s="14" customFormat="1" ht="100.2" customHeight="1" x14ac:dyDescent="0.4">
      <c r="A137" s="18" t="s">
        <v>678</v>
      </c>
      <c r="B137" s="18" t="s">
        <v>4998</v>
      </c>
      <c r="C137" s="11">
        <v>43074</v>
      </c>
      <c r="D137" s="11">
        <v>43078</v>
      </c>
      <c r="E137" s="12" t="s">
        <v>4941</v>
      </c>
      <c r="F137" s="12" t="s">
        <v>28</v>
      </c>
      <c r="G137" s="12" t="s">
        <v>11713</v>
      </c>
      <c r="H137" s="12">
        <v>59</v>
      </c>
      <c r="I137" s="16">
        <v>124969.7</v>
      </c>
      <c r="J137" s="25" t="e">
        <f>VLOOKUP(A137,Sheet1!$C$1:$P$54,10,)</f>
        <v>#N/A</v>
      </c>
      <c r="K137" s="14" t="e">
        <f>VLOOKUP(A137,Sheet1!$C$1:$P$54,11,FALSE)</f>
        <v>#N/A</v>
      </c>
      <c r="L137" s="14" t="e">
        <f>VLOOKUP(A137,Sheet1!$C$1:$P$54,13,FALSE)</f>
        <v>#N/A</v>
      </c>
      <c r="M137" s="25" t="e">
        <f>VLOOKUP(A137,Sheet1!$C$1:$P$54,14,FALSE)</f>
        <v>#N/A</v>
      </c>
      <c r="R137" s="21" t="e">
        <f>VLOOKUP(A137,Sheet1!$C$1:$Q$54,15,FALSE)</f>
        <v>#N/A</v>
      </c>
    </row>
    <row r="138" spans="1:18" s="14" customFormat="1" ht="100.2" customHeight="1" x14ac:dyDescent="0.4">
      <c r="A138" s="18" t="s">
        <v>683</v>
      </c>
      <c r="B138" s="18" t="s">
        <v>4999</v>
      </c>
      <c r="C138" s="11">
        <v>43076</v>
      </c>
      <c r="D138" s="11">
        <v>43077</v>
      </c>
      <c r="E138" s="12" t="s">
        <v>5000</v>
      </c>
      <c r="F138" s="12" t="s">
        <v>60</v>
      </c>
      <c r="G138" s="12" t="s">
        <v>11713</v>
      </c>
      <c r="H138" s="12">
        <v>11</v>
      </c>
      <c r="I138" s="16">
        <v>37950</v>
      </c>
      <c r="J138" s="25" t="e">
        <f>VLOOKUP(A138,Sheet1!$C$1:$P$54,10,)</f>
        <v>#N/A</v>
      </c>
      <c r="K138" s="14" t="e">
        <f>VLOOKUP(A138,Sheet1!$C$1:$P$54,11,FALSE)</f>
        <v>#N/A</v>
      </c>
      <c r="L138" s="14" t="e">
        <f>VLOOKUP(A138,Sheet1!$C$1:$P$54,13,FALSE)</f>
        <v>#N/A</v>
      </c>
      <c r="M138" s="25" t="e">
        <f>VLOOKUP(A138,Sheet1!$C$1:$P$54,14,FALSE)</f>
        <v>#N/A</v>
      </c>
      <c r="R138" s="21" t="e">
        <f>VLOOKUP(A138,Sheet1!$C$1:$Q$54,15,FALSE)</f>
        <v>#N/A</v>
      </c>
    </row>
    <row r="139" spans="1:18" s="14" customFormat="1" ht="100.2" customHeight="1" x14ac:dyDescent="0.4">
      <c r="A139" s="18" t="s">
        <v>5001</v>
      </c>
      <c r="B139" s="18" t="s">
        <v>5002</v>
      </c>
      <c r="C139" s="11">
        <v>43078</v>
      </c>
      <c r="D139" s="11">
        <v>43081</v>
      </c>
      <c r="E139" s="12" t="s">
        <v>5003</v>
      </c>
      <c r="F139" s="12" t="s">
        <v>8</v>
      </c>
      <c r="G139" s="12" t="s">
        <v>11713</v>
      </c>
      <c r="H139" s="12">
        <v>338</v>
      </c>
      <c r="I139" s="16">
        <v>677367.24</v>
      </c>
      <c r="J139" s="25" t="e">
        <f>VLOOKUP(A139,Sheet1!$C$1:$P$54,10,)</f>
        <v>#N/A</v>
      </c>
      <c r="K139" s="14" t="e">
        <f>VLOOKUP(A139,Sheet1!$C$1:$P$54,11,FALSE)</f>
        <v>#N/A</v>
      </c>
      <c r="L139" s="14" t="e">
        <f>VLOOKUP(A139,Sheet1!$C$1:$P$54,13,FALSE)</f>
        <v>#N/A</v>
      </c>
      <c r="M139" s="25" t="e">
        <f>VLOOKUP(A139,Sheet1!$C$1:$P$54,14,FALSE)</f>
        <v>#N/A</v>
      </c>
      <c r="R139" s="21" t="e">
        <f>VLOOKUP(A139,Sheet1!$C$1:$Q$54,15,FALSE)</f>
        <v>#N/A</v>
      </c>
    </row>
    <row r="140" spans="1:18" s="14" customFormat="1" ht="100.2" customHeight="1" x14ac:dyDescent="0.4">
      <c r="A140" s="18" t="s">
        <v>1038</v>
      </c>
      <c r="B140" s="18" t="s">
        <v>11725</v>
      </c>
      <c r="C140" s="11">
        <v>43079</v>
      </c>
      <c r="D140" s="11">
        <v>43082</v>
      </c>
      <c r="E140" s="12" t="s">
        <v>4860</v>
      </c>
      <c r="F140" s="12" t="s">
        <v>11</v>
      </c>
      <c r="G140" s="12" t="s">
        <v>11713</v>
      </c>
      <c r="H140" s="12">
        <v>18</v>
      </c>
      <c r="I140" s="16">
        <v>60208</v>
      </c>
      <c r="J140" s="25" t="e">
        <f>VLOOKUP(A140,Sheet1!$C$1:$P$54,10,)</f>
        <v>#N/A</v>
      </c>
      <c r="K140" s="14" t="e">
        <f>VLOOKUP(A140,Sheet1!$C$1:$P$54,11,FALSE)</f>
        <v>#N/A</v>
      </c>
      <c r="L140" s="14" t="e">
        <f>VLOOKUP(A140,Sheet1!$C$1:$P$54,13,FALSE)</f>
        <v>#N/A</v>
      </c>
      <c r="M140" s="25" t="e">
        <f>VLOOKUP(A140,Sheet1!$C$1:$P$54,14,FALSE)</f>
        <v>#N/A</v>
      </c>
      <c r="R140" s="21" t="e">
        <f>VLOOKUP(A140,Sheet1!$C$1:$Q$54,15,FALSE)</f>
        <v>#N/A</v>
      </c>
    </row>
    <row r="141" spans="1:18" s="14" customFormat="1" ht="100.2" customHeight="1" x14ac:dyDescent="0.4">
      <c r="A141" s="18" t="s">
        <v>649</v>
      </c>
      <c r="B141" s="18" t="s">
        <v>5004</v>
      </c>
      <c r="C141" s="11">
        <v>43080</v>
      </c>
      <c r="D141" s="11">
        <v>43084</v>
      </c>
      <c r="E141" s="12" t="s">
        <v>4856</v>
      </c>
      <c r="F141" s="12" t="s">
        <v>60</v>
      </c>
      <c r="G141" s="12" t="s">
        <v>11713</v>
      </c>
      <c r="H141" s="12">
        <v>31</v>
      </c>
      <c r="I141" s="16">
        <v>90049.94</v>
      </c>
      <c r="J141" s="25" t="e">
        <f>VLOOKUP(A141,Sheet1!$C$1:$P$54,10,)</f>
        <v>#N/A</v>
      </c>
      <c r="K141" s="14" t="e">
        <f>VLOOKUP(A141,Sheet1!$C$1:$P$54,11,FALSE)</f>
        <v>#N/A</v>
      </c>
      <c r="L141" s="14" t="e">
        <f>VLOOKUP(A141,Sheet1!$C$1:$P$54,13,FALSE)</f>
        <v>#N/A</v>
      </c>
      <c r="M141" s="25" t="e">
        <f>VLOOKUP(A141,Sheet1!$C$1:$P$54,14,FALSE)</f>
        <v>#N/A</v>
      </c>
      <c r="R141" s="21" t="e">
        <f>VLOOKUP(A141,Sheet1!$C$1:$Q$54,15,FALSE)</f>
        <v>#N/A</v>
      </c>
    </row>
    <row r="142" spans="1:18" s="14" customFormat="1" ht="100.2" customHeight="1" x14ac:dyDescent="0.4">
      <c r="A142" s="18" t="s">
        <v>308</v>
      </c>
      <c r="B142" s="18" t="s">
        <v>11726</v>
      </c>
      <c r="C142" s="11">
        <v>43081</v>
      </c>
      <c r="D142" s="11">
        <v>43084</v>
      </c>
      <c r="E142" s="12" t="s">
        <v>5005</v>
      </c>
      <c r="F142" s="12" t="s">
        <v>11</v>
      </c>
      <c r="G142" s="12" t="s">
        <v>11713</v>
      </c>
      <c r="H142" s="12">
        <v>86</v>
      </c>
      <c r="I142" s="16">
        <v>185509</v>
      </c>
      <c r="J142" s="25" t="e">
        <f>VLOOKUP(A142,Sheet1!$C$1:$P$54,10,)</f>
        <v>#N/A</v>
      </c>
      <c r="K142" s="14" t="e">
        <f>VLOOKUP(A142,Sheet1!$C$1:$P$54,11,FALSE)</f>
        <v>#N/A</v>
      </c>
      <c r="L142" s="14" t="e">
        <f>VLOOKUP(A142,Sheet1!$C$1:$P$54,13,FALSE)</f>
        <v>#N/A</v>
      </c>
      <c r="M142" s="25" t="e">
        <f>VLOOKUP(A142,Sheet1!$C$1:$P$54,14,FALSE)</f>
        <v>#N/A</v>
      </c>
      <c r="R142" s="21" t="e">
        <f>VLOOKUP(A142,Sheet1!$C$1:$Q$54,15,FALSE)</f>
        <v>#N/A</v>
      </c>
    </row>
    <row r="143" spans="1:18" s="14" customFormat="1" ht="100.2" customHeight="1" x14ac:dyDescent="0.4">
      <c r="A143" s="18" t="s">
        <v>1249</v>
      </c>
      <c r="B143" s="18" t="s">
        <v>11697</v>
      </c>
      <c r="C143" s="11">
        <v>43083</v>
      </c>
      <c r="D143" s="11">
        <v>43085</v>
      </c>
      <c r="E143" s="12" t="s">
        <v>4912</v>
      </c>
      <c r="F143" s="12" t="s">
        <v>22</v>
      </c>
      <c r="G143" s="12" t="s">
        <v>4913</v>
      </c>
      <c r="H143" s="12">
        <v>18</v>
      </c>
      <c r="I143" s="16">
        <v>42939</v>
      </c>
      <c r="J143" s="25" t="e">
        <f>VLOOKUP(A143,Sheet1!$C$1:$P$54,10,)</f>
        <v>#N/A</v>
      </c>
      <c r="K143" s="14" t="e">
        <f>VLOOKUP(A143,Sheet1!$C$1:$P$54,11,FALSE)</f>
        <v>#N/A</v>
      </c>
      <c r="L143" s="14" t="e">
        <f>VLOOKUP(A143,Sheet1!$C$1:$P$54,13,FALSE)</f>
        <v>#N/A</v>
      </c>
      <c r="M143" s="25" t="e">
        <f>VLOOKUP(A143,Sheet1!$C$1:$P$54,14,FALSE)</f>
        <v>#N/A</v>
      </c>
      <c r="R143" s="21" t="e">
        <f>VLOOKUP(A143,Sheet1!$C$1:$Q$54,15,FALSE)</f>
        <v>#N/A</v>
      </c>
    </row>
    <row r="144" spans="1:18" s="14" customFormat="1" ht="100.2" customHeight="1" x14ac:dyDescent="0.4">
      <c r="A144" s="18" t="s">
        <v>1320</v>
      </c>
      <c r="B144" s="18" t="s">
        <v>11727</v>
      </c>
      <c r="C144" s="11">
        <v>43107</v>
      </c>
      <c r="D144" s="11">
        <v>43112</v>
      </c>
      <c r="E144" s="12" t="s">
        <v>6035</v>
      </c>
      <c r="F144" s="12" t="s">
        <v>28</v>
      </c>
      <c r="G144" s="12" t="s">
        <v>11713</v>
      </c>
      <c r="H144" s="12">
        <v>14</v>
      </c>
      <c r="I144" s="16">
        <v>31330</v>
      </c>
      <c r="J144" s="25" t="e">
        <f>VLOOKUP(A144,Sheet1!$C$1:$P$54,10,)</f>
        <v>#N/A</v>
      </c>
      <c r="K144" s="14" t="e">
        <f>VLOOKUP(A144,Sheet1!$C$1:$P$54,11,FALSE)</f>
        <v>#N/A</v>
      </c>
      <c r="L144" s="14" t="e">
        <f>VLOOKUP(A144,Sheet1!$C$1:$P$54,13,FALSE)</f>
        <v>#N/A</v>
      </c>
      <c r="M144" s="25" t="e">
        <f>VLOOKUP(A144,Sheet1!$C$1:$P$54,14,FALSE)</f>
        <v>#N/A</v>
      </c>
      <c r="R144" s="21" t="e">
        <f>VLOOKUP(A144,Sheet1!$C$1:$Q$54,15,FALSE)</f>
        <v>#N/A</v>
      </c>
    </row>
    <row r="145" spans="1:18" s="14" customFormat="1" ht="100.2" customHeight="1" x14ac:dyDescent="0.4">
      <c r="A145" s="18" t="s">
        <v>1427</v>
      </c>
      <c r="B145" s="18" t="s">
        <v>11728</v>
      </c>
      <c r="C145" s="11">
        <v>43108</v>
      </c>
      <c r="D145" s="11">
        <v>43112</v>
      </c>
      <c r="E145" s="12" t="s">
        <v>4856</v>
      </c>
      <c r="F145" s="12" t="s">
        <v>60</v>
      </c>
      <c r="G145" s="12" t="s">
        <v>11713</v>
      </c>
      <c r="H145" s="12">
        <v>18</v>
      </c>
      <c r="I145" s="16">
        <v>43003.839999999997</v>
      </c>
      <c r="J145" s="25" t="e">
        <f>VLOOKUP(A145,Sheet1!$C$1:$P$54,10,)</f>
        <v>#N/A</v>
      </c>
      <c r="K145" s="14" t="e">
        <f>VLOOKUP(A145,Sheet1!$C$1:$P$54,11,FALSE)</f>
        <v>#N/A</v>
      </c>
      <c r="L145" s="14" t="e">
        <f>VLOOKUP(A145,Sheet1!$C$1:$P$54,13,FALSE)</f>
        <v>#N/A</v>
      </c>
      <c r="M145" s="25" t="e">
        <f>VLOOKUP(A145,Sheet1!$C$1:$P$54,14,FALSE)</f>
        <v>#N/A</v>
      </c>
      <c r="R145" s="21" t="e">
        <f>VLOOKUP(A145,Sheet1!$C$1:$Q$54,15,FALSE)</f>
        <v>#N/A</v>
      </c>
    </row>
    <row r="146" spans="1:18" s="14" customFormat="1" ht="100.2" customHeight="1" x14ac:dyDescent="0.4">
      <c r="A146" s="18" t="s">
        <v>1428</v>
      </c>
      <c r="B146" s="18" t="s">
        <v>5007</v>
      </c>
      <c r="C146" s="11">
        <v>43108</v>
      </c>
      <c r="D146" s="11">
        <v>43111</v>
      </c>
      <c r="E146" s="12" t="s">
        <v>4856</v>
      </c>
      <c r="F146" s="12" t="s">
        <v>60</v>
      </c>
      <c r="G146" s="12" t="s">
        <v>11713</v>
      </c>
      <c r="H146" s="12">
        <v>15</v>
      </c>
      <c r="I146" s="16">
        <v>37400</v>
      </c>
      <c r="J146" s="25" t="e">
        <f>VLOOKUP(A146,Sheet1!$C$1:$P$54,10,)</f>
        <v>#N/A</v>
      </c>
      <c r="K146" s="14" t="e">
        <f>VLOOKUP(A146,Sheet1!$C$1:$P$54,11,FALSE)</f>
        <v>#N/A</v>
      </c>
      <c r="L146" s="14" t="e">
        <f>VLOOKUP(A146,Sheet1!$C$1:$P$54,13,FALSE)</f>
        <v>#N/A</v>
      </c>
      <c r="M146" s="25" t="e">
        <f>VLOOKUP(A146,Sheet1!$C$1:$P$54,14,FALSE)</f>
        <v>#N/A</v>
      </c>
      <c r="R146" s="21" t="e">
        <f>VLOOKUP(A146,Sheet1!$C$1:$Q$54,15,FALSE)</f>
        <v>#N/A</v>
      </c>
    </row>
    <row r="147" spans="1:18" s="14" customFormat="1" ht="100.2" customHeight="1" x14ac:dyDescent="0.4">
      <c r="A147" s="18" t="s">
        <v>6088</v>
      </c>
      <c r="B147" s="18" t="s">
        <v>7800</v>
      </c>
      <c r="C147" s="11">
        <v>43111</v>
      </c>
      <c r="D147" s="11">
        <v>43114</v>
      </c>
      <c r="E147" s="12" t="s">
        <v>6002</v>
      </c>
      <c r="F147" s="12" t="s">
        <v>69</v>
      </c>
      <c r="G147" s="12" t="s">
        <v>11713</v>
      </c>
      <c r="H147" s="12">
        <v>13</v>
      </c>
      <c r="I147" s="16">
        <v>31612</v>
      </c>
      <c r="J147" s="25" t="e">
        <f>VLOOKUP(A147,Sheet1!$C$1:$P$54,10,)</f>
        <v>#N/A</v>
      </c>
      <c r="K147" s="14" t="e">
        <f>VLOOKUP(A147,Sheet1!$C$1:$P$54,11,FALSE)</f>
        <v>#N/A</v>
      </c>
      <c r="L147" s="14" t="e">
        <f>VLOOKUP(A147,Sheet1!$C$1:$P$54,13,FALSE)</f>
        <v>#N/A</v>
      </c>
      <c r="M147" s="25" t="e">
        <f>VLOOKUP(A147,Sheet1!$C$1:$P$54,14,FALSE)</f>
        <v>#N/A</v>
      </c>
      <c r="R147" s="21" t="e">
        <f>VLOOKUP(A147,Sheet1!$C$1:$Q$54,15,FALSE)</f>
        <v>#N/A</v>
      </c>
    </row>
    <row r="148" spans="1:18" s="14" customFormat="1" ht="100.2" customHeight="1" x14ac:dyDescent="0.4">
      <c r="A148" s="18" t="s">
        <v>1435</v>
      </c>
      <c r="B148" s="18" t="s">
        <v>11729</v>
      </c>
      <c r="C148" s="11">
        <v>43113</v>
      </c>
      <c r="D148" s="11">
        <v>43117</v>
      </c>
      <c r="E148" s="12" t="s">
        <v>4856</v>
      </c>
      <c r="F148" s="12" t="s">
        <v>60</v>
      </c>
      <c r="G148" s="12" t="s">
        <v>11713</v>
      </c>
      <c r="H148" s="12">
        <v>14</v>
      </c>
      <c r="I148" s="16">
        <v>41525</v>
      </c>
      <c r="J148" s="25" t="e">
        <f>VLOOKUP(A148,Sheet1!$C$1:$P$54,10,)</f>
        <v>#N/A</v>
      </c>
      <c r="K148" s="14" t="e">
        <f>VLOOKUP(A148,Sheet1!$C$1:$P$54,11,FALSE)</f>
        <v>#N/A</v>
      </c>
      <c r="L148" s="14" t="e">
        <f>VLOOKUP(A148,Sheet1!$C$1:$P$54,13,FALSE)</f>
        <v>#N/A</v>
      </c>
      <c r="M148" s="25" t="e">
        <f>VLOOKUP(A148,Sheet1!$C$1:$P$54,14,FALSE)</f>
        <v>#N/A</v>
      </c>
      <c r="R148" s="21" t="e">
        <f>VLOOKUP(A148,Sheet1!$C$1:$Q$54,15,FALSE)</f>
        <v>#N/A</v>
      </c>
    </row>
    <row r="149" spans="1:18" s="14" customFormat="1" ht="100.2" customHeight="1" x14ac:dyDescent="0.4">
      <c r="A149" s="18" t="s">
        <v>5010</v>
      </c>
      <c r="B149" s="18" t="s">
        <v>5011</v>
      </c>
      <c r="C149" s="11">
        <v>43114</v>
      </c>
      <c r="D149" s="11">
        <v>43118</v>
      </c>
      <c r="E149" s="12" t="s">
        <v>5012</v>
      </c>
      <c r="F149" s="12" t="s">
        <v>116</v>
      </c>
      <c r="G149" s="12" t="s">
        <v>11713</v>
      </c>
      <c r="H149" s="12">
        <v>16</v>
      </c>
      <c r="I149" s="16">
        <v>44610</v>
      </c>
      <c r="J149" s="25" t="e">
        <f>VLOOKUP(A149,Sheet1!$C$1:$P$54,10,)</f>
        <v>#N/A</v>
      </c>
      <c r="K149" s="14" t="e">
        <f>VLOOKUP(A149,Sheet1!$C$1:$P$54,11,FALSE)</f>
        <v>#N/A</v>
      </c>
      <c r="L149" s="14" t="e">
        <f>VLOOKUP(A149,Sheet1!$C$1:$P$54,13,FALSE)</f>
        <v>#N/A</v>
      </c>
      <c r="M149" s="25" t="e">
        <f>VLOOKUP(A149,Sheet1!$C$1:$P$54,14,FALSE)</f>
        <v>#N/A</v>
      </c>
      <c r="R149" s="21" t="e">
        <f>VLOOKUP(A149,Sheet1!$C$1:$Q$54,15,FALSE)</f>
        <v>#N/A</v>
      </c>
    </row>
    <row r="150" spans="1:18" s="14" customFormat="1" ht="100.2" customHeight="1" x14ac:dyDescent="0.4">
      <c r="A150" s="18" t="s">
        <v>5008</v>
      </c>
      <c r="B150" s="18" t="s">
        <v>11696</v>
      </c>
      <c r="C150" s="11">
        <v>43114</v>
      </c>
      <c r="D150" s="11">
        <v>43119</v>
      </c>
      <c r="E150" s="12" t="s">
        <v>5009</v>
      </c>
      <c r="F150" s="12" t="s">
        <v>22</v>
      </c>
      <c r="G150" s="12" t="s">
        <v>4896</v>
      </c>
      <c r="H150" s="12">
        <v>80</v>
      </c>
      <c r="I150" s="16">
        <v>245840</v>
      </c>
      <c r="J150" s="25" t="e">
        <f>VLOOKUP(A150,Sheet1!$C$1:$P$54,10,)</f>
        <v>#N/A</v>
      </c>
      <c r="K150" s="14" t="e">
        <f>VLOOKUP(A150,Sheet1!$C$1:$P$54,11,FALSE)</f>
        <v>#N/A</v>
      </c>
      <c r="L150" s="14" t="e">
        <f>VLOOKUP(A150,Sheet1!$C$1:$P$54,13,FALSE)</f>
        <v>#N/A</v>
      </c>
      <c r="M150" s="25" t="e">
        <f>VLOOKUP(A150,Sheet1!$C$1:$P$54,14,FALSE)</f>
        <v>#N/A</v>
      </c>
      <c r="R150" s="21" t="e">
        <f>VLOOKUP(A150,Sheet1!$C$1:$Q$54,15,FALSE)</f>
        <v>#N/A</v>
      </c>
    </row>
    <row r="151" spans="1:18" s="14" customFormat="1" ht="100.2" customHeight="1" x14ac:dyDescent="0.4">
      <c r="A151" s="18" t="s">
        <v>1309</v>
      </c>
      <c r="B151" s="18" t="s">
        <v>7818</v>
      </c>
      <c r="C151" s="11">
        <v>43114</v>
      </c>
      <c r="D151" s="11">
        <v>43118</v>
      </c>
      <c r="E151" s="12" t="s">
        <v>5012</v>
      </c>
      <c r="F151" s="12" t="s">
        <v>116</v>
      </c>
      <c r="G151" s="12" t="s">
        <v>11713</v>
      </c>
      <c r="H151" s="12">
        <v>32</v>
      </c>
      <c r="I151" s="16">
        <v>73814</v>
      </c>
      <c r="J151" s="25" t="e">
        <f>VLOOKUP(A151,Sheet1!$C$1:$P$54,10,)</f>
        <v>#N/A</v>
      </c>
      <c r="K151" s="14" t="e">
        <f>VLOOKUP(A151,Sheet1!$C$1:$P$54,11,FALSE)</f>
        <v>#N/A</v>
      </c>
      <c r="L151" s="14" t="e">
        <f>VLOOKUP(A151,Sheet1!$C$1:$P$54,13,FALSE)</f>
        <v>#N/A</v>
      </c>
      <c r="M151" s="25" t="e">
        <f>VLOOKUP(A151,Sheet1!$C$1:$P$54,14,FALSE)</f>
        <v>#N/A</v>
      </c>
      <c r="R151" s="21" t="e">
        <f>VLOOKUP(A151,Sheet1!$C$1:$Q$54,15,FALSE)</f>
        <v>#N/A</v>
      </c>
    </row>
    <row r="152" spans="1:18" s="14" customFormat="1" ht="100.2" customHeight="1" x14ac:dyDescent="0.4">
      <c r="A152" s="18" t="s">
        <v>1404</v>
      </c>
      <c r="B152" s="18" t="s">
        <v>7830</v>
      </c>
      <c r="C152" s="11">
        <v>43116</v>
      </c>
      <c r="D152" s="11">
        <v>43120</v>
      </c>
      <c r="E152" s="12" t="s">
        <v>5015</v>
      </c>
      <c r="F152" s="12" t="s">
        <v>116</v>
      </c>
      <c r="G152" s="12" t="s">
        <v>11713</v>
      </c>
      <c r="H152" s="12">
        <v>39</v>
      </c>
      <c r="I152" s="16">
        <v>86061.05</v>
      </c>
      <c r="J152" s="25" t="e">
        <f>VLOOKUP(A152,Sheet1!$C$1:$P$54,10,)</f>
        <v>#N/A</v>
      </c>
      <c r="K152" s="14" t="e">
        <f>VLOOKUP(A152,Sheet1!$C$1:$P$54,11,FALSE)</f>
        <v>#N/A</v>
      </c>
      <c r="L152" s="14" t="e">
        <f>VLOOKUP(A152,Sheet1!$C$1:$P$54,13,FALSE)</f>
        <v>#N/A</v>
      </c>
      <c r="M152" s="25" t="e">
        <f>VLOOKUP(A152,Sheet1!$C$1:$P$54,14,FALSE)</f>
        <v>#N/A</v>
      </c>
      <c r="R152" s="21" t="e">
        <f>VLOOKUP(A152,Sheet1!$C$1:$Q$54,15,FALSE)</f>
        <v>#N/A</v>
      </c>
    </row>
    <row r="153" spans="1:18" s="14" customFormat="1" ht="100.2" customHeight="1" x14ac:dyDescent="0.4">
      <c r="A153" s="18" t="s">
        <v>6116</v>
      </c>
      <c r="B153" s="19" t="s">
        <v>11730</v>
      </c>
      <c r="C153" s="11">
        <v>43117</v>
      </c>
      <c r="D153" s="11">
        <v>43119</v>
      </c>
      <c r="E153" s="12" t="s">
        <v>5005</v>
      </c>
      <c r="F153" s="12" t="s">
        <v>11</v>
      </c>
      <c r="G153" s="12" t="s">
        <v>11713</v>
      </c>
      <c r="H153" s="12">
        <v>16</v>
      </c>
      <c r="I153" s="16">
        <v>33124</v>
      </c>
      <c r="J153" s="25" t="e">
        <f>VLOOKUP(A153,Sheet1!$C$1:$P$54,10,)</f>
        <v>#N/A</v>
      </c>
      <c r="K153" s="14" t="e">
        <f>VLOOKUP(A153,Sheet1!$C$1:$P$54,11,FALSE)</f>
        <v>#N/A</v>
      </c>
      <c r="L153" s="14" t="e">
        <f>VLOOKUP(A153,Sheet1!$C$1:$P$54,13,FALSE)</f>
        <v>#N/A</v>
      </c>
      <c r="M153" s="25" t="e">
        <f>VLOOKUP(A153,Sheet1!$C$1:$P$54,14,FALSE)</f>
        <v>#N/A</v>
      </c>
      <c r="R153" s="21" t="e">
        <f>VLOOKUP(A153,Sheet1!$C$1:$Q$54,15,FALSE)</f>
        <v>#N/A</v>
      </c>
    </row>
    <row r="154" spans="1:18" s="14" customFormat="1" ht="100.2" customHeight="1" x14ac:dyDescent="0.4">
      <c r="A154" s="18" t="s">
        <v>1419</v>
      </c>
      <c r="B154" s="18" t="s">
        <v>5013</v>
      </c>
      <c r="C154" s="11">
        <v>43118</v>
      </c>
      <c r="D154" s="11">
        <v>43120</v>
      </c>
      <c r="E154" s="12" t="s">
        <v>4979</v>
      </c>
      <c r="F154" s="12" t="s">
        <v>60</v>
      </c>
      <c r="G154" s="12" t="s">
        <v>11713</v>
      </c>
      <c r="H154" s="12">
        <v>22</v>
      </c>
      <c r="I154" s="16">
        <v>63594</v>
      </c>
      <c r="J154" s="25" t="e">
        <f>VLOOKUP(A154,Sheet1!$C$1:$P$54,10,)</f>
        <v>#N/A</v>
      </c>
      <c r="K154" s="14" t="e">
        <f>VLOOKUP(A154,Sheet1!$C$1:$P$54,11,FALSE)</f>
        <v>#N/A</v>
      </c>
      <c r="L154" s="14" t="e">
        <f>VLOOKUP(A154,Sheet1!$C$1:$P$54,13,FALSE)</f>
        <v>#N/A</v>
      </c>
      <c r="M154" s="25" t="e">
        <f>VLOOKUP(A154,Sheet1!$C$1:$P$54,14,FALSE)</f>
        <v>#N/A</v>
      </c>
      <c r="R154" s="21" t="e">
        <f>VLOOKUP(A154,Sheet1!$C$1:$Q$54,15,FALSE)</f>
        <v>#N/A</v>
      </c>
    </row>
    <row r="155" spans="1:18" s="14" customFormat="1" ht="100.2" customHeight="1" x14ac:dyDescent="0.4">
      <c r="A155" s="18" t="s">
        <v>5016</v>
      </c>
      <c r="B155" s="18" t="s">
        <v>5017</v>
      </c>
      <c r="C155" s="11">
        <v>43121</v>
      </c>
      <c r="D155" s="11">
        <v>43126</v>
      </c>
      <c r="E155" s="12" t="s">
        <v>5018</v>
      </c>
      <c r="F155" s="12" t="s">
        <v>60</v>
      </c>
      <c r="G155" s="12" t="s">
        <v>11713</v>
      </c>
      <c r="H155" s="12">
        <v>32</v>
      </c>
      <c r="I155" s="16">
        <v>79200</v>
      </c>
      <c r="J155" s="25" t="e">
        <f>VLOOKUP(A155,Sheet1!$C$1:$P$54,10,)</f>
        <v>#N/A</v>
      </c>
      <c r="K155" s="14" t="e">
        <f>VLOOKUP(A155,Sheet1!$C$1:$P$54,11,FALSE)</f>
        <v>#N/A</v>
      </c>
      <c r="L155" s="14" t="e">
        <f>VLOOKUP(A155,Sheet1!$C$1:$P$54,13,FALSE)</f>
        <v>#N/A</v>
      </c>
      <c r="M155" s="25" t="e">
        <f>VLOOKUP(A155,Sheet1!$C$1:$P$54,14,FALSE)</f>
        <v>#N/A</v>
      </c>
      <c r="R155" s="21" t="e">
        <f>VLOOKUP(A155,Sheet1!$C$1:$Q$54,15,FALSE)</f>
        <v>#N/A</v>
      </c>
    </row>
    <row r="156" spans="1:18" s="14" customFormat="1" ht="100.2" customHeight="1" x14ac:dyDescent="0.4">
      <c r="A156" s="18" t="s">
        <v>1420</v>
      </c>
      <c r="B156" s="18" t="s">
        <v>5019</v>
      </c>
      <c r="C156" s="11">
        <v>43121</v>
      </c>
      <c r="D156" s="11">
        <v>43125</v>
      </c>
      <c r="E156" s="12" t="s">
        <v>5020</v>
      </c>
      <c r="F156" s="12" t="s">
        <v>20</v>
      </c>
      <c r="G156" s="12" t="s">
        <v>11713</v>
      </c>
      <c r="H156" s="12">
        <v>38</v>
      </c>
      <c r="I156" s="16">
        <v>74280</v>
      </c>
      <c r="J156" s="25" t="e">
        <f>VLOOKUP(A156,Sheet1!$C$1:$P$54,10,)</f>
        <v>#N/A</v>
      </c>
      <c r="K156" s="14" t="e">
        <f>VLOOKUP(A156,Sheet1!$C$1:$P$54,11,FALSE)</f>
        <v>#N/A</v>
      </c>
      <c r="L156" s="14" t="e">
        <f>VLOOKUP(A156,Sheet1!$C$1:$P$54,13,FALSE)</f>
        <v>#N/A</v>
      </c>
      <c r="M156" s="25" t="e">
        <f>VLOOKUP(A156,Sheet1!$C$1:$P$54,14,FALSE)</f>
        <v>#N/A</v>
      </c>
      <c r="R156" s="21" t="e">
        <f>VLOOKUP(A156,Sheet1!$C$1:$Q$54,15,FALSE)</f>
        <v>#N/A</v>
      </c>
    </row>
    <row r="157" spans="1:18" s="14" customFormat="1" ht="100.2" customHeight="1" x14ac:dyDescent="0.4">
      <c r="A157" s="18" t="s">
        <v>6105</v>
      </c>
      <c r="B157" s="18" t="s">
        <v>7860</v>
      </c>
      <c r="C157" s="11">
        <v>43121</v>
      </c>
      <c r="D157" s="11">
        <v>43125</v>
      </c>
      <c r="E157" s="12" t="s">
        <v>5023</v>
      </c>
      <c r="F157" s="12" t="s">
        <v>116</v>
      </c>
      <c r="G157" s="12" t="s">
        <v>11713</v>
      </c>
      <c r="H157" s="12">
        <v>15</v>
      </c>
      <c r="I157" s="16">
        <v>35194.269999999997</v>
      </c>
      <c r="J157" s="25" t="e">
        <f>VLOOKUP(A157,Sheet1!$C$1:$P$54,10,)</f>
        <v>#N/A</v>
      </c>
      <c r="K157" s="14" t="e">
        <f>VLOOKUP(A157,Sheet1!$C$1:$P$54,11,FALSE)</f>
        <v>#N/A</v>
      </c>
      <c r="L157" s="14" t="e">
        <f>VLOOKUP(A157,Sheet1!$C$1:$P$54,13,FALSE)</f>
        <v>#N/A</v>
      </c>
      <c r="M157" s="25" t="e">
        <f>VLOOKUP(A157,Sheet1!$C$1:$P$54,14,FALSE)</f>
        <v>#N/A</v>
      </c>
      <c r="R157" s="21" t="e">
        <f>VLOOKUP(A157,Sheet1!$C$1:$Q$54,15,FALSE)</f>
        <v>#N/A</v>
      </c>
    </row>
    <row r="158" spans="1:18" s="14" customFormat="1" ht="100.2" customHeight="1" x14ac:dyDescent="0.4">
      <c r="A158" s="18" t="s">
        <v>1363</v>
      </c>
      <c r="B158" s="18" t="s">
        <v>11695</v>
      </c>
      <c r="C158" s="11">
        <v>43121</v>
      </c>
      <c r="D158" s="11">
        <v>43125</v>
      </c>
      <c r="E158" s="12" t="s">
        <v>5015</v>
      </c>
      <c r="F158" s="12" t="s">
        <v>116</v>
      </c>
      <c r="G158" s="12" t="s">
        <v>11713</v>
      </c>
      <c r="H158" s="12">
        <v>27</v>
      </c>
      <c r="I158" s="16">
        <v>61305</v>
      </c>
      <c r="J158" s="25" t="e">
        <f>VLOOKUP(A158,Sheet1!$C$1:$P$54,10,)</f>
        <v>#N/A</v>
      </c>
      <c r="K158" s="14" t="e">
        <f>VLOOKUP(A158,Sheet1!$C$1:$P$54,11,FALSE)</f>
        <v>#N/A</v>
      </c>
      <c r="L158" s="14" t="e">
        <f>VLOOKUP(A158,Sheet1!$C$1:$P$54,13,FALSE)</f>
        <v>#N/A</v>
      </c>
      <c r="M158" s="25" t="e">
        <f>VLOOKUP(A158,Sheet1!$C$1:$P$54,14,FALSE)</f>
        <v>#N/A</v>
      </c>
      <c r="R158" s="21" t="e">
        <f>VLOOKUP(A158,Sheet1!$C$1:$Q$54,15,FALSE)</f>
        <v>#N/A</v>
      </c>
    </row>
    <row r="159" spans="1:18" s="14" customFormat="1" ht="100.2" customHeight="1" x14ac:dyDescent="0.4">
      <c r="A159" s="18" t="s">
        <v>1335</v>
      </c>
      <c r="B159" s="18" t="s">
        <v>5022</v>
      </c>
      <c r="C159" s="11">
        <v>43121</v>
      </c>
      <c r="D159" s="11">
        <v>43125</v>
      </c>
      <c r="E159" s="12" t="s">
        <v>5023</v>
      </c>
      <c r="F159" s="12" t="s">
        <v>116</v>
      </c>
      <c r="G159" s="12" t="s">
        <v>11713</v>
      </c>
      <c r="H159" s="12">
        <v>30</v>
      </c>
      <c r="I159" s="16">
        <v>84748</v>
      </c>
      <c r="J159" s="25" t="e">
        <f>VLOOKUP(A159,Sheet1!$C$1:$P$54,10,)</f>
        <v>#N/A</v>
      </c>
      <c r="K159" s="14" t="e">
        <f>VLOOKUP(A159,Sheet1!$C$1:$P$54,11,FALSE)</f>
        <v>#N/A</v>
      </c>
      <c r="L159" s="14" t="e">
        <f>VLOOKUP(A159,Sheet1!$C$1:$P$54,13,FALSE)</f>
        <v>#N/A</v>
      </c>
      <c r="M159" s="25" t="e">
        <f>VLOOKUP(A159,Sheet1!$C$1:$P$54,14,FALSE)</f>
        <v>#N/A</v>
      </c>
      <c r="R159" s="21" t="e">
        <f>VLOOKUP(A159,Sheet1!$C$1:$Q$54,15,FALSE)</f>
        <v>#N/A</v>
      </c>
    </row>
    <row r="160" spans="1:18" s="14" customFormat="1" ht="100.2" customHeight="1" x14ac:dyDescent="0.4">
      <c r="A160" s="18" t="s">
        <v>1341</v>
      </c>
      <c r="B160" s="18" t="s">
        <v>5021</v>
      </c>
      <c r="C160" s="11">
        <v>43121</v>
      </c>
      <c r="D160" s="11">
        <v>43125</v>
      </c>
      <c r="E160" s="12" t="s">
        <v>4935</v>
      </c>
      <c r="F160" s="12" t="s">
        <v>22</v>
      </c>
      <c r="G160" s="12" t="s">
        <v>4896</v>
      </c>
      <c r="H160" s="12">
        <v>34</v>
      </c>
      <c r="I160" s="16">
        <v>103469</v>
      </c>
      <c r="J160" s="25" t="e">
        <f>VLOOKUP(A160,Sheet1!$C$1:$P$54,10,)</f>
        <v>#N/A</v>
      </c>
      <c r="K160" s="14" t="e">
        <f>VLOOKUP(A160,Sheet1!$C$1:$P$54,11,FALSE)</f>
        <v>#N/A</v>
      </c>
      <c r="L160" s="14" t="e">
        <f>VLOOKUP(A160,Sheet1!$C$1:$P$54,13,FALSE)</f>
        <v>#N/A</v>
      </c>
      <c r="M160" s="25" t="e">
        <f>VLOOKUP(A160,Sheet1!$C$1:$P$54,14,FALSE)</f>
        <v>#N/A</v>
      </c>
      <c r="R160" s="21" t="e">
        <f>VLOOKUP(A160,Sheet1!$C$1:$Q$54,15,FALSE)</f>
        <v>#N/A</v>
      </c>
    </row>
    <row r="161" spans="1:18" s="14" customFormat="1" ht="100.2" customHeight="1" x14ac:dyDescent="0.4">
      <c r="A161" s="18" t="s">
        <v>1421</v>
      </c>
      <c r="B161" s="18" t="s">
        <v>7867</v>
      </c>
      <c r="C161" s="11">
        <v>43122</v>
      </c>
      <c r="D161" s="11">
        <v>43124</v>
      </c>
      <c r="E161" s="12" t="s">
        <v>5519</v>
      </c>
      <c r="F161" s="12" t="s">
        <v>60</v>
      </c>
      <c r="G161" s="12" t="s">
        <v>11713</v>
      </c>
      <c r="H161" s="12">
        <v>10</v>
      </c>
      <c r="I161" s="16">
        <v>36124</v>
      </c>
      <c r="J161" s="25" t="e">
        <f>VLOOKUP(A161,Sheet1!$C$1:$P$54,10,)</f>
        <v>#N/A</v>
      </c>
      <c r="K161" s="14" t="e">
        <f>VLOOKUP(A161,Sheet1!$C$1:$P$54,11,FALSE)</f>
        <v>#N/A</v>
      </c>
      <c r="L161" s="14" t="e">
        <f>VLOOKUP(A161,Sheet1!$C$1:$P$54,13,FALSE)</f>
        <v>#N/A</v>
      </c>
      <c r="M161" s="25" t="e">
        <f>VLOOKUP(A161,Sheet1!$C$1:$P$54,14,FALSE)</f>
        <v>#N/A</v>
      </c>
      <c r="R161" s="21" t="e">
        <f>VLOOKUP(A161,Sheet1!$C$1:$Q$54,15,FALSE)</f>
        <v>#N/A</v>
      </c>
    </row>
    <row r="162" spans="1:18" s="14" customFormat="1" ht="100.2" customHeight="1" x14ac:dyDescent="0.4">
      <c r="A162" s="18" t="s">
        <v>1326</v>
      </c>
      <c r="B162" s="18" t="s">
        <v>5024</v>
      </c>
      <c r="C162" s="11">
        <v>43123</v>
      </c>
      <c r="D162" s="11">
        <v>43128</v>
      </c>
      <c r="E162" s="12" t="s">
        <v>5000</v>
      </c>
      <c r="F162" s="12" t="s">
        <v>60</v>
      </c>
      <c r="G162" s="12" t="s">
        <v>11713</v>
      </c>
      <c r="H162" s="12">
        <v>46</v>
      </c>
      <c r="I162" s="16">
        <v>111180</v>
      </c>
      <c r="J162" s="25" t="e">
        <f>VLOOKUP(A162,Sheet1!$C$1:$P$54,10,)</f>
        <v>#N/A</v>
      </c>
      <c r="K162" s="14" t="e">
        <f>VLOOKUP(A162,Sheet1!$C$1:$P$54,11,FALSE)</f>
        <v>#N/A</v>
      </c>
      <c r="L162" s="14" t="e">
        <f>VLOOKUP(A162,Sheet1!$C$1:$P$54,13,FALSE)</f>
        <v>#N/A</v>
      </c>
      <c r="M162" s="25" t="e">
        <f>VLOOKUP(A162,Sheet1!$C$1:$P$54,14,FALSE)</f>
        <v>#N/A</v>
      </c>
      <c r="R162" s="21" t="e">
        <f>VLOOKUP(A162,Sheet1!$C$1:$Q$54,15,FALSE)</f>
        <v>#N/A</v>
      </c>
    </row>
    <row r="163" spans="1:18" s="14" customFormat="1" ht="100.2" customHeight="1" x14ac:dyDescent="0.4">
      <c r="A163" s="18" t="s">
        <v>1425</v>
      </c>
      <c r="B163" s="18" t="s">
        <v>7884</v>
      </c>
      <c r="C163" s="11">
        <v>43125</v>
      </c>
      <c r="D163" s="11">
        <v>43128</v>
      </c>
      <c r="E163" s="12" t="s">
        <v>4860</v>
      </c>
      <c r="F163" s="12" t="s">
        <v>11</v>
      </c>
      <c r="G163" s="12" t="s">
        <v>11713</v>
      </c>
      <c r="H163" s="12">
        <v>18</v>
      </c>
      <c r="I163" s="16">
        <v>33944.639999999999</v>
      </c>
      <c r="J163" s="25" t="e">
        <f>VLOOKUP(A163,Sheet1!$C$1:$P$54,10,)</f>
        <v>#N/A</v>
      </c>
      <c r="K163" s="14" t="e">
        <f>VLOOKUP(A163,Sheet1!$C$1:$P$54,11,FALSE)</f>
        <v>#N/A</v>
      </c>
      <c r="L163" s="14" t="e">
        <f>VLOOKUP(A163,Sheet1!$C$1:$P$54,13,FALSE)</f>
        <v>#N/A</v>
      </c>
      <c r="M163" s="25" t="e">
        <f>VLOOKUP(A163,Sheet1!$C$1:$P$54,14,FALSE)</f>
        <v>#N/A</v>
      </c>
      <c r="R163" s="21" t="e">
        <f>VLOOKUP(A163,Sheet1!$C$1:$Q$54,15,FALSE)</f>
        <v>#N/A</v>
      </c>
    </row>
    <row r="164" spans="1:18" s="14" customFormat="1" ht="100.2" customHeight="1" x14ac:dyDescent="0.4">
      <c r="A164" s="18" t="s">
        <v>1423</v>
      </c>
      <c r="B164" s="18" t="s">
        <v>5026</v>
      </c>
      <c r="C164" s="11">
        <v>43125</v>
      </c>
      <c r="D164" s="11">
        <v>43127</v>
      </c>
      <c r="E164" s="12" t="s">
        <v>4863</v>
      </c>
      <c r="F164" s="12" t="s">
        <v>17</v>
      </c>
      <c r="G164" s="12" t="s">
        <v>11713</v>
      </c>
      <c r="H164" s="12">
        <v>49</v>
      </c>
      <c r="I164" s="16">
        <v>94376</v>
      </c>
      <c r="J164" s="25" t="e">
        <f>VLOOKUP(A164,Sheet1!$C$1:$P$54,10,)</f>
        <v>#N/A</v>
      </c>
      <c r="K164" s="14" t="e">
        <f>VLOOKUP(A164,Sheet1!$C$1:$P$54,11,FALSE)</f>
        <v>#N/A</v>
      </c>
      <c r="L164" s="14" t="e">
        <f>VLOOKUP(A164,Sheet1!$C$1:$P$54,13,FALSE)</f>
        <v>#N/A</v>
      </c>
      <c r="M164" s="25" t="e">
        <f>VLOOKUP(A164,Sheet1!$C$1:$P$54,14,FALSE)</f>
        <v>#N/A</v>
      </c>
      <c r="R164" s="21" t="e">
        <f>VLOOKUP(A164,Sheet1!$C$1:$Q$54,15,FALSE)</f>
        <v>#N/A</v>
      </c>
    </row>
    <row r="165" spans="1:18" s="14" customFormat="1" ht="100.2" customHeight="1" x14ac:dyDescent="0.4">
      <c r="A165" s="18" t="s">
        <v>1369</v>
      </c>
      <c r="B165" s="18" t="s">
        <v>5025</v>
      </c>
      <c r="C165" s="11">
        <v>43125</v>
      </c>
      <c r="D165" s="11">
        <v>43127</v>
      </c>
      <c r="E165" s="12" t="s">
        <v>4979</v>
      </c>
      <c r="F165" s="12" t="s">
        <v>60</v>
      </c>
      <c r="G165" s="12" t="s">
        <v>11713</v>
      </c>
      <c r="H165" s="12">
        <v>29</v>
      </c>
      <c r="I165" s="16">
        <v>56733</v>
      </c>
      <c r="J165" s="25" t="e">
        <f>VLOOKUP(A165,Sheet1!$C$1:$P$54,10,)</f>
        <v>#N/A</v>
      </c>
      <c r="K165" s="14" t="e">
        <f>VLOOKUP(A165,Sheet1!$C$1:$P$54,11,FALSE)</f>
        <v>#N/A</v>
      </c>
      <c r="L165" s="14" t="e">
        <f>VLOOKUP(A165,Sheet1!$C$1:$P$54,13,FALSE)</f>
        <v>#N/A</v>
      </c>
      <c r="M165" s="25" t="e">
        <f>VLOOKUP(A165,Sheet1!$C$1:$P$54,14,FALSE)</f>
        <v>#N/A</v>
      </c>
      <c r="R165" s="21" t="e">
        <f>VLOOKUP(A165,Sheet1!$C$1:$Q$54,15,FALSE)</f>
        <v>#N/A</v>
      </c>
    </row>
    <row r="166" spans="1:18" s="14" customFormat="1" ht="100.2" customHeight="1" x14ac:dyDescent="0.4">
      <c r="A166" s="18" t="s">
        <v>1441</v>
      </c>
      <c r="B166" s="18" t="s">
        <v>11830</v>
      </c>
      <c r="C166" s="11">
        <v>43127</v>
      </c>
      <c r="D166" s="11">
        <v>43131</v>
      </c>
      <c r="E166" s="12" t="s">
        <v>5030</v>
      </c>
      <c r="F166" s="12" t="s">
        <v>11</v>
      </c>
      <c r="G166" s="12" t="s">
        <v>11713</v>
      </c>
      <c r="H166" s="12">
        <v>13</v>
      </c>
      <c r="I166" s="16">
        <v>34833</v>
      </c>
      <c r="J166" s="25" t="e">
        <f>VLOOKUP(A166,Sheet1!$C$1:$P$54,10,)</f>
        <v>#N/A</v>
      </c>
      <c r="K166" s="14" t="e">
        <f>VLOOKUP(A166,Sheet1!$C$1:$P$54,11,FALSE)</f>
        <v>#N/A</v>
      </c>
      <c r="L166" s="14" t="e">
        <f>VLOOKUP(A166,Sheet1!$C$1:$P$54,13,FALSE)</f>
        <v>#N/A</v>
      </c>
      <c r="M166" s="25" t="e">
        <f>VLOOKUP(A166,Sheet1!$C$1:$P$54,14,FALSE)</f>
        <v>#N/A</v>
      </c>
      <c r="R166" s="21" t="e">
        <f>VLOOKUP(A166,Sheet1!$C$1:$Q$54,15,FALSE)</f>
        <v>#N/A</v>
      </c>
    </row>
    <row r="167" spans="1:18" s="14" customFormat="1" ht="100.2" customHeight="1" x14ac:dyDescent="0.4">
      <c r="A167" s="18" t="s">
        <v>1410</v>
      </c>
      <c r="B167" s="18" t="s">
        <v>5027</v>
      </c>
      <c r="C167" s="11">
        <v>43127</v>
      </c>
      <c r="D167" s="11">
        <v>43130</v>
      </c>
      <c r="E167" s="12" t="s">
        <v>5028</v>
      </c>
      <c r="F167" s="12" t="s">
        <v>60</v>
      </c>
      <c r="G167" s="12" t="s">
        <v>11713</v>
      </c>
      <c r="H167" s="12">
        <v>23</v>
      </c>
      <c r="I167" s="16">
        <v>53025</v>
      </c>
      <c r="J167" s="25" t="e">
        <f>VLOOKUP(A167,Sheet1!$C$1:$P$54,10,)</f>
        <v>#N/A</v>
      </c>
      <c r="K167" s="14" t="e">
        <f>VLOOKUP(A167,Sheet1!$C$1:$P$54,11,FALSE)</f>
        <v>#N/A</v>
      </c>
      <c r="L167" s="14" t="e">
        <f>VLOOKUP(A167,Sheet1!$C$1:$P$54,13,FALSE)</f>
        <v>#N/A</v>
      </c>
      <c r="M167" s="25" t="e">
        <f>VLOOKUP(A167,Sheet1!$C$1:$P$54,14,FALSE)</f>
        <v>#N/A</v>
      </c>
      <c r="R167" s="21" t="e">
        <f>VLOOKUP(A167,Sheet1!$C$1:$Q$54,15,FALSE)</f>
        <v>#N/A</v>
      </c>
    </row>
    <row r="168" spans="1:18" s="14" customFormat="1" ht="100.2" customHeight="1" x14ac:dyDescent="0.4">
      <c r="A168" s="18" t="s">
        <v>1325</v>
      </c>
      <c r="B168" s="18" t="s">
        <v>11831</v>
      </c>
      <c r="C168" s="11">
        <v>43127</v>
      </c>
      <c r="D168" s="11">
        <v>43132</v>
      </c>
      <c r="E168" s="12" t="s">
        <v>4979</v>
      </c>
      <c r="F168" s="12" t="s">
        <v>60</v>
      </c>
      <c r="G168" s="12" t="s">
        <v>11713</v>
      </c>
      <c r="H168" s="12">
        <v>26</v>
      </c>
      <c r="I168" s="16">
        <v>70555</v>
      </c>
      <c r="J168" s="25" t="e">
        <f>VLOOKUP(A168,Sheet1!$C$1:$P$54,10,)</f>
        <v>#N/A</v>
      </c>
      <c r="K168" s="14" t="e">
        <f>VLOOKUP(A168,Sheet1!$C$1:$P$54,11,FALSE)</f>
        <v>#N/A</v>
      </c>
      <c r="L168" s="14" t="e">
        <f>VLOOKUP(A168,Sheet1!$C$1:$P$54,13,FALSE)</f>
        <v>#N/A</v>
      </c>
      <c r="M168" s="25" t="e">
        <f>VLOOKUP(A168,Sheet1!$C$1:$P$54,14,FALSE)</f>
        <v>#N/A</v>
      </c>
      <c r="R168" s="21" t="e">
        <f>VLOOKUP(A168,Sheet1!$C$1:$Q$54,15,FALSE)</f>
        <v>#N/A</v>
      </c>
    </row>
    <row r="169" spans="1:18" s="14" customFormat="1" ht="100.2" customHeight="1" x14ac:dyDescent="0.4">
      <c r="A169" s="18" t="s">
        <v>1340</v>
      </c>
      <c r="B169" s="18" t="s">
        <v>11832</v>
      </c>
      <c r="C169" s="11">
        <v>43128</v>
      </c>
      <c r="D169" s="11">
        <v>43132</v>
      </c>
      <c r="E169" s="12" t="s">
        <v>5012</v>
      </c>
      <c r="F169" s="12" t="s">
        <v>116</v>
      </c>
      <c r="G169" s="12" t="s">
        <v>11713</v>
      </c>
      <c r="H169" s="12">
        <v>30</v>
      </c>
      <c r="I169" s="16">
        <v>73534.5</v>
      </c>
      <c r="J169" s="25" t="e">
        <f>VLOOKUP(A169,Sheet1!$C$1:$P$54,10,)</f>
        <v>#N/A</v>
      </c>
      <c r="K169" s="14" t="e">
        <f>VLOOKUP(A169,Sheet1!$C$1:$P$54,11,FALSE)</f>
        <v>#N/A</v>
      </c>
      <c r="L169" s="14" t="e">
        <f>VLOOKUP(A169,Sheet1!$C$1:$P$54,13,FALSE)</f>
        <v>#N/A</v>
      </c>
      <c r="M169" s="25" t="e">
        <f>VLOOKUP(A169,Sheet1!$C$1:$P$54,14,FALSE)</f>
        <v>#N/A</v>
      </c>
      <c r="R169" s="21" t="e">
        <f>VLOOKUP(A169,Sheet1!$C$1:$Q$54,15,FALSE)</f>
        <v>#N/A</v>
      </c>
    </row>
    <row r="170" spans="1:18" s="14" customFormat="1" ht="100.2" customHeight="1" x14ac:dyDescent="0.4">
      <c r="A170" s="18" t="s">
        <v>5031</v>
      </c>
      <c r="B170" s="18" t="s">
        <v>5032</v>
      </c>
      <c r="C170" s="11">
        <v>43128</v>
      </c>
      <c r="D170" s="11">
        <v>43132</v>
      </c>
      <c r="E170" s="12" t="s">
        <v>5033</v>
      </c>
      <c r="F170" s="12" t="s">
        <v>22</v>
      </c>
      <c r="G170" s="12" t="s">
        <v>4896</v>
      </c>
      <c r="H170" s="12">
        <v>27</v>
      </c>
      <c r="I170" s="16">
        <v>94615</v>
      </c>
      <c r="J170" s="25" t="e">
        <f>VLOOKUP(A170,Sheet1!$C$1:$P$54,10,)</f>
        <v>#N/A</v>
      </c>
      <c r="K170" s="14" t="e">
        <f>VLOOKUP(A170,Sheet1!$C$1:$P$54,11,FALSE)</f>
        <v>#N/A</v>
      </c>
      <c r="L170" s="14" t="e">
        <f>VLOOKUP(A170,Sheet1!$C$1:$P$54,13,FALSE)</f>
        <v>#N/A</v>
      </c>
      <c r="M170" s="25" t="e">
        <f>VLOOKUP(A170,Sheet1!$C$1:$P$54,14,FALSE)</f>
        <v>#N/A</v>
      </c>
      <c r="R170" s="21" t="e">
        <f>VLOOKUP(A170,Sheet1!$C$1:$Q$54,15,FALSE)</f>
        <v>#N/A</v>
      </c>
    </row>
    <row r="171" spans="1:18" s="14" customFormat="1" ht="100.2" customHeight="1" x14ac:dyDescent="0.4">
      <c r="A171" s="18" t="s">
        <v>1411</v>
      </c>
      <c r="B171" s="18" t="s">
        <v>5038</v>
      </c>
      <c r="C171" s="11">
        <v>43128</v>
      </c>
      <c r="D171" s="11">
        <v>43132</v>
      </c>
      <c r="E171" s="12" t="s">
        <v>5020</v>
      </c>
      <c r="F171" s="12" t="s">
        <v>20</v>
      </c>
      <c r="G171" s="12" t="s">
        <v>11713</v>
      </c>
      <c r="H171" s="12">
        <v>34</v>
      </c>
      <c r="I171" s="16">
        <v>73444</v>
      </c>
      <c r="J171" s="25" t="e">
        <f>VLOOKUP(A171,Sheet1!$C$1:$P$54,10,)</f>
        <v>#N/A</v>
      </c>
      <c r="K171" s="14" t="e">
        <f>VLOOKUP(A171,Sheet1!$C$1:$P$54,11,FALSE)</f>
        <v>#N/A</v>
      </c>
      <c r="L171" s="14" t="e">
        <f>VLOOKUP(A171,Sheet1!$C$1:$P$54,13,FALSE)</f>
        <v>#N/A</v>
      </c>
      <c r="M171" s="25" t="e">
        <f>VLOOKUP(A171,Sheet1!$C$1:$P$54,14,FALSE)</f>
        <v>#N/A</v>
      </c>
      <c r="R171" s="21" t="e">
        <f>VLOOKUP(A171,Sheet1!$C$1:$Q$54,15,FALSE)</f>
        <v>#N/A</v>
      </c>
    </row>
    <row r="172" spans="1:18" s="14" customFormat="1" ht="100.2" customHeight="1" x14ac:dyDescent="0.4">
      <c r="A172" s="18" t="s">
        <v>11820</v>
      </c>
      <c r="B172" s="18" t="s">
        <v>7908</v>
      </c>
      <c r="C172" s="11">
        <v>43128</v>
      </c>
      <c r="D172" s="11">
        <v>43133</v>
      </c>
      <c r="E172" s="12" t="s">
        <v>5525</v>
      </c>
      <c r="F172" s="12" t="s">
        <v>28</v>
      </c>
      <c r="G172" s="12" t="s">
        <v>11713</v>
      </c>
      <c r="H172" s="12">
        <v>19</v>
      </c>
      <c r="I172" s="16">
        <v>41519</v>
      </c>
      <c r="J172" s="25" t="e">
        <f>VLOOKUP(A172,Sheet1!$C$1:$P$54,10,)</f>
        <v>#N/A</v>
      </c>
      <c r="K172" s="14" t="e">
        <f>VLOOKUP(A172,Sheet1!$C$1:$P$54,11,FALSE)</f>
        <v>#N/A</v>
      </c>
      <c r="L172" s="14" t="e">
        <f>VLOOKUP(A172,Sheet1!$C$1:$P$54,13,FALSE)</f>
        <v>#N/A</v>
      </c>
      <c r="M172" s="25" t="e">
        <f>VLOOKUP(A172,Sheet1!$C$1:$P$54,14,FALSE)</f>
        <v>#N/A</v>
      </c>
      <c r="R172" s="21" t="e">
        <f>VLOOKUP(A172,Sheet1!$C$1:$Q$54,15,FALSE)</f>
        <v>#N/A</v>
      </c>
    </row>
    <row r="173" spans="1:18" s="14" customFormat="1" ht="100.2" customHeight="1" x14ac:dyDescent="0.4">
      <c r="A173" s="18" t="s">
        <v>1342</v>
      </c>
      <c r="B173" s="18" t="s">
        <v>5036</v>
      </c>
      <c r="C173" s="11">
        <v>43128</v>
      </c>
      <c r="D173" s="11">
        <v>43133</v>
      </c>
      <c r="E173" s="12" t="s">
        <v>5037</v>
      </c>
      <c r="F173" s="12" t="s">
        <v>60</v>
      </c>
      <c r="G173" s="12" t="s">
        <v>11713</v>
      </c>
      <c r="H173" s="12">
        <v>23</v>
      </c>
      <c r="I173" s="16">
        <v>69349</v>
      </c>
      <c r="J173" s="25" t="e">
        <f>VLOOKUP(A173,Sheet1!$C$1:$P$54,10,)</f>
        <v>#N/A</v>
      </c>
      <c r="K173" s="14" t="e">
        <f>VLOOKUP(A173,Sheet1!$C$1:$P$54,11,FALSE)</f>
        <v>#N/A</v>
      </c>
      <c r="L173" s="14" t="e">
        <f>VLOOKUP(A173,Sheet1!$C$1:$P$54,13,FALSE)</f>
        <v>#N/A</v>
      </c>
      <c r="M173" s="25" t="e">
        <f>VLOOKUP(A173,Sheet1!$C$1:$P$54,14,FALSE)</f>
        <v>#N/A</v>
      </c>
      <c r="R173" s="21" t="e">
        <f>VLOOKUP(A173,Sheet1!$C$1:$Q$54,15,FALSE)</f>
        <v>#N/A</v>
      </c>
    </row>
    <row r="174" spans="1:18" s="14" customFormat="1" ht="100.2" customHeight="1" x14ac:dyDescent="0.4">
      <c r="A174" s="18" t="s">
        <v>1315</v>
      </c>
      <c r="B174" s="18" t="s">
        <v>5034</v>
      </c>
      <c r="C174" s="11">
        <v>43128</v>
      </c>
      <c r="D174" s="11">
        <v>43132</v>
      </c>
      <c r="E174" s="12" t="s">
        <v>5035</v>
      </c>
      <c r="F174" s="12" t="s">
        <v>22</v>
      </c>
      <c r="G174" s="12" t="s">
        <v>4896</v>
      </c>
      <c r="H174" s="12">
        <v>62</v>
      </c>
      <c r="I174" s="16">
        <v>170200</v>
      </c>
      <c r="J174" s="25">
        <f>VLOOKUP(A174,Sheet1!$C$1:$P$54,10,)</f>
        <v>170200</v>
      </c>
      <c r="K174" s="14">
        <f>VLOOKUP(A174,Sheet1!$C$1:$P$54,11,FALSE)</f>
        <v>38</v>
      </c>
      <c r="L174" s="14">
        <f>VLOOKUP(A174,Sheet1!$C$1:$P$54,13,FALSE)</f>
        <v>56</v>
      </c>
      <c r="M174" s="25">
        <f>VLOOKUP(A174,Sheet1!$C$1:$P$54,14,FALSE)</f>
        <v>199218</v>
      </c>
      <c r="R174" s="21" t="str">
        <f>VLOOKUP(A174,Sheet1!$C$1:$Q$54,15,FALSE)</f>
        <v>Keystone Symposia has a 47-year history of convening open, peer-reviewed conferences that connect the scientific community and accelerate life science discovery. Emerging, novel findings in the development of an effective HIV vaccine were the focus of the Progress and Pathways Toward an Effective HIV Vaccine (J6) meeting.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56 attendees from multiple Institutes and Offices to this event.</v>
      </c>
    </row>
    <row r="175" spans="1:18" s="14" customFormat="1" ht="100.2" customHeight="1" x14ac:dyDescent="0.4">
      <c r="A175" s="18" t="s">
        <v>1319</v>
      </c>
      <c r="B175" s="18" t="s">
        <v>11731</v>
      </c>
      <c r="C175" s="11">
        <v>43129</v>
      </c>
      <c r="D175" s="11">
        <v>43134</v>
      </c>
      <c r="E175" s="12" t="s">
        <v>5220</v>
      </c>
      <c r="F175" s="12" t="s">
        <v>28</v>
      </c>
      <c r="G175" s="12" t="s">
        <v>11713</v>
      </c>
      <c r="H175" s="12">
        <v>18</v>
      </c>
      <c r="I175" s="16">
        <v>31922</v>
      </c>
      <c r="J175" s="25" t="e">
        <f>VLOOKUP(A175,Sheet1!$C$1:$P$54,10,)</f>
        <v>#N/A</v>
      </c>
      <c r="K175" s="14" t="e">
        <f>VLOOKUP(A175,Sheet1!$C$1:$P$54,11,FALSE)</f>
        <v>#N/A</v>
      </c>
      <c r="L175" s="14" t="e">
        <f>VLOOKUP(A175,Sheet1!$C$1:$P$54,13,FALSE)</f>
        <v>#N/A</v>
      </c>
      <c r="M175" s="25" t="e">
        <f>VLOOKUP(A175,Sheet1!$C$1:$P$54,14,FALSE)</f>
        <v>#N/A</v>
      </c>
      <c r="R175" s="21" t="e">
        <f>VLOOKUP(A175,Sheet1!$C$1:$Q$54,15,FALSE)</f>
        <v>#N/A</v>
      </c>
    </row>
    <row r="176" spans="1:18" s="14" customFormat="1" ht="100.2" customHeight="1" x14ac:dyDescent="0.4">
      <c r="A176" s="18" t="s">
        <v>1370</v>
      </c>
      <c r="B176" s="18" t="s">
        <v>11732</v>
      </c>
      <c r="C176" s="11">
        <v>43131</v>
      </c>
      <c r="D176" s="11">
        <v>43134</v>
      </c>
      <c r="E176" s="12" t="s">
        <v>5043</v>
      </c>
      <c r="F176" s="12" t="s">
        <v>22</v>
      </c>
      <c r="G176" s="12" t="s">
        <v>4991</v>
      </c>
      <c r="H176" s="12">
        <v>19</v>
      </c>
      <c r="I176" s="16">
        <v>75400</v>
      </c>
      <c r="J176" s="25" t="e">
        <f>VLOOKUP(A176,Sheet1!$C$1:$P$54,10,)</f>
        <v>#N/A</v>
      </c>
      <c r="K176" s="14" t="e">
        <f>VLOOKUP(A176,Sheet1!$C$1:$P$54,11,FALSE)</f>
        <v>#N/A</v>
      </c>
      <c r="L176" s="14" t="e">
        <f>VLOOKUP(A176,Sheet1!$C$1:$P$54,13,FALSE)</f>
        <v>#N/A</v>
      </c>
      <c r="M176" s="25" t="e">
        <f>VLOOKUP(A176,Sheet1!$C$1:$P$54,14,FALSE)</f>
        <v>#N/A</v>
      </c>
      <c r="R176" s="21" t="e">
        <f>VLOOKUP(A176,Sheet1!$C$1:$Q$54,15,FALSE)</f>
        <v>#N/A</v>
      </c>
    </row>
    <row r="177" spans="1:18" s="14" customFormat="1" ht="100.2" customHeight="1" x14ac:dyDescent="0.4">
      <c r="A177" s="18" t="s">
        <v>11733</v>
      </c>
      <c r="B177" s="18" t="s">
        <v>5513</v>
      </c>
      <c r="C177" s="11">
        <v>43131</v>
      </c>
      <c r="D177" s="11">
        <v>43134</v>
      </c>
      <c r="E177" s="12" t="s">
        <v>4954</v>
      </c>
      <c r="F177" s="12" t="s">
        <v>26</v>
      </c>
      <c r="G177" s="12" t="s">
        <v>11713</v>
      </c>
      <c r="H177" s="12">
        <v>11</v>
      </c>
      <c r="I177" s="16">
        <v>32395</v>
      </c>
      <c r="J177" s="25" t="e">
        <f>VLOOKUP(A177,Sheet1!$C$1:$P$54,10,)</f>
        <v>#N/A</v>
      </c>
      <c r="K177" s="14" t="e">
        <f>VLOOKUP(A177,Sheet1!$C$1:$P$54,11,FALSE)</f>
        <v>#N/A</v>
      </c>
      <c r="L177" s="14" t="e">
        <f>VLOOKUP(A177,Sheet1!$C$1:$P$54,13,FALSE)</f>
        <v>#N/A</v>
      </c>
      <c r="M177" s="25" t="e">
        <f>VLOOKUP(A177,Sheet1!$C$1:$P$54,14,FALSE)</f>
        <v>#N/A</v>
      </c>
      <c r="R177" s="21" t="e">
        <f>VLOOKUP(A177,Sheet1!$C$1:$Q$54,15,FALSE)</f>
        <v>#N/A</v>
      </c>
    </row>
    <row r="178" spans="1:18" s="14" customFormat="1" ht="100.2" customHeight="1" x14ac:dyDescent="0.4">
      <c r="A178" s="18" t="s">
        <v>1361</v>
      </c>
      <c r="B178" s="18" t="s">
        <v>5039</v>
      </c>
      <c r="C178" s="11">
        <v>43134</v>
      </c>
      <c r="D178" s="11">
        <v>43138</v>
      </c>
      <c r="E178" s="12" t="s">
        <v>5040</v>
      </c>
      <c r="F178" s="12" t="s">
        <v>60</v>
      </c>
      <c r="G178" s="12" t="s">
        <v>11713</v>
      </c>
      <c r="H178" s="12">
        <v>53</v>
      </c>
      <c r="I178" s="16">
        <v>148221</v>
      </c>
      <c r="J178" s="25" t="e">
        <f>VLOOKUP(A178,Sheet1!$C$1:$P$54,10,)</f>
        <v>#N/A</v>
      </c>
      <c r="K178" s="14" t="e">
        <f>VLOOKUP(A178,Sheet1!$C$1:$P$54,11,FALSE)</f>
        <v>#N/A</v>
      </c>
      <c r="L178" s="14" t="e">
        <f>VLOOKUP(A178,Sheet1!$C$1:$P$54,13,FALSE)</f>
        <v>#N/A</v>
      </c>
      <c r="M178" s="25" t="e">
        <f>VLOOKUP(A178,Sheet1!$C$1:$P$54,14,FALSE)</f>
        <v>#N/A</v>
      </c>
      <c r="R178" s="21" t="e">
        <f>VLOOKUP(A178,Sheet1!$C$1:$Q$54,15,FALSE)</f>
        <v>#N/A</v>
      </c>
    </row>
    <row r="179" spans="1:18" s="14" customFormat="1" ht="100.2" customHeight="1" x14ac:dyDescent="0.4">
      <c r="A179" s="18" t="s">
        <v>1564</v>
      </c>
      <c r="B179" s="18" t="s">
        <v>5041</v>
      </c>
      <c r="C179" s="11">
        <v>43135</v>
      </c>
      <c r="D179" s="11">
        <v>43139</v>
      </c>
      <c r="E179" s="12" t="s">
        <v>5037</v>
      </c>
      <c r="F179" s="12" t="s">
        <v>60</v>
      </c>
      <c r="G179" s="12" t="s">
        <v>11713</v>
      </c>
      <c r="H179" s="12">
        <v>27</v>
      </c>
      <c r="I179" s="16">
        <v>77840</v>
      </c>
      <c r="J179" s="25" t="e">
        <f>VLOOKUP(A179,Sheet1!$C$1:$P$54,10,)</f>
        <v>#N/A</v>
      </c>
      <c r="K179" s="14" t="e">
        <f>VLOOKUP(A179,Sheet1!$C$1:$P$54,11,FALSE)</f>
        <v>#N/A</v>
      </c>
      <c r="L179" s="14" t="e">
        <f>VLOOKUP(A179,Sheet1!$C$1:$P$54,13,FALSE)</f>
        <v>#N/A</v>
      </c>
      <c r="M179" s="25" t="e">
        <f>VLOOKUP(A179,Sheet1!$C$1:$P$54,14,FALSE)</f>
        <v>#N/A</v>
      </c>
      <c r="R179" s="21" t="e">
        <f>VLOOKUP(A179,Sheet1!$C$1:$Q$54,15,FALSE)</f>
        <v>#N/A</v>
      </c>
    </row>
    <row r="180" spans="1:18" s="14" customFormat="1" ht="100.2" customHeight="1" x14ac:dyDescent="0.4">
      <c r="A180" s="18" t="s">
        <v>1573</v>
      </c>
      <c r="B180" s="18" t="s">
        <v>9065</v>
      </c>
      <c r="C180" s="11">
        <v>43135</v>
      </c>
      <c r="D180" s="11">
        <v>43140</v>
      </c>
      <c r="E180" s="12" t="s">
        <v>5018</v>
      </c>
      <c r="F180" s="12" t="s">
        <v>60</v>
      </c>
      <c r="G180" s="12" t="s">
        <v>11713</v>
      </c>
      <c r="H180" s="12">
        <v>19</v>
      </c>
      <c r="I180" s="16">
        <v>42048.1</v>
      </c>
      <c r="J180" s="25" t="e">
        <f>VLOOKUP(A180,Sheet1!$C$1:$P$54,10,)</f>
        <v>#N/A</v>
      </c>
      <c r="K180" s="14" t="e">
        <f>VLOOKUP(A180,Sheet1!$C$1:$P$54,11,FALSE)</f>
        <v>#N/A</v>
      </c>
      <c r="L180" s="14" t="e">
        <f>VLOOKUP(A180,Sheet1!$C$1:$P$54,13,FALSE)</f>
        <v>#N/A</v>
      </c>
      <c r="M180" s="25" t="e">
        <f>VLOOKUP(A180,Sheet1!$C$1:$P$54,14,FALSE)</f>
        <v>#N/A</v>
      </c>
      <c r="R180" s="21" t="e">
        <f>VLOOKUP(A180,Sheet1!$C$1:$Q$54,15,FALSE)</f>
        <v>#N/A</v>
      </c>
    </row>
    <row r="181" spans="1:18" s="14" customFormat="1" ht="100.2" customHeight="1" x14ac:dyDescent="0.4">
      <c r="A181" s="18" t="s">
        <v>1355</v>
      </c>
      <c r="B181" s="18" t="s">
        <v>9072</v>
      </c>
      <c r="C181" s="11">
        <v>43136</v>
      </c>
      <c r="D181" s="11">
        <v>43140</v>
      </c>
      <c r="E181" s="12" t="s">
        <v>4856</v>
      </c>
      <c r="F181" s="12" t="s">
        <v>60</v>
      </c>
      <c r="G181" s="12" t="s">
        <v>11713</v>
      </c>
      <c r="H181" s="12">
        <v>22</v>
      </c>
      <c r="I181" s="16">
        <v>47624</v>
      </c>
      <c r="J181" s="25" t="e">
        <f>VLOOKUP(A181,Sheet1!$C$1:$P$54,10,)</f>
        <v>#N/A</v>
      </c>
      <c r="K181" s="14" t="e">
        <f>VLOOKUP(A181,Sheet1!$C$1:$P$54,11,FALSE)</f>
        <v>#N/A</v>
      </c>
      <c r="L181" s="14" t="e">
        <f>VLOOKUP(A181,Sheet1!$C$1:$P$54,13,FALSE)</f>
        <v>#N/A</v>
      </c>
      <c r="M181" s="25" t="e">
        <f>VLOOKUP(A181,Sheet1!$C$1:$P$54,14,FALSE)</f>
        <v>#N/A</v>
      </c>
      <c r="R181" s="21" t="e">
        <f>VLOOKUP(A181,Sheet1!$C$1:$Q$54,15,FALSE)</f>
        <v>#N/A</v>
      </c>
    </row>
    <row r="182" spans="1:18" s="14" customFormat="1" ht="100.2" customHeight="1" x14ac:dyDescent="0.4">
      <c r="A182" s="18" t="s">
        <v>1514</v>
      </c>
      <c r="B182" s="18" t="s">
        <v>11819</v>
      </c>
      <c r="C182" s="11">
        <v>43138</v>
      </c>
      <c r="D182" s="11">
        <v>43140</v>
      </c>
      <c r="E182" s="12" t="s">
        <v>5043</v>
      </c>
      <c r="F182" s="12" t="s">
        <v>22</v>
      </c>
      <c r="G182" s="12" t="s">
        <v>4991</v>
      </c>
      <c r="H182" s="12">
        <v>26</v>
      </c>
      <c r="I182" s="16">
        <v>99144</v>
      </c>
      <c r="J182" s="25" t="e">
        <f>VLOOKUP(A182,Sheet1!$C$1:$P$54,10,)</f>
        <v>#N/A</v>
      </c>
      <c r="K182" s="14" t="e">
        <f>VLOOKUP(A182,Sheet1!$C$1:$P$54,11,FALSE)</f>
        <v>#N/A</v>
      </c>
      <c r="L182" s="14" t="e">
        <f>VLOOKUP(A182,Sheet1!$C$1:$P$54,13,FALSE)</f>
        <v>#N/A</v>
      </c>
      <c r="M182" s="25" t="e">
        <f>VLOOKUP(A182,Sheet1!$C$1:$P$54,14,FALSE)</f>
        <v>#N/A</v>
      </c>
      <c r="R182" s="21" t="e">
        <f>VLOOKUP(A182,Sheet1!$C$1:$Q$54,15,FALSE)</f>
        <v>#N/A</v>
      </c>
    </row>
    <row r="183" spans="1:18" s="14" customFormat="1" ht="100.2" customHeight="1" x14ac:dyDescent="0.4">
      <c r="A183" s="18" t="s">
        <v>1560</v>
      </c>
      <c r="B183" s="18" t="s">
        <v>5044</v>
      </c>
      <c r="C183" s="11">
        <v>43139</v>
      </c>
      <c r="D183" s="11">
        <v>43141</v>
      </c>
      <c r="E183" s="12" t="s">
        <v>4979</v>
      </c>
      <c r="F183" s="12" t="s">
        <v>60</v>
      </c>
      <c r="G183" s="12" t="s">
        <v>11713</v>
      </c>
      <c r="H183" s="12">
        <v>45</v>
      </c>
      <c r="I183" s="16">
        <v>116660</v>
      </c>
      <c r="J183" s="25" t="e">
        <f>VLOOKUP(A183,Sheet1!$C$1:$P$54,10,)</f>
        <v>#N/A</v>
      </c>
      <c r="K183" s="14" t="e">
        <f>VLOOKUP(A183,Sheet1!$C$1:$P$54,11,FALSE)</f>
        <v>#N/A</v>
      </c>
      <c r="L183" s="14" t="e">
        <f>VLOOKUP(A183,Sheet1!$C$1:$P$54,13,FALSE)</f>
        <v>#N/A</v>
      </c>
      <c r="M183" s="25" t="e">
        <f>VLOOKUP(A183,Sheet1!$C$1:$P$54,14,FALSE)</f>
        <v>#N/A</v>
      </c>
      <c r="R183" s="21" t="e">
        <f>VLOOKUP(A183,Sheet1!$C$1:$Q$54,15,FALSE)</f>
        <v>#N/A</v>
      </c>
    </row>
    <row r="184" spans="1:18" s="14" customFormat="1" ht="100.2" customHeight="1" x14ac:dyDescent="0.4">
      <c r="A184" s="18" t="s">
        <v>1618</v>
      </c>
      <c r="B184" s="18" t="s">
        <v>11734</v>
      </c>
      <c r="C184" s="11">
        <v>43140</v>
      </c>
      <c r="D184" s="11">
        <v>43145</v>
      </c>
      <c r="E184" s="12" t="s">
        <v>4856</v>
      </c>
      <c r="F184" s="12" t="s">
        <v>60</v>
      </c>
      <c r="G184" s="12" t="s">
        <v>11713</v>
      </c>
      <c r="H184" s="12">
        <v>82</v>
      </c>
      <c r="I184" s="16">
        <v>125300</v>
      </c>
      <c r="J184" s="25" t="e">
        <f>VLOOKUP(A184,Sheet1!$C$1:$P$54,10,)</f>
        <v>#N/A</v>
      </c>
      <c r="K184" s="14" t="e">
        <f>VLOOKUP(A184,Sheet1!$C$1:$P$54,11,FALSE)</f>
        <v>#N/A</v>
      </c>
      <c r="L184" s="14" t="e">
        <f>VLOOKUP(A184,Sheet1!$C$1:$P$54,13,FALSE)</f>
        <v>#N/A</v>
      </c>
      <c r="M184" s="25" t="e">
        <f>VLOOKUP(A184,Sheet1!$C$1:$P$54,14,FALSE)</f>
        <v>#N/A</v>
      </c>
      <c r="R184" s="21" t="e">
        <f>VLOOKUP(A184,Sheet1!$C$1:$Q$54,15,FALSE)</f>
        <v>#N/A</v>
      </c>
    </row>
    <row r="185" spans="1:18" s="14" customFormat="1" ht="100.2" customHeight="1" x14ac:dyDescent="0.4">
      <c r="A185" s="18" t="s">
        <v>1469</v>
      </c>
      <c r="B185" s="18" t="s">
        <v>5046</v>
      </c>
      <c r="C185" s="11">
        <v>43141</v>
      </c>
      <c r="D185" s="11">
        <v>43145</v>
      </c>
      <c r="E185" s="12" t="s">
        <v>5015</v>
      </c>
      <c r="F185" s="12" t="s">
        <v>116</v>
      </c>
      <c r="G185" s="12" t="s">
        <v>11713</v>
      </c>
      <c r="H185" s="12">
        <v>37</v>
      </c>
      <c r="I185" s="16">
        <v>99235</v>
      </c>
      <c r="J185" s="25" t="e">
        <f>VLOOKUP(A185,Sheet1!$C$1:$P$54,10,)</f>
        <v>#N/A</v>
      </c>
      <c r="K185" s="14" t="e">
        <f>VLOOKUP(A185,Sheet1!$C$1:$P$54,11,FALSE)</f>
        <v>#N/A</v>
      </c>
      <c r="L185" s="14" t="e">
        <f>VLOOKUP(A185,Sheet1!$C$1:$P$54,13,FALSE)</f>
        <v>#N/A</v>
      </c>
      <c r="M185" s="25" t="e">
        <f>VLOOKUP(A185,Sheet1!$C$1:$P$54,14,FALSE)</f>
        <v>#N/A</v>
      </c>
      <c r="R185" s="21" t="e">
        <f>VLOOKUP(A185,Sheet1!$C$1:$Q$54,15,FALSE)</f>
        <v>#N/A</v>
      </c>
    </row>
    <row r="186" spans="1:18" s="14" customFormat="1" ht="100.2" customHeight="1" x14ac:dyDescent="0.4">
      <c r="A186" s="18" t="s">
        <v>1463</v>
      </c>
      <c r="B186" s="18" t="s">
        <v>11833</v>
      </c>
      <c r="C186" s="11">
        <v>43141</v>
      </c>
      <c r="D186" s="11">
        <v>43146</v>
      </c>
      <c r="E186" s="12" t="s">
        <v>5526</v>
      </c>
      <c r="F186" s="12" t="s">
        <v>28</v>
      </c>
      <c r="G186" s="12" t="s">
        <v>11713</v>
      </c>
      <c r="H186" s="12">
        <v>26</v>
      </c>
      <c r="I186" s="16">
        <v>49808</v>
      </c>
      <c r="J186" s="25" t="e">
        <f>VLOOKUP(A186,Sheet1!$C$1:$P$54,10,)</f>
        <v>#N/A</v>
      </c>
      <c r="K186" s="14" t="e">
        <f>VLOOKUP(A186,Sheet1!$C$1:$P$54,11,FALSE)</f>
        <v>#N/A</v>
      </c>
      <c r="L186" s="14" t="e">
        <f>VLOOKUP(A186,Sheet1!$C$1:$P$54,13,FALSE)</f>
        <v>#N/A</v>
      </c>
      <c r="M186" s="25" t="e">
        <f>VLOOKUP(A186,Sheet1!$C$1:$P$54,14,FALSE)</f>
        <v>#N/A</v>
      </c>
      <c r="R186" s="21" t="e">
        <f>VLOOKUP(A186,Sheet1!$C$1:$Q$54,15,FALSE)</f>
        <v>#N/A</v>
      </c>
    </row>
    <row r="187" spans="1:18" s="14" customFormat="1" ht="100.2" customHeight="1" x14ac:dyDescent="0.4">
      <c r="A187" s="18" t="s">
        <v>1360</v>
      </c>
      <c r="B187" s="18" t="s">
        <v>9117</v>
      </c>
      <c r="C187" s="11">
        <v>43142</v>
      </c>
      <c r="D187" s="11">
        <v>43146</v>
      </c>
      <c r="E187" s="12" t="s">
        <v>5517</v>
      </c>
      <c r="F187" s="12" t="s">
        <v>161</v>
      </c>
      <c r="G187" s="12" t="s">
        <v>11713</v>
      </c>
      <c r="H187" s="12">
        <v>22</v>
      </c>
      <c r="I187" s="16">
        <v>46327.5</v>
      </c>
      <c r="J187" s="25" t="e">
        <f>VLOOKUP(A187,Sheet1!$C$1:$P$54,10,)</f>
        <v>#N/A</v>
      </c>
      <c r="K187" s="14" t="e">
        <f>VLOOKUP(A187,Sheet1!$C$1:$P$54,11,FALSE)</f>
        <v>#N/A</v>
      </c>
      <c r="L187" s="14" t="e">
        <f>VLOOKUP(A187,Sheet1!$C$1:$P$54,13,FALSE)</f>
        <v>#N/A</v>
      </c>
      <c r="M187" s="25" t="e">
        <f>VLOOKUP(A187,Sheet1!$C$1:$P$54,14,FALSE)</f>
        <v>#N/A</v>
      </c>
      <c r="R187" s="21" t="e">
        <f>VLOOKUP(A187,Sheet1!$C$1:$Q$54,15,FALSE)</f>
        <v>#N/A</v>
      </c>
    </row>
    <row r="188" spans="1:18" s="14" customFormat="1" ht="100.2" customHeight="1" x14ac:dyDescent="0.4">
      <c r="A188" s="18" t="s">
        <v>11818</v>
      </c>
      <c r="B188" s="18" t="s">
        <v>11694</v>
      </c>
      <c r="C188" s="11">
        <v>43142</v>
      </c>
      <c r="D188" s="11">
        <v>43146</v>
      </c>
      <c r="E188" s="12" t="s">
        <v>5012</v>
      </c>
      <c r="F188" s="12" t="s">
        <v>116</v>
      </c>
      <c r="G188" s="12" t="s">
        <v>11713</v>
      </c>
      <c r="H188" s="12">
        <v>43</v>
      </c>
      <c r="I188" s="16">
        <v>93822</v>
      </c>
      <c r="J188" s="25" t="e">
        <f>VLOOKUP(A188,Sheet1!$C$1:$P$54,10,)</f>
        <v>#N/A</v>
      </c>
      <c r="K188" s="14" t="e">
        <f>VLOOKUP(A188,Sheet1!$C$1:$P$54,11,FALSE)</f>
        <v>#N/A</v>
      </c>
      <c r="L188" s="14" t="e">
        <f>VLOOKUP(A188,Sheet1!$C$1:$P$54,13,FALSE)</f>
        <v>#N/A</v>
      </c>
      <c r="M188" s="25" t="e">
        <f>VLOOKUP(A188,Sheet1!$C$1:$P$54,14,FALSE)</f>
        <v>#N/A</v>
      </c>
      <c r="R188" s="21" t="e">
        <f>VLOOKUP(A188,Sheet1!$C$1:$Q$54,15,FALSE)</f>
        <v>#N/A</v>
      </c>
    </row>
    <row r="189" spans="1:18" s="14" customFormat="1" ht="100.2" customHeight="1" x14ac:dyDescent="0.4">
      <c r="A189" s="18" t="s">
        <v>1523</v>
      </c>
      <c r="B189" s="18" t="s">
        <v>11735</v>
      </c>
      <c r="C189" s="11">
        <v>43142</v>
      </c>
      <c r="D189" s="11">
        <v>43145</v>
      </c>
      <c r="E189" s="12" t="s">
        <v>6117</v>
      </c>
      <c r="F189" s="12" t="s">
        <v>22</v>
      </c>
      <c r="G189" s="12" t="s">
        <v>5551</v>
      </c>
      <c r="H189" s="12">
        <v>28</v>
      </c>
      <c r="I189" s="16">
        <v>112051</v>
      </c>
      <c r="J189" s="25" t="e">
        <f>VLOOKUP(A189,Sheet1!$C$1:$P$54,10,)</f>
        <v>#N/A</v>
      </c>
      <c r="K189" s="14" t="e">
        <f>VLOOKUP(A189,Sheet1!$C$1:$P$54,11,FALSE)</f>
        <v>#N/A</v>
      </c>
      <c r="L189" s="14" t="e">
        <f>VLOOKUP(A189,Sheet1!$C$1:$P$54,13,FALSE)</f>
        <v>#N/A</v>
      </c>
      <c r="M189" s="25" t="e">
        <f>VLOOKUP(A189,Sheet1!$C$1:$P$54,14,FALSE)</f>
        <v>#N/A</v>
      </c>
      <c r="R189" s="21" t="e">
        <f>VLOOKUP(A189,Sheet1!$C$1:$Q$54,15,FALSE)</f>
        <v>#N/A</v>
      </c>
    </row>
    <row r="190" spans="1:18" s="14" customFormat="1" ht="100.2" customHeight="1" x14ac:dyDescent="0.4">
      <c r="A190" s="18" t="s">
        <v>1552</v>
      </c>
      <c r="B190" s="18" t="s">
        <v>9122</v>
      </c>
      <c r="C190" s="11">
        <v>43142</v>
      </c>
      <c r="D190" s="11">
        <v>43147</v>
      </c>
      <c r="E190" s="12" t="s">
        <v>5216</v>
      </c>
      <c r="F190" s="12" t="s">
        <v>60</v>
      </c>
      <c r="G190" s="12" t="s">
        <v>11713</v>
      </c>
      <c r="H190" s="12">
        <v>22</v>
      </c>
      <c r="I190" s="16">
        <v>76226</v>
      </c>
      <c r="J190" s="25" t="e">
        <f>VLOOKUP(A190,Sheet1!$C$1:$P$54,10,)</f>
        <v>#N/A</v>
      </c>
      <c r="K190" s="14" t="e">
        <f>VLOOKUP(A190,Sheet1!$C$1:$P$54,11,FALSE)</f>
        <v>#N/A</v>
      </c>
      <c r="L190" s="14" t="e">
        <f>VLOOKUP(A190,Sheet1!$C$1:$P$54,13,FALSE)</f>
        <v>#N/A</v>
      </c>
      <c r="M190" s="25" t="e">
        <f>VLOOKUP(A190,Sheet1!$C$1:$P$54,14,FALSE)</f>
        <v>#N/A</v>
      </c>
      <c r="R190" s="21" t="e">
        <f>VLOOKUP(A190,Sheet1!$C$1:$Q$54,15,FALSE)</f>
        <v>#N/A</v>
      </c>
    </row>
    <row r="191" spans="1:18" s="14" customFormat="1" ht="100.2" customHeight="1" x14ac:dyDescent="0.4">
      <c r="A191" s="18" t="s">
        <v>1581</v>
      </c>
      <c r="B191" s="18" t="s">
        <v>5049</v>
      </c>
      <c r="C191" s="11">
        <v>43143</v>
      </c>
      <c r="D191" s="11">
        <v>43146</v>
      </c>
      <c r="E191" s="12" t="s">
        <v>4856</v>
      </c>
      <c r="F191" s="12" t="s">
        <v>60</v>
      </c>
      <c r="G191" s="12" t="s">
        <v>11713</v>
      </c>
      <c r="H191" s="12">
        <v>14</v>
      </c>
      <c r="I191" s="16">
        <v>36987</v>
      </c>
      <c r="J191" s="25" t="e">
        <f>VLOOKUP(A191,Sheet1!$C$1:$P$54,10,)</f>
        <v>#N/A</v>
      </c>
      <c r="K191" s="14" t="e">
        <f>VLOOKUP(A191,Sheet1!$C$1:$P$54,11,FALSE)</f>
        <v>#N/A</v>
      </c>
      <c r="L191" s="14" t="e">
        <f>VLOOKUP(A191,Sheet1!$C$1:$P$54,13,FALSE)</f>
        <v>#N/A</v>
      </c>
      <c r="M191" s="25" t="e">
        <f>VLOOKUP(A191,Sheet1!$C$1:$P$54,14,FALSE)</f>
        <v>#N/A</v>
      </c>
      <c r="R191" s="21" t="e">
        <f>VLOOKUP(A191,Sheet1!$C$1:$Q$54,15,FALSE)</f>
        <v>#N/A</v>
      </c>
    </row>
    <row r="192" spans="1:18" s="14" customFormat="1" ht="100.2" customHeight="1" x14ac:dyDescent="0.4">
      <c r="A192" s="18" t="s">
        <v>1582</v>
      </c>
      <c r="B192" s="18" t="s">
        <v>5050</v>
      </c>
      <c r="C192" s="11">
        <v>43143</v>
      </c>
      <c r="D192" s="11">
        <v>43146</v>
      </c>
      <c r="E192" s="12" t="s">
        <v>5051</v>
      </c>
      <c r="F192" s="12" t="s">
        <v>31</v>
      </c>
      <c r="G192" s="12" t="s">
        <v>11713</v>
      </c>
      <c r="H192" s="12">
        <v>15</v>
      </c>
      <c r="I192" s="16">
        <v>33570</v>
      </c>
      <c r="J192" s="25" t="e">
        <f>VLOOKUP(A192,Sheet1!$C$1:$P$54,10,)</f>
        <v>#N/A</v>
      </c>
      <c r="K192" s="14" t="e">
        <f>VLOOKUP(A192,Sheet1!$C$1:$P$54,11,FALSE)</f>
        <v>#N/A</v>
      </c>
      <c r="L192" s="14" t="e">
        <f>VLOOKUP(A192,Sheet1!$C$1:$P$54,13,FALSE)</f>
        <v>#N/A</v>
      </c>
      <c r="M192" s="25" t="e">
        <f>VLOOKUP(A192,Sheet1!$C$1:$P$54,14,FALSE)</f>
        <v>#N/A</v>
      </c>
      <c r="R192" s="21" t="e">
        <f>VLOOKUP(A192,Sheet1!$C$1:$Q$54,15,FALSE)</f>
        <v>#N/A</v>
      </c>
    </row>
    <row r="193" spans="1:18" s="14" customFormat="1" ht="100.2" customHeight="1" x14ac:dyDescent="0.4">
      <c r="A193" s="18" t="s">
        <v>1550</v>
      </c>
      <c r="B193" s="18" t="s">
        <v>5048</v>
      </c>
      <c r="C193" s="11">
        <v>43143</v>
      </c>
      <c r="D193" s="11">
        <v>43146</v>
      </c>
      <c r="E193" s="12" t="s">
        <v>4860</v>
      </c>
      <c r="F193" s="12" t="s">
        <v>11</v>
      </c>
      <c r="G193" s="12" t="s">
        <v>11713</v>
      </c>
      <c r="H193" s="12">
        <v>62</v>
      </c>
      <c r="I193" s="16">
        <v>164684</v>
      </c>
      <c r="J193" s="25" t="e">
        <f>VLOOKUP(A193,Sheet1!$C$1:$P$54,10,)</f>
        <v>#N/A</v>
      </c>
      <c r="K193" s="14" t="e">
        <f>VLOOKUP(A193,Sheet1!$C$1:$P$54,11,FALSE)</f>
        <v>#N/A</v>
      </c>
      <c r="L193" s="14" t="e">
        <f>VLOOKUP(A193,Sheet1!$C$1:$P$54,13,FALSE)</f>
        <v>#N/A</v>
      </c>
      <c r="M193" s="25" t="e">
        <f>VLOOKUP(A193,Sheet1!$C$1:$P$54,14,FALSE)</f>
        <v>#N/A</v>
      </c>
      <c r="R193" s="21" t="e">
        <f>VLOOKUP(A193,Sheet1!$C$1:$Q$54,15,FALSE)</f>
        <v>#N/A</v>
      </c>
    </row>
    <row r="194" spans="1:18" s="14" customFormat="1" ht="100.2" customHeight="1" x14ac:dyDescent="0.4">
      <c r="A194" s="18" t="s">
        <v>11817</v>
      </c>
      <c r="B194" s="18" t="s">
        <v>9138</v>
      </c>
      <c r="C194" s="11">
        <v>43143</v>
      </c>
      <c r="D194" s="11">
        <v>43145</v>
      </c>
      <c r="E194" s="12" t="s">
        <v>4940</v>
      </c>
      <c r="F194" s="12" t="s">
        <v>18</v>
      </c>
      <c r="G194" s="12" t="s">
        <v>11713</v>
      </c>
      <c r="H194" s="12">
        <v>42</v>
      </c>
      <c r="I194" s="16">
        <v>31490</v>
      </c>
      <c r="J194" s="25" t="e">
        <f>VLOOKUP(A194,Sheet1!$C$1:$P$54,10,)</f>
        <v>#N/A</v>
      </c>
      <c r="K194" s="14" t="e">
        <f>VLOOKUP(A194,Sheet1!$C$1:$P$54,11,FALSE)</f>
        <v>#N/A</v>
      </c>
      <c r="L194" s="14" t="e">
        <f>VLOOKUP(A194,Sheet1!$C$1:$P$54,13,FALSE)</f>
        <v>#N/A</v>
      </c>
      <c r="M194" s="25" t="e">
        <f>VLOOKUP(A194,Sheet1!$C$1:$P$54,14,FALSE)</f>
        <v>#N/A</v>
      </c>
      <c r="R194" s="21" t="e">
        <f>VLOOKUP(A194,Sheet1!$C$1:$Q$54,15,FALSE)</f>
        <v>#N/A</v>
      </c>
    </row>
    <row r="195" spans="1:18" s="14" customFormat="1" ht="100.2" customHeight="1" x14ac:dyDescent="0.4">
      <c r="A195" s="18" t="s">
        <v>1347</v>
      </c>
      <c r="B195" s="18" t="s">
        <v>11834</v>
      </c>
      <c r="C195" s="11">
        <v>43146</v>
      </c>
      <c r="D195" s="11">
        <v>43150</v>
      </c>
      <c r="E195" s="12" t="s">
        <v>4879</v>
      </c>
      <c r="F195" s="12" t="s">
        <v>28</v>
      </c>
      <c r="G195" s="12" t="s">
        <v>11713</v>
      </c>
      <c r="H195" s="12">
        <v>99</v>
      </c>
      <c r="I195" s="16">
        <v>280553.3</v>
      </c>
      <c r="J195" s="25">
        <f>VLOOKUP(A195,Sheet1!$C$1:$P$54,10,)</f>
        <v>280553.3</v>
      </c>
      <c r="K195" s="14">
        <f>VLOOKUP(A195,Sheet1!$C$1:$P$54,11,FALSE)</f>
        <v>0</v>
      </c>
      <c r="L195" s="14">
        <f>VLOOKUP(A195,Sheet1!$C$1:$P$54,13,FALSE)</f>
        <v>0</v>
      </c>
      <c r="M195" s="25">
        <f>VLOOKUP(A195,Sheet1!$C$1:$P$54,14,FALSE)</f>
        <v>0</v>
      </c>
      <c r="R195" s="21" t="str">
        <f>VLOOKUP(A195,Sheet1!$C$1:$Q$54,15,FALSE)</f>
        <v>Annual meeting of the leading general science US science association. The AAAS Annual Meeting is interdisciplinary and inclusive. Each year, our community gathers together to discuss recent developments in science and technology.  As a current AAAS Fellow with NIH, this is an important meeting and training opportunity for them during their fellowship. The purpose of this meeting is to make decisions, societies rely on knowledge and multiple perspectives. Policies both within and outside science should be informed by the best available evidence. Science alone cannot translate knowledge into viable policy options; other factors include societal norms and cultural values. One aspect of science policy is advancing the practice of science: How do we continually improve scientific methods, mechanisms, and outputs to increase the value of science to society? Another aspect of science policy is providing the best available scientific evidence to policymakers, community leaders, and citizens. How can we most effectively provide scientific evidence that informs policy? What are the roles for scientists as individuals and for the scientific enterprise as a whole in the policy landscape? What emerging and established areas of science are essential to future policy decisions?</v>
      </c>
    </row>
    <row r="196" spans="1:18" s="14" customFormat="1" ht="100.2" customHeight="1" x14ac:dyDescent="0.4">
      <c r="A196" s="18" t="s">
        <v>1576</v>
      </c>
      <c r="B196" s="18" t="s">
        <v>11736</v>
      </c>
      <c r="C196" s="11">
        <v>43146</v>
      </c>
      <c r="D196" s="11">
        <v>43149</v>
      </c>
      <c r="E196" s="12" t="s">
        <v>4877</v>
      </c>
      <c r="F196" s="12" t="s">
        <v>22</v>
      </c>
      <c r="G196" s="12" t="s">
        <v>4870</v>
      </c>
      <c r="H196" s="12">
        <v>7</v>
      </c>
      <c r="I196" s="16">
        <v>31036</v>
      </c>
      <c r="J196" s="25" t="e">
        <f>VLOOKUP(A196,Sheet1!$C$1:$P$54,10,)</f>
        <v>#N/A</v>
      </c>
      <c r="K196" s="14" t="e">
        <f>VLOOKUP(A196,Sheet1!$C$1:$P$54,11,FALSE)</f>
        <v>#N/A</v>
      </c>
      <c r="L196" s="14" t="e">
        <f>VLOOKUP(A196,Sheet1!$C$1:$P$54,13,FALSE)</f>
        <v>#N/A</v>
      </c>
      <c r="M196" s="25" t="e">
        <f>VLOOKUP(A196,Sheet1!$C$1:$P$54,14,FALSE)</f>
        <v>#N/A</v>
      </c>
      <c r="R196" s="21" t="e">
        <f>VLOOKUP(A196,Sheet1!$C$1:$Q$54,15,FALSE)</f>
        <v>#N/A</v>
      </c>
    </row>
    <row r="197" spans="1:18" s="14" customFormat="1" ht="100.2" customHeight="1" x14ac:dyDescent="0.4">
      <c r="A197" s="18" t="s">
        <v>1589</v>
      </c>
      <c r="B197" s="18" t="s">
        <v>5052</v>
      </c>
      <c r="C197" s="11">
        <v>43146</v>
      </c>
      <c r="D197" s="11">
        <v>43147</v>
      </c>
      <c r="E197" s="12" t="s">
        <v>4979</v>
      </c>
      <c r="F197" s="12" t="s">
        <v>60</v>
      </c>
      <c r="G197" s="12" t="s">
        <v>11713</v>
      </c>
      <c r="H197" s="12">
        <v>11</v>
      </c>
      <c r="I197" s="16">
        <v>45089</v>
      </c>
      <c r="J197" s="25" t="e">
        <f>VLOOKUP(A197,Sheet1!$C$1:$P$54,10,)</f>
        <v>#N/A</v>
      </c>
      <c r="K197" s="14" t="e">
        <f>VLOOKUP(A197,Sheet1!$C$1:$P$54,11,FALSE)</f>
        <v>#N/A</v>
      </c>
      <c r="L197" s="14" t="e">
        <f>VLOOKUP(A197,Sheet1!$C$1:$P$54,13,FALSE)</f>
        <v>#N/A</v>
      </c>
      <c r="M197" s="25" t="e">
        <f>VLOOKUP(A197,Sheet1!$C$1:$P$54,14,FALSE)</f>
        <v>#N/A</v>
      </c>
      <c r="R197" s="21" t="e">
        <f>VLOOKUP(A197,Sheet1!$C$1:$Q$54,15,FALSE)</f>
        <v>#N/A</v>
      </c>
    </row>
    <row r="198" spans="1:18" s="14" customFormat="1" ht="100.2" customHeight="1" x14ac:dyDescent="0.4">
      <c r="A198" s="18" t="s">
        <v>1318</v>
      </c>
      <c r="B198" s="18" t="s">
        <v>9182</v>
      </c>
      <c r="C198" s="11">
        <v>43147</v>
      </c>
      <c r="D198" s="11">
        <v>43151</v>
      </c>
      <c r="E198" s="12" t="s">
        <v>5517</v>
      </c>
      <c r="F198" s="12" t="s">
        <v>161</v>
      </c>
      <c r="G198" s="12" t="s">
        <v>11713</v>
      </c>
      <c r="H198" s="12">
        <v>13</v>
      </c>
      <c r="I198" s="16">
        <v>31705</v>
      </c>
      <c r="J198" s="25" t="e">
        <f>VLOOKUP(A198,Sheet1!$C$1:$P$54,10,)</f>
        <v>#N/A</v>
      </c>
      <c r="K198" s="14" t="e">
        <f>VLOOKUP(A198,Sheet1!$C$1:$P$54,11,FALSE)</f>
        <v>#N/A</v>
      </c>
      <c r="L198" s="14" t="e">
        <f>VLOOKUP(A198,Sheet1!$C$1:$P$54,13,FALSE)</f>
        <v>#N/A</v>
      </c>
      <c r="M198" s="25" t="e">
        <f>VLOOKUP(A198,Sheet1!$C$1:$P$54,14,FALSE)</f>
        <v>#N/A</v>
      </c>
      <c r="R198" s="21" t="e">
        <f>VLOOKUP(A198,Sheet1!$C$1:$Q$54,15,FALSE)</f>
        <v>#N/A</v>
      </c>
    </row>
    <row r="199" spans="1:18" s="14" customFormat="1" ht="100.2" customHeight="1" x14ac:dyDescent="0.4">
      <c r="A199" s="18" t="s">
        <v>1327</v>
      </c>
      <c r="B199" s="18" t="s">
        <v>5054</v>
      </c>
      <c r="C199" s="11">
        <v>43148</v>
      </c>
      <c r="D199" s="11">
        <v>43152</v>
      </c>
      <c r="E199" s="12" t="s">
        <v>4979</v>
      </c>
      <c r="F199" s="12" t="s">
        <v>60</v>
      </c>
      <c r="G199" s="12" t="s">
        <v>11713</v>
      </c>
      <c r="H199" s="12">
        <v>288</v>
      </c>
      <c r="I199" s="16">
        <v>802008</v>
      </c>
      <c r="J199" s="25">
        <f>VLOOKUP(A199,Sheet1!$C$1:$P$54,10,)</f>
        <v>802008</v>
      </c>
      <c r="K199" s="14">
        <f>VLOOKUP(A199,Sheet1!$C$1:$P$54,11,FALSE)</f>
        <v>0</v>
      </c>
      <c r="L199" s="14">
        <f>VLOOKUP(A199,Sheet1!$C$1:$P$54,13,FALSE)</f>
        <v>0</v>
      </c>
      <c r="M199" s="25">
        <f>VLOOKUP(A199,Sheet1!$C$1:$P$54,14,FALSE)</f>
        <v>0</v>
      </c>
      <c r="R199" s="21" t="str">
        <f>VLOOKUP(A199,Sheet1!$C$1:$Q$54,15,FALSE)</f>
        <v xml:space="preserve">The 62nd Annual Biophysical Society Meeting (ABSM) brings together leading scientists from the all over the world who work at the interface of the life, physical, and computational sciences. This is a dynamic meeting that provides attendees with opportunities to share their latest unpublished findings and learn the newest emerging techniques and applications. Despite its nearly 6,500 attendees, the ABSM is noted for maintaining its “small meeting” feel by coordinating subgroup symposia, which allow attendees to meet within their scientific communities. It is also known for its vitality, demonstrated by the over 900 highly interactive daily poster presentations, the more than 500 speakers selected from submitted abstracts, the many career development programs for those working in academia, industry, and agencies throughout the world, and its advocacy and education programs.
This key scientific conference highlights molecular and cellular biophysics, with attendees from all over the world, and is actively represented by NIH. Participation in this meeting allows us to disseminate and discuss latest research work with our collaborators, competitors, and the biophysics community as a whole - thus advancing the mission of the NIH. Importantly, the conference is a venue for a range of events designed to promote the career advancement of postdoctoral researchers and their transition to independent positions. The meeting provides cutting-edge information and exposure to the latest in the field and is an excellent venue to network. Due to this topic’s highly relevant material, the NIH sent a large number of attendees (138) from across our Institutes and Offices to this event.  All attendees will benefit from this important annual meeting, providing opportunities to update scientific knowledge and promote the NIH mission through networking,  data presentation, education, and methods training.
</v>
      </c>
    </row>
    <row r="200" spans="1:18" s="14" customFormat="1" ht="100.2" customHeight="1" x14ac:dyDescent="0.4">
      <c r="A200" s="18" t="s">
        <v>6221</v>
      </c>
      <c r="B200" s="18" t="s">
        <v>9183</v>
      </c>
      <c r="C200" s="11">
        <v>43148</v>
      </c>
      <c r="D200" s="11">
        <v>43150</v>
      </c>
      <c r="E200" s="12" t="s">
        <v>5683</v>
      </c>
      <c r="F200" s="12" t="s">
        <v>11</v>
      </c>
      <c r="G200" s="12" t="s">
        <v>11713</v>
      </c>
      <c r="H200" s="12">
        <v>12</v>
      </c>
      <c r="I200" s="16">
        <v>30700</v>
      </c>
      <c r="J200" s="25" t="e">
        <f>VLOOKUP(A200,Sheet1!$C$1:$P$54,10,)</f>
        <v>#N/A</v>
      </c>
      <c r="K200" s="14" t="e">
        <f>VLOOKUP(A200,Sheet1!$C$1:$P$54,11,FALSE)</f>
        <v>#N/A</v>
      </c>
      <c r="L200" s="14" t="e">
        <f>VLOOKUP(A200,Sheet1!$C$1:$P$54,13,FALSE)</f>
        <v>#N/A</v>
      </c>
      <c r="M200" s="25" t="e">
        <f>VLOOKUP(A200,Sheet1!$C$1:$P$54,14,FALSE)</f>
        <v>#N/A</v>
      </c>
      <c r="R200" s="21" t="e">
        <f>VLOOKUP(A200,Sheet1!$C$1:$Q$54,15,FALSE)</f>
        <v>#N/A</v>
      </c>
    </row>
    <row r="201" spans="1:18" s="14" customFormat="1" ht="100.2" customHeight="1" x14ac:dyDescent="0.4">
      <c r="A201" s="18" t="s">
        <v>1519</v>
      </c>
      <c r="B201" s="18" t="s">
        <v>11737</v>
      </c>
      <c r="C201" s="11">
        <v>43149</v>
      </c>
      <c r="D201" s="11">
        <v>43153</v>
      </c>
      <c r="E201" s="12" t="s">
        <v>4935</v>
      </c>
      <c r="F201" s="12" t="s">
        <v>22</v>
      </c>
      <c r="G201" s="12" t="s">
        <v>4896</v>
      </c>
      <c r="H201" s="12">
        <v>27</v>
      </c>
      <c r="I201" s="16">
        <v>72731</v>
      </c>
      <c r="J201" s="25" t="e">
        <f>VLOOKUP(A201,Sheet1!$C$1:$P$54,10,)</f>
        <v>#N/A</v>
      </c>
      <c r="K201" s="14" t="e">
        <f>VLOOKUP(A201,Sheet1!$C$1:$P$54,11,FALSE)</f>
        <v>#N/A</v>
      </c>
      <c r="L201" s="14" t="e">
        <f>VLOOKUP(A201,Sheet1!$C$1:$P$54,13,FALSE)</f>
        <v>#N/A</v>
      </c>
      <c r="M201" s="25" t="e">
        <f>VLOOKUP(A201,Sheet1!$C$1:$P$54,14,FALSE)</f>
        <v>#N/A</v>
      </c>
      <c r="R201" s="21" t="e">
        <f>VLOOKUP(A201,Sheet1!$C$1:$Q$54,15,FALSE)</f>
        <v>#N/A</v>
      </c>
    </row>
    <row r="202" spans="1:18" s="14" customFormat="1" ht="100.2" customHeight="1" x14ac:dyDescent="0.4">
      <c r="A202" s="18" t="s">
        <v>1551</v>
      </c>
      <c r="B202" s="18" t="s">
        <v>11835</v>
      </c>
      <c r="C202" s="11">
        <v>43149</v>
      </c>
      <c r="D202" s="11">
        <v>43152</v>
      </c>
      <c r="E202" s="12" t="s">
        <v>4863</v>
      </c>
      <c r="F202" s="12" t="s">
        <v>17</v>
      </c>
      <c r="G202" s="12" t="s">
        <v>11713</v>
      </c>
      <c r="H202" s="12">
        <v>48</v>
      </c>
      <c r="I202" s="16">
        <v>135593</v>
      </c>
      <c r="J202" s="25" t="e">
        <f>VLOOKUP(A202,Sheet1!$C$1:$P$54,10,)</f>
        <v>#N/A</v>
      </c>
      <c r="K202" s="14" t="e">
        <f>VLOOKUP(A202,Sheet1!$C$1:$P$54,11,FALSE)</f>
        <v>#N/A</v>
      </c>
      <c r="L202" s="14" t="e">
        <f>VLOOKUP(A202,Sheet1!$C$1:$P$54,13,FALSE)</f>
        <v>#N/A</v>
      </c>
      <c r="M202" s="25" t="e">
        <f>VLOOKUP(A202,Sheet1!$C$1:$P$54,14,FALSE)</f>
        <v>#N/A</v>
      </c>
      <c r="R202" s="21" t="e">
        <f>VLOOKUP(A202,Sheet1!$C$1:$Q$54,15,FALSE)</f>
        <v>#N/A</v>
      </c>
    </row>
    <row r="203" spans="1:18" s="14" customFormat="1" ht="100.2" customHeight="1" x14ac:dyDescent="0.4">
      <c r="A203" s="18" t="s">
        <v>1792</v>
      </c>
      <c r="B203" s="18" t="s">
        <v>11738</v>
      </c>
      <c r="C203" s="11">
        <v>43151</v>
      </c>
      <c r="D203" s="11">
        <v>43154</v>
      </c>
      <c r="E203" s="12" t="s">
        <v>5056</v>
      </c>
      <c r="F203" s="12" t="s">
        <v>22</v>
      </c>
      <c r="G203" s="12" t="s">
        <v>4933</v>
      </c>
      <c r="H203" s="12">
        <v>9</v>
      </c>
      <c r="I203" s="16">
        <v>30500</v>
      </c>
      <c r="J203" s="25" t="e">
        <f>VLOOKUP(A203,Sheet1!$C$1:$P$54,10,)</f>
        <v>#N/A</v>
      </c>
      <c r="K203" s="14" t="e">
        <f>VLOOKUP(A203,Sheet1!$C$1:$P$54,11,FALSE)</f>
        <v>#N/A</v>
      </c>
      <c r="L203" s="14" t="e">
        <f>VLOOKUP(A203,Sheet1!$C$1:$P$54,13,FALSE)</f>
        <v>#N/A</v>
      </c>
      <c r="M203" s="25" t="e">
        <f>VLOOKUP(A203,Sheet1!$C$1:$P$54,14,FALSE)</f>
        <v>#N/A</v>
      </c>
      <c r="R203" s="21" t="e">
        <f>VLOOKUP(A203,Sheet1!$C$1:$Q$54,15,FALSE)</f>
        <v>#N/A</v>
      </c>
    </row>
    <row r="204" spans="1:18" s="14" customFormat="1" ht="100.2" customHeight="1" x14ac:dyDescent="0.4">
      <c r="A204" s="18" t="s">
        <v>1525</v>
      </c>
      <c r="B204" s="18" t="s">
        <v>5057</v>
      </c>
      <c r="C204" s="11">
        <v>43152</v>
      </c>
      <c r="D204" s="11">
        <v>43156</v>
      </c>
      <c r="E204" s="12" t="s">
        <v>4978</v>
      </c>
      <c r="F204" s="12" t="s">
        <v>20</v>
      </c>
      <c r="G204" s="12" t="s">
        <v>11713</v>
      </c>
      <c r="H204" s="12">
        <v>65</v>
      </c>
      <c r="I204" s="16">
        <v>145747</v>
      </c>
      <c r="J204" s="25" t="e">
        <f>VLOOKUP(A204,Sheet1!$C$1:$P$54,10,)</f>
        <v>#N/A</v>
      </c>
      <c r="K204" s="14" t="e">
        <f>VLOOKUP(A204,Sheet1!$C$1:$P$54,11,FALSE)</f>
        <v>#N/A</v>
      </c>
      <c r="L204" s="14" t="e">
        <f>VLOOKUP(A204,Sheet1!$C$1:$P$54,13,FALSE)</f>
        <v>#N/A</v>
      </c>
      <c r="M204" s="25" t="e">
        <f>VLOOKUP(A204,Sheet1!$C$1:$P$54,14,FALSE)</f>
        <v>#N/A</v>
      </c>
      <c r="R204" s="21" t="e">
        <f>VLOOKUP(A204,Sheet1!$C$1:$Q$54,15,FALSE)</f>
        <v>#N/A</v>
      </c>
    </row>
    <row r="205" spans="1:18" s="14" customFormat="1" ht="100.2" customHeight="1" x14ac:dyDescent="0.4">
      <c r="A205" s="18" t="s">
        <v>6219</v>
      </c>
      <c r="B205" s="18" t="s">
        <v>9216</v>
      </c>
      <c r="C205" s="11">
        <v>43152</v>
      </c>
      <c r="D205" s="11">
        <v>43155</v>
      </c>
      <c r="E205" s="12" t="s">
        <v>4940</v>
      </c>
      <c r="F205" s="12" t="s">
        <v>18</v>
      </c>
      <c r="G205" s="12" t="s">
        <v>11713</v>
      </c>
      <c r="H205" s="12">
        <v>77</v>
      </c>
      <c r="I205" s="16">
        <v>68238</v>
      </c>
      <c r="J205" s="25" t="e">
        <f>VLOOKUP(A205,Sheet1!$C$1:$P$54,10,)</f>
        <v>#N/A</v>
      </c>
      <c r="K205" s="14" t="e">
        <f>VLOOKUP(A205,Sheet1!$C$1:$P$54,11,FALSE)</f>
        <v>#N/A</v>
      </c>
      <c r="L205" s="14" t="e">
        <f>VLOOKUP(A205,Sheet1!$C$1:$P$54,13,FALSE)</f>
        <v>#N/A</v>
      </c>
      <c r="M205" s="25" t="e">
        <f>VLOOKUP(A205,Sheet1!$C$1:$P$54,14,FALSE)</f>
        <v>#N/A</v>
      </c>
      <c r="R205" s="21" t="e">
        <f>VLOOKUP(A205,Sheet1!$C$1:$Q$54,15,FALSE)</f>
        <v>#N/A</v>
      </c>
    </row>
    <row r="206" spans="1:18" s="14" customFormat="1" ht="100.2" customHeight="1" x14ac:dyDescent="0.4">
      <c r="A206" s="18" t="s">
        <v>1605</v>
      </c>
      <c r="B206" s="18" t="s">
        <v>9223</v>
      </c>
      <c r="C206" s="11">
        <v>43153</v>
      </c>
      <c r="D206" s="11">
        <v>43155</v>
      </c>
      <c r="E206" s="12" t="s">
        <v>5583</v>
      </c>
      <c r="F206" s="12" t="s">
        <v>17</v>
      </c>
      <c r="G206" s="12" t="s">
        <v>11713</v>
      </c>
      <c r="H206" s="12">
        <v>28</v>
      </c>
      <c r="I206" s="16">
        <v>53916.11</v>
      </c>
      <c r="J206" s="25" t="e">
        <f>VLOOKUP(A206,Sheet1!$C$1:$P$54,10,)</f>
        <v>#N/A</v>
      </c>
      <c r="K206" s="14" t="e">
        <f>VLOOKUP(A206,Sheet1!$C$1:$P$54,11,FALSE)</f>
        <v>#N/A</v>
      </c>
      <c r="L206" s="14" t="e">
        <f>VLOOKUP(A206,Sheet1!$C$1:$P$54,13,FALSE)</f>
        <v>#N/A</v>
      </c>
      <c r="M206" s="25" t="e">
        <f>VLOOKUP(A206,Sheet1!$C$1:$P$54,14,FALSE)</f>
        <v>#N/A</v>
      </c>
      <c r="R206" s="21" t="e">
        <f>VLOOKUP(A206,Sheet1!$C$1:$Q$54,15,FALSE)</f>
        <v>#N/A</v>
      </c>
    </row>
    <row r="207" spans="1:18" s="14" customFormat="1" ht="100.2" customHeight="1" x14ac:dyDescent="0.4">
      <c r="A207" s="18" t="s">
        <v>1592</v>
      </c>
      <c r="B207" s="18" t="s">
        <v>9245</v>
      </c>
      <c r="C207" s="11">
        <v>43156</v>
      </c>
      <c r="D207" s="11">
        <v>43160</v>
      </c>
      <c r="E207" s="12" t="s">
        <v>5009</v>
      </c>
      <c r="F207" s="12" t="s">
        <v>22</v>
      </c>
      <c r="G207" s="12" t="s">
        <v>4896</v>
      </c>
      <c r="H207" s="12">
        <v>21</v>
      </c>
      <c r="I207" s="16">
        <v>69495</v>
      </c>
      <c r="J207" s="25" t="e">
        <f>VLOOKUP(A207,Sheet1!$C$1:$P$54,10,)</f>
        <v>#N/A</v>
      </c>
      <c r="K207" s="14" t="e">
        <f>VLOOKUP(A207,Sheet1!$C$1:$P$54,11,FALSE)</f>
        <v>#N/A</v>
      </c>
      <c r="L207" s="14" t="e">
        <f>VLOOKUP(A207,Sheet1!$C$1:$P$54,13,FALSE)</f>
        <v>#N/A</v>
      </c>
      <c r="M207" s="25" t="e">
        <f>VLOOKUP(A207,Sheet1!$C$1:$P$54,14,FALSE)</f>
        <v>#N/A</v>
      </c>
      <c r="R207" s="21" t="e">
        <f>VLOOKUP(A207,Sheet1!$C$1:$Q$54,15,FALSE)</f>
        <v>#N/A</v>
      </c>
    </row>
    <row r="208" spans="1:18" s="14" customFormat="1" ht="100.2" customHeight="1" x14ac:dyDescent="0.4">
      <c r="A208" s="18" t="s">
        <v>1521</v>
      </c>
      <c r="B208" s="18" t="s">
        <v>5059</v>
      </c>
      <c r="C208" s="11">
        <v>43156</v>
      </c>
      <c r="D208" s="11">
        <v>43160</v>
      </c>
      <c r="E208" s="12" t="s">
        <v>5012</v>
      </c>
      <c r="F208" s="12" t="s">
        <v>116</v>
      </c>
      <c r="G208" s="12" t="s">
        <v>11713</v>
      </c>
      <c r="H208" s="12">
        <v>50</v>
      </c>
      <c r="I208" s="16">
        <v>123853</v>
      </c>
      <c r="J208" s="25" t="e">
        <f>VLOOKUP(A208,Sheet1!$C$1:$P$54,10,)</f>
        <v>#N/A</v>
      </c>
      <c r="K208" s="14" t="e">
        <f>VLOOKUP(A208,Sheet1!$C$1:$P$54,11,FALSE)</f>
        <v>#N/A</v>
      </c>
      <c r="L208" s="14" t="e">
        <f>VLOOKUP(A208,Sheet1!$C$1:$P$54,13,FALSE)</f>
        <v>#N/A</v>
      </c>
      <c r="M208" s="25" t="e">
        <f>VLOOKUP(A208,Sheet1!$C$1:$P$54,14,FALSE)</f>
        <v>#N/A</v>
      </c>
      <c r="R208" s="21" t="e">
        <f>VLOOKUP(A208,Sheet1!$C$1:$Q$54,15,FALSE)</f>
        <v>#N/A</v>
      </c>
    </row>
    <row r="209" spans="1:18" s="14" customFormat="1" ht="100.2" customHeight="1" x14ac:dyDescent="0.4">
      <c r="A209" s="18" t="s">
        <v>1541</v>
      </c>
      <c r="B209" s="18" t="s">
        <v>5058</v>
      </c>
      <c r="C209" s="11">
        <v>43156</v>
      </c>
      <c r="D209" s="11">
        <v>43160</v>
      </c>
      <c r="E209" s="12" t="s">
        <v>4879</v>
      </c>
      <c r="F209" s="12" t="s">
        <v>28</v>
      </c>
      <c r="G209" s="12" t="s">
        <v>11713</v>
      </c>
      <c r="H209" s="12">
        <v>43</v>
      </c>
      <c r="I209" s="16">
        <v>92182</v>
      </c>
      <c r="J209" s="25" t="e">
        <f>VLOOKUP(A209,Sheet1!$C$1:$P$54,10,)</f>
        <v>#N/A</v>
      </c>
      <c r="K209" s="14" t="e">
        <f>VLOOKUP(A209,Sheet1!$C$1:$P$54,11,FALSE)</f>
        <v>#N/A</v>
      </c>
      <c r="L209" s="14" t="e">
        <f>VLOOKUP(A209,Sheet1!$C$1:$P$54,13,FALSE)</f>
        <v>#N/A</v>
      </c>
      <c r="M209" s="25" t="e">
        <f>VLOOKUP(A209,Sheet1!$C$1:$P$54,14,FALSE)</f>
        <v>#N/A</v>
      </c>
      <c r="R209" s="21" t="e">
        <f>VLOOKUP(A209,Sheet1!$C$1:$Q$54,15,FALSE)</f>
        <v>#N/A</v>
      </c>
    </row>
    <row r="210" spans="1:18" s="14" customFormat="1" ht="100.2" customHeight="1" x14ac:dyDescent="0.4">
      <c r="A210" s="18" t="s">
        <v>1395</v>
      </c>
      <c r="B210" s="18" t="s">
        <v>1807</v>
      </c>
      <c r="C210" s="11">
        <v>43156</v>
      </c>
      <c r="D210" s="11">
        <v>43160</v>
      </c>
      <c r="E210" s="12" t="s">
        <v>4879</v>
      </c>
      <c r="F210" s="12" t="s">
        <v>28</v>
      </c>
      <c r="G210" s="12" t="s">
        <v>11713</v>
      </c>
      <c r="H210" s="12">
        <v>40</v>
      </c>
      <c r="I210" s="16">
        <v>94861.5</v>
      </c>
      <c r="J210" s="25" t="e">
        <f>VLOOKUP(A210,Sheet1!$C$1:$P$54,10,)</f>
        <v>#N/A</v>
      </c>
      <c r="K210" s="14" t="e">
        <f>VLOOKUP(A210,Sheet1!$C$1:$P$54,11,FALSE)</f>
        <v>#N/A</v>
      </c>
      <c r="L210" s="14" t="e">
        <f>VLOOKUP(A210,Sheet1!$C$1:$P$54,13,FALSE)</f>
        <v>#N/A</v>
      </c>
      <c r="M210" s="25" t="e">
        <f>VLOOKUP(A210,Sheet1!$C$1:$P$54,14,FALSE)</f>
        <v>#N/A</v>
      </c>
      <c r="R210" s="21" t="e">
        <f>VLOOKUP(A210,Sheet1!$C$1:$Q$54,15,FALSE)</f>
        <v>#N/A</v>
      </c>
    </row>
    <row r="211" spans="1:18" s="14" customFormat="1" ht="100.2" customHeight="1" x14ac:dyDescent="0.4">
      <c r="A211" s="18" t="s">
        <v>6089</v>
      </c>
      <c r="B211" s="18" t="s">
        <v>11859</v>
      </c>
      <c r="C211" s="11">
        <v>43156</v>
      </c>
      <c r="D211" s="11">
        <v>43159</v>
      </c>
      <c r="E211" s="12" t="s">
        <v>5235</v>
      </c>
      <c r="F211" s="12" t="s">
        <v>28</v>
      </c>
      <c r="G211" s="12" t="s">
        <v>11713</v>
      </c>
      <c r="H211" s="12">
        <v>15</v>
      </c>
      <c r="I211" s="16">
        <v>37345</v>
      </c>
      <c r="J211" s="25" t="e">
        <f>VLOOKUP(A211,Sheet1!$C$1:$P$54,10,)</f>
        <v>#N/A</v>
      </c>
      <c r="K211" s="14" t="e">
        <f>VLOOKUP(A211,Sheet1!$C$1:$P$54,11,FALSE)</f>
        <v>#N/A</v>
      </c>
      <c r="L211" s="14" t="e">
        <f>VLOOKUP(A211,Sheet1!$C$1:$P$54,13,FALSE)</f>
        <v>#N/A</v>
      </c>
      <c r="M211" s="25" t="e">
        <f>VLOOKUP(A211,Sheet1!$C$1:$P$54,14,FALSE)</f>
        <v>#N/A</v>
      </c>
      <c r="R211" s="21" t="e">
        <f>VLOOKUP(A211,Sheet1!$C$1:$Q$54,15,FALSE)</f>
        <v>#N/A</v>
      </c>
    </row>
    <row r="212" spans="1:18" s="14" customFormat="1" ht="100.2" customHeight="1" x14ac:dyDescent="0.4">
      <c r="A212" s="18" t="s">
        <v>1555</v>
      </c>
      <c r="B212" s="18" t="s">
        <v>11637</v>
      </c>
      <c r="C212" s="11">
        <v>43157</v>
      </c>
      <c r="D212" s="11">
        <v>43159</v>
      </c>
      <c r="E212" s="12" t="s">
        <v>5901</v>
      </c>
      <c r="F212" s="12" t="s">
        <v>28</v>
      </c>
      <c r="G212" s="12" t="s">
        <v>11713</v>
      </c>
      <c r="H212" s="12">
        <v>19</v>
      </c>
      <c r="I212" s="16">
        <v>36196</v>
      </c>
      <c r="J212" s="25" t="e">
        <f>VLOOKUP(A212,Sheet1!$C$1:$P$54,10,)</f>
        <v>#N/A</v>
      </c>
      <c r="K212" s="14" t="e">
        <f>VLOOKUP(A212,Sheet1!$C$1:$P$54,11,FALSE)</f>
        <v>#N/A</v>
      </c>
      <c r="L212" s="14" t="e">
        <f>VLOOKUP(A212,Sheet1!$C$1:$P$54,13,FALSE)</f>
        <v>#N/A</v>
      </c>
      <c r="M212" s="25" t="e">
        <f>VLOOKUP(A212,Sheet1!$C$1:$P$54,14,FALSE)</f>
        <v>#N/A</v>
      </c>
      <c r="R212" s="21" t="e">
        <f>VLOOKUP(A212,Sheet1!$C$1:$Q$54,15,FALSE)</f>
        <v>#N/A</v>
      </c>
    </row>
    <row r="213" spans="1:18" s="14" customFormat="1" ht="100.2" customHeight="1" x14ac:dyDescent="0.4">
      <c r="A213" s="18" t="s">
        <v>2232</v>
      </c>
      <c r="B213" s="18" t="s">
        <v>5060</v>
      </c>
      <c r="C213" s="11">
        <v>43158</v>
      </c>
      <c r="D213" s="11">
        <v>43159</v>
      </c>
      <c r="E213" s="12" t="s">
        <v>5061</v>
      </c>
      <c r="F213" s="12" t="s">
        <v>22</v>
      </c>
      <c r="G213" s="12" t="s">
        <v>5062</v>
      </c>
      <c r="H213" s="12">
        <v>14</v>
      </c>
      <c r="I213" s="16">
        <v>50801</v>
      </c>
      <c r="J213" s="25" t="e">
        <f>VLOOKUP(A213,Sheet1!$C$1:$P$54,10,)</f>
        <v>#N/A</v>
      </c>
      <c r="K213" s="14" t="e">
        <f>VLOOKUP(A213,Sheet1!$C$1:$P$54,11,FALSE)</f>
        <v>#N/A</v>
      </c>
      <c r="L213" s="14" t="e">
        <f>VLOOKUP(A213,Sheet1!$C$1:$P$54,13,FALSE)</f>
        <v>#N/A</v>
      </c>
      <c r="M213" s="25" t="e">
        <f>VLOOKUP(A213,Sheet1!$C$1:$P$54,14,FALSE)</f>
        <v>#N/A</v>
      </c>
      <c r="R213" s="21" t="e">
        <f>VLOOKUP(A213,Sheet1!$C$1:$Q$54,15,FALSE)</f>
        <v>#N/A</v>
      </c>
    </row>
    <row r="214" spans="1:18" s="14" customFormat="1" ht="100.2" customHeight="1" x14ac:dyDescent="0.4">
      <c r="A214" s="18" t="s">
        <v>1722</v>
      </c>
      <c r="B214" s="18" t="s">
        <v>5064</v>
      </c>
      <c r="C214" s="11">
        <v>43160</v>
      </c>
      <c r="D214" s="11">
        <v>43163</v>
      </c>
      <c r="E214" s="12" t="s">
        <v>4938</v>
      </c>
      <c r="F214" s="12" t="s">
        <v>8</v>
      </c>
      <c r="G214" s="12" t="s">
        <v>11713</v>
      </c>
      <c r="H214" s="12">
        <v>29</v>
      </c>
      <c r="I214" s="16">
        <v>80199</v>
      </c>
      <c r="J214" s="25" t="e">
        <f>VLOOKUP(A214,Sheet1!$C$1:$P$54,10,)</f>
        <v>#N/A</v>
      </c>
      <c r="K214" s="14" t="e">
        <f>VLOOKUP(A214,Sheet1!$C$1:$P$54,11,FALSE)</f>
        <v>#N/A</v>
      </c>
      <c r="L214" s="14" t="e">
        <f>VLOOKUP(A214,Sheet1!$C$1:$P$54,13,FALSE)</f>
        <v>#N/A</v>
      </c>
      <c r="M214" s="25" t="e">
        <f>VLOOKUP(A214,Sheet1!$C$1:$P$54,14,FALSE)</f>
        <v>#N/A</v>
      </c>
      <c r="R214" s="21" t="e">
        <f>VLOOKUP(A214,Sheet1!$C$1:$Q$54,15,FALSE)</f>
        <v>#N/A</v>
      </c>
    </row>
    <row r="215" spans="1:18" s="14" customFormat="1" ht="100.2" customHeight="1" x14ac:dyDescent="0.4">
      <c r="A215" s="18" t="s">
        <v>1723</v>
      </c>
      <c r="B215" s="18" t="s">
        <v>5066</v>
      </c>
      <c r="C215" s="11">
        <v>43160</v>
      </c>
      <c r="D215" s="11">
        <v>43163</v>
      </c>
      <c r="E215" s="12" t="s">
        <v>5067</v>
      </c>
      <c r="F215" s="12" t="s">
        <v>60</v>
      </c>
      <c r="G215" s="12" t="s">
        <v>11713</v>
      </c>
      <c r="H215" s="12">
        <v>36</v>
      </c>
      <c r="I215" s="16">
        <v>79616</v>
      </c>
      <c r="J215" s="25" t="e">
        <f>VLOOKUP(A215,Sheet1!$C$1:$P$54,10,)</f>
        <v>#N/A</v>
      </c>
      <c r="K215" s="14" t="e">
        <f>VLOOKUP(A215,Sheet1!$C$1:$P$54,11,FALSE)</f>
        <v>#N/A</v>
      </c>
      <c r="L215" s="14" t="e">
        <f>VLOOKUP(A215,Sheet1!$C$1:$P$54,13,FALSE)</f>
        <v>#N/A</v>
      </c>
      <c r="M215" s="25" t="e">
        <f>VLOOKUP(A215,Sheet1!$C$1:$P$54,14,FALSE)</f>
        <v>#N/A</v>
      </c>
      <c r="R215" s="21" t="e">
        <f>VLOOKUP(A215,Sheet1!$C$1:$Q$54,15,FALSE)</f>
        <v>#N/A</v>
      </c>
    </row>
    <row r="216" spans="1:18" s="14" customFormat="1" ht="100.2" customHeight="1" x14ac:dyDescent="0.4">
      <c r="A216" s="18" t="s">
        <v>1724</v>
      </c>
      <c r="B216" s="18" t="s">
        <v>11638</v>
      </c>
      <c r="C216" s="11">
        <v>43160</v>
      </c>
      <c r="D216" s="11">
        <v>43173</v>
      </c>
      <c r="E216" s="12" t="s">
        <v>4868</v>
      </c>
      <c r="F216" s="12" t="s">
        <v>95</v>
      </c>
      <c r="G216" s="12" t="s">
        <v>11713</v>
      </c>
      <c r="H216" s="12">
        <v>11</v>
      </c>
      <c r="I216" s="16">
        <v>34012</v>
      </c>
      <c r="J216" s="25" t="e">
        <f>VLOOKUP(A216,Sheet1!$C$1:$P$54,10,)</f>
        <v>#N/A</v>
      </c>
      <c r="K216" s="14" t="e">
        <f>VLOOKUP(A216,Sheet1!$C$1:$P$54,11,FALSE)</f>
        <v>#N/A</v>
      </c>
      <c r="L216" s="14" t="e">
        <f>VLOOKUP(A216,Sheet1!$C$1:$P$54,13,FALSE)</f>
        <v>#N/A</v>
      </c>
      <c r="M216" s="25" t="e">
        <f>VLOOKUP(A216,Sheet1!$C$1:$P$54,14,FALSE)</f>
        <v>#N/A</v>
      </c>
      <c r="R216" s="21" t="e">
        <f>VLOOKUP(A216,Sheet1!$C$1:$Q$54,15,FALSE)</f>
        <v>#N/A</v>
      </c>
    </row>
    <row r="217" spans="1:18" s="14" customFormat="1" ht="100.2" customHeight="1" x14ac:dyDescent="0.4">
      <c r="A217" s="18" t="s">
        <v>1758</v>
      </c>
      <c r="B217" s="18" t="s">
        <v>5063</v>
      </c>
      <c r="C217" s="11">
        <v>43160</v>
      </c>
      <c r="D217" s="11">
        <v>43162</v>
      </c>
      <c r="E217" s="12" t="s">
        <v>4888</v>
      </c>
      <c r="F217" s="12" t="s">
        <v>95</v>
      </c>
      <c r="G217" s="12" t="s">
        <v>11713</v>
      </c>
      <c r="H217" s="12">
        <v>34</v>
      </c>
      <c r="I217" s="16">
        <v>49300</v>
      </c>
      <c r="J217" s="25" t="e">
        <f>VLOOKUP(A217,Sheet1!$C$1:$P$54,10,)</f>
        <v>#N/A</v>
      </c>
      <c r="K217" s="14" t="e">
        <f>VLOOKUP(A217,Sheet1!$C$1:$P$54,11,FALSE)</f>
        <v>#N/A</v>
      </c>
      <c r="L217" s="14" t="e">
        <f>VLOOKUP(A217,Sheet1!$C$1:$P$54,13,FALSE)</f>
        <v>#N/A</v>
      </c>
      <c r="M217" s="25" t="e">
        <f>VLOOKUP(A217,Sheet1!$C$1:$P$54,14,FALSE)</f>
        <v>#N/A</v>
      </c>
      <c r="R217" s="21" t="e">
        <f>VLOOKUP(A217,Sheet1!$C$1:$Q$54,15,FALSE)</f>
        <v>#N/A</v>
      </c>
    </row>
    <row r="218" spans="1:18" s="14" customFormat="1" ht="100.2" customHeight="1" x14ac:dyDescent="0.4">
      <c r="A218" s="18" t="s">
        <v>1793</v>
      </c>
      <c r="B218" s="18" t="s">
        <v>11639</v>
      </c>
      <c r="C218" s="11">
        <v>43160</v>
      </c>
      <c r="D218" s="11">
        <v>43163</v>
      </c>
      <c r="E218" s="12" t="s">
        <v>5634</v>
      </c>
      <c r="F218" s="12" t="s">
        <v>22</v>
      </c>
      <c r="G218" s="12" t="s">
        <v>5635</v>
      </c>
      <c r="H218" s="12">
        <v>9</v>
      </c>
      <c r="I218" s="16">
        <v>32275</v>
      </c>
      <c r="J218" s="25" t="e">
        <f>VLOOKUP(A218,Sheet1!$C$1:$P$54,10,)</f>
        <v>#N/A</v>
      </c>
      <c r="K218" s="14" t="e">
        <f>VLOOKUP(A218,Sheet1!$C$1:$P$54,11,FALSE)</f>
        <v>#N/A</v>
      </c>
      <c r="L218" s="14" t="e">
        <f>VLOOKUP(A218,Sheet1!$C$1:$P$54,13,FALSE)</f>
        <v>#N/A</v>
      </c>
      <c r="M218" s="25" t="e">
        <f>VLOOKUP(A218,Sheet1!$C$1:$P$54,14,FALSE)</f>
        <v>#N/A</v>
      </c>
      <c r="R218" s="21" t="e">
        <f>VLOOKUP(A218,Sheet1!$C$1:$Q$54,15,FALSE)</f>
        <v>#N/A</v>
      </c>
    </row>
    <row r="219" spans="1:18" s="14" customFormat="1" ht="100.2" customHeight="1" x14ac:dyDescent="0.4">
      <c r="A219" s="18" t="s">
        <v>6127</v>
      </c>
      <c r="B219" s="18" t="s">
        <v>1398</v>
      </c>
      <c r="C219" s="11">
        <v>43160</v>
      </c>
      <c r="D219" s="11">
        <v>43163</v>
      </c>
      <c r="E219" s="12" t="s">
        <v>4964</v>
      </c>
      <c r="F219" s="12" t="s">
        <v>116</v>
      </c>
      <c r="G219" s="12" t="s">
        <v>11713</v>
      </c>
      <c r="H219" s="12">
        <v>47</v>
      </c>
      <c r="I219" s="16">
        <v>78875</v>
      </c>
      <c r="J219" s="25" t="e">
        <f>VLOOKUP(A219,Sheet1!$C$1:$P$54,10,)</f>
        <v>#N/A</v>
      </c>
      <c r="K219" s="14" t="e">
        <f>VLOOKUP(A219,Sheet1!$C$1:$P$54,11,FALSE)</f>
        <v>#N/A</v>
      </c>
      <c r="L219" s="14" t="e">
        <f>VLOOKUP(A219,Sheet1!$C$1:$P$54,13,FALSE)</f>
        <v>#N/A</v>
      </c>
      <c r="M219" s="25" t="e">
        <f>VLOOKUP(A219,Sheet1!$C$1:$P$54,14,FALSE)</f>
        <v>#N/A</v>
      </c>
      <c r="R219" s="21" t="e">
        <f>VLOOKUP(A219,Sheet1!$C$1:$Q$54,15,FALSE)</f>
        <v>#N/A</v>
      </c>
    </row>
    <row r="220" spans="1:18" s="14" customFormat="1" ht="100.2" customHeight="1" x14ac:dyDescent="0.4">
      <c r="A220" s="18" t="s">
        <v>1760</v>
      </c>
      <c r="B220" s="18" t="s">
        <v>11739</v>
      </c>
      <c r="C220" s="11">
        <v>43161</v>
      </c>
      <c r="D220" s="11">
        <v>43164</v>
      </c>
      <c r="E220" s="12" t="s">
        <v>4860</v>
      </c>
      <c r="F220" s="12" t="s">
        <v>11</v>
      </c>
      <c r="G220" s="12" t="s">
        <v>11713</v>
      </c>
      <c r="H220" s="12">
        <v>114</v>
      </c>
      <c r="I220" s="16">
        <v>275132</v>
      </c>
      <c r="J220" s="25" t="e">
        <f>VLOOKUP(A220,Sheet1!$C$1:$P$54,10,)</f>
        <v>#N/A</v>
      </c>
      <c r="K220" s="14" t="e">
        <f>VLOOKUP(A220,Sheet1!$C$1:$P$54,11,FALSE)</f>
        <v>#N/A</v>
      </c>
      <c r="L220" s="14" t="e">
        <f>VLOOKUP(A220,Sheet1!$C$1:$P$54,13,FALSE)</f>
        <v>#N/A</v>
      </c>
      <c r="M220" s="25" t="e">
        <f>VLOOKUP(A220,Sheet1!$C$1:$P$54,14,FALSE)</f>
        <v>#N/A</v>
      </c>
      <c r="R220" s="21" t="e">
        <f>VLOOKUP(A220,Sheet1!$C$1:$Q$54,15,FALSE)</f>
        <v>#N/A</v>
      </c>
    </row>
    <row r="221" spans="1:18" s="14" customFormat="1" ht="100.2" customHeight="1" x14ac:dyDescent="0.4">
      <c r="A221" s="18" t="s">
        <v>1671</v>
      </c>
      <c r="B221" s="18" t="s">
        <v>5074</v>
      </c>
      <c r="C221" s="11">
        <v>43163</v>
      </c>
      <c r="D221" s="11">
        <v>43167</v>
      </c>
      <c r="E221" s="12" t="s">
        <v>5075</v>
      </c>
      <c r="F221" s="12" t="s">
        <v>22</v>
      </c>
      <c r="G221" s="12" t="s">
        <v>4896</v>
      </c>
      <c r="H221" s="12">
        <v>50</v>
      </c>
      <c r="I221" s="16">
        <v>154115.5</v>
      </c>
      <c r="J221" s="25" t="e">
        <f>VLOOKUP(A221,Sheet1!$C$1:$P$54,10,)</f>
        <v>#N/A</v>
      </c>
      <c r="K221" s="14" t="e">
        <f>VLOOKUP(A221,Sheet1!$C$1:$P$54,11,FALSE)</f>
        <v>#N/A</v>
      </c>
      <c r="L221" s="14" t="e">
        <f>VLOOKUP(A221,Sheet1!$C$1:$P$54,13,FALSE)</f>
        <v>#N/A</v>
      </c>
      <c r="M221" s="25" t="e">
        <f>VLOOKUP(A221,Sheet1!$C$1:$P$54,14,FALSE)</f>
        <v>#N/A</v>
      </c>
      <c r="R221" s="21" t="e">
        <f>VLOOKUP(A221,Sheet1!$C$1:$Q$54,15,FALSE)</f>
        <v>#N/A</v>
      </c>
    </row>
    <row r="222" spans="1:18" s="14" customFormat="1" ht="100.2" customHeight="1" x14ac:dyDescent="0.4">
      <c r="A222" s="18" t="s">
        <v>1594</v>
      </c>
      <c r="B222" s="18" t="s">
        <v>9318</v>
      </c>
      <c r="C222" s="11">
        <v>43163</v>
      </c>
      <c r="D222" s="11">
        <v>43168</v>
      </c>
      <c r="E222" s="12" t="s">
        <v>5018</v>
      </c>
      <c r="F222" s="12" t="s">
        <v>60</v>
      </c>
      <c r="G222" s="12" t="s">
        <v>11713</v>
      </c>
      <c r="H222" s="12">
        <v>28</v>
      </c>
      <c r="I222" s="16">
        <v>55851.6</v>
      </c>
      <c r="J222" s="25" t="e">
        <f>VLOOKUP(A222,Sheet1!$C$1:$P$54,10,)</f>
        <v>#N/A</v>
      </c>
      <c r="K222" s="14" t="e">
        <f>VLOOKUP(A222,Sheet1!$C$1:$P$54,11,FALSE)</f>
        <v>#N/A</v>
      </c>
      <c r="L222" s="14" t="e">
        <f>VLOOKUP(A222,Sheet1!$C$1:$P$54,13,FALSE)</f>
        <v>#N/A</v>
      </c>
      <c r="M222" s="25" t="e">
        <f>VLOOKUP(A222,Sheet1!$C$1:$P$54,14,FALSE)</f>
        <v>#N/A</v>
      </c>
      <c r="R222" s="21" t="e">
        <f>VLOOKUP(A222,Sheet1!$C$1:$Q$54,15,FALSE)</f>
        <v>#N/A</v>
      </c>
    </row>
    <row r="223" spans="1:18" s="14" customFormat="1" ht="100.2" customHeight="1" x14ac:dyDescent="0.4">
      <c r="A223" s="18" t="s">
        <v>1595</v>
      </c>
      <c r="B223" s="18" t="s">
        <v>9319</v>
      </c>
      <c r="C223" s="11">
        <v>43163</v>
      </c>
      <c r="D223" s="11">
        <v>43165</v>
      </c>
      <c r="E223" s="12" t="s">
        <v>5601</v>
      </c>
      <c r="F223" s="12" t="s">
        <v>60</v>
      </c>
      <c r="G223" s="12" t="s">
        <v>11713</v>
      </c>
      <c r="H223" s="12">
        <v>33</v>
      </c>
      <c r="I223" s="16">
        <v>73799</v>
      </c>
      <c r="J223" s="25" t="e">
        <f>VLOOKUP(A223,Sheet1!$C$1:$P$54,10,)</f>
        <v>#N/A</v>
      </c>
      <c r="K223" s="14" t="e">
        <f>VLOOKUP(A223,Sheet1!$C$1:$P$54,11,FALSE)</f>
        <v>#N/A</v>
      </c>
      <c r="L223" s="14" t="e">
        <f>VLOOKUP(A223,Sheet1!$C$1:$P$54,13,FALSE)</f>
        <v>#N/A</v>
      </c>
      <c r="M223" s="25" t="e">
        <f>VLOOKUP(A223,Sheet1!$C$1:$P$54,14,FALSE)</f>
        <v>#N/A</v>
      </c>
      <c r="R223" s="21" t="e">
        <f>VLOOKUP(A223,Sheet1!$C$1:$Q$54,15,FALSE)</f>
        <v>#N/A</v>
      </c>
    </row>
    <row r="224" spans="1:18" s="14" customFormat="1" ht="100.2" customHeight="1" x14ac:dyDescent="0.4">
      <c r="A224" s="18" t="s">
        <v>1596</v>
      </c>
      <c r="B224" s="18" t="s">
        <v>9320</v>
      </c>
      <c r="C224" s="11">
        <v>43163</v>
      </c>
      <c r="D224" s="11">
        <v>43168</v>
      </c>
      <c r="E224" s="12" t="s">
        <v>5018</v>
      </c>
      <c r="F224" s="12" t="s">
        <v>60</v>
      </c>
      <c r="G224" s="12" t="s">
        <v>11713</v>
      </c>
      <c r="H224" s="12">
        <v>24</v>
      </c>
      <c r="I224" s="16">
        <v>56550</v>
      </c>
      <c r="J224" s="25" t="e">
        <f>VLOOKUP(A224,Sheet1!$C$1:$P$54,10,)</f>
        <v>#N/A</v>
      </c>
      <c r="K224" s="14" t="e">
        <f>VLOOKUP(A224,Sheet1!$C$1:$P$54,11,FALSE)</f>
        <v>#N/A</v>
      </c>
      <c r="L224" s="14" t="e">
        <f>VLOOKUP(A224,Sheet1!$C$1:$P$54,13,FALSE)</f>
        <v>#N/A</v>
      </c>
      <c r="M224" s="25" t="e">
        <f>VLOOKUP(A224,Sheet1!$C$1:$P$54,14,FALSE)</f>
        <v>#N/A</v>
      </c>
      <c r="R224" s="21" t="e">
        <f>VLOOKUP(A224,Sheet1!$C$1:$Q$54,15,FALSE)</f>
        <v>#N/A</v>
      </c>
    </row>
    <row r="225" spans="1:18" s="14" customFormat="1" ht="100.2" customHeight="1" x14ac:dyDescent="0.4">
      <c r="A225" s="18" t="s">
        <v>1570</v>
      </c>
      <c r="B225" s="18" t="s">
        <v>5072</v>
      </c>
      <c r="C225" s="11">
        <v>43163</v>
      </c>
      <c r="D225" s="11">
        <v>43167</v>
      </c>
      <c r="E225" s="12" t="s">
        <v>5073</v>
      </c>
      <c r="F225" s="12" t="s">
        <v>22</v>
      </c>
      <c r="G225" s="12" t="s">
        <v>4896</v>
      </c>
      <c r="H225" s="12">
        <v>34</v>
      </c>
      <c r="I225" s="16">
        <v>119916.67</v>
      </c>
      <c r="J225" s="25" t="e">
        <f>VLOOKUP(A225,Sheet1!$C$1:$P$54,10,)</f>
        <v>#N/A</v>
      </c>
      <c r="K225" s="14" t="e">
        <f>VLOOKUP(A225,Sheet1!$C$1:$P$54,11,FALSE)</f>
        <v>#N/A</v>
      </c>
      <c r="L225" s="14" t="e">
        <f>VLOOKUP(A225,Sheet1!$C$1:$P$54,13,FALSE)</f>
        <v>#N/A</v>
      </c>
      <c r="M225" s="25" t="e">
        <f>VLOOKUP(A225,Sheet1!$C$1:$P$54,14,FALSE)</f>
        <v>#N/A</v>
      </c>
      <c r="R225" s="21" t="e">
        <f>VLOOKUP(A225,Sheet1!$C$1:$Q$54,15,FALSE)</f>
        <v>#N/A</v>
      </c>
    </row>
    <row r="226" spans="1:18" s="14" customFormat="1" ht="100.2" customHeight="1" x14ac:dyDescent="0.4">
      <c r="A226" s="18" t="s">
        <v>1876</v>
      </c>
      <c r="B226" s="18" t="s">
        <v>9321</v>
      </c>
      <c r="C226" s="11">
        <v>43163</v>
      </c>
      <c r="D226" s="11">
        <v>43168</v>
      </c>
      <c r="E226" s="12" t="s">
        <v>5525</v>
      </c>
      <c r="F226" s="12" t="s">
        <v>28</v>
      </c>
      <c r="G226" s="12" t="s">
        <v>11713</v>
      </c>
      <c r="H226" s="12">
        <v>39</v>
      </c>
      <c r="I226" s="16">
        <v>42915</v>
      </c>
      <c r="J226" s="25" t="e">
        <f>VLOOKUP(A226,Sheet1!$C$1:$P$54,10,)</f>
        <v>#N/A</v>
      </c>
      <c r="K226" s="14" t="e">
        <f>VLOOKUP(A226,Sheet1!$C$1:$P$54,11,FALSE)</f>
        <v>#N/A</v>
      </c>
      <c r="L226" s="14" t="e">
        <f>VLOOKUP(A226,Sheet1!$C$1:$P$54,13,FALSE)</f>
        <v>#N/A</v>
      </c>
      <c r="M226" s="25" t="e">
        <f>VLOOKUP(A226,Sheet1!$C$1:$P$54,14,FALSE)</f>
        <v>#N/A</v>
      </c>
      <c r="R226" s="21" t="e">
        <f>VLOOKUP(A226,Sheet1!$C$1:$Q$54,15,FALSE)</f>
        <v>#N/A</v>
      </c>
    </row>
    <row r="227" spans="1:18" s="14" customFormat="1" ht="100.2" customHeight="1" x14ac:dyDescent="0.4">
      <c r="A227" s="18" t="s">
        <v>1763</v>
      </c>
      <c r="B227" s="18" t="s">
        <v>5069</v>
      </c>
      <c r="C227" s="11">
        <v>43163</v>
      </c>
      <c r="D227" s="11">
        <v>43166</v>
      </c>
      <c r="E227" s="12" t="s">
        <v>5070</v>
      </c>
      <c r="F227" s="12" t="s">
        <v>17</v>
      </c>
      <c r="G227" s="12" t="s">
        <v>11713</v>
      </c>
      <c r="H227" s="12">
        <v>24</v>
      </c>
      <c r="I227" s="16">
        <v>37580</v>
      </c>
      <c r="J227" s="25" t="e">
        <f>VLOOKUP(A227,Sheet1!$C$1:$P$54,10,)</f>
        <v>#N/A</v>
      </c>
      <c r="K227" s="14" t="e">
        <f>VLOOKUP(A227,Sheet1!$C$1:$P$54,11,FALSE)</f>
        <v>#N/A</v>
      </c>
      <c r="L227" s="14" t="e">
        <f>VLOOKUP(A227,Sheet1!$C$1:$P$54,13,FALSE)</f>
        <v>#N/A</v>
      </c>
      <c r="M227" s="25" t="e">
        <f>VLOOKUP(A227,Sheet1!$C$1:$P$54,14,FALSE)</f>
        <v>#N/A</v>
      </c>
      <c r="R227" s="21" t="e">
        <f>VLOOKUP(A227,Sheet1!$C$1:$Q$54,15,FALSE)</f>
        <v>#N/A</v>
      </c>
    </row>
    <row r="228" spans="1:18" s="14" customFormat="1" ht="100.2" customHeight="1" x14ac:dyDescent="0.4">
      <c r="A228" s="18" t="s">
        <v>1798</v>
      </c>
      <c r="B228" s="18" t="s">
        <v>11836</v>
      </c>
      <c r="C228" s="11">
        <v>43163</v>
      </c>
      <c r="D228" s="11">
        <v>43168</v>
      </c>
      <c r="E228" s="12" t="s">
        <v>5567</v>
      </c>
      <c r="F228" s="12" t="s">
        <v>22</v>
      </c>
      <c r="G228" s="12" t="s">
        <v>4933</v>
      </c>
      <c r="H228" s="12">
        <v>6</v>
      </c>
      <c r="I228" s="16">
        <v>30500</v>
      </c>
      <c r="J228" s="25" t="e">
        <f>VLOOKUP(A228,Sheet1!$C$1:$P$54,10,)</f>
        <v>#N/A</v>
      </c>
      <c r="K228" s="14" t="e">
        <f>VLOOKUP(A228,Sheet1!$C$1:$P$54,11,FALSE)</f>
        <v>#N/A</v>
      </c>
      <c r="L228" s="14" t="e">
        <f>VLOOKUP(A228,Sheet1!$C$1:$P$54,13,FALSE)</f>
        <v>#N/A</v>
      </c>
      <c r="M228" s="25" t="e">
        <f>VLOOKUP(A228,Sheet1!$C$1:$P$54,14,FALSE)</f>
        <v>#N/A</v>
      </c>
      <c r="R228" s="21" t="e">
        <f>VLOOKUP(A228,Sheet1!$C$1:$Q$54,15,FALSE)</f>
        <v>#N/A</v>
      </c>
    </row>
    <row r="229" spans="1:18" s="14" customFormat="1" ht="100.2" customHeight="1" x14ac:dyDescent="0.4">
      <c r="A229" s="18" t="s">
        <v>1348</v>
      </c>
      <c r="B229" s="18" t="s">
        <v>5071</v>
      </c>
      <c r="C229" s="11">
        <v>43163</v>
      </c>
      <c r="D229" s="11">
        <v>43166</v>
      </c>
      <c r="E229" s="12" t="s">
        <v>4850</v>
      </c>
      <c r="F229" s="12" t="s">
        <v>81</v>
      </c>
      <c r="G229" s="12" t="s">
        <v>11713</v>
      </c>
      <c r="H229" s="12">
        <v>325</v>
      </c>
      <c r="I229" s="16">
        <v>685254</v>
      </c>
      <c r="J229" s="25">
        <f>VLOOKUP(A229,Sheet1!$C$1:$P$54,10,)</f>
        <v>685254</v>
      </c>
      <c r="K229" s="14">
        <f>VLOOKUP(A229,Sheet1!$C$1:$P$54,11,FALSE)</f>
        <v>78</v>
      </c>
      <c r="L229" s="14">
        <f>VLOOKUP(A229,Sheet1!$C$1:$P$54,13,FALSE)</f>
        <v>228</v>
      </c>
      <c r="M229" s="25">
        <f>VLOOKUP(A229,Sheet1!$C$1:$P$54,14,FALSE)</f>
        <v>526467</v>
      </c>
      <c r="R229" s="21" t="str">
        <f>VLOOKUP(A229,Sheet1!$C$1:$Q$54,15,FALSE)</f>
        <v>The Conference on Retroviruses and Opportunistic Infections (CROIS) is the world's foremost gathering of HIV/AIDS research scientists, clinicians, educators, and policy makers. With more than 4000 attendees, CROI is a model of global collaborative science and the premier international venue for developing the most effective clinical practices from cutting-edge research.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a large number of attendees (227) from multiple Institutes and Offices to this event.</v>
      </c>
    </row>
    <row r="230" spans="1:18" s="14" customFormat="1" ht="100.2" customHeight="1" x14ac:dyDescent="0.4">
      <c r="A230" s="18" t="s">
        <v>1444</v>
      </c>
      <c r="B230" s="18" t="s">
        <v>5076</v>
      </c>
      <c r="C230" s="11">
        <v>43164</v>
      </c>
      <c r="D230" s="11">
        <v>43165</v>
      </c>
      <c r="E230" s="12" t="s">
        <v>5015</v>
      </c>
      <c r="F230" s="12" t="s">
        <v>116</v>
      </c>
      <c r="G230" s="12" t="s">
        <v>11713</v>
      </c>
      <c r="H230" s="12">
        <v>39</v>
      </c>
      <c r="I230" s="16">
        <v>52769</v>
      </c>
      <c r="J230" s="25" t="e">
        <f>VLOOKUP(A230,Sheet1!$C$1:$P$54,10,)</f>
        <v>#N/A</v>
      </c>
      <c r="K230" s="14" t="e">
        <f>VLOOKUP(A230,Sheet1!$C$1:$P$54,11,FALSE)</f>
        <v>#N/A</v>
      </c>
      <c r="L230" s="14" t="e">
        <f>VLOOKUP(A230,Sheet1!$C$1:$P$54,13,FALSE)</f>
        <v>#N/A</v>
      </c>
      <c r="M230" s="25" t="e">
        <f>VLOOKUP(A230,Sheet1!$C$1:$P$54,14,FALSE)</f>
        <v>#N/A</v>
      </c>
      <c r="R230" s="21" t="e">
        <f>VLOOKUP(A230,Sheet1!$C$1:$Q$54,15,FALSE)</f>
        <v>#N/A</v>
      </c>
    </row>
    <row r="231" spans="1:18" s="14" customFormat="1" ht="100.2" customHeight="1" x14ac:dyDescent="0.4">
      <c r="A231" s="18" t="s">
        <v>1403</v>
      </c>
      <c r="B231" s="18" t="s">
        <v>11740</v>
      </c>
      <c r="C231" s="11">
        <v>43164</v>
      </c>
      <c r="D231" s="11">
        <v>43168</v>
      </c>
      <c r="E231" s="12" t="s">
        <v>4953</v>
      </c>
      <c r="F231" s="12" t="s">
        <v>69</v>
      </c>
      <c r="G231" s="12" t="s">
        <v>11713</v>
      </c>
      <c r="H231" s="12">
        <v>45</v>
      </c>
      <c r="I231" s="16">
        <v>101289.60000000001</v>
      </c>
      <c r="J231" s="25" t="e">
        <f>VLOOKUP(A231,Sheet1!$C$1:$P$54,10,)</f>
        <v>#N/A</v>
      </c>
      <c r="K231" s="14" t="e">
        <f>VLOOKUP(A231,Sheet1!$C$1:$P$54,11,FALSE)</f>
        <v>#N/A</v>
      </c>
      <c r="L231" s="14" t="e">
        <f>VLOOKUP(A231,Sheet1!$C$1:$P$54,13,FALSE)</f>
        <v>#N/A</v>
      </c>
      <c r="M231" s="25" t="e">
        <f>VLOOKUP(A231,Sheet1!$C$1:$P$54,14,FALSE)</f>
        <v>#N/A</v>
      </c>
      <c r="R231" s="21" t="e">
        <f>VLOOKUP(A231,Sheet1!$C$1:$Q$54,15,FALSE)</f>
        <v>#N/A</v>
      </c>
    </row>
    <row r="232" spans="1:18" s="14" customFormat="1" ht="100.2" customHeight="1" x14ac:dyDescent="0.4">
      <c r="A232" s="18" t="s">
        <v>1728</v>
      </c>
      <c r="B232" s="18" t="s">
        <v>5077</v>
      </c>
      <c r="C232" s="11">
        <v>43164</v>
      </c>
      <c r="D232" s="11">
        <v>43166</v>
      </c>
      <c r="E232" s="12" t="s">
        <v>4915</v>
      </c>
      <c r="F232" s="12" t="s">
        <v>22</v>
      </c>
      <c r="G232" s="12" t="s">
        <v>4854</v>
      </c>
      <c r="H232" s="12">
        <v>29</v>
      </c>
      <c r="I232" s="16">
        <v>114736</v>
      </c>
      <c r="J232" s="25" t="e">
        <f>VLOOKUP(A232,Sheet1!$C$1:$P$54,10,)</f>
        <v>#N/A</v>
      </c>
      <c r="K232" s="14" t="e">
        <f>VLOOKUP(A232,Sheet1!$C$1:$P$54,11,FALSE)</f>
        <v>#N/A</v>
      </c>
      <c r="L232" s="14" t="e">
        <f>VLOOKUP(A232,Sheet1!$C$1:$P$54,13,FALSE)</f>
        <v>#N/A</v>
      </c>
      <c r="M232" s="25" t="e">
        <f>VLOOKUP(A232,Sheet1!$C$1:$P$54,14,FALSE)</f>
        <v>#N/A</v>
      </c>
      <c r="R232" s="21" t="e">
        <f>VLOOKUP(A232,Sheet1!$C$1:$Q$54,15,FALSE)</f>
        <v>#N/A</v>
      </c>
    </row>
    <row r="233" spans="1:18" s="14" customFormat="1" ht="100.2" customHeight="1" x14ac:dyDescent="0.4">
      <c r="A233" s="18" t="s">
        <v>1761</v>
      </c>
      <c r="B233" s="18" t="s">
        <v>11693</v>
      </c>
      <c r="C233" s="11">
        <v>43165</v>
      </c>
      <c r="D233" s="11">
        <v>43169</v>
      </c>
      <c r="E233" s="12" t="s">
        <v>6287</v>
      </c>
      <c r="F233" s="12" t="s">
        <v>22</v>
      </c>
      <c r="G233" s="12" t="s">
        <v>4933</v>
      </c>
      <c r="H233" s="12">
        <v>9</v>
      </c>
      <c r="I233" s="16">
        <v>33741</v>
      </c>
      <c r="J233" s="25" t="e">
        <f>VLOOKUP(A233,Sheet1!$C$1:$P$54,10,)</f>
        <v>#N/A</v>
      </c>
      <c r="K233" s="14" t="e">
        <f>VLOOKUP(A233,Sheet1!$C$1:$P$54,11,FALSE)</f>
        <v>#N/A</v>
      </c>
      <c r="L233" s="14" t="e">
        <f>VLOOKUP(A233,Sheet1!$C$1:$P$54,13,FALSE)</f>
        <v>#N/A</v>
      </c>
      <c r="M233" s="25" t="e">
        <f>VLOOKUP(A233,Sheet1!$C$1:$P$54,14,FALSE)</f>
        <v>#N/A</v>
      </c>
      <c r="R233" s="21" t="e">
        <f>VLOOKUP(A233,Sheet1!$C$1:$Q$54,15,FALSE)</f>
        <v>#N/A</v>
      </c>
    </row>
    <row r="234" spans="1:18" s="14" customFormat="1" ht="100.2" customHeight="1" x14ac:dyDescent="0.4">
      <c r="A234" s="18" t="s">
        <v>1732</v>
      </c>
      <c r="B234" s="18" t="s">
        <v>5078</v>
      </c>
      <c r="C234" s="11">
        <v>43166</v>
      </c>
      <c r="D234" s="11">
        <v>43168</v>
      </c>
      <c r="E234" s="12" t="s">
        <v>5079</v>
      </c>
      <c r="F234" s="12" t="s">
        <v>22</v>
      </c>
      <c r="G234" s="12" t="s">
        <v>4946</v>
      </c>
      <c r="H234" s="12">
        <v>22</v>
      </c>
      <c r="I234" s="16">
        <v>112975</v>
      </c>
      <c r="J234" s="25" t="e">
        <f>VLOOKUP(A234,Sheet1!$C$1:$P$54,10,)</f>
        <v>#N/A</v>
      </c>
      <c r="K234" s="14" t="e">
        <f>VLOOKUP(A234,Sheet1!$C$1:$P$54,11,FALSE)</f>
        <v>#N/A</v>
      </c>
      <c r="L234" s="14" t="e">
        <f>VLOOKUP(A234,Sheet1!$C$1:$P$54,13,FALSE)</f>
        <v>#N/A</v>
      </c>
      <c r="M234" s="25" t="e">
        <f>VLOOKUP(A234,Sheet1!$C$1:$P$54,14,FALSE)</f>
        <v>#N/A</v>
      </c>
      <c r="R234" s="21" t="e">
        <f>VLOOKUP(A234,Sheet1!$C$1:$Q$54,15,FALSE)</f>
        <v>#N/A</v>
      </c>
    </row>
    <row r="235" spans="1:18" s="14" customFormat="1" ht="100.2" customHeight="1" x14ac:dyDescent="0.4">
      <c r="A235" s="18" t="s">
        <v>1718</v>
      </c>
      <c r="B235" s="18" t="s">
        <v>5080</v>
      </c>
      <c r="C235" s="11">
        <v>43166</v>
      </c>
      <c r="D235" s="11">
        <v>43169</v>
      </c>
      <c r="E235" s="12" t="s">
        <v>4974</v>
      </c>
      <c r="F235" s="12" t="s">
        <v>22</v>
      </c>
      <c r="G235" s="12" t="s">
        <v>4870</v>
      </c>
      <c r="H235" s="12">
        <v>24</v>
      </c>
      <c r="I235" s="16">
        <v>94350</v>
      </c>
      <c r="J235" s="25" t="e">
        <f>VLOOKUP(A235,Sheet1!$C$1:$P$54,10,)</f>
        <v>#N/A</v>
      </c>
      <c r="K235" s="14" t="e">
        <f>VLOOKUP(A235,Sheet1!$C$1:$P$54,11,FALSE)</f>
        <v>#N/A</v>
      </c>
      <c r="L235" s="14" t="e">
        <f>VLOOKUP(A235,Sheet1!$C$1:$P$54,13,FALSE)</f>
        <v>#N/A</v>
      </c>
      <c r="M235" s="25" t="e">
        <f>VLOOKUP(A235,Sheet1!$C$1:$P$54,14,FALSE)</f>
        <v>#N/A</v>
      </c>
      <c r="R235" s="21" t="e">
        <f>VLOOKUP(A235,Sheet1!$C$1:$Q$54,15,FALSE)</f>
        <v>#N/A</v>
      </c>
    </row>
    <row r="236" spans="1:18" s="14" customFormat="1" ht="100.2" customHeight="1" x14ac:dyDescent="0.4">
      <c r="A236" s="18" t="s">
        <v>1865</v>
      </c>
      <c r="B236" s="18" t="s">
        <v>11860</v>
      </c>
      <c r="C236" s="11">
        <v>43168</v>
      </c>
      <c r="D236" s="11">
        <v>43177</v>
      </c>
      <c r="E236" s="12" t="s">
        <v>4879</v>
      </c>
      <c r="F236" s="12" t="s">
        <v>28</v>
      </c>
      <c r="G236" s="12" t="s">
        <v>11713</v>
      </c>
      <c r="H236" s="12">
        <v>15</v>
      </c>
      <c r="I236" s="16">
        <v>55450</v>
      </c>
      <c r="J236" s="25" t="e">
        <f>VLOOKUP(A236,Sheet1!$C$1:$P$54,10,)</f>
        <v>#N/A</v>
      </c>
      <c r="K236" s="14" t="e">
        <f>VLOOKUP(A236,Sheet1!$C$1:$P$54,11,FALSE)</f>
        <v>#N/A</v>
      </c>
      <c r="L236" s="14" t="e">
        <f>VLOOKUP(A236,Sheet1!$C$1:$P$54,13,FALSE)</f>
        <v>#N/A</v>
      </c>
      <c r="M236" s="25" t="e">
        <f>VLOOKUP(A236,Sheet1!$C$1:$P$54,14,FALSE)</f>
        <v>#N/A</v>
      </c>
      <c r="R236" s="21" t="e">
        <f>VLOOKUP(A236,Sheet1!$C$1:$Q$54,15,FALSE)</f>
        <v>#N/A</v>
      </c>
    </row>
    <row r="237" spans="1:18" s="14" customFormat="1" ht="100.2" customHeight="1" x14ac:dyDescent="0.4">
      <c r="A237" s="18" t="s">
        <v>1745</v>
      </c>
      <c r="B237" s="18" t="s">
        <v>11692</v>
      </c>
      <c r="C237" s="11">
        <v>43169</v>
      </c>
      <c r="D237" s="11">
        <v>43171</v>
      </c>
      <c r="E237" s="12" t="s">
        <v>4860</v>
      </c>
      <c r="F237" s="12" t="s">
        <v>11</v>
      </c>
      <c r="G237" s="12" t="s">
        <v>11713</v>
      </c>
      <c r="H237" s="12">
        <v>79</v>
      </c>
      <c r="I237" s="16">
        <v>138386</v>
      </c>
      <c r="J237" s="25" t="e">
        <f>VLOOKUP(A237,Sheet1!$C$1:$P$54,10,)</f>
        <v>#N/A</v>
      </c>
      <c r="K237" s="14" t="e">
        <f>VLOOKUP(A237,Sheet1!$C$1:$P$54,11,FALSE)</f>
        <v>#N/A</v>
      </c>
      <c r="L237" s="14" t="e">
        <f>VLOOKUP(A237,Sheet1!$C$1:$P$54,13,FALSE)</f>
        <v>#N/A</v>
      </c>
      <c r="M237" s="25" t="e">
        <f>VLOOKUP(A237,Sheet1!$C$1:$P$54,14,FALSE)</f>
        <v>#N/A</v>
      </c>
      <c r="R237" s="21" t="e">
        <f>VLOOKUP(A237,Sheet1!$C$1:$Q$54,15,FALSE)</f>
        <v>#N/A</v>
      </c>
    </row>
    <row r="238" spans="1:18" s="14" customFormat="1" ht="100.2" customHeight="1" x14ac:dyDescent="0.4">
      <c r="A238" s="18" t="s">
        <v>1739</v>
      </c>
      <c r="B238" s="18" t="s">
        <v>5082</v>
      </c>
      <c r="C238" s="11">
        <v>43169</v>
      </c>
      <c r="D238" s="11">
        <v>43172</v>
      </c>
      <c r="E238" s="12" t="s">
        <v>4888</v>
      </c>
      <c r="F238" s="12" t="s">
        <v>95</v>
      </c>
      <c r="G238" s="12" t="s">
        <v>11713</v>
      </c>
      <c r="H238" s="12">
        <v>47</v>
      </c>
      <c r="I238" s="16">
        <v>89170</v>
      </c>
      <c r="J238" s="25" t="e">
        <f>VLOOKUP(A238,Sheet1!$C$1:$P$54,10,)</f>
        <v>#N/A</v>
      </c>
      <c r="K238" s="14" t="e">
        <f>VLOOKUP(A238,Sheet1!$C$1:$P$54,11,FALSE)</f>
        <v>#N/A</v>
      </c>
      <c r="L238" s="14" t="e">
        <f>VLOOKUP(A238,Sheet1!$C$1:$P$54,13,FALSE)</f>
        <v>#N/A</v>
      </c>
      <c r="M238" s="25" t="e">
        <f>VLOOKUP(A238,Sheet1!$C$1:$P$54,14,FALSE)</f>
        <v>#N/A</v>
      </c>
      <c r="R238" s="21" t="e">
        <f>VLOOKUP(A238,Sheet1!$C$1:$Q$54,15,FALSE)</f>
        <v>#N/A</v>
      </c>
    </row>
    <row r="239" spans="1:18" s="14" customFormat="1" ht="100.2" customHeight="1" x14ac:dyDescent="0.4">
      <c r="A239" s="18" t="s">
        <v>1677</v>
      </c>
      <c r="B239" s="18" t="s">
        <v>5083</v>
      </c>
      <c r="C239" s="11">
        <v>43169</v>
      </c>
      <c r="D239" s="11">
        <v>43172</v>
      </c>
      <c r="E239" s="12" t="s">
        <v>5051</v>
      </c>
      <c r="F239" s="12" t="s">
        <v>31</v>
      </c>
      <c r="G239" s="12" t="s">
        <v>11713</v>
      </c>
      <c r="H239" s="12">
        <v>22</v>
      </c>
      <c r="I239" s="16">
        <v>51695</v>
      </c>
      <c r="J239" s="25" t="e">
        <f>VLOOKUP(A239,Sheet1!$C$1:$P$54,10,)</f>
        <v>#N/A</v>
      </c>
      <c r="K239" s="14" t="e">
        <f>VLOOKUP(A239,Sheet1!$C$1:$P$54,11,FALSE)</f>
        <v>#N/A</v>
      </c>
      <c r="L239" s="14" t="e">
        <f>VLOOKUP(A239,Sheet1!$C$1:$P$54,13,FALSE)</f>
        <v>#N/A</v>
      </c>
      <c r="M239" s="25" t="e">
        <f>VLOOKUP(A239,Sheet1!$C$1:$P$54,14,FALSE)</f>
        <v>#N/A</v>
      </c>
      <c r="R239" s="21" t="e">
        <f>VLOOKUP(A239,Sheet1!$C$1:$Q$54,15,FALSE)</f>
        <v>#N/A</v>
      </c>
    </row>
    <row r="240" spans="1:18" s="14" customFormat="1" ht="100.2" customHeight="1" x14ac:dyDescent="0.4">
      <c r="A240" s="18" t="s">
        <v>1388</v>
      </c>
      <c r="B240" s="18" t="s">
        <v>9425</v>
      </c>
      <c r="C240" s="11">
        <v>43170</v>
      </c>
      <c r="D240" s="11">
        <v>43175</v>
      </c>
      <c r="E240" s="12" t="s">
        <v>5018</v>
      </c>
      <c r="F240" s="12" t="s">
        <v>60</v>
      </c>
      <c r="G240" s="12" t="s">
        <v>11713</v>
      </c>
      <c r="H240" s="12">
        <v>46</v>
      </c>
      <c r="I240" s="16">
        <v>110458</v>
      </c>
      <c r="J240" s="25" t="e">
        <f>VLOOKUP(A240,Sheet1!$C$1:$P$54,10,)</f>
        <v>#N/A</v>
      </c>
      <c r="K240" s="14" t="e">
        <f>VLOOKUP(A240,Sheet1!$C$1:$P$54,11,FALSE)</f>
        <v>#N/A</v>
      </c>
      <c r="L240" s="14" t="e">
        <f>VLOOKUP(A240,Sheet1!$C$1:$P$54,13,FALSE)</f>
        <v>#N/A</v>
      </c>
      <c r="M240" s="25" t="e">
        <f>VLOOKUP(A240,Sheet1!$C$1:$P$54,14,FALSE)</f>
        <v>#N/A</v>
      </c>
      <c r="R240" s="21" t="e">
        <f>VLOOKUP(A240,Sheet1!$C$1:$Q$54,15,FALSE)</f>
        <v>#N/A</v>
      </c>
    </row>
    <row r="241" spans="1:18" s="14" customFormat="1" ht="100.2" customHeight="1" x14ac:dyDescent="0.4">
      <c r="A241" s="18" t="s">
        <v>1399</v>
      </c>
      <c r="B241" s="18" t="s">
        <v>11741</v>
      </c>
      <c r="C241" s="11">
        <v>43170</v>
      </c>
      <c r="D241" s="11">
        <v>43174</v>
      </c>
      <c r="E241" s="12" t="s">
        <v>4941</v>
      </c>
      <c r="F241" s="12" t="s">
        <v>28</v>
      </c>
      <c r="G241" s="12" t="s">
        <v>11713</v>
      </c>
      <c r="H241" s="12">
        <v>202</v>
      </c>
      <c r="I241" s="16">
        <v>476835</v>
      </c>
      <c r="J241" s="25">
        <f>VLOOKUP(A241,Sheet1!$C$1:$P$54,10,)</f>
        <v>476835</v>
      </c>
      <c r="K241" s="14">
        <f>VLOOKUP(A241,Sheet1!$C$1:$P$54,11,FALSE)</f>
        <v>0</v>
      </c>
      <c r="L241" s="14">
        <f>VLOOKUP(A241,Sheet1!$C$1:$P$54,13,FALSE)</f>
        <v>0</v>
      </c>
      <c r="M241" s="25">
        <f>VLOOKUP(A241,Sheet1!$C$1:$P$54,14,FALSE)</f>
        <v>0</v>
      </c>
      <c r="R241" s="21" t="str">
        <f>VLOOKUP(A241,Sheet1!$C$1:$Q$54,15,FALSE)</f>
        <v>The Society of Toxicology (SOT) is a professional and scholarly organization of scientists from academic institutions, government, and industry representing the great variety of scientists who practice toxicology in the United States and abroad. The Society’s mission is to create a safer and healthier world by advancing the science and increasing the impact of toxicology.  Modern toxicology is a cornerstone of environmental health sciences; the annual meeting of the SOT covers a wide range of research areas that align with a great deal of the equally wide scope of research activities that fall within the NIEHS mission. Both organizations are foundationally interested in knowledge of mechanisms and mode of action underlying toxicity as well as dose-response relationships and biological/mechanistic aspects of individual susceptibility to toxicants (genetic or otherwise). Moreover, the field of environmental health sciences and toxicology is necessarily multidisciplinary. The SOT annual meeting is thus a key meeting point for environmental health scientists across a huge range of disciplines: not just toxicologists, but molecular biologists, cell biologists, geneticists, epidemiologists, environmental scientists and engineers, and policy researchers and evaluators. The SOT annual meeting serves as a critical and hugely efficient networking node for input and cross-fertilization of ideas and research across NIEHS’s entire scientific enterprise, both intramural and extramural. Moreover, it’s an excellent opportunity for extramural scientific program officers to provide outreach and information about NIEHS research priorities to the full complement of environmental health scientists who attend the meeting. Overall, wide attendance of NIEHS researchers, program officials, and leadership is hugely beneficial for achieving NIEHS’s mission “to discover how the environment affects people, in order to promote healthier lives.”  NIH sent 202 attendees to the 2018 event.</v>
      </c>
    </row>
    <row r="242" spans="1:18" s="14" customFormat="1" ht="100.2" customHeight="1" x14ac:dyDescent="0.4">
      <c r="A242" s="18" t="s">
        <v>1870</v>
      </c>
      <c r="B242" s="18" t="s">
        <v>9429</v>
      </c>
      <c r="C242" s="11">
        <v>43170</v>
      </c>
      <c r="D242" s="11">
        <v>43173</v>
      </c>
      <c r="E242" s="12" t="s">
        <v>4856</v>
      </c>
      <c r="F242" s="12" t="s">
        <v>60</v>
      </c>
      <c r="G242" s="12" t="s">
        <v>11713</v>
      </c>
      <c r="H242" s="12">
        <v>20</v>
      </c>
      <c r="I242" s="16">
        <v>37042</v>
      </c>
      <c r="J242" s="25" t="e">
        <f>VLOOKUP(A242,Sheet1!$C$1:$P$54,10,)</f>
        <v>#N/A</v>
      </c>
      <c r="K242" s="14" t="e">
        <f>VLOOKUP(A242,Sheet1!$C$1:$P$54,11,FALSE)</f>
        <v>#N/A</v>
      </c>
      <c r="L242" s="14" t="e">
        <f>VLOOKUP(A242,Sheet1!$C$1:$P$54,13,FALSE)</f>
        <v>#N/A</v>
      </c>
      <c r="M242" s="25" t="e">
        <f>VLOOKUP(A242,Sheet1!$C$1:$P$54,14,FALSE)</f>
        <v>#N/A</v>
      </c>
      <c r="R242" s="21" t="e">
        <f>VLOOKUP(A242,Sheet1!$C$1:$Q$54,15,FALSE)</f>
        <v>#N/A</v>
      </c>
    </row>
    <row r="243" spans="1:18" s="14" customFormat="1" ht="100.2" customHeight="1" x14ac:dyDescent="0.4">
      <c r="A243" s="18" t="s">
        <v>1747</v>
      </c>
      <c r="B243" s="18" t="s">
        <v>9436</v>
      </c>
      <c r="C243" s="11">
        <v>43171</v>
      </c>
      <c r="D243" s="11">
        <v>43174</v>
      </c>
      <c r="E243" s="12" t="s">
        <v>4979</v>
      </c>
      <c r="F243" s="12" t="s">
        <v>60</v>
      </c>
      <c r="G243" s="12" t="s">
        <v>11713</v>
      </c>
      <c r="H243" s="12">
        <v>26</v>
      </c>
      <c r="I243" s="16">
        <v>71497.8</v>
      </c>
      <c r="J243" s="25" t="e">
        <f>VLOOKUP(A243,Sheet1!$C$1:$P$54,10,)</f>
        <v>#N/A</v>
      </c>
      <c r="K243" s="14" t="e">
        <f>VLOOKUP(A243,Sheet1!$C$1:$P$54,11,FALSE)</f>
        <v>#N/A</v>
      </c>
      <c r="L243" s="14" t="e">
        <f>VLOOKUP(A243,Sheet1!$C$1:$P$54,13,FALSE)</f>
        <v>#N/A</v>
      </c>
      <c r="M243" s="25" t="e">
        <f>VLOOKUP(A243,Sheet1!$C$1:$P$54,14,FALSE)</f>
        <v>#N/A</v>
      </c>
      <c r="R243" s="21" t="e">
        <f>VLOOKUP(A243,Sheet1!$C$1:$Q$54,15,FALSE)</f>
        <v>#N/A</v>
      </c>
    </row>
    <row r="244" spans="1:18" s="14" customFormat="1" ht="100.2" customHeight="1" x14ac:dyDescent="0.4">
      <c r="A244" s="18" t="s">
        <v>6607</v>
      </c>
      <c r="B244" s="18" t="s">
        <v>11640</v>
      </c>
      <c r="C244" s="11">
        <v>43171</v>
      </c>
      <c r="D244" s="11">
        <v>43173</v>
      </c>
      <c r="E244" s="12" t="s">
        <v>6608</v>
      </c>
      <c r="F244" s="12" t="s">
        <v>22</v>
      </c>
      <c r="G244" s="12" t="s">
        <v>4949</v>
      </c>
      <c r="H244" s="12">
        <v>6</v>
      </c>
      <c r="I244" s="16">
        <v>48900</v>
      </c>
      <c r="J244" s="25" t="e">
        <f>VLOOKUP(A244,Sheet1!$C$1:$P$54,10,)</f>
        <v>#N/A</v>
      </c>
      <c r="K244" s="14" t="e">
        <f>VLOOKUP(A244,Sheet1!$C$1:$P$54,11,FALSE)</f>
        <v>#N/A</v>
      </c>
      <c r="L244" s="14" t="e">
        <f>VLOOKUP(A244,Sheet1!$C$1:$P$54,13,FALSE)</f>
        <v>#N/A</v>
      </c>
      <c r="M244" s="25" t="e">
        <f>VLOOKUP(A244,Sheet1!$C$1:$P$54,14,FALSE)</f>
        <v>#N/A</v>
      </c>
      <c r="R244" s="21" t="e">
        <f>VLOOKUP(A244,Sheet1!$C$1:$Q$54,15,FALSE)</f>
        <v>#N/A</v>
      </c>
    </row>
    <row r="245" spans="1:18" s="14" customFormat="1" ht="100.2" customHeight="1" x14ac:dyDescent="0.4">
      <c r="A245" s="18" t="s">
        <v>6213</v>
      </c>
      <c r="B245" s="18" t="s">
        <v>11641</v>
      </c>
      <c r="C245" s="11">
        <v>43173</v>
      </c>
      <c r="D245" s="11">
        <v>43177</v>
      </c>
      <c r="E245" s="12" t="s">
        <v>5056</v>
      </c>
      <c r="F245" s="12" t="s">
        <v>22</v>
      </c>
      <c r="G245" s="12" t="s">
        <v>4933</v>
      </c>
      <c r="H245" s="12">
        <v>7</v>
      </c>
      <c r="I245" s="16">
        <v>35850</v>
      </c>
      <c r="J245" s="25" t="e">
        <f>VLOOKUP(A245,Sheet1!$C$1:$P$54,10,)</f>
        <v>#N/A</v>
      </c>
      <c r="K245" s="14" t="e">
        <f>VLOOKUP(A245,Sheet1!$C$1:$P$54,11,FALSE)</f>
        <v>#N/A</v>
      </c>
      <c r="L245" s="14" t="e">
        <f>VLOOKUP(A245,Sheet1!$C$1:$P$54,13,FALSE)</f>
        <v>#N/A</v>
      </c>
      <c r="M245" s="25" t="e">
        <f>VLOOKUP(A245,Sheet1!$C$1:$P$54,14,FALSE)</f>
        <v>#N/A</v>
      </c>
      <c r="R245" s="21" t="e">
        <f>VLOOKUP(A245,Sheet1!$C$1:$Q$54,15,FALSE)</f>
        <v>#N/A</v>
      </c>
    </row>
    <row r="246" spans="1:18" s="14" customFormat="1" ht="100.2" customHeight="1" x14ac:dyDescent="0.4">
      <c r="A246" s="18" t="s">
        <v>1452</v>
      </c>
      <c r="B246" s="18" t="s">
        <v>11742</v>
      </c>
      <c r="C246" s="11">
        <v>43174</v>
      </c>
      <c r="D246" s="11">
        <v>43177</v>
      </c>
      <c r="E246" s="12" t="s">
        <v>6170</v>
      </c>
      <c r="F246" s="12" t="s">
        <v>22</v>
      </c>
      <c r="G246" s="12" t="s">
        <v>4910</v>
      </c>
      <c r="H246" s="12">
        <v>22</v>
      </c>
      <c r="I246" s="16">
        <v>82271</v>
      </c>
      <c r="J246" s="25" t="e">
        <f>VLOOKUP(A246,Sheet1!$C$1:$P$54,10,)</f>
        <v>#N/A</v>
      </c>
      <c r="K246" s="14" t="e">
        <f>VLOOKUP(A246,Sheet1!$C$1:$P$54,11,FALSE)</f>
        <v>#N/A</v>
      </c>
      <c r="L246" s="14" t="e">
        <f>VLOOKUP(A246,Sheet1!$C$1:$P$54,13,FALSE)</f>
        <v>#N/A</v>
      </c>
      <c r="M246" s="25" t="e">
        <f>VLOOKUP(A246,Sheet1!$C$1:$P$54,14,FALSE)</f>
        <v>#N/A</v>
      </c>
      <c r="R246" s="21" t="e">
        <f>VLOOKUP(A246,Sheet1!$C$1:$Q$54,15,FALSE)</f>
        <v>#N/A</v>
      </c>
    </row>
    <row r="247" spans="1:18" s="14" customFormat="1" ht="100.2" customHeight="1" x14ac:dyDescent="0.4">
      <c r="A247" s="18" t="s">
        <v>1449</v>
      </c>
      <c r="B247" s="18" t="s">
        <v>9485</v>
      </c>
      <c r="C247" s="11">
        <v>43174</v>
      </c>
      <c r="D247" s="11">
        <v>43177</v>
      </c>
      <c r="E247" s="12" t="s">
        <v>4938</v>
      </c>
      <c r="F247" s="12" t="s">
        <v>8</v>
      </c>
      <c r="G247" s="12" t="s">
        <v>11713</v>
      </c>
      <c r="H247" s="12">
        <v>11</v>
      </c>
      <c r="I247" s="16">
        <v>35444</v>
      </c>
      <c r="J247" s="25" t="e">
        <f>VLOOKUP(A247,Sheet1!$C$1:$P$54,10,)</f>
        <v>#N/A</v>
      </c>
      <c r="K247" s="14" t="e">
        <f>VLOOKUP(A247,Sheet1!$C$1:$P$54,11,FALSE)</f>
        <v>#N/A</v>
      </c>
      <c r="L247" s="14" t="e">
        <f>VLOOKUP(A247,Sheet1!$C$1:$P$54,13,FALSE)</f>
        <v>#N/A</v>
      </c>
      <c r="M247" s="25" t="e">
        <f>VLOOKUP(A247,Sheet1!$C$1:$P$54,14,FALSE)</f>
        <v>#N/A</v>
      </c>
      <c r="R247" s="21" t="e">
        <f>VLOOKUP(A247,Sheet1!$C$1:$Q$54,15,FALSE)</f>
        <v>#N/A</v>
      </c>
    </row>
    <row r="248" spans="1:18" s="14" customFormat="1" ht="100.2" customHeight="1" x14ac:dyDescent="0.4">
      <c r="A248" s="18" t="s">
        <v>1492</v>
      </c>
      <c r="B248" s="18" t="s">
        <v>11642</v>
      </c>
      <c r="C248" s="11">
        <v>43175</v>
      </c>
      <c r="D248" s="11">
        <v>43177</v>
      </c>
      <c r="E248" s="12" t="s">
        <v>4888</v>
      </c>
      <c r="F248" s="12" t="s">
        <v>95</v>
      </c>
      <c r="G248" s="12" t="s">
        <v>11713</v>
      </c>
      <c r="H248" s="12">
        <v>51</v>
      </c>
      <c r="I248" s="16">
        <v>108175.2</v>
      </c>
      <c r="J248" s="25" t="e">
        <f>VLOOKUP(A248,Sheet1!$C$1:$P$54,10,)</f>
        <v>#N/A</v>
      </c>
      <c r="K248" s="14" t="e">
        <f>VLOOKUP(A248,Sheet1!$C$1:$P$54,11,FALSE)</f>
        <v>#N/A</v>
      </c>
      <c r="L248" s="14" t="e">
        <f>VLOOKUP(A248,Sheet1!$C$1:$P$54,13,FALSE)</f>
        <v>#N/A</v>
      </c>
      <c r="M248" s="25" t="e">
        <f>VLOOKUP(A248,Sheet1!$C$1:$P$54,14,FALSE)</f>
        <v>#N/A</v>
      </c>
      <c r="R248" s="21" t="e">
        <f>VLOOKUP(A248,Sheet1!$C$1:$Q$54,15,FALSE)</f>
        <v>#N/A</v>
      </c>
    </row>
    <row r="249" spans="1:18" s="14" customFormat="1" ht="100.2" customHeight="1" x14ac:dyDescent="0.4">
      <c r="A249" s="18" t="s">
        <v>1437</v>
      </c>
      <c r="B249" s="18" t="s">
        <v>11861</v>
      </c>
      <c r="C249" s="11">
        <v>43176</v>
      </c>
      <c r="D249" s="11">
        <v>43179</v>
      </c>
      <c r="E249" s="12" t="s">
        <v>4874</v>
      </c>
      <c r="F249" s="12" t="s">
        <v>35</v>
      </c>
      <c r="G249" s="12" t="s">
        <v>11713</v>
      </c>
      <c r="H249" s="12">
        <v>157</v>
      </c>
      <c r="I249" s="16">
        <v>335165.59000000003</v>
      </c>
      <c r="J249" s="25">
        <f>VLOOKUP(A249,Sheet1!$C$1:$P$54,10,)</f>
        <v>335165.59000000003</v>
      </c>
      <c r="K249" s="14">
        <f>VLOOKUP(A249,Sheet1!$C$1:$P$54,11,FALSE)</f>
        <v>0</v>
      </c>
      <c r="L249" s="14">
        <f>VLOOKUP(A249,Sheet1!$C$1:$P$54,13,FALSE)</f>
        <v>0</v>
      </c>
      <c r="M249" s="25">
        <f>VLOOKUP(A249,Sheet1!$C$1:$P$54,14,FALSE)</f>
        <v>0</v>
      </c>
      <c r="R249" s="21" t="str">
        <f>VLOOKUP(A249,Sheet1!$C$1:$Q$54,15,FALSE)</f>
        <v>The Endocrine Society holds its annual meeting each spring.  With over 7,000 attendees, nearly 2,500 abstracts, and over 200 other sessions, the Endocrine Society’s annual meeting (ENDO) is the leading global meeting on endocrinology research and clinical care.  In addition to the annual meeting, other satellite and pre-conference events, such as the Early Career Forum and Hands-On Thyroid Workshops occur.  The National Institutes of Health’s (NIH) mission is to seek fundamental knowledge about the nature and behavior of living systems and the application of that knowledge to enhance health, lengthen life, and reduce illness and disability.   It’s critical for NIH to attend ENDO to engage in the exchange of the latest scientific updates relating to the many disorders and diseases of the endocrine system.  The most common endocrine disorder, Diabetes, impacts 1 in 7 Americans, with another 20 million Americans impacted by some form of Thyroid disease.  It is critical to the mission of NIH to participate in the Endocrine Society’s Annual Meeting (ENDO).  Participation in ENDO will promote creative research and discoveries within the field of endocrinology, in line with the NIH’s mission of diagnosing, preventing and curing human diseases.  In 2018, the NIH sent a total of 158 participants to this important scientific event.</v>
      </c>
    </row>
    <row r="250" spans="1:18" s="14" customFormat="1" ht="100.2" customHeight="1" x14ac:dyDescent="0.4">
      <c r="A250" s="18" t="s">
        <v>1685</v>
      </c>
      <c r="B250" s="18" t="s">
        <v>5085</v>
      </c>
      <c r="C250" s="11">
        <v>43176</v>
      </c>
      <c r="D250" s="11">
        <v>43182</v>
      </c>
      <c r="E250" s="12" t="s">
        <v>4935</v>
      </c>
      <c r="F250" s="12" t="s">
        <v>22</v>
      </c>
      <c r="G250" s="12" t="s">
        <v>4896</v>
      </c>
      <c r="H250" s="12">
        <v>62</v>
      </c>
      <c r="I250" s="16">
        <v>162567.35999999999</v>
      </c>
      <c r="J250" s="25" t="e">
        <f>VLOOKUP(A250,Sheet1!$C$1:$P$54,10,)</f>
        <v>#N/A</v>
      </c>
      <c r="K250" s="14" t="e">
        <f>VLOOKUP(A250,Sheet1!$C$1:$P$54,11,FALSE)</f>
        <v>#N/A</v>
      </c>
      <c r="L250" s="14" t="e">
        <f>VLOOKUP(A250,Sheet1!$C$1:$P$54,13,FALSE)</f>
        <v>#N/A</v>
      </c>
      <c r="M250" s="25" t="e">
        <f>VLOOKUP(A250,Sheet1!$C$1:$P$54,14,FALSE)</f>
        <v>#N/A</v>
      </c>
      <c r="R250" s="21" t="e">
        <f>VLOOKUP(A250,Sheet1!$C$1:$Q$54,15,FALSE)</f>
        <v>#N/A</v>
      </c>
    </row>
    <row r="251" spans="1:18" s="14" customFormat="1" ht="100.2" customHeight="1" x14ac:dyDescent="0.4">
      <c r="A251" s="18" t="s">
        <v>1649</v>
      </c>
      <c r="B251" s="18" t="s">
        <v>9513</v>
      </c>
      <c r="C251" s="11">
        <v>43177</v>
      </c>
      <c r="D251" s="11">
        <v>43180</v>
      </c>
      <c r="E251" s="12" t="s">
        <v>4850</v>
      </c>
      <c r="F251" s="12" t="s">
        <v>81</v>
      </c>
      <c r="G251" s="12" t="s">
        <v>11713</v>
      </c>
      <c r="H251" s="12">
        <v>28</v>
      </c>
      <c r="I251" s="16">
        <v>50962</v>
      </c>
      <c r="J251" s="25" t="e">
        <f>VLOOKUP(A251,Sheet1!$C$1:$P$54,10,)</f>
        <v>#N/A</v>
      </c>
      <c r="K251" s="14" t="e">
        <f>VLOOKUP(A251,Sheet1!$C$1:$P$54,11,FALSE)</f>
        <v>#N/A</v>
      </c>
      <c r="L251" s="14" t="e">
        <f>VLOOKUP(A251,Sheet1!$C$1:$P$54,13,FALSE)</f>
        <v>#N/A</v>
      </c>
      <c r="M251" s="25" t="e">
        <f>VLOOKUP(A251,Sheet1!$C$1:$P$54,14,FALSE)</f>
        <v>#N/A</v>
      </c>
      <c r="R251" s="21" t="e">
        <f>VLOOKUP(A251,Sheet1!$C$1:$Q$54,15,FALSE)</f>
        <v>#N/A</v>
      </c>
    </row>
    <row r="252" spans="1:18" s="14" customFormat="1" ht="100.2" customHeight="1" x14ac:dyDescent="0.4">
      <c r="A252" s="18" t="s">
        <v>1742</v>
      </c>
      <c r="B252" s="18" t="s">
        <v>11643</v>
      </c>
      <c r="C252" s="11">
        <v>43177</v>
      </c>
      <c r="D252" s="11">
        <v>43180</v>
      </c>
      <c r="E252" s="12" t="s">
        <v>4968</v>
      </c>
      <c r="F252" s="12" t="s">
        <v>22</v>
      </c>
      <c r="G252" s="12" t="s">
        <v>4969</v>
      </c>
      <c r="H252" s="12">
        <v>17</v>
      </c>
      <c r="I252" s="16">
        <v>51500</v>
      </c>
      <c r="J252" s="25" t="e">
        <f>VLOOKUP(A252,Sheet1!$C$1:$P$54,10,)</f>
        <v>#N/A</v>
      </c>
      <c r="K252" s="14" t="e">
        <f>VLOOKUP(A252,Sheet1!$C$1:$P$54,11,FALSE)</f>
        <v>#N/A</v>
      </c>
      <c r="L252" s="14" t="e">
        <f>VLOOKUP(A252,Sheet1!$C$1:$P$54,13,FALSE)</f>
        <v>#N/A</v>
      </c>
      <c r="M252" s="25" t="e">
        <f>VLOOKUP(A252,Sheet1!$C$1:$P$54,14,FALSE)</f>
        <v>#N/A</v>
      </c>
      <c r="R252" s="21" t="e">
        <f>VLOOKUP(A252,Sheet1!$C$1:$Q$54,15,FALSE)</f>
        <v>#N/A</v>
      </c>
    </row>
    <row r="253" spans="1:18" s="14" customFormat="1" ht="100.2" customHeight="1" x14ac:dyDescent="0.4">
      <c r="A253" s="18" t="s">
        <v>11816</v>
      </c>
      <c r="B253" s="18" t="s">
        <v>5086</v>
      </c>
      <c r="C253" s="11">
        <v>43177</v>
      </c>
      <c r="D253" s="11">
        <v>43181</v>
      </c>
      <c r="E253" s="12" t="s">
        <v>5051</v>
      </c>
      <c r="F253" s="12" t="s">
        <v>31</v>
      </c>
      <c r="G253" s="12" t="s">
        <v>11713</v>
      </c>
      <c r="H253" s="12">
        <v>123</v>
      </c>
      <c r="I253" s="16">
        <v>254075.44</v>
      </c>
      <c r="J253" s="25">
        <f>VLOOKUP(A253,Sheet1!$C$1:$P$54,10,)</f>
        <v>254075.44</v>
      </c>
      <c r="K253" s="14">
        <f>VLOOKUP(A253,Sheet1!$C$1:$P$54,11,FALSE)</f>
        <v>5</v>
      </c>
      <c r="L253" s="14">
        <f>VLOOKUP(A253,Sheet1!$C$1:$P$54,13,FALSE)</f>
        <v>88</v>
      </c>
      <c r="M253" s="25">
        <f>VLOOKUP(A253,Sheet1!$C$1:$P$54,14,FALSE)</f>
        <v>179801.55499999999</v>
      </c>
      <c r="R253" s="21" t="str">
        <f>VLOOKUP(A253,Sheet1!$C$1:$Q$54,15,FALSE)</f>
        <v>ACS is the world’s largest scientific society. Its mission is to advance the broader chemistry enterprise and its practitioners for the benefit of Earth and its people. This aligns with the NIH mission to improve public health and better people’s lives. The ACS National Meeting and Expo allows researchers to connect and share ideas with thousands of professionals from around the globe. With over 12,800 papers featuring cutting-edge research and more than 200 exhibitors showcasing new technological developments in chemistry, NIH researchers can learn how to improve their processes and gain practical knowledge that can they can translate into use back in their labs. NIH sent approximately 88 attendees to this event.</v>
      </c>
    </row>
    <row r="254" spans="1:18" s="14" customFormat="1" ht="100.2" customHeight="1" x14ac:dyDescent="0.4">
      <c r="A254" s="18" t="s">
        <v>11815</v>
      </c>
      <c r="B254" s="18" t="s">
        <v>5088</v>
      </c>
      <c r="C254" s="11">
        <v>43178</v>
      </c>
      <c r="D254" s="11">
        <v>43181</v>
      </c>
      <c r="E254" s="12" t="s">
        <v>5089</v>
      </c>
      <c r="F254" s="12" t="s">
        <v>22</v>
      </c>
      <c r="G254" s="12" t="s">
        <v>4991</v>
      </c>
      <c r="H254" s="12">
        <v>20</v>
      </c>
      <c r="I254" s="16">
        <v>63701</v>
      </c>
      <c r="J254" s="25" t="e">
        <f>VLOOKUP(A254,Sheet1!$C$1:$P$54,10,)</f>
        <v>#N/A</v>
      </c>
      <c r="K254" s="14" t="e">
        <f>VLOOKUP(A254,Sheet1!$C$1:$P$54,11,FALSE)</f>
        <v>#N/A</v>
      </c>
      <c r="L254" s="14" t="e">
        <f>VLOOKUP(A254,Sheet1!$C$1:$P$54,13,FALSE)</f>
        <v>#N/A</v>
      </c>
      <c r="M254" s="25" t="e">
        <f>VLOOKUP(A254,Sheet1!$C$1:$P$54,14,FALSE)</f>
        <v>#N/A</v>
      </c>
      <c r="R254" s="21" t="e">
        <f>VLOOKUP(A254,Sheet1!$C$1:$Q$54,15,FALSE)</f>
        <v>#N/A</v>
      </c>
    </row>
    <row r="255" spans="1:18" s="14" customFormat="1" ht="100.2" customHeight="1" x14ac:dyDescent="0.4">
      <c r="A255" s="18" t="s">
        <v>1734</v>
      </c>
      <c r="B255" s="18" t="s">
        <v>11837</v>
      </c>
      <c r="C255" s="11">
        <v>43178</v>
      </c>
      <c r="D255" s="11">
        <v>43180</v>
      </c>
      <c r="E255" s="12" t="s">
        <v>5644</v>
      </c>
      <c r="F255" s="12" t="s">
        <v>123</v>
      </c>
      <c r="G255" s="12" t="s">
        <v>11713</v>
      </c>
      <c r="H255" s="12">
        <v>17</v>
      </c>
      <c r="I255" s="16">
        <v>31764</v>
      </c>
      <c r="J255" s="25" t="e">
        <f>VLOOKUP(A255,Sheet1!$C$1:$P$54,10,)</f>
        <v>#N/A</v>
      </c>
      <c r="K255" s="14" t="e">
        <f>VLOOKUP(A255,Sheet1!$C$1:$P$54,11,FALSE)</f>
        <v>#N/A</v>
      </c>
      <c r="L255" s="14" t="e">
        <f>VLOOKUP(A255,Sheet1!$C$1:$P$54,13,FALSE)</f>
        <v>#N/A</v>
      </c>
      <c r="M255" s="25" t="e">
        <f>VLOOKUP(A255,Sheet1!$C$1:$P$54,14,FALSE)</f>
        <v>#N/A</v>
      </c>
      <c r="R255" s="21" t="e">
        <f>VLOOKUP(A255,Sheet1!$C$1:$Q$54,15,FALSE)</f>
        <v>#N/A</v>
      </c>
    </row>
    <row r="256" spans="1:18" s="14" customFormat="1" ht="100.2" customHeight="1" x14ac:dyDescent="0.4">
      <c r="A256" s="18" t="s">
        <v>1777</v>
      </c>
      <c r="B256" s="18" t="s">
        <v>9552</v>
      </c>
      <c r="C256" s="11">
        <v>43179</v>
      </c>
      <c r="D256" s="11">
        <v>43182</v>
      </c>
      <c r="E256" s="12" t="s">
        <v>4868</v>
      </c>
      <c r="F256" s="12" t="s">
        <v>95</v>
      </c>
      <c r="G256" s="12" t="s">
        <v>11713</v>
      </c>
      <c r="H256" s="12">
        <v>17</v>
      </c>
      <c r="I256" s="16">
        <v>36665</v>
      </c>
      <c r="J256" s="25" t="e">
        <f>VLOOKUP(A256,Sheet1!$C$1:$P$54,10,)</f>
        <v>#N/A</v>
      </c>
      <c r="K256" s="14" t="e">
        <f>VLOOKUP(A256,Sheet1!$C$1:$P$54,11,FALSE)</f>
        <v>#N/A</v>
      </c>
      <c r="L256" s="14" t="e">
        <f>VLOOKUP(A256,Sheet1!$C$1:$P$54,13,FALSE)</f>
        <v>#N/A</v>
      </c>
      <c r="M256" s="25" t="e">
        <f>VLOOKUP(A256,Sheet1!$C$1:$P$54,14,FALSE)</f>
        <v>#N/A</v>
      </c>
      <c r="R256" s="21" t="e">
        <f>VLOOKUP(A256,Sheet1!$C$1:$Q$54,15,FALSE)</f>
        <v>#N/A</v>
      </c>
    </row>
    <row r="257" spans="1:18" s="14" customFormat="1" ht="100.2" customHeight="1" x14ac:dyDescent="0.4">
      <c r="A257" s="18" t="s">
        <v>1462</v>
      </c>
      <c r="B257" s="18" t="s">
        <v>11838</v>
      </c>
      <c r="C257" s="11">
        <v>43179</v>
      </c>
      <c r="D257" s="11">
        <v>43182</v>
      </c>
      <c r="E257" s="12" t="s">
        <v>5051</v>
      </c>
      <c r="F257" s="12" t="s">
        <v>31</v>
      </c>
      <c r="G257" s="12" t="s">
        <v>11713</v>
      </c>
      <c r="H257" s="12">
        <v>93</v>
      </c>
      <c r="I257" s="16">
        <v>210033.6</v>
      </c>
      <c r="J257" s="25" t="e">
        <f>VLOOKUP(A257,Sheet1!$C$1:$P$54,10,)</f>
        <v>#N/A</v>
      </c>
      <c r="K257" s="14" t="e">
        <f>VLOOKUP(A257,Sheet1!$C$1:$P$54,11,FALSE)</f>
        <v>#N/A</v>
      </c>
      <c r="L257" s="14" t="e">
        <f>VLOOKUP(A257,Sheet1!$C$1:$P$54,13,FALSE)</f>
        <v>#N/A</v>
      </c>
      <c r="M257" s="25" t="e">
        <f>VLOOKUP(A257,Sheet1!$C$1:$P$54,14,FALSE)</f>
        <v>#N/A</v>
      </c>
      <c r="R257" s="21" t="e">
        <f>VLOOKUP(A257,Sheet1!$C$1:$Q$54,15,FALSE)</f>
        <v>#N/A</v>
      </c>
    </row>
    <row r="258" spans="1:18" s="14" customFormat="1" ht="100.2" customHeight="1" x14ac:dyDescent="0.4">
      <c r="A258" s="18" t="s">
        <v>1774</v>
      </c>
      <c r="B258" s="18" t="s">
        <v>9587</v>
      </c>
      <c r="C258" s="11">
        <v>43180</v>
      </c>
      <c r="D258" s="11">
        <v>43183</v>
      </c>
      <c r="E258" s="12" t="s">
        <v>4964</v>
      </c>
      <c r="F258" s="12" t="s">
        <v>116</v>
      </c>
      <c r="G258" s="12" t="s">
        <v>11713</v>
      </c>
      <c r="H258" s="12">
        <v>15</v>
      </c>
      <c r="I258" s="16">
        <v>32650</v>
      </c>
      <c r="J258" s="25" t="e">
        <f>VLOOKUP(A258,Sheet1!$C$1:$P$54,10,)</f>
        <v>#N/A</v>
      </c>
      <c r="K258" s="14" t="e">
        <f>VLOOKUP(A258,Sheet1!$C$1:$P$54,11,FALSE)</f>
        <v>#N/A</v>
      </c>
      <c r="L258" s="14" t="e">
        <f>VLOOKUP(A258,Sheet1!$C$1:$P$54,13,FALSE)</f>
        <v>#N/A</v>
      </c>
      <c r="M258" s="25" t="e">
        <f>VLOOKUP(A258,Sheet1!$C$1:$P$54,14,FALSE)</f>
        <v>#N/A</v>
      </c>
      <c r="R258" s="21" t="e">
        <f>VLOOKUP(A258,Sheet1!$C$1:$Q$54,15,FALSE)</f>
        <v>#N/A</v>
      </c>
    </row>
    <row r="259" spans="1:18" s="14" customFormat="1" ht="100.2" customHeight="1" x14ac:dyDescent="0.4">
      <c r="A259" s="18" t="s">
        <v>5091</v>
      </c>
      <c r="B259" s="18" t="s">
        <v>11839</v>
      </c>
      <c r="C259" s="11">
        <v>43180</v>
      </c>
      <c r="D259" s="11">
        <v>43185</v>
      </c>
      <c r="E259" s="12" t="s">
        <v>5093</v>
      </c>
      <c r="F259" s="12" t="s">
        <v>22</v>
      </c>
      <c r="G259" s="12" t="s">
        <v>5094</v>
      </c>
      <c r="H259" s="12">
        <v>27</v>
      </c>
      <c r="I259" s="16">
        <v>123606</v>
      </c>
      <c r="J259" s="25" t="e">
        <f>VLOOKUP(A259,Sheet1!$C$1:$P$54,10,)</f>
        <v>#N/A</v>
      </c>
      <c r="K259" s="14" t="e">
        <f>VLOOKUP(A259,Sheet1!$C$1:$P$54,11,FALSE)</f>
        <v>#N/A</v>
      </c>
      <c r="L259" s="14" t="e">
        <f>VLOOKUP(A259,Sheet1!$C$1:$P$54,13,FALSE)</f>
        <v>#N/A</v>
      </c>
      <c r="M259" s="25" t="e">
        <f>VLOOKUP(A259,Sheet1!$C$1:$P$54,14,FALSE)</f>
        <v>#N/A</v>
      </c>
      <c r="R259" s="21" t="e">
        <f>VLOOKUP(A259,Sheet1!$C$1:$Q$54,15,FALSE)</f>
        <v>#N/A</v>
      </c>
    </row>
    <row r="260" spans="1:18" s="14" customFormat="1" ht="100.2" customHeight="1" x14ac:dyDescent="0.4">
      <c r="A260" s="18" t="s">
        <v>6285</v>
      </c>
      <c r="B260" s="18" t="s">
        <v>9588</v>
      </c>
      <c r="C260" s="11">
        <v>43180</v>
      </c>
      <c r="D260" s="11">
        <v>43183</v>
      </c>
      <c r="E260" s="12" t="s">
        <v>4860</v>
      </c>
      <c r="F260" s="12" t="s">
        <v>11</v>
      </c>
      <c r="G260" s="12" t="s">
        <v>11713</v>
      </c>
      <c r="H260" s="12">
        <v>26</v>
      </c>
      <c r="I260" s="16">
        <v>49568.5</v>
      </c>
      <c r="J260" s="25" t="e">
        <f>VLOOKUP(A260,Sheet1!$C$1:$P$54,10,)</f>
        <v>#N/A</v>
      </c>
      <c r="K260" s="14" t="e">
        <f>VLOOKUP(A260,Sheet1!$C$1:$P$54,11,FALSE)</f>
        <v>#N/A</v>
      </c>
      <c r="L260" s="14" t="e">
        <f>VLOOKUP(A260,Sheet1!$C$1:$P$54,13,FALSE)</f>
        <v>#N/A</v>
      </c>
      <c r="M260" s="25" t="e">
        <f>VLOOKUP(A260,Sheet1!$C$1:$P$54,14,FALSE)</f>
        <v>#N/A</v>
      </c>
      <c r="R260" s="21" t="e">
        <f>VLOOKUP(A260,Sheet1!$C$1:$Q$54,15,FALSE)</f>
        <v>#N/A</v>
      </c>
    </row>
    <row r="261" spans="1:18" s="14" customFormat="1" ht="100.2" customHeight="1" x14ac:dyDescent="0.4">
      <c r="A261" s="18" t="s">
        <v>1752</v>
      </c>
      <c r="B261" s="18" t="s">
        <v>11743</v>
      </c>
      <c r="C261" s="11">
        <v>43180</v>
      </c>
      <c r="D261" s="11">
        <v>43183</v>
      </c>
      <c r="E261" s="12" t="s">
        <v>4874</v>
      </c>
      <c r="F261" s="12" t="s">
        <v>35</v>
      </c>
      <c r="G261" s="12" t="s">
        <v>11713</v>
      </c>
      <c r="H261" s="12">
        <v>19</v>
      </c>
      <c r="I261" s="16">
        <v>41350</v>
      </c>
      <c r="J261" s="25" t="e">
        <f>VLOOKUP(A261,Sheet1!$C$1:$P$54,10,)</f>
        <v>#N/A</v>
      </c>
      <c r="K261" s="14" t="e">
        <f>VLOOKUP(A261,Sheet1!$C$1:$P$54,11,FALSE)</f>
        <v>#N/A</v>
      </c>
      <c r="L261" s="14" t="e">
        <f>VLOOKUP(A261,Sheet1!$C$1:$P$54,13,FALSE)</f>
        <v>#N/A</v>
      </c>
      <c r="M261" s="25" t="e">
        <f>VLOOKUP(A261,Sheet1!$C$1:$P$54,14,FALSE)</f>
        <v>#N/A</v>
      </c>
      <c r="R261" s="21" t="e">
        <f>VLOOKUP(A261,Sheet1!$C$1:$Q$54,15,FALSE)</f>
        <v>#N/A</v>
      </c>
    </row>
    <row r="262" spans="1:18" s="14" customFormat="1" ht="100.2" customHeight="1" x14ac:dyDescent="0.4">
      <c r="A262" s="18" t="s">
        <v>1768</v>
      </c>
      <c r="B262" s="18" t="s">
        <v>11744</v>
      </c>
      <c r="C262" s="11">
        <v>43180</v>
      </c>
      <c r="D262" s="11">
        <v>43183</v>
      </c>
      <c r="E262" s="12" t="s">
        <v>5030</v>
      </c>
      <c r="F262" s="12" t="s">
        <v>11</v>
      </c>
      <c r="G262" s="12" t="s">
        <v>11713</v>
      </c>
      <c r="H262" s="12">
        <v>55</v>
      </c>
      <c r="I262" s="16">
        <v>182231</v>
      </c>
      <c r="J262" s="25" t="e">
        <f>VLOOKUP(A262,Sheet1!$C$1:$P$54,10,)</f>
        <v>#N/A</v>
      </c>
      <c r="K262" s="14" t="e">
        <f>VLOOKUP(A262,Sheet1!$C$1:$P$54,11,FALSE)</f>
        <v>#N/A</v>
      </c>
      <c r="L262" s="14" t="e">
        <f>VLOOKUP(A262,Sheet1!$C$1:$P$54,13,FALSE)</f>
        <v>#N/A</v>
      </c>
      <c r="M262" s="25" t="e">
        <f>VLOOKUP(A262,Sheet1!$C$1:$P$54,14,FALSE)</f>
        <v>#N/A</v>
      </c>
      <c r="R262" s="21" t="e">
        <f>VLOOKUP(A262,Sheet1!$C$1:$Q$54,15,FALSE)</f>
        <v>#N/A</v>
      </c>
    </row>
    <row r="263" spans="1:18" s="14" customFormat="1" ht="100.2" customHeight="1" x14ac:dyDescent="0.4">
      <c r="A263" s="18" t="s">
        <v>1750</v>
      </c>
      <c r="B263" s="18" t="s">
        <v>11862</v>
      </c>
      <c r="C263" s="11">
        <v>43181</v>
      </c>
      <c r="D263" s="11">
        <v>43183</v>
      </c>
      <c r="E263" s="12" t="s">
        <v>4860</v>
      </c>
      <c r="F263" s="12" t="s">
        <v>11</v>
      </c>
      <c r="G263" s="12" t="s">
        <v>11713</v>
      </c>
      <c r="H263" s="12">
        <v>24</v>
      </c>
      <c r="I263" s="16">
        <v>49915.18</v>
      </c>
      <c r="J263" s="25" t="e">
        <f>VLOOKUP(A263,Sheet1!$C$1:$P$54,10,)</f>
        <v>#N/A</v>
      </c>
      <c r="K263" s="14" t="e">
        <f>VLOOKUP(A263,Sheet1!$C$1:$P$54,11,FALSE)</f>
        <v>#N/A</v>
      </c>
      <c r="L263" s="14" t="e">
        <f>VLOOKUP(A263,Sheet1!$C$1:$P$54,13,FALSE)</f>
        <v>#N/A</v>
      </c>
      <c r="M263" s="25" t="e">
        <f>VLOOKUP(A263,Sheet1!$C$1:$P$54,14,FALSE)</f>
        <v>#N/A</v>
      </c>
      <c r="R263" s="21" t="e">
        <f>VLOOKUP(A263,Sheet1!$C$1:$Q$54,15,FALSE)</f>
        <v>#N/A</v>
      </c>
    </row>
    <row r="264" spans="1:18" s="14" customFormat="1" ht="100.2" customHeight="1" x14ac:dyDescent="0.4">
      <c r="A264" s="18" t="s">
        <v>1820</v>
      </c>
      <c r="B264" s="18" t="s">
        <v>5096</v>
      </c>
      <c r="C264" s="11">
        <v>43181</v>
      </c>
      <c r="D264" s="11">
        <v>43182</v>
      </c>
      <c r="E264" s="12" t="s">
        <v>5097</v>
      </c>
      <c r="F264" s="12" t="s">
        <v>81</v>
      </c>
      <c r="G264" s="12" t="s">
        <v>11713</v>
      </c>
      <c r="H264" s="12">
        <v>23</v>
      </c>
      <c r="I264" s="16">
        <v>54950</v>
      </c>
      <c r="J264" s="25" t="e">
        <f>VLOOKUP(A264,Sheet1!$C$1:$P$54,10,)</f>
        <v>#N/A</v>
      </c>
      <c r="K264" s="14" t="e">
        <f>VLOOKUP(A264,Sheet1!$C$1:$P$54,11,FALSE)</f>
        <v>#N/A</v>
      </c>
      <c r="L264" s="14" t="e">
        <f>VLOOKUP(A264,Sheet1!$C$1:$P$54,13,FALSE)</f>
        <v>#N/A</v>
      </c>
      <c r="M264" s="25" t="e">
        <f>VLOOKUP(A264,Sheet1!$C$1:$P$54,14,FALSE)</f>
        <v>#N/A</v>
      </c>
      <c r="R264" s="21" t="e">
        <f>VLOOKUP(A264,Sheet1!$C$1:$Q$54,15,FALSE)</f>
        <v>#N/A</v>
      </c>
    </row>
    <row r="265" spans="1:18" s="14" customFormat="1" ht="100.2" customHeight="1" x14ac:dyDescent="0.4">
      <c r="A265" s="18" t="s">
        <v>1828</v>
      </c>
      <c r="B265" s="18" t="s">
        <v>11645</v>
      </c>
      <c r="C265" s="11">
        <v>43181</v>
      </c>
      <c r="D265" s="11">
        <v>43183</v>
      </c>
      <c r="E265" s="12" t="s">
        <v>1829</v>
      </c>
      <c r="F265" s="12" t="s">
        <v>22</v>
      </c>
      <c r="G265" s="12" t="s">
        <v>4991</v>
      </c>
      <c r="H265" s="12">
        <v>9</v>
      </c>
      <c r="I265" s="16">
        <v>33800</v>
      </c>
      <c r="J265" s="25" t="e">
        <f>VLOOKUP(A265,Sheet1!$C$1:$P$54,10,)</f>
        <v>#N/A</v>
      </c>
      <c r="K265" s="14" t="e">
        <f>VLOOKUP(A265,Sheet1!$C$1:$P$54,11,FALSE)</f>
        <v>#N/A</v>
      </c>
      <c r="L265" s="14" t="e">
        <f>VLOOKUP(A265,Sheet1!$C$1:$P$54,13,FALSE)</f>
        <v>#N/A</v>
      </c>
      <c r="M265" s="25" t="e">
        <f>VLOOKUP(A265,Sheet1!$C$1:$P$54,14,FALSE)</f>
        <v>#N/A</v>
      </c>
      <c r="R265" s="21" t="e">
        <f>VLOOKUP(A265,Sheet1!$C$1:$Q$54,15,FALSE)</f>
        <v>#N/A</v>
      </c>
    </row>
    <row r="266" spans="1:18" s="14" customFormat="1" ht="100.2" customHeight="1" x14ac:dyDescent="0.4">
      <c r="A266" s="18" t="s">
        <v>2228</v>
      </c>
      <c r="B266" s="18" t="s">
        <v>11644</v>
      </c>
      <c r="C266" s="11">
        <v>43181</v>
      </c>
      <c r="D266" s="11">
        <v>43184</v>
      </c>
      <c r="E266" s="12" t="s">
        <v>4955</v>
      </c>
      <c r="F266" s="12" t="s">
        <v>18</v>
      </c>
      <c r="G266" s="12" t="s">
        <v>11713</v>
      </c>
      <c r="H266" s="12">
        <v>48</v>
      </c>
      <c r="I266" s="16">
        <v>64580</v>
      </c>
      <c r="J266" s="25" t="e">
        <f>VLOOKUP(A266,Sheet1!$C$1:$P$54,10,)</f>
        <v>#N/A</v>
      </c>
      <c r="K266" s="14" t="e">
        <f>VLOOKUP(A266,Sheet1!$C$1:$P$54,11,FALSE)</f>
        <v>#N/A</v>
      </c>
      <c r="L266" s="14" t="e">
        <f>VLOOKUP(A266,Sheet1!$C$1:$P$54,13,FALSE)</f>
        <v>#N/A</v>
      </c>
      <c r="M266" s="25" t="e">
        <f>VLOOKUP(A266,Sheet1!$C$1:$P$54,14,FALSE)</f>
        <v>#N/A</v>
      </c>
      <c r="R266" s="21" t="e">
        <f>VLOOKUP(A266,Sheet1!$C$1:$Q$54,15,FALSE)</f>
        <v>#N/A</v>
      </c>
    </row>
    <row r="267" spans="1:18" s="14" customFormat="1" ht="100.2" customHeight="1" x14ac:dyDescent="0.4">
      <c r="A267" s="18" t="s">
        <v>1343</v>
      </c>
      <c r="B267" s="18" t="s">
        <v>11646</v>
      </c>
      <c r="C267" s="11">
        <v>43182</v>
      </c>
      <c r="D267" s="11">
        <v>43186</v>
      </c>
      <c r="E267" s="12" t="s">
        <v>5009</v>
      </c>
      <c r="F267" s="12" t="s">
        <v>22</v>
      </c>
      <c r="G267" s="12" t="s">
        <v>4896</v>
      </c>
      <c r="H267" s="12">
        <v>40</v>
      </c>
      <c r="I267" s="16">
        <v>130019.28</v>
      </c>
      <c r="J267" s="25" t="e">
        <f>VLOOKUP(A267,Sheet1!$C$1:$P$54,10,)</f>
        <v>#N/A</v>
      </c>
      <c r="K267" s="14" t="e">
        <f>VLOOKUP(A267,Sheet1!$C$1:$P$54,11,FALSE)</f>
        <v>#N/A</v>
      </c>
      <c r="L267" s="14" t="e">
        <f>VLOOKUP(A267,Sheet1!$C$1:$P$54,13,FALSE)</f>
        <v>#N/A</v>
      </c>
      <c r="M267" s="25" t="e">
        <f>VLOOKUP(A267,Sheet1!$C$1:$P$54,14,FALSE)</f>
        <v>#N/A</v>
      </c>
      <c r="R267" s="21" t="e">
        <f>VLOOKUP(A267,Sheet1!$C$1:$Q$54,15,FALSE)</f>
        <v>#N/A</v>
      </c>
    </row>
    <row r="268" spans="1:18" s="14" customFormat="1" ht="100.2" customHeight="1" x14ac:dyDescent="0.4">
      <c r="A268" s="18" t="s">
        <v>1346</v>
      </c>
      <c r="B268" s="18" t="s">
        <v>9610</v>
      </c>
      <c r="C268" s="11">
        <v>43182</v>
      </c>
      <c r="D268" s="11">
        <v>43186</v>
      </c>
      <c r="E268" s="12" t="s">
        <v>5009</v>
      </c>
      <c r="F268" s="12" t="s">
        <v>22</v>
      </c>
      <c r="G268" s="12" t="s">
        <v>4896</v>
      </c>
      <c r="H268" s="12">
        <v>21</v>
      </c>
      <c r="I268" s="16">
        <v>62162</v>
      </c>
      <c r="J268" s="25" t="e">
        <f>VLOOKUP(A268,Sheet1!$C$1:$P$54,10,)</f>
        <v>#N/A</v>
      </c>
      <c r="K268" s="14" t="e">
        <f>VLOOKUP(A268,Sheet1!$C$1:$P$54,11,FALSE)</f>
        <v>#N/A</v>
      </c>
      <c r="L268" s="14" t="e">
        <f>VLOOKUP(A268,Sheet1!$C$1:$P$54,13,FALSE)</f>
        <v>#N/A</v>
      </c>
      <c r="M268" s="25" t="e">
        <f>VLOOKUP(A268,Sheet1!$C$1:$P$54,14,FALSE)</f>
        <v>#N/A</v>
      </c>
      <c r="R268" s="21" t="e">
        <f>VLOOKUP(A268,Sheet1!$C$1:$Q$54,15,FALSE)</f>
        <v>#N/A</v>
      </c>
    </row>
    <row r="269" spans="1:18" s="14" customFormat="1" ht="100.2" customHeight="1" x14ac:dyDescent="0.4">
      <c r="A269" s="18" t="s">
        <v>1753</v>
      </c>
      <c r="B269" s="18" t="s">
        <v>5099</v>
      </c>
      <c r="C269" s="11">
        <v>43182</v>
      </c>
      <c r="D269" s="11">
        <v>43186</v>
      </c>
      <c r="E269" s="12" t="s">
        <v>5100</v>
      </c>
      <c r="F269" s="12" t="s">
        <v>22</v>
      </c>
      <c r="G269" s="12" t="s">
        <v>4896</v>
      </c>
      <c r="H269" s="12">
        <v>26</v>
      </c>
      <c r="I269" s="16">
        <v>81367</v>
      </c>
      <c r="J269" s="25" t="e">
        <f>VLOOKUP(A269,Sheet1!$C$1:$P$54,10,)</f>
        <v>#N/A</v>
      </c>
      <c r="K269" s="14" t="e">
        <f>VLOOKUP(A269,Sheet1!$C$1:$P$54,11,FALSE)</f>
        <v>#N/A</v>
      </c>
      <c r="L269" s="14" t="e">
        <f>VLOOKUP(A269,Sheet1!$C$1:$P$54,13,FALSE)</f>
        <v>#N/A</v>
      </c>
      <c r="M269" s="25" t="e">
        <f>VLOOKUP(A269,Sheet1!$C$1:$P$54,14,FALSE)</f>
        <v>#N/A</v>
      </c>
      <c r="R269" s="21" t="e">
        <f>VLOOKUP(A269,Sheet1!$C$1:$Q$54,15,FALSE)</f>
        <v>#N/A</v>
      </c>
    </row>
    <row r="270" spans="1:18" s="14" customFormat="1" ht="100.2" customHeight="1" x14ac:dyDescent="0.4">
      <c r="A270" s="18" t="s">
        <v>1687</v>
      </c>
      <c r="B270" s="18" t="s">
        <v>11840</v>
      </c>
      <c r="C270" s="11">
        <v>43182</v>
      </c>
      <c r="D270" s="11">
        <v>43185</v>
      </c>
      <c r="E270" s="12" t="s">
        <v>5102</v>
      </c>
      <c r="F270" s="12" t="s">
        <v>60</v>
      </c>
      <c r="G270" s="12" t="s">
        <v>11713</v>
      </c>
      <c r="H270" s="12">
        <v>20</v>
      </c>
      <c r="I270" s="16">
        <v>51724</v>
      </c>
      <c r="J270" s="25" t="e">
        <f>VLOOKUP(A270,Sheet1!$C$1:$P$54,10,)</f>
        <v>#N/A</v>
      </c>
      <c r="K270" s="14" t="e">
        <f>VLOOKUP(A270,Sheet1!$C$1:$P$54,11,FALSE)</f>
        <v>#N/A</v>
      </c>
      <c r="L270" s="14" t="e">
        <f>VLOOKUP(A270,Sheet1!$C$1:$P$54,13,FALSE)</f>
        <v>#N/A</v>
      </c>
      <c r="M270" s="25" t="e">
        <f>VLOOKUP(A270,Sheet1!$C$1:$P$54,14,FALSE)</f>
        <v>#N/A</v>
      </c>
      <c r="R270" s="21" t="e">
        <f>VLOOKUP(A270,Sheet1!$C$1:$Q$54,15,FALSE)</f>
        <v>#N/A</v>
      </c>
    </row>
    <row r="271" spans="1:18" s="14" customFormat="1" ht="100.2" customHeight="1" x14ac:dyDescent="0.4">
      <c r="A271" s="18" t="s">
        <v>1679</v>
      </c>
      <c r="B271" s="18" t="s">
        <v>9614</v>
      </c>
      <c r="C271" s="11">
        <v>43183</v>
      </c>
      <c r="D271" s="11">
        <v>43187</v>
      </c>
      <c r="E271" s="12" t="s">
        <v>5395</v>
      </c>
      <c r="F271" s="12" t="s">
        <v>22</v>
      </c>
      <c r="G271" s="12" t="s">
        <v>5323</v>
      </c>
      <c r="H271" s="12">
        <v>32</v>
      </c>
      <c r="I271" s="16">
        <v>92936</v>
      </c>
      <c r="J271" s="25" t="e">
        <f>VLOOKUP(A271,Sheet1!$C$1:$P$54,10,)</f>
        <v>#N/A</v>
      </c>
      <c r="K271" s="14" t="e">
        <f>VLOOKUP(A271,Sheet1!$C$1:$P$54,11,FALSE)</f>
        <v>#N/A</v>
      </c>
      <c r="L271" s="14" t="e">
        <f>VLOOKUP(A271,Sheet1!$C$1:$P$54,13,FALSE)</f>
        <v>#N/A</v>
      </c>
      <c r="M271" s="25" t="e">
        <f>VLOOKUP(A271,Sheet1!$C$1:$P$54,14,FALSE)</f>
        <v>#N/A</v>
      </c>
      <c r="R271" s="21" t="e">
        <f>VLOOKUP(A271,Sheet1!$C$1:$Q$54,15,FALSE)</f>
        <v>#N/A</v>
      </c>
    </row>
    <row r="272" spans="1:18" s="14" customFormat="1" ht="100.2" customHeight="1" x14ac:dyDescent="0.4">
      <c r="A272" s="18" t="s">
        <v>1755</v>
      </c>
      <c r="B272" s="18" t="s">
        <v>5105</v>
      </c>
      <c r="C272" s="11">
        <v>43183</v>
      </c>
      <c r="D272" s="11">
        <v>43186</v>
      </c>
      <c r="E272" s="12" t="s">
        <v>5051</v>
      </c>
      <c r="F272" s="12" t="s">
        <v>31</v>
      </c>
      <c r="G272" s="12" t="s">
        <v>11713</v>
      </c>
      <c r="H272" s="12">
        <v>27</v>
      </c>
      <c r="I272" s="16">
        <v>65749.509999999995</v>
      </c>
      <c r="J272" s="25" t="e">
        <f>VLOOKUP(A272,Sheet1!$C$1:$P$54,10,)</f>
        <v>#N/A</v>
      </c>
      <c r="K272" s="14" t="e">
        <f>VLOOKUP(A272,Sheet1!$C$1:$P$54,11,FALSE)</f>
        <v>#N/A</v>
      </c>
      <c r="L272" s="14" t="e">
        <f>VLOOKUP(A272,Sheet1!$C$1:$P$54,13,FALSE)</f>
        <v>#N/A</v>
      </c>
      <c r="M272" s="25" t="e">
        <f>VLOOKUP(A272,Sheet1!$C$1:$P$54,14,FALSE)</f>
        <v>#N/A</v>
      </c>
      <c r="R272" s="21" t="e">
        <f>VLOOKUP(A272,Sheet1!$C$1:$Q$54,15,FALSE)</f>
        <v>#N/A</v>
      </c>
    </row>
    <row r="273" spans="1:18" s="14" customFormat="1" ht="100.2" customHeight="1" x14ac:dyDescent="0.4">
      <c r="A273" s="18" t="s">
        <v>1751</v>
      </c>
      <c r="B273" s="18" t="s">
        <v>5104</v>
      </c>
      <c r="C273" s="11">
        <v>43183</v>
      </c>
      <c r="D273" s="11">
        <v>43186</v>
      </c>
      <c r="E273" s="12" t="s">
        <v>4850</v>
      </c>
      <c r="F273" s="12" t="s">
        <v>81</v>
      </c>
      <c r="G273" s="12" t="s">
        <v>11713</v>
      </c>
      <c r="H273" s="12">
        <v>118</v>
      </c>
      <c r="I273" s="16">
        <v>208960</v>
      </c>
      <c r="J273" s="25" t="e">
        <f>VLOOKUP(A273,Sheet1!$C$1:$P$54,10,)</f>
        <v>#N/A</v>
      </c>
      <c r="K273" s="14" t="e">
        <f>VLOOKUP(A273,Sheet1!$C$1:$P$54,11,FALSE)</f>
        <v>#N/A</v>
      </c>
      <c r="L273" s="14" t="e">
        <f>VLOOKUP(A273,Sheet1!$C$1:$P$54,13,FALSE)</f>
        <v>#N/A</v>
      </c>
      <c r="M273" s="25" t="e">
        <f>VLOOKUP(A273,Sheet1!$C$1:$P$54,14,FALSE)</f>
        <v>#N/A</v>
      </c>
      <c r="R273" s="21" t="e">
        <f>VLOOKUP(A273,Sheet1!$C$1:$Q$54,15,FALSE)</f>
        <v>#N/A</v>
      </c>
    </row>
    <row r="274" spans="1:18" s="14" customFormat="1" ht="100.2" customHeight="1" x14ac:dyDescent="0.4">
      <c r="A274" s="18" t="s">
        <v>6110</v>
      </c>
      <c r="B274" s="18" t="s">
        <v>11647</v>
      </c>
      <c r="C274" s="11">
        <v>43183</v>
      </c>
      <c r="D274" s="11">
        <v>43187</v>
      </c>
      <c r="E274" s="12" t="s">
        <v>6111</v>
      </c>
      <c r="F274" s="12" t="s">
        <v>60</v>
      </c>
      <c r="G274" s="12" t="s">
        <v>11713</v>
      </c>
      <c r="H274" s="12">
        <v>17</v>
      </c>
      <c r="I274" s="16">
        <v>39130</v>
      </c>
      <c r="J274" s="25" t="e">
        <f>VLOOKUP(A274,Sheet1!$C$1:$P$54,10,)</f>
        <v>#N/A</v>
      </c>
      <c r="K274" s="14" t="e">
        <f>VLOOKUP(A274,Sheet1!$C$1:$P$54,11,FALSE)</f>
        <v>#N/A</v>
      </c>
      <c r="L274" s="14" t="e">
        <f>VLOOKUP(A274,Sheet1!$C$1:$P$54,13,FALSE)</f>
        <v>#N/A</v>
      </c>
      <c r="M274" s="25" t="e">
        <f>VLOOKUP(A274,Sheet1!$C$1:$P$54,14,FALSE)</f>
        <v>#N/A</v>
      </c>
      <c r="R274" s="21" t="e">
        <f>VLOOKUP(A274,Sheet1!$C$1:$Q$54,15,FALSE)</f>
        <v>#N/A</v>
      </c>
    </row>
    <row r="275" spans="1:18" s="14" customFormat="1" ht="100.2" customHeight="1" x14ac:dyDescent="0.4">
      <c r="A275" s="18" t="s">
        <v>1401</v>
      </c>
      <c r="B275" s="18" t="s">
        <v>9629</v>
      </c>
      <c r="C275" s="11">
        <v>43184</v>
      </c>
      <c r="D275" s="11">
        <v>43188</v>
      </c>
      <c r="E275" s="12" t="s">
        <v>5522</v>
      </c>
      <c r="F275" s="12" t="s">
        <v>60</v>
      </c>
      <c r="G275" s="12" t="s">
        <v>11713</v>
      </c>
      <c r="H275" s="12">
        <v>33</v>
      </c>
      <c r="I275" s="16">
        <v>91409</v>
      </c>
      <c r="J275" s="25" t="e">
        <f>VLOOKUP(A275,Sheet1!$C$1:$P$54,10,)</f>
        <v>#N/A</v>
      </c>
      <c r="K275" s="14" t="e">
        <f>VLOOKUP(A275,Sheet1!$C$1:$P$54,11,FALSE)</f>
        <v>#N/A</v>
      </c>
      <c r="L275" s="14" t="e">
        <f>VLOOKUP(A275,Sheet1!$C$1:$P$54,13,FALSE)</f>
        <v>#N/A</v>
      </c>
      <c r="M275" s="25" t="e">
        <f>VLOOKUP(A275,Sheet1!$C$1:$P$54,14,FALSE)</f>
        <v>#N/A</v>
      </c>
      <c r="R275" s="21" t="e">
        <f>VLOOKUP(A275,Sheet1!$C$1:$Q$54,15,FALSE)</f>
        <v>#N/A</v>
      </c>
    </row>
    <row r="276" spans="1:18" s="14" customFormat="1" ht="100.2" customHeight="1" x14ac:dyDescent="0.4">
      <c r="A276" s="18" t="s">
        <v>1352</v>
      </c>
      <c r="B276" s="18" t="s">
        <v>9631</v>
      </c>
      <c r="C276" s="11">
        <v>43184</v>
      </c>
      <c r="D276" s="11">
        <v>43189</v>
      </c>
      <c r="E276" s="12" t="s">
        <v>5525</v>
      </c>
      <c r="F276" s="12" t="s">
        <v>28</v>
      </c>
      <c r="G276" s="12" t="s">
        <v>11713</v>
      </c>
      <c r="H276" s="12">
        <v>14</v>
      </c>
      <c r="I276" s="16">
        <v>30670</v>
      </c>
      <c r="J276" s="25" t="e">
        <f>VLOOKUP(A276,Sheet1!$C$1:$P$54,10,)</f>
        <v>#N/A</v>
      </c>
      <c r="K276" s="14" t="e">
        <f>VLOOKUP(A276,Sheet1!$C$1:$P$54,11,FALSE)</f>
        <v>#N/A</v>
      </c>
      <c r="L276" s="14" t="e">
        <f>VLOOKUP(A276,Sheet1!$C$1:$P$54,13,FALSE)</f>
        <v>#N/A</v>
      </c>
      <c r="M276" s="25" t="e">
        <f>VLOOKUP(A276,Sheet1!$C$1:$P$54,14,FALSE)</f>
        <v>#N/A</v>
      </c>
      <c r="R276" s="21" t="e">
        <f>VLOOKUP(A276,Sheet1!$C$1:$Q$54,15,FALSE)</f>
        <v>#N/A</v>
      </c>
    </row>
    <row r="277" spans="1:18" s="14" customFormat="1" ht="100.2" customHeight="1" x14ac:dyDescent="0.4">
      <c r="A277" s="18" t="s">
        <v>1503</v>
      </c>
      <c r="B277" s="18" t="s">
        <v>11745</v>
      </c>
      <c r="C277" s="11">
        <v>43184</v>
      </c>
      <c r="D277" s="11">
        <v>43187</v>
      </c>
      <c r="E277" s="12" t="s">
        <v>5297</v>
      </c>
      <c r="F277" s="12" t="s">
        <v>22</v>
      </c>
      <c r="G277" s="12" t="s">
        <v>5297</v>
      </c>
      <c r="H277" s="12">
        <v>9</v>
      </c>
      <c r="I277" s="16">
        <v>31498</v>
      </c>
      <c r="J277" s="25" t="e">
        <f>VLOOKUP(A277,Sheet1!$C$1:$P$54,10,)</f>
        <v>#N/A</v>
      </c>
      <c r="K277" s="14" t="e">
        <f>VLOOKUP(A277,Sheet1!$C$1:$P$54,11,FALSE)</f>
        <v>#N/A</v>
      </c>
      <c r="L277" s="14" t="e">
        <f>VLOOKUP(A277,Sheet1!$C$1:$P$54,13,FALSE)</f>
        <v>#N/A</v>
      </c>
      <c r="M277" s="25" t="e">
        <f>VLOOKUP(A277,Sheet1!$C$1:$P$54,14,FALSE)</f>
        <v>#N/A</v>
      </c>
      <c r="R277" s="21" t="e">
        <f>VLOOKUP(A277,Sheet1!$C$1:$Q$54,15,FALSE)</f>
        <v>#N/A</v>
      </c>
    </row>
    <row r="278" spans="1:18" s="14" customFormat="1" ht="100.2" customHeight="1" x14ac:dyDescent="0.4">
      <c r="A278" s="18" t="s">
        <v>5106</v>
      </c>
      <c r="B278" s="18" t="s">
        <v>5107</v>
      </c>
      <c r="C278" s="11">
        <v>43184</v>
      </c>
      <c r="D278" s="11">
        <v>43187</v>
      </c>
      <c r="E278" s="12" t="s">
        <v>5003</v>
      </c>
      <c r="F278" s="12" t="s">
        <v>8</v>
      </c>
      <c r="G278" s="12" t="s">
        <v>11713</v>
      </c>
      <c r="H278" s="12">
        <v>70</v>
      </c>
      <c r="I278" s="16">
        <v>150909</v>
      </c>
      <c r="J278" s="25" t="e">
        <f>VLOOKUP(A278,Sheet1!$C$1:$P$54,10,)</f>
        <v>#N/A</v>
      </c>
      <c r="K278" s="14" t="e">
        <f>VLOOKUP(A278,Sheet1!$C$1:$P$54,11,FALSE)</f>
        <v>#N/A</v>
      </c>
      <c r="L278" s="14" t="e">
        <f>VLOOKUP(A278,Sheet1!$C$1:$P$54,13,FALSE)</f>
        <v>#N/A</v>
      </c>
      <c r="M278" s="25" t="e">
        <f>VLOOKUP(A278,Sheet1!$C$1:$P$54,14,FALSE)</f>
        <v>#N/A</v>
      </c>
      <c r="R278" s="21" t="e">
        <f>VLOOKUP(A278,Sheet1!$C$1:$Q$54,15,FALSE)</f>
        <v>#N/A</v>
      </c>
    </row>
    <row r="279" spans="1:18" s="14" customFormat="1" ht="100.2" customHeight="1" x14ac:dyDescent="0.4">
      <c r="A279" s="18" t="s">
        <v>1652</v>
      </c>
      <c r="B279" s="18" t="s">
        <v>5108</v>
      </c>
      <c r="C279" s="11">
        <v>43184</v>
      </c>
      <c r="D279" s="11">
        <v>43189</v>
      </c>
      <c r="E279" s="12" t="s">
        <v>5018</v>
      </c>
      <c r="F279" s="12" t="s">
        <v>60</v>
      </c>
      <c r="G279" s="12" t="s">
        <v>11713</v>
      </c>
      <c r="H279" s="12">
        <v>33</v>
      </c>
      <c r="I279" s="16">
        <v>77262</v>
      </c>
      <c r="J279" s="25" t="e">
        <f>VLOOKUP(A279,Sheet1!$C$1:$P$54,10,)</f>
        <v>#N/A</v>
      </c>
      <c r="K279" s="14" t="e">
        <f>VLOOKUP(A279,Sheet1!$C$1:$P$54,11,FALSE)</f>
        <v>#N/A</v>
      </c>
      <c r="L279" s="14" t="e">
        <f>VLOOKUP(A279,Sheet1!$C$1:$P$54,13,FALSE)</f>
        <v>#N/A</v>
      </c>
      <c r="M279" s="25" t="e">
        <f>VLOOKUP(A279,Sheet1!$C$1:$P$54,14,FALSE)</f>
        <v>#N/A</v>
      </c>
      <c r="R279" s="21" t="e">
        <f>VLOOKUP(A279,Sheet1!$C$1:$Q$54,15,FALSE)</f>
        <v>#N/A</v>
      </c>
    </row>
    <row r="280" spans="1:18" s="14" customFormat="1" ht="100.2" customHeight="1" x14ac:dyDescent="0.4">
      <c r="A280" s="18" t="s">
        <v>6123</v>
      </c>
      <c r="B280" s="18" t="s">
        <v>11746</v>
      </c>
      <c r="C280" s="11">
        <v>43185</v>
      </c>
      <c r="D280" s="11">
        <v>43188</v>
      </c>
      <c r="E280" s="12" t="s">
        <v>4979</v>
      </c>
      <c r="F280" s="12" t="s">
        <v>60</v>
      </c>
      <c r="G280" s="12" t="s">
        <v>11713</v>
      </c>
      <c r="H280" s="12">
        <v>12</v>
      </c>
      <c r="I280" s="16">
        <v>30533</v>
      </c>
      <c r="J280" s="25" t="e">
        <f>VLOOKUP(A280,Sheet1!$C$1:$P$54,10,)</f>
        <v>#N/A</v>
      </c>
      <c r="K280" s="14" t="e">
        <f>VLOOKUP(A280,Sheet1!$C$1:$P$54,11,FALSE)</f>
        <v>#N/A</v>
      </c>
      <c r="L280" s="14" t="e">
        <f>VLOOKUP(A280,Sheet1!$C$1:$P$54,13,FALSE)</f>
        <v>#N/A</v>
      </c>
      <c r="M280" s="25" t="e">
        <f>VLOOKUP(A280,Sheet1!$C$1:$P$54,14,FALSE)</f>
        <v>#N/A</v>
      </c>
      <c r="R280" s="21" t="e">
        <f>VLOOKUP(A280,Sheet1!$C$1:$Q$54,15,FALSE)</f>
        <v>#N/A</v>
      </c>
    </row>
    <row r="281" spans="1:18" s="14" customFormat="1" ht="100.2" customHeight="1" x14ac:dyDescent="0.4">
      <c r="A281" s="18" t="s">
        <v>5109</v>
      </c>
      <c r="B281" s="18" t="s">
        <v>5110</v>
      </c>
      <c r="C281" s="11">
        <v>43186</v>
      </c>
      <c r="D281" s="11">
        <v>43187</v>
      </c>
      <c r="E281" s="12" t="s">
        <v>4888</v>
      </c>
      <c r="F281" s="12" t="s">
        <v>95</v>
      </c>
      <c r="G281" s="12" t="s">
        <v>11713</v>
      </c>
      <c r="H281" s="12">
        <v>24</v>
      </c>
      <c r="I281" s="16">
        <v>32000</v>
      </c>
      <c r="J281" s="25" t="e">
        <f>VLOOKUP(A281,Sheet1!$C$1:$P$54,10,)</f>
        <v>#N/A</v>
      </c>
      <c r="K281" s="14" t="e">
        <f>VLOOKUP(A281,Sheet1!$C$1:$P$54,11,FALSE)</f>
        <v>#N/A</v>
      </c>
      <c r="L281" s="14" t="e">
        <f>VLOOKUP(A281,Sheet1!$C$1:$P$54,13,FALSE)</f>
        <v>#N/A</v>
      </c>
      <c r="M281" s="25" t="e">
        <f>VLOOKUP(A281,Sheet1!$C$1:$P$54,14,FALSE)</f>
        <v>#N/A</v>
      </c>
      <c r="R281" s="21" t="e">
        <f>VLOOKUP(A281,Sheet1!$C$1:$Q$54,15,FALSE)</f>
        <v>#N/A</v>
      </c>
    </row>
    <row r="282" spans="1:18" s="14" customFormat="1" ht="100.2" customHeight="1" x14ac:dyDescent="0.4">
      <c r="A282" s="18" t="s">
        <v>1719</v>
      </c>
      <c r="B282" s="18" t="s">
        <v>9664</v>
      </c>
      <c r="C282" s="11">
        <v>43186</v>
      </c>
      <c r="D282" s="11">
        <v>43191</v>
      </c>
      <c r="E282" s="12" t="s">
        <v>5216</v>
      </c>
      <c r="F282" s="12" t="s">
        <v>60</v>
      </c>
      <c r="G282" s="12" t="s">
        <v>11713</v>
      </c>
      <c r="H282" s="12">
        <v>15</v>
      </c>
      <c r="I282" s="16">
        <v>50591.5</v>
      </c>
      <c r="J282" s="25" t="e">
        <f>VLOOKUP(A282,Sheet1!$C$1:$P$54,10,)</f>
        <v>#N/A</v>
      </c>
      <c r="K282" s="14" t="e">
        <f>VLOOKUP(A282,Sheet1!$C$1:$P$54,11,FALSE)</f>
        <v>#N/A</v>
      </c>
      <c r="L282" s="14" t="e">
        <f>VLOOKUP(A282,Sheet1!$C$1:$P$54,13,FALSE)</f>
        <v>#N/A</v>
      </c>
      <c r="M282" s="25" t="e">
        <f>VLOOKUP(A282,Sheet1!$C$1:$P$54,14,FALSE)</f>
        <v>#N/A</v>
      </c>
      <c r="R282" s="21" t="e">
        <f>VLOOKUP(A282,Sheet1!$C$1:$Q$54,15,FALSE)</f>
        <v>#N/A</v>
      </c>
    </row>
    <row r="283" spans="1:18" s="14" customFormat="1" ht="100.2" customHeight="1" x14ac:dyDescent="0.4">
      <c r="A283" s="18" t="s">
        <v>1572</v>
      </c>
      <c r="B283" s="18" t="s">
        <v>9678</v>
      </c>
      <c r="C283" s="11">
        <v>43191</v>
      </c>
      <c r="D283" s="11">
        <v>43193</v>
      </c>
      <c r="E283" s="12" t="s">
        <v>5560</v>
      </c>
      <c r="F283" s="12" t="s">
        <v>22</v>
      </c>
      <c r="G283" s="12" t="s">
        <v>4972</v>
      </c>
      <c r="H283" s="12">
        <v>8</v>
      </c>
      <c r="I283" s="16">
        <v>34420</v>
      </c>
      <c r="J283" s="25" t="e">
        <f>VLOOKUP(A283,Sheet1!$C$1:$P$54,10,)</f>
        <v>#N/A</v>
      </c>
      <c r="K283" s="14" t="e">
        <f>VLOOKUP(A283,Sheet1!$C$1:$P$54,11,FALSE)</f>
        <v>#N/A</v>
      </c>
      <c r="L283" s="14" t="e">
        <f>VLOOKUP(A283,Sheet1!$C$1:$P$54,13,FALSE)</f>
        <v>#N/A</v>
      </c>
      <c r="M283" s="25" t="e">
        <f>VLOOKUP(A283,Sheet1!$C$1:$P$54,14,FALSE)</f>
        <v>#N/A</v>
      </c>
      <c r="R283" s="21" t="e">
        <f>VLOOKUP(A283,Sheet1!$C$1:$Q$54,15,FALSE)</f>
        <v>#N/A</v>
      </c>
    </row>
    <row r="284" spans="1:18" s="14" customFormat="1" ht="100.2" customHeight="1" x14ac:dyDescent="0.4">
      <c r="A284" s="18" t="s">
        <v>1614</v>
      </c>
      <c r="B284" s="18" t="s">
        <v>11747</v>
      </c>
      <c r="C284" s="11">
        <v>43192</v>
      </c>
      <c r="D284" s="11">
        <v>43196</v>
      </c>
      <c r="E284" s="12" t="s">
        <v>4856</v>
      </c>
      <c r="F284" s="12" t="s">
        <v>60</v>
      </c>
      <c r="G284" s="12" t="s">
        <v>11713</v>
      </c>
      <c r="H284" s="12">
        <v>33</v>
      </c>
      <c r="I284" s="16">
        <v>111296</v>
      </c>
      <c r="J284" s="25" t="e">
        <f>VLOOKUP(A284,Sheet1!$C$1:$P$54,10,)</f>
        <v>#N/A</v>
      </c>
      <c r="K284" s="14" t="e">
        <f>VLOOKUP(A284,Sheet1!$C$1:$P$54,11,FALSE)</f>
        <v>#N/A</v>
      </c>
      <c r="L284" s="14" t="e">
        <f>VLOOKUP(A284,Sheet1!$C$1:$P$54,13,FALSE)</f>
        <v>#N/A</v>
      </c>
      <c r="M284" s="25" t="e">
        <f>VLOOKUP(A284,Sheet1!$C$1:$P$54,14,FALSE)</f>
        <v>#N/A</v>
      </c>
      <c r="R284" s="21" t="e">
        <f>VLOOKUP(A284,Sheet1!$C$1:$Q$54,15,FALSE)</f>
        <v>#N/A</v>
      </c>
    </row>
    <row r="285" spans="1:18" s="14" customFormat="1" ht="100.2" customHeight="1" x14ac:dyDescent="0.4">
      <c r="A285" s="18" t="s">
        <v>11748</v>
      </c>
      <c r="B285" s="18" t="s">
        <v>11749</v>
      </c>
      <c r="C285" s="11">
        <v>43192</v>
      </c>
      <c r="D285" s="11">
        <v>43196</v>
      </c>
      <c r="E285" s="12" t="s">
        <v>4863</v>
      </c>
      <c r="F285" s="12" t="s">
        <v>17</v>
      </c>
      <c r="G285" s="12" t="s">
        <v>11713</v>
      </c>
      <c r="H285" s="12">
        <v>26</v>
      </c>
      <c r="I285" s="16">
        <v>59280</v>
      </c>
      <c r="J285" s="25" t="e">
        <f>VLOOKUP(A285,Sheet1!$C$1:$P$54,10,)</f>
        <v>#N/A</v>
      </c>
      <c r="K285" s="14" t="e">
        <f>VLOOKUP(A285,Sheet1!$C$1:$P$54,11,FALSE)</f>
        <v>#N/A</v>
      </c>
      <c r="L285" s="14" t="e">
        <f>VLOOKUP(A285,Sheet1!$C$1:$P$54,13,FALSE)</f>
        <v>#N/A</v>
      </c>
      <c r="M285" s="25" t="e">
        <f>VLOOKUP(A285,Sheet1!$C$1:$P$54,14,FALSE)</f>
        <v>#N/A</v>
      </c>
      <c r="R285" s="21" t="e">
        <f>VLOOKUP(A285,Sheet1!$C$1:$Q$54,15,FALSE)</f>
        <v>#N/A</v>
      </c>
    </row>
    <row r="286" spans="1:18" s="14" customFormat="1" ht="100.2" customHeight="1" x14ac:dyDescent="0.4">
      <c r="A286" s="18" t="s">
        <v>2207</v>
      </c>
      <c r="B286" s="18" t="s">
        <v>11750</v>
      </c>
      <c r="C286" s="11">
        <v>43192</v>
      </c>
      <c r="D286" s="11">
        <v>43195</v>
      </c>
      <c r="E286" s="12" t="s">
        <v>4938</v>
      </c>
      <c r="F286" s="12" t="s">
        <v>8</v>
      </c>
      <c r="G286" s="12" t="s">
        <v>11713</v>
      </c>
      <c r="H286" s="12">
        <v>19</v>
      </c>
      <c r="I286" s="16">
        <v>32215</v>
      </c>
      <c r="J286" s="25" t="e">
        <f>VLOOKUP(A286,Sheet1!$C$1:$P$54,10,)</f>
        <v>#N/A</v>
      </c>
      <c r="K286" s="14" t="e">
        <f>VLOOKUP(A286,Sheet1!$C$1:$P$54,11,FALSE)</f>
        <v>#N/A</v>
      </c>
      <c r="L286" s="14" t="e">
        <f>VLOOKUP(A286,Sheet1!$C$1:$P$54,13,FALSE)</f>
        <v>#N/A</v>
      </c>
      <c r="M286" s="25" t="e">
        <f>VLOOKUP(A286,Sheet1!$C$1:$P$54,14,FALSE)</f>
        <v>#N/A</v>
      </c>
      <c r="R286" s="21" t="e">
        <f>VLOOKUP(A286,Sheet1!$C$1:$Q$54,15,FALSE)</f>
        <v>#N/A</v>
      </c>
    </row>
    <row r="287" spans="1:18" s="14" customFormat="1" ht="100.2" customHeight="1" x14ac:dyDescent="0.4">
      <c r="A287" s="18" t="s">
        <v>5113</v>
      </c>
      <c r="B287" s="18" t="s">
        <v>11691</v>
      </c>
      <c r="C287" s="11">
        <v>43193</v>
      </c>
      <c r="D287" s="11">
        <v>43195</v>
      </c>
      <c r="E287" s="12" t="s">
        <v>5114</v>
      </c>
      <c r="F287" s="12" t="s">
        <v>67</v>
      </c>
      <c r="G287" s="12" t="s">
        <v>11713</v>
      </c>
      <c r="H287" s="12">
        <v>115</v>
      </c>
      <c r="I287" s="16">
        <v>131623</v>
      </c>
      <c r="J287" s="25" t="e">
        <f>VLOOKUP(A287,Sheet1!$C$1:$P$54,10,)</f>
        <v>#N/A</v>
      </c>
      <c r="K287" s="14" t="e">
        <f>VLOOKUP(A287,Sheet1!$C$1:$P$54,11,FALSE)</f>
        <v>#N/A</v>
      </c>
      <c r="L287" s="14" t="e">
        <f>VLOOKUP(A287,Sheet1!$C$1:$P$54,13,FALSE)</f>
        <v>#N/A</v>
      </c>
      <c r="M287" s="25" t="e">
        <f>VLOOKUP(A287,Sheet1!$C$1:$P$54,14,FALSE)</f>
        <v>#N/A</v>
      </c>
      <c r="R287" s="21" t="e">
        <f>VLOOKUP(A287,Sheet1!$C$1:$Q$54,15,FALSE)</f>
        <v>#N/A</v>
      </c>
    </row>
    <row r="288" spans="1:18" s="14" customFormat="1" ht="100.2" customHeight="1" x14ac:dyDescent="0.4">
      <c r="A288" s="18" t="s">
        <v>1344</v>
      </c>
      <c r="B288" s="18" t="s">
        <v>11751</v>
      </c>
      <c r="C288" s="11">
        <v>43194</v>
      </c>
      <c r="D288" s="11">
        <v>43197</v>
      </c>
      <c r="E288" s="12" t="s">
        <v>4880</v>
      </c>
      <c r="F288" s="12" t="s">
        <v>14</v>
      </c>
      <c r="G288" s="12" t="s">
        <v>11713</v>
      </c>
      <c r="H288" s="12">
        <v>62</v>
      </c>
      <c r="I288" s="16">
        <v>62133</v>
      </c>
      <c r="J288" s="25" t="e">
        <f>VLOOKUP(A288,Sheet1!$C$1:$P$54,10,)</f>
        <v>#N/A</v>
      </c>
      <c r="K288" s="14" t="e">
        <f>VLOOKUP(A288,Sheet1!$C$1:$P$54,11,FALSE)</f>
        <v>#N/A</v>
      </c>
      <c r="L288" s="14" t="e">
        <f>VLOOKUP(A288,Sheet1!$C$1:$P$54,13,FALSE)</f>
        <v>#N/A</v>
      </c>
      <c r="M288" s="25" t="e">
        <f>VLOOKUP(A288,Sheet1!$C$1:$P$54,14,FALSE)</f>
        <v>#N/A</v>
      </c>
      <c r="R288" s="21" t="e">
        <f>VLOOKUP(A288,Sheet1!$C$1:$Q$54,15,FALSE)</f>
        <v>#N/A</v>
      </c>
    </row>
    <row r="289" spans="1:18" s="14" customFormat="1" ht="100.2" customHeight="1" x14ac:dyDescent="0.4">
      <c r="A289" s="18" t="s">
        <v>5115</v>
      </c>
      <c r="B289" s="18" t="s">
        <v>5116</v>
      </c>
      <c r="C289" s="11">
        <v>43194</v>
      </c>
      <c r="D289" s="11">
        <v>43198</v>
      </c>
      <c r="E289" s="12" t="s">
        <v>5117</v>
      </c>
      <c r="F289" s="12" t="s">
        <v>22</v>
      </c>
      <c r="G289" s="12" t="s">
        <v>4910</v>
      </c>
      <c r="H289" s="12">
        <v>7</v>
      </c>
      <c r="I289" s="16">
        <v>49628</v>
      </c>
      <c r="J289" s="25" t="e">
        <f>VLOOKUP(A289,Sheet1!$C$1:$P$54,10,)</f>
        <v>#N/A</v>
      </c>
      <c r="K289" s="14" t="e">
        <f>VLOOKUP(A289,Sheet1!$C$1:$P$54,11,FALSE)</f>
        <v>#N/A</v>
      </c>
      <c r="L289" s="14" t="e">
        <f>VLOOKUP(A289,Sheet1!$C$1:$P$54,13,FALSE)</f>
        <v>#N/A</v>
      </c>
      <c r="M289" s="25" t="e">
        <f>VLOOKUP(A289,Sheet1!$C$1:$P$54,14,FALSE)</f>
        <v>#N/A</v>
      </c>
      <c r="R289" s="21" t="e">
        <f>VLOOKUP(A289,Sheet1!$C$1:$Q$54,15,FALSE)</f>
        <v>#N/A</v>
      </c>
    </row>
    <row r="290" spans="1:18" s="14" customFormat="1" ht="100.2" customHeight="1" x14ac:dyDescent="0.4">
      <c r="A290" s="18" t="s">
        <v>3163</v>
      </c>
      <c r="B290" s="18" t="s">
        <v>5118</v>
      </c>
      <c r="C290" s="11">
        <v>43194</v>
      </c>
      <c r="D290" s="11">
        <v>43196</v>
      </c>
      <c r="E290" s="12" t="s">
        <v>4954</v>
      </c>
      <c r="F290" s="12" t="s">
        <v>26</v>
      </c>
      <c r="G290" s="12" t="s">
        <v>11713</v>
      </c>
      <c r="H290" s="12">
        <v>32</v>
      </c>
      <c r="I290" s="16">
        <v>118132</v>
      </c>
      <c r="J290" s="25" t="e">
        <f>VLOOKUP(A290,Sheet1!$C$1:$P$54,10,)</f>
        <v>#N/A</v>
      </c>
      <c r="K290" s="14" t="e">
        <f>VLOOKUP(A290,Sheet1!$C$1:$P$54,11,FALSE)</f>
        <v>#N/A</v>
      </c>
      <c r="L290" s="14" t="e">
        <f>VLOOKUP(A290,Sheet1!$C$1:$P$54,13,FALSE)</f>
        <v>#N/A</v>
      </c>
      <c r="M290" s="25" t="e">
        <f>VLOOKUP(A290,Sheet1!$C$1:$P$54,14,FALSE)</f>
        <v>#N/A</v>
      </c>
      <c r="R290" s="21" t="e">
        <f>VLOOKUP(A290,Sheet1!$C$1:$Q$54,15,FALSE)</f>
        <v>#N/A</v>
      </c>
    </row>
    <row r="291" spans="1:18" s="14" customFormat="1" ht="100.2" customHeight="1" x14ac:dyDescent="0.4">
      <c r="A291" s="18" t="s">
        <v>3472</v>
      </c>
      <c r="B291" s="18" t="s">
        <v>5120</v>
      </c>
      <c r="C291" s="11">
        <v>43194</v>
      </c>
      <c r="D291" s="11">
        <v>43195</v>
      </c>
      <c r="E291" s="12" t="s">
        <v>4915</v>
      </c>
      <c r="F291" s="12" t="s">
        <v>22</v>
      </c>
      <c r="G291" s="12" t="s">
        <v>4854</v>
      </c>
      <c r="H291" s="12">
        <v>22</v>
      </c>
      <c r="I291" s="16">
        <v>79139</v>
      </c>
      <c r="J291" s="25" t="e">
        <f>VLOOKUP(A291,Sheet1!$C$1:$P$54,10,)</f>
        <v>#N/A</v>
      </c>
      <c r="K291" s="14" t="e">
        <f>VLOOKUP(A291,Sheet1!$C$1:$P$54,11,FALSE)</f>
        <v>#N/A</v>
      </c>
      <c r="L291" s="14" t="e">
        <f>VLOOKUP(A291,Sheet1!$C$1:$P$54,13,FALSE)</f>
        <v>#N/A</v>
      </c>
      <c r="M291" s="25" t="e">
        <f>VLOOKUP(A291,Sheet1!$C$1:$P$54,14,FALSE)</f>
        <v>#N/A</v>
      </c>
      <c r="R291" s="21" t="e">
        <f>VLOOKUP(A291,Sheet1!$C$1:$Q$54,15,FALSE)</f>
        <v>#N/A</v>
      </c>
    </row>
    <row r="292" spans="1:18" s="14" customFormat="1" ht="100.2" customHeight="1" x14ac:dyDescent="0.4">
      <c r="A292" s="18" t="s">
        <v>1323</v>
      </c>
      <c r="B292" s="18" t="s">
        <v>11752</v>
      </c>
      <c r="C292" s="11">
        <v>43196</v>
      </c>
      <c r="D292" s="11">
        <v>43198</v>
      </c>
      <c r="E292" s="12" t="s">
        <v>4880</v>
      </c>
      <c r="F292" s="12" t="s">
        <v>14</v>
      </c>
      <c r="G292" s="12" t="s">
        <v>11713</v>
      </c>
      <c r="H292" s="12">
        <v>157</v>
      </c>
      <c r="I292" s="16">
        <v>135568.65</v>
      </c>
      <c r="J292" s="25" t="e">
        <f>VLOOKUP(A292,Sheet1!$C$1:$P$54,10,)</f>
        <v>#N/A</v>
      </c>
      <c r="K292" s="14" t="e">
        <f>VLOOKUP(A292,Sheet1!$C$1:$P$54,11,FALSE)</f>
        <v>#N/A</v>
      </c>
      <c r="L292" s="14" t="e">
        <f>VLOOKUP(A292,Sheet1!$C$1:$P$54,13,FALSE)</f>
        <v>#N/A</v>
      </c>
      <c r="M292" s="25" t="e">
        <f>VLOOKUP(A292,Sheet1!$C$1:$P$54,14,FALSE)</f>
        <v>#N/A</v>
      </c>
      <c r="R292" s="21" t="e">
        <f>VLOOKUP(A292,Sheet1!$C$1:$Q$54,15,FALSE)</f>
        <v>#N/A</v>
      </c>
    </row>
    <row r="293" spans="1:18" s="14" customFormat="1" ht="100.2" customHeight="1" x14ac:dyDescent="0.4">
      <c r="A293" s="18" t="s">
        <v>5122</v>
      </c>
      <c r="B293" s="18" t="s">
        <v>5123</v>
      </c>
      <c r="C293" s="11">
        <v>43196</v>
      </c>
      <c r="D293" s="11">
        <v>43198</v>
      </c>
      <c r="E293" s="12" t="s">
        <v>5124</v>
      </c>
      <c r="F293" s="12" t="s">
        <v>123</v>
      </c>
      <c r="G293" s="12" t="s">
        <v>11713</v>
      </c>
      <c r="H293" s="12">
        <v>40</v>
      </c>
      <c r="I293" s="16">
        <v>79179.12</v>
      </c>
      <c r="J293" s="25" t="e">
        <f>VLOOKUP(A293,Sheet1!$C$1:$P$54,10,)</f>
        <v>#N/A</v>
      </c>
      <c r="K293" s="14" t="e">
        <f>VLOOKUP(A293,Sheet1!$C$1:$P$54,11,FALSE)</f>
        <v>#N/A</v>
      </c>
      <c r="L293" s="14" t="e">
        <f>VLOOKUP(A293,Sheet1!$C$1:$P$54,13,FALSE)</f>
        <v>#N/A</v>
      </c>
      <c r="M293" s="25" t="e">
        <f>VLOOKUP(A293,Sheet1!$C$1:$P$54,14,FALSE)</f>
        <v>#N/A</v>
      </c>
      <c r="R293" s="21" t="e">
        <f>VLOOKUP(A293,Sheet1!$C$1:$Q$54,15,FALSE)</f>
        <v>#N/A</v>
      </c>
    </row>
    <row r="294" spans="1:18" s="14" customFormat="1" ht="100.2" customHeight="1" x14ac:dyDescent="0.4">
      <c r="A294" s="18" t="s">
        <v>1940</v>
      </c>
      <c r="B294" s="18" t="s">
        <v>5125</v>
      </c>
      <c r="C294" s="11">
        <v>43198</v>
      </c>
      <c r="D294" s="11">
        <v>43202</v>
      </c>
      <c r="E294" s="12" t="s">
        <v>5015</v>
      </c>
      <c r="F294" s="12" t="s">
        <v>116</v>
      </c>
      <c r="G294" s="12" t="s">
        <v>11713</v>
      </c>
      <c r="H294" s="12">
        <v>34</v>
      </c>
      <c r="I294" s="16">
        <v>75753.13</v>
      </c>
      <c r="J294" s="25" t="e">
        <f>VLOOKUP(A294,Sheet1!$C$1:$P$54,10,)</f>
        <v>#N/A</v>
      </c>
      <c r="K294" s="14" t="e">
        <f>VLOOKUP(A294,Sheet1!$C$1:$P$54,11,FALSE)</f>
        <v>#N/A</v>
      </c>
      <c r="L294" s="14" t="e">
        <f>VLOOKUP(A294,Sheet1!$C$1:$P$54,13,FALSE)</f>
        <v>#N/A</v>
      </c>
      <c r="M294" s="25" t="e">
        <f>VLOOKUP(A294,Sheet1!$C$1:$P$54,14,FALSE)</f>
        <v>#N/A</v>
      </c>
      <c r="R294" s="21" t="e">
        <f>VLOOKUP(A294,Sheet1!$C$1:$Q$54,15,FALSE)</f>
        <v>#N/A</v>
      </c>
    </row>
    <row r="295" spans="1:18" s="14" customFormat="1" ht="100.2" customHeight="1" x14ac:dyDescent="0.4">
      <c r="A295" s="18" t="s">
        <v>1805</v>
      </c>
      <c r="B295" s="18" t="s">
        <v>9750</v>
      </c>
      <c r="C295" s="11">
        <v>43198</v>
      </c>
      <c r="D295" s="11">
        <v>43202</v>
      </c>
      <c r="E295" s="12" t="s">
        <v>5524</v>
      </c>
      <c r="F295" s="12" t="s">
        <v>1806</v>
      </c>
      <c r="G295" s="12" t="s">
        <v>11713</v>
      </c>
      <c r="H295" s="12">
        <v>32</v>
      </c>
      <c r="I295" s="16">
        <v>74524.33</v>
      </c>
      <c r="J295" s="25" t="e">
        <f>VLOOKUP(A295,Sheet1!$C$1:$P$54,10,)</f>
        <v>#N/A</v>
      </c>
      <c r="K295" s="14" t="e">
        <f>VLOOKUP(A295,Sheet1!$C$1:$P$54,11,FALSE)</f>
        <v>#N/A</v>
      </c>
      <c r="L295" s="14" t="e">
        <f>VLOOKUP(A295,Sheet1!$C$1:$P$54,13,FALSE)</f>
        <v>#N/A</v>
      </c>
      <c r="M295" s="25" t="e">
        <f>VLOOKUP(A295,Sheet1!$C$1:$P$54,14,FALSE)</f>
        <v>#N/A</v>
      </c>
      <c r="R295" s="21" t="e">
        <f>VLOOKUP(A295,Sheet1!$C$1:$Q$54,15,FALSE)</f>
        <v>#N/A</v>
      </c>
    </row>
    <row r="296" spans="1:18" s="14" customFormat="1" ht="100.2" customHeight="1" x14ac:dyDescent="0.4">
      <c r="A296" s="18" t="s">
        <v>5126</v>
      </c>
      <c r="B296" s="18" t="s">
        <v>5127</v>
      </c>
      <c r="C296" s="11">
        <v>43200</v>
      </c>
      <c r="D296" s="11">
        <v>43204</v>
      </c>
      <c r="E296" s="12" t="s">
        <v>5051</v>
      </c>
      <c r="F296" s="12" t="s">
        <v>31</v>
      </c>
      <c r="G296" s="12" t="s">
        <v>11713</v>
      </c>
      <c r="H296" s="12">
        <v>27</v>
      </c>
      <c r="I296" s="16">
        <v>46620</v>
      </c>
      <c r="J296" s="25" t="e">
        <f>VLOOKUP(A296,Sheet1!$C$1:$P$54,10,)</f>
        <v>#N/A</v>
      </c>
      <c r="K296" s="14" t="e">
        <f>VLOOKUP(A296,Sheet1!$C$1:$P$54,11,FALSE)</f>
        <v>#N/A</v>
      </c>
      <c r="L296" s="14" t="e">
        <f>VLOOKUP(A296,Sheet1!$C$1:$P$54,13,FALSE)</f>
        <v>#N/A</v>
      </c>
      <c r="M296" s="25" t="e">
        <f>VLOOKUP(A296,Sheet1!$C$1:$P$54,14,FALSE)</f>
        <v>#N/A</v>
      </c>
      <c r="R296" s="21" t="e">
        <f>VLOOKUP(A296,Sheet1!$C$1:$Q$54,15,FALSE)</f>
        <v>#N/A</v>
      </c>
    </row>
    <row r="297" spans="1:18" s="14" customFormat="1" ht="100.2" customHeight="1" x14ac:dyDescent="0.4">
      <c r="A297" s="18" t="s">
        <v>1945</v>
      </c>
      <c r="B297" s="18" t="s">
        <v>9787</v>
      </c>
      <c r="C297" s="11">
        <v>43200</v>
      </c>
      <c r="D297" s="11">
        <v>43202</v>
      </c>
      <c r="E297" s="12" t="s">
        <v>5135</v>
      </c>
      <c r="F297" s="12" t="s">
        <v>22</v>
      </c>
      <c r="G297" s="12" t="s">
        <v>4902</v>
      </c>
      <c r="H297" s="12">
        <v>7</v>
      </c>
      <c r="I297" s="16">
        <v>30210</v>
      </c>
      <c r="J297" s="25" t="e">
        <f>VLOOKUP(A297,Sheet1!$C$1:$P$54,10,)</f>
        <v>#N/A</v>
      </c>
      <c r="K297" s="14" t="e">
        <f>VLOOKUP(A297,Sheet1!$C$1:$P$54,11,FALSE)</f>
        <v>#N/A</v>
      </c>
      <c r="L297" s="14" t="e">
        <f>VLOOKUP(A297,Sheet1!$C$1:$P$54,13,FALSE)</f>
        <v>#N/A</v>
      </c>
      <c r="M297" s="25" t="e">
        <f>VLOOKUP(A297,Sheet1!$C$1:$P$54,14,FALSE)</f>
        <v>#N/A</v>
      </c>
      <c r="R297" s="21" t="e">
        <f>VLOOKUP(A297,Sheet1!$C$1:$Q$54,15,FALSE)</f>
        <v>#N/A</v>
      </c>
    </row>
    <row r="298" spans="1:18" s="14" customFormat="1" ht="100.2" customHeight="1" x14ac:dyDescent="0.4">
      <c r="A298" s="18" t="s">
        <v>1946</v>
      </c>
      <c r="B298" s="18" t="s">
        <v>5130</v>
      </c>
      <c r="C298" s="11">
        <v>43200</v>
      </c>
      <c r="D298" s="11">
        <v>43204</v>
      </c>
      <c r="E298" s="12" t="s">
        <v>5131</v>
      </c>
      <c r="F298" s="12" t="s">
        <v>22</v>
      </c>
      <c r="G298" s="12" t="s">
        <v>5132</v>
      </c>
      <c r="H298" s="12">
        <v>12</v>
      </c>
      <c r="I298" s="16">
        <v>37361</v>
      </c>
      <c r="J298" s="25" t="e">
        <f>VLOOKUP(A298,Sheet1!$C$1:$P$54,10,)</f>
        <v>#N/A</v>
      </c>
      <c r="K298" s="14" t="e">
        <f>VLOOKUP(A298,Sheet1!$C$1:$P$54,11,FALSE)</f>
        <v>#N/A</v>
      </c>
      <c r="L298" s="14" t="e">
        <f>VLOOKUP(A298,Sheet1!$C$1:$P$54,13,FALSE)</f>
        <v>#N/A</v>
      </c>
      <c r="M298" s="25" t="e">
        <f>VLOOKUP(A298,Sheet1!$C$1:$P$54,14,FALSE)</f>
        <v>#N/A</v>
      </c>
      <c r="R298" s="21" t="e">
        <f>VLOOKUP(A298,Sheet1!$C$1:$Q$54,15,FALSE)</f>
        <v>#N/A</v>
      </c>
    </row>
    <row r="299" spans="1:18" s="14" customFormat="1" ht="100.2" customHeight="1" x14ac:dyDescent="0.4">
      <c r="A299" s="18" t="s">
        <v>1641</v>
      </c>
      <c r="B299" s="18" t="s">
        <v>9789</v>
      </c>
      <c r="C299" s="11">
        <v>43200</v>
      </c>
      <c r="D299" s="11">
        <v>43204</v>
      </c>
      <c r="E299" s="12" t="s">
        <v>4874</v>
      </c>
      <c r="F299" s="12" t="s">
        <v>35</v>
      </c>
      <c r="G299" s="12" t="s">
        <v>11713</v>
      </c>
      <c r="H299" s="12">
        <v>42</v>
      </c>
      <c r="I299" s="16">
        <v>92525</v>
      </c>
      <c r="J299" s="25" t="e">
        <f>VLOOKUP(A299,Sheet1!$C$1:$P$54,10,)</f>
        <v>#N/A</v>
      </c>
      <c r="K299" s="14" t="e">
        <f>VLOOKUP(A299,Sheet1!$C$1:$P$54,11,FALSE)</f>
        <v>#N/A</v>
      </c>
      <c r="L299" s="14" t="e">
        <f>VLOOKUP(A299,Sheet1!$C$1:$P$54,13,FALSE)</f>
        <v>#N/A</v>
      </c>
      <c r="M299" s="25" t="e">
        <f>VLOOKUP(A299,Sheet1!$C$1:$P$54,14,FALSE)</f>
        <v>#N/A</v>
      </c>
      <c r="R299" s="21" t="e">
        <f>VLOOKUP(A299,Sheet1!$C$1:$Q$54,15,FALSE)</f>
        <v>#N/A</v>
      </c>
    </row>
    <row r="300" spans="1:18" s="14" customFormat="1" ht="100.2" customHeight="1" x14ac:dyDescent="0.4">
      <c r="A300" s="18" t="s">
        <v>1322</v>
      </c>
      <c r="B300" s="18" t="s">
        <v>5484</v>
      </c>
      <c r="C300" s="11">
        <v>43200</v>
      </c>
      <c r="D300" s="11">
        <v>43204</v>
      </c>
      <c r="E300" s="12" t="s">
        <v>5133</v>
      </c>
      <c r="F300" s="12" t="s">
        <v>85</v>
      </c>
      <c r="G300" s="12" t="s">
        <v>11713</v>
      </c>
      <c r="H300" s="12">
        <v>106</v>
      </c>
      <c r="I300" s="16">
        <v>229533.5</v>
      </c>
      <c r="J300" s="25">
        <f>VLOOKUP(A300,Sheet1!$C$1:$P$54,10,)</f>
        <v>229533.5</v>
      </c>
      <c r="K300" s="14">
        <f>VLOOKUP(A300,Sheet1!$C$1:$P$54,11,FALSE)</f>
        <v>0</v>
      </c>
      <c r="L300" s="14">
        <f>VLOOKUP(A300,Sheet1!$C$1:$P$54,13,FALSE)</f>
        <v>0</v>
      </c>
      <c r="M300" s="25">
        <f>VLOOKUP(A300,Sheet1!$C$1:$P$54,14,FALSE)</f>
        <v>0</v>
      </c>
      <c r="R300" s="21" t="str">
        <f>VLOOKUP(A300,Sheet1!$C$1:$Q$54,15,FALSE)</f>
        <v xml:space="preserve">The American College of Medical Genetics and Genomics  (ACMG), advances the practice of medical genetics and genomics by providing education, resources and a voice for more than 1,600 biochemical, clinical, cytogenetic, medical and molecular geneticists, genetic counselors and other healthcare professionals committed to the practice of medical genetics. ACMG’s activities include the development of laboratory and practice standards and guidelines, advocating for quality genetic services in healthcare and in public health, and promoting the development of methods to diagnose, treat and prevent genetic disease.  The Annual Clinical Genetics Meeting is hosted by The American College of Medical Genetics and Genomics.  The meeting offers the opportunity for the medical genetics community to come together and learn the about latest research, therapies and practical implementation.
The ACMG is a premier conference that promotes genetic research, therapies and the acquisition and dissemination of fundamental genetic knowledge. Attending the ACMG conference advanced the mission of The National Institutes of Health (NIH), because the NIH mission is to seek fundamental knowledge about the nature and behavior of living systems and the application of that knowledge to enhance health, lengthen life, and reduce illness and disability.  NIH scientists apply the acquired fundamental genetic knowledge gained at the annual ACMG to ongoing research.
NIH sent an estimated 106 attendees to ACMG from across our Institutes.  The magnitude of this attendance was an NIH exceptional circumstance which greatly helped researchers to understand the structure and function of genomes and their implications for biology and disease etiology and ensured researches remained current with the latest research, therapies and practical implementations.  The knowledge and research shared at this conference is directly applied to the NIH work and mission.
</v>
      </c>
    </row>
    <row r="301" spans="1:18" s="14" customFormat="1" ht="100.2" customHeight="1" x14ac:dyDescent="0.4">
      <c r="A301" s="18" t="s">
        <v>3194</v>
      </c>
      <c r="B301" s="18" t="s">
        <v>11690</v>
      </c>
      <c r="C301" s="11">
        <v>43200</v>
      </c>
      <c r="D301" s="11">
        <v>43203</v>
      </c>
      <c r="E301" s="12" t="s">
        <v>5129</v>
      </c>
      <c r="F301" s="12" t="s">
        <v>88</v>
      </c>
      <c r="G301" s="12" t="s">
        <v>11713</v>
      </c>
      <c r="H301" s="12">
        <v>22</v>
      </c>
      <c r="I301" s="16">
        <v>49215</v>
      </c>
      <c r="J301" s="25" t="e">
        <f>VLOOKUP(A301,Sheet1!$C$1:$P$54,10,)</f>
        <v>#N/A</v>
      </c>
      <c r="K301" s="14" t="e">
        <f>VLOOKUP(A301,Sheet1!$C$1:$P$54,11,FALSE)</f>
        <v>#N/A</v>
      </c>
      <c r="L301" s="14" t="e">
        <f>VLOOKUP(A301,Sheet1!$C$1:$P$54,13,FALSE)</f>
        <v>#N/A</v>
      </c>
      <c r="M301" s="25" t="e">
        <f>VLOOKUP(A301,Sheet1!$C$1:$P$54,14,FALSE)</f>
        <v>#N/A</v>
      </c>
      <c r="R301" s="21" t="e">
        <f>VLOOKUP(A301,Sheet1!$C$1:$Q$54,15,FALSE)</f>
        <v>#N/A</v>
      </c>
    </row>
    <row r="302" spans="1:18" s="14" customFormat="1" ht="100.2" customHeight="1" x14ac:dyDescent="0.4">
      <c r="A302" s="18" t="s">
        <v>6037</v>
      </c>
      <c r="B302" s="18" t="s">
        <v>9811</v>
      </c>
      <c r="C302" s="11">
        <v>43201</v>
      </c>
      <c r="D302" s="11">
        <v>43205</v>
      </c>
      <c r="E302" s="12" t="s">
        <v>4917</v>
      </c>
      <c r="F302" s="12" t="s">
        <v>39</v>
      </c>
      <c r="G302" s="12" t="s">
        <v>11713</v>
      </c>
      <c r="H302" s="12">
        <v>82</v>
      </c>
      <c r="I302" s="16">
        <v>136132</v>
      </c>
      <c r="J302" s="25" t="e">
        <f>VLOOKUP(A302,Sheet1!$C$1:$P$54,10,)</f>
        <v>#N/A</v>
      </c>
      <c r="K302" s="14" t="e">
        <f>VLOOKUP(A302,Sheet1!$C$1:$P$54,11,FALSE)</f>
        <v>#N/A</v>
      </c>
      <c r="L302" s="14" t="e">
        <f>VLOOKUP(A302,Sheet1!$C$1:$P$54,13,FALSE)</f>
        <v>#N/A</v>
      </c>
      <c r="M302" s="25" t="e">
        <f>VLOOKUP(A302,Sheet1!$C$1:$P$54,14,FALSE)</f>
        <v>#N/A</v>
      </c>
      <c r="R302" s="21" t="e">
        <f>VLOOKUP(A302,Sheet1!$C$1:$Q$54,15,FALSE)</f>
        <v>#N/A</v>
      </c>
    </row>
    <row r="303" spans="1:18" s="14" customFormat="1" ht="100.2" customHeight="1" x14ac:dyDescent="0.4">
      <c r="A303" s="18" t="s">
        <v>1497</v>
      </c>
      <c r="B303" s="18" t="s">
        <v>11753</v>
      </c>
      <c r="C303" s="11">
        <v>43201</v>
      </c>
      <c r="D303" s="11">
        <v>43204</v>
      </c>
      <c r="E303" s="12" t="s">
        <v>5051</v>
      </c>
      <c r="F303" s="12" t="s">
        <v>31</v>
      </c>
      <c r="G303" s="12" t="s">
        <v>11713</v>
      </c>
      <c r="H303" s="12">
        <v>114</v>
      </c>
      <c r="I303" s="16">
        <v>240920</v>
      </c>
      <c r="J303" s="25">
        <f>VLOOKUP(A303,Sheet1!$C$1:$P$54,10,)</f>
        <v>240920</v>
      </c>
      <c r="K303" s="14">
        <f>VLOOKUP(A303,Sheet1!$C$1:$P$54,11,FALSE)</f>
        <v>11</v>
      </c>
      <c r="L303" s="14">
        <f>VLOOKUP(A303,Sheet1!$C$1:$P$54,13,FALSE)</f>
        <v>76</v>
      </c>
      <c r="M303" s="25">
        <f>VLOOKUP(A303,Sheet1!$C$1:$P$54,14,FALSE)</f>
        <v>164810.20408163266</v>
      </c>
      <c r="R303" s="21" t="str">
        <f>VLOOKUP(A303,Sheet1!$C$1:$Q$54,15,FALSE)</f>
        <v>Invited speakers typically highlight areas that represent the broad range of interest areas within our membership as well as describe opportunities to expand the impact of behavioral medicine. These include, the latest information related to genetics, genomics and behavioral medicine, obesity, cancer, cardiovascular health, intervention dissemination and implementation, healthy policy, and mentoring/career development. This meeting partners with the technology community to promote a rich exchange between private industry and behavioral medicine researchers and practitioners, as well as encouraging members to showcase their own advances in harnessing technology to advance behavioral medicine. NIH sent approximately 92 attendees.</v>
      </c>
    </row>
    <row r="304" spans="1:18" s="14" customFormat="1" ht="100.2" customHeight="1" x14ac:dyDescent="0.4">
      <c r="A304" s="18" t="s">
        <v>1417</v>
      </c>
      <c r="B304" s="18" t="s">
        <v>11841</v>
      </c>
      <c r="C304" s="11">
        <v>43201</v>
      </c>
      <c r="D304" s="11">
        <v>43204</v>
      </c>
      <c r="E304" s="12" t="s">
        <v>4938</v>
      </c>
      <c r="F304" s="12" t="s">
        <v>8</v>
      </c>
      <c r="G304" s="12" t="s">
        <v>11713</v>
      </c>
      <c r="H304" s="12">
        <v>16</v>
      </c>
      <c r="I304" s="16">
        <v>41338</v>
      </c>
      <c r="J304" s="25" t="e">
        <f>VLOOKUP(A304,Sheet1!$C$1:$P$54,10,)</f>
        <v>#N/A</v>
      </c>
      <c r="K304" s="14" t="e">
        <f>VLOOKUP(A304,Sheet1!$C$1:$P$54,11,FALSE)</f>
        <v>#N/A</v>
      </c>
      <c r="L304" s="14" t="e">
        <f>VLOOKUP(A304,Sheet1!$C$1:$P$54,13,FALSE)</f>
        <v>#N/A</v>
      </c>
      <c r="M304" s="25" t="e">
        <f>VLOOKUP(A304,Sheet1!$C$1:$P$54,14,FALSE)</f>
        <v>#N/A</v>
      </c>
      <c r="R304" s="21" t="e">
        <f>VLOOKUP(A304,Sheet1!$C$1:$Q$54,15,FALSE)</f>
        <v>#N/A</v>
      </c>
    </row>
    <row r="305" spans="1:18" s="14" customFormat="1" ht="100.2" customHeight="1" x14ac:dyDescent="0.4">
      <c r="A305" s="18" t="s">
        <v>6307</v>
      </c>
      <c r="B305" s="18" t="s">
        <v>11842</v>
      </c>
      <c r="C305" s="11">
        <v>43201</v>
      </c>
      <c r="D305" s="11">
        <v>43205</v>
      </c>
      <c r="E305" s="12" t="s">
        <v>4915</v>
      </c>
      <c r="F305" s="12" t="s">
        <v>22</v>
      </c>
      <c r="G305" s="12" t="s">
        <v>4854</v>
      </c>
      <c r="H305" s="12">
        <v>19</v>
      </c>
      <c r="I305" s="16">
        <v>59748</v>
      </c>
      <c r="J305" s="25" t="e">
        <f>VLOOKUP(A305,Sheet1!$C$1:$P$54,10,)</f>
        <v>#N/A</v>
      </c>
      <c r="K305" s="14" t="e">
        <f>VLOOKUP(A305,Sheet1!$C$1:$P$54,11,FALSE)</f>
        <v>#N/A</v>
      </c>
      <c r="L305" s="14" t="e">
        <f>VLOOKUP(A305,Sheet1!$C$1:$P$54,13,FALSE)</f>
        <v>#N/A</v>
      </c>
      <c r="M305" s="25" t="e">
        <f>VLOOKUP(A305,Sheet1!$C$1:$P$54,14,FALSE)</f>
        <v>#N/A</v>
      </c>
      <c r="R305" s="21" t="e">
        <f>VLOOKUP(A305,Sheet1!$C$1:$Q$54,15,FALSE)</f>
        <v>#N/A</v>
      </c>
    </row>
    <row r="306" spans="1:18" s="14" customFormat="1" ht="100.2" customHeight="1" x14ac:dyDescent="0.4">
      <c r="A306" s="18" t="s">
        <v>1947</v>
      </c>
      <c r="B306" s="18" t="s">
        <v>11754</v>
      </c>
      <c r="C306" s="11">
        <v>43201</v>
      </c>
      <c r="D306" s="11">
        <v>43204</v>
      </c>
      <c r="E306" s="12" t="s">
        <v>4979</v>
      </c>
      <c r="F306" s="12" t="s">
        <v>60</v>
      </c>
      <c r="G306" s="12" t="s">
        <v>11713</v>
      </c>
      <c r="H306" s="12">
        <v>19</v>
      </c>
      <c r="I306" s="16">
        <v>34646.5</v>
      </c>
      <c r="J306" s="25" t="e">
        <f>VLOOKUP(A306,Sheet1!$C$1:$P$54,10,)</f>
        <v>#N/A</v>
      </c>
      <c r="K306" s="14" t="e">
        <f>VLOOKUP(A306,Sheet1!$C$1:$P$54,11,FALSE)</f>
        <v>#N/A</v>
      </c>
      <c r="L306" s="14" t="e">
        <f>VLOOKUP(A306,Sheet1!$C$1:$P$54,13,FALSE)</f>
        <v>#N/A</v>
      </c>
      <c r="M306" s="25" t="e">
        <f>VLOOKUP(A306,Sheet1!$C$1:$P$54,14,FALSE)</f>
        <v>#N/A</v>
      </c>
      <c r="R306" s="21" t="e">
        <f>VLOOKUP(A306,Sheet1!$C$1:$Q$54,15,FALSE)</f>
        <v>#N/A</v>
      </c>
    </row>
    <row r="307" spans="1:18" s="14" customFormat="1" ht="100.2" customHeight="1" x14ac:dyDescent="0.4">
      <c r="A307" s="18" t="s">
        <v>1949</v>
      </c>
      <c r="B307" s="18" t="s">
        <v>5134</v>
      </c>
      <c r="C307" s="11">
        <v>43201</v>
      </c>
      <c r="D307" s="11">
        <v>43204</v>
      </c>
      <c r="E307" s="12" t="s">
        <v>5135</v>
      </c>
      <c r="F307" s="12" t="s">
        <v>22</v>
      </c>
      <c r="G307" s="12" t="s">
        <v>4902</v>
      </c>
      <c r="H307" s="12">
        <v>7</v>
      </c>
      <c r="I307" s="16">
        <v>32300</v>
      </c>
      <c r="J307" s="25" t="e">
        <f>VLOOKUP(A307,Sheet1!$C$1:$P$54,10,)</f>
        <v>#N/A</v>
      </c>
      <c r="K307" s="14" t="e">
        <f>VLOOKUP(A307,Sheet1!$C$1:$P$54,11,FALSE)</f>
        <v>#N/A</v>
      </c>
      <c r="L307" s="14" t="e">
        <f>VLOOKUP(A307,Sheet1!$C$1:$P$54,13,FALSE)</f>
        <v>#N/A</v>
      </c>
      <c r="M307" s="25" t="e">
        <f>VLOOKUP(A307,Sheet1!$C$1:$P$54,14,FALSE)</f>
        <v>#N/A</v>
      </c>
      <c r="R307" s="21" t="e">
        <f>VLOOKUP(A307,Sheet1!$C$1:$Q$54,15,FALSE)</f>
        <v>#N/A</v>
      </c>
    </row>
    <row r="308" spans="1:18" s="14" customFormat="1" ht="100.2" customHeight="1" x14ac:dyDescent="0.4">
      <c r="A308" s="18" t="s">
        <v>6365</v>
      </c>
      <c r="B308" s="18" t="s">
        <v>11863</v>
      </c>
      <c r="C308" s="11">
        <v>43201</v>
      </c>
      <c r="D308" s="11">
        <v>43203</v>
      </c>
      <c r="E308" s="12" t="s">
        <v>5691</v>
      </c>
      <c r="F308" s="12" t="s">
        <v>403</v>
      </c>
      <c r="G308" s="12" t="s">
        <v>11713</v>
      </c>
      <c r="H308" s="12">
        <v>20</v>
      </c>
      <c r="I308" s="16">
        <v>35950</v>
      </c>
      <c r="J308" s="25" t="e">
        <f>VLOOKUP(A308,Sheet1!$C$1:$P$54,10,)</f>
        <v>#N/A</v>
      </c>
      <c r="K308" s="14" t="e">
        <f>VLOOKUP(A308,Sheet1!$C$1:$P$54,11,FALSE)</f>
        <v>#N/A</v>
      </c>
      <c r="L308" s="14" t="e">
        <f>VLOOKUP(A308,Sheet1!$C$1:$P$54,13,FALSE)</f>
        <v>#N/A</v>
      </c>
      <c r="M308" s="25" t="e">
        <f>VLOOKUP(A308,Sheet1!$C$1:$P$54,14,FALSE)</f>
        <v>#N/A</v>
      </c>
      <c r="R308" s="21" t="e">
        <f>VLOOKUP(A308,Sheet1!$C$1:$Q$54,15,FALSE)</f>
        <v>#N/A</v>
      </c>
    </row>
    <row r="309" spans="1:18" s="14" customFormat="1" ht="100.2" customHeight="1" x14ac:dyDescent="0.4">
      <c r="A309" s="18" t="s">
        <v>1964</v>
      </c>
      <c r="B309" s="18" t="s">
        <v>9832</v>
      </c>
      <c r="C309" s="11">
        <v>43202</v>
      </c>
      <c r="D309" s="11">
        <v>43205</v>
      </c>
      <c r="E309" s="12" t="s">
        <v>4863</v>
      </c>
      <c r="F309" s="12" t="s">
        <v>17</v>
      </c>
      <c r="G309" s="12" t="s">
        <v>11713</v>
      </c>
      <c r="H309" s="12">
        <v>14</v>
      </c>
      <c r="I309" s="16">
        <v>37505</v>
      </c>
      <c r="J309" s="25" t="e">
        <f>VLOOKUP(A309,Sheet1!$C$1:$P$54,10,)</f>
        <v>#N/A</v>
      </c>
      <c r="K309" s="14" t="e">
        <f>VLOOKUP(A309,Sheet1!$C$1:$P$54,11,FALSE)</f>
        <v>#N/A</v>
      </c>
      <c r="L309" s="14" t="e">
        <f>VLOOKUP(A309,Sheet1!$C$1:$P$54,13,FALSE)</f>
        <v>#N/A</v>
      </c>
      <c r="M309" s="25" t="e">
        <f>VLOOKUP(A309,Sheet1!$C$1:$P$54,14,FALSE)</f>
        <v>#N/A</v>
      </c>
      <c r="R309" s="21" t="e">
        <f>VLOOKUP(A309,Sheet1!$C$1:$Q$54,15,FALSE)</f>
        <v>#N/A</v>
      </c>
    </row>
    <row r="310" spans="1:18" s="14" customFormat="1" ht="100.2" customHeight="1" x14ac:dyDescent="0.4">
      <c r="A310" s="18" t="s">
        <v>1831</v>
      </c>
      <c r="B310" s="18" t="s">
        <v>11864</v>
      </c>
      <c r="C310" s="11">
        <v>43202</v>
      </c>
      <c r="D310" s="11">
        <v>43204</v>
      </c>
      <c r="E310" s="12" t="s">
        <v>5138</v>
      </c>
      <c r="F310" s="12" t="s">
        <v>22</v>
      </c>
      <c r="G310" s="12" t="s">
        <v>4854</v>
      </c>
      <c r="H310" s="12">
        <v>11</v>
      </c>
      <c r="I310" s="16">
        <v>68088.06</v>
      </c>
      <c r="J310" s="25" t="e">
        <f>VLOOKUP(A310,Sheet1!$C$1:$P$54,10,)</f>
        <v>#N/A</v>
      </c>
      <c r="K310" s="14" t="e">
        <f>VLOOKUP(A310,Sheet1!$C$1:$P$54,11,FALSE)</f>
        <v>#N/A</v>
      </c>
      <c r="L310" s="14" t="e">
        <f>VLOOKUP(A310,Sheet1!$C$1:$P$54,13,FALSE)</f>
        <v>#N/A</v>
      </c>
      <c r="M310" s="25" t="e">
        <f>VLOOKUP(A310,Sheet1!$C$1:$P$54,14,FALSE)</f>
        <v>#N/A</v>
      </c>
      <c r="R310" s="21" t="e">
        <f>VLOOKUP(A310,Sheet1!$C$1:$Q$54,15,FALSE)</f>
        <v>#N/A</v>
      </c>
    </row>
    <row r="311" spans="1:18" s="14" customFormat="1" ht="100.2" customHeight="1" x14ac:dyDescent="0.4">
      <c r="A311" s="18" t="s">
        <v>1597</v>
      </c>
      <c r="B311" s="18" t="s">
        <v>11648</v>
      </c>
      <c r="C311" s="11">
        <v>43202</v>
      </c>
      <c r="D311" s="11">
        <v>43205</v>
      </c>
      <c r="E311" s="12" t="s">
        <v>4856</v>
      </c>
      <c r="F311" s="12" t="s">
        <v>60</v>
      </c>
      <c r="G311" s="12" t="s">
        <v>11713</v>
      </c>
      <c r="H311" s="12">
        <v>30</v>
      </c>
      <c r="I311" s="16">
        <v>59955</v>
      </c>
      <c r="J311" s="25" t="e">
        <f>VLOOKUP(A311,Sheet1!$C$1:$P$54,10,)</f>
        <v>#N/A</v>
      </c>
      <c r="K311" s="14" t="e">
        <f>VLOOKUP(A311,Sheet1!$C$1:$P$54,11,FALSE)</f>
        <v>#N/A</v>
      </c>
      <c r="L311" s="14" t="e">
        <f>VLOOKUP(A311,Sheet1!$C$1:$P$54,13,FALSE)</f>
        <v>#N/A</v>
      </c>
      <c r="M311" s="25" t="e">
        <f>VLOOKUP(A311,Sheet1!$C$1:$P$54,14,FALSE)</f>
        <v>#N/A</v>
      </c>
      <c r="R311" s="21" t="e">
        <f>VLOOKUP(A311,Sheet1!$C$1:$Q$54,15,FALSE)</f>
        <v>#N/A</v>
      </c>
    </row>
    <row r="312" spans="1:18" s="14" customFormat="1" ht="100.2" customHeight="1" x14ac:dyDescent="0.4">
      <c r="A312" s="18" t="s">
        <v>1328</v>
      </c>
      <c r="B312" s="18" t="s">
        <v>11869</v>
      </c>
      <c r="C312" s="11">
        <v>43204</v>
      </c>
      <c r="D312" s="11">
        <v>43208</v>
      </c>
      <c r="E312" s="12" t="s">
        <v>4919</v>
      </c>
      <c r="F312" s="12" t="s">
        <v>35</v>
      </c>
      <c r="G312" s="12" t="s">
        <v>11713</v>
      </c>
      <c r="H312" s="12">
        <v>978</v>
      </c>
      <c r="I312" s="16">
        <v>2303703.52</v>
      </c>
      <c r="J312" s="25">
        <f>VLOOKUP(A312,Sheet1!$C$1:$P$54,10,)</f>
        <v>2303703.52</v>
      </c>
      <c r="K312" s="14">
        <f>VLOOKUP(A312,Sheet1!$C$1:$P$54,11,FALSE)</f>
        <v>387</v>
      </c>
      <c r="L312" s="14">
        <f>VLOOKUP(A312,Sheet1!$C$1:$P$54,13,FALSE)</f>
        <v>542</v>
      </c>
      <c r="M312" s="25">
        <f>VLOOKUP(A312,Sheet1!$C$1:$P$54,14,FALSE)</f>
        <v>1287357.0476792222</v>
      </c>
      <c r="R312" s="21" t="str">
        <f>VLOOKUP(A312,Sheet1!$C$1:$Q$54,15,FALSE)</f>
        <v>It is crucial to our mission that NCI/NIH researchers and trainees are actively engaged with the entire cancer research community to build collaborations, share research contributions, and ensure that we adequately train the next generation of biomedical researcher. AACR is a premier cancer research organization with more than 34,000 members united under the mission to prevent and cure cancer through research, education, and communication.  AACR strives to foster research in cancer and related biomedical science; accelerate the dissemination of new research findings among scientists and others dedicated to the conquest of cancer; promote science education and training; and advance the understanding of cancer etiology, prevention, diagnosis, and treatment throughout the world. 
The meeting provides a unique opportunity for NCI/NIH researchers and trainees to share valuable federally funded research, build enabling collaborations, and participate in symposiums, forums, educational sessions, workshops that are vital for us to accomplish our mission and of tremendous value to other cancer researchers worldwide.  As usual, many of our faculty have been invited to give talks, organize symposia, or attend various events.  This meeting is also the premier venue for our graduate students and postdoctoral trainees to network, form collaborations and gain an overall status of the field. It is an important component of their career development and mentoring.  NIH sent approximately 542 attendees to this event.</v>
      </c>
    </row>
    <row r="313" spans="1:18" s="14" customFormat="1" ht="100.2" customHeight="1" x14ac:dyDescent="0.4">
      <c r="A313" s="18" t="s">
        <v>1959</v>
      </c>
      <c r="B313" s="18" t="s">
        <v>5142</v>
      </c>
      <c r="C313" s="11">
        <v>43205</v>
      </c>
      <c r="D313" s="11">
        <v>43209</v>
      </c>
      <c r="E313" s="12" t="s">
        <v>5009</v>
      </c>
      <c r="F313" s="12" t="s">
        <v>22</v>
      </c>
      <c r="G313" s="12" t="s">
        <v>4896</v>
      </c>
      <c r="H313" s="12">
        <v>61</v>
      </c>
      <c r="I313" s="16">
        <v>193503</v>
      </c>
      <c r="J313" s="25">
        <f>VLOOKUP(A313,Sheet1!$C$1:$P$54,10,)</f>
        <v>193503</v>
      </c>
      <c r="K313" s="14">
        <f>VLOOKUP(A313,Sheet1!$C$1:$P$54,11,FALSE)</f>
        <v>21</v>
      </c>
      <c r="L313" s="14">
        <f>VLOOKUP(A313,Sheet1!$C$1:$P$54,13,FALSE)</f>
        <v>50</v>
      </c>
      <c r="M313" s="25">
        <f>VLOOKUP(A313,Sheet1!$C$1:$P$54,14,FALSE)</f>
        <v>159033</v>
      </c>
      <c r="R313" s="21" t="str">
        <f>VLOOKUP(A313,Sheet1!$C$1:$Q$54,15,FALSE)</f>
        <v>Keystone Symposia has a 47-year history of convening open, peer-reviewed conferences that connect the scientific community and accelerate life science discovery. HIV and Co-Infections: Pathogenesis, Inflammation and Persistence (X8) aims to: 1) Deepen understanding the mechanisms of establishment and maintenance of HIV reservoirs including viral evolution on ART, epigenetic regulations and metabolic states; 2) Provide updates on innovative strategies for HIV remission and control; 3) Determine the role of TB and other co-infections in inflammation and establishment of HIV viral reservoirs; and 4) Explore the pathways that induce chronic inflammation and the molecular interplays between inflammation and viral reservoirs in chronic HIV infection.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49 attendees from multiple Institutes and Offices to this event.</v>
      </c>
    </row>
    <row r="314" spans="1:18" s="14" customFormat="1" ht="100.2" customHeight="1" x14ac:dyDescent="0.4">
      <c r="A314" s="18" t="s">
        <v>1910</v>
      </c>
      <c r="B314" s="18" t="s">
        <v>5143</v>
      </c>
      <c r="C314" s="11">
        <v>43205</v>
      </c>
      <c r="D314" s="11">
        <v>43209</v>
      </c>
      <c r="E314" s="12" t="s">
        <v>5144</v>
      </c>
      <c r="F314" s="12" t="s">
        <v>22</v>
      </c>
      <c r="G314" s="12" t="s">
        <v>4913</v>
      </c>
      <c r="H314" s="12">
        <v>9</v>
      </c>
      <c r="I314" s="16">
        <v>35480</v>
      </c>
      <c r="J314" s="25" t="e">
        <f>VLOOKUP(A314,Sheet1!$C$1:$P$54,10,)</f>
        <v>#N/A</v>
      </c>
      <c r="K314" s="14" t="e">
        <f>VLOOKUP(A314,Sheet1!$C$1:$P$54,11,FALSE)</f>
        <v>#N/A</v>
      </c>
      <c r="L314" s="14" t="e">
        <f>VLOOKUP(A314,Sheet1!$C$1:$P$54,13,FALSE)</f>
        <v>#N/A</v>
      </c>
      <c r="M314" s="25" t="e">
        <f>VLOOKUP(A314,Sheet1!$C$1:$P$54,14,FALSE)</f>
        <v>#N/A</v>
      </c>
      <c r="R314" s="21" t="e">
        <f>VLOOKUP(A314,Sheet1!$C$1:$Q$54,15,FALSE)</f>
        <v>#N/A</v>
      </c>
    </row>
    <row r="315" spans="1:18" s="14" customFormat="1" ht="100.2" customHeight="1" x14ac:dyDescent="0.4">
      <c r="A315" s="18" t="s">
        <v>2005</v>
      </c>
      <c r="B315" s="18" t="s">
        <v>9885</v>
      </c>
      <c r="C315" s="11">
        <v>43205</v>
      </c>
      <c r="D315" s="11">
        <v>43208</v>
      </c>
      <c r="E315" s="12" t="s">
        <v>5129</v>
      </c>
      <c r="F315" s="12" t="s">
        <v>88</v>
      </c>
      <c r="G315" s="12" t="s">
        <v>11713</v>
      </c>
      <c r="H315" s="12">
        <v>15</v>
      </c>
      <c r="I315" s="16">
        <v>32507.16</v>
      </c>
      <c r="J315" s="25" t="e">
        <f>VLOOKUP(A315,Sheet1!$C$1:$P$54,10,)</f>
        <v>#N/A</v>
      </c>
      <c r="K315" s="14" t="e">
        <f>VLOOKUP(A315,Sheet1!$C$1:$P$54,11,FALSE)</f>
        <v>#N/A</v>
      </c>
      <c r="L315" s="14" t="e">
        <f>VLOOKUP(A315,Sheet1!$C$1:$P$54,13,FALSE)</f>
        <v>#N/A</v>
      </c>
      <c r="M315" s="25" t="e">
        <f>VLOOKUP(A315,Sheet1!$C$1:$P$54,14,FALSE)</f>
        <v>#N/A</v>
      </c>
      <c r="R315" s="21" t="e">
        <f>VLOOKUP(A315,Sheet1!$C$1:$Q$54,15,FALSE)</f>
        <v>#N/A</v>
      </c>
    </row>
    <row r="316" spans="1:18" s="14" customFormat="1" ht="100.2" customHeight="1" x14ac:dyDescent="0.4">
      <c r="A316" s="18" t="s">
        <v>2088</v>
      </c>
      <c r="B316" s="18" t="s">
        <v>11755</v>
      </c>
      <c r="C316" s="11">
        <v>43205</v>
      </c>
      <c r="D316" s="11">
        <v>43210</v>
      </c>
      <c r="E316" s="12" t="s">
        <v>2089</v>
      </c>
      <c r="F316" s="12" t="s">
        <v>22</v>
      </c>
      <c r="G316" s="12" t="s">
        <v>5616</v>
      </c>
      <c r="H316" s="12">
        <v>14</v>
      </c>
      <c r="I316" s="16">
        <v>59450</v>
      </c>
      <c r="J316" s="25" t="e">
        <f>VLOOKUP(A316,Sheet1!$C$1:$P$54,10,)</f>
        <v>#N/A</v>
      </c>
      <c r="K316" s="14" t="e">
        <f>VLOOKUP(A316,Sheet1!$C$1:$P$54,11,FALSE)</f>
        <v>#N/A</v>
      </c>
      <c r="L316" s="14" t="e">
        <f>VLOOKUP(A316,Sheet1!$C$1:$P$54,13,FALSE)</f>
        <v>#N/A</v>
      </c>
      <c r="M316" s="25" t="e">
        <f>VLOOKUP(A316,Sheet1!$C$1:$P$54,14,FALSE)</f>
        <v>#N/A</v>
      </c>
      <c r="R316" s="21" t="e">
        <f>VLOOKUP(A316,Sheet1!$C$1:$Q$54,15,FALSE)</f>
        <v>#N/A</v>
      </c>
    </row>
    <row r="317" spans="1:18" s="14" customFormat="1" ht="100.2" customHeight="1" x14ac:dyDescent="0.4">
      <c r="A317" s="18" t="s">
        <v>2068</v>
      </c>
      <c r="B317" s="18" t="s">
        <v>5140</v>
      </c>
      <c r="C317" s="11">
        <v>43205</v>
      </c>
      <c r="D317" s="11">
        <v>43208</v>
      </c>
      <c r="E317" s="12" t="s">
        <v>5141</v>
      </c>
      <c r="F317" s="12" t="s">
        <v>81</v>
      </c>
      <c r="G317" s="12" t="s">
        <v>11713</v>
      </c>
      <c r="H317" s="12">
        <v>38</v>
      </c>
      <c r="I317" s="16">
        <v>88900</v>
      </c>
      <c r="J317" s="25" t="e">
        <f>VLOOKUP(A317,Sheet1!$C$1:$P$54,10,)</f>
        <v>#N/A</v>
      </c>
      <c r="K317" s="14" t="e">
        <f>VLOOKUP(A317,Sheet1!$C$1:$P$54,11,FALSE)</f>
        <v>#N/A</v>
      </c>
      <c r="L317" s="14" t="e">
        <f>VLOOKUP(A317,Sheet1!$C$1:$P$54,13,FALSE)</f>
        <v>#N/A</v>
      </c>
      <c r="M317" s="25" t="e">
        <f>VLOOKUP(A317,Sheet1!$C$1:$P$54,14,FALSE)</f>
        <v>#N/A</v>
      </c>
      <c r="R317" s="21" t="e">
        <f>VLOOKUP(A317,Sheet1!$C$1:$Q$54,15,FALSE)</f>
        <v>#N/A</v>
      </c>
    </row>
    <row r="318" spans="1:18" s="14" customFormat="1" ht="100.2" customHeight="1" x14ac:dyDescent="0.4">
      <c r="A318" s="18" t="s">
        <v>11814</v>
      </c>
      <c r="B318" s="18" t="s">
        <v>5146</v>
      </c>
      <c r="C318" s="11">
        <v>43205</v>
      </c>
      <c r="D318" s="11">
        <v>43209</v>
      </c>
      <c r="E318" s="12" t="s">
        <v>5009</v>
      </c>
      <c r="F318" s="12" t="s">
        <v>22</v>
      </c>
      <c r="G318" s="12" t="s">
        <v>4896</v>
      </c>
      <c r="H318" s="12">
        <v>59</v>
      </c>
      <c r="I318" s="16">
        <v>180186</v>
      </c>
      <c r="J318" s="25" t="e">
        <f>VLOOKUP(A318,Sheet1!$C$1:$P$54,10,)</f>
        <v>#N/A</v>
      </c>
      <c r="K318" s="14" t="e">
        <f>VLOOKUP(A318,Sheet1!$C$1:$P$54,11,FALSE)</f>
        <v>#N/A</v>
      </c>
      <c r="L318" s="14" t="e">
        <f>VLOOKUP(A318,Sheet1!$C$1:$P$54,13,FALSE)</f>
        <v>#N/A</v>
      </c>
      <c r="M318" s="25" t="e">
        <f>VLOOKUP(A318,Sheet1!$C$1:$P$54,14,FALSE)</f>
        <v>#N/A</v>
      </c>
      <c r="R318" s="21" t="e">
        <f>VLOOKUP(A318,Sheet1!$C$1:$Q$54,15,FALSE)</f>
        <v>#N/A</v>
      </c>
    </row>
    <row r="319" spans="1:18" s="14" customFormat="1" ht="100.2" customHeight="1" x14ac:dyDescent="0.4">
      <c r="A319" s="18" t="s">
        <v>1691</v>
      </c>
      <c r="B319" s="18" t="s">
        <v>11756</v>
      </c>
      <c r="C319" s="11">
        <v>43207</v>
      </c>
      <c r="D319" s="11">
        <v>43210</v>
      </c>
      <c r="E319" s="12" t="s">
        <v>5612</v>
      </c>
      <c r="F319" s="12" t="s">
        <v>11</v>
      </c>
      <c r="G319" s="12" t="s">
        <v>11713</v>
      </c>
      <c r="H319" s="12">
        <v>22</v>
      </c>
      <c r="I319" s="16">
        <v>52029</v>
      </c>
      <c r="J319" s="25" t="e">
        <f>VLOOKUP(A319,Sheet1!$C$1:$P$54,10,)</f>
        <v>#N/A</v>
      </c>
      <c r="K319" s="14" t="e">
        <f>VLOOKUP(A319,Sheet1!$C$1:$P$54,11,FALSE)</f>
        <v>#N/A</v>
      </c>
      <c r="L319" s="14" t="e">
        <f>VLOOKUP(A319,Sheet1!$C$1:$P$54,13,FALSE)</f>
        <v>#N/A</v>
      </c>
      <c r="M319" s="25" t="e">
        <f>VLOOKUP(A319,Sheet1!$C$1:$P$54,14,FALSE)</f>
        <v>#N/A</v>
      </c>
      <c r="R319" s="21" t="e">
        <f>VLOOKUP(A319,Sheet1!$C$1:$Q$54,15,FALSE)</f>
        <v>#N/A</v>
      </c>
    </row>
    <row r="320" spans="1:18" s="14" customFormat="1" ht="100.2" customHeight="1" x14ac:dyDescent="0.4">
      <c r="A320" s="18" t="s">
        <v>5147</v>
      </c>
      <c r="B320" s="18" t="s">
        <v>5148</v>
      </c>
      <c r="C320" s="11">
        <v>43207</v>
      </c>
      <c r="D320" s="11">
        <v>43211</v>
      </c>
      <c r="E320" s="12" t="s">
        <v>4868</v>
      </c>
      <c r="F320" s="12" t="s">
        <v>95</v>
      </c>
      <c r="G320" s="12" t="s">
        <v>11713</v>
      </c>
      <c r="H320" s="12">
        <v>43</v>
      </c>
      <c r="I320" s="16">
        <v>75015</v>
      </c>
      <c r="J320" s="25" t="e">
        <f>VLOOKUP(A320,Sheet1!$C$1:$P$54,10,)</f>
        <v>#N/A</v>
      </c>
      <c r="K320" s="14" t="e">
        <f>VLOOKUP(A320,Sheet1!$C$1:$P$54,11,FALSE)</f>
        <v>#N/A</v>
      </c>
      <c r="L320" s="14" t="e">
        <f>VLOOKUP(A320,Sheet1!$C$1:$P$54,13,FALSE)</f>
        <v>#N/A</v>
      </c>
      <c r="M320" s="25" t="e">
        <f>VLOOKUP(A320,Sheet1!$C$1:$P$54,14,FALSE)</f>
        <v>#N/A</v>
      </c>
      <c r="R320" s="21" t="e">
        <f>VLOOKUP(A320,Sheet1!$C$1:$Q$54,15,FALSE)</f>
        <v>#N/A</v>
      </c>
    </row>
    <row r="321" spans="1:18" s="14" customFormat="1" ht="100.2" customHeight="1" x14ac:dyDescent="0.4">
      <c r="A321" s="18" t="s">
        <v>1665</v>
      </c>
      <c r="B321" s="18" t="s">
        <v>11649</v>
      </c>
      <c r="C321" s="11">
        <v>43208</v>
      </c>
      <c r="D321" s="11">
        <v>43212</v>
      </c>
      <c r="E321" s="12" t="s">
        <v>5602</v>
      </c>
      <c r="F321" s="12" t="s">
        <v>60</v>
      </c>
      <c r="G321" s="12" t="s">
        <v>11713</v>
      </c>
      <c r="H321" s="12">
        <v>23</v>
      </c>
      <c r="I321" s="16">
        <v>54350</v>
      </c>
      <c r="J321" s="25" t="e">
        <f>VLOOKUP(A321,Sheet1!$C$1:$P$54,10,)</f>
        <v>#N/A</v>
      </c>
      <c r="K321" s="14" t="e">
        <f>VLOOKUP(A321,Sheet1!$C$1:$P$54,11,FALSE)</f>
        <v>#N/A</v>
      </c>
      <c r="L321" s="14" t="e">
        <f>VLOOKUP(A321,Sheet1!$C$1:$P$54,13,FALSE)</f>
        <v>#N/A</v>
      </c>
      <c r="M321" s="25" t="e">
        <f>VLOOKUP(A321,Sheet1!$C$1:$P$54,14,FALSE)</f>
        <v>#N/A</v>
      </c>
      <c r="R321" s="21" t="e">
        <f>VLOOKUP(A321,Sheet1!$C$1:$Q$54,15,FALSE)</f>
        <v>#N/A</v>
      </c>
    </row>
    <row r="322" spans="1:18" s="14" customFormat="1" ht="100.2" customHeight="1" x14ac:dyDescent="0.4">
      <c r="A322" s="18" t="s">
        <v>2944</v>
      </c>
      <c r="B322" s="18" t="s">
        <v>11689</v>
      </c>
      <c r="C322" s="11">
        <v>43208</v>
      </c>
      <c r="D322" s="11">
        <v>43209</v>
      </c>
      <c r="E322" s="12" t="s">
        <v>5195</v>
      </c>
      <c r="F322" s="12" t="s">
        <v>22</v>
      </c>
      <c r="G322" s="12" t="s">
        <v>4866</v>
      </c>
      <c r="H322" s="12">
        <v>14</v>
      </c>
      <c r="I322" s="16">
        <v>40995</v>
      </c>
      <c r="J322" s="25" t="e">
        <f>VLOOKUP(A322,Sheet1!$C$1:$P$54,10,)</f>
        <v>#N/A</v>
      </c>
      <c r="K322" s="14" t="e">
        <f>VLOOKUP(A322,Sheet1!$C$1:$P$54,11,FALSE)</f>
        <v>#N/A</v>
      </c>
      <c r="L322" s="14" t="e">
        <f>VLOOKUP(A322,Sheet1!$C$1:$P$54,13,FALSE)</f>
        <v>#N/A</v>
      </c>
      <c r="M322" s="25" t="e">
        <f>VLOOKUP(A322,Sheet1!$C$1:$P$54,14,FALSE)</f>
        <v>#N/A</v>
      </c>
      <c r="R322" s="21" t="e">
        <f>VLOOKUP(A322,Sheet1!$C$1:$Q$54,15,FALSE)</f>
        <v>#N/A</v>
      </c>
    </row>
    <row r="323" spans="1:18" s="14" customFormat="1" ht="100.2" customHeight="1" x14ac:dyDescent="0.4">
      <c r="A323" s="18" t="s">
        <v>6354</v>
      </c>
      <c r="B323" s="18" t="s">
        <v>11650</v>
      </c>
      <c r="C323" s="11">
        <v>43209</v>
      </c>
      <c r="D323" s="11">
        <v>43210</v>
      </c>
      <c r="E323" s="12" t="s">
        <v>4874</v>
      </c>
      <c r="F323" s="12" t="s">
        <v>35</v>
      </c>
      <c r="G323" s="12" t="s">
        <v>11713</v>
      </c>
      <c r="H323" s="12">
        <v>16</v>
      </c>
      <c r="I323" s="16">
        <v>35100</v>
      </c>
      <c r="J323" s="25" t="e">
        <f>VLOOKUP(A323,Sheet1!$C$1:$P$54,10,)</f>
        <v>#N/A</v>
      </c>
      <c r="K323" s="14" t="e">
        <f>VLOOKUP(A323,Sheet1!$C$1:$P$54,11,FALSE)</f>
        <v>#N/A</v>
      </c>
      <c r="L323" s="14" t="e">
        <f>VLOOKUP(A323,Sheet1!$C$1:$P$54,13,FALSE)</f>
        <v>#N/A</v>
      </c>
      <c r="M323" s="25" t="e">
        <f>VLOOKUP(A323,Sheet1!$C$1:$P$54,14,FALSE)</f>
        <v>#N/A</v>
      </c>
      <c r="R323" s="21" t="e">
        <f>VLOOKUP(A323,Sheet1!$C$1:$Q$54,15,FALSE)</f>
        <v>#N/A</v>
      </c>
    </row>
    <row r="324" spans="1:18" s="14" customFormat="1" ht="100.2" customHeight="1" x14ac:dyDescent="0.4">
      <c r="A324" s="18" t="s">
        <v>1904</v>
      </c>
      <c r="B324" s="18" t="s">
        <v>11813</v>
      </c>
      <c r="C324" s="11">
        <v>43209</v>
      </c>
      <c r="D324" s="11">
        <v>43211</v>
      </c>
      <c r="E324" s="12" t="s">
        <v>5051</v>
      </c>
      <c r="F324" s="12" t="s">
        <v>31</v>
      </c>
      <c r="G324" s="12" t="s">
        <v>11713</v>
      </c>
      <c r="H324" s="12">
        <v>23</v>
      </c>
      <c r="I324" s="16">
        <v>52217</v>
      </c>
      <c r="J324" s="25" t="e">
        <f>VLOOKUP(A324,Sheet1!$C$1:$P$54,10,)</f>
        <v>#N/A</v>
      </c>
      <c r="K324" s="14" t="e">
        <f>VLOOKUP(A324,Sheet1!$C$1:$P$54,11,FALSE)</f>
        <v>#N/A</v>
      </c>
      <c r="L324" s="14" t="e">
        <f>VLOOKUP(A324,Sheet1!$C$1:$P$54,13,FALSE)</f>
        <v>#N/A</v>
      </c>
      <c r="M324" s="25" t="e">
        <f>VLOOKUP(A324,Sheet1!$C$1:$P$54,14,FALSE)</f>
        <v>#N/A</v>
      </c>
      <c r="R324" s="21" t="e">
        <f>VLOOKUP(A324,Sheet1!$C$1:$Q$54,15,FALSE)</f>
        <v>#N/A</v>
      </c>
    </row>
    <row r="325" spans="1:18" s="14" customFormat="1" ht="100.2" customHeight="1" x14ac:dyDescent="0.4">
      <c r="A325" s="18" t="s">
        <v>1693</v>
      </c>
      <c r="B325" s="18" t="s">
        <v>9993</v>
      </c>
      <c r="C325" s="11">
        <v>43210</v>
      </c>
      <c r="D325" s="11">
        <v>43212</v>
      </c>
      <c r="E325" s="12" t="s">
        <v>4874</v>
      </c>
      <c r="F325" s="12" t="s">
        <v>35</v>
      </c>
      <c r="G325" s="12" t="s">
        <v>11713</v>
      </c>
      <c r="H325" s="12">
        <v>72</v>
      </c>
      <c r="I325" s="16">
        <v>130804.61</v>
      </c>
      <c r="J325" s="25" t="e">
        <f>VLOOKUP(A325,Sheet1!$C$1:$P$54,10,)</f>
        <v>#N/A</v>
      </c>
      <c r="K325" s="14" t="e">
        <f>VLOOKUP(A325,Sheet1!$C$1:$P$54,11,FALSE)</f>
        <v>#N/A</v>
      </c>
      <c r="L325" s="14" t="e">
        <f>VLOOKUP(A325,Sheet1!$C$1:$P$54,13,FALSE)</f>
        <v>#N/A</v>
      </c>
      <c r="M325" s="25" t="e">
        <f>VLOOKUP(A325,Sheet1!$C$1:$P$54,14,FALSE)</f>
        <v>#N/A</v>
      </c>
      <c r="R325" s="21" t="e">
        <f>VLOOKUP(A325,Sheet1!$C$1:$Q$54,15,FALSE)</f>
        <v>#N/A</v>
      </c>
    </row>
    <row r="326" spans="1:18" s="14" customFormat="1" ht="100.2" customHeight="1" x14ac:dyDescent="0.4">
      <c r="A326" s="18" t="s">
        <v>1978</v>
      </c>
      <c r="B326" s="18" t="s">
        <v>9996</v>
      </c>
      <c r="C326" s="11">
        <v>43210</v>
      </c>
      <c r="D326" s="11">
        <v>43214</v>
      </c>
      <c r="E326" s="12" t="s">
        <v>5304</v>
      </c>
      <c r="F326" s="12" t="s">
        <v>22</v>
      </c>
      <c r="G326" s="12" t="s">
        <v>5094</v>
      </c>
      <c r="H326" s="12">
        <v>12</v>
      </c>
      <c r="I326" s="16">
        <v>31000</v>
      </c>
      <c r="J326" s="25" t="e">
        <f>VLOOKUP(A326,Sheet1!$C$1:$P$54,10,)</f>
        <v>#N/A</v>
      </c>
      <c r="K326" s="14" t="e">
        <f>VLOOKUP(A326,Sheet1!$C$1:$P$54,11,FALSE)</f>
        <v>#N/A</v>
      </c>
      <c r="L326" s="14" t="e">
        <f>VLOOKUP(A326,Sheet1!$C$1:$P$54,13,FALSE)</f>
        <v>#N/A</v>
      </c>
      <c r="M326" s="25" t="e">
        <f>VLOOKUP(A326,Sheet1!$C$1:$P$54,14,FALSE)</f>
        <v>#N/A</v>
      </c>
      <c r="R326" s="21" t="e">
        <f>VLOOKUP(A326,Sheet1!$C$1:$Q$54,15,FALSE)</f>
        <v>#N/A</v>
      </c>
    </row>
    <row r="327" spans="1:18" s="14" customFormat="1" ht="100.2" customHeight="1" x14ac:dyDescent="0.4">
      <c r="A327" s="18" t="s">
        <v>2018</v>
      </c>
      <c r="B327" s="18" t="s">
        <v>5149</v>
      </c>
      <c r="C327" s="11">
        <v>43210</v>
      </c>
      <c r="D327" s="11">
        <v>43212</v>
      </c>
      <c r="E327" s="12" t="s">
        <v>5000</v>
      </c>
      <c r="F327" s="12" t="s">
        <v>60</v>
      </c>
      <c r="G327" s="12" t="s">
        <v>11713</v>
      </c>
      <c r="H327" s="12">
        <v>19</v>
      </c>
      <c r="I327" s="16">
        <v>42600</v>
      </c>
      <c r="J327" s="25" t="e">
        <f>VLOOKUP(A327,Sheet1!$C$1:$P$54,10,)</f>
        <v>#N/A</v>
      </c>
      <c r="K327" s="14" t="e">
        <f>VLOOKUP(A327,Sheet1!$C$1:$P$54,11,FALSE)</f>
        <v>#N/A</v>
      </c>
      <c r="L327" s="14" t="e">
        <f>VLOOKUP(A327,Sheet1!$C$1:$P$54,13,FALSE)</f>
        <v>#N/A</v>
      </c>
      <c r="M327" s="25" t="e">
        <f>VLOOKUP(A327,Sheet1!$C$1:$P$54,14,FALSE)</f>
        <v>#N/A</v>
      </c>
      <c r="R327" s="21" t="e">
        <f>VLOOKUP(A327,Sheet1!$C$1:$Q$54,15,FALSE)</f>
        <v>#N/A</v>
      </c>
    </row>
    <row r="328" spans="1:18" s="14" customFormat="1" ht="100.2" customHeight="1" x14ac:dyDescent="0.4">
      <c r="A328" s="18" t="s">
        <v>1975</v>
      </c>
      <c r="B328" s="18" t="s">
        <v>11688</v>
      </c>
      <c r="C328" s="11">
        <v>43211</v>
      </c>
      <c r="D328" s="11">
        <v>43217</v>
      </c>
      <c r="E328" s="12" t="s">
        <v>5000</v>
      </c>
      <c r="F328" s="12" t="s">
        <v>60</v>
      </c>
      <c r="G328" s="12" t="s">
        <v>11713</v>
      </c>
      <c r="H328" s="12">
        <v>78</v>
      </c>
      <c r="I328" s="16">
        <v>166189.5</v>
      </c>
      <c r="J328" s="25">
        <f>VLOOKUP(A328,Sheet1!$C$1:$P$54,10,)</f>
        <v>166189.5</v>
      </c>
      <c r="K328" s="14">
        <f>VLOOKUP(A328,Sheet1!$C$1:$P$54,11,FALSE)</f>
        <v>0</v>
      </c>
      <c r="L328" s="14">
        <f>VLOOKUP(A328,Sheet1!$C$1:$P$54,13,FALSE)</f>
        <v>0</v>
      </c>
      <c r="M328" s="25">
        <f>VLOOKUP(A328,Sheet1!$C$1:$P$54,14,FALSE)</f>
        <v>0</v>
      </c>
      <c r="R328" s="21" t="str">
        <f>VLOOKUP(A328,Sheet1!$C$1:$Q$54,15,FALSE)</f>
        <v xml:space="preserve">The American Academy of Neurology is a professional society of more than 34,000 neurologists and neuroscientists. Its mission is to advance the art and science of neurology, and thereby promote the best possible care for patients with neurological disorders. The meeting allows staff from NIH neuroscience institutes the opportunity to speak with neurologists, neuroscientists, current and prospective grantees, students, and others interested in neuroscience and neurological disorders, training opportunities, and grant support.  Many NIH staff are Academy members and often speak at plenaries and panel discussions on topics including advances in treatments, technologies, and trials on various neurological disorders. Public education is also an important focus of this meeting, as practitioners and staff seek out lay language materials for their patients.  Due to the relevance of the topics and materials covered in this meeting and its direct correlation to the work and mission of the NIH, 78 attendees from across the NIH attended the event.  </v>
      </c>
    </row>
    <row r="329" spans="1:18" s="14" customFormat="1" ht="100.2" customHeight="1" x14ac:dyDescent="0.4">
      <c r="A329" s="18" t="s">
        <v>1981</v>
      </c>
      <c r="B329" s="18" t="s">
        <v>5153</v>
      </c>
      <c r="C329" s="11">
        <v>43211</v>
      </c>
      <c r="D329" s="11">
        <v>43215</v>
      </c>
      <c r="E329" s="12" t="s">
        <v>4856</v>
      </c>
      <c r="F329" s="12" t="s">
        <v>60</v>
      </c>
      <c r="G329" s="12" t="s">
        <v>11713</v>
      </c>
      <c r="H329" s="12">
        <v>18</v>
      </c>
      <c r="I329" s="16">
        <v>37152.76</v>
      </c>
      <c r="J329" s="25" t="e">
        <f>VLOOKUP(A329,Sheet1!$C$1:$P$54,10,)</f>
        <v>#N/A</v>
      </c>
      <c r="K329" s="14" t="e">
        <f>VLOOKUP(A329,Sheet1!$C$1:$P$54,11,FALSE)</f>
        <v>#N/A</v>
      </c>
      <c r="L329" s="14" t="e">
        <f>VLOOKUP(A329,Sheet1!$C$1:$P$54,13,FALSE)</f>
        <v>#N/A</v>
      </c>
      <c r="M329" s="25" t="e">
        <f>VLOOKUP(A329,Sheet1!$C$1:$P$54,14,FALSE)</f>
        <v>#N/A</v>
      </c>
      <c r="R329" s="21" t="e">
        <f>VLOOKUP(A329,Sheet1!$C$1:$Q$54,15,FALSE)</f>
        <v>#N/A</v>
      </c>
    </row>
    <row r="330" spans="1:18" s="14" customFormat="1" ht="100.2" customHeight="1" x14ac:dyDescent="0.4">
      <c r="A330" s="18" t="s">
        <v>1907</v>
      </c>
      <c r="B330" s="18" t="s">
        <v>5152</v>
      </c>
      <c r="C330" s="11">
        <v>43211</v>
      </c>
      <c r="D330" s="11">
        <v>43215</v>
      </c>
      <c r="E330" s="12" t="s">
        <v>4856</v>
      </c>
      <c r="F330" s="12" t="s">
        <v>60</v>
      </c>
      <c r="G330" s="12" t="s">
        <v>11713</v>
      </c>
      <c r="H330" s="12">
        <v>62</v>
      </c>
      <c r="I330" s="16">
        <v>136301</v>
      </c>
      <c r="J330" s="25" t="e">
        <f>VLOOKUP(A330,Sheet1!$C$1:$P$54,10,)</f>
        <v>#N/A</v>
      </c>
      <c r="K330" s="14" t="e">
        <f>VLOOKUP(A330,Sheet1!$C$1:$P$54,11,FALSE)</f>
        <v>#N/A</v>
      </c>
      <c r="L330" s="14" t="e">
        <f>VLOOKUP(A330,Sheet1!$C$1:$P$54,13,FALSE)</f>
        <v>#N/A</v>
      </c>
      <c r="M330" s="25" t="e">
        <f>VLOOKUP(A330,Sheet1!$C$1:$P$54,14,FALSE)</f>
        <v>#N/A</v>
      </c>
      <c r="R330" s="21" t="e">
        <f>VLOOKUP(A330,Sheet1!$C$1:$Q$54,15,FALSE)</f>
        <v>#N/A</v>
      </c>
    </row>
    <row r="331" spans="1:18" s="14" customFormat="1" ht="100.2" customHeight="1" x14ac:dyDescent="0.4">
      <c r="A331" s="18" t="s">
        <v>2212</v>
      </c>
      <c r="B331" s="18" t="s">
        <v>11757</v>
      </c>
      <c r="C331" s="11">
        <v>43211</v>
      </c>
      <c r="D331" s="11">
        <v>43215</v>
      </c>
      <c r="E331" s="12" t="s">
        <v>4856</v>
      </c>
      <c r="F331" s="12" t="s">
        <v>60</v>
      </c>
      <c r="G331" s="12" t="s">
        <v>11713</v>
      </c>
      <c r="H331" s="12">
        <v>18</v>
      </c>
      <c r="I331" s="16">
        <v>48121.3</v>
      </c>
      <c r="J331" s="25" t="e">
        <f>VLOOKUP(A331,Sheet1!$C$1:$P$54,10,)</f>
        <v>#N/A</v>
      </c>
      <c r="K331" s="14" t="e">
        <f>VLOOKUP(A331,Sheet1!$C$1:$P$54,11,FALSE)</f>
        <v>#N/A</v>
      </c>
      <c r="L331" s="14" t="e">
        <f>VLOOKUP(A331,Sheet1!$C$1:$P$54,13,FALSE)</f>
        <v>#N/A</v>
      </c>
      <c r="M331" s="25" t="e">
        <f>VLOOKUP(A331,Sheet1!$C$1:$P$54,14,FALSE)</f>
        <v>#N/A</v>
      </c>
      <c r="R331" s="21" t="e">
        <f>VLOOKUP(A331,Sheet1!$C$1:$Q$54,15,FALSE)</f>
        <v>#N/A</v>
      </c>
    </row>
    <row r="332" spans="1:18" s="14" customFormat="1" ht="100.2" customHeight="1" x14ac:dyDescent="0.4">
      <c r="A332" s="18" t="s">
        <v>1839</v>
      </c>
      <c r="B332" s="18" t="s">
        <v>11651</v>
      </c>
      <c r="C332" s="11">
        <v>43211</v>
      </c>
      <c r="D332" s="11">
        <v>43214</v>
      </c>
      <c r="E332" s="12" t="s">
        <v>5151</v>
      </c>
      <c r="F332" s="12" t="s">
        <v>22</v>
      </c>
      <c r="G332" s="12" t="s">
        <v>4991</v>
      </c>
      <c r="H332" s="12">
        <v>17</v>
      </c>
      <c r="I332" s="16">
        <v>67095</v>
      </c>
      <c r="J332" s="25" t="e">
        <f>VLOOKUP(A332,Sheet1!$C$1:$P$54,10,)</f>
        <v>#N/A</v>
      </c>
      <c r="K332" s="14" t="e">
        <f>VLOOKUP(A332,Sheet1!$C$1:$P$54,11,FALSE)</f>
        <v>#N/A</v>
      </c>
      <c r="L332" s="14" t="e">
        <f>VLOOKUP(A332,Sheet1!$C$1:$P$54,13,FALSE)</f>
        <v>#N/A</v>
      </c>
      <c r="M332" s="25" t="e">
        <f>VLOOKUP(A332,Sheet1!$C$1:$P$54,14,FALSE)</f>
        <v>#N/A</v>
      </c>
      <c r="R332" s="21" t="e">
        <f>VLOOKUP(A332,Sheet1!$C$1:$Q$54,15,FALSE)</f>
        <v>#N/A</v>
      </c>
    </row>
    <row r="333" spans="1:18" s="14" customFormat="1" ht="100.2" customHeight="1" x14ac:dyDescent="0.4">
      <c r="A333" s="18" t="s">
        <v>1443</v>
      </c>
      <c r="B333" s="18" t="s">
        <v>11652</v>
      </c>
      <c r="C333" s="11">
        <v>43211</v>
      </c>
      <c r="D333" s="11">
        <v>43215</v>
      </c>
      <c r="E333" s="12" t="s">
        <v>5154</v>
      </c>
      <c r="F333" s="12" t="s">
        <v>60</v>
      </c>
      <c r="G333" s="12" t="s">
        <v>11713</v>
      </c>
      <c r="H333" s="12">
        <v>203</v>
      </c>
      <c r="I333" s="16">
        <v>446428</v>
      </c>
      <c r="J333" s="25">
        <f>VLOOKUP(A333,Sheet1!$C$1:$P$54,10,)</f>
        <v>446428</v>
      </c>
      <c r="K333" s="14">
        <f>VLOOKUP(A333,Sheet1!$C$1:$P$54,11,FALSE)</f>
        <v>11</v>
      </c>
      <c r="L333" s="14">
        <f>VLOOKUP(A333,Sheet1!$C$1:$P$54,13,FALSE)</f>
        <v>165</v>
      </c>
      <c r="M333" s="25">
        <f>VLOOKUP(A333,Sheet1!$C$1:$P$54,14,FALSE)</f>
        <v>365038.20408163266</v>
      </c>
      <c r="R333" s="21" t="str">
        <f>VLOOKUP(A333,Sheet1!$C$1:$Q$54,15,FALSE)</f>
        <v xml:space="preserve">Experimental Biology is the annual meeting of five societies comprised of more than 14,000 scientists and 25 guest societies, all of which have members who conduct research for the NIH.  Primary focus areas include anatomy, biochemistry and molecular biology, investigative pathology, nutrition, pharmacology, and physiology. Attendees represent scientists from academic institutions, government agencies, non-profit organizations and industry. This multidisciplinary, scientific meeting features plenary and award lectures, workshops, oral and posters presentations, on-site career services and exhibits spotlighting equipment, supplies and publications required for research labs and experimental study. It is a prime opportunity for NIH scientists to share findings, plan collaborations, and create a network of folks who are involved in similar fields to help expand the breakthroughs that come from institutes at the NIH. NIH sent approximately 165 attendees to this event. </v>
      </c>
    </row>
    <row r="334" spans="1:18" s="14" customFormat="1" ht="100.2" customHeight="1" x14ac:dyDescent="0.4">
      <c r="A334" s="18" t="s">
        <v>1636</v>
      </c>
      <c r="B334" s="18" t="s">
        <v>5156</v>
      </c>
      <c r="C334" s="11">
        <v>43212</v>
      </c>
      <c r="D334" s="11">
        <v>43216</v>
      </c>
      <c r="E334" s="12" t="s">
        <v>5157</v>
      </c>
      <c r="F334" s="12" t="s">
        <v>22</v>
      </c>
      <c r="G334" s="12" t="s">
        <v>4883</v>
      </c>
      <c r="H334" s="12">
        <v>37</v>
      </c>
      <c r="I334" s="16">
        <v>144595.85999999999</v>
      </c>
      <c r="J334" s="25" t="e">
        <f>VLOOKUP(A334,Sheet1!$C$1:$P$54,10,)</f>
        <v>#N/A</v>
      </c>
      <c r="K334" s="14" t="e">
        <f>VLOOKUP(A334,Sheet1!$C$1:$P$54,11,FALSE)</f>
        <v>#N/A</v>
      </c>
      <c r="L334" s="14" t="e">
        <f>VLOOKUP(A334,Sheet1!$C$1:$P$54,13,FALSE)</f>
        <v>#N/A</v>
      </c>
      <c r="M334" s="25" t="e">
        <f>VLOOKUP(A334,Sheet1!$C$1:$P$54,14,FALSE)</f>
        <v>#N/A</v>
      </c>
      <c r="R334" s="21" t="e">
        <f>VLOOKUP(A334,Sheet1!$C$1:$Q$54,15,FALSE)</f>
        <v>#N/A</v>
      </c>
    </row>
    <row r="335" spans="1:18" s="14" customFormat="1" ht="100.2" customHeight="1" x14ac:dyDescent="0.4">
      <c r="A335" s="18" t="s">
        <v>2132</v>
      </c>
      <c r="B335" s="18" t="s">
        <v>11865</v>
      </c>
      <c r="C335" s="11">
        <v>43212</v>
      </c>
      <c r="D335" s="11">
        <v>43215</v>
      </c>
      <c r="E335" s="12" t="s">
        <v>2133</v>
      </c>
      <c r="F335" s="12" t="s">
        <v>296</v>
      </c>
      <c r="G335" s="12" t="s">
        <v>11713</v>
      </c>
      <c r="H335" s="12">
        <v>24</v>
      </c>
      <c r="I335" s="16">
        <v>49031</v>
      </c>
      <c r="J335" s="25" t="e">
        <f>VLOOKUP(A335,Sheet1!$C$1:$P$54,10,)</f>
        <v>#N/A</v>
      </c>
      <c r="K335" s="14" t="e">
        <f>VLOOKUP(A335,Sheet1!$C$1:$P$54,11,FALSE)</f>
        <v>#N/A</v>
      </c>
      <c r="L335" s="14" t="e">
        <f>VLOOKUP(A335,Sheet1!$C$1:$P$54,13,FALSE)</f>
        <v>#N/A</v>
      </c>
      <c r="M335" s="25" t="e">
        <f>VLOOKUP(A335,Sheet1!$C$1:$P$54,14,FALSE)</f>
        <v>#N/A</v>
      </c>
      <c r="R335" s="21" t="e">
        <f>VLOOKUP(A335,Sheet1!$C$1:$Q$54,15,FALSE)</f>
        <v>#N/A</v>
      </c>
    </row>
    <row r="336" spans="1:18" s="14" customFormat="1" ht="100.2" customHeight="1" x14ac:dyDescent="0.4">
      <c r="A336" s="18" t="s">
        <v>1909</v>
      </c>
      <c r="B336" s="18" t="s">
        <v>10028</v>
      </c>
      <c r="C336" s="11">
        <v>43212</v>
      </c>
      <c r="D336" s="11">
        <v>43216</v>
      </c>
      <c r="E336" s="12" t="s">
        <v>5157</v>
      </c>
      <c r="F336" s="12" t="s">
        <v>22</v>
      </c>
      <c r="G336" s="12" t="s">
        <v>4883</v>
      </c>
      <c r="H336" s="12">
        <v>9</v>
      </c>
      <c r="I336" s="16">
        <v>39290</v>
      </c>
      <c r="J336" s="25" t="e">
        <f>VLOOKUP(A336,Sheet1!$C$1:$P$54,10,)</f>
        <v>#N/A</v>
      </c>
      <c r="K336" s="14" t="e">
        <f>VLOOKUP(A336,Sheet1!$C$1:$P$54,11,FALSE)</f>
        <v>#N/A</v>
      </c>
      <c r="L336" s="14" t="e">
        <f>VLOOKUP(A336,Sheet1!$C$1:$P$54,13,FALSE)</f>
        <v>#N/A</v>
      </c>
      <c r="M336" s="25" t="e">
        <f>VLOOKUP(A336,Sheet1!$C$1:$P$54,14,FALSE)</f>
        <v>#N/A</v>
      </c>
      <c r="R336" s="21" t="e">
        <f>VLOOKUP(A336,Sheet1!$C$1:$Q$54,15,FALSE)</f>
        <v>#N/A</v>
      </c>
    </row>
    <row r="337" spans="1:18" s="14" customFormat="1" ht="100.2" customHeight="1" x14ac:dyDescent="0.4">
      <c r="A337" s="18" t="s">
        <v>5158</v>
      </c>
      <c r="B337" s="18" t="s">
        <v>5159</v>
      </c>
      <c r="C337" s="11">
        <v>43212</v>
      </c>
      <c r="D337" s="11">
        <v>43215</v>
      </c>
      <c r="E337" s="12" t="s">
        <v>5160</v>
      </c>
      <c r="F337" s="12" t="s">
        <v>360</v>
      </c>
      <c r="G337" s="12" t="s">
        <v>11713</v>
      </c>
      <c r="H337" s="12">
        <v>38</v>
      </c>
      <c r="I337" s="16">
        <v>65568</v>
      </c>
      <c r="J337" s="25" t="e">
        <f>VLOOKUP(A337,Sheet1!$C$1:$P$54,10,)</f>
        <v>#N/A</v>
      </c>
      <c r="K337" s="14" t="e">
        <f>VLOOKUP(A337,Sheet1!$C$1:$P$54,11,FALSE)</f>
        <v>#N/A</v>
      </c>
      <c r="L337" s="14" t="e">
        <f>VLOOKUP(A337,Sheet1!$C$1:$P$54,13,FALSE)</f>
        <v>#N/A</v>
      </c>
      <c r="M337" s="25" t="e">
        <f>VLOOKUP(A337,Sheet1!$C$1:$P$54,14,FALSE)</f>
        <v>#N/A</v>
      </c>
      <c r="R337" s="21" t="e">
        <f>VLOOKUP(A337,Sheet1!$C$1:$Q$54,15,FALSE)</f>
        <v>#N/A</v>
      </c>
    </row>
    <row r="338" spans="1:18" s="14" customFormat="1" ht="100.2" customHeight="1" x14ac:dyDescent="0.4">
      <c r="A338" s="18" t="s">
        <v>6301</v>
      </c>
      <c r="B338" s="18" t="s">
        <v>1783</v>
      </c>
      <c r="C338" s="11">
        <v>43214</v>
      </c>
      <c r="D338" s="11">
        <v>43216</v>
      </c>
      <c r="E338" s="12" t="s">
        <v>4917</v>
      </c>
      <c r="F338" s="12" t="s">
        <v>39</v>
      </c>
      <c r="G338" s="12" t="s">
        <v>11713</v>
      </c>
      <c r="H338" s="12">
        <v>26</v>
      </c>
      <c r="I338" s="16">
        <v>51695.55</v>
      </c>
      <c r="J338" s="25" t="e">
        <f>VLOOKUP(A338,Sheet1!$C$1:$P$54,10,)</f>
        <v>#N/A</v>
      </c>
      <c r="K338" s="14" t="e">
        <f>VLOOKUP(A338,Sheet1!$C$1:$P$54,11,FALSE)</f>
        <v>#N/A</v>
      </c>
      <c r="L338" s="14" t="e">
        <f>VLOOKUP(A338,Sheet1!$C$1:$P$54,13,FALSE)</f>
        <v>#N/A</v>
      </c>
      <c r="M338" s="25" t="e">
        <f>VLOOKUP(A338,Sheet1!$C$1:$P$54,14,FALSE)</f>
        <v>#N/A</v>
      </c>
      <c r="R338" s="21" t="e">
        <f>VLOOKUP(A338,Sheet1!$C$1:$Q$54,15,FALSE)</f>
        <v>#N/A</v>
      </c>
    </row>
    <row r="339" spans="1:18" s="14" customFormat="1" ht="100.2" customHeight="1" x14ac:dyDescent="0.4">
      <c r="A339" s="18" t="s">
        <v>2013</v>
      </c>
      <c r="B339" s="18" t="s">
        <v>10067</v>
      </c>
      <c r="C339" s="11">
        <v>43214</v>
      </c>
      <c r="D339" s="11">
        <v>43218</v>
      </c>
      <c r="E339" s="12" t="s">
        <v>4868</v>
      </c>
      <c r="F339" s="12" t="s">
        <v>95</v>
      </c>
      <c r="G339" s="12" t="s">
        <v>11713</v>
      </c>
      <c r="H339" s="12">
        <v>40</v>
      </c>
      <c r="I339" s="16">
        <v>74291</v>
      </c>
      <c r="J339" s="25" t="e">
        <f>VLOOKUP(A339,Sheet1!$C$1:$P$54,10,)</f>
        <v>#N/A</v>
      </c>
      <c r="K339" s="14" t="e">
        <f>VLOOKUP(A339,Sheet1!$C$1:$P$54,11,FALSE)</f>
        <v>#N/A</v>
      </c>
      <c r="L339" s="14" t="e">
        <f>VLOOKUP(A339,Sheet1!$C$1:$P$54,13,FALSE)</f>
        <v>#N/A</v>
      </c>
      <c r="M339" s="25" t="e">
        <f>VLOOKUP(A339,Sheet1!$C$1:$P$54,14,FALSE)</f>
        <v>#N/A</v>
      </c>
      <c r="R339" s="21" t="e">
        <f>VLOOKUP(A339,Sheet1!$C$1:$Q$54,15,FALSE)</f>
        <v>#N/A</v>
      </c>
    </row>
    <row r="340" spans="1:18" s="14" customFormat="1" ht="100.2" customHeight="1" x14ac:dyDescent="0.4">
      <c r="A340" s="18" t="s">
        <v>2021</v>
      </c>
      <c r="B340" s="18" t="s">
        <v>5161</v>
      </c>
      <c r="C340" s="11">
        <v>43215</v>
      </c>
      <c r="D340" s="11">
        <v>43219</v>
      </c>
      <c r="E340" s="12" t="s">
        <v>5162</v>
      </c>
      <c r="F340" s="12" t="s">
        <v>22</v>
      </c>
      <c r="G340" s="12" t="s">
        <v>4896</v>
      </c>
      <c r="H340" s="12">
        <v>21</v>
      </c>
      <c r="I340" s="16">
        <v>33800</v>
      </c>
      <c r="J340" s="25" t="e">
        <f>VLOOKUP(A340,Sheet1!$C$1:$P$54,10,)</f>
        <v>#N/A</v>
      </c>
      <c r="K340" s="14" t="e">
        <f>VLOOKUP(A340,Sheet1!$C$1:$P$54,11,FALSE)</f>
        <v>#N/A</v>
      </c>
      <c r="L340" s="14" t="e">
        <f>VLOOKUP(A340,Sheet1!$C$1:$P$54,13,FALSE)</f>
        <v>#N/A</v>
      </c>
      <c r="M340" s="25" t="e">
        <f>VLOOKUP(A340,Sheet1!$C$1:$P$54,14,FALSE)</f>
        <v>#N/A</v>
      </c>
      <c r="R340" s="21" t="e">
        <f>VLOOKUP(A340,Sheet1!$C$1:$Q$54,15,FALSE)</f>
        <v>#N/A</v>
      </c>
    </row>
    <row r="341" spans="1:18" s="14" customFormat="1" ht="100.2" customHeight="1" x14ac:dyDescent="0.4">
      <c r="A341" s="18" t="s">
        <v>1795</v>
      </c>
      <c r="B341" s="18" t="s">
        <v>5163</v>
      </c>
      <c r="C341" s="11">
        <v>43216</v>
      </c>
      <c r="D341" s="11">
        <v>43219</v>
      </c>
      <c r="E341" s="12" t="s">
        <v>5070</v>
      </c>
      <c r="F341" s="12" t="s">
        <v>17</v>
      </c>
      <c r="G341" s="12" t="s">
        <v>11713</v>
      </c>
      <c r="H341" s="12">
        <v>15</v>
      </c>
      <c r="I341" s="16">
        <v>40400</v>
      </c>
      <c r="J341" s="25" t="e">
        <f>VLOOKUP(A341,Sheet1!$C$1:$P$54,10,)</f>
        <v>#N/A</v>
      </c>
      <c r="K341" s="14" t="e">
        <f>VLOOKUP(A341,Sheet1!$C$1:$P$54,11,FALSE)</f>
        <v>#N/A</v>
      </c>
      <c r="L341" s="14" t="e">
        <f>VLOOKUP(A341,Sheet1!$C$1:$P$54,13,FALSE)</f>
        <v>#N/A</v>
      </c>
      <c r="M341" s="25" t="e">
        <f>VLOOKUP(A341,Sheet1!$C$1:$P$54,14,FALSE)</f>
        <v>#N/A</v>
      </c>
      <c r="R341" s="21" t="e">
        <f>VLOOKUP(A341,Sheet1!$C$1:$Q$54,15,FALSE)</f>
        <v>#N/A</v>
      </c>
    </row>
    <row r="342" spans="1:18" s="14" customFormat="1" ht="100.2" customHeight="1" x14ac:dyDescent="0.4">
      <c r="A342" s="18" t="s">
        <v>1799</v>
      </c>
      <c r="B342" s="18" t="s">
        <v>1800</v>
      </c>
      <c r="C342" s="11">
        <v>43216</v>
      </c>
      <c r="D342" s="11">
        <v>43219</v>
      </c>
      <c r="E342" s="12" t="s">
        <v>128</v>
      </c>
      <c r="F342" s="12" t="s">
        <v>22</v>
      </c>
      <c r="G342" s="12" t="s">
        <v>4896</v>
      </c>
      <c r="H342" s="12">
        <v>64</v>
      </c>
      <c r="I342" s="16">
        <v>136500</v>
      </c>
      <c r="J342" s="25" t="e">
        <f>VLOOKUP(A342,Sheet1!$C$1:$P$54,10,)</f>
        <v>#N/A</v>
      </c>
      <c r="K342" s="14" t="e">
        <f>VLOOKUP(A342,Sheet1!$C$1:$P$54,11,FALSE)</f>
        <v>#N/A</v>
      </c>
      <c r="L342" s="14" t="e">
        <f>VLOOKUP(A342,Sheet1!$C$1:$P$54,13,FALSE)</f>
        <v>#N/A</v>
      </c>
      <c r="M342" s="25" t="e">
        <f>VLOOKUP(A342,Sheet1!$C$1:$P$54,14,FALSE)</f>
        <v>#N/A</v>
      </c>
      <c r="R342" s="21" t="e">
        <f>VLOOKUP(A342,Sheet1!$C$1:$Q$54,15,FALSE)</f>
        <v>#N/A</v>
      </c>
    </row>
    <row r="343" spans="1:18" s="14" customFormat="1" ht="100.2" customHeight="1" x14ac:dyDescent="0.4">
      <c r="A343" s="18" t="s">
        <v>11812</v>
      </c>
      <c r="B343" s="18" t="s">
        <v>1498</v>
      </c>
      <c r="C343" s="11">
        <v>43216</v>
      </c>
      <c r="D343" s="11">
        <v>43218</v>
      </c>
      <c r="E343" s="12" t="s">
        <v>4964</v>
      </c>
      <c r="F343" s="12" t="s">
        <v>116</v>
      </c>
      <c r="G343" s="12" t="s">
        <v>11713</v>
      </c>
      <c r="H343" s="12">
        <v>24</v>
      </c>
      <c r="I343" s="16">
        <v>43756</v>
      </c>
      <c r="J343" s="25" t="e">
        <f>VLOOKUP(A343,Sheet1!$C$1:$P$54,10,)</f>
        <v>#N/A</v>
      </c>
      <c r="K343" s="14" t="e">
        <f>VLOOKUP(A343,Sheet1!$C$1:$P$54,11,FALSE)</f>
        <v>#N/A</v>
      </c>
      <c r="L343" s="14" t="e">
        <f>VLOOKUP(A343,Sheet1!$C$1:$P$54,13,FALSE)</f>
        <v>#N/A</v>
      </c>
      <c r="M343" s="25" t="e">
        <f>VLOOKUP(A343,Sheet1!$C$1:$P$54,14,FALSE)</f>
        <v>#N/A</v>
      </c>
      <c r="R343" s="21" t="e">
        <f>VLOOKUP(A343,Sheet1!$C$1:$Q$54,15,FALSE)</f>
        <v>#N/A</v>
      </c>
    </row>
    <row r="344" spans="1:18" s="14" customFormat="1" ht="100.2" customHeight="1" x14ac:dyDescent="0.4">
      <c r="A344" s="18" t="s">
        <v>1843</v>
      </c>
      <c r="B344" s="18" t="s">
        <v>11758</v>
      </c>
      <c r="C344" s="11">
        <v>43217</v>
      </c>
      <c r="D344" s="11">
        <v>43221</v>
      </c>
      <c r="E344" s="12" t="s">
        <v>4955</v>
      </c>
      <c r="F344" s="12" t="s">
        <v>18</v>
      </c>
      <c r="G344" s="12" t="s">
        <v>11713</v>
      </c>
      <c r="H344" s="12">
        <v>63</v>
      </c>
      <c r="I344" s="16">
        <v>57234</v>
      </c>
      <c r="J344" s="25" t="e">
        <f>VLOOKUP(A344,Sheet1!$C$1:$P$54,10,)</f>
        <v>#N/A</v>
      </c>
      <c r="K344" s="14" t="e">
        <f>VLOOKUP(A344,Sheet1!$C$1:$P$54,11,FALSE)</f>
        <v>#N/A</v>
      </c>
      <c r="L344" s="14" t="e">
        <f>VLOOKUP(A344,Sheet1!$C$1:$P$54,13,FALSE)</f>
        <v>#N/A</v>
      </c>
      <c r="M344" s="25" t="e">
        <f>VLOOKUP(A344,Sheet1!$C$1:$P$54,14,FALSE)</f>
        <v>#N/A</v>
      </c>
      <c r="R344" s="21" t="e">
        <f>VLOOKUP(A344,Sheet1!$C$1:$Q$54,15,FALSE)</f>
        <v>#N/A</v>
      </c>
    </row>
    <row r="345" spans="1:18" s="14" customFormat="1" ht="100.2" customHeight="1" x14ac:dyDescent="0.4">
      <c r="A345" s="18" t="s">
        <v>2037</v>
      </c>
      <c r="B345" s="18" t="s">
        <v>5164</v>
      </c>
      <c r="C345" s="11">
        <v>43218</v>
      </c>
      <c r="D345" s="11">
        <v>43222</v>
      </c>
      <c r="E345" s="12" t="s">
        <v>5165</v>
      </c>
      <c r="F345" s="12" t="s">
        <v>22</v>
      </c>
      <c r="G345" s="12" t="s">
        <v>5166</v>
      </c>
      <c r="H345" s="12">
        <v>25</v>
      </c>
      <c r="I345" s="16">
        <v>90353</v>
      </c>
      <c r="J345" s="25" t="e">
        <f>VLOOKUP(A345,Sheet1!$C$1:$P$54,10,)</f>
        <v>#N/A</v>
      </c>
      <c r="K345" s="14" t="e">
        <f>VLOOKUP(A345,Sheet1!$C$1:$P$54,11,FALSE)</f>
        <v>#N/A</v>
      </c>
      <c r="L345" s="14" t="e">
        <f>VLOOKUP(A345,Sheet1!$C$1:$P$54,13,FALSE)</f>
        <v>#N/A</v>
      </c>
      <c r="M345" s="25" t="e">
        <f>VLOOKUP(A345,Sheet1!$C$1:$P$54,14,FALSE)</f>
        <v>#N/A</v>
      </c>
      <c r="R345" s="21" t="e">
        <f>VLOOKUP(A345,Sheet1!$C$1:$Q$54,15,FALSE)</f>
        <v>#N/A</v>
      </c>
    </row>
    <row r="346" spans="1:18" s="14" customFormat="1" ht="100.2" customHeight="1" x14ac:dyDescent="0.4">
      <c r="A346" s="18" t="s">
        <v>2038</v>
      </c>
      <c r="B346" s="18" t="s">
        <v>5167</v>
      </c>
      <c r="C346" s="11">
        <v>43218</v>
      </c>
      <c r="D346" s="11">
        <v>43221</v>
      </c>
      <c r="E346" s="12" t="s">
        <v>4856</v>
      </c>
      <c r="F346" s="12" t="s">
        <v>60</v>
      </c>
      <c r="G346" s="12" t="s">
        <v>11713</v>
      </c>
      <c r="H346" s="12">
        <v>18</v>
      </c>
      <c r="I346" s="16">
        <v>41463</v>
      </c>
      <c r="J346" s="25" t="e">
        <f>VLOOKUP(A346,Sheet1!$C$1:$P$54,10,)</f>
        <v>#N/A</v>
      </c>
      <c r="K346" s="14" t="e">
        <f>VLOOKUP(A346,Sheet1!$C$1:$P$54,11,FALSE)</f>
        <v>#N/A</v>
      </c>
      <c r="L346" s="14" t="e">
        <f>VLOOKUP(A346,Sheet1!$C$1:$P$54,13,FALSE)</f>
        <v>#N/A</v>
      </c>
      <c r="M346" s="25" t="e">
        <f>VLOOKUP(A346,Sheet1!$C$1:$P$54,14,FALSE)</f>
        <v>#N/A</v>
      </c>
      <c r="R346" s="21" t="e">
        <f>VLOOKUP(A346,Sheet1!$C$1:$Q$54,15,FALSE)</f>
        <v>#N/A</v>
      </c>
    </row>
    <row r="347" spans="1:18" s="14" customFormat="1" ht="100.2" customHeight="1" x14ac:dyDescent="0.4">
      <c r="A347" s="18" t="s">
        <v>6353</v>
      </c>
      <c r="B347" s="18" t="s">
        <v>11759</v>
      </c>
      <c r="C347" s="11">
        <v>43218</v>
      </c>
      <c r="D347" s="11">
        <v>43222</v>
      </c>
      <c r="E347" s="12" t="s">
        <v>5787</v>
      </c>
      <c r="F347" s="12" t="s">
        <v>69</v>
      </c>
      <c r="G347" s="12" t="s">
        <v>11713</v>
      </c>
      <c r="H347" s="12">
        <v>18</v>
      </c>
      <c r="I347" s="16">
        <v>42940</v>
      </c>
      <c r="J347" s="25" t="e">
        <f>VLOOKUP(A347,Sheet1!$C$1:$P$54,10,)</f>
        <v>#N/A</v>
      </c>
      <c r="K347" s="14" t="e">
        <f>VLOOKUP(A347,Sheet1!$C$1:$P$54,11,FALSE)</f>
        <v>#N/A</v>
      </c>
      <c r="L347" s="14" t="e">
        <f>VLOOKUP(A347,Sheet1!$C$1:$P$54,13,FALSE)</f>
        <v>#N/A</v>
      </c>
      <c r="M347" s="25" t="e">
        <f>VLOOKUP(A347,Sheet1!$C$1:$P$54,14,FALSE)</f>
        <v>#N/A</v>
      </c>
      <c r="R347" s="21" t="e">
        <f>VLOOKUP(A347,Sheet1!$C$1:$Q$54,15,FALSE)</f>
        <v>#N/A</v>
      </c>
    </row>
    <row r="348" spans="1:18" s="14" customFormat="1" ht="100.2" customHeight="1" x14ac:dyDescent="0.4">
      <c r="A348" s="18" t="s">
        <v>1468</v>
      </c>
      <c r="B348" s="18" t="s">
        <v>5168</v>
      </c>
      <c r="C348" s="11">
        <v>43219</v>
      </c>
      <c r="D348" s="11">
        <v>43224</v>
      </c>
      <c r="E348" s="12" t="s">
        <v>4860</v>
      </c>
      <c r="F348" s="12" t="s">
        <v>11</v>
      </c>
      <c r="G348" s="12" t="s">
        <v>11713</v>
      </c>
      <c r="H348" s="12">
        <v>39</v>
      </c>
      <c r="I348" s="16">
        <v>105100.3</v>
      </c>
      <c r="J348" s="25" t="e">
        <f>VLOOKUP(A348,Sheet1!$C$1:$P$54,10,)</f>
        <v>#N/A</v>
      </c>
      <c r="K348" s="14" t="e">
        <f>VLOOKUP(A348,Sheet1!$C$1:$P$54,11,FALSE)</f>
        <v>#N/A</v>
      </c>
      <c r="L348" s="14" t="e">
        <f>VLOOKUP(A348,Sheet1!$C$1:$P$54,13,FALSE)</f>
        <v>#N/A</v>
      </c>
      <c r="M348" s="25" t="e">
        <f>VLOOKUP(A348,Sheet1!$C$1:$P$54,14,FALSE)</f>
        <v>#N/A</v>
      </c>
      <c r="R348" s="21" t="e">
        <f>VLOOKUP(A348,Sheet1!$C$1:$Q$54,15,FALSE)</f>
        <v>#N/A</v>
      </c>
    </row>
    <row r="349" spans="1:18" s="14" customFormat="1" ht="100.2" customHeight="1" x14ac:dyDescent="0.4">
      <c r="A349" s="18" t="s">
        <v>1365</v>
      </c>
      <c r="B349" s="18" t="s">
        <v>5169</v>
      </c>
      <c r="C349" s="11">
        <v>43219</v>
      </c>
      <c r="D349" s="11">
        <v>43223</v>
      </c>
      <c r="E349" s="12" t="s">
        <v>5170</v>
      </c>
      <c r="F349" s="12" t="s">
        <v>26</v>
      </c>
      <c r="G349" s="12" t="s">
        <v>11713</v>
      </c>
      <c r="H349" s="12">
        <v>180</v>
      </c>
      <c r="I349" s="16">
        <v>468438</v>
      </c>
      <c r="J349" s="25">
        <f>VLOOKUP(A349,Sheet1!$C$1:$P$54,10,)</f>
        <v>468438</v>
      </c>
      <c r="K349" s="14">
        <f>VLOOKUP(A349,Sheet1!$C$1:$P$54,11,FALSE)</f>
        <v>0</v>
      </c>
      <c r="L349" s="14">
        <f>VLOOKUP(A349,Sheet1!$C$1:$P$54,13,FALSE)</f>
        <v>0</v>
      </c>
      <c r="M349" s="25">
        <f>VLOOKUP(A349,Sheet1!$C$1:$P$54,14,FALSE)</f>
        <v>0</v>
      </c>
      <c r="R349" s="21" t="str">
        <f>VLOOKUP(A349,Sheet1!$C$1:$Q$54,15,FALSE)</f>
        <v>The Association for Research in Vision and Ophthalmology (ARVO) 2018 Annual Meeting is the premier meeting for ophthalmologists, clinicians and scientists working in the areas of eye and vision research. The meeting attracts over 11,000 vision science basic and clinical researchers from around the globe. Part of the mission of NIH is to lead and conduct research that focuses on reducing visual impairments and blindness and produces sight-saving treatments.  This research helps to advance the knowledge of how the visual system works in health and disease. By promoting research and the acquisition and dissemination of scientific knowledge, ARVO enables NIH scientists to learn about cutting-edge research from experts, forge collaborations with peers, and explore new tools and technologies to diagnose, treat or prevent eye conditions that will benefit their research.  NIH plays a key role in this conference and attendance helps support dissemination of research findings.  NIH attendees not only learn about the latest developments, research techniques and advances in ophthalmic research by attending didactive presentations and training sessions, but also present NIH research to peers and attend networking meetings which may result in future collaborations.  In addition, some of the education courses offer continuing education credits and certifications.  This is one of NIH’s largest attended meetings.  Due to the relevance of the topic and material covered in this meeting and its direct correlation to our work and mission, NIH sent a large number of attendees (151) from across our Institutes and Offices to this event.  All attendees will benefit from this important annual meeting that promotes research and the acquisition and dissemination of scientific knowledge and expansion of its support within communities and government.</v>
      </c>
    </row>
    <row r="350" spans="1:18" s="14" customFormat="1" ht="100.2" customHeight="1" x14ac:dyDescent="0.4">
      <c r="A350" s="18" t="s">
        <v>2040</v>
      </c>
      <c r="B350" s="18" t="s">
        <v>5171</v>
      </c>
      <c r="C350" s="11">
        <v>43220</v>
      </c>
      <c r="D350" s="11">
        <v>43224</v>
      </c>
      <c r="E350" s="12" t="s">
        <v>4850</v>
      </c>
      <c r="F350" s="12" t="s">
        <v>81</v>
      </c>
      <c r="G350" s="12" t="s">
        <v>11713</v>
      </c>
      <c r="H350" s="12">
        <v>18</v>
      </c>
      <c r="I350" s="16">
        <v>60553</v>
      </c>
      <c r="J350" s="25" t="e">
        <f>VLOOKUP(A350,Sheet1!$C$1:$P$54,10,)</f>
        <v>#N/A</v>
      </c>
      <c r="K350" s="14" t="e">
        <f>VLOOKUP(A350,Sheet1!$C$1:$P$54,11,FALSE)</f>
        <v>#N/A</v>
      </c>
      <c r="L350" s="14" t="e">
        <f>VLOOKUP(A350,Sheet1!$C$1:$P$54,13,FALSE)</f>
        <v>#N/A</v>
      </c>
      <c r="M350" s="25" t="e">
        <f>VLOOKUP(A350,Sheet1!$C$1:$P$54,14,FALSE)</f>
        <v>#N/A</v>
      </c>
      <c r="R350" s="21" t="e">
        <f>VLOOKUP(A350,Sheet1!$C$1:$Q$54,15,FALSE)</f>
        <v>#N/A</v>
      </c>
    </row>
    <row r="351" spans="1:18" s="14" customFormat="1" ht="100.2" customHeight="1" x14ac:dyDescent="0.4">
      <c r="A351" s="18" t="s">
        <v>5175</v>
      </c>
      <c r="B351" s="18" t="s">
        <v>5488</v>
      </c>
      <c r="C351" s="11">
        <v>43221</v>
      </c>
      <c r="D351" s="11">
        <v>43226</v>
      </c>
      <c r="E351" s="12" t="s">
        <v>5176</v>
      </c>
      <c r="F351" s="12" t="s">
        <v>22</v>
      </c>
      <c r="G351" s="12" t="s">
        <v>4969</v>
      </c>
      <c r="H351" s="12">
        <v>18</v>
      </c>
      <c r="I351" s="16">
        <v>72894</v>
      </c>
      <c r="J351" s="25" t="e">
        <f>VLOOKUP(A351,Sheet1!$C$1:$P$54,10,)</f>
        <v>#N/A</v>
      </c>
      <c r="K351" s="14" t="e">
        <f>VLOOKUP(A351,Sheet1!$C$1:$P$54,11,FALSE)</f>
        <v>#N/A</v>
      </c>
      <c r="L351" s="14" t="e">
        <f>VLOOKUP(A351,Sheet1!$C$1:$P$54,13,FALSE)</f>
        <v>#N/A</v>
      </c>
      <c r="M351" s="25" t="e">
        <f>VLOOKUP(A351,Sheet1!$C$1:$P$54,14,FALSE)</f>
        <v>#N/A</v>
      </c>
      <c r="R351" s="21" t="e">
        <f>VLOOKUP(A351,Sheet1!$C$1:$Q$54,15,FALSE)</f>
        <v>#N/A</v>
      </c>
    </row>
    <row r="352" spans="1:18" s="14" customFormat="1" ht="100.2" customHeight="1" x14ac:dyDescent="0.4">
      <c r="A352" s="18" t="s">
        <v>5172</v>
      </c>
      <c r="B352" s="18" t="s">
        <v>5173</v>
      </c>
      <c r="C352" s="11">
        <v>43221</v>
      </c>
      <c r="D352" s="11">
        <v>43225</v>
      </c>
      <c r="E352" s="12" t="s">
        <v>5174</v>
      </c>
      <c r="F352" s="12" t="s">
        <v>95</v>
      </c>
      <c r="G352" s="12" t="s">
        <v>11713</v>
      </c>
      <c r="H352" s="12">
        <v>38</v>
      </c>
      <c r="I352" s="16">
        <v>81478</v>
      </c>
      <c r="J352" s="25" t="e">
        <f>VLOOKUP(A352,Sheet1!$C$1:$P$54,10,)</f>
        <v>#N/A</v>
      </c>
      <c r="K352" s="14" t="e">
        <f>VLOOKUP(A352,Sheet1!$C$1:$P$54,11,FALSE)</f>
        <v>#N/A</v>
      </c>
      <c r="L352" s="14" t="e">
        <f>VLOOKUP(A352,Sheet1!$C$1:$P$54,13,FALSE)</f>
        <v>#N/A</v>
      </c>
      <c r="M352" s="25" t="e">
        <f>VLOOKUP(A352,Sheet1!$C$1:$P$54,14,FALSE)</f>
        <v>#N/A</v>
      </c>
      <c r="R352" s="21" t="e">
        <f>VLOOKUP(A352,Sheet1!$C$1:$Q$54,15,FALSE)</f>
        <v>#N/A</v>
      </c>
    </row>
    <row r="353" spans="1:18" s="14" customFormat="1" ht="100.2" customHeight="1" x14ac:dyDescent="0.4">
      <c r="A353" s="18" t="s">
        <v>2001</v>
      </c>
      <c r="B353" s="18" t="s">
        <v>10199</v>
      </c>
      <c r="C353" s="11">
        <v>43222</v>
      </c>
      <c r="D353" s="11">
        <v>43225</v>
      </c>
      <c r="E353" s="12" t="s">
        <v>6075</v>
      </c>
      <c r="F353" s="12" t="s">
        <v>22</v>
      </c>
      <c r="G353" s="12" t="s">
        <v>4896</v>
      </c>
      <c r="H353" s="12">
        <v>22</v>
      </c>
      <c r="I353" s="16">
        <v>70622</v>
      </c>
      <c r="J353" s="25" t="e">
        <f>VLOOKUP(A353,Sheet1!$C$1:$P$54,10,)</f>
        <v>#N/A</v>
      </c>
      <c r="K353" s="14" t="e">
        <f>VLOOKUP(A353,Sheet1!$C$1:$P$54,11,FALSE)</f>
        <v>#N/A</v>
      </c>
      <c r="L353" s="14" t="e">
        <f>VLOOKUP(A353,Sheet1!$C$1:$P$54,13,FALSE)</f>
        <v>#N/A</v>
      </c>
      <c r="M353" s="25" t="e">
        <f>VLOOKUP(A353,Sheet1!$C$1:$P$54,14,FALSE)</f>
        <v>#N/A</v>
      </c>
      <c r="R353" s="21" t="e">
        <f>VLOOKUP(A353,Sheet1!$C$1:$Q$54,15,FALSE)</f>
        <v>#N/A</v>
      </c>
    </row>
    <row r="354" spans="1:18" s="14" customFormat="1" ht="100.2" customHeight="1" x14ac:dyDescent="0.4">
      <c r="A354" s="18" t="s">
        <v>2340</v>
      </c>
      <c r="B354" s="18" t="s">
        <v>5183</v>
      </c>
      <c r="C354" s="11">
        <v>43222</v>
      </c>
      <c r="D354" s="11">
        <v>43225</v>
      </c>
      <c r="E354" s="12" t="s">
        <v>5184</v>
      </c>
      <c r="F354" s="12" t="s">
        <v>39</v>
      </c>
      <c r="G354" s="12" t="s">
        <v>11713</v>
      </c>
      <c r="H354" s="12">
        <v>28</v>
      </c>
      <c r="I354" s="16">
        <v>41500</v>
      </c>
      <c r="J354" s="25" t="e">
        <f>VLOOKUP(A354,Sheet1!$C$1:$P$54,10,)</f>
        <v>#N/A</v>
      </c>
      <c r="K354" s="14" t="e">
        <f>VLOOKUP(A354,Sheet1!$C$1:$P$54,11,FALSE)</f>
        <v>#N/A</v>
      </c>
      <c r="L354" s="14" t="e">
        <f>VLOOKUP(A354,Sheet1!$C$1:$P$54,13,FALSE)</f>
        <v>#N/A</v>
      </c>
      <c r="M354" s="25" t="e">
        <f>VLOOKUP(A354,Sheet1!$C$1:$P$54,14,FALSE)</f>
        <v>#N/A</v>
      </c>
      <c r="R354" s="21" t="e">
        <f>VLOOKUP(A354,Sheet1!$C$1:$Q$54,15,FALSE)</f>
        <v>#N/A</v>
      </c>
    </row>
    <row r="355" spans="1:18" s="14" customFormat="1" ht="100.2" customHeight="1" x14ac:dyDescent="0.4">
      <c r="A355" s="18" t="s">
        <v>2341</v>
      </c>
      <c r="B355" s="18" t="s">
        <v>5177</v>
      </c>
      <c r="C355" s="11">
        <v>43222</v>
      </c>
      <c r="D355" s="11">
        <v>43225</v>
      </c>
      <c r="E355" s="12" t="s">
        <v>5178</v>
      </c>
      <c r="F355" s="12" t="s">
        <v>22</v>
      </c>
      <c r="G355" s="12" t="s">
        <v>4896</v>
      </c>
      <c r="H355" s="12">
        <v>8</v>
      </c>
      <c r="I355" s="16">
        <v>30400</v>
      </c>
      <c r="J355" s="25" t="e">
        <f>VLOOKUP(A355,Sheet1!$C$1:$P$54,10,)</f>
        <v>#N/A</v>
      </c>
      <c r="K355" s="14" t="e">
        <f>VLOOKUP(A355,Sheet1!$C$1:$P$54,11,FALSE)</f>
        <v>#N/A</v>
      </c>
      <c r="L355" s="14" t="e">
        <f>VLOOKUP(A355,Sheet1!$C$1:$P$54,13,FALSE)</f>
        <v>#N/A</v>
      </c>
      <c r="M355" s="25" t="e">
        <f>VLOOKUP(A355,Sheet1!$C$1:$P$54,14,FALSE)</f>
        <v>#N/A</v>
      </c>
      <c r="R355" s="21" t="e">
        <f>VLOOKUP(A355,Sheet1!$C$1:$Q$54,15,FALSE)</f>
        <v>#N/A</v>
      </c>
    </row>
    <row r="356" spans="1:18" s="14" customFormat="1" ht="100.2" customHeight="1" x14ac:dyDescent="0.4">
      <c r="A356" s="18" t="s">
        <v>2342</v>
      </c>
      <c r="B356" s="18" t="s">
        <v>5181</v>
      </c>
      <c r="C356" s="11">
        <v>43222</v>
      </c>
      <c r="D356" s="11">
        <v>43224</v>
      </c>
      <c r="E356" s="12" t="s">
        <v>5182</v>
      </c>
      <c r="F356" s="12" t="s">
        <v>22</v>
      </c>
      <c r="G356" s="12" t="s">
        <v>4910</v>
      </c>
      <c r="H356" s="12">
        <v>8</v>
      </c>
      <c r="I356" s="16">
        <v>32792</v>
      </c>
      <c r="J356" s="25" t="e">
        <f>VLOOKUP(A356,Sheet1!$C$1:$P$54,10,)</f>
        <v>#N/A</v>
      </c>
      <c r="K356" s="14" t="e">
        <f>VLOOKUP(A356,Sheet1!$C$1:$P$54,11,FALSE)</f>
        <v>#N/A</v>
      </c>
      <c r="L356" s="14" t="e">
        <f>VLOOKUP(A356,Sheet1!$C$1:$P$54,13,FALSE)</f>
        <v>#N/A</v>
      </c>
      <c r="M356" s="25" t="e">
        <f>VLOOKUP(A356,Sheet1!$C$1:$P$54,14,FALSE)</f>
        <v>#N/A</v>
      </c>
      <c r="R356" s="21" t="e">
        <f>VLOOKUP(A356,Sheet1!$C$1:$Q$54,15,FALSE)</f>
        <v>#N/A</v>
      </c>
    </row>
    <row r="357" spans="1:18" s="14" customFormat="1" ht="100.2" customHeight="1" x14ac:dyDescent="0.4">
      <c r="A357" s="18" t="s">
        <v>2345</v>
      </c>
      <c r="B357" s="18" t="s">
        <v>5179</v>
      </c>
      <c r="C357" s="11">
        <v>43222</v>
      </c>
      <c r="D357" s="11">
        <v>43224</v>
      </c>
      <c r="E357" s="12" t="s">
        <v>5180</v>
      </c>
      <c r="F357" s="12" t="s">
        <v>18</v>
      </c>
      <c r="G357" s="12" t="s">
        <v>11713</v>
      </c>
      <c r="H357" s="12">
        <v>28</v>
      </c>
      <c r="I357" s="16">
        <v>35125</v>
      </c>
      <c r="J357" s="25" t="e">
        <f>VLOOKUP(A357,Sheet1!$C$1:$P$54,10,)</f>
        <v>#N/A</v>
      </c>
      <c r="K357" s="14" t="e">
        <f>VLOOKUP(A357,Sheet1!$C$1:$P$54,11,FALSE)</f>
        <v>#N/A</v>
      </c>
      <c r="L357" s="14" t="e">
        <f>VLOOKUP(A357,Sheet1!$C$1:$P$54,13,FALSE)</f>
        <v>#N/A</v>
      </c>
      <c r="M357" s="25" t="e">
        <f>VLOOKUP(A357,Sheet1!$C$1:$P$54,14,FALSE)</f>
        <v>#N/A</v>
      </c>
      <c r="R357" s="21" t="e">
        <f>VLOOKUP(A357,Sheet1!$C$1:$Q$54,15,FALSE)</f>
        <v>#N/A</v>
      </c>
    </row>
    <row r="358" spans="1:18" s="14" customFormat="1" ht="100.2" customHeight="1" x14ac:dyDescent="0.4">
      <c r="A358" s="18" t="s">
        <v>2881</v>
      </c>
      <c r="B358" s="18" t="s">
        <v>5490</v>
      </c>
      <c r="C358" s="11">
        <v>43223</v>
      </c>
      <c r="D358" s="11">
        <v>43225</v>
      </c>
      <c r="E358" s="12" t="s">
        <v>5187</v>
      </c>
      <c r="F358" s="12" t="s">
        <v>22</v>
      </c>
      <c r="G358" s="12" t="s">
        <v>4910</v>
      </c>
      <c r="H358" s="12">
        <v>12</v>
      </c>
      <c r="I358" s="16">
        <v>41366</v>
      </c>
      <c r="J358" s="25" t="e">
        <f>VLOOKUP(A358,Sheet1!$C$1:$P$54,10,)</f>
        <v>#N/A</v>
      </c>
      <c r="K358" s="14" t="e">
        <f>VLOOKUP(A358,Sheet1!$C$1:$P$54,11,FALSE)</f>
        <v>#N/A</v>
      </c>
      <c r="L358" s="14" t="e">
        <f>VLOOKUP(A358,Sheet1!$C$1:$P$54,13,FALSE)</f>
        <v>#N/A</v>
      </c>
      <c r="M358" s="25" t="e">
        <f>VLOOKUP(A358,Sheet1!$C$1:$P$54,14,FALSE)</f>
        <v>#N/A</v>
      </c>
      <c r="R358" s="21" t="e">
        <f>VLOOKUP(A358,Sheet1!$C$1:$Q$54,15,FALSE)</f>
        <v>#N/A</v>
      </c>
    </row>
    <row r="359" spans="1:18" s="14" customFormat="1" ht="100.2" customHeight="1" x14ac:dyDescent="0.4">
      <c r="A359" s="18" t="s">
        <v>2343</v>
      </c>
      <c r="B359" s="18" t="s">
        <v>5186</v>
      </c>
      <c r="C359" s="11">
        <v>43223</v>
      </c>
      <c r="D359" s="11">
        <v>43225</v>
      </c>
      <c r="E359" s="12" t="s">
        <v>4874</v>
      </c>
      <c r="F359" s="12" t="s">
        <v>35</v>
      </c>
      <c r="G359" s="12" t="s">
        <v>11713</v>
      </c>
      <c r="H359" s="12">
        <v>24</v>
      </c>
      <c r="I359" s="16">
        <v>35360</v>
      </c>
      <c r="J359" s="25" t="e">
        <f>VLOOKUP(A359,Sheet1!$C$1:$P$54,10,)</f>
        <v>#N/A</v>
      </c>
      <c r="K359" s="14" t="e">
        <f>VLOOKUP(A359,Sheet1!$C$1:$P$54,11,FALSE)</f>
        <v>#N/A</v>
      </c>
      <c r="L359" s="14" t="e">
        <f>VLOOKUP(A359,Sheet1!$C$1:$P$54,13,FALSE)</f>
        <v>#N/A</v>
      </c>
      <c r="M359" s="25" t="e">
        <f>VLOOKUP(A359,Sheet1!$C$1:$P$54,14,FALSE)</f>
        <v>#N/A</v>
      </c>
      <c r="R359" s="21" t="e">
        <f>VLOOKUP(A359,Sheet1!$C$1:$Q$54,15,FALSE)</f>
        <v>#N/A</v>
      </c>
    </row>
    <row r="360" spans="1:18" s="14" customFormat="1" ht="100.2" customHeight="1" x14ac:dyDescent="0.4">
      <c r="A360" s="18" t="s">
        <v>2295</v>
      </c>
      <c r="B360" s="18" t="s">
        <v>10229</v>
      </c>
      <c r="C360" s="11">
        <v>43223</v>
      </c>
      <c r="D360" s="11">
        <v>43225</v>
      </c>
      <c r="E360" s="12" t="s">
        <v>4860</v>
      </c>
      <c r="F360" s="12" t="s">
        <v>11</v>
      </c>
      <c r="G360" s="12" t="s">
        <v>11713</v>
      </c>
      <c r="H360" s="12">
        <v>13</v>
      </c>
      <c r="I360" s="16">
        <v>33860</v>
      </c>
      <c r="J360" s="25" t="e">
        <f>VLOOKUP(A360,Sheet1!$C$1:$P$54,10,)</f>
        <v>#N/A</v>
      </c>
      <c r="K360" s="14" t="e">
        <f>VLOOKUP(A360,Sheet1!$C$1:$P$54,11,FALSE)</f>
        <v>#N/A</v>
      </c>
      <c r="L360" s="14" t="e">
        <f>VLOOKUP(A360,Sheet1!$C$1:$P$54,13,FALSE)</f>
        <v>#N/A</v>
      </c>
      <c r="M360" s="25" t="e">
        <f>VLOOKUP(A360,Sheet1!$C$1:$P$54,14,FALSE)</f>
        <v>#N/A</v>
      </c>
      <c r="R360" s="21" t="e">
        <f>VLOOKUP(A360,Sheet1!$C$1:$Q$54,15,FALSE)</f>
        <v>#N/A</v>
      </c>
    </row>
    <row r="361" spans="1:18" s="14" customFormat="1" ht="100.2" customHeight="1" x14ac:dyDescent="0.4">
      <c r="A361" s="18" t="s">
        <v>5185</v>
      </c>
      <c r="B361" s="18" t="s">
        <v>11866</v>
      </c>
      <c r="C361" s="11">
        <v>43223</v>
      </c>
      <c r="D361" s="11">
        <v>43226</v>
      </c>
      <c r="E361" s="12" t="s">
        <v>5043</v>
      </c>
      <c r="F361" s="12" t="s">
        <v>22</v>
      </c>
      <c r="G361" s="12" t="s">
        <v>4991</v>
      </c>
      <c r="H361" s="12">
        <v>23</v>
      </c>
      <c r="I361" s="16">
        <v>81217</v>
      </c>
      <c r="J361" s="25" t="e">
        <f>VLOOKUP(A361,Sheet1!$C$1:$P$54,10,)</f>
        <v>#N/A</v>
      </c>
      <c r="K361" s="14" t="e">
        <f>VLOOKUP(A361,Sheet1!$C$1:$P$54,11,FALSE)</f>
        <v>#N/A</v>
      </c>
      <c r="L361" s="14" t="e">
        <f>VLOOKUP(A361,Sheet1!$C$1:$P$54,13,FALSE)</f>
        <v>#N/A</v>
      </c>
      <c r="M361" s="25" t="e">
        <f>VLOOKUP(A361,Sheet1!$C$1:$P$54,14,FALSE)</f>
        <v>#N/A</v>
      </c>
      <c r="R361" s="21" t="e">
        <f>VLOOKUP(A361,Sheet1!$C$1:$Q$54,15,FALSE)</f>
        <v>#N/A</v>
      </c>
    </row>
    <row r="362" spans="1:18" s="14" customFormat="1" ht="100.2" customHeight="1" x14ac:dyDescent="0.4">
      <c r="A362" s="18" t="s">
        <v>1696</v>
      </c>
      <c r="B362" s="18" t="s">
        <v>11760</v>
      </c>
      <c r="C362" s="11">
        <v>43224</v>
      </c>
      <c r="D362" s="11">
        <v>43228</v>
      </c>
      <c r="E362" s="12" t="s">
        <v>4879</v>
      </c>
      <c r="F362" s="12" t="s">
        <v>28</v>
      </c>
      <c r="G362" s="12" t="s">
        <v>11713</v>
      </c>
      <c r="H362" s="12">
        <v>407</v>
      </c>
      <c r="I362" s="16">
        <v>890489.1</v>
      </c>
      <c r="J362" s="25">
        <f>VLOOKUP(A362,Sheet1!$C$1:$P$54,10,)</f>
        <v>890489.1</v>
      </c>
      <c r="K362" s="14">
        <f>VLOOKUP(A362,Sheet1!$C$1:$P$54,11,FALSE)</f>
        <v>42</v>
      </c>
      <c r="L362" s="14">
        <f>VLOOKUP(A362,Sheet1!$C$1:$P$54,13,FALSE)</f>
        <v>277</v>
      </c>
      <c r="M362" s="25">
        <f>VLOOKUP(A362,Sheet1!$C$1:$P$54,14,FALSE)</f>
        <v>631847.1</v>
      </c>
      <c r="R362" s="21" t="str">
        <f>VLOOKUP(A362,Sheet1!$C$1:$Q$54,15,FALSE)</f>
        <v>The American Association of Immunologists (AAI) Annual Meeting is the world’s leading all-Immunology event. For over 100 years, AAI has been the world’s leading forum for researchers dedicated to advancing the field of immunology through the elucidation of the basic principles of immune function. AAI is dedicated to fostering the interchange of ideas and information among investigators and addressing the translation of this information into clinical practice.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a large number of attendees (277) from multiple Institutes and Offices to this event.</v>
      </c>
    </row>
    <row r="363" spans="1:18" s="14" customFormat="1" ht="100.2" customHeight="1" x14ac:dyDescent="0.4">
      <c r="A363" s="18" t="s">
        <v>2454</v>
      </c>
      <c r="B363" s="18" t="s">
        <v>10255</v>
      </c>
      <c r="C363" s="11">
        <v>43225</v>
      </c>
      <c r="D363" s="11">
        <v>43228</v>
      </c>
      <c r="E363" s="12" t="s">
        <v>5051</v>
      </c>
      <c r="F363" s="12" t="s">
        <v>31</v>
      </c>
      <c r="G363" s="12" t="s">
        <v>11713</v>
      </c>
      <c r="H363" s="12">
        <v>13</v>
      </c>
      <c r="I363" s="16">
        <v>33645</v>
      </c>
      <c r="J363" s="25" t="e">
        <f>VLOOKUP(A363,Sheet1!$C$1:$P$54,10,)</f>
        <v>#N/A</v>
      </c>
      <c r="K363" s="14" t="e">
        <f>VLOOKUP(A363,Sheet1!$C$1:$P$54,11,FALSE)</f>
        <v>#N/A</v>
      </c>
      <c r="L363" s="14" t="e">
        <f>VLOOKUP(A363,Sheet1!$C$1:$P$54,13,FALSE)</f>
        <v>#N/A</v>
      </c>
      <c r="M363" s="25" t="e">
        <f>VLOOKUP(A363,Sheet1!$C$1:$P$54,14,FALSE)</f>
        <v>#N/A</v>
      </c>
      <c r="R363" s="21" t="e">
        <f>VLOOKUP(A363,Sheet1!$C$1:$Q$54,15,FALSE)</f>
        <v>#N/A</v>
      </c>
    </row>
    <row r="364" spans="1:18" s="14" customFormat="1" ht="100.2" customHeight="1" x14ac:dyDescent="0.4">
      <c r="A364" s="18" t="s">
        <v>1619</v>
      </c>
      <c r="B364" s="18" t="s">
        <v>11761</v>
      </c>
      <c r="C364" s="11">
        <v>43225</v>
      </c>
      <c r="D364" s="11">
        <v>43229</v>
      </c>
      <c r="E364" s="12" t="s">
        <v>5188</v>
      </c>
      <c r="F364" s="12" t="s">
        <v>95</v>
      </c>
      <c r="G364" s="12" t="s">
        <v>11713</v>
      </c>
      <c r="H364" s="12">
        <v>69</v>
      </c>
      <c r="I364" s="16">
        <v>147509</v>
      </c>
      <c r="J364" s="25" t="e">
        <f>VLOOKUP(A364,Sheet1!$C$1:$P$54,10,)</f>
        <v>#N/A</v>
      </c>
      <c r="K364" s="14" t="e">
        <f>VLOOKUP(A364,Sheet1!$C$1:$P$54,11,FALSE)</f>
        <v>#N/A</v>
      </c>
      <c r="L364" s="14" t="e">
        <f>VLOOKUP(A364,Sheet1!$C$1:$P$54,13,FALSE)</f>
        <v>#N/A</v>
      </c>
      <c r="M364" s="25" t="e">
        <f>VLOOKUP(A364,Sheet1!$C$1:$P$54,14,FALSE)</f>
        <v>#N/A</v>
      </c>
      <c r="R364" s="21" t="e">
        <f>VLOOKUP(A364,Sheet1!$C$1:$Q$54,15,FALSE)</f>
        <v>#N/A</v>
      </c>
    </row>
    <row r="365" spans="1:18" s="14" customFormat="1" ht="100.2" customHeight="1" x14ac:dyDescent="0.4">
      <c r="A365" s="18" t="s">
        <v>1330</v>
      </c>
      <c r="B365" s="18" t="s">
        <v>11653</v>
      </c>
      <c r="C365" s="11">
        <v>43225</v>
      </c>
      <c r="D365" s="11">
        <v>43228</v>
      </c>
      <c r="E365" s="12" t="s">
        <v>5162</v>
      </c>
      <c r="F365" s="12" t="s">
        <v>22</v>
      </c>
      <c r="G365" s="12" t="s">
        <v>4896</v>
      </c>
      <c r="H365" s="12">
        <v>80</v>
      </c>
      <c r="I365" s="16">
        <v>194640</v>
      </c>
      <c r="J365" s="25">
        <f>VLOOKUP(A365,Sheet1!$C$1:$P$54,10,)</f>
        <v>194640</v>
      </c>
      <c r="K365" s="14">
        <f>VLOOKUP(A365,Sheet1!$C$1:$P$54,11,FALSE)</f>
        <v>0</v>
      </c>
      <c r="L365" s="14">
        <f>VLOOKUP(A365,Sheet1!$C$1:$P$54,13,FALSE)</f>
        <v>0</v>
      </c>
      <c r="M365" s="25">
        <f>VLOOKUP(A365,Sheet1!$C$1:$P$54,14,FALSE)</f>
        <v>0</v>
      </c>
      <c r="R365" s="21" t="str">
        <f>VLOOKUP(A365,Sheet1!$C$1:$Q$54,15,FALSE)</f>
        <v>Pediatric Academic Societies (PAS)/Pediatric Endocrine Society (PES) Annual Meeting is the largest and most important meeting for communication of pediatric research in the U.S.  The PAS Meeting includes multiple national pediatric organizations that are leaders in the advancement of pediatric research and child advocacy: American Pediatric Society (APS), Society for Pediatric Research (SPR), Academic Pediatric Association (APA), and the American Academy of Pediatrics (AAP), American Society of Pediatric Nephrology (ASPN), Pediatric Endocrine Society (PES), and Pediatric Infectious Diseases Society (PIDS). At the meeting, scientists from throughout the country and from other countries present their latest research progress in the causes, diagnosis, and treatment of disorders and other conditions that affect pediatric populations.  NIH intramural and extramural scientists attend this meeting to present scientific advances from NIH sponsored and NIH funded research that will have the greatest impact on pediatric medicine. NIH scientists also attend the meeting to learn from leading scientists in pediatric medicine about recent research findings as well as conditions and diseases for which more research and training are needed.  This information is critical for guiding the research plans of the NIH scientists and for informing future funding opportunities and scientific meetings.   There are a total of 80 NIH attendees representing the breadth and scope of scientific interests and specialties in pediatric medicine.  This allows for interactions take place between NIH scientists and scientists from other institutions and organizations, leading to collaborations, which advance the research mission of the NIH.</v>
      </c>
    </row>
    <row r="366" spans="1:18" s="14" customFormat="1" ht="100.2" customHeight="1" x14ac:dyDescent="0.4">
      <c r="A366" s="18" t="s">
        <v>11811</v>
      </c>
      <c r="B366" s="18" t="s">
        <v>5189</v>
      </c>
      <c r="C366" s="11">
        <v>43226</v>
      </c>
      <c r="D366" s="11">
        <v>43230</v>
      </c>
      <c r="E366" s="12" t="s">
        <v>5190</v>
      </c>
      <c r="F366" s="12" t="s">
        <v>22</v>
      </c>
      <c r="G366" s="12" t="s">
        <v>5191</v>
      </c>
      <c r="H366" s="12">
        <v>17</v>
      </c>
      <c r="I366" s="16">
        <v>59798.2</v>
      </c>
      <c r="J366" s="25" t="e">
        <f>VLOOKUP(A366,Sheet1!$C$1:$P$54,10,)</f>
        <v>#N/A</v>
      </c>
      <c r="K366" s="14" t="e">
        <f>VLOOKUP(A366,Sheet1!$C$1:$P$54,11,FALSE)</f>
        <v>#N/A</v>
      </c>
      <c r="L366" s="14" t="e">
        <f>VLOOKUP(A366,Sheet1!$C$1:$P$54,13,FALSE)</f>
        <v>#N/A</v>
      </c>
      <c r="M366" s="25" t="e">
        <f>VLOOKUP(A366,Sheet1!$C$1:$P$54,14,FALSE)</f>
        <v>#N/A</v>
      </c>
      <c r="R366" s="21" t="e">
        <f>VLOOKUP(A366,Sheet1!$C$1:$Q$54,15,FALSE)</f>
        <v>#N/A</v>
      </c>
    </row>
    <row r="367" spans="1:18" s="14" customFormat="1" ht="100.2" customHeight="1" x14ac:dyDescent="0.4">
      <c r="A367" s="18" t="s">
        <v>2348</v>
      </c>
      <c r="B367" s="18" t="s">
        <v>10264</v>
      </c>
      <c r="C367" s="11">
        <v>43226</v>
      </c>
      <c r="D367" s="11">
        <v>43230</v>
      </c>
      <c r="E367" s="12" t="s">
        <v>5553</v>
      </c>
      <c r="F367" s="12" t="s">
        <v>11</v>
      </c>
      <c r="G367" s="12" t="s">
        <v>11713</v>
      </c>
      <c r="H367" s="12">
        <v>19</v>
      </c>
      <c r="I367" s="16">
        <v>43700</v>
      </c>
      <c r="J367" s="25" t="e">
        <f>VLOOKUP(A367,Sheet1!$C$1:$P$54,10,)</f>
        <v>#N/A</v>
      </c>
      <c r="K367" s="14" t="e">
        <f>VLOOKUP(A367,Sheet1!$C$1:$P$54,11,FALSE)</f>
        <v>#N/A</v>
      </c>
      <c r="L367" s="14" t="e">
        <f>VLOOKUP(A367,Sheet1!$C$1:$P$54,13,FALSE)</f>
        <v>#N/A</v>
      </c>
      <c r="M367" s="25" t="e">
        <f>VLOOKUP(A367,Sheet1!$C$1:$P$54,14,FALSE)</f>
        <v>#N/A</v>
      </c>
      <c r="R367" s="21" t="e">
        <f>VLOOKUP(A367,Sheet1!$C$1:$Q$54,15,FALSE)</f>
        <v>#N/A</v>
      </c>
    </row>
    <row r="368" spans="1:18" s="14" customFormat="1" ht="100.2" customHeight="1" x14ac:dyDescent="0.4">
      <c r="A368" s="18" t="s">
        <v>2351</v>
      </c>
      <c r="B368" s="18" t="s">
        <v>10265</v>
      </c>
      <c r="C368" s="11">
        <v>43226</v>
      </c>
      <c r="D368" s="11">
        <v>43229</v>
      </c>
      <c r="E368" s="12" t="s">
        <v>4856</v>
      </c>
      <c r="F368" s="12" t="s">
        <v>60</v>
      </c>
      <c r="G368" s="12" t="s">
        <v>11713</v>
      </c>
      <c r="H368" s="12">
        <v>8</v>
      </c>
      <c r="I368" s="16">
        <v>32766</v>
      </c>
      <c r="J368" s="25" t="e">
        <f>VLOOKUP(A368,Sheet1!$C$1:$P$54,10,)</f>
        <v>#N/A</v>
      </c>
      <c r="K368" s="14" t="e">
        <f>VLOOKUP(A368,Sheet1!$C$1:$P$54,11,FALSE)</f>
        <v>#N/A</v>
      </c>
      <c r="L368" s="14" t="e">
        <f>VLOOKUP(A368,Sheet1!$C$1:$P$54,13,FALSE)</f>
        <v>#N/A</v>
      </c>
      <c r="M368" s="25" t="e">
        <f>VLOOKUP(A368,Sheet1!$C$1:$P$54,14,FALSE)</f>
        <v>#N/A</v>
      </c>
      <c r="R368" s="21" t="e">
        <f>VLOOKUP(A368,Sheet1!$C$1:$Q$54,15,FALSE)</f>
        <v>#N/A</v>
      </c>
    </row>
    <row r="369" spans="1:18" s="14" customFormat="1" ht="100.2" customHeight="1" x14ac:dyDescent="0.4">
      <c r="A369" s="18" t="s">
        <v>2027</v>
      </c>
      <c r="B369" s="18" t="s">
        <v>11843</v>
      </c>
      <c r="C369" s="11">
        <v>43228</v>
      </c>
      <c r="D369" s="11">
        <v>43232</v>
      </c>
      <c r="E369" s="12" t="s">
        <v>4868</v>
      </c>
      <c r="F369" s="12" t="s">
        <v>95</v>
      </c>
      <c r="G369" s="12" t="s">
        <v>11713</v>
      </c>
      <c r="H369" s="12">
        <v>92</v>
      </c>
      <c r="I369" s="16">
        <v>177059</v>
      </c>
      <c r="J369" s="25" t="e">
        <f>VLOOKUP(A369,Sheet1!$C$1:$P$54,10,)</f>
        <v>#N/A</v>
      </c>
      <c r="K369" s="14" t="e">
        <f>VLOOKUP(A369,Sheet1!$C$1:$P$54,11,FALSE)</f>
        <v>#N/A</v>
      </c>
      <c r="L369" s="14" t="e">
        <f>VLOOKUP(A369,Sheet1!$C$1:$P$54,13,FALSE)</f>
        <v>#N/A</v>
      </c>
      <c r="M369" s="25" t="e">
        <f>VLOOKUP(A369,Sheet1!$C$1:$P$54,14,FALSE)</f>
        <v>#N/A</v>
      </c>
      <c r="R369" s="21" t="e">
        <f>VLOOKUP(A369,Sheet1!$C$1:$Q$54,15,FALSE)</f>
        <v>#N/A</v>
      </c>
    </row>
    <row r="370" spans="1:18" s="14" customFormat="1" ht="100.2" customHeight="1" x14ac:dyDescent="0.4">
      <c r="A370" s="18" t="s">
        <v>1920</v>
      </c>
      <c r="B370" s="18" t="s">
        <v>11762</v>
      </c>
      <c r="C370" s="11">
        <v>43228</v>
      </c>
      <c r="D370" s="11">
        <v>43231</v>
      </c>
      <c r="E370" s="12" t="s">
        <v>4940</v>
      </c>
      <c r="F370" s="12" t="s">
        <v>18</v>
      </c>
      <c r="G370" s="12" t="s">
        <v>11713</v>
      </c>
      <c r="H370" s="12">
        <v>51</v>
      </c>
      <c r="I370" s="16">
        <v>56241</v>
      </c>
      <c r="J370" s="25" t="e">
        <f>VLOOKUP(A370,Sheet1!$C$1:$P$54,10,)</f>
        <v>#N/A</v>
      </c>
      <c r="K370" s="14" t="e">
        <f>VLOOKUP(A370,Sheet1!$C$1:$P$54,11,FALSE)</f>
        <v>#N/A</v>
      </c>
      <c r="L370" s="14" t="e">
        <f>VLOOKUP(A370,Sheet1!$C$1:$P$54,13,FALSE)</f>
        <v>#N/A</v>
      </c>
      <c r="M370" s="25" t="e">
        <f>VLOOKUP(A370,Sheet1!$C$1:$P$54,14,FALSE)</f>
        <v>#N/A</v>
      </c>
      <c r="R370" s="21" t="e">
        <f>VLOOKUP(A370,Sheet1!$C$1:$Q$54,15,FALSE)</f>
        <v>#N/A</v>
      </c>
    </row>
    <row r="371" spans="1:18" s="14" customFormat="1" ht="100.2" customHeight="1" x14ac:dyDescent="0.4">
      <c r="A371" s="18" t="s">
        <v>2458</v>
      </c>
      <c r="B371" s="18" t="s">
        <v>11763</v>
      </c>
      <c r="C371" s="11">
        <v>43229</v>
      </c>
      <c r="D371" s="11">
        <v>43231</v>
      </c>
      <c r="E371" s="12" t="s">
        <v>4863</v>
      </c>
      <c r="F371" s="12" t="s">
        <v>17</v>
      </c>
      <c r="G371" s="12" t="s">
        <v>11713</v>
      </c>
      <c r="H371" s="12">
        <v>17</v>
      </c>
      <c r="I371" s="16">
        <v>31915</v>
      </c>
      <c r="J371" s="25" t="e">
        <f>VLOOKUP(A371,Sheet1!$C$1:$P$54,10,)</f>
        <v>#N/A</v>
      </c>
      <c r="K371" s="14" t="e">
        <f>VLOOKUP(A371,Sheet1!$C$1:$P$54,11,FALSE)</f>
        <v>#N/A</v>
      </c>
      <c r="L371" s="14" t="e">
        <f>VLOOKUP(A371,Sheet1!$C$1:$P$54,13,FALSE)</f>
        <v>#N/A</v>
      </c>
      <c r="M371" s="25" t="e">
        <f>VLOOKUP(A371,Sheet1!$C$1:$P$54,14,FALSE)</f>
        <v>#N/A</v>
      </c>
      <c r="R371" s="21" t="e">
        <f>VLOOKUP(A371,Sheet1!$C$1:$Q$54,15,FALSE)</f>
        <v>#N/A</v>
      </c>
    </row>
    <row r="372" spans="1:18" s="14" customFormat="1" ht="100.2" customHeight="1" x14ac:dyDescent="0.4">
      <c r="A372" s="18" t="s">
        <v>1451</v>
      </c>
      <c r="B372" s="18" t="s">
        <v>5194</v>
      </c>
      <c r="C372" s="11">
        <v>43229</v>
      </c>
      <c r="D372" s="11">
        <v>43232</v>
      </c>
      <c r="E372" s="12" t="s">
        <v>5195</v>
      </c>
      <c r="F372" s="12" t="s">
        <v>22</v>
      </c>
      <c r="G372" s="12" t="s">
        <v>4866</v>
      </c>
      <c r="H372" s="12">
        <v>21</v>
      </c>
      <c r="I372" s="16">
        <v>65515</v>
      </c>
      <c r="J372" s="25" t="e">
        <f>VLOOKUP(A372,Sheet1!$C$1:$P$54,10,)</f>
        <v>#N/A</v>
      </c>
      <c r="K372" s="14" t="e">
        <f>VLOOKUP(A372,Sheet1!$C$1:$P$54,11,FALSE)</f>
        <v>#N/A</v>
      </c>
      <c r="L372" s="14" t="e">
        <f>VLOOKUP(A372,Sheet1!$C$1:$P$54,13,FALSE)</f>
        <v>#N/A</v>
      </c>
      <c r="M372" s="25" t="e">
        <f>VLOOKUP(A372,Sheet1!$C$1:$P$54,14,FALSE)</f>
        <v>#N/A</v>
      </c>
      <c r="R372" s="21" t="e">
        <f>VLOOKUP(A372,Sheet1!$C$1:$Q$54,15,FALSE)</f>
        <v>#N/A</v>
      </c>
    </row>
    <row r="373" spans="1:18" s="14" customFormat="1" ht="100.2" customHeight="1" x14ac:dyDescent="0.4">
      <c r="A373" s="18" t="s">
        <v>1697</v>
      </c>
      <c r="B373" s="18" t="s">
        <v>11844</v>
      </c>
      <c r="C373" s="11">
        <v>43230</v>
      </c>
      <c r="D373" s="11">
        <v>43232</v>
      </c>
      <c r="E373" s="12" t="s">
        <v>5199</v>
      </c>
      <c r="F373" s="12" t="s">
        <v>95</v>
      </c>
      <c r="G373" s="12" t="s">
        <v>11713</v>
      </c>
      <c r="H373" s="12">
        <v>281</v>
      </c>
      <c r="I373" s="16">
        <v>532575</v>
      </c>
      <c r="J373" s="25">
        <f>VLOOKUP(A373,Sheet1!$C$1:$P$54,10,)</f>
        <v>532575</v>
      </c>
      <c r="K373" s="14">
        <f>VLOOKUP(A373,Sheet1!$C$1:$P$54,11,FALSE)</f>
        <v>0</v>
      </c>
      <c r="L373" s="14">
        <f>VLOOKUP(A373,Sheet1!$C$1:$P$54,13,FALSE)</f>
        <v>0</v>
      </c>
      <c r="M373" s="25">
        <f>VLOOKUP(A373,Sheet1!$C$1:$P$54,14,FALSE)</f>
        <v>0</v>
      </c>
      <c r="R373" s="21" t="str">
        <f>VLOOKUP(A373,Sheet1!$C$1:$Q$54,15,FALSE)</f>
        <v xml:space="preserve"> The purpose of the 2018-Society of Biological Psychiatry (SOBP) 73rd Annual Meeting  is to bring together psychiatrist and neuroscientists throughout the country and the world to present new research findings and clinical perspectives in the field of Psychiatry. This meeting is one of the world's largest and leading forums for the exchange of cutting edge scientific information about research on biological substrates of psychiatric disorders and their treatment. Attendees will learn about and discuss the most updated research studies in the field to bring back to NIH and disseminate to investigators. This meeting also provides attendees an opportunity to discuss important aspects of clinical research design and oversight with national and international investigators.  This meeting is also valuable to NIH from a scientific community perspective because it creates the opportunity for  high quality, cutting edge research from the NIH to be presented at a high-profile meeting in the field of mental health.  This meeting gives a great opportunity for feedback on NIH research from experts and researchers in the field of psychiatry. Attendees will learn relevant scientific advances in the nature, causes, mechanisms, and treatments of psychiatric disorders and will interact and network with senior investigators and experts in the field.  These interactions foster collaborations and mentorships that are crucial to moving research forward and developing young scientists. Attendance at this meeting is important to the NIH’s work and mission because it is a leading meeting in the field and is crucial to development of new science at NIH.  Because of this, NIH sent a large number of attendees (222) from across our Institutes and Offices to this event</v>
      </c>
    </row>
    <row r="374" spans="1:18" s="14" customFormat="1" ht="100.2" customHeight="1" x14ac:dyDescent="0.4">
      <c r="A374" s="18" t="s">
        <v>2437</v>
      </c>
      <c r="B374" s="18" t="s">
        <v>5493</v>
      </c>
      <c r="C374" s="11">
        <v>43230</v>
      </c>
      <c r="D374" s="11">
        <v>43232</v>
      </c>
      <c r="E374" s="12" t="s">
        <v>4979</v>
      </c>
      <c r="F374" s="12" t="s">
        <v>60</v>
      </c>
      <c r="G374" s="12" t="s">
        <v>11713</v>
      </c>
      <c r="H374" s="12">
        <v>70</v>
      </c>
      <c r="I374" s="16">
        <v>166326</v>
      </c>
      <c r="J374" s="25" t="e">
        <f>VLOOKUP(A374,Sheet1!$C$1:$P$54,10,)</f>
        <v>#N/A</v>
      </c>
      <c r="K374" s="14" t="e">
        <f>VLOOKUP(A374,Sheet1!$C$1:$P$54,11,FALSE)</f>
        <v>#N/A</v>
      </c>
      <c r="L374" s="14" t="e">
        <f>VLOOKUP(A374,Sheet1!$C$1:$P$54,13,FALSE)</f>
        <v>#N/A</v>
      </c>
      <c r="M374" s="25" t="e">
        <f>VLOOKUP(A374,Sheet1!$C$1:$P$54,14,FALSE)</f>
        <v>#N/A</v>
      </c>
      <c r="R374" s="21" t="e">
        <f>VLOOKUP(A374,Sheet1!$C$1:$Q$54,15,FALSE)</f>
        <v>#N/A</v>
      </c>
    </row>
    <row r="375" spans="1:18" s="14" customFormat="1" ht="100.2" customHeight="1" x14ac:dyDescent="0.4">
      <c r="A375" s="18" t="s">
        <v>2356</v>
      </c>
      <c r="B375" s="18" t="s">
        <v>5197</v>
      </c>
      <c r="C375" s="11">
        <v>43230</v>
      </c>
      <c r="D375" s="11">
        <v>43232</v>
      </c>
      <c r="E375" s="12" t="s">
        <v>4927</v>
      </c>
      <c r="F375" s="12" t="s">
        <v>35</v>
      </c>
      <c r="G375" s="12" t="s">
        <v>11713</v>
      </c>
      <c r="H375" s="12">
        <v>28</v>
      </c>
      <c r="I375" s="16">
        <v>38390</v>
      </c>
      <c r="J375" s="25" t="e">
        <f>VLOOKUP(A375,Sheet1!$C$1:$P$54,10,)</f>
        <v>#N/A</v>
      </c>
      <c r="K375" s="14" t="e">
        <f>VLOOKUP(A375,Sheet1!$C$1:$P$54,11,FALSE)</f>
        <v>#N/A</v>
      </c>
      <c r="L375" s="14" t="e">
        <f>VLOOKUP(A375,Sheet1!$C$1:$P$54,13,FALSE)</f>
        <v>#N/A</v>
      </c>
      <c r="M375" s="25" t="e">
        <f>VLOOKUP(A375,Sheet1!$C$1:$P$54,14,FALSE)</f>
        <v>#N/A</v>
      </c>
      <c r="R375" s="21" t="e">
        <f>VLOOKUP(A375,Sheet1!$C$1:$Q$54,15,FALSE)</f>
        <v>#N/A</v>
      </c>
    </row>
    <row r="376" spans="1:18" s="14" customFormat="1" ht="100.2" customHeight="1" x14ac:dyDescent="0.4">
      <c r="A376" s="18" t="s">
        <v>2357</v>
      </c>
      <c r="B376" s="18" t="s">
        <v>11654</v>
      </c>
      <c r="C376" s="11">
        <v>43231</v>
      </c>
      <c r="D376" s="11">
        <v>43234</v>
      </c>
      <c r="E376" s="12" t="s">
        <v>5201</v>
      </c>
      <c r="F376" s="12" t="s">
        <v>22</v>
      </c>
      <c r="G376" s="12" t="s">
        <v>4972</v>
      </c>
      <c r="H376" s="12">
        <v>11</v>
      </c>
      <c r="I376" s="16">
        <v>58225</v>
      </c>
      <c r="J376" s="25" t="e">
        <f>VLOOKUP(A376,Sheet1!$C$1:$P$54,10,)</f>
        <v>#N/A</v>
      </c>
      <c r="K376" s="14" t="e">
        <f>VLOOKUP(A376,Sheet1!$C$1:$P$54,11,FALSE)</f>
        <v>#N/A</v>
      </c>
      <c r="L376" s="14" t="e">
        <f>VLOOKUP(A376,Sheet1!$C$1:$P$54,13,FALSE)</f>
        <v>#N/A</v>
      </c>
      <c r="M376" s="25" t="e">
        <f>VLOOKUP(A376,Sheet1!$C$1:$P$54,14,FALSE)</f>
        <v>#N/A</v>
      </c>
      <c r="R376" s="21" t="e">
        <f>VLOOKUP(A376,Sheet1!$C$1:$Q$54,15,FALSE)</f>
        <v>#N/A</v>
      </c>
    </row>
    <row r="377" spans="1:18" s="14" customFormat="1" ht="100.2" customHeight="1" x14ac:dyDescent="0.4">
      <c r="A377" s="18" t="s">
        <v>2256</v>
      </c>
      <c r="B377" s="18" t="s">
        <v>10360</v>
      </c>
      <c r="C377" s="11">
        <v>43232</v>
      </c>
      <c r="D377" s="11">
        <v>43236</v>
      </c>
      <c r="E377" s="12" t="s">
        <v>5839</v>
      </c>
      <c r="F377" s="12" t="s">
        <v>11</v>
      </c>
      <c r="G377" s="12" t="s">
        <v>11713</v>
      </c>
      <c r="H377" s="12">
        <v>19</v>
      </c>
      <c r="I377" s="16">
        <v>40943.5</v>
      </c>
      <c r="J377" s="25" t="e">
        <f>VLOOKUP(A377,Sheet1!$C$1:$P$54,10,)</f>
        <v>#N/A</v>
      </c>
      <c r="K377" s="14" t="e">
        <f>VLOOKUP(A377,Sheet1!$C$1:$P$54,11,FALSE)</f>
        <v>#N/A</v>
      </c>
      <c r="L377" s="14" t="e">
        <f>VLOOKUP(A377,Sheet1!$C$1:$P$54,13,FALSE)</f>
        <v>#N/A</v>
      </c>
      <c r="M377" s="25" t="e">
        <f>VLOOKUP(A377,Sheet1!$C$1:$P$54,14,FALSE)</f>
        <v>#N/A</v>
      </c>
      <c r="R377" s="21" t="e">
        <f>VLOOKUP(A377,Sheet1!$C$1:$Q$54,15,FALSE)</f>
        <v>#N/A</v>
      </c>
    </row>
    <row r="378" spans="1:18" s="14" customFormat="1" ht="100.2" customHeight="1" x14ac:dyDescent="0.4">
      <c r="A378" s="18" t="s">
        <v>2361</v>
      </c>
      <c r="B378" s="18" t="s">
        <v>10372</v>
      </c>
      <c r="C378" s="11">
        <v>43234</v>
      </c>
      <c r="D378" s="11">
        <v>43238</v>
      </c>
      <c r="E378" s="12" t="s">
        <v>4877</v>
      </c>
      <c r="F378" s="12" t="s">
        <v>22</v>
      </c>
      <c r="G378" s="12" t="s">
        <v>4870</v>
      </c>
      <c r="H378" s="12">
        <v>18</v>
      </c>
      <c r="I378" s="16">
        <v>36263</v>
      </c>
      <c r="J378" s="25" t="e">
        <f>VLOOKUP(A378,Sheet1!$C$1:$P$54,10,)</f>
        <v>#N/A</v>
      </c>
      <c r="K378" s="14" t="e">
        <f>VLOOKUP(A378,Sheet1!$C$1:$P$54,11,FALSE)</f>
        <v>#N/A</v>
      </c>
      <c r="L378" s="14" t="e">
        <f>VLOOKUP(A378,Sheet1!$C$1:$P$54,13,FALSE)</f>
        <v>#N/A</v>
      </c>
      <c r="M378" s="25" t="e">
        <f>VLOOKUP(A378,Sheet1!$C$1:$P$54,14,FALSE)</f>
        <v>#N/A</v>
      </c>
      <c r="R378" s="21" t="e">
        <f>VLOOKUP(A378,Sheet1!$C$1:$Q$54,15,FALSE)</f>
        <v>#N/A</v>
      </c>
    </row>
    <row r="379" spans="1:18" s="14" customFormat="1" ht="100.2" customHeight="1" x14ac:dyDescent="0.4">
      <c r="A379" s="18" t="s">
        <v>1735</v>
      </c>
      <c r="B379" s="18" t="s">
        <v>11764</v>
      </c>
      <c r="C379" s="11">
        <v>43234</v>
      </c>
      <c r="D379" s="11">
        <v>43236</v>
      </c>
      <c r="E379" s="12" t="s">
        <v>5601</v>
      </c>
      <c r="F379" s="12" t="s">
        <v>60</v>
      </c>
      <c r="G379" s="12" t="s">
        <v>11713</v>
      </c>
      <c r="H379" s="12">
        <v>21</v>
      </c>
      <c r="I379" s="16">
        <v>46127</v>
      </c>
      <c r="J379" s="25" t="e">
        <f>VLOOKUP(A379,Sheet1!$C$1:$P$54,10,)</f>
        <v>#N/A</v>
      </c>
      <c r="K379" s="14" t="e">
        <f>VLOOKUP(A379,Sheet1!$C$1:$P$54,11,FALSE)</f>
        <v>#N/A</v>
      </c>
      <c r="L379" s="14" t="e">
        <f>VLOOKUP(A379,Sheet1!$C$1:$P$54,13,FALSE)</f>
        <v>#N/A</v>
      </c>
      <c r="M379" s="25" t="e">
        <f>VLOOKUP(A379,Sheet1!$C$1:$P$54,14,FALSE)</f>
        <v>#N/A</v>
      </c>
      <c r="R379" s="21" t="e">
        <f>VLOOKUP(A379,Sheet1!$C$1:$Q$54,15,FALSE)</f>
        <v>#N/A</v>
      </c>
    </row>
    <row r="380" spans="1:18" s="14" customFormat="1" ht="100.2" customHeight="1" x14ac:dyDescent="0.4">
      <c r="A380" s="18" t="s">
        <v>1852</v>
      </c>
      <c r="B380" s="18" t="s">
        <v>10387</v>
      </c>
      <c r="C380" s="11">
        <v>43234</v>
      </c>
      <c r="D380" s="11">
        <v>43235</v>
      </c>
      <c r="E380" s="12" t="s">
        <v>5436</v>
      </c>
      <c r="F380" s="12" t="s">
        <v>22</v>
      </c>
      <c r="G380" s="12" t="s">
        <v>5132</v>
      </c>
      <c r="H380" s="12">
        <v>11</v>
      </c>
      <c r="I380" s="16">
        <v>40460</v>
      </c>
      <c r="J380" s="25" t="e">
        <f>VLOOKUP(A380,Sheet1!$C$1:$P$54,10,)</f>
        <v>#N/A</v>
      </c>
      <c r="K380" s="14" t="e">
        <f>VLOOKUP(A380,Sheet1!$C$1:$P$54,11,FALSE)</f>
        <v>#N/A</v>
      </c>
      <c r="L380" s="14" t="e">
        <f>VLOOKUP(A380,Sheet1!$C$1:$P$54,13,FALSE)</f>
        <v>#N/A</v>
      </c>
      <c r="M380" s="25" t="e">
        <f>VLOOKUP(A380,Sheet1!$C$1:$P$54,14,FALSE)</f>
        <v>#N/A</v>
      </c>
      <c r="R380" s="21" t="e">
        <f>VLOOKUP(A380,Sheet1!$C$1:$Q$54,15,FALSE)</f>
        <v>#N/A</v>
      </c>
    </row>
    <row r="381" spans="1:18" s="14" customFormat="1" ht="100.2" customHeight="1" x14ac:dyDescent="0.4">
      <c r="A381" s="18" t="s">
        <v>11810</v>
      </c>
      <c r="B381" s="18" t="s">
        <v>10388</v>
      </c>
      <c r="C381" s="11">
        <v>43234</v>
      </c>
      <c r="D381" s="11">
        <v>43237</v>
      </c>
      <c r="E381" s="12" t="s">
        <v>5621</v>
      </c>
      <c r="F381" s="12" t="s">
        <v>316</v>
      </c>
      <c r="G381" s="12" t="s">
        <v>11713</v>
      </c>
      <c r="H381" s="12">
        <v>10</v>
      </c>
      <c r="I381" s="16">
        <v>30162</v>
      </c>
      <c r="J381" s="25" t="e">
        <f>VLOOKUP(A381,Sheet1!$C$1:$P$54,10,)</f>
        <v>#N/A</v>
      </c>
      <c r="K381" s="14" t="e">
        <f>VLOOKUP(A381,Sheet1!$C$1:$P$54,11,FALSE)</f>
        <v>#N/A</v>
      </c>
      <c r="L381" s="14" t="e">
        <f>VLOOKUP(A381,Sheet1!$C$1:$P$54,13,FALSE)</f>
        <v>#N/A</v>
      </c>
      <c r="M381" s="25" t="e">
        <f>VLOOKUP(A381,Sheet1!$C$1:$P$54,14,FALSE)</f>
        <v>#N/A</v>
      </c>
      <c r="R381" s="21" t="e">
        <f>VLOOKUP(A381,Sheet1!$C$1:$Q$54,15,FALSE)</f>
        <v>#N/A</v>
      </c>
    </row>
    <row r="382" spans="1:18" s="14" customFormat="1" ht="100.2" customHeight="1" x14ac:dyDescent="0.4">
      <c r="A382" s="18" t="s">
        <v>6375</v>
      </c>
      <c r="B382" s="18" t="s">
        <v>11867</v>
      </c>
      <c r="C382" s="11">
        <v>43235</v>
      </c>
      <c r="D382" s="11">
        <v>43239</v>
      </c>
      <c r="E382" s="12" t="s">
        <v>4868</v>
      </c>
      <c r="F382" s="12" t="s">
        <v>95</v>
      </c>
      <c r="G382" s="12" t="s">
        <v>11713</v>
      </c>
      <c r="H382" s="12">
        <v>26</v>
      </c>
      <c r="I382" s="16">
        <v>60621</v>
      </c>
      <c r="J382" s="25" t="e">
        <f>VLOOKUP(A382,Sheet1!$C$1:$P$54,10,)</f>
        <v>#N/A</v>
      </c>
      <c r="K382" s="14" t="e">
        <f>VLOOKUP(A382,Sheet1!$C$1:$P$54,11,FALSE)</f>
        <v>#N/A</v>
      </c>
      <c r="L382" s="14" t="e">
        <f>VLOOKUP(A382,Sheet1!$C$1:$P$54,13,FALSE)</f>
        <v>#N/A</v>
      </c>
      <c r="M382" s="25" t="e">
        <f>VLOOKUP(A382,Sheet1!$C$1:$P$54,14,FALSE)</f>
        <v>#N/A</v>
      </c>
      <c r="R382" s="21" t="e">
        <f>VLOOKUP(A382,Sheet1!$C$1:$Q$54,15,FALSE)</f>
        <v>#N/A</v>
      </c>
    </row>
    <row r="383" spans="1:18" s="14" customFormat="1" ht="100.2" customHeight="1" x14ac:dyDescent="0.4">
      <c r="A383" s="18" t="s">
        <v>2019</v>
      </c>
      <c r="B383" s="18" t="s">
        <v>11845</v>
      </c>
      <c r="C383" s="11">
        <v>43235</v>
      </c>
      <c r="D383" s="11">
        <v>43237</v>
      </c>
      <c r="E383" s="12" t="s">
        <v>4850</v>
      </c>
      <c r="F383" s="12" t="s">
        <v>81</v>
      </c>
      <c r="G383" s="12" t="s">
        <v>11713</v>
      </c>
      <c r="H383" s="12">
        <v>40</v>
      </c>
      <c r="I383" s="16">
        <v>99813.86</v>
      </c>
      <c r="J383" s="25" t="e">
        <f>VLOOKUP(A383,Sheet1!$C$1:$P$54,10,)</f>
        <v>#N/A</v>
      </c>
      <c r="K383" s="14" t="e">
        <f>VLOOKUP(A383,Sheet1!$C$1:$P$54,11,FALSE)</f>
        <v>#N/A</v>
      </c>
      <c r="L383" s="14" t="e">
        <f>VLOOKUP(A383,Sheet1!$C$1:$P$54,13,FALSE)</f>
        <v>#N/A</v>
      </c>
      <c r="M383" s="25" t="e">
        <f>VLOOKUP(A383,Sheet1!$C$1:$P$54,14,FALSE)</f>
        <v>#N/A</v>
      </c>
      <c r="R383" s="21" t="e">
        <f>VLOOKUP(A383,Sheet1!$C$1:$Q$54,15,FALSE)</f>
        <v>#N/A</v>
      </c>
    </row>
    <row r="384" spans="1:18" s="14" customFormat="1" ht="100.2" customHeight="1" x14ac:dyDescent="0.4">
      <c r="A384" s="18" t="s">
        <v>2360</v>
      </c>
      <c r="B384" s="18" t="s">
        <v>5204</v>
      </c>
      <c r="C384" s="11">
        <v>43235</v>
      </c>
      <c r="D384" s="11">
        <v>43235</v>
      </c>
      <c r="E384" s="12" t="s">
        <v>5205</v>
      </c>
      <c r="F384" s="12" t="s">
        <v>22</v>
      </c>
      <c r="G384" s="12" t="s">
        <v>5206</v>
      </c>
      <c r="H384" s="12">
        <v>8</v>
      </c>
      <c r="I384" s="16">
        <v>31500</v>
      </c>
      <c r="J384" s="25" t="e">
        <f>VLOOKUP(A384,Sheet1!$C$1:$P$54,10,)</f>
        <v>#N/A</v>
      </c>
      <c r="K384" s="14" t="e">
        <f>VLOOKUP(A384,Sheet1!$C$1:$P$54,11,FALSE)</f>
        <v>#N/A</v>
      </c>
      <c r="L384" s="14" t="e">
        <f>VLOOKUP(A384,Sheet1!$C$1:$P$54,13,FALSE)</f>
        <v>#N/A</v>
      </c>
      <c r="M384" s="25" t="e">
        <f>VLOOKUP(A384,Sheet1!$C$1:$P$54,14,FALSE)</f>
        <v>#N/A</v>
      </c>
      <c r="R384" s="21" t="e">
        <f>VLOOKUP(A384,Sheet1!$C$1:$Q$54,15,FALSE)</f>
        <v>#N/A</v>
      </c>
    </row>
    <row r="385" spans="1:18" s="14" customFormat="1" ht="100.2" customHeight="1" x14ac:dyDescent="0.4">
      <c r="A385" s="18" t="s">
        <v>2439</v>
      </c>
      <c r="B385" s="18" t="s">
        <v>11765</v>
      </c>
      <c r="C385" s="11">
        <v>43235</v>
      </c>
      <c r="D385" s="11">
        <v>43239</v>
      </c>
      <c r="E385" s="12" t="s">
        <v>5203</v>
      </c>
      <c r="F385" s="12" t="s">
        <v>22</v>
      </c>
      <c r="G385" s="12" t="s">
        <v>4910</v>
      </c>
      <c r="H385" s="12">
        <v>9</v>
      </c>
      <c r="I385" s="16">
        <v>38250</v>
      </c>
      <c r="J385" s="25" t="e">
        <f>VLOOKUP(A385,Sheet1!$C$1:$P$54,10,)</f>
        <v>#N/A</v>
      </c>
      <c r="K385" s="14" t="e">
        <f>VLOOKUP(A385,Sheet1!$C$1:$P$54,11,FALSE)</f>
        <v>#N/A</v>
      </c>
      <c r="L385" s="14" t="e">
        <f>VLOOKUP(A385,Sheet1!$C$1:$P$54,13,FALSE)</f>
        <v>#N/A</v>
      </c>
      <c r="M385" s="25" t="e">
        <f>VLOOKUP(A385,Sheet1!$C$1:$P$54,14,FALSE)</f>
        <v>#N/A</v>
      </c>
      <c r="R385" s="21" t="e">
        <f>VLOOKUP(A385,Sheet1!$C$1:$Q$54,15,FALSE)</f>
        <v>#N/A</v>
      </c>
    </row>
    <row r="386" spans="1:18" s="14" customFormat="1" ht="100.2" customHeight="1" x14ac:dyDescent="0.4">
      <c r="A386" s="18" t="s">
        <v>2469</v>
      </c>
      <c r="B386" s="18" t="s">
        <v>11766</v>
      </c>
      <c r="C386" s="11">
        <v>43235</v>
      </c>
      <c r="D386" s="11">
        <v>43236</v>
      </c>
      <c r="E386" s="12" t="s">
        <v>5601</v>
      </c>
      <c r="F386" s="12" t="s">
        <v>60</v>
      </c>
      <c r="G386" s="12" t="s">
        <v>11713</v>
      </c>
      <c r="H386" s="12">
        <v>38</v>
      </c>
      <c r="I386" s="16">
        <v>75782</v>
      </c>
      <c r="J386" s="25" t="e">
        <f>VLOOKUP(A386,Sheet1!$C$1:$P$54,10,)</f>
        <v>#N/A</v>
      </c>
      <c r="K386" s="14" t="e">
        <f>VLOOKUP(A386,Sheet1!$C$1:$P$54,11,FALSE)</f>
        <v>#N/A</v>
      </c>
      <c r="L386" s="14" t="e">
        <f>VLOOKUP(A386,Sheet1!$C$1:$P$54,13,FALSE)</f>
        <v>#N/A</v>
      </c>
      <c r="M386" s="25" t="e">
        <f>VLOOKUP(A386,Sheet1!$C$1:$P$54,14,FALSE)</f>
        <v>#N/A</v>
      </c>
      <c r="R386" s="21" t="e">
        <f>VLOOKUP(A386,Sheet1!$C$1:$Q$54,15,FALSE)</f>
        <v>#N/A</v>
      </c>
    </row>
    <row r="387" spans="1:18" s="14" customFormat="1" ht="100.2" customHeight="1" x14ac:dyDescent="0.4">
      <c r="A387" s="18" t="s">
        <v>2486</v>
      </c>
      <c r="B387" s="18" t="s">
        <v>5208</v>
      </c>
      <c r="C387" s="11">
        <v>43236</v>
      </c>
      <c r="D387" s="11">
        <v>43238</v>
      </c>
      <c r="E387" s="12" t="s">
        <v>4915</v>
      </c>
      <c r="F387" s="12" t="s">
        <v>22</v>
      </c>
      <c r="G387" s="12" t="s">
        <v>4854</v>
      </c>
      <c r="H387" s="12">
        <v>10</v>
      </c>
      <c r="I387" s="16">
        <v>42977</v>
      </c>
      <c r="J387" s="25" t="e">
        <f>VLOOKUP(A387,Sheet1!$C$1:$P$54,10,)</f>
        <v>#N/A</v>
      </c>
      <c r="K387" s="14" t="e">
        <f>VLOOKUP(A387,Sheet1!$C$1:$P$54,11,FALSE)</f>
        <v>#N/A</v>
      </c>
      <c r="L387" s="14" t="e">
        <f>VLOOKUP(A387,Sheet1!$C$1:$P$54,13,FALSE)</f>
        <v>#N/A</v>
      </c>
      <c r="M387" s="25" t="e">
        <f>VLOOKUP(A387,Sheet1!$C$1:$P$54,14,FALSE)</f>
        <v>#N/A</v>
      </c>
      <c r="R387" s="21" t="e">
        <f>VLOOKUP(A387,Sheet1!$C$1:$Q$54,15,FALSE)</f>
        <v>#N/A</v>
      </c>
    </row>
    <row r="388" spans="1:18" s="14" customFormat="1" ht="100.2" customHeight="1" x14ac:dyDescent="0.4">
      <c r="A388" s="18" t="s">
        <v>6386</v>
      </c>
      <c r="B388" s="18" t="s">
        <v>10425</v>
      </c>
      <c r="C388" s="11">
        <v>43236</v>
      </c>
      <c r="D388" s="11">
        <v>43239</v>
      </c>
      <c r="E388" s="12" t="s">
        <v>6069</v>
      </c>
      <c r="F388" s="12" t="s">
        <v>39</v>
      </c>
      <c r="G388" s="12" t="s">
        <v>11713</v>
      </c>
      <c r="H388" s="12">
        <v>26</v>
      </c>
      <c r="I388" s="16">
        <v>57511</v>
      </c>
      <c r="J388" s="25" t="e">
        <f>VLOOKUP(A388,Sheet1!$C$1:$P$54,10,)</f>
        <v>#N/A</v>
      </c>
      <c r="K388" s="14" t="e">
        <f>VLOOKUP(A388,Sheet1!$C$1:$P$54,11,FALSE)</f>
        <v>#N/A</v>
      </c>
      <c r="L388" s="14" t="e">
        <f>VLOOKUP(A388,Sheet1!$C$1:$P$54,13,FALSE)</f>
        <v>#N/A</v>
      </c>
      <c r="M388" s="25" t="e">
        <f>VLOOKUP(A388,Sheet1!$C$1:$P$54,14,FALSE)</f>
        <v>#N/A</v>
      </c>
      <c r="R388" s="21" t="e">
        <f>VLOOKUP(A388,Sheet1!$C$1:$Q$54,15,FALSE)</f>
        <v>#N/A</v>
      </c>
    </row>
    <row r="389" spans="1:18" s="14" customFormat="1" ht="100.2" customHeight="1" x14ac:dyDescent="0.4">
      <c r="A389" s="18" t="s">
        <v>2100</v>
      </c>
      <c r="B389" s="18" t="s">
        <v>5207</v>
      </c>
      <c r="C389" s="11">
        <v>43236</v>
      </c>
      <c r="D389" s="11">
        <v>43240</v>
      </c>
      <c r="E389" s="12" t="s">
        <v>324</v>
      </c>
      <c r="F389" s="12" t="s">
        <v>22</v>
      </c>
      <c r="G389" s="12" t="s">
        <v>4969</v>
      </c>
      <c r="H389" s="12">
        <v>16</v>
      </c>
      <c r="I389" s="16">
        <v>44050.86</v>
      </c>
      <c r="J389" s="25" t="e">
        <f>VLOOKUP(A389,Sheet1!$C$1:$P$54,10,)</f>
        <v>#N/A</v>
      </c>
      <c r="K389" s="14" t="e">
        <f>VLOOKUP(A389,Sheet1!$C$1:$P$54,11,FALSE)</f>
        <v>#N/A</v>
      </c>
      <c r="L389" s="14" t="e">
        <f>VLOOKUP(A389,Sheet1!$C$1:$P$54,13,FALSE)</f>
        <v>#N/A</v>
      </c>
      <c r="M389" s="25" t="e">
        <f>VLOOKUP(A389,Sheet1!$C$1:$P$54,14,FALSE)</f>
        <v>#N/A</v>
      </c>
      <c r="R389" s="21" t="e">
        <f>VLOOKUP(A389,Sheet1!$C$1:$Q$54,15,FALSE)</f>
        <v>#N/A</v>
      </c>
    </row>
    <row r="390" spans="1:18" s="14" customFormat="1" ht="100.2" customHeight="1" x14ac:dyDescent="0.4">
      <c r="A390" s="18" t="s">
        <v>2080</v>
      </c>
      <c r="B390" s="18" t="s">
        <v>11868</v>
      </c>
      <c r="C390" s="11">
        <v>43236</v>
      </c>
      <c r="D390" s="11">
        <v>43239</v>
      </c>
      <c r="E390" s="12" t="s">
        <v>4860</v>
      </c>
      <c r="F390" s="12" t="s">
        <v>11</v>
      </c>
      <c r="G390" s="12" t="s">
        <v>11713</v>
      </c>
      <c r="H390" s="12">
        <v>59</v>
      </c>
      <c r="I390" s="16">
        <v>127231</v>
      </c>
      <c r="J390" s="25" t="e">
        <f>VLOOKUP(A390,Sheet1!$C$1:$P$54,10,)</f>
        <v>#N/A</v>
      </c>
      <c r="K390" s="14" t="e">
        <f>VLOOKUP(A390,Sheet1!$C$1:$P$54,11,FALSE)</f>
        <v>#N/A</v>
      </c>
      <c r="L390" s="14" t="e">
        <f>VLOOKUP(A390,Sheet1!$C$1:$P$54,13,FALSE)</f>
        <v>#N/A</v>
      </c>
      <c r="M390" s="25" t="e">
        <f>VLOOKUP(A390,Sheet1!$C$1:$P$54,14,FALSE)</f>
        <v>#N/A</v>
      </c>
      <c r="R390" s="21" t="e">
        <f>VLOOKUP(A390,Sheet1!$C$1:$Q$54,15,FALSE)</f>
        <v>#N/A</v>
      </c>
    </row>
    <row r="391" spans="1:18" s="14" customFormat="1" ht="100.2" customHeight="1" x14ac:dyDescent="0.4">
      <c r="A391" s="18" t="s">
        <v>1699</v>
      </c>
      <c r="B391" s="18" t="s">
        <v>5209</v>
      </c>
      <c r="C391" s="11">
        <v>43236</v>
      </c>
      <c r="D391" s="11">
        <v>43238</v>
      </c>
      <c r="E391" s="12" t="s">
        <v>5210</v>
      </c>
      <c r="F391" s="12" t="s">
        <v>22</v>
      </c>
      <c r="G391" s="12" t="s">
        <v>5191</v>
      </c>
      <c r="H391" s="12">
        <v>11</v>
      </c>
      <c r="I391" s="16">
        <v>30860</v>
      </c>
      <c r="J391" s="25" t="e">
        <f>VLOOKUP(A391,Sheet1!$C$1:$P$54,10,)</f>
        <v>#N/A</v>
      </c>
      <c r="K391" s="14" t="e">
        <f>VLOOKUP(A391,Sheet1!$C$1:$P$54,11,FALSE)</f>
        <v>#N/A</v>
      </c>
      <c r="L391" s="14" t="e">
        <f>VLOOKUP(A391,Sheet1!$C$1:$P$54,13,FALSE)</f>
        <v>#N/A</v>
      </c>
      <c r="M391" s="25" t="e">
        <f>VLOOKUP(A391,Sheet1!$C$1:$P$54,14,FALSE)</f>
        <v>#N/A</v>
      </c>
      <c r="R391" s="21" t="e">
        <f>VLOOKUP(A391,Sheet1!$C$1:$Q$54,15,FALSE)</f>
        <v>#N/A</v>
      </c>
    </row>
    <row r="392" spans="1:18" s="14" customFormat="1" ht="100.2" customHeight="1" x14ac:dyDescent="0.4">
      <c r="A392" s="18" t="s">
        <v>1700</v>
      </c>
      <c r="B392" s="18" t="s">
        <v>5211</v>
      </c>
      <c r="C392" s="11">
        <v>43236</v>
      </c>
      <c r="D392" s="11">
        <v>43239</v>
      </c>
      <c r="E392" s="12" t="s">
        <v>4874</v>
      </c>
      <c r="F392" s="12" t="s">
        <v>35</v>
      </c>
      <c r="G392" s="12" t="s">
        <v>11713</v>
      </c>
      <c r="H392" s="12">
        <v>153</v>
      </c>
      <c r="I392" s="16">
        <v>276272.5</v>
      </c>
      <c r="J392" s="25" t="e">
        <f>VLOOKUP(A392,Sheet1!$C$1:$P$54,10,)</f>
        <v>#N/A</v>
      </c>
      <c r="K392" s="14" t="e">
        <f>VLOOKUP(A392,Sheet1!$C$1:$P$54,11,FALSE)</f>
        <v>#N/A</v>
      </c>
      <c r="L392" s="14" t="e">
        <f>VLOOKUP(A392,Sheet1!$C$1:$P$54,13,FALSE)</f>
        <v>#N/A</v>
      </c>
      <c r="M392" s="25" t="e">
        <f>VLOOKUP(A392,Sheet1!$C$1:$P$54,14,FALSE)</f>
        <v>#N/A</v>
      </c>
      <c r="R392" s="21" t="e">
        <f>VLOOKUP(A392,Sheet1!$C$1:$Q$54,15,FALSE)</f>
        <v>#N/A</v>
      </c>
    </row>
    <row r="393" spans="1:18" s="14" customFormat="1" ht="100.2" customHeight="1" x14ac:dyDescent="0.4">
      <c r="A393" s="18" t="s">
        <v>2373</v>
      </c>
      <c r="B393" s="18" t="s">
        <v>5213</v>
      </c>
      <c r="C393" s="11">
        <v>43237</v>
      </c>
      <c r="D393" s="11">
        <v>43240</v>
      </c>
      <c r="E393" s="12" t="s">
        <v>4880</v>
      </c>
      <c r="F393" s="12" t="s">
        <v>14</v>
      </c>
      <c r="G393" s="12" t="s">
        <v>11713</v>
      </c>
      <c r="H393" s="12">
        <v>92</v>
      </c>
      <c r="I393" s="16">
        <v>70554</v>
      </c>
      <c r="J393" s="25" t="e">
        <f>VLOOKUP(A393,Sheet1!$C$1:$P$54,10,)</f>
        <v>#N/A</v>
      </c>
      <c r="K393" s="14" t="e">
        <f>VLOOKUP(A393,Sheet1!$C$1:$P$54,11,FALSE)</f>
        <v>#N/A</v>
      </c>
      <c r="L393" s="14" t="e">
        <f>VLOOKUP(A393,Sheet1!$C$1:$P$54,13,FALSE)</f>
        <v>#N/A</v>
      </c>
      <c r="M393" s="25" t="e">
        <f>VLOOKUP(A393,Sheet1!$C$1:$P$54,14,FALSE)</f>
        <v>#N/A</v>
      </c>
      <c r="R393" s="21" t="e">
        <f>VLOOKUP(A393,Sheet1!$C$1:$Q$54,15,FALSE)</f>
        <v>#N/A</v>
      </c>
    </row>
    <row r="394" spans="1:18" s="14" customFormat="1" ht="100.2" customHeight="1" x14ac:dyDescent="0.4">
      <c r="A394" s="18" t="s">
        <v>2374</v>
      </c>
      <c r="B394" s="18" t="s">
        <v>5217</v>
      </c>
      <c r="C394" s="11">
        <v>43238</v>
      </c>
      <c r="D394" s="11">
        <v>43240</v>
      </c>
      <c r="E394" s="12" t="s">
        <v>4917</v>
      </c>
      <c r="F394" s="12" t="s">
        <v>39</v>
      </c>
      <c r="G394" s="12" t="s">
        <v>11713</v>
      </c>
      <c r="H394" s="12">
        <v>15</v>
      </c>
      <c r="I394" s="16">
        <v>30012</v>
      </c>
      <c r="J394" s="25" t="e">
        <f>VLOOKUP(A394,Sheet1!$C$1:$P$54,10,)</f>
        <v>#N/A</v>
      </c>
      <c r="K394" s="14" t="e">
        <f>VLOOKUP(A394,Sheet1!$C$1:$P$54,11,FALSE)</f>
        <v>#N/A</v>
      </c>
      <c r="L394" s="14" t="e">
        <f>VLOOKUP(A394,Sheet1!$C$1:$P$54,13,FALSE)</f>
        <v>#N/A</v>
      </c>
      <c r="M394" s="25" t="e">
        <f>VLOOKUP(A394,Sheet1!$C$1:$P$54,14,FALSE)</f>
        <v>#N/A</v>
      </c>
      <c r="R394" s="21" t="e">
        <f>VLOOKUP(A394,Sheet1!$C$1:$Q$54,15,FALSE)</f>
        <v>#N/A</v>
      </c>
    </row>
    <row r="395" spans="1:18" s="14" customFormat="1" ht="100.2" customHeight="1" x14ac:dyDescent="0.4">
      <c r="A395" s="18" t="s">
        <v>2034</v>
      </c>
      <c r="B395" s="18" t="s">
        <v>5496</v>
      </c>
      <c r="C395" s="11">
        <v>43238</v>
      </c>
      <c r="D395" s="11">
        <v>43243</v>
      </c>
      <c r="E395" s="12" t="s">
        <v>5219</v>
      </c>
      <c r="F395" s="12" t="s">
        <v>11</v>
      </c>
      <c r="G395" s="12" t="s">
        <v>11713</v>
      </c>
      <c r="H395" s="12">
        <v>112</v>
      </c>
      <c r="I395" s="16">
        <v>217152</v>
      </c>
      <c r="J395" s="25" t="e">
        <f>VLOOKUP(A395,Sheet1!$C$1:$P$54,10,)</f>
        <v>#N/A</v>
      </c>
      <c r="K395" s="14" t="e">
        <f>VLOOKUP(A395,Sheet1!$C$1:$P$54,11,FALSE)</f>
        <v>#N/A</v>
      </c>
      <c r="L395" s="14" t="e">
        <f>VLOOKUP(A395,Sheet1!$C$1:$P$54,13,FALSE)</f>
        <v>#N/A</v>
      </c>
      <c r="M395" s="25" t="e">
        <f>VLOOKUP(A395,Sheet1!$C$1:$P$54,14,FALSE)</f>
        <v>#N/A</v>
      </c>
      <c r="R395" s="21" t="e">
        <f>VLOOKUP(A395,Sheet1!$C$1:$Q$54,15,FALSE)</f>
        <v>#N/A</v>
      </c>
    </row>
    <row r="396" spans="1:18" s="14" customFormat="1" ht="100.2" customHeight="1" x14ac:dyDescent="0.4">
      <c r="A396" s="18" t="s">
        <v>5214</v>
      </c>
      <c r="B396" s="18" t="s">
        <v>5215</v>
      </c>
      <c r="C396" s="11">
        <v>43238</v>
      </c>
      <c r="D396" s="11">
        <v>43241</v>
      </c>
      <c r="E396" s="12" t="s">
        <v>5216</v>
      </c>
      <c r="F396" s="12" t="s">
        <v>60</v>
      </c>
      <c r="G396" s="12" t="s">
        <v>11713</v>
      </c>
      <c r="H396" s="12">
        <v>78</v>
      </c>
      <c r="I396" s="16">
        <v>225545</v>
      </c>
      <c r="J396" s="25" t="e">
        <f>VLOOKUP(A396,Sheet1!$C$1:$P$54,10,)</f>
        <v>#N/A</v>
      </c>
      <c r="K396" s="14" t="e">
        <f>VLOOKUP(A396,Sheet1!$C$1:$P$54,11,FALSE)</f>
        <v>#N/A</v>
      </c>
      <c r="L396" s="14" t="e">
        <f>VLOOKUP(A396,Sheet1!$C$1:$P$54,13,FALSE)</f>
        <v>#N/A</v>
      </c>
      <c r="M396" s="25" t="e">
        <f>VLOOKUP(A396,Sheet1!$C$1:$P$54,14,FALSE)</f>
        <v>#N/A</v>
      </c>
      <c r="R396" s="21" t="e">
        <f>VLOOKUP(A396,Sheet1!$C$1:$Q$54,15,FALSE)</f>
        <v>#N/A</v>
      </c>
    </row>
    <row r="397" spans="1:18" s="14" customFormat="1" ht="100.2" customHeight="1" x14ac:dyDescent="0.4">
      <c r="A397" s="18" t="s">
        <v>2104</v>
      </c>
      <c r="B397" s="18" t="s">
        <v>11846</v>
      </c>
      <c r="C397" s="11">
        <v>43238</v>
      </c>
      <c r="D397" s="11">
        <v>43243</v>
      </c>
      <c r="E397" s="12" t="s">
        <v>59</v>
      </c>
      <c r="F397" s="12" t="s">
        <v>60</v>
      </c>
      <c r="G397" s="12" t="s">
        <v>11713</v>
      </c>
      <c r="H397" s="12">
        <v>226</v>
      </c>
      <c r="I397" s="16">
        <v>470515</v>
      </c>
      <c r="J397" s="25">
        <f>VLOOKUP(A397,Sheet1!$C$1:$P$54,10,)</f>
        <v>470515</v>
      </c>
      <c r="K397" s="14">
        <f>VLOOKUP(A397,Sheet1!$C$1:$P$54,11,FALSE)</f>
        <v>0</v>
      </c>
      <c r="L397" s="14">
        <f>VLOOKUP(A397,Sheet1!$C$1:$P$54,13,FALSE)</f>
        <v>0</v>
      </c>
      <c r="M397" s="25">
        <f>VLOOKUP(A397,Sheet1!$C$1:$P$54,14,FALSE)</f>
        <v>0</v>
      </c>
      <c r="R397" s="21" t="str">
        <f>VLOOKUP(A397,Sheet1!$C$1:$Q$54,15,FALSE)</f>
        <v>The American Thoracic Society (ATS) International Conference is the home of pulmonary, critical care, and sleep professionals, from those in the earliest stages of their careers to those whose research or strides in clinical care has gained them international recognition. Each year, nearly 14,000 of these professionals choose to attend, present, and learn about the latest advances, meet with colleagues from around the world, and strike new collaborations.  The International Conference is also multidisciplinary. Clinicians and researchers in many other fields attend the conference, thereby enriching conversations that lead to insights that ultimately improve patient care. Attendance to this meeting allows the NIH to update scientific knowledge, promote NIH programs, and provide assistance to grantees. Attendees also are given the opportunity to network with top researchers in the field, promote the mission of NIH, learn new revelations and develop future collaborations.  Attendance to this meeting is likely to improve patient care and develop relationships between several medical societies, academics, and individual physicians across the world. The NIH sent a large number of attendees (61) from across our Institute and Offices to this event as all attendees will benefit from this important meeting.</v>
      </c>
    </row>
    <row r="398" spans="1:18" s="14" customFormat="1" ht="100.2" customHeight="1" x14ac:dyDescent="0.4">
      <c r="A398" s="18" t="s">
        <v>1486</v>
      </c>
      <c r="B398" s="18" t="s">
        <v>5218</v>
      </c>
      <c r="C398" s="11">
        <v>43238</v>
      </c>
      <c r="D398" s="11">
        <v>43243</v>
      </c>
      <c r="E398" s="12" t="s">
        <v>4938</v>
      </c>
      <c r="F398" s="12" t="s">
        <v>8</v>
      </c>
      <c r="G398" s="12" t="s">
        <v>11713</v>
      </c>
      <c r="H398" s="12">
        <v>63</v>
      </c>
      <c r="I398" s="16">
        <v>226490</v>
      </c>
      <c r="J398" s="25">
        <f>VLOOKUP(A398,Sheet1!$C$1:$P$54,10,)</f>
        <v>226490</v>
      </c>
      <c r="K398" s="14">
        <f>VLOOKUP(A398,Sheet1!$C$1:$P$54,11,FALSE)</f>
        <v>0</v>
      </c>
      <c r="L398" s="14">
        <f>VLOOKUP(A398,Sheet1!$C$1:$P$54,13,FALSE)</f>
        <v>0</v>
      </c>
      <c r="M398" s="25">
        <f>VLOOKUP(A398,Sheet1!$C$1:$P$54,14,FALSE)</f>
        <v>0</v>
      </c>
      <c r="R398" s="21" t="str">
        <f>VLOOKUP(A398,Sheet1!$C$1:$Q$54,15,FALSE)</f>
        <v>The Annual Medical Library Association Meeting (MLA) is the premier meeting for medical librarians and health science information professionals. MLA fosters excellence in the professional practice and leadership of health sciences library and information professionals in order to enhance the quality of health care, education, and biomedical research throughout the world. The attendance at this meeting for NIH staff offers a variety of opportunities for attending educational sessions, learning about the latest products and resources in the field, mentoring opportunities, and networking with colleagues and other information organizations. This is one of NIH’s largest attended meetings due to the relevance of the topics and material covered in this meeting and its direct correlation to our work and mission, NIH sent a large amount of attendees (63) from across out Institutes and Offices to this event. All attendees will benefit from this important annual meeting that promotes the acquisition, preservation and sharing of biomedical information to enhance scientific discovery and knowledge.</v>
      </c>
    </row>
    <row r="399" spans="1:18" s="14" customFormat="1" ht="100.2" customHeight="1" x14ac:dyDescent="0.4">
      <c r="A399" s="18" t="s">
        <v>1898</v>
      </c>
      <c r="B399" s="18" t="s">
        <v>11767</v>
      </c>
      <c r="C399" s="11">
        <v>43239</v>
      </c>
      <c r="D399" s="11">
        <v>43243</v>
      </c>
      <c r="E399" s="12" t="s">
        <v>5051</v>
      </c>
      <c r="F399" s="12" t="s">
        <v>31</v>
      </c>
      <c r="G399" s="12" t="s">
        <v>11713</v>
      </c>
      <c r="H399" s="12">
        <v>11</v>
      </c>
      <c r="I399" s="16">
        <v>32125</v>
      </c>
      <c r="J399" s="25" t="e">
        <f>VLOOKUP(A399,Sheet1!$C$1:$P$54,10,)</f>
        <v>#N/A</v>
      </c>
      <c r="K399" s="14" t="e">
        <f>VLOOKUP(A399,Sheet1!$C$1:$P$54,11,FALSE)</f>
        <v>#N/A</v>
      </c>
      <c r="L399" s="14" t="e">
        <f>VLOOKUP(A399,Sheet1!$C$1:$P$54,13,FALSE)</f>
        <v>#N/A</v>
      </c>
      <c r="M399" s="25" t="e">
        <f>VLOOKUP(A399,Sheet1!$C$1:$P$54,14,FALSE)</f>
        <v>#N/A</v>
      </c>
      <c r="R399" s="21" t="e">
        <f>VLOOKUP(A399,Sheet1!$C$1:$Q$54,15,FALSE)</f>
        <v>#N/A</v>
      </c>
    </row>
    <row r="400" spans="1:18" s="14" customFormat="1" ht="100.2" customHeight="1" x14ac:dyDescent="0.4">
      <c r="A400" s="18" t="s">
        <v>5221</v>
      </c>
      <c r="B400" s="18" t="s">
        <v>5222</v>
      </c>
      <c r="C400" s="11">
        <v>43240</v>
      </c>
      <c r="D400" s="11">
        <v>43243</v>
      </c>
      <c r="E400" s="12" t="s">
        <v>5051</v>
      </c>
      <c r="F400" s="12" t="s">
        <v>31</v>
      </c>
      <c r="G400" s="12" t="s">
        <v>11713</v>
      </c>
      <c r="H400" s="12">
        <v>25</v>
      </c>
      <c r="I400" s="16">
        <v>53130</v>
      </c>
      <c r="J400" s="25" t="e">
        <f>VLOOKUP(A400,Sheet1!$C$1:$P$54,10,)</f>
        <v>#N/A</v>
      </c>
      <c r="K400" s="14" t="e">
        <f>VLOOKUP(A400,Sheet1!$C$1:$P$54,11,FALSE)</f>
        <v>#N/A</v>
      </c>
      <c r="L400" s="14" t="e">
        <f>VLOOKUP(A400,Sheet1!$C$1:$P$54,13,FALSE)</f>
        <v>#N/A</v>
      </c>
      <c r="M400" s="25" t="e">
        <f>VLOOKUP(A400,Sheet1!$C$1:$P$54,14,FALSE)</f>
        <v>#N/A</v>
      </c>
      <c r="R400" s="21" t="e">
        <f>VLOOKUP(A400,Sheet1!$C$1:$Q$54,15,FALSE)</f>
        <v>#N/A</v>
      </c>
    </row>
    <row r="401" spans="1:18" s="14" customFormat="1" ht="100.2" customHeight="1" x14ac:dyDescent="0.4">
      <c r="A401" s="18" t="s">
        <v>2011</v>
      </c>
      <c r="B401" s="18" t="s">
        <v>11768</v>
      </c>
      <c r="C401" s="11">
        <v>43240</v>
      </c>
      <c r="D401" s="11">
        <v>43244</v>
      </c>
      <c r="E401" s="12" t="s">
        <v>5220</v>
      </c>
      <c r="F401" s="12" t="s">
        <v>28</v>
      </c>
      <c r="G401" s="12" t="s">
        <v>11713</v>
      </c>
      <c r="H401" s="12">
        <v>38</v>
      </c>
      <c r="I401" s="16">
        <v>106067</v>
      </c>
      <c r="J401" s="25" t="e">
        <f>VLOOKUP(A401,Sheet1!$C$1:$P$54,10,)</f>
        <v>#N/A</v>
      </c>
      <c r="K401" s="14" t="e">
        <f>VLOOKUP(A401,Sheet1!$C$1:$P$54,11,FALSE)</f>
        <v>#N/A</v>
      </c>
      <c r="L401" s="14" t="e">
        <f>VLOOKUP(A401,Sheet1!$C$1:$P$54,13,FALSE)</f>
        <v>#N/A</v>
      </c>
      <c r="M401" s="25" t="e">
        <f>VLOOKUP(A401,Sheet1!$C$1:$P$54,14,FALSE)</f>
        <v>#N/A</v>
      </c>
      <c r="R401" s="21" t="e">
        <f>VLOOKUP(A401,Sheet1!$C$1:$Q$54,15,FALSE)</f>
        <v>#N/A</v>
      </c>
    </row>
    <row r="402" spans="1:18" s="14" customFormat="1" ht="100.2" customHeight="1" x14ac:dyDescent="0.4">
      <c r="A402" s="18" t="s">
        <v>6377</v>
      </c>
      <c r="B402" s="18" t="s">
        <v>10466</v>
      </c>
      <c r="C402" s="11">
        <v>43240</v>
      </c>
      <c r="D402" s="11">
        <v>43242</v>
      </c>
      <c r="E402" s="12" t="s">
        <v>5436</v>
      </c>
      <c r="F402" s="12" t="s">
        <v>22</v>
      </c>
      <c r="G402" s="12" t="s">
        <v>5132</v>
      </c>
      <c r="H402" s="12">
        <v>14</v>
      </c>
      <c r="I402" s="16">
        <v>41210</v>
      </c>
      <c r="J402" s="25" t="e">
        <f>VLOOKUP(A402,Sheet1!$C$1:$P$54,10,)</f>
        <v>#N/A</v>
      </c>
      <c r="K402" s="14" t="e">
        <f>VLOOKUP(A402,Sheet1!$C$1:$P$54,11,FALSE)</f>
        <v>#N/A</v>
      </c>
      <c r="L402" s="14" t="e">
        <f>VLOOKUP(A402,Sheet1!$C$1:$P$54,13,FALSE)</f>
        <v>#N/A</v>
      </c>
      <c r="M402" s="25" t="e">
        <f>VLOOKUP(A402,Sheet1!$C$1:$P$54,14,FALSE)</f>
        <v>#N/A</v>
      </c>
      <c r="R402" s="21" t="e">
        <f>VLOOKUP(A402,Sheet1!$C$1:$Q$54,15,FALSE)</f>
        <v>#N/A</v>
      </c>
    </row>
    <row r="403" spans="1:18" s="14" customFormat="1" ht="100.2" customHeight="1" x14ac:dyDescent="0.4">
      <c r="A403" s="18" t="s">
        <v>1786</v>
      </c>
      <c r="B403" s="18" t="s">
        <v>5223</v>
      </c>
      <c r="C403" s="11">
        <v>43240</v>
      </c>
      <c r="D403" s="11">
        <v>43243</v>
      </c>
      <c r="E403" s="12" t="s">
        <v>5224</v>
      </c>
      <c r="F403" s="12" t="s">
        <v>42</v>
      </c>
      <c r="G403" s="12" t="s">
        <v>11713</v>
      </c>
      <c r="H403" s="12">
        <v>107</v>
      </c>
      <c r="I403" s="16">
        <v>272608</v>
      </c>
      <c r="J403" s="25">
        <f>VLOOKUP(A403,Sheet1!$C$1:$P$54,10,)</f>
        <v>272608</v>
      </c>
      <c r="K403" s="14">
        <f>VLOOKUP(A403,Sheet1!$C$1:$P$54,11,FALSE)</f>
        <v>0</v>
      </c>
      <c r="L403" s="14">
        <f>VLOOKUP(A403,Sheet1!$C$1:$P$54,13,FALSE)</f>
        <v>0</v>
      </c>
      <c r="M403" s="25">
        <f>VLOOKUP(A403,Sheet1!$C$1:$P$54,14,FALSE)</f>
        <v>0</v>
      </c>
      <c r="R403" s="21" t="str">
        <f>VLOOKUP(A403,Sheet1!$C$1:$Q$54,15,FALSE)</f>
        <v>The Society for Clinical Trials (SCT) Annual Conference is the premier meeting for members from academia, industry, government, and non-profit research and advocacy groups to convene and engage in the design, conduct, and analysis of clinical trials. NIH plays a key role in this conference and attendance helps support dissemination of clinical trials development breakthroughs and progress. NIH attendees not only learn about the latest advances in clinical trials development but also contribute to sessions, poster presentations, and educational short courses and workshops.  Due to the highly relevant topic of clinical trials at NIH and the material covered at this conference and its direct correlation to our work and mission, NIH sends many attendees (119) from across our Institutes and Offices to this annual meeting.  All attendees benefit from this important annual conference that promotes acquisition and dissemination of scientific knowledge related to clinical trials.</v>
      </c>
    </row>
    <row r="404" spans="1:18" s="14" customFormat="1" ht="100.2" customHeight="1" x14ac:dyDescent="0.4">
      <c r="A404" s="18" t="s">
        <v>11809</v>
      </c>
      <c r="B404" s="18" t="s">
        <v>10472</v>
      </c>
      <c r="C404" s="11">
        <v>43241</v>
      </c>
      <c r="D404" s="11">
        <v>43243</v>
      </c>
      <c r="E404" s="12" t="s">
        <v>4917</v>
      </c>
      <c r="F404" s="12" t="s">
        <v>39</v>
      </c>
      <c r="G404" s="12" t="s">
        <v>11713</v>
      </c>
      <c r="H404" s="12">
        <v>10</v>
      </c>
      <c r="I404" s="16">
        <v>35581</v>
      </c>
      <c r="J404" s="25" t="e">
        <f>VLOOKUP(A404,Sheet1!$C$1:$P$54,10,)</f>
        <v>#N/A</v>
      </c>
      <c r="K404" s="14" t="e">
        <f>VLOOKUP(A404,Sheet1!$C$1:$P$54,11,FALSE)</f>
        <v>#N/A</v>
      </c>
      <c r="L404" s="14" t="e">
        <f>VLOOKUP(A404,Sheet1!$C$1:$P$54,13,FALSE)</f>
        <v>#N/A</v>
      </c>
      <c r="M404" s="25" t="e">
        <f>VLOOKUP(A404,Sheet1!$C$1:$P$54,14,FALSE)</f>
        <v>#N/A</v>
      </c>
      <c r="R404" s="21" t="e">
        <f>VLOOKUP(A404,Sheet1!$C$1:$Q$54,15,FALSE)</f>
        <v>#N/A</v>
      </c>
    </row>
    <row r="405" spans="1:18" s="14" customFormat="1" ht="100.2" customHeight="1" x14ac:dyDescent="0.4">
      <c r="A405" s="18" t="s">
        <v>2379</v>
      </c>
      <c r="B405" s="18" t="s">
        <v>5225</v>
      </c>
      <c r="C405" s="11">
        <v>43241</v>
      </c>
      <c r="D405" s="11">
        <v>43243</v>
      </c>
      <c r="E405" s="12" t="s">
        <v>5043</v>
      </c>
      <c r="F405" s="12" t="s">
        <v>22</v>
      </c>
      <c r="G405" s="12" t="s">
        <v>4991</v>
      </c>
      <c r="H405" s="12">
        <v>8</v>
      </c>
      <c r="I405" s="16">
        <v>32088</v>
      </c>
      <c r="J405" s="25" t="e">
        <f>VLOOKUP(A405,Sheet1!$C$1:$P$54,10,)</f>
        <v>#N/A</v>
      </c>
      <c r="K405" s="14" t="e">
        <f>VLOOKUP(A405,Sheet1!$C$1:$P$54,11,FALSE)</f>
        <v>#N/A</v>
      </c>
      <c r="L405" s="14" t="e">
        <f>VLOOKUP(A405,Sheet1!$C$1:$P$54,13,FALSE)</f>
        <v>#N/A</v>
      </c>
      <c r="M405" s="25" t="e">
        <f>VLOOKUP(A405,Sheet1!$C$1:$P$54,14,FALSE)</f>
        <v>#N/A</v>
      </c>
      <c r="R405" s="21" t="e">
        <f>VLOOKUP(A405,Sheet1!$C$1:$Q$54,15,FALSE)</f>
        <v>#N/A</v>
      </c>
    </row>
    <row r="406" spans="1:18" s="14" customFormat="1" ht="100.2" customHeight="1" x14ac:dyDescent="0.4">
      <c r="A406" s="18" t="s">
        <v>2380</v>
      </c>
      <c r="B406" s="18" t="s">
        <v>5226</v>
      </c>
      <c r="C406" s="11">
        <v>43241</v>
      </c>
      <c r="D406" s="11">
        <v>43244</v>
      </c>
      <c r="E406" s="12" t="s">
        <v>5184</v>
      </c>
      <c r="F406" s="12" t="s">
        <v>39</v>
      </c>
      <c r="G406" s="12" t="s">
        <v>11713</v>
      </c>
      <c r="H406" s="12">
        <v>15</v>
      </c>
      <c r="I406" s="16">
        <v>33900</v>
      </c>
      <c r="J406" s="25" t="e">
        <f>VLOOKUP(A406,Sheet1!$C$1:$P$54,10,)</f>
        <v>#N/A</v>
      </c>
      <c r="K406" s="14" t="e">
        <f>VLOOKUP(A406,Sheet1!$C$1:$P$54,11,FALSE)</f>
        <v>#N/A</v>
      </c>
      <c r="L406" s="14" t="e">
        <f>VLOOKUP(A406,Sheet1!$C$1:$P$54,13,FALSE)</f>
        <v>#N/A</v>
      </c>
      <c r="M406" s="25" t="e">
        <f>VLOOKUP(A406,Sheet1!$C$1:$P$54,14,FALSE)</f>
        <v>#N/A</v>
      </c>
      <c r="R406" s="21" t="e">
        <f>VLOOKUP(A406,Sheet1!$C$1:$Q$54,15,FALSE)</f>
        <v>#N/A</v>
      </c>
    </row>
    <row r="407" spans="1:18" s="14" customFormat="1" ht="100.2" customHeight="1" x14ac:dyDescent="0.4">
      <c r="A407" s="18" t="s">
        <v>2381</v>
      </c>
      <c r="B407" s="18" t="s">
        <v>11808</v>
      </c>
      <c r="C407" s="11">
        <v>43241</v>
      </c>
      <c r="D407" s="11">
        <v>43246</v>
      </c>
      <c r="E407" s="12" t="s">
        <v>4868</v>
      </c>
      <c r="F407" s="12" t="s">
        <v>95</v>
      </c>
      <c r="G407" s="12" t="s">
        <v>11713</v>
      </c>
      <c r="H407" s="12">
        <v>105</v>
      </c>
      <c r="I407" s="16">
        <v>229064</v>
      </c>
      <c r="J407" s="25" t="e">
        <f>VLOOKUP(A407,Sheet1!$C$1:$P$54,10,)</f>
        <v>#N/A</v>
      </c>
      <c r="K407" s="14" t="e">
        <f>VLOOKUP(A407,Sheet1!$C$1:$P$54,11,FALSE)</f>
        <v>#N/A</v>
      </c>
      <c r="L407" s="14" t="e">
        <f>VLOOKUP(A407,Sheet1!$C$1:$P$54,13,FALSE)</f>
        <v>#N/A</v>
      </c>
      <c r="M407" s="25" t="e">
        <f>VLOOKUP(A407,Sheet1!$C$1:$P$54,14,FALSE)</f>
        <v>#N/A</v>
      </c>
      <c r="R407" s="21" t="e">
        <f>VLOOKUP(A407,Sheet1!$C$1:$Q$54,15,FALSE)</f>
        <v>#N/A</v>
      </c>
    </row>
    <row r="408" spans="1:18" s="14" customFormat="1" ht="100.2" customHeight="1" x14ac:dyDescent="0.4">
      <c r="A408" s="18" t="s">
        <v>5228</v>
      </c>
      <c r="B408" s="18" t="s">
        <v>5229</v>
      </c>
      <c r="C408" s="11">
        <v>43242</v>
      </c>
      <c r="D408" s="11">
        <v>43244</v>
      </c>
      <c r="E408" s="12" t="s">
        <v>4968</v>
      </c>
      <c r="F408" s="12" t="s">
        <v>22</v>
      </c>
      <c r="G408" s="12" t="s">
        <v>4969</v>
      </c>
      <c r="H408" s="12">
        <v>9</v>
      </c>
      <c r="I408" s="16">
        <v>53200</v>
      </c>
      <c r="J408" s="25" t="e">
        <f>VLOOKUP(A408,Sheet1!$C$1:$P$54,10,)</f>
        <v>#N/A</v>
      </c>
      <c r="K408" s="14" t="e">
        <f>VLOOKUP(A408,Sheet1!$C$1:$P$54,11,FALSE)</f>
        <v>#N/A</v>
      </c>
      <c r="L408" s="14" t="e">
        <f>VLOOKUP(A408,Sheet1!$C$1:$P$54,13,FALSE)</f>
        <v>#N/A</v>
      </c>
      <c r="M408" s="25" t="e">
        <f>VLOOKUP(A408,Sheet1!$C$1:$P$54,14,FALSE)</f>
        <v>#N/A</v>
      </c>
      <c r="R408" s="21" t="e">
        <f>VLOOKUP(A408,Sheet1!$C$1:$Q$54,15,FALSE)</f>
        <v>#N/A</v>
      </c>
    </row>
    <row r="409" spans="1:18" s="14" customFormat="1" ht="100.2" customHeight="1" x14ac:dyDescent="0.4">
      <c r="A409" s="18" t="s">
        <v>2289</v>
      </c>
      <c r="B409" s="18" t="s">
        <v>5230</v>
      </c>
      <c r="C409" s="11">
        <v>43242</v>
      </c>
      <c r="D409" s="11">
        <v>43245</v>
      </c>
      <c r="E409" s="12" t="s">
        <v>5231</v>
      </c>
      <c r="F409" s="12" t="s">
        <v>22</v>
      </c>
      <c r="G409" s="12" t="s">
        <v>4991</v>
      </c>
      <c r="H409" s="12">
        <v>28</v>
      </c>
      <c r="I409" s="16">
        <v>93599.8</v>
      </c>
      <c r="J409" s="25" t="e">
        <f>VLOOKUP(A409,Sheet1!$C$1:$P$54,10,)</f>
        <v>#N/A</v>
      </c>
      <c r="K409" s="14" t="e">
        <f>VLOOKUP(A409,Sheet1!$C$1:$P$54,11,FALSE)</f>
        <v>#N/A</v>
      </c>
      <c r="L409" s="14" t="e">
        <f>VLOOKUP(A409,Sheet1!$C$1:$P$54,13,FALSE)</f>
        <v>#N/A</v>
      </c>
      <c r="M409" s="25" t="e">
        <f>VLOOKUP(A409,Sheet1!$C$1:$P$54,14,FALSE)</f>
        <v>#N/A</v>
      </c>
      <c r="R409" s="21" t="e">
        <f>VLOOKUP(A409,Sheet1!$C$1:$Q$54,15,FALSE)</f>
        <v>#N/A</v>
      </c>
    </row>
    <row r="410" spans="1:18" s="14" customFormat="1" ht="100.2" customHeight="1" x14ac:dyDescent="0.4">
      <c r="A410" s="18" t="s">
        <v>2335</v>
      </c>
      <c r="B410" s="18" t="s">
        <v>10518</v>
      </c>
      <c r="C410" s="11">
        <v>43243</v>
      </c>
      <c r="D410" s="11">
        <v>43244</v>
      </c>
      <c r="E410" s="12" t="s">
        <v>5593</v>
      </c>
      <c r="F410" s="12" t="s">
        <v>60</v>
      </c>
      <c r="G410" s="12" t="s">
        <v>11713</v>
      </c>
      <c r="H410" s="12">
        <v>14</v>
      </c>
      <c r="I410" s="16">
        <v>33106</v>
      </c>
      <c r="J410" s="25" t="e">
        <f>VLOOKUP(A410,Sheet1!$C$1:$P$54,10,)</f>
        <v>#N/A</v>
      </c>
      <c r="K410" s="14" t="e">
        <f>VLOOKUP(A410,Sheet1!$C$1:$P$54,11,FALSE)</f>
        <v>#N/A</v>
      </c>
      <c r="L410" s="14" t="e">
        <f>VLOOKUP(A410,Sheet1!$C$1:$P$54,13,FALSE)</f>
        <v>#N/A</v>
      </c>
      <c r="M410" s="25" t="e">
        <f>VLOOKUP(A410,Sheet1!$C$1:$P$54,14,FALSE)</f>
        <v>#N/A</v>
      </c>
      <c r="R410" s="21" t="e">
        <f>VLOOKUP(A410,Sheet1!$C$1:$Q$54,15,FALSE)</f>
        <v>#N/A</v>
      </c>
    </row>
    <row r="411" spans="1:18" s="14" customFormat="1" ht="100.2" customHeight="1" x14ac:dyDescent="0.4">
      <c r="A411" s="18" t="s">
        <v>2224</v>
      </c>
      <c r="B411" s="18" t="s">
        <v>10536</v>
      </c>
      <c r="C411" s="11">
        <v>43244</v>
      </c>
      <c r="D411" s="11">
        <v>43247</v>
      </c>
      <c r="E411" s="12" t="s">
        <v>4979</v>
      </c>
      <c r="F411" s="12" t="s">
        <v>60</v>
      </c>
      <c r="G411" s="12" t="s">
        <v>11713</v>
      </c>
      <c r="H411" s="12">
        <v>36</v>
      </c>
      <c r="I411" s="16">
        <v>86740</v>
      </c>
      <c r="J411" s="25" t="e">
        <f>VLOOKUP(A411,Sheet1!$C$1:$P$54,10,)</f>
        <v>#N/A</v>
      </c>
      <c r="K411" s="14" t="e">
        <f>VLOOKUP(A411,Sheet1!$C$1:$P$54,11,FALSE)</f>
        <v>#N/A</v>
      </c>
      <c r="L411" s="14" t="e">
        <f>VLOOKUP(A411,Sheet1!$C$1:$P$54,13,FALSE)</f>
        <v>#N/A</v>
      </c>
      <c r="M411" s="25" t="e">
        <f>VLOOKUP(A411,Sheet1!$C$1:$P$54,14,FALSE)</f>
        <v>#N/A</v>
      </c>
      <c r="R411" s="21" t="e">
        <f>VLOOKUP(A411,Sheet1!$C$1:$Q$54,15,FALSE)</f>
        <v>#N/A</v>
      </c>
    </row>
    <row r="412" spans="1:18" s="14" customFormat="1" ht="100.2" customHeight="1" x14ac:dyDescent="0.4">
      <c r="A412" s="18" t="s">
        <v>2269</v>
      </c>
      <c r="B412" s="18" t="s">
        <v>5232</v>
      </c>
      <c r="C412" s="11">
        <v>43246</v>
      </c>
      <c r="D412" s="11">
        <v>43251</v>
      </c>
      <c r="E412" s="12" t="s">
        <v>2270</v>
      </c>
      <c r="F412" s="12" t="s">
        <v>22</v>
      </c>
      <c r="G412" s="12" t="s">
        <v>5233</v>
      </c>
      <c r="H412" s="12">
        <v>9</v>
      </c>
      <c r="I412" s="16">
        <v>39200</v>
      </c>
      <c r="J412" s="25" t="e">
        <f>VLOOKUP(A412,Sheet1!$C$1:$P$54,10,)</f>
        <v>#N/A</v>
      </c>
      <c r="K412" s="14" t="e">
        <f>VLOOKUP(A412,Sheet1!$C$1:$P$54,11,FALSE)</f>
        <v>#N/A</v>
      </c>
      <c r="L412" s="14" t="e">
        <f>VLOOKUP(A412,Sheet1!$C$1:$P$54,13,FALSE)</f>
        <v>#N/A</v>
      </c>
      <c r="M412" s="25" t="e">
        <f>VLOOKUP(A412,Sheet1!$C$1:$P$54,14,FALSE)</f>
        <v>#N/A</v>
      </c>
      <c r="R412" s="21" t="e">
        <f>VLOOKUP(A412,Sheet1!$C$1:$Q$54,15,FALSE)</f>
        <v>#N/A</v>
      </c>
    </row>
    <row r="413" spans="1:18" s="14" customFormat="1" ht="100.2" customHeight="1" x14ac:dyDescent="0.4">
      <c r="A413" s="18" t="s">
        <v>6406</v>
      </c>
      <c r="B413" s="18" t="s">
        <v>11655</v>
      </c>
      <c r="C413" s="11">
        <v>43247</v>
      </c>
      <c r="D413" s="11">
        <v>43251</v>
      </c>
      <c r="E413" s="12" t="s">
        <v>4953</v>
      </c>
      <c r="F413" s="12" t="s">
        <v>1127</v>
      </c>
      <c r="G413" s="12" t="s">
        <v>11713</v>
      </c>
      <c r="H413" s="12">
        <v>22</v>
      </c>
      <c r="I413" s="16">
        <v>48300</v>
      </c>
      <c r="J413" s="25" t="e">
        <f>VLOOKUP(A413,Sheet1!$C$1:$P$54,10,)</f>
        <v>#N/A</v>
      </c>
      <c r="K413" s="14" t="e">
        <f>VLOOKUP(A413,Sheet1!$C$1:$P$54,11,FALSE)</f>
        <v>#N/A</v>
      </c>
      <c r="L413" s="14" t="e">
        <f>VLOOKUP(A413,Sheet1!$C$1:$P$54,13,FALSE)</f>
        <v>#N/A</v>
      </c>
      <c r="M413" s="25" t="e">
        <f>VLOOKUP(A413,Sheet1!$C$1:$P$54,14,FALSE)</f>
        <v>#N/A</v>
      </c>
      <c r="R413" s="21" t="e">
        <f>VLOOKUP(A413,Sheet1!$C$1:$Q$54,15,FALSE)</f>
        <v>#N/A</v>
      </c>
    </row>
    <row r="414" spans="1:18" s="14" customFormat="1" ht="100.2" customHeight="1" x14ac:dyDescent="0.4">
      <c r="A414" s="18" t="s">
        <v>2395</v>
      </c>
      <c r="B414" s="18" t="s">
        <v>11656</v>
      </c>
      <c r="C414" s="11">
        <v>43248</v>
      </c>
      <c r="D414" s="11">
        <v>43250</v>
      </c>
      <c r="E414" s="12" t="s">
        <v>5241</v>
      </c>
      <c r="F414" s="12" t="s">
        <v>22</v>
      </c>
      <c r="G414" s="12" t="s">
        <v>4883</v>
      </c>
      <c r="H414" s="12">
        <v>9</v>
      </c>
      <c r="I414" s="16">
        <v>32637</v>
      </c>
      <c r="J414" s="25" t="e">
        <f>VLOOKUP(A414,Sheet1!$C$1:$P$54,10,)</f>
        <v>#N/A</v>
      </c>
      <c r="K414" s="14" t="e">
        <f>VLOOKUP(A414,Sheet1!$C$1:$P$54,11,FALSE)</f>
        <v>#N/A</v>
      </c>
      <c r="L414" s="14" t="e">
        <f>VLOOKUP(A414,Sheet1!$C$1:$P$54,13,FALSE)</f>
        <v>#N/A</v>
      </c>
      <c r="M414" s="25" t="e">
        <f>VLOOKUP(A414,Sheet1!$C$1:$P$54,14,FALSE)</f>
        <v>#N/A</v>
      </c>
      <c r="R414" s="21" t="e">
        <f>VLOOKUP(A414,Sheet1!$C$1:$Q$54,15,FALSE)</f>
        <v>#N/A</v>
      </c>
    </row>
    <row r="415" spans="1:18" s="14" customFormat="1" ht="100.2" customHeight="1" x14ac:dyDescent="0.4">
      <c r="A415" s="18" t="s">
        <v>2397</v>
      </c>
      <c r="B415" s="18" t="s">
        <v>5237</v>
      </c>
      <c r="C415" s="11">
        <v>43248</v>
      </c>
      <c r="D415" s="11">
        <v>43252</v>
      </c>
      <c r="E415" s="12" t="s">
        <v>5238</v>
      </c>
      <c r="F415" s="12" t="s">
        <v>22</v>
      </c>
      <c r="G415" s="12" t="s">
        <v>5239</v>
      </c>
      <c r="H415" s="12">
        <v>12</v>
      </c>
      <c r="I415" s="16">
        <v>40250</v>
      </c>
      <c r="J415" s="25" t="e">
        <f>VLOOKUP(A415,Sheet1!$C$1:$P$54,10,)</f>
        <v>#N/A</v>
      </c>
      <c r="K415" s="14" t="e">
        <f>VLOOKUP(A415,Sheet1!$C$1:$P$54,11,FALSE)</f>
        <v>#N/A</v>
      </c>
      <c r="L415" s="14" t="e">
        <f>VLOOKUP(A415,Sheet1!$C$1:$P$54,13,FALSE)</f>
        <v>#N/A</v>
      </c>
      <c r="M415" s="25" t="e">
        <f>VLOOKUP(A415,Sheet1!$C$1:$P$54,14,FALSE)</f>
        <v>#N/A</v>
      </c>
      <c r="R415" s="21" t="e">
        <f>VLOOKUP(A415,Sheet1!$C$1:$Q$54,15,FALSE)</f>
        <v>#N/A</v>
      </c>
    </row>
    <row r="416" spans="1:18" s="14" customFormat="1" ht="100.2" customHeight="1" x14ac:dyDescent="0.4">
      <c r="A416" s="18" t="s">
        <v>1716</v>
      </c>
      <c r="B416" s="18" t="s">
        <v>5498</v>
      </c>
      <c r="C416" s="11">
        <v>43248</v>
      </c>
      <c r="D416" s="11">
        <v>43252</v>
      </c>
      <c r="E416" s="12" t="s">
        <v>5236</v>
      </c>
      <c r="F416" s="12" t="s">
        <v>11</v>
      </c>
      <c r="G416" s="12" t="s">
        <v>11713</v>
      </c>
      <c r="H416" s="12">
        <v>47</v>
      </c>
      <c r="I416" s="16">
        <v>87935</v>
      </c>
      <c r="J416" s="25" t="e">
        <f>VLOOKUP(A416,Sheet1!$C$1:$P$54,10,)</f>
        <v>#N/A</v>
      </c>
      <c r="K416" s="14" t="e">
        <f>VLOOKUP(A416,Sheet1!$C$1:$P$54,11,FALSE)</f>
        <v>#N/A</v>
      </c>
      <c r="L416" s="14" t="e">
        <f>VLOOKUP(A416,Sheet1!$C$1:$P$54,13,FALSE)</f>
        <v>#N/A</v>
      </c>
      <c r="M416" s="25" t="e">
        <f>VLOOKUP(A416,Sheet1!$C$1:$P$54,14,FALSE)</f>
        <v>#N/A</v>
      </c>
      <c r="R416" s="21" t="e">
        <f>VLOOKUP(A416,Sheet1!$C$1:$Q$54,15,FALSE)</f>
        <v>#N/A</v>
      </c>
    </row>
    <row r="417" spans="1:18" s="14" customFormat="1" ht="100.2" customHeight="1" x14ac:dyDescent="0.4">
      <c r="A417" s="18" t="s">
        <v>1329</v>
      </c>
      <c r="B417" s="18" t="s">
        <v>5234</v>
      </c>
      <c r="C417" s="11">
        <v>43248</v>
      </c>
      <c r="D417" s="11">
        <v>43252</v>
      </c>
      <c r="E417" s="12" t="s">
        <v>5235</v>
      </c>
      <c r="F417" s="12" t="s">
        <v>28</v>
      </c>
      <c r="G417" s="12" t="s">
        <v>11713</v>
      </c>
      <c r="H417" s="12">
        <v>56</v>
      </c>
      <c r="I417" s="16">
        <v>120028.8</v>
      </c>
      <c r="J417" s="25" t="e">
        <f>VLOOKUP(A417,Sheet1!$C$1:$P$54,10,)</f>
        <v>#N/A</v>
      </c>
      <c r="K417" s="14" t="e">
        <f>VLOOKUP(A417,Sheet1!$C$1:$P$54,11,FALSE)</f>
        <v>#N/A</v>
      </c>
      <c r="L417" s="14" t="e">
        <f>VLOOKUP(A417,Sheet1!$C$1:$P$54,13,FALSE)</f>
        <v>#N/A</v>
      </c>
      <c r="M417" s="25" t="e">
        <f>VLOOKUP(A417,Sheet1!$C$1:$P$54,14,FALSE)</f>
        <v>#N/A</v>
      </c>
      <c r="R417" s="21" t="e">
        <f>VLOOKUP(A417,Sheet1!$C$1:$Q$54,15,FALSE)</f>
        <v>#N/A</v>
      </c>
    </row>
    <row r="418" spans="1:18" s="14" customFormat="1" ht="100.2" customHeight="1" x14ac:dyDescent="0.4">
      <c r="A418" s="18" t="s">
        <v>6193</v>
      </c>
      <c r="B418" s="18" t="s">
        <v>11769</v>
      </c>
      <c r="C418" s="11">
        <v>43249</v>
      </c>
      <c r="D418" s="11">
        <v>43253</v>
      </c>
      <c r="E418" s="12" t="s">
        <v>5557</v>
      </c>
      <c r="F418" s="12" t="s">
        <v>258</v>
      </c>
      <c r="G418" s="12" t="s">
        <v>11713</v>
      </c>
      <c r="H418" s="12">
        <v>49</v>
      </c>
      <c r="I418" s="16">
        <v>88690.5</v>
      </c>
      <c r="J418" s="25" t="e">
        <f>VLOOKUP(A418,Sheet1!$C$1:$P$54,10,)</f>
        <v>#N/A</v>
      </c>
      <c r="K418" s="14" t="e">
        <f>VLOOKUP(A418,Sheet1!$C$1:$P$54,11,FALSE)</f>
        <v>#N/A</v>
      </c>
      <c r="L418" s="14" t="e">
        <f>VLOOKUP(A418,Sheet1!$C$1:$P$54,13,FALSE)</f>
        <v>#N/A</v>
      </c>
      <c r="M418" s="25" t="e">
        <f>VLOOKUP(A418,Sheet1!$C$1:$P$54,14,FALSE)</f>
        <v>#N/A</v>
      </c>
      <c r="R418" s="21" t="e">
        <f>VLOOKUP(A418,Sheet1!$C$1:$Q$54,15,FALSE)</f>
        <v>#N/A</v>
      </c>
    </row>
    <row r="419" spans="1:18" s="14" customFormat="1" ht="100.2" customHeight="1" x14ac:dyDescent="0.4">
      <c r="A419" s="18" t="s">
        <v>6387</v>
      </c>
      <c r="B419" s="18" t="s">
        <v>11847</v>
      </c>
      <c r="C419" s="11">
        <v>43249</v>
      </c>
      <c r="D419" s="11">
        <v>43252</v>
      </c>
      <c r="E419" s="12" t="s">
        <v>4880</v>
      </c>
      <c r="F419" s="12" t="s">
        <v>14</v>
      </c>
      <c r="G419" s="12" t="s">
        <v>11713</v>
      </c>
      <c r="H419" s="12">
        <v>97</v>
      </c>
      <c r="I419" s="16">
        <v>59739</v>
      </c>
      <c r="J419" s="25" t="e">
        <f>VLOOKUP(A419,Sheet1!$C$1:$P$54,10,)</f>
        <v>#N/A</v>
      </c>
      <c r="K419" s="14" t="e">
        <f>VLOOKUP(A419,Sheet1!$C$1:$P$54,11,FALSE)</f>
        <v>#N/A</v>
      </c>
      <c r="L419" s="14" t="e">
        <f>VLOOKUP(A419,Sheet1!$C$1:$P$54,13,FALSE)</f>
        <v>#N/A</v>
      </c>
      <c r="M419" s="25" t="e">
        <f>VLOOKUP(A419,Sheet1!$C$1:$P$54,14,FALSE)</f>
        <v>#N/A</v>
      </c>
      <c r="R419" s="21" t="e">
        <f>VLOOKUP(A419,Sheet1!$C$1:$Q$54,15,FALSE)</f>
        <v>#N/A</v>
      </c>
    </row>
    <row r="420" spans="1:18" s="14" customFormat="1" ht="100.2" customHeight="1" x14ac:dyDescent="0.4">
      <c r="A420" s="18" t="s">
        <v>2052</v>
      </c>
      <c r="B420" s="18" t="s">
        <v>11870</v>
      </c>
      <c r="C420" s="11">
        <v>43249</v>
      </c>
      <c r="D420" s="11">
        <v>43254</v>
      </c>
      <c r="E420" s="12" t="s">
        <v>5243</v>
      </c>
      <c r="F420" s="12" t="s">
        <v>60</v>
      </c>
      <c r="G420" s="12" t="s">
        <v>11713</v>
      </c>
      <c r="H420" s="12">
        <v>92</v>
      </c>
      <c r="I420" s="16">
        <v>257131.5</v>
      </c>
      <c r="J420" s="25" t="e">
        <f>VLOOKUP(A420,Sheet1!$C$1:$P$54,10,)</f>
        <v>#N/A</v>
      </c>
      <c r="K420" s="14" t="e">
        <f>VLOOKUP(A420,Sheet1!$C$1:$P$54,11,FALSE)</f>
        <v>#N/A</v>
      </c>
      <c r="L420" s="14" t="e">
        <f>VLOOKUP(A420,Sheet1!$C$1:$P$54,13,FALSE)</f>
        <v>#N/A</v>
      </c>
      <c r="M420" s="25" t="e">
        <f>VLOOKUP(A420,Sheet1!$C$1:$P$54,14,FALSE)</f>
        <v>#N/A</v>
      </c>
      <c r="R420" s="21" t="e">
        <f>VLOOKUP(A420,Sheet1!$C$1:$Q$54,15,FALSE)</f>
        <v>#N/A</v>
      </c>
    </row>
    <row r="421" spans="1:18" s="14" customFormat="1" ht="100.2" customHeight="1" x14ac:dyDescent="0.4">
      <c r="A421" s="18" t="s">
        <v>2405</v>
      </c>
      <c r="B421" s="18" t="s">
        <v>5244</v>
      </c>
      <c r="C421" s="11">
        <v>43250</v>
      </c>
      <c r="D421" s="11">
        <v>43254</v>
      </c>
      <c r="E421" s="12" t="s">
        <v>5245</v>
      </c>
      <c r="F421" s="12" t="s">
        <v>22</v>
      </c>
      <c r="G421" s="12" t="s">
        <v>4910</v>
      </c>
      <c r="H421" s="12">
        <v>12</v>
      </c>
      <c r="I421" s="16">
        <v>41506</v>
      </c>
      <c r="J421" s="25" t="e">
        <f>VLOOKUP(A421,Sheet1!$C$1:$P$54,10,)</f>
        <v>#N/A</v>
      </c>
      <c r="K421" s="14" t="e">
        <f>VLOOKUP(A421,Sheet1!$C$1:$P$54,11,FALSE)</f>
        <v>#N/A</v>
      </c>
      <c r="L421" s="14" t="e">
        <f>VLOOKUP(A421,Sheet1!$C$1:$P$54,13,FALSE)</f>
        <v>#N/A</v>
      </c>
      <c r="M421" s="25" t="e">
        <f>VLOOKUP(A421,Sheet1!$C$1:$P$54,14,FALSE)</f>
        <v>#N/A</v>
      </c>
      <c r="R421" s="21" t="e">
        <f>VLOOKUP(A421,Sheet1!$C$1:$Q$54,15,FALSE)</f>
        <v>#N/A</v>
      </c>
    </row>
    <row r="422" spans="1:18" s="14" customFormat="1" ht="100.2" customHeight="1" x14ac:dyDescent="0.4">
      <c r="A422" s="18" t="s">
        <v>3919</v>
      </c>
      <c r="B422" s="18" t="s">
        <v>11657</v>
      </c>
      <c r="C422" s="11">
        <v>43252</v>
      </c>
      <c r="D422" s="11">
        <v>43255</v>
      </c>
      <c r="E422" s="12" t="s">
        <v>5247</v>
      </c>
      <c r="F422" s="12" t="s">
        <v>22</v>
      </c>
      <c r="G422" s="12" t="s">
        <v>4902</v>
      </c>
      <c r="H422" s="12">
        <v>8</v>
      </c>
      <c r="I422" s="16">
        <v>31500</v>
      </c>
      <c r="J422" s="25" t="e">
        <f>VLOOKUP(A422,Sheet1!$C$1:$P$54,10,)</f>
        <v>#N/A</v>
      </c>
      <c r="K422" s="14" t="e">
        <f>VLOOKUP(A422,Sheet1!$C$1:$P$54,11,FALSE)</f>
        <v>#N/A</v>
      </c>
      <c r="L422" s="14" t="e">
        <f>VLOOKUP(A422,Sheet1!$C$1:$P$54,13,FALSE)</f>
        <v>#N/A</v>
      </c>
      <c r="M422" s="25" t="e">
        <f>VLOOKUP(A422,Sheet1!$C$1:$P$54,14,FALSE)</f>
        <v>#N/A</v>
      </c>
      <c r="R422" s="21" t="e">
        <f>VLOOKUP(A422,Sheet1!$C$1:$Q$54,15,FALSE)</f>
        <v>#N/A</v>
      </c>
    </row>
    <row r="423" spans="1:18" s="14" customFormat="1" ht="100.2" customHeight="1" x14ac:dyDescent="0.4">
      <c r="A423" s="18" t="s">
        <v>2625</v>
      </c>
      <c r="B423" s="18" t="s">
        <v>11871</v>
      </c>
      <c r="C423" s="11">
        <v>43252</v>
      </c>
      <c r="D423" s="11">
        <v>43255</v>
      </c>
      <c r="E423" s="12" t="s">
        <v>5436</v>
      </c>
      <c r="F423" s="12" t="s">
        <v>22</v>
      </c>
      <c r="G423" s="12" t="s">
        <v>4896</v>
      </c>
      <c r="H423" s="12">
        <v>9</v>
      </c>
      <c r="I423" s="16">
        <v>33000</v>
      </c>
      <c r="J423" s="25" t="e">
        <f>VLOOKUP(A423,Sheet1!$C$1:$P$54,10,)</f>
        <v>#N/A</v>
      </c>
      <c r="K423" s="14" t="e">
        <f>VLOOKUP(A423,Sheet1!$C$1:$P$54,11,FALSE)</f>
        <v>#N/A</v>
      </c>
      <c r="L423" s="14" t="e">
        <f>VLOOKUP(A423,Sheet1!$C$1:$P$54,13,FALSE)</f>
        <v>#N/A</v>
      </c>
      <c r="M423" s="25" t="e">
        <f>VLOOKUP(A423,Sheet1!$C$1:$P$54,14,FALSE)</f>
        <v>#N/A</v>
      </c>
      <c r="R423" s="21" t="e">
        <f>VLOOKUP(A423,Sheet1!$C$1:$Q$54,15,FALSE)</f>
        <v>#N/A</v>
      </c>
    </row>
    <row r="424" spans="1:18" s="14" customFormat="1" ht="100.2" customHeight="1" x14ac:dyDescent="0.4">
      <c r="A424" s="18" t="s">
        <v>1483</v>
      </c>
      <c r="B424" s="18" t="s">
        <v>1484</v>
      </c>
      <c r="C424" s="11">
        <v>43252</v>
      </c>
      <c r="D424" s="11">
        <v>43256</v>
      </c>
      <c r="E424" s="12" t="s">
        <v>4874</v>
      </c>
      <c r="F424" s="12" t="s">
        <v>35</v>
      </c>
      <c r="G424" s="12" t="s">
        <v>11713</v>
      </c>
      <c r="H424" s="12">
        <v>340</v>
      </c>
      <c r="I424" s="16">
        <v>785523.3</v>
      </c>
      <c r="J424" s="25">
        <f>VLOOKUP(A424,Sheet1!$C$1:$P$54,10,)</f>
        <v>785523.3</v>
      </c>
      <c r="K424" s="14">
        <f>VLOOKUP(A424,Sheet1!$C$1:$P$54,11,FALSE)</f>
        <v>160</v>
      </c>
      <c r="L424" s="14">
        <f>VLOOKUP(A424,Sheet1!$C$1:$P$54,13,FALSE)</f>
        <v>198</v>
      </c>
      <c r="M424" s="25">
        <f>VLOOKUP(A424,Sheet1!$C$1:$P$54,14,FALSE)</f>
        <v>466256.84768211923</v>
      </c>
      <c r="R424" s="21" t="str">
        <f>VLOOKUP(A424,Sheet1!$C$1:$Q$54,15,FALSE)</f>
        <v>The ASCO Annual Meeting is the culminating event of each year’s smaller conference and symposia. It brings together key aspects of each of the smaller meetings, allowing a large one-stop-shop for all of the shared research and ideas in cancer research all year. This conference provides a wide variety of educational and networking opportunities with thousands of participants from all over the globe. It is essential that researchers from NIH, and NCI in particular, attend this meeting in order to foster and maintain collaborative relationships, stay up-to-date with premier research, and share our research with others in the field of clinical oncology. NIH sent approximately 198 attendees to this event.</v>
      </c>
    </row>
    <row r="425" spans="1:18" s="14" customFormat="1" ht="100.2" customHeight="1" x14ac:dyDescent="0.4">
      <c r="A425" s="18" t="s">
        <v>1985</v>
      </c>
      <c r="B425" s="18" t="s">
        <v>11770</v>
      </c>
      <c r="C425" s="11">
        <v>43253</v>
      </c>
      <c r="D425" s="11">
        <v>43256</v>
      </c>
      <c r="E425" s="12" t="s">
        <v>4904</v>
      </c>
      <c r="F425" s="12" t="s">
        <v>14</v>
      </c>
      <c r="G425" s="12" t="s">
        <v>11713</v>
      </c>
      <c r="H425" s="12">
        <v>117</v>
      </c>
      <c r="I425" s="16">
        <v>76435</v>
      </c>
      <c r="J425" s="25" t="e">
        <f>VLOOKUP(A425,Sheet1!$C$1:$P$54,10,)</f>
        <v>#N/A</v>
      </c>
      <c r="K425" s="14" t="e">
        <f>VLOOKUP(A425,Sheet1!$C$1:$P$54,11,FALSE)</f>
        <v>#N/A</v>
      </c>
      <c r="L425" s="14" t="e">
        <f>VLOOKUP(A425,Sheet1!$C$1:$P$54,13,FALSE)</f>
        <v>#N/A</v>
      </c>
      <c r="M425" s="25" t="e">
        <f>VLOOKUP(A425,Sheet1!$C$1:$P$54,14,FALSE)</f>
        <v>#N/A</v>
      </c>
      <c r="R425" s="21" t="e">
        <f>VLOOKUP(A425,Sheet1!$C$1:$Q$54,15,FALSE)</f>
        <v>#N/A</v>
      </c>
    </row>
    <row r="426" spans="1:18" s="14" customFormat="1" ht="100.2" customHeight="1" x14ac:dyDescent="0.4">
      <c r="A426" s="18" t="s">
        <v>1712</v>
      </c>
      <c r="B426" s="18" t="s">
        <v>1713</v>
      </c>
      <c r="C426" s="11">
        <v>43253</v>
      </c>
      <c r="D426" s="11">
        <v>43257</v>
      </c>
      <c r="E426" s="12" t="s">
        <v>4940</v>
      </c>
      <c r="F426" s="12" t="s">
        <v>18</v>
      </c>
      <c r="G426" s="12" t="s">
        <v>11713</v>
      </c>
      <c r="H426" s="12">
        <v>74</v>
      </c>
      <c r="I426" s="16">
        <v>88055</v>
      </c>
      <c r="J426" s="25" t="e">
        <f>VLOOKUP(A426,Sheet1!$C$1:$P$54,10,)</f>
        <v>#N/A</v>
      </c>
      <c r="K426" s="14" t="e">
        <f>VLOOKUP(A426,Sheet1!$C$1:$P$54,11,FALSE)</f>
        <v>#N/A</v>
      </c>
      <c r="L426" s="14" t="e">
        <f>VLOOKUP(A426,Sheet1!$C$1:$P$54,13,FALSE)</f>
        <v>#N/A</v>
      </c>
      <c r="M426" s="25" t="e">
        <f>VLOOKUP(A426,Sheet1!$C$1:$P$54,14,FALSE)</f>
        <v>#N/A</v>
      </c>
      <c r="R426" s="21" t="e">
        <f>VLOOKUP(A426,Sheet1!$C$1:$Q$54,15,FALSE)</f>
        <v>#N/A</v>
      </c>
    </row>
    <row r="427" spans="1:18" s="14" customFormat="1" ht="100.2" customHeight="1" x14ac:dyDescent="0.4">
      <c r="A427" s="18" t="s">
        <v>1856</v>
      </c>
      <c r="B427" s="18" t="s">
        <v>11687</v>
      </c>
      <c r="C427" s="11">
        <v>43253</v>
      </c>
      <c r="D427" s="11">
        <v>43257</v>
      </c>
      <c r="E427" s="12" t="s">
        <v>5248</v>
      </c>
      <c r="F427" s="12" t="s">
        <v>296</v>
      </c>
      <c r="G427" s="12" t="s">
        <v>11713</v>
      </c>
      <c r="H427" s="12">
        <v>20</v>
      </c>
      <c r="I427" s="16">
        <v>49235</v>
      </c>
      <c r="J427" s="25" t="e">
        <f>VLOOKUP(A427,Sheet1!$C$1:$P$54,10,)</f>
        <v>#N/A</v>
      </c>
      <c r="K427" s="14" t="e">
        <f>VLOOKUP(A427,Sheet1!$C$1:$P$54,11,FALSE)</f>
        <v>#N/A</v>
      </c>
      <c r="L427" s="14" t="e">
        <f>VLOOKUP(A427,Sheet1!$C$1:$P$54,13,FALSE)</f>
        <v>#N/A</v>
      </c>
      <c r="M427" s="25" t="e">
        <f>VLOOKUP(A427,Sheet1!$C$1:$P$54,14,FALSE)</f>
        <v>#N/A</v>
      </c>
      <c r="R427" s="21" t="e">
        <f>VLOOKUP(A427,Sheet1!$C$1:$Q$54,15,FALSE)</f>
        <v>#N/A</v>
      </c>
    </row>
    <row r="428" spans="1:18" s="14" customFormat="1" ht="100.2" customHeight="1" x14ac:dyDescent="0.4">
      <c r="A428" s="18" t="s">
        <v>6496</v>
      </c>
      <c r="B428" s="18" t="s">
        <v>10640</v>
      </c>
      <c r="C428" s="11">
        <v>43254</v>
      </c>
      <c r="D428" s="11">
        <v>43259</v>
      </c>
      <c r="E428" s="12" t="s">
        <v>5728</v>
      </c>
      <c r="F428" s="12" t="s">
        <v>98</v>
      </c>
      <c r="G428" s="12" t="s">
        <v>11713</v>
      </c>
      <c r="H428" s="12">
        <v>31</v>
      </c>
      <c r="I428" s="16">
        <v>70290.7</v>
      </c>
      <c r="J428" s="25" t="e">
        <f>VLOOKUP(A428,Sheet1!$C$1:$P$54,10,)</f>
        <v>#N/A</v>
      </c>
      <c r="K428" s="14" t="e">
        <f>VLOOKUP(A428,Sheet1!$C$1:$P$54,11,FALSE)</f>
        <v>#N/A</v>
      </c>
      <c r="L428" s="14" t="e">
        <f>VLOOKUP(A428,Sheet1!$C$1:$P$54,13,FALSE)</f>
        <v>#N/A</v>
      </c>
      <c r="M428" s="25" t="e">
        <f>VLOOKUP(A428,Sheet1!$C$1:$P$54,14,FALSE)</f>
        <v>#N/A</v>
      </c>
      <c r="R428" s="21" t="e">
        <f>VLOOKUP(A428,Sheet1!$C$1:$Q$54,15,FALSE)</f>
        <v>#N/A</v>
      </c>
    </row>
    <row r="429" spans="1:18" s="14" customFormat="1" ht="100.2" customHeight="1" x14ac:dyDescent="0.4">
      <c r="A429" s="18" t="s">
        <v>2591</v>
      </c>
      <c r="B429" s="18" t="s">
        <v>11658</v>
      </c>
      <c r="C429" s="11">
        <v>43254</v>
      </c>
      <c r="D429" s="11">
        <v>43259</v>
      </c>
      <c r="E429" s="12" t="s">
        <v>5255</v>
      </c>
      <c r="F429" s="12" t="s">
        <v>132</v>
      </c>
      <c r="G429" s="12" t="s">
        <v>11713</v>
      </c>
      <c r="H429" s="12">
        <v>22</v>
      </c>
      <c r="I429" s="16">
        <v>36500</v>
      </c>
      <c r="J429" s="25" t="e">
        <f>VLOOKUP(A429,Sheet1!$C$1:$P$54,10,)</f>
        <v>#N/A</v>
      </c>
      <c r="K429" s="14" t="e">
        <f>VLOOKUP(A429,Sheet1!$C$1:$P$54,11,FALSE)</f>
        <v>#N/A</v>
      </c>
      <c r="L429" s="14" t="e">
        <f>VLOOKUP(A429,Sheet1!$C$1:$P$54,13,FALSE)</f>
        <v>#N/A</v>
      </c>
      <c r="M429" s="25" t="e">
        <f>VLOOKUP(A429,Sheet1!$C$1:$P$54,14,FALSE)</f>
        <v>#N/A</v>
      </c>
      <c r="R429" s="21" t="e">
        <f>VLOOKUP(A429,Sheet1!$C$1:$Q$54,15,FALSE)</f>
        <v>#N/A</v>
      </c>
    </row>
    <row r="430" spans="1:18" s="14" customFormat="1" ht="100.2" customHeight="1" x14ac:dyDescent="0.4">
      <c r="A430" s="18" t="s">
        <v>2633</v>
      </c>
      <c r="B430" s="18" t="s">
        <v>11872</v>
      </c>
      <c r="C430" s="11">
        <v>43254</v>
      </c>
      <c r="D430" s="11">
        <v>43257</v>
      </c>
      <c r="E430" s="12" t="s">
        <v>4983</v>
      </c>
      <c r="F430" s="12" t="s">
        <v>22</v>
      </c>
      <c r="G430" s="12" t="s">
        <v>4972</v>
      </c>
      <c r="H430" s="12">
        <v>23</v>
      </c>
      <c r="I430" s="16">
        <v>76018</v>
      </c>
      <c r="J430" s="25" t="e">
        <f>VLOOKUP(A430,Sheet1!$C$1:$P$54,10,)</f>
        <v>#N/A</v>
      </c>
      <c r="K430" s="14" t="e">
        <f>VLOOKUP(A430,Sheet1!$C$1:$P$54,11,FALSE)</f>
        <v>#N/A</v>
      </c>
      <c r="L430" s="14" t="e">
        <f>VLOOKUP(A430,Sheet1!$C$1:$P$54,13,FALSE)</f>
        <v>#N/A</v>
      </c>
      <c r="M430" s="25" t="e">
        <f>VLOOKUP(A430,Sheet1!$C$1:$P$54,14,FALSE)</f>
        <v>#N/A</v>
      </c>
      <c r="R430" s="21" t="e">
        <f>VLOOKUP(A430,Sheet1!$C$1:$Q$54,15,FALSE)</f>
        <v>#N/A</v>
      </c>
    </row>
    <row r="431" spans="1:18" s="14" customFormat="1" ht="100.2" customHeight="1" x14ac:dyDescent="0.4">
      <c r="A431" s="18" t="s">
        <v>2634</v>
      </c>
      <c r="B431" s="18" t="s">
        <v>5252</v>
      </c>
      <c r="C431" s="11">
        <v>43254</v>
      </c>
      <c r="D431" s="11">
        <v>43256</v>
      </c>
      <c r="E431" s="12" t="s">
        <v>4912</v>
      </c>
      <c r="F431" s="12" t="s">
        <v>22</v>
      </c>
      <c r="G431" s="12" t="s">
        <v>4913</v>
      </c>
      <c r="H431" s="12">
        <v>9</v>
      </c>
      <c r="I431" s="16">
        <v>37470</v>
      </c>
      <c r="J431" s="25" t="e">
        <f>VLOOKUP(A431,Sheet1!$C$1:$P$54,10,)</f>
        <v>#N/A</v>
      </c>
      <c r="K431" s="14" t="e">
        <f>VLOOKUP(A431,Sheet1!$C$1:$P$54,11,FALSE)</f>
        <v>#N/A</v>
      </c>
      <c r="L431" s="14" t="e">
        <f>VLOOKUP(A431,Sheet1!$C$1:$P$54,13,FALSE)</f>
        <v>#N/A</v>
      </c>
      <c r="M431" s="25" t="e">
        <f>VLOOKUP(A431,Sheet1!$C$1:$P$54,14,FALSE)</f>
        <v>#N/A</v>
      </c>
      <c r="R431" s="21" t="e">
        <f>VLOOKUP(A431,Sheet1!$C$1:$Q$54,15,FALSE)</f>
        <v>#N/A</v>
      </c>
    </row>
    <row r="432" spans="1:18" s="14" customFormat="1" ht="100.2" customHeight="1" x14ac:dyDescent="0.4">
      <c r="A432" s="18" t="s">
        <v>2636</v>
      </c>
      <c r="B432" s="18" t="s">
        <v>5253</v>
      </c>
      <c r="C432" s="11">
        <v>43254</v>
      </c>
      <c r="D432" s="11">
        <v>43259</v>
      </c>
      <c r="E432" s="12" t="s">
        <v>5254</v>
      </c>
      <c r="F432" s="12" t="s">
        <v>116</v>
      </c>
      <c r="G432" s="12" t="s">
        <v>11713</v>
      </c>
      <c r="H432" s="12">
        <v>22</v>
      </c>
      <c r="I432" s="16">
        <v>57002</v>
      </c>
      <c r="J432" s="25" t="e">
        <f>VLOOKUP(A432,Sheet1!$C$1:$P$54,10,)</f>
        <v>#N/A</v>
      </c>
      <c r="K432" s="14" t="e">
        <f>VLOOKUP(A432,Sheet1!$C$1:$P$54,11,FALSE)</f>
        <v>#N/A</v>
      </c>
      <c r="L432" s="14" t="e">
        <f>VLOOKUP(A432,Sheet1!$C$1:$P$54,13,FALSE)</f>
        <v>#N/A</v>
      </c>
      <c r="M432" s="25" t="e">
        <f>VLOOKUP(A432,Sheet1!$C$1:$P$54,14,FALSE)</f>
        <v>#N/A</v>
      </c>
      <c r="R432" s="21" t="e">
        <f>VLOOKUP(A432,Sheet1!$C$1:$Q$54,15,FALSE)</f>
        <v>#N/A</v>
      </c>
    </row>
    <row r="433" spans="1:18" s="14" customFormat="1" ht="100.2" customHeight="1" x14ac:dyDescent="0.4">
      <c r="A433" s="18" t="s">
        <v>2665</v>
      </c>
      <c r="B433" s="18" t="s">
        <v>11686</v>
      </c>
      <c r="C433" s="11">
        <v>43254</v>
      </c>
      <c r="D433" s="11">
        <v>43258</v>
      </c>
      <c r="E433" s="12" t="s">
        <v>5251</v>
      </c>
      <c r="F433" s="12" t="s">
        <v>22</v>
      </c>
      <c r="G433" s="12" t="s">
        <v>4854</v>
      </c>
      <c r="H433" s="12">
        <v>12</v>
      </c>
      <c r="I433" s="16">
        <v>44185</v>
      </c>
      <c r="J433" s="25" t="e">
        <f>VLOOKUP(A433,Sheet1!$C$1:$P$54,10,)</f>
        <v>#N/A</v>
      </c>
      <c r="K433" s="14" t="e">
        <f>VLOOKUP(A433,Sheet1!$C$1:$P$54,11,FALSE)</f>
        <v>#N/A</v>
      </c>
      <c r="L433" s="14" t="e">
        <f>VLOOKUP(A433,Sheet1!$C$1:$P$54,13,FALSE)</f>
        <v>#N/A</v>
      </c>
      <c r="M433" s="25" t="e">
        <f>VLOOKUP(A433,Sheet1!$C$1:$P$54,14,FALSE)</f>
        <v>#N/A</v>
      </c>
      <c r="R433" s="21" t="e">
        <f>VLOOKUP(A433,Sheet1!$C$1:$Q$54,15,FALSE)</f>
        <v>#N/A</v>
      </c>
    </row>
    <row r="434" spans="1:18" s="14" customFormat="1" ht="100.2" customHeight="1" x14ac:dyDescent="0.4">
      <c r="A434" s="18" t="s">
        <v>1535</v>
      </c>
      <c r="B434" s="18" t="s">
        <v>10651</v>
      </c>
      <c r="C434" s="11">
        <v>43254</v>
      </c>
      <c r="D434" s="11">
        <v>43259</v>
      </c>
      <c r="E434" s="12" t="s">
        <v>5912</v>
      </c>
      <c r="F434" s="12" t="s">
        <v>22</v>
      </c>
      <c r="G434" s="12" t="s">
        <v>4910</v>
      </c>
      <c r="H434" s="12">
        <v>11</v>
      </c>
      <c r="I434" s="16">
        <v>46358</v>
      </c>
      <c r="J434" s="25" t="e">
        <f>VLOOKUP(A434,Sheet1!$C$1:$P$54,10,)</f>
        <v>#N/A</v>
      </c>
      <c r="K434" s="14" t="e">
        <f>VLOOKUP(A434,Sheet1!$C$1:$P$54,11,FALSE)</f>
        <v>#N/A</v>
      </c>
      <c r="L434" s="14" t="e">
        <f>VLOOKUP(A434,Sheet1!$C$1:$P$54,13,FALSE)</f>
        <v>#N/A</v>
      </c>
      <c r="M434" s="25" t="e">
        <f>VLOOKUP(A434,Sheet1!$C$1:$P$54,14,FALSE)</f>
        <v>#N/A</v>
      </c>
      <c r="R434" s="21" t="e">
        <f>VLOOKUP(A434,Sheet1!$C$1:$Q$54,15,FALSE)</f>
        <v>#N/A</v>
      </c>
    </row>
    <row r="435" spans="1:18" s="14" customFormat="1" ht="100.2" customHeight="1" x14ac:dyDescent="0.4">
      <c r="A435" s="18" t="s">
        <v>1350</v>
      </c>
      <c r="B435" s="18" t="s">
        <v>11873</v>
      </c>
      <c r="C435" s="11">
        <v>43254</v>
      </c>
      <c r="D435" s="11">
        <v>43258</v>
      </c>
      <c r="E435" s="12" t="s">
        <v>4856</v>
      </c>
      <c r="F435" s="12" t="s">
        <v>60</v>
      </c>
      <c r="G435" s="12" t="s">
        <v>11713</v>
      </c>
      <c r="H435" s="12">
        <v>75</v>
      </c>
      <c r="I435" s="16">
        <v>161208</v>
      </c>
      <c r="J435" s="25" t="e">
        <f>VLOOKUP(A435,Sheet1!$C$1:$P$54,10,)</f>
        <v>#N/A</v>
      </c>
      <c r="K435" s="14" t="e">
        <f>VLOOKUP(A435,Sheet1!$C$1:$P$54,11,FALSE)</f>
        <v>#N/A</v>
      </c>
      <c r="L435" s="14" t="e">
        <f>VLOOKUP(A435,Sheet1!$C$1:$P$54,13,FALSE)</f>
        <v>#N/A</v>
      </c>
      <c r="M435" s="25" t="e">
        <f>VLOOKUP(A435,Sheet1!$C$1:$P$54,14,FALSE)</f>
        <v>#N/A</v>
      </c>
      <c r="R435" s="21" t="e">
        <f>VLOOKUP(A435,Sheet1!$C$1:$Q$54,15,FALSE)</f>
        <v>#N/A</v>
      </c>
    </row>
    <row r="436" spans="1:18" s="14" customFormat="1" ht="100.2" customHeight="1" x14ac:dyDescent="0.4">
      <c r="A436" s="18" t="s">
        <v>1711</v>
      </c>
      <c r="B436" s="18" t="s">
        <v>11772</v>
      </c>
      <c r="C436" s="11">
        <v>43255</v>
      </c>
      <c r="D436" s="11">
        <v>43258</v>
      </c>
      <c r="E436" s="12" t="s">
        <v>4850</v>
      </c>
      <c r="F436" s="12" t="s">
        <v>81</v>
      </c>
      <c r="G436" s="12" t="s">
        <v>11713</v>
      </c>
      <c r="H436" s="12">
        <v>102</v>
      </c>
      <c r="I436" s="16">
        <v>296560.19</v>
      </c>
      <c r="J436" s="25">
        <f>VLOOKUP(A436,Sheet1!$C$1:$P$54,10,)</f>
        <v>296560.19</v>
      </c>
      <c r="K436" s="14">
        <f>VLOOKUP(A436,Sheet1!$C$1:$P$54,11,FALSE)</f>
        <v>15</v>
      </c>
      <c r="L436" s="14">
        <f>VLOOKUP(A436,Sheet1!$C$1:$P$54,13,FALSE)</f>
        <v>86</v>
      </c>
      <c r="M436" s="25">
        <f>VLOOKUP(A436,Sheet1!$C$1:$P$54,14,FALSE)</f>
        <v>242763.96290322579</v>
      </c>
      <c r="R436" s="21" t="str">
        <f>VLOOKUP(A436,Sheet1!$C$1:$Q$54,15,FALSE)</f>
        <v xml:space="preserve">The key benefits of attending the BIO International Convention are access to global biotech and pharma influencers via BIO One-on-One Partnering, exposure to industry thought-leaders with over 500 education sessions at attendees’ fingertips, and unparalleled networking opportunities with 16,000+ attendees from 67 countries.  NIH researchers greatly benefit from establishing connections with leaders in the biotech field. Every institute utilizes this technology, and the sharing of ideas between the NIH and academics, private industry, etc., benefits the biotech field altogether. Event attendees can connect with global counterparts in the industry to foster new breakthroughs in innovation that help us heal, fuel, and feed the world. NIH sent approximately 86 attendees to this event. </v>
      </c>
    </row>
    <row r="437" spans="1:18" s="14" customFormat="1" ht="100.2" customHeight="1" x14ac:dyDescent="0.4">
      <c r="A437" s="18" t="s">
        <v>2054</v>
      </c>
      <c r="B437" s="18" t="s">
        <v>11771</v>
      </c>
      <c r="C437" s="11">
        <v>43255</v>
      </c>
      <c r="D437" s="11">
        <v>43257</v>
      </c>
      <c r="E437" s="12" t="s">
        <v>4856</v>
      </c>
      <c r="F437" s="12" t="s">
        <v>60</v>
      </c>
      <c r="G437" s="12" t="s">
        <v>11713</v>
      </c>
      <c r="H437" s="12">
        <v>39</v>
      </c>
      <c r="I437" s="16">
        <v>94080.66</v>
      </c>
      <c r="J437" s="25" t="e">
        <f>VLOOKUP(A437,Sheet1!$C$1:$P$54,10,)</f>
        <v>#N/A</v>
      </c>
      <c r="K437" s="14" t="e">
        <f>VLOOKUP(A437,Sheet1!$C$1:$P$54,11,FALSE)</f>
        <v>#N/A</v>
      </c>
      <c r="L437" s="14" t="e">
        <f>VLOOKUP(A437,Sheet1!$C$1:$P$54,13,FALSE)</f>
        <v>#N/A</v>
      </c>
      <c r="M437" s="25" t="e">
        <f>VLOOKUP(A437,Sheet1!$C$1:$P$54,14,FALSE)</f>
        <v>#N/A</v>
      </c>
      <c r="R437" s="21" t="e">
        <f>VLOOKUP(A437,Sheet1!$C$1:$Q$54,15,FALSE)</f>
        <v>#N/A</v>
      </c>
    </row>
    <row r="438" spans="1:18" s="14" customFormat="1" ht="100.2" customHeight="1" x14ac:dyDescent="0.4">
      <c r="A438" s="18" t="s">
        <v>2594</v>
      </c>
      <c r="B438" s="18" t="s">
        <v>10655</v>
      </c>
      <c r="C438" s="11">
        <v>43255</v>
      </c>
      <c r="D438" s="11">
        <v>43258</v>
      </c>
      <c r="E438" s="12" t="s">
        <v>5220</v>
      </c>
      <c r="F438" s="12" t="s">
        <v>28</v>
      </c>
      <c r="G438" s="12" t="s">
        <v>11713</v>
      </c>
      <c r="H438" s="12">
        <v>60</v>
      </c>
      <c r="I438" s="16">
        <v>117581</v>
      </c>
      <c r="J438" s="25" t="e">
        <f>VLOOKUP(A438,Sheet1!$C$1:$P$54,10,)</f>
        <v>#N/A</v>
      </c>
      <c r="K438" s="14" t="e">
        <f>VLOOKUP(A438,Sheet1!$C$1:$P$54,11,FALSE)</f>
        <v>#N/A</v>
      </c>
      <c r="L438" s="14" t="e">
        <f>VLOOKUP(A438,Sheet1!$C$1:$P$54,13,FALSE)</f>
        <v>#N/A</v>
      </c>
      <c r="M438" s="25" t="e">
        <f>VLOOKUP(A438,Sheet1!$C$1:$P$54,14,FALSE)</f>
        <v>#N/A</v>
      </c>
      <c r="R438" s="21" t="e">
        <f>VLOOKUP(A438,Sheet1!$C$1:$Q$54,15,FALSE)</f>
        <v>#N/A</v>
      </c>
    </row>
    <row r="439" spans="1:18" s="14" customFormat="1" ht="100.2" customHeight="1" x14ac:dyDescent="0.4">
      <c r="A439" s="18" t="s">
        <v>5257</v>
      </c>
      <c r="B439" s="18" t="s">
        <v>5258</v>
      </c>
      <c r="C439" s="11">
        <v>43255</v>
      </c>
      <c r="D439" s="11">
        <v>43259</v>
      </c>
      <c r="E439" s="12" t="s">
        <v>5015</v>
      </c>
      <c r="F439" s="12" t="s">
        <v>116</v>
      </c>
      <c r="G439" s="12" t="s">
        <v>11713</v>
      </c>
      <c r="H439" s="12">
        <v>31</v>
      </c>
      <c r="I439" s="16">
        <v>78737.17</v>
      </c>
      <c r="J439" s="25" t="e">
        <f>VLOOKUP(A439,Sheet1!$C$1:$P$54,10,)</f>
        <v>#N/A</v>
      </c>
      <c r="K439" s="14" t="e">
        <f>VLOOKUP(A439,Sheet1!$C$1:$P$54,11,FALSE)</f>
        <v>#N/A</v>
      </c>
      <c r="L439" s="14" t="e">
        <f>VLOOKUP(A439,Sheet1!$C$1:$P$54,13,FALSE)</f>
        <v>#N/A</v>
      </c>
      <c r="M439" s="25" t="e">
        <f>VLOOKUP(A439,Sheet1!$C$1:$P$54,14,FALSE)</f>
        <v>#N/A</v>
      </c>
      <c r="R439" s="21" t="e">
        <f>VLOOKUP(A439,Sheet1!$C$1:$Q$54,15,FALSE)</f>
        <v>#N/A</v>
      </c>
    </row>
    <row r="440" spans="1:18" s="14" customFormat="1" ht="100.2" customHeight="1" x14ac:dyDescent="0.4">
      <c r="A440" s="18" t="s">
        <v>2554</v>
      </c>
      <c r="B440" s="18" t="s">
        <v>10657</v>
      </c>
      <c r="C440" s="11">
        <v>43255</v>
      </c>
      <c r="D440" s="11">
        <v>43259</v>
      </c>
      <c r="E440" s="12" t="s">
        <v>6497</v>
      </c>
      <c r="F440" s="12" t="s">
        <v>22</v>
      </c>
      <c r="G440" s="12" t="s">
        <v>4913</v>
      </c>
      <c r="H440" s="12">
        <v>10</v>
      </c>
      <c r="I440" s="16">
        <v>36535</v>
      </c>
      <c r="J440" s="25" t="e">
        <f>VLOOKUP(A440,Sheet1!$C$1:$P$54,10,)</f>
        <v>#N/A</v>
      </c>
      <c r="K440" s="14" t="e">
        <f>VLOOKUP(A440,Sheet1!$C$1:$P$54,11,FALSE)</f>
        <v>#N/A</v>
      </c>
      <c r="L440" s="14" t="e">
        <f>VLOOKUP(A440,Sheet1!$C$1:$P$54,13,FALSE)</f>
        <v>#N/A</v>
      </c>
      <c r="M440" s="25" t="e">
        <f>VLOOKUP(A440,Sheet1!$C$1:$P$54,14,FALSE)</f>
        <v>#N/A</v>
      </c>
      <c r="R440" s="21" t="e">
        <f>VLOOKUP(A440,Sheet1!$C$1:$Q$54,15,FALSE)</f>
        <v>#N/A</v>
      </c>
    </row>
    <row r="441" spans="1:18" s="14" customFormat="1" ht="100.2" customHeight="1" x14ac:dyDescent="0.4">
      <c r="A441" s="18" t="s">
        <v>2700</v>
      </c>
      <c r="B441" s="18" t="s">
        <v>11659</v>
      </c>
      <c r="C441" s="11">
        <v>43256</v>
      </c>
      <c r="D441" s="11">
        <v>43258</v>
      </c>
      <c r="E441" s="12" t="s">
        <v>4865</v>
      </c>
      <c r="F441" s="12" t="s">
        <v>22</v>
      </c>
      <c r="G441" s="12" t="s">
        <v>4866</v>
      </c>
      <c r="H441" s="12">
        <v>8</v>
      </c>
      <c r="I441" s="16">
        <v>36888</v>
      </c>
      <c r="J441" s="25" t="e">
        <f>VLOOKUP(A441,Sheet1!$C$1:$P$54,10,)</f>
        <v>#N/A</v>
      </c>
      <c r="K441" s="14" t="e">
        <f>VLOOKUP(A441,Sheet1!$C$1:$P$54,11,FALSE)</f>
        <v>#N/A</v>
      </c>
      <c r="L441" s="14" t="e">
        <f>VLOOKUP(A441,Sheet1!$C$1:$P$54,13,FALSE)</f>
        <v>#N/A</v>
      </c>
      <c r="M441" s="25" t="e">
        <f>VLOOKUP(A441,Sheet1!$C$1:$P$54,14,FALSE)</f>
        <v>#N/A</v>
      </c>
      <c r="R441" s="21" t="e">
        <f>VLOOKUP(A441,Sheet1!$C$1:$Q$54,15,FALSE)</f>
        <v>#N/A</v>
      </c>
    </row>
    <row r="442" spans="1:18" s="14" customFormat="1" ht="100.2" customHeight="1" x14ac:dyDescent="0.4">
      <c r="A442" s="18" t="s">
        <v>2647</v>
      </c>
      <c r="B442" s="18" t="s">
        <v>11773</v>
      </c>
      <c r="C442" s="11">
        <v>43257</v>
      </c>
      <c r="D442" s="11">
        <v>43260</v>
      </c>
      <c r="E442" s="12" t="s">
        <v>5341</v>
      </c>
      <c r="F442" s="12" t="s">
        <v>116</v>
      </c>
      <c r="G442" s="12" t="s">
        <v>11713</v>
      </c>
      <c r="H442" s="12">
        <v>20</v>
      </c>
      <c r="I442" s="16">
        <v>35352</v>
      </c>
      <c r="J442" s="25" t="e">
        <f>VLOOKUP(A442,Sheet1!$C$1:$P$54,10,)</f>
        <v>#N/A</v>
      </c>
      <c r="K442" s="14" t="e">
        <f>VLOOKUP(A442,Sheet1!$C$1:$P$54,11,FALSE)</f>
        <v>#N/A</v>
      </c>
      <c r="L442" s="14" t="e">
        <f>VLOOKUP(A442,Sheet1!$C$1:$P$54,13,FALSE)</f>
        <v>#N/A</v>
      </c>
      <c r="M442" s="25" t="e">
        <f>VLOOKUP(A442,Sheet1!$C$1:$P$54,14,FALSE)</f>
        <v>#N/A</v>
      </c>
      <c r="R442" s="21" t="e">
        <f>VLOOKUP(A442,Sheet1!$C$1:$Q$54,15,FALSE)</f>
        <v>#N/A</v>
      </c>
    </row>
    <row r="443" spans="1:18" s="14" customFormat="1" ht="100.2" customHeight="1" x14ac:dyDescent="0.4">
      <c r="A443" s="18" t="s">
        <v>3092</v>
      </c>
      <c r="B443" s="18" t="s">
        <v>11874</v>
      </c>
      <c r="C443" s="11">
        <v>43257</v>
      </c>
      <c r="D443" s="11">
        <v>43260</v>
      </c>
      <c r="E443" s="12" t="s">
        <v>1842</v>
      </c>
      <c r="F443" s="12" t="s">
        <v>22</v>
      </c>
      <c r="G443" s="12" t="s">
        <v>4969</v>
      </c>
      <c r="H443" s="12">
        <v>16</v>
      </c>
      <c r="I443" s="16">
        <v>52482</v>
      </c>
      <c r="J443" s="25" t="e">
        <f>VLOOKUP(A443,Sheet1!$C$1:$P$54,10,)</f>
        <v>#N/A</v>
      </c>
      <c r="K443" s="14" t="e">
        <f>VLOOKUP(A443,Sheet1!$C$1:$P$54,11,FALSE)</f>
        <v>#N/A</v>
      </c>
      <c r="L443" s="14" t="e">
        <f>VLOOKUP(A443,Sheet1!$C$1:$P$54,13,FALSE)</f>
        <v>#N/A</v>
      </c>
      <c r="M443" s="25" t="e">
        <f>VLOOKUP(A443,Sheet1!$C$1:$P$54,14,FALSE)</f>
        <v>#N/A</v>
      </c>
      <c r="R443" s="21" t="e">
        <f>VLOOKUP(A443,Sheet1!$C$1:$Q$54,15,FALSE)</f>
        <v>#N/A</v>
      </c>
    </row>
    <row r="444" spans="1:18" s="14" customFormat="1" ht="100.2" customHeight="1" x14ac:dyDescent="0.4">
      <c r="A444" s="18" t="s">
        <v>1787</v>
      </c>
      <c r="B444" s="18" t="s">
        <v>11875</v>
      </c>
      <c r="C444" s="11">
        <v>43258</v>
      </c>
      <c r="D444" s="11">
        <v>43262</v>
      </c>
      <c r="E444" s="12" t="s">
        <v>4938</v>
      </c>
      <c r="F444" s="12" t="s">
        <v>8</v>
      </c>
      <c r="G444" s="12" t="s">
        <v>11713</v>
      </c>
      <c r="H444" s="12">
        <v>159</v>
      </c>
      <c r="I444" s="16">
        <v>347992.5</v>
      </c>
      <c r="J444" s="25">
        <f>VLOOKUP(A444,Sheet1!$C$1:$P$54,10,)</f>
        <v>347992.5</v>
      </c>
      <c r="K444" s="14">
        <f>VLOOKUP(A444,Sheet1!$C$1:$P$54,11,FALSE)</f>
        <v>27</v>
      </c>
      <c r="L444" s="14">
        <f>VLOOKUP(A444,Sheet1!$C$1:$P$54,13,FALSE)</f>
        <v>119</v>
      </c>
      <c r="M444" s="25">
        <f>VLOOKUP(A444,Sheet1!$C$1:$P$54,14,FALSE)</f>
        <v>254471.5</v>
      </c>
      <c r="R444" s="21" t="str">
        <f>VLOOKUP(A444,Sheet1!$C$1:$Q$54,15,FALSE)</f>
        <v>The American Society for Microbiology (ASM) Microbe meeting showcases the best microbial sciences in the world and provides a one-of-a-kind forum to explore the complete spectrum of microbiology from basic science to translation and application.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a large number of attendees (119) from multiple Institutes and Offices to this event.</v>
      </c>
    </row>
    <row r="445" spans="1:18" s="14" customFormat="1" ht="100.2" customHeight="1" x14ac:dyDescent="0.4">
      <c r="A445" s="18" t="s">
        <v>2676</v>
      </c>
      <c r="B445" s="18" t="s">
        <v>11685</v>
      </c>
      <c r="C445" s="11">
        <v>43258</v>
      </c>
      <c r="D445" s="11">
        <v>43261</v>
      </c>
      <c r="E445" s="12" t="s">
        <v>5881</v>
      </c>
      <c r="F445" s="12" t="s">
        <v>929</v>
      </c>
      <c r="G445" s="12" t="s">
        <v>11713</v>
      </c>
      <c r="H445" s="12">
        <v>15</v>
      </c>
      <c r="I445" s="16">
        <v>32075</v>
      </c>
      <c r="J445" s="25" t="e">
        <f>VLOOKUP(A445,Sheet1!$C$1:$P$54,10,)</f>
        <v>#N/A</v>
      </c>
      <c r="K445" s="14" t="e">
        <f>VLOOKUP(A445,Sheet1!$C$1:$P$54,11,FALSE)</f>
        <v>#N/A</v>
      </c>
      <c r="L445" s="14" t="e">
        <f>VLOOKUP(A445,Sheet1!$C$1:$P$54,13,FALSE)</f>
        <v>#N/A</v>
      </c>
      <c r="M445" s="25" t="e">
        <f>VLOOKUP(A445,Sheet1!$C$1:$P$54,14,FALSE)</f>
        <v>#N/A</v>
      </c>
      <c r="R445" s="21" t="e">
        <f>VLOOKUP(A445,Sheet1!$C$1:$Q$54,15,FALSE)</f>
        <v>#N/A</v>
      </c>
    </row>
    <row r="446" spans="1:18" s="14" customFormat="1" ht="100.2" customHeight="1" x14ac:dyDescent="0.4">
      <c r="A446" s="18" t="s">
        <v>2677</v>
      </c>
      <c r="B446" s="18" t="s">
        <v>5260</v>
      </c>
      <c r="C446" s="11">
        <v>43258</v>
      </c>
      <c r="D446" s="11">
        <v>43260</v>
      </c>
      <c r="E446" s="12" t="s">
        <v>5261</v>
      </c>
      <c r="F446" s="12" t="s">
        <v>22</v>
      </c>
      <c r="G446" s="12" t="s">
        <v>4910</v>
      </c>
      <c r="H446" s="12">
        <v>8</v>
      </c>
      <c r="I446" s="16">
        <v>33580</v>
      </c>
      <c r="J446" s="25" t="e">
        <f>VLOOKUP(A446,Sheet1!$C$1:$P$54,10,)</f>
        <v>#N/A</v>
      </c>
      <c r="K446" s="14" t="e">
        <f>VLOOKUP(A446,Sheet1!$C$1:$P$54,11,FALSE)</f>
        <v>#N/A</v>
      </c>
      <c r="L446" s="14" t="e">
        <f>VLOOKUP(A446,Sheet1!$C$1:$P$54,13,FALSE)</f>
        <v>#N/A</v>
      </c>
      <c r="M446" s="25" t="e">
        <f>VLOOKUP(A446,Sheet1!$C$1:$P$54,14,FALSE)</f>
        <v>#N/A</v>
      </c>
      <c r="R446" s="21" t="e">
        <f>VLOOKUP(A446,Sheet1!$C$1:$Q$54,15,FALSE)</f>
        <v>#N/A</v>
      </c>
    </row>
    <row r="447" spans="1:18" s="14" customFormat="1" ht="100.2" customHeight="1" x14ac:dyDescent="0.4">
      <c r="A447" s="18" t="s">
        <v>2597</v>
      </c>
      <c r="B447" s="18" t="s">
        <v>5262</v>
      </c>
      <c r="C447" s="11">
        <v>43258</v>
      </c>
      <c r="D447" s="11">
        <v>43261</v>
      </c>
      <c r="E447" s="12" t="s">
        <v>5263</v>
      </c>
      <c r="F447" s="12" t="s">
        <v>22</v>
      </c>
      <c r="G447" s="12" t="s">
        <v>4854</v>
      </c>
      <c r="H447" s="12">
        <v>16</v>
      </c>
      <c r="I447" s="16">
        <v>74887.5</v>
      </c>
      <c r="J447" s="25" t="e">
        <f>VLOOKUP(A447,Sheet1!$C$1:$P$54,10,)</f>
        <v>#N/A</v>
      </c>
      <c r="K447" s="14" t="e">
        <f>VLOOKUP(A447,Sheet1!$C$1:$P$54,11,FALSE)</f>
        <v>#N/A</v>
      </c>
      <c r="L447" s="14" t="e">
        <f>VLOOKUP(A447,Sheet1!$C$1:$P$54,13,FALSE)</f>
        <v>#N/A</v>
      </c>
      <c r="M447" s="25" t="e">
        <f>VLOOKUP(A447,Sheet1!$C$1:$P$54,14,FALSE)</f>
        <v>#N/A</v>
      </c>
      <c r="R447" s="21" t="e">
        <f>VLOOKUP(A447,Sheet1!$C$1:$Q$54,15,FALSE)</f>
        <v>#N/A</v>
      </c>
    </row>
    <row r="448" spans="1:18" s="14" customFormat="1" ht="100.2" customHeight="1" x14ac:dyDescent="0.4">
      <c r="A448" s="18" t="s">
        <v>2682</v>
      </c>
      <c r="B448" s="18" t="s">
        <v>11684</v>
      </c>
      <c r="C448" s="11">
        <v>43259</v>
      </c>
      <c r="D448" s="11">
        <v>43264</v>
      </c>
      <c r="E448" s="12" t="s">
        <v>5238</v>
      </c>
      <c r="F448" s="12" t="s">
        <v>22</v>
      </c>
      <c r="G448" s="12" t="s">
        <v>5239</v>
      </c>
      <c r="H448" s="12">
        <v>11</v>
      </c>
      <c r="I448" s="16">
        <v>43500</v>
      </c>
      <c r="J448" s="25" t="e">
        <f>VLOOKUP(A448,Sheet1!$C$1:$P$54,10,)</f>
        <v>#N/A</v>
      </c>
      <c r="K448" s="14" t="e">
        <f>VLOOKUP(A448,Sheet1!$C$1:$P$54,11,FALSE)</f>
        <v>#N/A</v>
      </c>
      <c r="L448" s="14" t="e">
        <f>VLOOKUP(A448,Sheet1!$C$1:$P$54,13,FALSE)</f>
        <v>#N/A</v>
      </c>
      <c r="M448" s="25" t="e">
        <f>VLOOKUP(A448,Sheet1!$C$1:$P$54,14,FALSE)</f>
        <v>#N/A</v>
      </c>
      <c r="R448" s="21" t="e">
        <f>VLOOKUP(A448,Sheet1!$C$1:$Q$54,15,FALSE)</f>
        <v>#N/A</v>
      </c>
    </row>
    <row r="449" spans="1:18" s="14" customFormat="1" ht="100.2" customHeight="1" x14ac:dyDescent="0.4">
      <c r="A449" s="18" t="s">
        <v>1857</v>
      </c>
      <c r="B449" s="18" t="s">
        <v>5265</v>
      </c>
      <c r="C449" s="11">
        <v>43259</v>
      </c>
      <c r="D449" s="11">
        <v>43261</v>
      </c>
      <c r="E449" s="12" t="s">
        <v>5005</v>
      </c>
      <c r="F449" s="12" t="s">
        <v>11</v>
      </c>
      <c r="G449" s="12" t="s">
        <v>11713</v>
      </c>
      <c r="H449" s="12">
        <v>34</v>
      </c>
      <c r="I449" s="16">
        <v>93789</v>
      </c>
      <c r="J449" s="25" t="e">
        <f>VLOOKUP(A449,Sheet1!$C$1:$P$54,10,)</f>
        <v>#N/A</v>
      </c>
      <c r="K449" s="14" t="e">
        <f>VLOOKUP(A449,Sheet1!$C$1:$P$54,11,FALSE)</f>
        <v>#N/A</v>
      </c>
      <c r="L449" s="14" t="e">
        <f>VLOOKUP(A449,Sheet1!$C$1:$P$54,13,FALSE)</f>
        <v>#N/A</v>
      </c>
      <c r="M449" s="25" t="e">
        <f>VLOOKUP(A449,Sheet1!$C$1:$P$54,14,FALSE)</f>
        <v>#N/A</v>
      </c>
      <c r="R449" s="21" t="e">
        <f>VLOOKUP(A449,Sheet1!$C$1:$Q$54,15,FALSE)</f>
        <v>#N/A</v>
      </c>
    </row>
    <row r="450" spans="1:18" s="14" customFormat="1" ht="100.2" customHeight="1" x14ac:dyDescent="0.4">
      <c r="A450" s="18" t="s">
        <v>2683</v>
      </c>
      <c r="B450" s="18" t="s">
        <v>5268</v>
      </c>
      <c r="C450" s="11">
        <v>43260</v>
      </c>
      <c r="D450" s="11">
        <v>43267</v>
      </c>
      <c r="E450" s="12" t="s">
        <v>5184</v>
      </c>
      <c r="F450" s="12" t="s">
        <v>39</v>
      </c>
      <c r="G450" s="12" t="s">
        <v>11713</v>
      </c>
      <c r="H450" s="12">
        <v>67</v>
      </c>
      <c r="I450" s="16">
        <v>171250</v>
      </c>
      <c r="J450" s="25" t="e">
        <f>VLOOKUP(A450,Sheet1!$C$1:$P$54,10,)</f>
        <v>#N/A</v>
      </c>
      <c r="K450" s="14" t="e">
        <f>VLOOKUP(A450,Sheet1!$C$1:$P$54,11,FALSE)</f>
        <v>#N/A</v>
      </c>
      <c r="L450" s="14" t="e">
        <f>VLOOKUP(A450,Sheet1!$C$1:$P$54,13,FALSE)</f>
        <v>#N/A</v>
      </c>
      <c r="M450" s="25" t="e">
        <f>VLOOKUP(A450,Sheet1!$C$1:$P$54,14,FALSE)</f>
        <v>#N/A</v>
      </c>
      <c r="R450" s="21" t="e">
        <f>VLOOKUP(A450,Sheet1!$C$1:$Q$54,15,FALSE)</f>
        <v>#N/A</v>
      </c>
    </row>
    <row r="451" spans="1:18" s="14" customFormat="1" ht="100.2" customHeight="1" x14ac:dyDescent="0.4">
      <c r="A451" s="18" t="s">
        <v>2775</v>
      </c>
      <c r="B451" s="18" t="s">
        <v>5267</v>
      </c>
      <c r="C451" s="11">
        <v>43260</v>
      </c>
      <c r="D451" s="11">
        <v>43265</v>
      </c>
      <c r="E451" s="12" t="s">
        <v>4856</v>
      </c>
      <c r="F451" s="12" t="s">
        <v>60</v>
      </c>
      <c r="G451" s="12" t="s">
        <v>11713</v>
      </c>
      <c r="H451" s="12">
        <v>103</v>
      </c>
      <c r="I451" s="16">
        <v>286329</v>
      </c>
      <c r="J451" s="25">
        <f>VLOOKUP(A451,Sheet1!$C$1:$P$54,10,)</f>
        <v>286329</v>
      </c>
      <c r="K451" s="14">
        <f>VLOOKUP(A451,Sheet1!$C$1:$P$54,11,FALSE)</f>
        <v>0</v>
      </c>
      <c r="L451" s="14">
        <f>VLOOKUP(A451,Sheet1!$C$1:$P$54,13,FALSE)</f>
        <v>0</v>
      </c>
      <c r="M451" s="25">
        <f>VLOOKUP(A451,Sheet1!$C$1:$P$54,14,FALSE)</f>
        <v>0</v>
      </c>
      <c r="R451" s="21" t="str">
        <f>VLOOKUP(A451,Sheet1!$C$1:$Q$54,15,FALSE)</f>
        <v>The College on Problems of Drug Dependence (CPDD) provides a national and international forum for scientists of diverse backgrounds to advance the understanding of molecular-neurobiological aspects of addictive disorders and, by the application of new scientific knowledge, to improve and develop treatments utilizing novel behavioral and pharmacological therapies. Through associations with academia, government agencies, and private industry, the CPDD conference promotes scientific discoveries in addictive diseases as well as informs legislators about their implications for public policy, benefits to society, and the need for continued advancement of science and education on addictive diseases. This event also nurtures training and development of basic and clinical scientists in these fields.  NIH plays a key role in this conference and attendance helps support dissemination of addictive disorders research breakthroughs and progress. NIH attendees not only learn about the latest advances in drug dependence and substance abuse research but also contribute to sessions, poster presentations, and educational short courses and workshops.  Due to the highly relevant topic of addictive disorders at NIH and the material covered at this conference and its direct correlation to our work and mission, NIH sends many attendees (103) from across our Institutes and Offices to this annual meeting.  All attendees benefit from this important annual conference that promotes acquisition and dissemination of scientific knowledge related to addictive diseases and disorders.</v>
      </c>
    </row>
    <row r="452" spans="1:18" s="14" customFormat="1" ht="100.2" customHeight="1" x14ac:dyDescent="0.4">
      <c r="A452" s="18" t="s">
        <v>2511</v>
      </c>
      <c r="B452" s="18" t="s">
        <v>11660</v>
      </c>
      <c r="C452" s="11">
        <v>43260</v>
      </c>
      <c r="D452" s="11">
        <v>43263</v>
      </c>
      <c r="E452" s="12" t="s">
        <v>4850</v>
      </c>
      <c r="F452" s="12" t="s">
        <v>81</v>
      </c>
      <c r="G452" s="12" t="s">
        <v>11713</v>
      </c>
      <c r="H452" s="12">
        <v>57</v>
      </c>
      <c r="I452" s="16">
        <v>114791.16</v>
      </c>
      <c r="J452" s="25" t="e">
        <f>VLOOKUP(A452,Sheet1!$C$1:$P$54,10,)</f>
        <v>#N/A</v>
      </c>
      <c r="K452" s="14" t="e">
        <f>VLOOKUP(A452,Sheet1!$C$1:$P$54,11,FALSE)</f>
        <v>#N/A</v>
      </c>
      <c r="L452" s="14" t="e">
        <f>VLOOKUP(A452,Sheet1!$C$1:$P$54,13,FALSE)</f>
        <v>#N/A</v>
      </c>
      <c r="M452" s="25" t="e">
        <f>VLOOKUP(A452,Sheet1!$C$1:$P$54,14,FALSE)</f>
        <v>#N/A</v>
      </c>
      <c r="R452" s="21" t="e">
        <f>VLOOKUP(A452,Sheet1!$C$1:$Q$54,15,FALSE)</f>
        <v>#N/A</v>
      </c>
    </row>
    <row r="453" spans="1:18" s="14" customFormat="1" ht="100.2" customHeight="1" x14ac:dyDescent="0.4">
      <c r="A453" s="18" t="s">
        <v>2505</v>
      </c>
      <c r="B453" s="18" t="s">
        <v>11876</v>
      </c>
      <c r="C453" s="11">
        <v>43261</v>
      </c>
      <c r="D453" s="11">
        <v>43266</v>
      </c>
      <c r="E453" s="12" t="s">
        <v>5272</v>
      </c>
      <c r="F453" s="12" t="s">
        <v>222</v>
      </c>
      <c r="G453" s="12" t="s">
        <v>11713</v>
      </c>
      <c r="H453" s="12">
        <v>48</v>
      </c>
      <c r="I453" s="16">
        <v>87350</v>
      </c>
      <c r="J453" s="25" t="e">
        <f>VLOOKUP(A453,Sheet1!$C$1:$P$54,10,)</f>
        <v>#N/A</v>
      </c>
      <c r="K453" s="14" t="e">
        <f>VLOOKUP(A453,Sheet1!$C$1:$P$54,11,FALSE)</f>
        <v>#N/A</v>
      </c>
      <c r="L453" s="14" t="e">
        <f>VLOOKUP(A453,Sheet1!$C$1:$P$54,13,FALSE)</f>
        <v>#N/A</v>
      </c>
      <c r="M453" s="25" t="e">
        <f>VLOOKUP(A453,Sheet1!$C$1:$P$54,14,FALSE)</f>
        <v>#N/A</v>
      </c>
      <c r="R453" s="21" t="e">
        <f>VLOOKUP(A453,Sheet1!$C$1:$Q$54,15,FALSE)</f>
        <v>#N/A</v>
      </c>
    </row>
    <row r="454" spans="1:18" s="14" customFormat="1" ht="100.2" customHeight="1" x14ac:dyDescent="0.4">
      <c r="A454" s="18" t="s">
        <v>5273</v>
      </c>
      <c r="B454" s="18" t="s">
        <v>5502</v>
      </c>
      <c r="C454" s="11">
        <v>43261</v>
      </c>
      <c r="D454" s="11">
        <v>43266</v>
      </c>
      <c r="E454" s="12" t="s">
        <v>5274</v>
      </c>
      <c r="F454" s="12" t="s">
        <v>222</v>
      </c>
      <c r="G454" s="12" t="s">
        <v>11713</v>
      </c>
      <c r="H454" s="12">
        <v>26</v>
      </c>
      <c r="I454" s="16">
        <v>47610</v>
      </c>
      <c r="J454" s="25" t="e">
        <f>VLOOKUP(A454,Sheet1!$C$1:$P$54,10,)</f>
        <v>#N/A</v>
      </c>
      <c r="K454" s="14" t="e">
        <f>VLOOKUP(A454,Sheet1!$C$1:$P$54,11,FALSE)</f>
        <v>#N/A</v>
      </c>
      <c r="L454" s="14" t="e">
        <f>VLOOKUP(A454,Sheet1!$C$1:$P$54,13,FALSE)</f>
        <v>#N/A</v>
      </c>
      <c r="M454" s="25" t="e">
        <f>VLOOKUP(A454,Sheet1!$C$1:$P$54,14,FALSE)</f>
        <v>#N/A</v>
      </c>
      <c r="R454" s="21" t="e">
        <f>VLOOKUP(A454,Sheet1!$C$1:$Q$54,15,FALSE)</f>
        <v>#N/A</v>
      </c>
    </row>
    <row r="455" spans="1:18" s="14" customFormat="1" ht="100.2" customHeight="1" x14ac:dyDescent="0.4">
      <c r="A455" s="18" t="s">
        <v>2532</v>
      </c>
      <c r="B455" s="18" t="s">
        <v>10767</v>
      </c>
      <c r="C455" s="11">
        <v>43261</v>
      </c>
      <c r="D455" s="11">
        <v>43266</v>
      </c>
      <c r="E455" s="12" t="s">
        <v>5255</v>
      </c>
      <c r="F455" s="12" t="s">
        <v>132</v>
      </c>
      <c r="G455" s="12" t="s">
        <v>11713</v>
      </c>
      <c r="H455" s="12">
        <v>17</v>
      </c>
      <c r="I455" s="16">
        <v>30968</v>
      </c>
      <c r="J455" s="25" t="e">
        <f>VLOOKUP(A455,Sheet1!$C$1:$P$54,10,)</f>
        <v>#N/A</v>
      </c>
      <c r="K455" s="14" t="e">
        <f>VLOOKUP(A455,Sheet1!$C$1:$P$54,11,FALSE)</f>
        <v>#N/A</v>
      </c>
      <c r="L455" s="14" t="e">
        <f>VLOOKUP(A455,Sheet1!$C$1:$P$54,13,FALSE)</f>
        <v>#N/A</v>
      </c>
      <c r="M455" s="25" t="e">
        <f>VLOOKUP(A455,Sheet1!$C$1:$P$54,14,FALSE)</f>
        <v>#N/A</v>
      </c>
      <c r="R455" s="21" t="e">
        <f>VLOOKUP(A455,Sheet1!$C$1:$Q$54,15,FALSE)</f>
        <v>#N/A</v>
      </c>
    </row>
    <row r="456" spans="1:18" s="14" customFormat="1" ht="100.2" customHeight="1" x14ac:dyDescent="0.4">
      <c r="A456" s="18" t="s">
        <v>2528</v>
      </c>
      <c r="B456" s="18" t="s">
        <v>10768</v>
      </c>
      <c r="C456" s="11">
        <v>43261</v>
      </c>
      <c r="D456" s="11">
        <v>43266</v>
      </c>
      <c r="E456" s="12" t="s">
        <v>5775</v>
      </c>
      <c r="F456" s="12" t="s">
        <v>132</v>
      </c>
      <c r="G456" s="12" t="s">
        <v>11713</v>
      </c>
      <c r="H456" s="12">
        <v>17</v>
      </c>
      <c r="I456" s="16">
        <v>36840</v>
      </c>
      <c r="J456" s="25" t="e">
        <f>VLOOKUP(A456,Sheet1!$C$1:$P$54,10,)</f>
        <v>#N/A</v>
      </c>
      <c r="K456" s="14" t="e">
        <f>VLOOKUP(A456,Sheet1!$C$1:$P$54,11,FALSE)</f>
        <v>#N/A</v>
      </c>
      <c r="L456" s="14" t="e">
        <f>VLOOKUP(A456,Sheet1!$C$1:$P$54,13,FALSE)</f>
        <v>#N/A</v>
      </c>
      <c r="M456" s="25" t="e">
        <f>VLOOKUP(A456,Sheet1!$C$1:$P$54,14,FALSE)</f>
        <v>#N/A</v>
      </c>
      <c r="R456" s="21" t="e">
        <f>VLOOKUP(A456,Sheet1!$C$1:$Q$54,15,FALSE)</f>
        <v>#N/A</v>
      </c>
    </row>
    <row r="457" spans="1:18" s="14" customFormat="1" ht="100.2" customHeight="1" x14ac:dyDescent="0.4">
      <c r="A457" s="18" t="s">
        <v>2768</v>
      </c>
      <c r="B457" s="18" t="s">
        <v>5270</v>
      </c>
      <c r="C457" s="11">
        <v>43261</v>
      </c>
      <c r="D457" s="11">
        <v>43266</v>
      </c>
      <c r="E457" s="12" t="s">
        <v>5037</v>
      </c>
      <c r="F457" s="12" t="s">
        <v>60</v>
      </c>
      <c r="G457" s="12" t="s">
        <v>11713</v>
      </c>
      <c r="H457" s="12">
        <v>14</v>
      </c>
      <c r="I457" s="16">
        <v>54860</v>
      </c>
      <c r="J457" s="25" t="e">
        <f>VLOOKUP(A457,Sheet1!$C$1:$P$54,10,)</f>
        <v>#N/A</v>
      </c>
      <c r="K457" s="14" t="e">
        <f>VLOOKUP(A457,Sheet1!$C$1:$P$54,11,FALSE)</f>
        <v>#N/A</v>
      </c>
      <c r="L457" s="14" t="e">
        <f>VLOOKUP(A457,Sheet1!$C$1:$P$54,13,FALSE)</f>
        <v>#N/A</v>
      </c>
      <c r="M457" s="25" t="e">
        <f>VLOOKUP(A457,Sheet1!$C$1:$P$54,14,FALSE)</f>
        <v>#N/A</v>
      </c>
      <c r="R457" s="21" t="e">
        <f>VLOOKUP(A457,Sheet1!$C$1:$Q$54,15,FALSE)</f>
        <v>#N/A</v>
      </c>
    </row>
    <row r="458" spans="1:18" s="14" customFormat="1" ht="100.2" customHeight="1" x14ac:dyDescent="0.4">
      <c r="A458" s="18" t="s">
        <v>2600</v>
      </c>
      <c r="B458" s="18" t="s">
        <v>10774</v>
      </c>
      <c r="C458" s="11">
        <v>43261</v>
      </c>
      <c r="D458" s="11">
        <v>43265</v>
      </c>
      <c r="E458" s="12" t="s">
        <v>4860</v>
      </c>
      <c r="F458" s="12" t="s">
        <v>11</v>
      </c>
      <c r="G458" s="12" t="s">
        <v>11713</v>
      </c>
      <c r="H458" s="12">
        <v>12</v>
      </c>
      <c r="I458" s="16">
        <v>38473</v>
      </c>
      <c r="J458" s="25" t="e">
        <f>VLOOKUP(A458,Sheet1!$C$1:$P$54,10,)</f>
        <v>#N/A</v>
      </c>
      <c r="K458" s="14" t="e">
        <f>VLOOKUP(A458,Sheet1!$C$1:$P$54,11,FALSE)</f>
        <v>#N/A</v>
      </c>
      <c r="L458" s="14" t="e">
        <f>VLOOKUP(A458,Sheet1!$C$1:$P$54,13,FALSE)</f>
        <v>#N/A</v>
      </c>
      <c r="M458" s="25" t="e">
        <f>VLOOKUP(A458,Sheet1!$C$1:$P$54,14,FALSE)</f>
        <v>#N/A</v>
      </c>
      <c r="R458" s="21" t="e">
        <f>VLOOKUP(A458,Sheet1!$C$1:$Q$54,15,FALSE)</f>
        <v>#N/A</v>
      </c>
    </row>
    <row r="459" spans="1:18" s="14" customFormat="1" ht="100.2" customHeight="1" x14ac:dyDescent="0.4">
      <c r="A459" s="18" t="s">
        <v>2621</v>
      </c>
      <c r="B459" s="18" t="s">
        <v>10776</v>
      </c>
      <c r="C459" s="11">
        <v>43261</v>
      </c>
      <c r="D459" s="11">
        <v>43266</v>
      </c>
      <c r="E459" s="12" t="s">
        <v>5365</v>
      </c>
      <c r="F459" s="12" t="s">
        <v>222</v>
      </c>
      <c r="G459" s="12" t="s">
        <v>11713</v>
      </c>
      <c r="H459" s="12">
        <v>39</v>
      </c>
      <c r="I459" s="16">
        <v>100600</v>
      </c>
      <c r="J459" s="25" t="e">
        <f>VLOOKUP(A459,Sheet1!$C$1:$P$54,10,)</f>
        <v>#N/A</v>
      </c>
      <c r="K459" s="14" t="e">
        <f>VLOOKUP(A459,Sheet1!$C$1:$P$54,11,FALSE)</f>
        <v>#N/A</v>
      </c>
      <c r="L459" s="14" t="e">
        <f>VLOOKUP(A459,Sheet1!$C$1:$P$54,13,FALSE)</f>
        <v>#N/A</v>
      </c>
      <c r="M459" s="25" t="e">
        <f>VLOOKUP(A459,Sheet1!$C$1:$P$54,14,FALSE)</f>
        <v>#N/A</v>
      </c>
      <c r="R459" s="21" t="e">
        <f>VLOOKUP(A459,Sheet1!$C$1:$Q$54,15,FALSE)</f>
        <v>#N/A</v>
      </c>
    </row>
    <row r="460" spans="1:18" s="14" customFormat="1" ht="100.2" customHeight="1" x14ac:dyDescent="0.4">
      <c r="A460" s="18" t="s">
        <v>2271</v>
      </c>
      <c r="B460" s="18" t="s">
        <v>5269</v>
      </c>
      <c r="C460" s="11">
        <v>43261</v>
      </c>
      <c r="D460" s="11">
        <v>43265</v>
      </c>
      <c r="E460" s="12" t="s">
        <v>432</v>
      </c>
      <c r="F460" s="12" t="s">
        <v>22</v>
      </c>
      <c r="G460" s="12" t="s">
        <v>4913</v>
      </c>
      <c r="H460" s="12">
        <v>25</v>
      </c>
      <c r="I460" s="16">
        <v>98700</v>
      </c>
      <c r="J460" s="25" t="e">
        <f>VLOOKUP(A460,Sheet1!$C$1:$P$54,10,)</f>
        <v>#N/A</v>
      </c>
      <c r="K460" s="14" t="e">
        <f>VLOOKUP(A460,Sheet1!$C$1:$P$54,11,FALSE)</f>
        <v>#N/A</v>
      </c>
      <c r="L460" s="14" t="e">
        <f>VLOOKUP(A460,Sheet1!$C$1:$P$54,13,FALSE)</f>
        <v>#N/A</v>
      </c>
      <c r="M460" s="25" t="e">
        <f>VLOOKUP(A460,Sheet1!$C$1:$P$54,14,FALSE)</f>
        <v>#N/A</v>
      </c>
      <c r="R460" s="21" t="e">
        <f>VLOOKUP(A460,Sheet1!$C$1:$Q$54,15,FALSE)</f>
        <v>#N/A</v>
      </c>
    </row>
    <row r="461" spans="1:18" s="14" customFormat="1" ht="100.2" customHeight="1" x14ac:dyDescent="0.4">
      <c r="A461" s="18" t="s">
        <v>1841</v>
      </c>
      <c r="B461" s="18" t="s">
        <v>5275</v>
      </c>
      <c r="C461" s="11">
        <v>43262</v>
      </c>
      <c r="D461" s="11">
        <v>43266</v>
      </c>
      <c r="E461" s="12" t="s">
        <v>1842</v>
      </c>
      <c r="F461" s="12" t="s">
        <v>22</v>
      </c>
      <c r="G461" s="12" t="s">
        <v>4969</v>
      </c>
      <c r="H461" s="12">
        <v>30</v>
      </c>
      <c r="I461" s="16">
        <v>94262</v>
      </c>
      <c r="J461" s="25" t="e">
        <f>VLOOKUP(A461,Sheet1!$C$1:$P$54,10,)</f>
        <v>#N/A</v>
      </c>
      <c r="K461" s="14" t="e">
        <f>VLOOKUP(A461,Sheet1!$C$1:$P$54,11,FALSE)</f>
        <v>#N/A</v>
      </c>
      <c r="L461" s="14" t="e">
        <f>VLOOKUP(A461,Sheet1!$C$1:$P$54,13,FALSE)</f>
        <v>#N/A</v>
      </c>
      <c r="M461" s="25" t="e">
        <f>VLOOKUP(A461,Sheet1!$C$1:$P$54,14,FALSE)</f>
        <v>#N/A</v>
      </c>
      <c r="R461" s="21" t="e">
        <f>VLOOKUP(A461,Sheet1!$C$1:$Q$54,15,FALSE)</f>
        <v>#N/A</v>
      </c>
    </row>
    <row r="462" spans="1:18" s="14" customFormat="1" ht="100.2" customHeight="1" x14ac:dyDescent="0.4">
      <c r="A462" s="18" t="s">
        <v>2560</v>
      </c>
      <c r="B462" s="18" t="s">
        <v>11774</v>
      </c>
      <c r="C462" s="11">
        <v>43262</v>
      </c>
      <c r="D462" s="11">
        <v>43266</v>
      </c>
      <c r="E462" s="12" t="s">
        <v>5276</v>
      </c>
      <c r="F462" s="12" t="s">
        <v>22</v>
      </c>
      <c r="G462" s="12" t="s">
        <v>4972</v>
      </c>
      <c r="H462" s="12">
        <v>15</v>
      </c>
      <c r="I462" s="16">
        <v>49532</v>
      </c>
      <c r="J462" s="25" t="e">
        <f>VLOOKUP(A462,Sheet1!$C$1:$P$54,10,)</f>
        <v>#N/A</v>
      </c>
      <c r="K462" s="14" t="e">
        <f>VLOOKUP(A462,Sheet1!$C$1:$P$54,11,FALSE)</f>
        <v>#N/A</v>
      </c>
      <c r="L462" s="14" t="e">
        <f>VLOOKUP(A462,Sheet1!$C$1:$P$54,13,FALSE)</f>
        <v>#N/A</v>
      </c>
      <c r="M462" s="25" t="e">
        <f>VLOOKUP(A462,Sheet1!$C$1:$P$54,14,FALSE)</f>
        <v>#N/A</v>
      </c>
      <c r="R462" s="21" t="e">
        <f>VLOOKUP(A462,Sheet1!$C$1:$Q$54,15,FALSE)</f>
        <v>#N/A</v>
      </c>
    </row>
    <row r="463" spans="1:18" s="14" customFormat="1" ht="100.2" customHeight="1" x14ac:dyDescent="0.4">
      <c r="A463" s="18" t="s">
        <v>2086</v>
      </c>
      <c r="B463" s="18" t="s">
        <v>10823</v>
      </c>
      <c r="C463" s="11">
        <v>43264</v>
      </c>
      <c r="D463" s="11">
        <v>43267</v>
      </c>
      <c r="E463" s="12" t="s">
        <v>4865</v>
      </c>
      <c r="F463" s="12" t="s">
        <v>22</v>
      </c>
      <c r="G463" s="12" t="s">
        <v>4866</v>
      </c>
      <c r="H463" s="12">
        <v>10</v>
      </c>
      <c r="I463" s="16">
        <v>33242.14</v>
      </c>
      <c r="J463" s="25" t="e">
        <f>VLOOKUP(A463,Sheet1!$C$1:$P$54,10,)</f>
        <v>#N/A</v>
      </c>
      <c r="K463" s="14" t="e">
        <f>VLOOKUP(A463,Sheet1!$C$1:$P$54,11,FALSE)</f>
        <v>#N/A</v>
      </c>
      <c r="L463" s="14" t="e">
        <f>VLOOKUP(A463,Sheet1!$C$1:$P$54,13,FALSE)</f>
        <v>#N/A</v>
      </c>
      <c r="M463" s="25" t="e">
        <f>VLOOKUP(A463,Sheet1!$C$1:$P$54,14,FALSE)</f>
        <v>#N/A</v>
      </c>
      <c r="R463" s="21" t="e">
        <f>VLOOKUP(A463,Sheet1!$C$1:$Q$54,15,FALSE)</f>
        <v>#N/A</v>
      </c>
    </row>
    <row r="464" spans="1:18" s="14" customFormat="1" ht="100.2" customHeight="1" x14ac:dyDescent="0.4">
      <c r="A464" s="18" t="s">
        <v>1709</v>
      </c>
      <c r="B464" s="18" t="s">
        <v>10825</v>
      </c>
      <c r="C464" s="11">
        <v>43264</v>
      </c>
      <c r="D464" s="11">
        <v>43266</v>
      </c>
      <c r="E464" s="12" t="s">
        <v>6272</v>
      </c>
      <c r="F464" s="12" t="s">
        <v>116</v>
      </c>
      <c r="G464" s="12" t="s">
        <v>11713</v>
      </c>
      <c r="H464" s="12">
        <v>21</v>
      </c>
      <c r="I464" s="16">
        <v>37348</v>
      </c>
      <c r="J464" s="25" t="e">
        <f>VLOOKUP(A464,Sheet1!$C$1:$P$54,10,)</f>
        <v>#N/A</v>
      </c>
      <c r="K464" s="14" t="e">
        <f>VLOOKUP(A464,Sheet1!$C$1:$P$54,11,FALSE)</f>
        <v>#N/A</v>
      </c>
      <c r="L464" s="14" t="e">
        <f>VLOOKUP(A464,Sheet1!$C$1:$P$54,13,FALSE)</f>
        <v>#N/A</v>
      </c>
      <c r="M464" s="25" t="e">
        <f>VLOOKUP(A464,Sheet1!$C$1:$P$54,14,FALSE)</f>
        <v>#N/A</v>
      </c>
      <c r="R464" s="21" t="e">
        <f>VLOOKUP(A464,Sheet1!$C$1:$Q$54,15,FALSE)</f>
        <v>#N/A</v>
      </c>
    </row>
    <row r="465" spans="1:18" s="14" customFormat="1" ht="100.2" customHeight="1" x14ac:dyDescent="0.4">
      <c r="A465" s="18" t="s">
        <v>2612</v>
      </c>
      <c r="B465" s="18" t="s">
        <v>11775</v>
      </c>
      <c r="C465" s="11">
        <v>43265</v>
      </c>
      <c r="D465" s="11">
        <v>43267</v>
      </c>
      <c r="E465" s="12" t="s">
        <v>5182</v>
      </c>
      <c r="F465" s="12" t="s">
        <v>22</v>
      </c>
      <c r="G465" s="12" t="s">
        <v>4910</v>
      </c>
      <c r="H465" s="12">
        <v>7</v>
      </c>
      <c r="I465" s="16">
        <v>32940</v>
      </c>
      <c r="J465" s="25" t="e">
        <f>VLOOKUP(A465,Sheet1!$C$1:$P$54,10,)</f>
        <v>#N/A</v>
      </c>
      <c r="K465" s="14" t="e">
        <f>VLOOKUP(A465,Sheet1!$C$1:$P$54,11,FALSE)</f>
        <v>#N/A</v>
      </c>
      <c r="L465" s="14" t="e">
        <f>VLOOKUP(A465,Sheet1!$C$1:$P$54,13,FALSE)</f>
        <v>#N/A</v>
      </c>
      <c r="M465" s="25" t="e">
        <f>VLOOKUP(A465,Sheet1!$C$1:$P$54,14,FALSE)</f>
        <v>#N/A</v>
      </c>
      <c r="R465" s="21" t="e">
        <f>VLOOKUP(A465,Sheet1!$C$1:$Q$54,15,FALSE)</f>
        <v>#N/A</v>
      </c>
    </row>
    <row r="466" spans="1:18" s="14" customFormat="1" ht="100.2" customHeight="1" x14ac:dyDescent="0.4">
      <c r="A466" s="18" t="s">
        <v>2693</v>
      </c>
      <c r="B466" s="18" t="s">
        <v>5278</v>
      </c>
      <c r="C466" s="11">
        <v>43265</v>
      </c>
      <c r="D466" s="11">
        <v>43268</v>
      </c>
      <c r="E466" s="12" t="s">
        <v>5190</v>
      </c>
      <c r="F466" s="12" t="s">
        <v>22</v>
      </c>
      <c r="G466" s="12" t="s">
        <v>5191</v>
      </c>
      <c r="H466" s="12">
        <v>21</v>
      </c>
      <c r="I466" s="16">
        <v>77192</v>
      </c>
      <c r="J466" s="25" t="e">
        <f>VLOOKUP(A466,Sheet1!$C$1:$P$54,10,)</f>
        <v>#N/A</v>
      </c>
      <c r="K466" s="14" t="e">
        <f>VLOOKUP(A466,Sheet1!$C$1:$P$54,11,FALSE)</f>
        <v>#N/A</v>
      </c>
      <c r="L466" s="14" t="e">
        <f>VLOOKUP(A466,Sheet1!$C$1:$P$54,13,FALSE)</f>
        <v>#N/A</v>
      </c>
      <c r="M466" s="25" t="e">
        <f>VLOOKUP(A466,Sheet1!$C$1:$P$54,14,FALSE)</f>
        <v>#N/A</v>
      </c>
      <c r="R466" s="21" t="e">
        <f>VLOOKUP(A466,Sheet1!$C$1:$Q$54,15,FALSE)</f>
        <v>#N/A</v>
      </c>
    </row>
    <row r="467" spans="1:18" s="14" customFormat="1" ht="100.2" customHeight="1" x14ac:dyDescent="0.4">
      <c r="A467" s="18" t="s">
        <v>2713</v>
      </c>
      <c r="B467" s="5" t="s">
        <v>11776</v>
      </c>
      <c r="C467" s="11">
        <v>43265</v>
      </c>
      <c r="D467" s="11">
        <v>43265</v>
      </c>
      <c r="E467" s="12" t="s">
        <v>6452</v>
      </c>
      <c r="F467" s="12" t="s">
        <v>22</v>
      </c>
      <c r="G467" s="12" t="s">
        <v>5191</v>
      </c>
      <c r="H467" s="12">
        <v>5</v>
      </c>
      <c r="I467" s="16">
        <v>32430</v>
      </c>
      <c r="J467" s="25" t="e">
        <f>VLOOKUP(A467,Sheet1!$C$1:$P$54,10,)</f>
        <v>#N/A</v>
      </c>
      <c r="K467" s="14" t="e">
        <f>VLOOKUP(A467,Sheet1!$C$1:$P$54,11,FALSE)</f>
        <v>#N/A</v>
      </c>
      <c r="L467" s="14" t="e">
        <f>VLOOKUP(A467,Sheet1!$C$1:$P$54,13,FALSE)</f>
        <v>#N/A</v>
      </c>
      <c r="M467" s="25" t="e">
        <f>VLOOKUP(A467,Sheet1!$C$1:$P$54,14,FALSE)</f>
        <v>#N/A</v>
      </c>
      <c r="R467" s="21" t="e">
        <f>VLOOKUP(A467,Sheet1!$C$1:$Q$54,15,FALSE)</f>
        <v>#N/A</v>
      </c>
    </row>
    <row r="468" spans="1:18" s="14" customFormat="1" ht="100.2" customHeight="1" x14ac:dyDescent="0.4">
      <c r="A468" s="18" t="s">
        <v>3890</v>
      </c>
      <c r="B468" s="18" t="s">
        <v>11777</v>
      </c>
      <c r="C468" s="11">
        <v>43265</v>
      </c>
      <c r="D468" s="11">
        <v>43266</v>
      </c>
      <c r="E468" s="12" t="s">
        <v>5280</v>
      </c>
      <c r="F468" s="12" t="s">
        <v>22</v>
      </c>
      <c r="G468" s="12" t="s">
        <v>5281</v>
      </c>
      <c r="H468" s="12">
        <v>10</v>
      </c>
      <c r="I468" s="16">
        <v>35408</v>
      </c>
      <c r="J468" s="25" t="e">
        <f>VLOOKUP(A468,Sheet1!$C$1:$P$54,10,)</f>
        <v>#N/A</v>
      </c>
      <c r="K468" s="14" t="e">
        <f>VLOOKUP(A468,Sheet1!$C$1:$P$54,11,FALSE)</f>
        <v>#N/A</v>
      </c>
      <c r="L468" s="14" t="e">
        <f>VLOOKUP(A468,Sheet1!$C$1:$P$54,13,FALSE)</f>
        <v>#N/A</v>
      </c>
      <c r="M468" s="25" t="e">
        <f>VLOOKUP(A468,Sheet1!$C$1:$P$54,14,FALSE)</f>
        <v>#N/A</v>
      </c>
      <c r="R468" s="21" t="e">
        <f>VLOOKUP(A468,Sheet1!$C$1:$Q$54,15,FALSE)</f>
        <v>#N/A</v>
      </c>
    </row>
    <row r="469" spans="1:18" s="14" customFormat="1" ht="100.2" customHeight="1" x14ac:dyDescent="0.4">
      <c r="A469" s="18" t="s">
        <v>2776</v>
      </c>
      <c r="B469" s="18" t="s">
        <v>5282</v>
      </c>
      <c r="C469" s="11">
        <v>43267</v>
      </c>
      <c r="D469" s="11">
        <v>43271</v>
      </c>
      <c r="E469" s="12" t="s">
        <v>4856</v>
      </c>
      <c r="F469" s="12" t="s">
        <v>60</v>
      </c>
      <c r="G469" s="12" t="s">
        <v>11713</v>
      </c>
      <c r="H469" s="12">
        <v>144</v>
      </c>
      <c r="I469" s="16">
        <v>319259</v>
      </c>
      <c r="J469" s="25">
        <f>VLOOKUP(A469,Sheet1!$C$1:$P$54,10,)</f>
        <v>319259</v>
      </c>
      <c r="K469" s="14">
        <f>VLOOKUP(A469,Sheet1!$C$1:$P$54,11,FALSE)</f>
        <v>0</v>
      </c>
      <c r="L469" s="14">
        <f>VLOOKUP(A469,Sheet1!$C$1:$P$54,13,FALSE)</f>
        <v>0</v>
      </c>
      <c r="M469" s="25">
        <f>VLOOKUP(A469,Sheet1!$C$1:$P$54,14,FALSE)</f>
        <v>0</v>
      </c>
      <c r="R469" s="21" t="str">
        <f>VLOOKUP(A469,Sheet1!$C$1:$Q$54,15,FALSE)</f>
        <v>The Research Society on Alcoholism (RSA) is the premier meeting for a diverse range of alcohol researchers, from young scientists to leaders in the field, in the broad areas of alcoholism and alcohol-related problems. By promoting research and the acquisition and dissemination of scientific knowledge RSA enables NIH scientists to learn about unpublished, cutting-edge research and form new collaborations that will benefit their research. NIH plays a key role in this conference and attendance helps support dissemination of research findings. NIH attendees not only learn about the latest developments in alcohol research but also, when appropriate, help facilitate various meeting activities, e.g. presentations, workshops, networking events, mentoring, training, and communications-led events.  This is one of NIH’s largest attended meetings.  Due to the relevance of the topic and material covered in this meeting and its direct correlation to our work and mission, NIH sent a large amount of attendees (144) from across our Institutes and Offices to this event.  All attendees will benefit from this important annual meeting that promotes research and the acquisition and dissemination of scientific knowledge.</v>
      </c>
    </row>
    <row r="470" spans="1:18" s="14" customFormat="1" ht="100.2" customHeight="1" x14ac:dyDescent="0.4">
      <c r="A470" s="18" t="s">
        <v>2783</v>
      </c>
      <c r="B470" s="18" t="s">
        <v>10872</v>
      </c>
      <c r="C470" s="11">
        <v>43267</v>
      </c>
      <c r="D470" s="11">
        <v>43270</v>
      </c>
      <c r="E470" s="12" t="s">
        <v>5532</v>
      </c>
      <c r="F470" s="12" t="s">
        <v>22</v>
      </c>
      <c r="G470" s="12" t="s">
        <v>5533</v>
      </c>
      <c r="H470" s="12">
        <v>9</v>
      </c>
      <c r="I470" s="16">
        <v>33444</v>
      </c>
      <c r="J470" s="25" t="e">
        <f>VLOOKUP(A470,Sheet1!$C$1:$P$54,10,)</f>
        <v>#N/A</v>
      </c>
      <c r="K470" s="14" t="e">
        <f>VLOOKUP(A470,Sheet1!$C$1:$P$54,11,FALSE)</f>
        <v>#N/A</v>
      </c>
      <c r="L470" s="14" t="e">
        <f>VLOOKUP(A470,Sheet1!$C$1:$P$54,13,FALSE)</f>
        <v>#N/A</v>
      </c>
      <c r="M470" s="25" t="e">
        <f>VLOOKUP(A470,Sheet1!$C$1:$P$54,14,FALSE)</f>
        <v>#N/A</v>
      </c>
      <c r="R470" s="21" t="e">
        <f>VLOOKUP(A470,Sheet1!$C$1:$Q$54,15,FALSE)</f>
        <v>#N/A</v>
      </c>
    </row>
    <row r="471" spans="1:18" s="14" customFormat="1" ht="100.2" customHeight="1" x14ac:dyDescent="0.4">
      <c r="A471" s="18" t="s">
        <v>1708</v>
      </c>
      <c r="B471" s="18" t="s">
        <v>11778</v>
      </c>
      <c r="C471" s="11">
        <v>43267</v>
      </c>
      <c r="D471" s="11">
        <v>43270</v>
      </c>
      <c r="E471" s="12" t="s">
        <v>4909</v>
      </c>
      <c r="F471" s="12" t="s">
        <v>22</v>
      </c>
      <c r="G471" s="12" t="s">
        <v>4910</v>
      </c>
      <c r="H471" s="12">
        <v>23</v>
      </c>
      <c r="I471" s="16">
        <v>130719</v>
      </c>
      <c r="J471" s="25" t="e">
        <f>VLOOKUP(A471,Sheet1!$C$1:$P$54,10,)</f>
        <v>#N/A</v>
      </c>
      <c r="K471" s="14" t="e">
        <f>VLOOKUP(A471,Sheet1!$C$1:$P$54,11,FALSE)</f>
        <v>#N/A</v>
      </c>
      <c r="L471" s="14" t="e">
        <f>VLOOKUP(A471,Sheet1!$C$1:$P$54,13,FALSE)</f>
        <v>#N/A</v>
      </c>
      <c r="M471" s="25" t="e">
        <f>VLOOKUP(A471,Sheet1!$C$1:$P$54,14,FALSE)</f>
        <v>#N/A</v>
      </c>
      <c r="R471" s="21" t="e">
        <f>VLOOKUP(A471,Sheet1!$C$1:$Q$54,15,FALSE)</f>
        <v>#N/A</v>
      </c>
    </row>
    <row r="472" spans="1:18" s="14" customFormat="1" ht="100.2" customHeight="1" x14ac:dyDescent="0.4">
      <c r="A472" s="18" t="s">
        <v>2147</v>
      </c>
      <c r="B472" s="18" t="s">
        <v>10876</v>
      </c>
      <c r="C472" s="11">
        <v>43267</v>
      </c>
      <c r="D472" s="11">
        <v>43270</v>
      </c>
      <c r="E472" s="12" t="s">
        <v>506</v>
      </c>
      <c r="F472" s="12" t="s">
        <v>409</v>
      </c>
      <c r="G472" s="12" t="s">
        <v>11713</v>
      </c>
      <c r="H472" s="12">
        <v>26</v>
      </c>
      <c r="I472" s="16">
        <v>34198</v>
      </c>
      <c r="J472" s="25" t="e">
        <f>VLOOKUP(A472,Sheet1!$C$1:$P$54,10,)</f>
        <v>#N/A</v>
      </c>
      <c r="K472" s="14" t="e">
        <f>VLOOKUP(A472,Sheet1!$C$1:$P$54,11,FALSE)</f>
        <v>#N/A</v>
      </c>
      <c r="L472" s="14" t="e">
        <f>VLOOKUP(A472,Sheet1!$C$1:$P$54,13,FALSE)</f>
        <v>#N/A</v>
      </c>
      <c r="M472" s="25" t="e">
        <f>VLOOKUP(A472,Sheet1!$C$1:$P$54,14,FALSE)</f>
        <v>#N/A</v>
      </c>
      <c r="R472" s="21" t="e">
        <f>VLOOKUP(A472,Sheet1!$C$1:$Q$54,15,FALSE)</f>
        <v>#N/A</v>
      </c>
    </row>
    <row r="473" spans="1:18" s="14" customFormat="1" ht="100.2" customHeight="1" x14ac:dyDescent="0.4">
      <c r="A473" s="18" t="s">
        <v>2042</v>
      </c>
      <c r="B473" s="18" t="s">
        <v>5285</v>
      </c>
      <c r="C473" s="11">
        <v>43267</v>
      </c>
      <c r="D473" s="11">
        <v>43272</v>
      </c>
      <c r="E473" s="12" t="s">
        <v>5286</v>
      </c>
      <c r="F473" s="12" t="s">
        <v>287</v>
      </c>
      <c r="G473" s="12" t="s">
        <v>11713</v>
      </c>
      <c r="H473" s="12">
        <v>40</v>
      </c>
      <c r="I473" s="16">
        <v>106187</v>
      </c>
      <c r="J473" s="25" t="e">
        <f>VLOOKUP(A473,Sheet1!$C$1:$P$54,10,)</f>
        <v>#N/A</v>
      </c>
      <c r="K473" s="14" t="e">
        <f>VLOOKUP(A473,Sheet1!$C$1:$P$54,11,FALSE)</f>
        <v>#N/A</v>
      </c>
      <c r="L473" s="14" t="e">
        <f>VLOOKUP(A473,Sheet1!$C$1:$P$54,13,FALSE)</f>
        <v>#N/A</v>
      </c>
      <c r="M473" s="25" t="e">
        <f>VLOOKUP(A473,Sheet1!$C$1:$P$54,14,FALSE)</f>
        <v>#N/A</v>
      </c>
      <c r="R473" s="21" t="e">
        <f>VLOOKUP(A473,Sheet1!$C$1:$Q$54,15,FALSE)</f>
        <v>#N/A</v>
      </c>
    </row>
    <row r="474" spans="1:18" s="14" customFormat="1" ht="100.2" customHeight="1" x14ac:dyDescent="0.4">
      <c r="A474" s="18" t="s">
        <v>5283</v>
      </c>
      <c r="B474" s="18" t="s">
        <v>11779</v>
      </c>
      <c r="C474" s="11">
        <v>43267</v>
      </c>
      <c r="D474" s="11">
        <v>43272</v>
      </c>
      <c r="E474" s="12" t="s">
        <v>4915</v>
      </c>
      <c r="F474" s="12" t="s">
        <v>22</v>
      </c>
      <c r="G474" s="12" t="s">
        <v>4854</v>
      </c>
      <c r="H474" s="12">
        <v>142</v>
      </c>
      <c r="I474" s="16">
        <v>625281</v>
      </c>
      <c r="J474" s="25" t="e">
        <f>VLOOKUP(A474,Sheet1!$C$1:$P$54,10,)</f>
        <v>#N/A</v>
      </c>
      <c r="K474" s="14" t="e">
        <f>VLOOKUP(A474,Sheet1!$C$1:$P$54,11,FALSE)</f>
        <v>#N/A</v>
      </c>
      <c r="L474" s="14" t="e">
        <f>VLOOKUP(A474,Sheet1!$C$1:$P$54,13,FALSE)</f>
        <v>#N/A</v>
      </c>
      <c r="M474" s="25" t="e">
        <f>VLOOKUP(A474,Sheet1!$C$1:$P$54,14,FALSE)</f>
        <v>#N/A</v>
      </c>
      <c r="R474" s="21" t="e">
        <f>VLOOKUP(A474,Sheet1!$C$1:$Q$54,15,FALSE)</f>
        <v>#N/A</v>
      </c>
    </row>
    <row r="475" spans="1:18" s="14" customFormat="1" ht="100.2" customHeight="1" x14ac:dyDescent="0.4">
      <c r="A475" s="18" t="s">
        <v>1339</v>
      </c>
      <c r="B475" s="18" t="s">
        <v>11780</v>
      </c>
      <c r="C475" s="11">
        <v>43268</v>
      </c>
      <c r="D475" s="11">
        <v>43273</v>
      </c>
      <c r="E475" s="12" t="s">
        <v>5274</v>
      </c>
      <c r="F475" s="12" t="s">
        <v>222</v>
      </c>
      <c r="G475" s="12" t="s">
        <v>11713</v>
      </c>
      <c r="H475" s="12">
        <v>17</v>
      </c>
      <c r="I475" s="16">
        <v>42628.76</v>
      </c>
      <c r="J475" s="25" t="e">
        <f>VLOOKUP(A475,Sheet1!$C$1:$P$54,10,)</f>
        <v>#N/A</v>
      </c>
      <c r="K475" s="14" t="e">
        <f>VLOOKUP(A475,Sheet1!$C$1:$P$54,11,FALSE)</f>
        <v>#N/A</v>
      </c>
      <c r="L475" s="14" t="e">
        <f>VLOOKUP(A475,Sheet1!$C$1:$P$54,13,FALSE)</f>
        <v>#N/A</v>
      </c>
      <c r="M475" s="25" t="e">
        <f>VLOOKUP(A475,Sheet1!$C$1:$P$54,14,FALSE)</f>
        <v>#N/A</v>
      </c>
      <c r="R475" s="21" t="e">
        <f>VLOOKUP(A475,Sheet1!$C$1:$Q$54,15,FALSE)</f>
        <v>#N/A</v>
      </c>
    </row>
    <row r="476" spans="1:18" s="14" customFormat="1" ht="100.2" customHeight="1" x14ac:dyDescent="0.4">
      <c r="A476" s="18" t="s">
        <v>1478</v>
      </c>
      <c r="B476" s="18" t="s">
        <v>5296</v>
      </c>
      <c r="C476" s="11">
        <v>43268</v>
      </c>
      <c r="D476" s="11">
        <v>43272</v>
      </c>
      <c r="E476" s="12" t="s">
        <v>5297</v>
      </c>
      <c r="F476" s="12" t="s">
        <v>22</v>
      </c>
      <c r="G476" s="12" t="s">
        <v>5297</v>
      </c>
      <c r="H476" s="12">
        <v>151</v>
      </c>
      <c r="I476" s="16">
        <v>619399</v>
      </c>
      <c r="J476" s="25">
        <f>VLOOKUP(A476,Sheet1!$C$1:$P$54,10,)</f>
        <v>619399</v>
      </c>
      <c r="K476" s="14">
        <f>VLOOKUP(A476,Sheet1!$C$1:$P$54,11,FALSE)</f>
        <v>0</v>
      </c>
      <c r="L476" s="14">
        <f>VLOOKUP(A476,Sheet1!$C$1:$P$54,13,FALSE)</f>
        <v>0</v>
      </c>
      <c r="M476" s="25">
        <f>VLOOKUP(A476,Sheet1!$C$1:$P$54,14,FALSE)</f>
        <v>0</v>
      </c>
      <c r="R476" s="21" t="str">
        <f>VLOOKUP(A476,Sheet1!$C$1:$Q$54,15,FALSE)</f>
        <v>The Organization for Human Brain Mapping (OHBM) Annual Meeting is the premiere conference  to learn about the latest international research across modalities in human brain mapping. It is an opportunity for attendees to have one-on-one discussions with experts in the field and connect with peers from all over the world. At the educational sessions, junior and senior scientists of various backgrounds teach about the most current and ground-breaking developments in the field, including machine learning techniques, high resolution imaging and open science methods.  This meeting allows attendees to present NIH research to a large audience.  It is also an ideal meeting to  learn about new research, particularly new methodological and analytical strategies currently being developed in the field of human brain mapping.  This meeting also provides the ideal environment  for the exchange of new ideas, and discussion of novel ways to deal with neuroimaging to significantly improve the reliability of the neuroimaging data. It is the perfect venue for opportunities to develop collaborations about different methods to compare and perhaps integrate these methods at the NIH and to amplify the yield of NIH research.  Due to the importance of Brain Mapping research at NIH and its direct correlation to our work and mission, NIH sent a number of attendees (151) from across our Institutes and Offices to this event.</v>
      </c>
    </row>
    <row r="477" spans="1:18" s="14" customFormat="1" ht="100.2" customHeight="1" x14ac:dyDescent="0.4">
      <c r="A477" s="18" t="s">
        <v>2071</v>
      </c>
      <c r="B477" s="18" t="s">
        <v>11848</v>
      </c>
      <c r="C477" s="11">
        <v>43268</v>
      </c>
      <c r="D477" s="11">
        <v>43272</v>
      </c>
      <c r="E477" s="12" t="s">
        <v>1310</v>
      </c>
      <c r="F477" s="12" t="s">
        <v>116</v>
      </c>
      <c r="G477" s="12" t="s">
        <v>11713</v>
      </c>
      <c r="H477" s="12">
        <v>79</v>
      </c>
      <c r="I477" s="16">
        <v>286658</v>
      </c>
      <c r="J477" s="25" t="e">
        <f>VLOOKUP(A477,Sheet1!$C$1:$P$54,10,)</f>
        <v>#N/A</v>
      </c>
      <c r="K477" s="14" t="e">
        <f>VLOOKUP(A477,Sheet1!$C$1:$P$54,11,FALSE)</f>
        <v>#N/A</v>
      </c>
      <c r="L477" s="14" t="e">
        <f>VLOOKUP(A477,Sheet1!$C$1:$P$54,13,FALSE)</f>
        <v>#N/A</v>
      </c>
      <c r="M477" s="25" t="e">
        <f>VLOOKUP(A477,Sheet1!$C$1:$P$54,14,FALSE)</f>
        <v>#N/A</v>
      </c>
      <c r="R477" s="21" t="e">
        <f>VLOOKUP(A477,Sheet1!$C$1:$Q$54,15,FALSE)</f>
        <v>#N/A</v>
      </c>
    </row>
    <row r="478" spans="1:18" s="14" customFormat="1" ht="100.2" customHeight="1" x14ac:dyDescent="0.4">
      <c r="A478" s="18" t="s">
        <v>1707</v>
      </c>
      <c r="B478" s="18" t="s">
        <v>11849</v>
      </c>
      <c r="C478" s="11">
        <v>43268</v>
      </c>
      <c r="D478" s="11">
        <v>43272</v>
      </c>
      <c r="E478" s="12" t="s">
        <v>5295</v>
      </c>
      <c r="F478" s="12" t="s">
        <v>22</v>
      </c>
      <c r="G478" s="12" t="s">
        <v>4913</v>
      </c>
      <c r="H478" s="12">
        <v>41</v>
      </c>
      <c r="I478" s="16">
        <v>123795</v>
      </c>
      <c r="J478" s="25" t="e">
        <f>VLOOKUP(A478,Sheet1!$C$1:$P$54,10,)</f>
        <v>#N/A</v>
      </c>
      <c r="K478" s="14" t="e">
        <f>VLOOKUP(A478,Sheet1!$C$1:$P$54,11,FALSE)</f>
        <v>#N/A</v>
      </c>
      <c r="L478" s="14" t="e">
        <f>VLOOKUP(A478,Sheet1!$C$1:$P$54,13,FALSE)</f>
        <v>#N/A</v>
      </c>
      <c r="M478" s="25" t="e">
        <f>VLOOKUP(A478,Sheet1!$C$1:$P$54,14,FALSE)</f>
        <v>#N/A</v>
      </c>
      <c r="R478" s="21" t="e">
        <f>VLOOKUP(A478,Sheet1!$C$1:$Q$54,15,FALSE)</f>
        <v>#N/A</v>
      </c>
    </row>
    <row r="479" spans="1:18" s="14" customFormat="1" ht="100.2" customHeight="1" x14ac:dyDescent="0.4">
      <c r="A479" s="18" t="s">
        <v>2690</v>
      </c>
      <c r="B479" s="18" t="s">
        <v>5288</v>
      </c>
      <c r="C479" s="11">
        <v>43268</v>
      </c>
      <c r="D479" s="11">
        <v>43273</v>
      </c>
      <c r="E479" s="12" t="s">
        <v>5289</v>
      </c>
      <c r="F479" s="12" t="s">
        <v>116</v>
      </c>
      <c r="G479" s="12" t="s">
        <v>11713</v>
      </c>
      <c r="H479" s="12">
        <v>26</v>
      </c>
      <c r="I479" s="16">
        <v>56986</v>
      </c>
      <c r="J479" s="25" t="e">
        <f>VLOOKUP(A479,Sheet1!$C$1:$P$54,10,)</f>
        <v>#N/A</v>
      </c>
      <c r="K479" s="14" t="e">
        <f>VLOOKUP(A479,Sheet1!$C$1:$P$54,11,FALSE)</f>
        <v>#N/A</v>
      </c>
      <c r="L479" s="14" t="e">
        <f>VLOOKUP(A479,Sheet1!$C$1:$P$54,13,FALSE)</f>
        <v>#N/A</v>
      </c>
      <c r="M479" s="25" t="e">
        <f>VLOOKUP(A479,Sheet1!$C$1:$P$54,14,FALSE)</f>
        <v>#N/A</v>
      </c>
      <c r="R479" s="21" t="e">
        <f>VLOOKUP(A479,Sheet1!$C$1:$Q$54,15,FALSE)</f>
        <v>#N/A</v>
      </c>
    </row>
    <row r="480" spans="1:18" s="14" customFormat="1" ht="100.2" customHeight="1" x14ac:dyDescent="0.4">
      <c r="A480" s="18" t="s">
        <v>2692</v>
      </c>
      <c r="B480" s="18" t="s">
        <v>5292</v>
      </c>
      <c r="C480" s="11">
        <v>43268</v>
      </c>
      <c r="D480" s="11">
        <v>43273</v>
      </c>
      <c r="E480" s="12" t="s">
        <v>5293</v>
      </c>
      <c r="F480" s="12" t="s">
        <v>98</v>
      </c>
      <c r="G480" s="12" t="s">
        <v>11713</v>
      </c>
      <c r="H480" s="12">
        <v>29</v>
      </c>
      <c r="I480" s="16">
        <v>58400</v>
      </c>
      <c r="J480" s="25" t="e">
        <f>VLOOKUP(A480,Sheet1!$C$1:$P$54,10,)</f>
        <v>#N/A</v>
      </c>
      <c r="K480" s="14" t="e">
        <f>VLOOKUP(A480,Sheet1!$C$1:$P$54,11,FALSE)</f>
        <v>#N/A</v>
      </c>
      <c r="L480" s="14" t="e">
        <f>VLOOKUP(A480,Sheet1!$C$1:$P$54,13,FALSE)</f>
        <v>#N/A</v>
      </c>
      <c r="M480" s="25" t="e">
        <f>VLOOKUP(A480,Sheet1!$C$1:$P$54,14,FALSE)</f>
        <v>#N/A</v>
      </c>
      <c r="R480" s="21" t="e">
        <f>VLOOKUP(A480,Sheet1!$C$1:$Q$54,15,FALSE)</f>
        <v>#N/A</v>
      </c>
    </row>
    <row r="481" spans="1:18" s="14" customFormat="1" ht="100.2" customHeight="1" x14ac:dyDescent="0.4">
      <c r="A481" s="18" t="s">
        <v>2615</v>
      </c>
      <c r="B481" s="18" t="s">
        <v>10892</v>
      </c>
      <c r="C481" s="11">
        <v>43268</v>
      </c>
      <c r="D481" s="11">
        <v>43273</v>
      </c>
      <c r="E481" s="12" t="s">
        <v>6091</v>
      </c>
      <c r="F481" s="12" t="s">
        <v>22</v>
      </c>
      <c r="G481" s="12" t="s">
        <v>4910</v>
      </c>
      <c r="H481" s="12">
        <v>8</v>
      </c>
      <c r="I481" s="16">
        <v>34421</v>
      </c>
      <c r="J481" s="25" t="e">
        <f>VLOOKUP(A481,Sheet1!$C$1:$P$54,10,)</f>
        <v>#N/A</v>
      </c>
      <c r="K481" s="14" t="e">
        <f>VLOOKUP(A481,Sheet1!$C$1:$P$54,11,FALSE)</f>
        <v>#N/A</v>
      </c>
      <c r="L481" s="14" t="e">
        <f>VLOOKUP(A481,Sheet1!$C$1:$P$54,13,FALSE)</f>
        <v>#N/A</v>
      </c>
      <c r="M481" s="25" t="e">
        <f>VLOOKUP(A481,Sheet1!$C$1:$P$54,14,FALSE)</f>
        <v>#N/A</v>
      </c>
      <c r="R481" s="21" t="e">
        <f>VLOOKUP(A481,Sheet1!$C$1:$Q$54,15,FALSE)</f>
        <v>#N/A</v>
      </c>
    </row>
    <row r="482" spans="1:18" s="14" customFormat="1" ht="100.2" customHeight="1" x14ac:dyDescent="0.4">
      <c r="A482" s="18" t="s">
        <v>2471</v>
      </c>
      <c r="B482" s="18" t="s">
        <v>5290</v>
      </c>
      <c r="C482" s="11">
        <v>43268</v>
      </c>
      <c r="D482" s="11">
        <v>43273</v>
      </c>
      <c r="E482" s="12" t="s">
        <v>5272</v>
      </c>
      <c r="F482" s="12" t="s">
        <v>222</v>
      </c>
      <c r="G482" s="12" t="s">
        <v>11713</v>
      </c>
      <c r="H482" s="12">
        <v>37</v>
      </c>
      <c r="I482" s="16">
        <v>69135</v>
      </c>
      <c r="J482" s="25" t="e">
        <f>VLOOKUP(A482,Sheet1!$C$1:$P$54,10,)</f>
        <v>#N/A</v>
      </c>
      <c r="K482" s="14" t="e">
        <f>VLOOKUP(A482,Sheet1!$C$1:$P$54,11,FALSE)</f>
        <v>#N/A</v>
      </c>
      <c r="L482" s="14" t="e">
        <f>VLOOKUP(A482,Sheet1!$C$1:$P$54,13,FALSE)</f>
        <v>#N/A</v>
      </c>
      <c r="M482" s="25" t="e">
        <f>VLOOKUP(A482,Sheet1!$C$1:$P$54,14,FALSE)</f>
        <v>#N/A</v>
      </c>
      <c r="R482" s="21" t="e">
        <f>VLOOKUP(A482,Sheet1!$C$1:$Q$54,15,FALSE)</f>
        <v>#N/A</v>
      </c>
    </row>
    <row r="483" spans="1:18" s="14" customFormat="1" ht="100.2" customHeight="1" x14ac:dyDescent="0.4">
      <c r="A483" s="18" t="s">
        <v>2689</v>
      </c>
      <c r="B483" s="18" t="s">
        <v>5298</v>
      </c>
      <c r="C483" s="11">
        <v>43269</v>
      </c>
      <c r="D483" s="11">
        <v>43274</v>
      </c>
      <c r="E483" s="12" t="s">
        <v>5238</v>
      </c>
      <c r="F483" s="12" t="s">
        <v>22</v>
      </c>
      <c r="G483" s="12" t="s">
        <v>5239</v>
      </c>
      <c r="H483" s="12">
        <v>17</v>
      </c>
      <c r="I483" s="16">
        <v>66071.64</v>
      </c>
      <c r="J483" s="25" t="e">
        <f>VLOOKUP(A483,Sheet1!$C$1:$P$54,10,)</f>
        <v>#N/A</v>
      </c>
      <c r="K483" s="14" t="e">
        <f>VLOOKUP(A483,Sheet1!$C$1:$P$54,11,FALSE)</f>
        <v>#N/A</v>
      </c>
      <c r="L483" s="14" t="e">
        <f>VLOOKUP(A483,Sheet1!$C$1:$P$54,13,FALSE)</f>
        <v>#N/A</v>
      </c>
      <c r="M483" s="25" t="e">
        <f>VLOOKUP(A483,Sheet1!$C$1:$P$54,14,FALSE)</f>
        <v>#N/A</v>
      </c>
      <c r="R483" s="21" t="e">
        <f>VLOOKUP(A483,Sheet1!$C$1:$Q$54,15,FALSE)</f>
        <v>#N/A</v>
      </c>
    </row>
    <row r="484" spans="1:18" s="14" customFormat="1" ht="100.2" customHeight="1" x14ac:dyDescent="0.4">
      <c r="A484" s="18" t="s">
        <v>2696</v>
      </c>
      <c r="B484" s="18" t="s">
        <v>10905</v>
      </c>
      <c r="C484" s="11">
        <v>43269</v>
      </c>
      <c r="D484" s="11">
        <v>43272</v>
      </c>
      <c r="E484" s="12" t="s">
        <v>4850</v>
      </c>
      <c r="F484" s="12" t="s">
        <v>81</v>
      </c>
      <c r="G484" s="12" t="s">
        <v>11713</v>
      </c>
      <c r="H484" s="12">
        <v>16</v>
      </c>
      <c r="I484" s="16">
        <v>33355.760000000002</v>
      </c>
      <c r="J484" s="25" t="e">
        <f>VLOOKUP(A484,Sheet1!$C$1:$P$54,10,)</f>
        <v>#N/A</v>
      </c>
      <c r="K484" s="14" t="e">
        <f>VLOOKUP(A484,Sheet1!$C$1:$P$54,11,FALSE)</f>
        <v>#N/A</v>
      </c>
      <c r="L484" s="14" t="e">
        <f>VLOOKUP(A484,Sheet1!$C$1:$P$54,13,FALSE)</f>
        <v>#N/A</v>
      </c>
      <c r="M484" s="25" t="e">
        <f>VLOOKUP(A484,Sheet1!$C$1:$P$54,14,FALSE)</f>
        <v>#N/A</v>
      </c>
      <c r="R484" s="21" t="e">
        <f>VLOOKUP(A484,Sheet1!$C$1:$Q$54,15,FALSE)</f>
        <v>#N/A</v>
      </c>
    </row>
    <row r="485" spans="1:18" s="14" customFormat="1" ht="100.2" customHeight="1" x14ac:dyDescent="0.4">
      <c r="A485" s="18" t="s">
        <v>2719</v>
      </c>
      <c r="B485" s="18" t="s">
        <v>11781</v>
      </c>
      <c r="C485" s="11">
        <v>43269</v>
      </c>
      <c r="D485" s="11">
        <v>43270</v>
      </c>
      <c r="E485" s="12" t="s">
        <v>4940</v>
      </c>
      <c r="F485" s="12" t="s">
        <v>18</v>
      </c>
      <c r="G485" s="12" t="s">
        <v>11713</v>
      </c>
      <c r="H485" s="12">
        <v>45</v>
      </c>
      <c r="I485" s="16">
        <v>36220</v>
      </c>
      <c r="J485" s="25" t="e">
        <f>VLOOKUP(A485,Sheet1!$C$1:$P$54,10,)</f>
        <v>#N/A</v>
      </c>
      <c r="K485" s="14" t="e">
        <f>VLOOKUP(A485,Sheet1!$C$1:$P$54,11,FALSE)</f>
        <v>#N/A</v>
      </c>
      <c r="L485" s="14" t="e">
        <f>VLOOKUP(A485,Sheet1!$C$1:$P$54,13,FALSE)</f>
        <v>#N/A</v>
      </c>
      <c r="M485" s="25" t="e">
        <f>VLOOKUP(A485,Sheet1!$C$1:$P$54,14,FALSE)</f>
        <v>#N/A</v>
      </c>
      <c r="R485" s="21" t="e">
        <f>VLOOKUP(A485,Sheet1!$C$1:$Q$54,15,FALSE)</f>
        <v>#N/A</v>
      </c>
    </row>
    <row r="486" spans="1:18" s="14" customFormat="1" ht="100.2" customHeight="1" x14ac:dyDescent="0.4">
      <c r="A486" s="18" t="s">
        <v>2697</v>
      </c>
      <c r="B486" s="18" t="s">
        <v>11661</v>
      </c>
      <c r="C486" s="11">
        <v>43270</v>
      </c>
      <c r="D486" s="11">
        <v>43273</v>
      </c>
      <c r="E486" s="12" t="s">
        <v>5300</v>
      </c>
      <c r="F486" s="12" t="s">
        <v>22</v>
      </c>
      <c r="G486" s="12" t="s">
        <v>4896</v>
      </c>
      <c r="H486" s="12">
        <v>20</v>
      </c>
      <c r="I486" s="16">
        <v>60480</v>
      </c>
      <c r="J486" s="25" t="e">
        <f>VLOOKUP(A486,Sheet1!$C$1:$P$54,10,)</f>
        <v>#N/A</v>
      </c>
      <c r="K486" s="14" t="e">
        <f>VLOOKUP(A486,Sheet1!$C$1:$P$54,11,FALSE)</f>
        <v>#N/A</v>
      </c>
      <c r="L486" s="14" t="e">
        <f>VLOOKUP(A486,Sheet1!$C$1:$P$54,13,FALSE)</f>
        <v>#N/A</v>
      </c>
      <c r="M486" s="25" t="e">
        <f>VLOOKUP(A486,Sheet1!$C$1:$P$54,14,FALSE)</f>
        <v>#N/A</v>
      </c>
      <c r="R486" s="21" t="e">
        <f>VLOOKUP(A486,Sheet1!$C$1:$Q$54,15,FALSE)</f>
        <v>#N/A</v>
      </c>
    </row>
    <row r="487" spans="1:18" s="14" customFormat="1" ht="100.2" customHeight="1" x14ac:dyDescent="0.4">
      <c r="A487" s="18" t="s">
        <v>2534</v>
      </c>
      <c r="B487" s="18" t="s">
        <v>5301</v>
      </c>
      <c r="C487" s="11">
        <v>43270</v>
      </c>
      <c r="D487" s="11">
        <v>43273</v>
      </c>
      <c r="E487" s="12" t="s">
        <v>4940</v>
      </c>
      <c r="F487" s="12" t="s">
        <v>18</v>
      </c>
      <c r="G487" s="12" t="s">
        <v>11713</v>
      </c>
      <c r="H487" s="12">
        <v>189</v>
      </c>
      <c r="I487" s="16">
        <v>154595</v>
      </c>
      <c r="J487" s="25">
        <f>VLOOKUP(A487,Sheet1!$C$1:$P$54,10,)</f>
        <v>154595</v>
      </c>
      <c r="K487" s="14">
        <f>VLOOKUP(A487,Sheet1!$C$1:$P$54,11,FALSE)</f>
        <v>0</v>
      </c>
      <c r="L487" s="14">
        <f>VLOOKUP(A487,Sheet1!$C$1:$P$54,13,FALSE)</f>
        <v>0</v>
      </c>
      <c r="M487" s="25">
        <f>VLOOKUP(A487,Sheet1!$C$1:$P$54,14,FALSE)</f>
        <v>0</v>
      </c>
      <c r="R487" s="21" t="str">
        <f>VLOOKUP(A487,Sheet1!$C$1:$Q$54,15,FALSE)</f>
        <v xml:space="preserve">The Society for Epidemiologic Research (SER) is the oldest epidemiology society in the United States and the primary meeting that covers methods as well as cutting-edge research in the field.  It is one of the most important meetings of the year for networking – especially for fellows, for whom the meeting offers opportunities to participate in career development forums and network with potential future employers.  The sister meeting of the Society for Perinatal and Pediatric Epidemiology (SPER) that overlaps with this meeting is an important one for reproductive epidemiologists and reproductive epidemiology trainees.  Many NIH fellows and principal investigators submit abstracts to the SER, the SPER, or both.  Other PIs have leadership roles at SER/SPER and/or are leading symposia or contributed paper sessions.  Most years it is crucial that our fellows and staff scientists be given an opportunity to attend because the other general epidemiology meeting – the International Society for Environmental Epidemiology – is usually being held outside the country.   NIH sent 189 attendees to the 2018 event. </v>
      </c>
    </row>
    <row r="488" spans="1:18" s="14" customFormat="1" ht="100.2" customHeight="1" x14ac:dyDescent="0.4">
      <c r="A488" s="18" t="s">
        <v>2494</v>
      </c>
      <c r="B488" s="18" t="s">
        <v>10927</v>
      </c>
      <c r="C488" s="11">
        <v>43271</v>
      </c>
      <c r="D488" s="11">
        <v>43275</v>
      </c>
      <c r="E488" s="12" t="s">
        <v>5370</v>
      </c>
      <c r="F488" s="12" t="s">
        <v>409</v>
      </c>
      <c r="G488" s="12" t="s">
        <v>11713</v>
      </c>
      <c r="H488" s="12">
        <v>55</v>
      </c>
      <c r="I488" s="16">
        <v>106031</v>
      </c>
      <c r="J488" s="25" t="e">
        <f>VLOOKUP(A488,Sheet1!$C$1:$P$54,10,)</f>
        <v>#N/A</v>
      </c>
      <c r="K488" s="14" t="e">
        <f>VLOOKUP(A488,Sheet1!$C$1:$P$54,11,FALSE)</f>
        <v>#N/A</v>
      </c>
      <c r="L488" s="14" t="e">
        <f>VLOOKUP(A488,Sheet1!$C$1:$P$54,13,FALSE)</f>
        <v>#N/A</v>
      </c>
      <c r="M488" s="25" t="e">
        <f>VLOOKUP(A488,Sheet1!$C$1:$P$54,14,FALSE)</f>
        <v>#N/A</v>
      </c>
      <c r="R488" s="21" t="e">
        <f>VLOOKUP(A488,Sheet1!$C$1:$Q$54,15,FALSE)</f>
        <v>#N/A</v>
      </c>
    </row>
    <row r="489" spans="1:18" s="14" customFormat="1" ht="100.2" customHeight="1" x14ac:dyDescent="0.4">
      <c r="A489" s="18" t="s">
        <v>1996</v>
      </c>
      <c r="B489" s="18" t="s">
        <v>5302</v>
      </c>
      <c r="C489" s="11">
        <v>43271</v>
      </c>
      <c r="D489" s="11">
        <v>43274</v>
      </c>
      <c r="E489" s="12" t="s">
        <v>71</v>
      </c>
      <c r="F489" s="12" t="s">
        <v>60</v>
      </c>
      <c r="G489" s="12" t="s">
        <v>11713</v>
      </c>
      <c r="H489" s="12">
        <v>105</v>
      </c>
      <c r="I489" s="16">
        <v>190078</v>
      </c>
      <c r="J489" s="25">
        <f>VLOOKUP(A489,Sheet1!$C$1:$P$54,10,)</f>
        <v>190078</v>
      </c>
      <c r="K489" s="14">
        <f>VLOOKUP(A489,Sheet1!$C$1:$P$54,11,FALSE)</f>
        <v>18</v>
      </c>
      <c r="L489" s="14">
        <f>VLOOKUP(A489,Sheet1!$C$1:$P$54,13,FALSE)</f>
        <v>72</v>
      </c>
      <c r="M489" s="25">
        <f>VLOOKUP(A489,Sheet1!$C$1:$P$54,14,FALSE)</f>
        <v>170813</v>
      </c>
      <c r="R489" s="21" t="str">
        <f>VLOOKUP(A489,Sheet1!$C$1:$Q$54,15,FALSE)</f>
        <v>The Federation of Clinical Immunology Societies (FOCiS) annual meeting is the premier meeting in translational immunology with leading clinicians and researchers delivering the latest breakthroughs on molecular pathways and their implications in human disease.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73 attendees from multiple Institutes and Offices to this event.</v>
      </c>
    </row>
    <row r="490" spans="1:18" s="14" customFormat="1" ht="100.2" customHeight="1" x14ac:dyDescent="0.4">
      <c r="A490" s="18" t="s">
        <v>1706</v>
      </c>
      <c r="B490" s="18" t="s">
        <v>5303</v>
      </c>
      <c r="C490" s="11">
        <v>43271</v>
      </c>
      <c r="D490" s="11">
        <v>43274</v>
      </c>
      <c r="E490" s="12" t="s">
        <v>5304</v>
      </c>
      <c r="F490" s="12" t="s">
        <v>22</v>
      </c>
      <c r="G490" s="12" t="s">
        <v>5094</v>
      </c>
      <c r="H490" s="12">
        <v>78</v>
      </c>
      <c r="I490" s="16">
        <v>276011</v>
      </c>
      <c r="J490" s="25" t="e">
        <f>VLOOKUP(A490,Sheet1!$C$1:$P$54,10,)</f>
        <v>#N/A</v>
      </c>
      <c r="K490" s="14" t="e">
        <f>VLOOKUP(A490,Sheet1!$C$1:$P$54,11,FALSE)</f>
        <v>#N/A</v>
      </c>
      <c r="L490" s="14" t="e">
        <f>VLOOKUP(A490,Sheet1!$C$1:$P$54,13,FALSE)</f>
        <v>#N/A</v>
      </c>
      <c r="M490" s="25" t="e">
        <f>VLOOKUP(A490,Sheet1!$C$1:$P$54,14,FALSE)</f>
        <v>#N/A</v>
      </c>
      <c r="R490" s="21" t="e">
        <f>VLOOKUP(A490,Sheet1!$C$1:$Q$54,15,FALSE)</f>
        <v>#N/A</v>
      </c>
    </row>
    <row r="491" spans="1:18" s="14" customFormat="1" ht="100.2" customHeight="1" x14ac:dyDescent="0.4">
      <c r="A491" s="18" t="s">
        <v>2231</v>
      </c>
      <c r="B491" s="18" t="s">
        <v>11807</v>
      </c>
      <c r="C491" s="11">
        <v>43272</v>
      </c>
      <c r="D491" s="11">
        <v>43277</v>
      </c>
      <c r="E491" s="12" t="s">
        <v>5051</v>
      </c>
      <c r="F491" s="12" t="s">
        <v>31</v>
      </c>
      <c r="G491" s="12" t="s">
        <v>11713</v>
      </c>
      <c r="H491" s="12">
        <v>21</v>
      </c>
      <c r="I491" s="16">
        <v>40342</v>
      </c>
      <c r="J491" s="25" t="e">
        <f>VLOOKUP(A491,Sheet1!$C$1:$P$54,10,)</f>
        <v>#N/A</v>
      </c>
      <c r="K491" s="14" t="e">
        <f>VLOOKUP(A491,Sheet1!$C$1:$P$54,11,FALSE)</f>
        <v>#N/A</v>
      </c>
      <c r="L491" s="14" t="e">
        <f>VLOOKUP(A491,Sheet1!$C$1:$P$54,13,FALSE)</f>
        <v>#N/A</v>
      </c>
      <c r="M491" s="25" t="e">
        <f>VLOOKUP(A491,Sheet1!$C$1:$P$54,14,FALSE)</f>
        <v>#N/A</v>
      </c>
      <c r="R491" s="21" t="e">
        <f>VLOOKUP(A491,Sheet1!$C$1:$Q$54,15,FALSE)</f>
        <v>#N/A</v>
      </c>
    </row>
    <row r="492" spans="1:18" s="14" customFormat="1" ht="100.2" customHeight="1" x14ac:dyDescent="0.4">
      <c r="A492" s="18" t="s">
        <v>2706</v>
      </c>
      <c r="B492" s="18" t="s">
        <v>5308</v>
      </c>
      <c r="C492" s="11">
        <v>43272</v>
      </c>
      <c r="D492" s="11">
        <v>43275</v>
      </c>
      <c r="E492" s="12" t="s">
        <v>5000</v>
      </c>
      <c r="F492" s="12" t="s">
        <v>60</v>
      </c>
      <c r="G492" s="12" t="s">
        <v>11713</v>
      </c>
      <c r="H492" s="12">
        <v>11</v>
      </c>
      <c r="I492" s="16">
        <v>38500</v>
      </c>
      <c r="J492" s="25" t="e">
        <f>VLOOKUP(A492,Sheet1!$C$1:$P$54,10,)</f>
        <v>#N/A</v>
      </c>
      <c r="K492" s="14" t="e">
        <f>VLOOKUP(A492,Sheet1!$C$1:$P$54,11,FALSE)</f>
        <v>#N/A</v>
      </c>
      <c r="L492" s="14" t="e">
        <f>VLOOKUP(A492,Sheet1!$C$1:$P$54,13,FALSE)</f>
        <v>#N/A</v>
      </c>
      <c r="M492" s="25" t="e">
        <f>VLOOKUP(A492,Sheet1!$C$1:$P$54,14,FALSE)</f>
        <v>#N/A</v>
      </c>
      <c r="R492" s="21" t="e">
        <f>VLOOKUP(A492,Sheet1!$C$1:$Q$54,15,FALSE)</f>
        <v>#N/A</v>
      </c>
    </row>
    <row r="493" spans="1:18" s="14" customFormat="1" ht="100.2" customHeight="1" x14ac:dyDescent="0.4">
      <c r="A493" s="18" t="s">
        <v>2710</v>
      </c>
      <c r="B493" s="18" t="s">
        <v>11782</v>
      </c>
      <c r="C493" s="11">
        <v>43272</v>
      </c>
      <c r="D493" s="11">
        <v>43273</v>
      </c>
      <c r="E493" s="12" t="s">
        <v>5307</v>
      </c>
      <c r="F493" s="12" t="s">
        <v>22</v>
      </c>
      <c r="G493" s="12" t="s">
        <v>4902</v>
      </c>
      <c r="H493" s="12">
        <v>8</v>
      </c>
      <c r="I493" s="16">
        <v>35500</v>
      </c>
      <c r="J493" s="25" t="e">
        <f>VLOOKUP(A493,Sheet1!$C$1:$P$54,10,)</f>
        <v>#N/A</v>
      </c>
      <c r="K493" s="14" t="e">
        <f>VLOOKUP(A493,Sheet1!$C$1:$P$54,11,FALSE)</f>
        <v>#N/A</v>
      </c>
      <c r="L493" s="14" t="e">
        <f>VLOOKUP(A493,Sheet1!$C$1:$P$54,13,FALSE)</f>
        <v>#N/A</v>
      </c>
      <c r="M493" s="25" t="e">
        <f>VLOOKUP(A493,Sheet1!$C$1:$P$54,14,FALSE)</f>
        <v>#N/A</v>
      </c>
      <c r="R493" s="21" t="e">
        <f>VLOOKUP(A493,Sheet1!$C$1:$Q$54,15,FALSE)</f>
        <v>#N/A</v>
      </c>
    </row>
    <row r="494" spans="1:18" s="14" customFormat="1" ht="100.2" customHeight="1" x14ac:dyDescent="0.4">
      <c r="A494" s="18" t="s">
        <v>2541</v>
      </c>
      <c r="B494" s="18" t="s">
        <v>10956</v>
      </c>
      <c r="C494" s="11">
        <v>43273</v>
      </c>
      <c r="D494" s="11">
        <v>43277</v>
      </c>
      <c r="E494" s="12" t="s">
        <v>5621</v>
      </c>
      <c r="F494" s="12" t="s">
        <v>316</v>
      </c>
      <c r="G494" s="12" t="s">
        <v>11713</v>
      </c>
      <c r="H494" s="12">
        <v>21</v>
      </c>
      <c r="I494" s="16">
        <v>44169</v>
      </c>
      <c r="J494" s="25" t="e">
        <f>VLOOKUP(A494,Sheet1!$C$1:$P$54,10,)</f>
        <v>#N/A</v>
      </c>
      <c r="K494" s="14" t="e">
        <f>VLOOKUP(A494,Sheet1!$C$1:$P$54,11,FALSE)</f>
        <v>#N/A</v>
      </c>
      <c r="L494" s="14" t="e">
        <f>VLOOKUP(A494,Sheet1!$C$1:$P$54,13,FALSE)</f>
        <v>#N/A</v>
      </c>
      <c r="M494" s="25" t="e">
        <f>VLOOKUP(A494,Sheet1!$C$1:$P$54,14,FALSE)</f>
        <v>#N/A</v>
      </c>
      <c r="R494" s="21" t="e">
        <f>VLOOKUP(A494,Sheet1!$C$1:$Q$54,15,FALSE)</f>
        <v>#N/A</v>
      </c>
    </row>
    <row r="495" spans="1:18" s="14" customFormat="1" ht="100.2" customHeight="1" x14ac:dyDescent="0.4">
      <c r="A495" s="18" t="s">
        <v>2524</v>
      </c>
      <c r="B495" s="18" t="s">
        <v>5309</v>
      </c>
      <c r="C495" s="11">
        <v>43273</v>
      </c>
      <c r="D495" s="11">
        <v>43277</v>
      </c>
      <c r="E495" s="12" t="s">
        <v>4860</v>
      </c>
      <c r="F495" s="12" t="s">
        <v>11</v>
      </c>
      <c r="G495" s="12" t="s">
        <v>11713</v>
      </c>
      <c r="H495" s="12">
        <v>128</v>
      </c>
      <c r="I495" s="16">
        <v>283683</v>
      </c>
      <c r="J495" s="25">
        <f>VLOOKUP(A495,Sheet1!$C$1:$P$54,10,)</f>
        <v>283683</v>
      </c>
      <c r="K495" s="14">
        <f>VLOOKUP(A495,Sheet1!$C$1:$P$54,11,FALSE)</f>
        <v>0</v>
      </c>
      <c r="L495" s="14">
        <f>VLOOKUP(A495,Sheet1!$C$1:$P$54,13,FALSE)</f>
        <v>0</v>
      </c>
      <c r="M495" s="25">
        <f>VLOOKUP(A495,Sheet1!$C$1:$P$54,14,FALSE)</f>
        <v>0</v>
      </c>
      <c r="R495" s="21" t="str">
        <f>VLOOKUP(A495,Sheet1!$C$1:$Q$54,15,FALSE)</f>
        <v>The American Diabetes Association (ADA) Scientific Sessions offers researchers and health care professionals an amazing opportunity to share ideas and learn about the significant advances in diabetes research, treatment, and care. Over the course of the meeting, attendees will receive exclusive access to more than 2,800 original research presentations, take part in provocative and engaging exchanges with leading diabetes experts, and expand professional networks with over 13,000 professional attendees from around the world.  The National Institutes of Health’s (NIH) mission is to seek fundamental knowledge about the nature and behavior of living systems and the application of that knowledge to enhance health, lengthen life, and reduce illness and disability.   It’s critical for NIH to attend the ADA Scientific Sessions to engage in the exchange of the latest research and discoveries within the field of Diabetes.  According to the Center for Disease Control (CDC), the prevalence of diagnosed diabetes among the United States population is approximately 14% (including undiagnosed cases), impacting roughly 30 million Americans.  Global prevalence of diabetes among adults 18 and over is estimated at over 8.5%.  It is critical to the mission of NIH to participate in the ADA Scientific Sessions in order to further its mission in diagnosing, preventing and curing human diseases.  In 2018, the NIH sent a total of 128 participants to this important scientific event.</v>
      </c>
    </row>
    <row r="496" spans="1:18" s="14" customFormat="1" ht="100.2" customHeight="1" x14ac:dyDescent="0.4">
      <c r="A496" s="18" t="s">
        <v>2711</v>
      </c>
      <c r="B496" s="18" t="s">
        <v>11662</v>
      </c>
      <c r="C496" s="11">
        <v>43273</v>
      </c>
      <c r="D496" s="11">
        <v>43277</v>
      </c>
      <c r="E496" s="12" t="s">
        <v>4850</v>
      </c>
      <c r="F496" s="12" t="s">
        <v>81</v>
      </c>
      <c r="G496" s="12" t="s">
        <v>11713</v>
      </c>
      <c r="H496" s="12">
        <v>12</v>
      </c>
      <c r="I496" s="16">
        <v>30450</v>
      </c>
      <c r="J496" s="25" t="e">
        <f>VLOOKUP(A496,Sheet1!$C$1:$P$54,10,)</f>
        <v>#N/A</v>
      </c>
      <c r="K496" s="14" t="e">
        <f>VLOOKUP(A496,Sheet1!$C$1:$P$54,11,FALSE)</f>
        <v>#N/A</v>
      </c>
      <c r="L496" s="14" t="e">
        <f>VLOOKUP(A496,Sheet1!$C$1:$P$54,13,FALSE)</f>
        <v>#N/A</v>
      </c>
      <c r="M496" s="25" t="e">
        <f>VLOOKUP(A496,Sheet1!$C$1:$P$54,14,FALSE)</f>
        <v>#N/A</v>
      </c>
      <c r="R496" s="21" t="e">
        <f>VLOOKUP(A496,Sheet1!$C$1:$Q$54,15,FALSE)</f>
        <v>#N/A</v>
      </c>
    </row>
    <row r="497" spans="1:18" s="14" customFormat="1" ht="100.2" customHeight="1" x14ac:dyDescent="0.4">
      <c r="A497" s="18" t="s">
        <v>1416</v>
      </c>
      <c r="B497" s="18" t="s">
        <v>5311</v>
      </c>
      <c r="C497" s="11">
        <v>43274</v>
      </c>
      <c r="D497" s="11">
        <v>43278</v>
      </c>
      <c r="E497" s="12" t="s">
        <v>4917</v>
      </c>
      <c r="F497" s="12" t="s">
        <v>39</v>
      </c>
      <c r="G497" s="12" t="s">
        <v>11713</v>
      </c>
      <c r="H497" s="12">
        <v>119</v>
      </c>
      <c r="I497" s="16">
        <v>288166</v>
      </c>
      <c r="J497" s="25">
        <f>VLOOKUP(A497,Sheet1!$C$1:$P$54,10,)</f>
        <v>288166</v>
      </c>
      <c r="K497" s="14">
        <f>VLOOKUP(A497,Sheet1!$C$1:$P$54,11,FALSE)</f>
        <v>0</v>
      </c>
      <c r="L497" s="14">
        <f>VLOOKUP(A497,Sheet1!$C$1:$P$54,13,FALSE)</f>
        <v>0</v>
      </c>
      <c r="M497" s="25">
        <f>VLOOKUP(A497,Sheet1!$C$1:$P$54,14,FALSE)</f>
        <v>0</v>
      </c>
      <c r="R497" s="21" t="str">
        <f>VLOOKUP(A497,Sheet1!$C$1:$Q$54,15,FALSE)</f>
        <v>The SNMMI is a nonprofit, scientific, and professional organization that promotes the science, technology, and practical applications of nuclear medicine and molecular imaging. The  Society of Nuclear Medicine and Molecular Imaging (SNMMI) Annual Meeting brings together physicians, scientists, technologists, lab professionals, and educators in the field of nuclear medicine and molecular imaging, offering a broad venue to present innovative scientific investigations to an audience of medical imaging professionals from around the world.  Attendees have a unique opportunity to present NIH research findings to this unusually specific audience, allowing for an in-depth interchange of key ideas. The meeting also provides a venue to interact with scientists that have world leading expertise in important and emerging topics in the field. This meeting also allows attendees to develop collaborations with leading scientists and to disseminate the results of NIH research to the broader field.  Attendees will learn about the latest important developments in research, all of which serves the mission of the NIH.  The SNMMI meeting provides a very important opportunity for NIH scientific dissemination, collaboration building, and to learn the latest research  in the field of nuclear medicine and molecular imaging which  has a direct correlation to the NIH’s work and mission.  Because of this, NIH sent a large number of attendees (119) from across our Institutes and Offices to this event.</v>
      </c>
    </row>
    <row r="498" spans="1:18" s="14" customFormat="1" ht="100.2" customHeight="1" x14ac:dyDescent="0.4">
      <c r="A498" s="18" t="s">
        <v>6478</v>
      </c>
      <c r="B498" s="18" t="s">
        <v>10974</v>
      </c>
      <c r="C498" s="11">
        <v>43274</v>
      </c>
      <c r="D498" s="11">
        <v>43278</v>
      </c>
      <c r="E498" s="12" t="s">
        <v>5682</v>
      </c>
      <c r="F498" s="12" t="s">
        <v>11</v>
      </c>
      <c r="G498" s="12" t="s">
        <v>11713</v>
      </c>
      <c r="H498" s="12">
        <v>19</v>
      </c>
      <c r="I498" s="16">
        <v>44123</v>
      </c>
      <c r="J498" s="25" t="e">
        <f>VLOOKUP(A498,Sheet1!$C$1:$P$54,10,)</f>
        <v>#N/A</v>
      </c>
      <c r="K498" s="14" t="e">
        <f>VLOOKUP(A498,Sheet1!$C$1:$P$54,11,FALSE)</f>
        <v>#N/A</v>
      </c>
      <c r="L498" s="14" t="e">
        <f>VLOOKUP(A498,Sheet1!$C$1:$P$54,13,FALSE)</f>
        <v>#N/A</v>
      </c>
      <c r="M498" s="25" t="e">
        <f>VLOOKUP(A498,Sheet1!$C$1:$P$54,14,FALSE)</f>
        <v>#N/A</v>
      </c>
      <c r="R498" s="21" t="e">
        <f>VLOOKUP(A498,Sheet1!$C$1:$Q$54,15,FALSE)</f>
        <v>#N/A</v>
      </c>
    </row>
    <row r="499" spans="1:18" s="14" customFormat="1" ht="100.2" customHeight="1" x14ac:dyDescent="0.4">
      <c r="A499" s="18" t="s">
        <v>2502</v>
      </c>
      <c r="B499" s="18" t="s">
        <v>10984</v>
      </c>
      <c r="C499" s="11">
        <v>43275</v>
      </c>
      <c r="D499" s="11">
        <v>43280</v>
      </c>
      <c r="E499" s="12" t="s">
        <v>5365</v>
      </c>
      <c r="F499" s="12" t="s">
        <v>222</v>
      </c>
      <c r="G499" s="12" t="s">
        <v>11713</v>
      </c>
      <c r="H499" s="12">
        <v>19</v>
      </c>
      <c r="I499" s="16">
        <v>32211</v>
      </c>
      <c r="J499" s="25" t="e">
        <f>VLOOKUP(A499,Sheet1!$C$1:$P$54,10,)</f>
        <v>#N/A</v>
      </c>
      <c r="K499" s="14" t="e">
        <f>VLOOKUP(A499,Sheet1!$C$1:$P$54,11,FALSE)</f>
        <v>#N/A</v>
      </c>
      <c r="L499" s="14" t="e">
        <f>VLOOKUP(A499,Sheet1!$C$1:$P$54,13,FALSE)</f>
        <v>#N/A</v>
      </c>
      <c r="M499" s="25" t="e">
        <f>VLOOKUP(A499,Sheet1!$C$1:$P$54,14,FALSE)</f>
        <v>#N/A</v>
      </c>
      <c r="R499" s="21" t="e">
        <f>VLOOKUP(A499,Sheet1!$C$1:$Q$54,15,FALSE)</f>
        <v>#N/A</v>
      </c>
    </row>
    <row r="500" spans="1:18" s="14" customFormat="1" ht="100.2" customHeight="1" x14ac:dyDescent="0.4">
      <c r="A500" s="18" t="s">
        <v>2476</v>
      </c>
      <c r="B500" s="18" t="s">
        <v>10985</v>
      </c>
      <c r="C500" s="11">
        <v>43275</v>
      </c>
      <c r="D500" s="11">
        <v>43280</v>
      </c>
      <c r="E500" s="12" t="s">
        <v>5255</v>
      </c>
      <c r="F500" s="12" t="s">
        <v>132</v>
      </c>
      <c r="G500" s="12" t="s">
        <v>11713</v>
      </c>
      <c r="H500" s="12">
        <v>18</v>
      </c>
      <c r="I500" s="16">
        <v>32055</v>
      </c>
      <c r="J500" s="25" t="e">
        <f>VLOOKUP(A500,Sheet1!$C$1:$P$54,10,)</f>
        <v>#N/A</v>
      </c>
      <c r="K500" s="14" t="e">
        <f>VLOOKUP(A500,Sheet1!$C$1:$P$54,11,FALSE)</f>
        <v>#N/A</v>
      </c>
      <c r="L500" s="14" t="e">
        <f>VLOOKUP(A500,Sheet1!$C$1:$P$54,13,FALSE)</f>
        <v>#N/A</v>
      </c>
      <c r="M500" s="25" t="e">
        <f>VLOOKUP(A500,Sheet1!$C$1:$P$54,14,FALSE)</f>
        <v>#N/A</v>
      </c>
      <c r="R500" s="21" t="e">
        <f>VLOOKUP(A500,Sheet1!$C$1:$Q$54,15,FALSE)</f>
        <v>#N/A</v>
      </c>
    </row>
    <row r="501" spans="1:18" s="14" customFormat="1" ht="100.2" customHeight="1" x14ac:dyDescent="0.4">
      <c r="A501" s="18" t="s">
        <v>2481</v>
      </c>
      <c r="B501" s="18" t="s">
        <v>10986</v>
      </c>
      <c r="C501" s="11">
        <v>43275</v>
      </c>
      <c r="D501" s="11">
        <v>43280</v>
      </c>
      <c r="E501" s="12" t="s">
        <v>5070</v>
      </c>
      <c r="F501" s="12" t="s">
        <v>17</v>
      </c>
      <c r="G501" s="12" t="s">
        <v>11713</v>
      </c>
      <c r="H501" s="12">
        <v>19</v>
      </c>
      <c r="I501" s="16">
        <v>55501</v>
      </c>
      <c r="J501" s="25" t="e">
        <f>VLOOKUP(A501,Sheet1!$C$1:$P$54,10,)</f>
        <v>#N/A</v>
      </c>
      <c r="K501" s="14" t="e">
        <f>VLOOKUP(A501,Sheet1!$C$1:$P$54,11,FALSE)</f>
        <v>#N/A</v>
      </c>
      <c r="L501" s="14" t="e">
        <f>VLOOKUP(A501,Sheet1!$C$1:$P$54,13,FALSE)</f>
        <v>#N/A</v>
      </c>
      <c r="M501" s="25" t="e">
        <f>VLOOKUP(A501,Sheet1!$C$1:$P$54,14,FALSE)</f>
        <v>#N/A</v>
      </c>
      <c r="R501" s="21" t="e">
        <f>VLOOKUP(A501,Sheet1!$C$1:$Q$54,15,FALSE)</f>
        <v>#N/A</v>
      </c>
    </row>
    <row r="502" spans="1:18" s="14" customFormat="1" ht="100.2" customHeight="1" x14ac:dyDescent="0.4">
      <c r="A502" s="18" t="s">
        <v>5315</v>
      </c>
      <c r="B502" s="18" t="s">
        <v>11683</v>
      </c>
      <c r="C502" s="11">
        <v>43275</v>
      </c>
      <c r="D502" s="11">
        <v>43280</v>
      </c>
      <c r="E502" s="12" t="s">
        <v>5317</v>
      </c>
      <c r="F502" s="12" t="s">
        <v>116</v>
      </c>
      <c r="G502" s="12" t="s">
        <v>11713</v>
      </c>
      <c r="H502" s="12">
        <v>26</v>
      </c>
      <c r="I502" s="16">
        <v>77965</v>
      </c>
      <c r="J502" s="25" t="e">
        <f>VLOOKUP(A502,Sheet1!$C$1:$P$54,10,)</f>
        <v>#N/A</v>
      </c>
      <c r="K502" s="14" t="e">
        <f>VLOOKUP(A502,Sheet1!$C$1:$P$54,11,FALSE)</f>
        <v>#N/A</v>
      </c>
      <c r="L502" s="14" t="e">
        <f>VLOOKUP(A502,Sheet1!$C$1:$P$54,13,FALSE)</f>
        <v>#N/A</v>
      </c>
      <c r="M502" s="25" t="e">
        <f>VLOOKUP(A502,Sheet1!$C$1:$P$54,14,FALSE)</f>
        <v>#N/A</v>
      </c>
      <c r="R502" s="21" t="e">
        <f>VLOOKUP(A502,Sheet1!$C$1:$Q$54,15,FALSE)</f>
        <v>#N/A</v>
      </c>
    </row>
    <row r="503" spans="1:18" s="14" customFormat="1" ht="100.2" customHeight="1" x14ac:dyDescent="0.4">
      <c r="A503" s="18" t="s">
        <v>2569</v>
      </c>
      <c r="B503" s="18" t="s">
        <v>11663</v>
      </c>
      <c r="C503" s="11">
        <v>43275</v>
      </c>
      <c r="D503" s="11">
        <v>43279</v>
      </c>
      <c r="E503" s="12" t="s">
        <v>5248</v>
      </c>
      <c r="F503" s="12" t="s">
        <v>296</v>
      </c>
      <c r="G503" s="12" t="s">
        <v>11713</v>
      </c>
      <c r="H503" s="12">
        <v>27</v>
      </c>
      <c r="I503" s="16">
        <v>68910</v>
      </c>
      <c r="J503" s="25" t="e">
        <f>VLOOKUP(A503,Sheet1!$C$1:$P$54,10,)</f>
        <v>#N/A</v>
      </c>
      <c r="K503" s="14" t="e">
        <f>VLOOKUP(A503,Sheet1!$C$1:$P$54,11,FALSE)</f>
        <v>#N/A</v>
      </c>
      <c r="L503" s="14" t="e">
        <f>VLOOKUP(A503,Sheet1!$C$1:$P$54,13,FALSE)</f>
        <v>#N/A</v>
      </c>
      <c r="M503" s="25" t="e">
        <f>VLOOKUP(A503,Sheet1!$C$1:$P$54,14,FALSE)</f>
        <v>#N/A</v>
      </c>
      <c r="R503" s="21" t="e">
        <f>VLOOKUP(A503,Sheet1!$C$1:$Q$54,15,FALSE)</f>
        <v>#N/A</v>
      </c>
    </row>
    <row r="504" spans="1:18" s="14" customFormat="1" ht="100.2" customHeight="1" x14ac:dyDescent="0.4">
      <c r="A504" s="18" t="s">
        <v>6509</v>
      </c>
      <c r="B504" s="18" t="s">
        <v>10989</v>
      </c>
      <c r="C504" s="11">
        <v>43275</v>
      </c>
      <c r="D504" s="11">
        <v>43277</v>
      </c>
      <c r="E504" s="12" t="s">
        <v>5248</v>
      </c>
      <c r="F504" s="12" t="s">
        <v>296</v>
      </c>
      <c r="G504" s="12" t="s">
        <v>11713</v>
      </c>
      <c r="H504" s="12">
        <v>33</v>
      </c>
      <c r="I504" s="16">
        <v>78949</v>
      </c>
      <c r="J504" s="25" t="e">
        <f>VLOOKUP(A504,Sheet1!$C$1:$P$54,10,)</f>
        <v>#N/A</v>
      </c>
      <c r="K504" s="14" t="e">
        <f>VLOOKUP(A504,Sheet1!$C$1:$P$54,11,FALSE)</f>
        <v>#N/A</v>
      </c>
      <c r="L504" s="14" t="e">
        <f>VLOOKUP(A504,Sheet1!$C$1:$P$54,13,FALSE)</f>
        <v>#N/A</v>
      </c>
      <c r="M504" s="25" t="e">
        <f>VLOOKUP(A504,Sheet1!$C$1:$P$54,14,FALSE)</f>
        <v>#N/A</v>
      </c>
      <c r="R504" s="21" t="e">
        <f>VLOOKUP(A504,Sheet1!$C$1:$Q$54,15,FALSE)</f>
        <v>#N/A</v>
      </c>
    </row>
    <row r="505" spans="1:18" s="14" customFormat="1" ht="100.2" customHeight="1" x14ac:dyDescent="0.4">
      <c r="A505" s="18" t="s">
        <v>2712</v>
      </c>
      <c r="B505" s="18" t="s">
        <v>11783</v>
      </c>
      <c r="C505" s="11">
        <v>43275</v>
      </c>
      <c r="D505" s="11">
        <v>43280</v>
      </c>
      <c r="E505" s="12" t="s">
        <v>5320</v>
      </c>
      <c r="F505" s="12" t="s">
        <v>22</v>
      </c>
      <c r="G505" s="12" t="s">
        <v>4910</v>
      </c>
      <c r="H505" s="12">
        <v>9</v>
      </c>
      <c r="I505" s="16">
        <v>48160</v>
      </c>
      <c r="J505" s="25" t="e">
        <f>VLOOKUP(A505,Sheet1!$C$1:$P$54,10,)</f>
        <v>#N/A</v>
      </c>
      <c r="K505" s="14" t="e">
        <f>VLOOKUP(A505,Sheet1!$C$1:$P$54,11,FALSE)</f>
        <v>#N/A</v>
      </c>
      <c r="L505" s="14" t="e">
        <f>VLOOKUP(A505,Sheet1!$C$1:$P$54,13,FALSE)</f>
        <v>#N/A</v>
      </c>
      <c r="M505" s="25" t="e">
        <f>VLOOKUP(A505,Sheet1!$C$1:$P$54,14,FALSE)</f>
        <v>#N/A</v>
      </c>
      <c r="R505" s="21" t="e">
        <f>VLOOKUP(A505,Sheet1!$C$1:$Q$54,15,FALSE)</f>
        <v>#N/A</v>
      </c>
    </row>
    <row r="506" spans="1:18" s="14" customFormat="1" ht="100.2" customHeight="1" x14ac:dyDescent="0.4">
      <c r="A506" s="18" t="s">
        <v>2631</v>
      </c>
      <c r="B506" s="18" t="s">
        <v>10991</v>
      </c>
      <c r="C506" s="11">
        <v>43275</v>
      </c>
      <c r="D506" s="11">
        <v>43278</v>
      </c>
      <c r="E506" s="12" t="s">
        <v>4912</v>
      </c>
      <c r="F506" s="12" t="s">
        <v>22</v>
      </c>
      <c r="G506" s="12" t="s">
        <v>4913</v>
      </c>
      <c r="H506" s="12">
        <v>9</v>
      </c>
      <c r="I506" s="16">
        <v>48660</v>
      </c>
      <c r="J506" s="25" t="e">
        <f>VLOOKUP(A506,Sheet1!$C$1:$P$54,10,)</f>
        <v>#N/A</v>
      </c>
      <c r="K506" s="14" t="e">
        <f>VLOOKUP(A506,Sheet1!$C$1:$P$54,11,FALSE)</f>
        <v>#N/A</v>
      </c>
      <c r="L506" s="14" t="e">
        <f>VLOOKUP(A506,Sheet1!$C$1:$P$54,13,FALSE)</f>
        <v>#N/A</v>
      </c>
      <c r="M506" s="25" t="e">
        <f>VLOOKUP(A506,Sheet1!$C$1:$P$54,14,FALSE)</f>
        <v>#N/A</v>
      </c>
      <c r="R506" s="21" t="e">
        <f>VLOOKUP(A506,Sheet1!$C$1:$Q$54,15,FALSE)</f>
        <v>#N/A</v>
      </c>
    </row>
    <row r="507" spans="1:18" s="14" customFormat="1" ht="100.2" customHeight="1" x14ac:dyDescent="0.4">
      <c r="A507" s="18" t="s">
        <v>2721</v>
      </c>
      <c r="B507" s="18" t="s">
        <v>5314</v>
      </c>
      <c r="C507" s="11">
        <v>43275</v>
      </c>
      <c r="D507" s="11">
        <v>43281</v>
      </c>
      <c r="E507" s="12" t="s">
        <v>5238</v>
      </c>
      <c r="F507" s="12" t="s">
        <v>22</v>
      </c>
      <c r="G507" s="12" t="s">
        <v>5239</v>
      </c>
      <c r="H507" s="12">
        <v>12</v>
      </c>
      <c r="I507" s="16">
        <v>49344.67</v>
      </c>
      <c r="J507" s="25" t="e">
        <f>VLOOKUP(A507,Sheet1!$C$1:$P$54,10,)</f>
        <v>#N/A</v>
      </c>
      <c r="K507" s="14" t="e">
        <f>VLOOKUP(A507,Sheet1!$C$1:$P$54,11,FALSE)</f>
        <v>#N/A</v>
      </c>
      <c r="L507" s="14" t="e">
        <f>VLOOKUP(A507,Sheet1!$C$1:$P$54,13,FALSE)</f>
        <v>#N/A</v>
      </c>
      <c r="M507" s="25" t="e">
        <f>VLOOKUP(A507,Sheet1!$C$1:$P$54,14,FALSE)</f>
        <v>#N/A</v>
      </c>
      <c r="R507" s="21" t="e">
        <f>VLOOKUP(A507,Sheet1!$C$1:$Q$54,15,FALSE)</f>
        <v>#N/A</v>
      </c>
    </row>
    <row r="508" spans="1:18" s="14" customFormat="1" ht="100.2" customHeight="1" x14ac:dyDescent="0.4">
      <c r="A508" s="18" t="s">
        <v>2724</v>
      </c>
      <c r="B508" s="18" t="s">
        <v>10995</v>
      </c>
      <c r="C508" s="11">
        <v>43275</v>
      </c>
      <c r="D508" s="11">
        <v>43280</v>
      </c>
      <c r="E508" s="12" t="s">
        <v>5775</v>
      </c>
      <c r="F508" s="12" t="s">
        <v>132</v>
      </c>
      <c r="G508" s="12" t="s">
        <v>11713</v>
      </c>
      <c r="H508" s="12">
        <v>24</v>
      </c>
      <c r="I508" s="16">
        <v>42400</v>
      </c>
      <c r="J508" s="25" t="e">
        <f>VLOOKUP(A508,Sheet1!$C$1:$P$54,10,)</f>
        <v>#N/A</v>
      </c>
      <c r="K508" s="14" t="e">
        <f>VLOOKUP(A508,Sheet1!$C$1:$P$54,11,FALSE)</f>
        <v>#N/A</v>
      </c>
      <c r="L508" s="14" t="e">
        <f>VLOOKUP(A508,Sheet1!$C$1:$P$54,13,FALSE)</f>
        <v>#N/A</v>
      </c>
      <c r="M508" s="25" t="e">
        <f>VLOOKUP(A508,Sheet1!$C$1:$P$54,14,FALSE)</f>
        <v>#N/A</v>
      </c>
      <c r="R508" s="21" t="e">
        <f>VLOOKUP(A508,Sheet1!$C$1:$Q$54,15,FALSE)</f>
        <v>#N/A</v>
      </c>
    </row>
    <row r="509" spans="1:18" s="14" customFormat="1" ht="100.2" customHeight="1" x14ac:dyDescent="0.4">
      <c r="A509" s="18" t="s">
        <v>2731</v>
      </c>
      <c r="B509" s="18" t="s">
        <v>11784</v>
      </c>
      <c r="C509" s="11">
        <v>43275</v>
      </c>
      <c r="D509" s="11">
        <v>43277</v>
      </c>
      <c r="E509" s="12" t="s">
        <v>5689</v>
      </c>
      <c r="F509" s="12" t="s">
        <v>22</v>
      </c>
      <c r="G509" s="12" t="s">
        <v>4902</v>
      </c>
      <c r="H509" s="12">
        <v>14</v>
      </c>
      <c r="I509" s="16">
        <v>40002.97</v>
      </c>
      <c r="J509" s="25" t="e">
        <f>VLOOKUP(A509,Sheet1!$C$1:$P$54,10,)</f>
        <v>#N/A</v>
      </c>
      <c r="K509" s="14" t="e">
        <f>VLOOKUP(A509,Sheet1!$C$1:$P$54,11,FALSE)</f>
        <v>#N/A</v>
      </c>
      <c r="L509" s="14" t="e">
        <f>VLOOKUP(A509,Sheet1!$C$1:$P$54,13,FALSE)</f>
        <v>#N/A</v>
      </c>
      <c r="M509" s="25" t="e">
        <f>VLOOKUP(A509,Sheet1!$C$1:$P$54,14,FALSE)</f>
        <v>#N/A</v>
      </c>
      <c r="R509" s="21" t="e">
        <f>VLOOKUP(A509,Sheet1!$C$1:$Q$54,15,FALSE)</f>
        <v>#N/A</v>
      </c>
    </row>
    <row r="510" spans="1:18" s="14" customFormat="1" ht="100.2" customHeight="1" x14ac:dyDescent="0.4">
      <c r="A510" s="18" t="s">
        <v>1840</v>
      </c>
      <c r="B510" s="18" t="s">
        <v>5313</v>
      </c>
      <c r="C510" s="11">
        <v>43275</v>
      </c>
      <c r="D510" s="11">
        <v>43279</v>
      </c>
      <c r="E510" s="12" t="s">
        <v>4850</v>
      </c>
      <c r="F510" s="12" t="s">
        <v>81</v>
      </c>
      <c r="G510" s="12" t="s">
        <v>11713</v>
      </c>
      <c r="H510" s="12">
        <v>67</v>
      </c>
      <c r="I510" s="16">
        <v>146691</v>
      </c>
      <c r="J510" s="25" t="e">
        <f>VLOOKUP(A510,Sheet1!$C$1:$P$54,10,)</f>
        <v>#N/A</v>
      </c>
      <c r="K510" s="14" t="e">
        <f>VLOOKUP(A510,Sheet1!$C$1:$P$54,11,FALSE)</f>
        <v>#N/A</v>
      </c>
      <c r="L510" s="14" t="e">
        <f>VLOOKUP(A510,Sheet1!$C$1:$P$54,13,FALSE)</f>
        <v>#N/A</v>
      </c>
      <c r="M510" s="25" t="e">
        <f>VLOOKUP(A510,Sheet1!$C$1:$P$54,14,FALSE)</f>
        <v>#N/A</v>
      </c>
      <c r="R510" s="21" t="e">
        <f>VLOOKUP(A510,Sheet1!$C$1:$Q$54,15,FALSE)</f>
        <v>#N/A</v>
      </c>
    </row>
    <row r="511" spans="1:18" s="14" customFormat="1" ht="100.2" customHeight="1" x14ac:dyDescent="0.4">
      <c r="A511" s="18" t="s">
        <v>2109</v>
      </c>
      <c r="B511" s="18" t="s">
        <v>5318</v>
      </c>
      <c r="C511" s="11">
        <v>43275</v>
      </c>
      <c r="D511" s="11">
        <v>43280</v>
      </c>
      <c r="E511" s="12" t="s">
        <v>1738</v>
      </c>
      <c r="F511" s="12" t="s">
        <v>750</v>
      </c>
      <c r="G511" s="12" t="s">
        <v>11713</v>
      </c>
      <c r="H511" s="12">
        <v>22</v>
      </c>
      <c r="I511" s="16">
        <v>60830</v>
      </c>
      <c r="J511" s="25" t="e">
        <f>VLOOKUP(A511,Sheet1!$C$1:$P$54,10,)</f>
        <v>#N/A</v>
      </c>
      <c r="K511" s="14" t="e">
        <f>VLOOKUP(A511,Sheet1!$C$1:$P$54,11,FALSE)</f>
        <v>#N/A</v>
      </c>
      <c r="L511" s="14" t="e">
        <f>VLOOKUP(A511,Sheet1!$C$1:$P$54,13,FALSE)</f>
        <v>#N/A</v>
      </c>
      <c r="M511" s="25" t="e">
        <f>VLOOKUP(A511,Sheet1!$C$1:$P$54,14,FALSE)</f>
        <v>#N/A</v>
      </c>
      <c r="R511" s="21" t="e">
        <f>VLOOKUP(A511,Sheet1!$C$1:$Q$54,15,FALSE)</f>
        <v>#N/A</v>
      </c>
    </row>
    <row r="512" spans="1:18" s="14" customFormat="1" ht="100.2" customHeight="1" x14ac:dyDescent="0.4">
      <c r="A512" s="18" t="s">
        <v>2152</v>
      </c>
      <c r="B512" s="18" t="s">
        <v>11007</v>
      </c>
      <c r="C512" s="11">
        <v>43275</v>
      </c>
      <c r="D512" s="11">
        <v>43280</v>
      </c>
      <c r="E512" s="12" t="s">
        <v>6397</v>
      </c>
      <c r="F512" s="12" t="s">
        <v>95</v>
      </c>
      <c r="G512" s="12" t="s">
        <v>11713</v>
      </c>
      <c r="H512" s="12">
        <v>16</v>
      </c>
      <c r="I512" s="16">
        <v>38392</v>
      </c>
      <c r="J512" s="25" t="e">
        <f>VLOOKUP(A512,Sheet1!$C$1:$P$54,10,)</f>
        <v>#N/A</v>
      </c>
      <c r="K512" s="14" t="e">
        <f>VLOOKUP(A512,Sheet1!$C$1:$P$54,11,FALSE)</f>
        <v>#N/A</v>
      </c>
      <c r="L512" s="14" t="e">
        <f>VLOOKUP(A512,Sheet1!$C$1:$P$54,13,FALSE)</f>
        <v>#N/A</v>
      </c>
      <c r="M512" s="25" t="e">
        <f>VLOOKUP(A512,Sheet1!$C$1:$P$54,14,FALSE)</f>
        <v>#N/A</v>
      </c>
      <c r="R512" s="21" t="e">
        <f>VLOOKUP(A512,Sheet1!$C$1:$Q$54,15,FALSE)</f>
        <v>#N/A</v>
      </c>
    </row>
    <row r="513" spans="1:18" s="14" customFormat="1" ht="100.2" customHeight="1" x14ac:dyDescent="0.4">
      <c r="A513" s="18" t="s">
        <v>1704</v>
      </c>
      <c r="B513" s="18" t="s">
        <v>11785</v>
      </c>
      <c r="C513" s="11">
        <v>43276</v>
      </c>
      <c r="D513" s="11">
        <v>43279</v>
      </c>
      <c r="E513" s="12" t="s">
        <v>5051</v>
      </c>
      <c r="F513" s="12" t="s">
        <v>31</v>
      </c>
      <c r="G513" s="12" t="s">
        <v>11713</v>
      </c>
      <c r="H513" s="12">
        <v>20</v>
      </c>
      <c r="I513" s="16">
        <v>38750</v>
      </c>
      <c r="J513" s="25" t="e">
        <f>VLOOKUP(A513,Sheet1!$C$1:$P$54,10,)</f>
        <v>#N/A</v>
      </c>
      <c r="K513" s="14" t="e">
        <f>VLOOKUP(A513,Sheet1!$C$1:$P$54,11,FALSE)</f>
        <v>#N/A</v>
      </c>
      <c r="L513" s="14" t="e">
        <f>VLOOKUP(A513,Sheet1!$C$1:$P$54,13,FALSE)</f>
        <v>#N/A</v>
      </c>
      <c r="M513" s="25" t="e">
        <f>VLOOKUP(A513,Sheet1!$C$1:$P$54,14,FALSE)</f>
        <v>#N/A</v>
      </c>
      <c r="R513" s="21" t="e">
        <f>VLOOKUP(A513,Sheet1!$C$1:$Q$54,15,FALSE)</f>
        <v>#N/A</v>
      </c>
    </row>
    <row r="514" spans="1:18" s="14" customFormat="1" ht="100.2" customHeight="1" x14ac:dyDescent="0.4">
      <c r="A514" s="18" t="s">
        <v>1547</v>
      </c>
      <c r="B514" s="18" t="s">
        <v>11009</v>
      </c>
      <c r="C514" s="11">
        <v>43276</v>
      </c>
      <c r="D514" s="11">
        <v>43278</v>
      </c>
      <c r="E514" s="12" t="s">
        <v>5557</v>
      </c>
      <c r="F514" s="12" t="s">
        <v>258</v>
      </c>
      <c r="G514" s="12" t="s">
        <v>11713</v>
      </c>
      <c r="H514" s="12">
        <v>14</v>
      </c>
      <c r="I514" s="16">
        <v>33330</v>
      </c>
      <c r="J514" s="25" t="e">
        <f>VLOOKUP(A514,Sheet1!$C$1:$P$54,10,)</f>
        <v>#N/A</v>
      </c>
      <c r="K514" s="14" t="e">
        <f>VLOOKUP(A514,Sheet1!$C$1:$P$54,11,FALSE)</f>
        <v>#N/A</v>
      </c>
      <c r="L514" s="14" t="e">
        <f>VLOOKUP(A514,Sheet1!$C$1:$P$54,13,FALSE)</f>
        <v>#N/A</v>
      </c>
      <c r="M514" s="25" t="e">
        <f>VLOOKUP(A514,Sheet1!$C$1:$P$54,14,FALSE)</f>
        <v>#N/A</v>
      </c>
      <c r="R514" s="21" t="e">
        <f>VLOOKUP(A514,Sheet1!$C$1:$Q$54,15,FALSE)</f>
        <v>#N/A</v>
      </c>
    </row>
    <row r="515" spans="1:18" s="14" customFormat="1" ht="100.2" customHeight="1" x14ac:dyDescent="0.4">
      <c r="A515" s="18" t="s">
        <v>2642</v>
      </c>
      <c r="B515" s="18" t="s">
        <v>11038</v>
      </c>
      <c r="C515" s="11">
        <v>43277</v>
      </c>
      <c r="D515" s="11">
        <v>43280</v>
      </c>
      <c r="E515" s="12" t="s">
        <v>5710</v>
      </c>
      <c r="F515" s="12" t="s">
        <v>60</v>
      </c>
      <c r="G515" s="12" t="s">
        <v>11713</v>
      </c>
      <c r="H515" s="12">
        <v>17</v>
      </c>
      <c r="I515" s="16">
        <v>32611</v>
      </c>
      <c r="J515" s="25" t="e">
        <f>VLOOKUP(A515,Sheet1!$C$1:$P$54,10,)</f>
        <v>#N/A</v>
      </c>
      <c r="K515" s="14" t="e">
        <f>VLOOKUP(A515,Sheet1!$C$1:$P$54,11,FALSE)</f>
        <v>#N/A</v>
      </c>
      <c r="L515" s="14" t="e">
        <f>VLOOKUP(A515,Sheet1!$C$1:$P$54,13,FALSE)</f>
        <v>#N/A</v>
      </c>
      <c r="M515" s="25" t="e">
        <f>VLOOKUP(A515,Sheet1!$C$1:$P$54,14,FALSE)</f>
        <v>#N/A</v>
      </c>
      <c r="R515" s="21" t="e">
        <f>VLOOKUP(A515,Sheet1!$C$1:$Q$54,15,FALSE)</f>
        <v>#N/A</v>
      </c>
    </row>
    <row r="516" spans="1:18" s="14" customFormat="1" ht="100.2" customHeight="1" x14ac:dyDescent="0.4">
      <c r="A516" s="18" t="s">
        <v>2571</v>
      </c>
      <c r="B516" s="18" t="s">
        <v>5321</v>
      </c>
      <c r="C516" s="11">
        <v>43277</v>
      </c>
      <c r="D516" s="11">
        <v>43279</v>
      </c>
      <c r="E516" s="12" t="s">
        <v>5322</v>
      </c>
      <c r="F516" s="12" t="s">
        <v>22</v>
      </c>
      <c r="G516" s="12" t="s">
        <v>5323</v>
      </c>
      <c r="H516" s="12">
        <v>26</v>
      </c>
      <c r="I516" s="16">
        <v>88153.87</v>
      </c>
      <c r="J516" s="25" t="e">
        <f>VLOOKUP(A516,Sheet1!$C$1:$P$54,10,)</f>
        <v>#N/A</v>
      </c>
      <c r="K516" s="14" t="e">
        <f>VLOOKUP(A516,Sheet1!$C$1:$P$54,11,FALSE)</f>
        <v>#N/A</v>
      </c>
      <c r="L516" s="14" t="e">
        <f>VLOOKUP(A516,Sheet1!$C$1:$P$54,13,FALSE)</f>
        <v>#N/A</v>
      </c>
      <c r="M516" s="25" t="e">
        <f>VLOOKUP(A516,Sheet1!$C$1:$P$54,14,FALSE)</f>
        <v>#N/A</v>
      </c>
      <c r="R516" s="21" t="e">
        <f>VLOOKUP(A516,Sheet1!$C$1:$Q$54,15,FALSE)</f>
        <v>#N/A</v>
      </c>
    </row>
    <row r="517" spans="1:18" s="14" customFormat="1" ht="100.2" customHeight="1" x14ac:dyDescent="0.4">
      <c r="A517" s="18" t="s">
        <v>1703</v>
      </c>
      <c r="B517" s="20" t="s">
        <v>11806</v>
      </c>
      <c r="C517" s="11">
        <v>43277</v>
      </c>
      <c r="D517" s="11">
        <v>43282</v>
      </c>
      <c r="E517" s="12" t="s">
        <v>4964</v>
      </c>
      <c r="F517" s="12" t="s">
        <v>116</v>
      </c>
      <c r="G517" s="12" t="s">
        <v>11713</v>
      </c>
      <c r="H517" s="12">
        <v>30</v>
      </c>
      <c r="I517" s="16">
        <v>67676</v>
      </c>
      <c r="J517" s="25" t="e">
        <f>VLOOKUP(A517,Sheet1!$C$1:$P$54,10,)</f>
        <v>#N/A</v>
      </c>
      <c r="K517" s="14" t="e">
        <f>VLOOKUP(A517,Sheet1!$C$1:$P$54,11,FALSE)</f>
        <v>#N/A</v>
      </c>
      <c r="L517" s="14" t="e">
        <f>VLOOKUP(A517,Sheet1!$C$1:$P$54,13,FALSE)</f>
        <v>#N/A</v>
      </c>
      <c r="M517" s="25" t="e">
        <f>VLOOKUP(A517,Sheet1!$C$1:$P$54,14,FALSE)</f>
        <v>#N/A</v>
      </c>
      <c r="R517" s="21" t="e">
        <f>VLOOKUP(A517,Sheet1!$C$1:$Q$54,15,FALSE)</f>
        <v>#N/A</v>
      </c>
    </row>
    <row r="518" spans="1:18" s="14" customFormat="1" ht="100.2" customHeight="1" x14ac:dyDescent="0.4">
      <c r="A518" s="18" t="s">
        <v>1533</v>
      </c>
      <c r="B518" s="18" t="s">
        <v>11877</v>
      </c>
      <c r="C518" s="11">
        <v>43278</v>
      </c>
      <c r="D518" s="11">
        <v>43281</v>
      </c>
      <c r="E518" s="12" t="s">
        <v>5621</v>
      </c>
      <c r="F518" s="12" t="s">
        <v>316</v>
      </c>
      <c r="G518" s="12" t="s">
        <v>11713</v>
      </c>
      <c r="H518" s="12">
        <v>23</v>
      </c>
      <c r="I518" s="16">
        <v>39557</v>
      </c>
      <c r="J518" s="25" t="e">
        <f>VLOOKUP(A518,Sheet1!$C$1:$P$54,10,)</f>
        <v>#N/A</v>
      </c>
      <c r="K518" s="14" t="e">
        <f>VLOOKUP(A518,Sheet1!$C$1:$P$54,11,FALSE)</f>
        <v>#N/A</v>
      </c>
      <c r="L518" s="14" t="e">
        <f>VLOOKUP(A518,Sheet1!$C$1:$P$54,13,FALSE)</f>
        <v>#N/A</v>
      </c>
      <c r="M518" s="25" t="e">
        <f>VLOOKUP(A518,Sheet1!$C$1:$P$54,14,FALSE)</f>
        <v>#N/A</v>
      </c>
      <c r="R518" s="21" t="e">
        <f>VLOOKUP(A518,Sheet1!$C$1:$Q$54,15,FALSE)</f>
        <v>#N/A</v>
      </c>
    </row>
    <row r="519" spans="1:18" s="14" customFormat="1" ht="100.2" customHeight="1" x14ac:dyDescent="0.4">
      <c r="A519" s="18" t="s">
        <v>2590</v>
      </c>
      <c r="B519" s="18" t="s">
        <v>11786</v>
      </c>
      <c r="C519" s="11">
        <v>43278</v>
      </c>
      <c r="D519" s="11">
        <v>43281</v>
      </c>
      <c r="E519" s="12" t="s">
        <v>5051</v>
      </c>
      <c r="F519" s="12" t="s">
        <v>31</v>
      </c>
      <c r="G519" s="12" t="s">
        <v>11713</v>
      </c>
      <c r="H519" s="12">
        <v>18</v>
      </c>
      <c r="I519" s="16">
        <v>37834</v>
      </c>
      <c r="J519" s="25" t="e">
        <f>VLOOKUP(A519,Sheet1!$C$1:$P$54,10,)</f>
        <v>#N/A</v>
      </c>
      <c r="K519" s="14" t="e">
        <f>VLOOKUP(A519,Sheet1!$C$1:$P$54,11,FALSE)</f>
        <v>#N/A</v>
      </c>
      <c r="L519" s="14" t="e">
        <f>VLOOKUP(A519,Sheet1!$C$1:$P$54,13,FALSE)</f>
        <v>#N/A</v>
      </c>
      <c r="M519" s="25" t="e">
        <f>VLOOKUP(A519,Sheet1!$C$1:$P$54,14,FALSE)</f>
        <v>#N/A</v>
      </c>
      <c r="R519" s="21" t="e">
        <f>VLOOKUP(A519,Sheet1!$C$1:$Q$54,15,FALSE)</f>
        <v>#N/A</v>
      </c>
    </row>
    <row r="520" spans="1:18" s="14" customFormat="1" ht="100.2" customHeight="1" x14ac:dyDescent="0.4">
      <c r="A520" s="18" t="s">
        <v>6487</v>
      </c>
      <c r="B520" s="18" t="s">
        <v>11878</v>
      </c>
      <c r="C520" s="11">
        <v>43278</v>
      </c>
      <c r="D520" s="11">
        <v>43283</v>
      </c>
      <c r="E520" s="12" t="s">
        <v>5561</v>
      </c>
      <c r="F520" s="12" t="s">
        <v>11</v>
      </c>
      <c r="G520" s="12" t="s">
        <v>11713</v>
      </c>
      <c r="H520" s="12">
        <v>14</v>
      </c>
      <c r="I520" s="16">
        <v>32932</v>
      </c>
      <c r="J520" s="25" t="e">
        <f>VLOOKUP(A520,Sheet1!$C$1:$P$54,10,)</f>
        <v>#N/A</v>
      </c>
      <c r="K520" s="14" t="e">
        <f>VLOOKUP(A520,Sheet1!$C$1:$P$54,11,FALSE)</f>
        <v>#N/A</v>
      </c>
      <c r="L520" s="14" t="e">
        <f>VLOOKUP(A520,Sheet1!$C$1:$P$54,13,FALSE)</f>
        <v>#N/A</v>
      </c>
      <c r="M520" s="25" t="e">
        <f>VLOOKUP(A520,Sheet1!$C$1:$P$54,14,FALSE)</f>
        <v>#N/A</v>
      </c>
      <c r="R520" s="21" t="e">
        <f>VLOOKUP(A520,Sheet1!$C$1:$Q$54,15,FALSE)</f>
        <v>#N/A</v>
      </c>
    </row>
    <row r="521" spans="1:18" s="14" customFormat="1" ht="100.2" customHeight="1" x14ac:dyDescent="0.4">
      <c r="A521" s="18" t="s">
        <v>5324</v>
      </c>
      <c r="B521" s="18" t="s">
        <v>5325</v>
      </c>
      <c r="C521" s="11">
        <v>43278</v>
      </c>
      <c r="D521" s="11">
        <v>43282</v>
      </c>
      <c r="E521" s="12" t="s">
        <v>4917</v>
      </c>
      <c r="F521" s="12" t="s">
        <v>39</v>
      </c>
      <c r="G521" s="12" t="s">
        <v>11713</v>
      </c>
      <c r="H521" s="12">
        <v>28</v>
      </c>
      <c r="I521" s="16">
        <v>67925</v>
      </c>
      <c r="J521" s="25" t="e">
        <f>VLOOKUP(A521,Sheet1!$C$1:$P$54,10,)</f>
        <v>#N/A</v>
      </c>
      <c r="K521" s="14" t="e">
        <f>VLOOKUP(A521,Sheet1!$C$1:$P$54,11,FALSE)</f>
        <v>#N/A</v>
      </c>
      <c r="L521" s="14" t="e">
        <f>VLOOKUP(A521,Sheet1!$C$1:$P$54,13,FALSE)</f>
        <v>#N/A</v>
      </c>
      <c r="M521" s="25" t="e">
        <f>VLOOKUP(A521,Sheet1!$C$1:$P$54,14,FALSE)</f>
        <v>#N/A</v>
      </c>
      <c r="R521" s="21" t="e">
        <f>VLOOKUP(A521,Sheet1!$C$1:$Q$54,15,FALSE)</f>
        <v>#N/A</v>
      </c>
    </row>
    <row r="522" spans="1:18" s="14" customFormat="1" ht="100.2" customHeight="1" x14ac:dyDescent="0.4">
      <c r="A522" s="18" t="s">
        <v>2444</v>
      </c>
      <c r="B522" s="18" t="s">
        <v>5329</v>
      </c>
      <c r="C522" s="11">
        <v>43279</v>
      </c>
      <c r="D522" s="11">
        <v>43280</v>
      </c>
      <c r="E522" s="12" t="s">
        <v>5330</v>
      </c>
      <c r="F522" s="12" t="s">
        <v>81</v>
      </c>
      <c r="G522" s="12" t="s">
        <v>11713</v>
      </c>
      <c r="H522" s="12">
        <v>39</v>
      </c>
      <c r="I522" s="16">
        <v>60362</v>
      </c>
      <c r="J522" s="25" t="e">
        <f>VLOOKUP(A522,Sheet1!$C$1:$P$54,10,)</f>
        <v>#N/A</v>
      </c>
      <c r="K522" s="14" t="e">
        <f>VLOOKUP(A522,Sheet1!$C$1:$P$54,11,FALSE)</f>
        <v>#N/A</v>
      </c>
      <c r="L522" s="14" t="e">
        <f>VLOOKUP(A522,Sheet1!$C$1:$P$54,13,FALSE)</f>
        <v>#N/A</v>
      </c>
      <c r="M522" s="25" t="e">
        <f>VLOOKUP(A522,Sheet1!$C$1:$P$54,14,FALSE)</f>
        <v>#N/A</v>
      </c>
      <c r="R522" s="21" t="e">
        <f>VLOOKUP(A522,Sheet1!$C$1:$Q$54,15,FALSE)</f>
        <v>#N/A</v>
      </c>
    </row>
    <row r="523" spans="1:18" s="14" customFormat="1" ht="100.2" customHeight="1" x14ac:dyDescent="0.4">
      <c r="A523" s="18" t="s">
        <v>3930</v>
      </c>
      <c r="B523" s="18" t="s">
        <v>5327</v>
      </c>
      <c r="C523" s="11">
        <v>43279</v>
      </c>
      <c r="D523" s="11">
        <v>43281</v>
      </c>
      <c r="E523" s="12" t="s">
        <v>5328</v>
      </c>
      <c r="F523" s="12" t="s">
        <v>22</v>
      </c>
      <c r="G523" s="12" t="s">
        <v>4883</v>
      </c>
      <c r="H523" s="12">
        <v>8</v>
      </c>
      <c r="I523" s="16">
        <v>34000</v>
      </c>
      <c r="J523" s="25" t="e">
        <f>VLOOKUP(A523,Sheet1!$C$1:$P$54,10,)</f>
        <v>#N/A</v>
      </c>
      <c r="K523" s="14" t="e">
        <f>VLOOKUP(A523,Sheet1!$C$1:$P$54,11,FALSE)</f>
        <v>#N/A</v>
      </c>
      <c r="L523" s="14" t="e">
        <f>VLOOKUP(A523,Sheet1!$C$1:$P$54,13,FALSE)</f>
        <v>#N/A</v>
      </c>
      <c r="M523" s="25" t="e">
        <f>VLOOKUP(A523,Sheet1!$C$1:$P$54,14,FALSE)</f>
        <v>#N/A</v>
      </c>
      <c r="R523" s="21" t="e">
        <f>VLOOKUP(A523,Sheet1!$C$1:$Q$54,15,FALSE)</f>
        <v>#N/A</v>
      </c>
    </row>
    <row r="524" spans="1:18" s="14" customFormat="1" ht="100.2" customHeight="1" x14ac:dyDescent="0.4">
      <c r="A524" s="18" t="s">
        <v>2740</v>
      </c>
      <c r="B524" s="18" t="s">
        <v>5331</v>
      </c>
      <c r="C524" s="11">
        <v>43280</v>
      </c>
      <c r="D524" s="11">
        <v>43284</v>
      </c>
      <c r="E524" s="12" t="s">
        <v>4964</v>
      </c>
      <c r="F524" s="12" t="s">
        <v>116</v>
      </c>
      <c r="G524" s="12" t="s">
        <v>11713</v>
      </c>
      <c r="H524" s="12">
        <v>24</v>
      </c>
      <c r="I524" s="16">
        <v>46724</v>
      </c>
      <c r="J524" s="25" t="e">
        <f>VLOOKUP(A524,Sheet1!$C$1:$P$54,10,)</f>
        <v>#N/A</v>
      </c>
      <c r="K524" s="14" t="e">
        <f>VLOOKUP(A524,Sheet1!$C$1:$P$54,11,FALSE)</f>
        <v>#N/A</v>
      </c>
      <c r="L524" s="14" t="e">
        <f>VLOOKUP(A524,Sheet1!$C$1:$P$54,13,FALSE)</f>
        <v>#N/A</v>
      </c>
      <c r="M524" s="25" t="e">
        <f>VLOOKUP(A524,Sheet1!$C$1:$P$54,14,FALSE)</f>
        <v>#N/A</v>
      </c>
      <c r="R524" s="21" t="e">
        <f>VLOOKUP(A524,Sheet1!$C$1:$Q$54,15,FALSE)</f>
        <v>#N/A</v>
      </c>
    </row>
    <row r="525" spans="1:18" s="14" customFormat="1" ht="100.2" customHeight="1" x14ac:dyDescent="0.4">
      <c r="A525" s="18" t="s">
        <v>2741</v>
      </c>
      <c r="B525" s="18" t="s">
        <v>5332</v>
      </c>
      <c r="C525" s="11">
        <v>43281</v>
      </c>
      <c r="D525" s="11">
        <v>43284</v>
      </c>
      <c r="E525" s="12" t="s">
        <v>4865</v>
      </c>
      <c r="F525" s="12" t="s">
        <v>22</v>
      </c>
      <c r="G525" s="12" t="s">
        <v>4866</v>
      </c>
      <c r="H525" s="12">
        <v>15</v>
      </c>
      <c r="I525" s="16">
        <v>49421</v>
      </c>
      <c r="J525" s="25" t="e">
        <f>VLOOKUP(A525,Sheet1!$C$1:$P$54,10,)</f>
        <v>#N/A</v>
      </c>
      <c r="K525" s="14" t="e">
        <f>VLOOKUP(A525,Sheet1!$C$1:$P$54,11,FALSE)</f>
        <v>#N/A</v>
      </c>
      <c r="L525" s="14" t="e">
        <f>VLOOKUP(A525,Sheet1!$C$1:$P$54,13,FALSE)</f>
        <v>#N/A</v>
      </c>
      <c r="M525" s="25" t="e">
        <f>VLOOKUP(A525,Sheet1!$C$1:$P$54,14,FALSE)</f>
        <v>#N/A</v>
      </c>
      <c r="R525" s="21" t="e">
        <f>VLOOKUP(A525,Sheet1!$C$1:$Q$54,15,FALSE)</f>
        <v>#N/A</v>
      </c>
    </row>
    <row r="526" spans="1:18" s="14" customFormat="1" ht="100.2" customHeight="1" x14ac:dyDescent="0.4">
      <c r="A526" s="18" t="s">
        <v>2788</v>
      </c>
      <c r="B526" s="18" t="s">
        <v>11099</v>
      </c>
      <c r="C526" s="11">
        <v>43281</v>
      </c>
      <c r="D526" s="11">
        <v>43286</v>
      </c>
      <c r="E526" s="12" t="s">
        <v>5652</v>
      </c>
      <c r="F526" s="12" t="s">
        <v>22</v>
      </c>
      <c r="G526" s="12" t="s">
        <v>4866</v>
      </c>
      <c r="H526" s="12">
        <v>19</v>
      </c>
      <c r="I526" s="16">
        <v>73340</v>
      </c>
      <c r="J526" s="25" t="e">
        <f>VLOOKUP(A526,Sheet1!$C$1:$P$54,10,)</f>
        <v>#N/A</v>
      </c>
      <c r="K526" s="14" t="e">
        <f>VLOOKUP(A526,Sheet1!$C$1:$P$54,11,FALSE)</f>
        <v>#N/A</v>
      </c>
      <c r="L526" s="14" t="e">
        <f>VLOOKUP(A526,Sheet1!$C$1:$P$54,13,FALSE)</f>
        <v>#N/A</v>
      </c>
      <c r="M526" s="25" t="e">
        <f>VLOOKUP(A526,Sheet1!$C$1:$P$54,14,FALSE)</f>
        <v>#N/A</v>
      </c>
      <c r="R526" s="21" t="e">
        <f>VLOOKUP(A526,Sheet1!$C$1:$Q$54,15,FALSE)</f>
        <v>#N/A</v>
      </c>
    </row>
    <row r="527" spans="1:18" s="14" customFormat="1" ht="100.2" customHeight="1" x14ac:dyDescent="0.4">
      <c r="A527" s="18" t="s">
        <v>1885</v>
      </c>
      <c r="B527" s="18" t="s">
        <v>11682</v>
      </c>
      <c r="C527" s="11">
        <v>43282</v>
      </c>
      <c r="D527" s="11">
        <v>43287</v>
      </c>
      <c r="E527" s="12" t="s">
        <v>5157</v>
      </c>
      <c r="F527" s="12" t="s">
        <v>22</v>
      </c>
      <c r="G527" s="12" t="s">
        <v>4883</v>
      </c>
      <c r="H527" s="12">
        <v>9</v>
      </c>
      <c r="I527" s="16">
        <v>36296</v>
      </c>
      <c r="J527" s="25" t="e">
        <f>VLOOKUP(A527,Sheet1!$C$1:$P$54,10,)</f>
        <v>#N/A</v>
      </c>
      <c r="K527" s="14" t="e">
        <f>VLOOKUP(A527,Sheet1!$C$1:$P$54,11,FALSE)</f>
        <v>#N/A</v>
      </c>
      <c r="L527" s="14" t="e">
        <f>VLOOKUP(A527,Sheet1!$C$1:$P$54,13,FALSE)</f>
        <v>#N/A</v>
      </c>
      <c r="M527" s="25" t="e">
        <f>VLOOKUP(A527,Sheet1!$C$1:$P$54,14,FALSE)</f>
        <v>#N/A</v>
      </c>
      <c r="R527" s="21" t="e">
        <f>VLOOKUP(A527,Sheet1!$C$1:$Q$54,15,FALSE)</f>
        <v>#N/A</v>
      </c>
    </row>
    <row r="528" spans="1:18" s="14" customFormat="1" ht="100.2" customHeight="1" x14ac:dyDescent="0.4">
      <c r="A528" s="18" t="s">
        <v>3197</v>
      </c>
      <c r="B528" s="18" t="s">
        <v>5333</v>
      </c>
      <c r="C528" s="11">
        <v>43282</v>
      </c>
      <c r="D528" s="11">
        <v>43287</v>
      </c>
      <c r="E528" s="12" t="s">
        <v>5334</v>
      </c>
      <c r="F528" s="12" t="s">
        <v>22</v>
      </c>
      <c r="G528" s="12" t="s">
        <v>4902</v>
      </c>
      <c r="H528" s="12">
        <v>15</v>
      </c>
      <c r="I528" s="16">
        <v>62150</v>
      </c>
      <c r="J528" s="25" t="e">
        <f>VLOOKUP(A528,Sheet1!$C$1:$P$54,10,)</f>
        <v>#N/A</v>
      </c>
      <c r="K528" s="14" t="e">
        <f>VLOOKUP(A528,Sheet1!$C$1:$P$54,11,FALSE)</f>
        <v>#N/A</v>
      </c>
      <c r="L528" s="14" t="e">
        <f>VLOOKUP(A528,Sheet1!$C$1:$P$54,13,FALSE)</f>
        <v>#N/A</v>
      </c>
      <c r="M528" s="25" t="e">
        <f>VLOOKUP(A528,Sheet1!$C$1:$P$54,14,FALSE)</f>
        <v>#N/A</v>
      </c>
      <c r="R528" s="21" t="e">
        <f>VLOOKUP(A528,Sheet1!$C$1:$Q$54,15,FALSE)</f>
        <v>#N/A</v>
      </c>
    </row>
    <row r="529" spans="1:18" s="14" customFormat="1" ht="100.2" customHeight="1" x14ac:dyDescent="0.4">
      <c r="A529" s="18" t="s">
        <v>2112</v>
      </c>
      <c r="B529" s="18" t="s">
        <v>11123</v>
      </c>
      <c r="C529" s="11">
        <v>43283</v>
      </c>
      <c r="D529" s="11">
        <v>43285</v>
      </c>
      <c r="E529" s="12" t="s">
        <v>177</v>
      </c>
      <c r="F529" s="12" t="s">
        <v>22</v>
      </c>
      <c r="G529" s="12" t="s">
        <v>5533</v>
      </c>
      <c r="H529" s="12">
        <v>14</v>
      </c>
      <c r="I529" s="16">
        <v>56598</v>
      </c>
      <c r="J529" s="25" t="e">
        <f>VLOOKUP(A529,Sheet1!$C$1:$P$54,10,)</f>
        <v>#N/A</v>
      </c>
      <c r="K529" s="14" t="e">
        <f>VLOOKUP(A529,Sheet1!$C$1:$P$54,11,FALSE)</f>
        <v>#N/A</v>
      </c>
      <c r="L529" s="14" t="e">
        <f>VLOOKUP(A529,Sheet1!$C$1:$P$54,13,FALSE)</f>
        <v>#N/A</v>
      </c>
      <c r="M529" s="25" t="e">
        <f>VLOOKUP(A529,Sheet1!$C$1:$P$54,14,FALSE)</f>
        <v>#N/A</v>
      </c>
      <c r="R529" s="21" t="e">
        <f>VLOOKUP(A529,Sheet1!$C$1:$Q$54,15,FALSE)</f>
        <v>#N/A</v>
      </c>
    </row>
    <row r="530" spans="1:18" s="14" customFormat="1" ht="100.2" customHeight="1" x14ac:dyDescent="0.4">
      <c r="A530" s="18" t="s">
        <v>1993</v>
      </c>
      <c r="B530" s="18" t="s">
        <v>5335</v>
      </c>
      <c r="C530" s="11">
        <v>43287</v>
      </c>
      <c r="D530" s="11">
        <v>43291</v>
      </c>
      <c r="E530" s="12" t="s">
        <v>34</v>
      </c>
      <c r="F530" s="12" t="s">
        <v>35</v>
      </c>
      <c r="G530" s="12" t="s">
        <v>11713</v>
      </c>
      <c r="H530" s="12">
        <v>107</v>
      </c>
      <c r="I530" s="16">
        <v>247778.48</v>
      </c>
      <c r="J530" s="25">
        <f>VLOOKUP(A530,Sheet1!$C$1:$P$54,10,)</f>
        <v>247778.48</v>
      </c>
      <c r="K530" s="14">
        <f>VLOOKUP(A530,Sheet1!$C$1:$P$54,11,FALSE)</f>
        <v>11</v>
      </c>
      <c r="L530" s="14">
        <f>VLOOKUP(A530,Sheet1!$C$1:$P$54,13,FALSE)</f>
        <v>87</v>
      </c>
      <c r="M530" s="25">
        <f>VLOOKUP(A530,Sheet1!$C$1:$P$54,14,FALSE)</f>
        <v>185275.77032258068</v>
      </c>
      <c r="R530" s="21" t="str">
        <f>VLOOKUP(A530,Sheet1!$C$1:$Q$54,15,FALSE)</f>
        <v xml:space="preserve">The ISMB conference series aims at attracting the top research contributions in all areas of computational molecular biology. This is the flagship conference on computational biology worldwide. The conference also aims to attract participants from related disciplines in order to understand the need that exists for computational approaches in related fields, and to gain from approaches taken in other disciplines that might be appropriate for computational biology. NIH researchers benefit from sharing ideas and learning new applications for this kind of science. NIH’s research is as essential to the growth of this field, as the practice of the field is to research processes here at the NIH. NIH sent approximately 87 attendees to this event. </v>
      </c>
    </row>
    <row r="531" spans="1:18" s="14" customFormat="1" ht="100.2" customHeight="1" x14ac:dyDescent="0.4">
      <c r="A531" s="18" t="s">
        <v>1311</v>
      </c>
      <c r="B531" s="18" t="s">
        <v>11787</v>
      </c>
      <c r="C531" s="11">
        <v>43288</v>
      </c>
      <c r="D531" s="11">
        <v>43292</v>
      </c>
      <c r="E531" s="12" t="s">
        <v>4987</v>
      </c>
      <c r="F531" s="12" t="s">
        <v>22</v>
      </c>
      <c r="G531" s="12" t="s">
        <v>4913</v>
      </c>
      <c r="H531" s="12">
        <v>44</v>
      </c>
      <c r="I531" s="16">
        <v>139175</v>
      </c>
      <c r="J531" s="25" t="e">
        <f>VLOOKUP(A531,Sheet1!$C$1:$P$54,10,)</f>
        <v>#N/A</v>
      </c>
      <c r="K531" s="14" t="e">
        <f>VLOOKUP(A531,Sheet1!$C$1:$P$54,11,FALSE)</f>
        <v>#N/A</v>
      </c>
      <c r="L531" s="14" t="e">
        <f>VLOOKUP(A531,Sheet1!$C$1:$P$54,13,FALSE)</f>
        <v>#N/A</v>
      </c>
      <c r="M531" s="25" t="e">
        <f>VLOOKUP(A531,Sheet1!$C$1:$P$54,14,FALSE)</f>
        <v>#N/A</v>
      </c>
      <c r="R531" s="21" t="e">
        <f>VLOOKUP(A531,Sheet1!$C$1:$Q$54,15,FALSE)</f>
        <v>#N/A</v>
      </c>
    </row>
    <row r="532" spans="1:18" s="14" customFormat="1" ht="100.2" customHeight="1" x14ac:dyDescent="0.4">
      <c r="A532" s="18" t="s">
        <v>2912</v>
      </c>
      <c r="B532" s="18" t="s">
        <v>5505</v>
      </c>
      <c r="C532" s="11">
        <v>43288</v>
      </c>
      <c r="D532" s="11">
        <v>43293</v>
      </c>
      <c r="E532" s="12" t="s">
        <v>5336</v>
      </c>
      <c r="F532" s="12" t="s">
        <v>22</v>
      </c>
      <c r="G532" s="12" t="s">
        <v>5166</v>
      </c>
      <c r="H532" s="12">
        <v>14</v>
      </c>
      <c r="I532" s="16">
        <v>49476</v>
      </c>
      <c r="J532" s="25" t="e">
        <f>VLOOKUP(A532,Sheet1!$C$1:$P$54,10,)</f>
        <v>#N/A</v>
      </c>
      <c r="K532" s="14" t="e">
        <f>VLOOKUP(A532,Sheet1!$C$1:$P$54,11,FALSE)</f>
        <v>#N/A</v>
      </c>
      <c r="L532" s="14" t="e">
        <f>VLOOKUP(A532,Sheet1!$C$1:$P$54,13,FALSE)</f>
        <v>#N/A</v>
      </c>
      <c r="M532" s="25" t="e">
        <f>VLOOKUP(A532,Sheet1!$C$1:$P$54,14,FALSE)</f>
        <v>#N/A</v>
      </c>
      <c r="R532" s="21" t="e">
        <f>VLOOKUP(A532,Sheet1!$C$1:$Q$54,15,FALSE)</f>
        <v>#N/A</v>
      </c>
    </row>
    <row r="533" spans="1:18" s="14" customFormat="1" ht="100.2" customHeight="1" x14ac:dyDescent="0.4">
      <c r="A533" s="18" t="s">
        <v>3021</v>
      </c>
      <c r="B533" s="18" t="s">
        <v>11163</v>
      </c>
      <c r="C533" s="11">
        <v>43289</v>
      </c>
      <c r="D533" s="11">
        <v>43294</v>
      </c>
      <c r="E533" s="12" t="s">
        <v>5272</v>
      </c>
      <c r="F533" s="12" t="s">
        <v>222</v>
      </c>
      <c r="G533" s="12" t="s">
        <v>11713</v>
      </c>
      <c r="H533" s="12">
        <v>23</v>
      </c>
      <c r="I533" s="16">
        <v>43728</v>
      </c>
      <c r="J533" s="25" t="e">
        <f>VLOOKUP(A533,Sheet1!$C$1:$P$54,10,)</f>
        <v>#N/A</v>
      </c>
      <c r="K533" s="14" t="e">
        <f>VLOOKUP(A533,Sheet1!$C$1:$P$54,11,FALSE)</f>
        <v>#N/A</v>
      </c>
      <c r="L533" s="14" t="e">
        <f>VLOOKUP(A533,Sheet1!$C$1:$P$54,13,FALSE)</f>
        <v>#N/A</v>
      </c>
      <c r="M533" s="25" t="e">
        <f>VLOOKUP(A533,Sheet1!$C$1:$P$54,14,FALSE)</f>
        <v>#N/A</v>
      </c>
      <c r="R533" s="21" t="e">
        <f>VLOOKUP(A533,Sheet1!$C$1:$Q$54,15,FALSE)</f>
        <v>#N/A</v>
      </c>
    </row>
    <row r="534" spans="1:18" s="14" customFormat="1" ht="100.2" customHeight="1" x14ac:dyDescent="0.4">
      <c r="A534" s="18" t="s">
        <v>3027</v>
      </c>
      <c r="B534" s="18" t="s">
        <v>11788</v>
      </c>
      <c r="C534" s="11">
        <v>43289</v>
      </c>
      <c r="D534" s="11">
        <v>43294</v>
      </c>
      <c r="E534" s="12" t="s">
        <v>5365</v>
      </c>
      <c r="F534" s="12" t="s">
        <v>222</v>
      </c>
      <c r="G534" s="12" t="s">
        <v>11713</v>
      </c>
      <c r="H534" s="12">
        <v>17</v>
      </c>
      <c r="I534" s="16">
        <v>30680</v>
      </c>
      <c r="J534" s="25" t="e">
        <f>VLOOKUP(A534,Sheet1!$C$1:$P$54,10,)</f>
        <v>#N/A</v>
      </c>
      <c r="K534" s="14" t="e">
        <f>VLOOKUP(A534,Sheet1!$C$1:$P$54,11,FALSE)</f>
        <v>#N/A</v>
      </c>
      <c r="L534" s="14" t="e">
        <f>VLOOKUP(A534,Sheet1!$C$1:$P$54,13,FALSE)</f>
        <v>#N/A</v>
      </c>
      <c r="M534" s="25" t="e">
        <f>VLOOKUP(A534,Sheet1!$C$1:$P$54,14,FALSE)</f>
        <v>#N/A</v>
      </c>
      <c r="R534" s="21" t="e">
        <f>VLOOKUP(A534,Sheet1!$C$1:$Q$54,15,FALSE)</f>
        <v>#N/A</v>
      </c>
    </row>
    <row r="535" spans="1:18" s="14" customFormat="1" ht="100.2" customHeight="1" x14ac:dyDescent="0.4">
      <c r="A535" s="18" t="s">
        <v>11805</v>
      </c>
      <c r="B535" s="18" t="s">
        <v>11789</v>
      </c>
      <c r="C535" s="11">
        <v>43289</v>
      </c>
      <c r="D535" s="11">
        <v>43294</v>
      </c>
      <c r="E535" s="12" t="s">
        <v>5375</v>
      </c>
      <c r="F535" s="12" t="s">
        <v>132</v>
      </c>
      <c r="G535" s="12" t="s">
        <v>11713</v>
      </c>
      <c r="H535" s="12">
        <v>20</v>
      </c>
      <c r="I535" s="16">
        <v>35040.32</v>
      </c>
      <c r="J535" s="25" t="e">
        <f>VLOOKUP(A535,Sheet1!$C$1:$P$54,10,)</f>
        <v>#N/A</v>
      </c>
      <c r="K535" s="14" t="e">
        <f>VLOOKUP(A535,Sheet1!$C$1:$P$54,11,FALSE)</f>
        <v>#N/A</v>
      </c>
      <c r="L535" s="14" t="e">
        <f>VLOOKUP(A535,Sheet1!$C$1:$P$54,13,FALSE)</f>
        <v>#N/A</v>
      </c>
      <c r="M535" s="25" t="e">
        <f>VLOOKUP(A535,Sheet1!$C$1:$P$54,14,FALSE)</f>
        <v>#N/A</v>
      </c>
      <c r="R535" s="21" t="e">
        <f>VLOOKUP(A535,Sheet1!$C$1:$Q$54,15,FALSE)</f>
        <v>#N/A</v>
      </c>
    </row>
    <row r="536" spans="1:18" s="14" customFormat="1" ht="100.2" customHeight="1" x14ac:dyDescent="0.4">
      <c r="A536" s="18" t="s">
        <v>2154</v>
      </c>
      <c r="B536" s="18" t="s">
        <v>11681</v>
      </c>
      <c r="C536" s="11">
        <v>43290</v>
      </c>
      <c r="D536" s="11">
        <v>43293</v>
      </c>
      <c r="E536" s="12" t="s">
        <v>5436</v>
      </c>
      <c r="F536" s="12" t="s">
        <v>22</v>
      </c>
      <c r="G536" s="12" t="s">
        <v>5132</v>
      </c>
      <c r="H536" s="12">
        <v>19</v>
      </c>
      <c r="I536" s="16">
        <v>63674</v>
      </c>
      <c r="J536" s="25" t="e">
        <f>VLOOKUP(A536,Sheet1!$C$1:$P$54,10,)</f>
        <v>#N/A</v>
      </c>
      <c r="K536" s="14" t="e">
        <f>VLOOKUP(A536,Sheet1!$C$1:$P$54,11,FALSE)</f>
        <v>#N/A</v>
      </c>
      <c r="L536" s="14" t="e">
        <f>VLOOKUP(A536,Sheet1!$C$1:$P$54,13,FALSE)</f>
        <v>#N/A</v>
      </c>
      <c r="M536" s="25" t="e">
        <f>VLOOKUP(A536,Sheet1!$C$1:$P$54,14,FALSE)</f>
        <v>#N/A</v>
      </c>
      <c r="R536" s="21" t="e">
        <f>VLOOKUP(A536,Sheet1!$C$1:$Q$54,15,FALSE)</f>
        <v>#N/A</v>
      </c>
    </row>
    <row r="537" spans="1:18" s="14" customFormat="1" ht="100.2" customHeight="1" x14ac:dyDescent="0.4">
      <c r="A537" s="18" t="s">
        <v>3039</v>
      </c>
      <c r="B537" s="18" t="s">
        <v>11181</v>
      </c>
      <c r="C537" s="11">
        <v>43290</v>
      </c>
      <c r="D537" s="11">
        <v>43294</v>
      </c>
      <c r="E537" s="12" t="s">
        <v>4850</v>
      </c>
      <c r="F537" s="12" t="s">
        <v>81</v>
      </c>
      <c r="G537" s="12" t="s">
        <v>11713</v>
      </c>
      <c r="H537" s="12">
        <v>14</v>
      </c>
      <c r="I537" s="16">
        <v>30125</v>
      </c>
      <c r="J537" s="25" t="e">
        <f>VLOOKUP(A537,Sheet1!$C$1:$P$54,10,)</f>
        <v>#N/A</v>
      </c>
      <c r="K537" s="14" t="e">
        <f>VLOOKUP(A537,Sheet1!$C$1:$P$54,11,FALSE)</f>
        <v>#N/A</v>
      </c>
      <c r="L537" s="14" t="e">
        <f>VLOOKUP(A537,Sheet1!$C$1:$P$54,13,FALSE)</f>
        <v>#N/A</v>
      </c>
      <c r="M537" s="25" t="e">
        <f>VLOOKUP(A537,Sheet1!$C$1:$P$54,14,FALSE)</f>
        <v>#N/A</v>
      </c>
      <c r="R537" s="21" t="e">
        <f>VLOOKUP(A537,Sheet1!$C$1:$Q$54,15,FALSE)</f>
        <v>#N/A</v>
      </c>
    </row>
    <row r="538" spans="1:18" s="14" customFormat="1" ht="100.2" customHeight="1" x14ac:dyDescent="0.4">
      <c r="A538" s="18" t="s">
        <v>2843</v>
      </c>
      <c r="B538" s="18" t="s">
        <v>5506</v>
      </c>
      <c r="C538" s="11">
        <v>43290</v>
      </c>
      <c r="D538" s="11">
        <v>43293</v>
      </c>
      <c r="E538" s="12" t="s">
        <v>4850</v>
      </c>
      <c r="F538" s="12" t="s">
        <v>81</v>
      </c>
      <c r="G538" s="12" t="s">
        <v>11713</v>
      </c>
      <c r="H538" s="12">
        <v>30</v>
      </c>
      <c r="I538" s="16">
        <v>62100</v>
      </c>
      <c r="J538" s="25" t="e">
        <f>VLOOKUP(A538,Sheet1!$C$1:$P$54,10,)</f>
        <v>#N/A</v>
      </c>
      <c r="K538" s="14" t="e">
        <f>VLOOKUP(A538,Sheet1!$C$1:$P$54,11,FALSE)</f>
        <v>#N/A</v>
      </c>
      <c r="L538" s="14" t="e">
        <f>VLOOKUP(A538,Sheet1!$C$1:$P$54,13,FALSE)</f>
        <v>#N/A</v>
      </c>
      <c r="M538" s="25" t="e">
        <f>VLOOKUP(A538,Sheet1!$C$1:$P$54,14,FALSE)</f>
        <v>#N/A</v>
      </c>
      <c r="R538" s="21" t="e">
        <f>VLOOKUP(A538,Sheet1!$C$1:$Q$54,15,FALSE)</f>
        <v>#N/A</v>
      </c>
    </row>
    <row r="539" spans="1:18" s="14" customFormat="1" ht="100.2" customHeight="1" x14ac:dyDescent="0.4">
      <c r="A539" s="18" t="s">
        <v>3041</v>
      </c>
      <c r="B539" s="18" t="s">
        <v>5338</v>
      </c>
      <c r="C539" s="11">
        <v>43291</v>
      </c>
      <c r="D539" s="11">
        <v>43293</v>
      </c>
      <c r="E539" s="12" t="s">
        <v>5157</v>
      </c>
      <c r="F539" s="12" t="s">
        <v>22</v>
      </c>
      <c r="G539" s="12" t="s">
        <v>4883</v>
      </c>
      <c r="H539" s="12">
        <v>12</v>
      </c>
      <c r="I539" s="16">
        <v>40000</v>
      </c>
      <c r="J539" s="25" t="e">
        <f>VLOOKUP(A539,Sheet1!$C$1:$P$54,10,)</f>
        <v>#N/A</v>
      </c>
      <c r="K539" s="14" t="e">
        <f>VLOOKUP(A539,Sheet1!$C$1:$P$54,11,FALSE)</f>
        <v>#N/A</v>
      </c>
      <c r="L539" s="14" t="e">
        <f>VLOOKUP(A539,Sheet1!$C$1:$P$54,13,FALSE)</f>
        <v>#N/A</v>
      </c>
      <c r="M539" s="25" t="e">
        <f>VLOOKUP(A539,Sheet1!$C$1:$P$54,14,FALSE)</f>
        <v>#N/A</v>
      </c>
      <c r="R539" s="21" t="e">
        <f>VLOOKUP(A539,Sheet1!$C$1:$Q$54,15,FALSE)</f>
        <v>#N/A</v>
      </c>
    </row>
    <row r="540" spans="1:18" s="14" customFormat="1" ht="100.2" customHeight="1" x14ac:dyDescent="0.4">
      <c r="A540" s="18" t="s">
        <v>1913</v>
      </c>
      <c r="B540" s="18" t="s">
        <v>5337</v>
      </c>
      <c r="C540" s="11">
        <v>43291</v>
      </c>
      <c r="D540" s="11">
        <v>43294</v>
      </c>
      <c r="E540" s="12" t="s">
        <v>5051</v>
      </c>
      <c r="F540" s="12" t="s">
        <v>31</v>
      </c>
      <c r="G540" s="12" t="s">
        <v>11713</v>
      </c>
      <c r="H540" s="12">
        <v>40</v>
      </c>
      <c r="I540" s="16">
        <v>89315</v>
      </c>
      <c r="J540" s="25" t="e">
        <f>VLOOKUP(A540,Sheet1!$C$1:$P$54,10,)</f>
        <v>#N/A</v>
      </c>
      <c r="K540" s="14" t="e">
        <f>VLOOKUP(A540,Sheet1!$C$1:$P$54,11,FALSE)</f>
        <v>#N/A</v>
      </c>
      <c r="L540" s="14" t="e">
        <f>VLOOKUP(A540,Sheet1!$C$1:$P$54,13,FALSE)</f>
        <v>#N/A</v>
      </c>
      <c r="M540" s="25" t="e">
        <f>VLOOKUP(A540,Sheet1!$C$1:$P$54,14,FALSE)</f>
        <v>#N/A</v>
      </c>
      <c r="R540" s="21" t="e">
        <f>VLOOKUP(A540,Sheet1!$C$1:$Q$54,15,FALSE)</f>
        <v>#N/A</v>
      </c>
    </row>
    <row r="541" spans="1:18" s="14" customFormat="1" ht="100.2" customHeight="1" x14ac:dyDescent="0.4">
      <c r="A541" s="18" t="s">
        <v>3051</v>
      </c>
      <c r="B541" s="18" t="s">
        <v>5339</v>
      </c>
      <c r="C541" s="11">
        <v>43293</v>
      </c>
      <c r="D541" s="11">
        <v>43295</v>
      </c>
      <c r="E541" s="12" t="s">
        <v>4917</v>
      </c>
      <c r="F541" s="12" t="s">
        <v>39</v>
      </c>
      <c r="G541" s="12" t="s">
        <v>11713</v>
      </c>
      <c r="H541" s="12">
        <v>52</v>
      </c>
      <c r="I541" s="16">
        <v>75000</v>
      </c>
      <c r="J541" s="25" t="e">
        <f>VLOOKUP(A541,Sheet1!$C$1:$P$54,10,)</f>
        <v>#N/A</v>
      </c>
      <c r="K541" s="14" t="e">
        <f>VLOOKUP(A541,Sheet1!$C$1:$P$54,11,FALSE)</f>
        <v>#N/A</v>
      </c>
      <c r="L541" s="14" t="e">
        <f>VLOOKUP(A541,Sheet1!$C$1:$P$54,13,FALSE)</f>
        <v>#N/A</v>
      </c>
      <c r="M541" s="25" t="e">
        <f>VLOOKUP(A541,Sheet1!$C$1:$P$54,14,FALSE)</f>
        <v>#N/A</v>
      </c>
      <c r="R541" s="21" t="e">
        <f>VLOOKUP(A541,Sheet1!$C$1:$Q$54,15,FALSE)</f>
        <v>#N/A</v>
      </c>
    </row>
    <row r="542" spans="1:18" s="14" customFormat="1" ht="100.2" customHeight="1" x14ac:dyDescent="0.4">
      <c r="A542" s="18" t="s">
        <v>2661</v>
      </c>
      <c r="B542" s="18" t="s">
        <v>11804</v>
      </c>
      <c r="C542" s="11">
        <v>43295</v>
      </c>
      <c r="D542" s="11">
        <v>43299</v>
      </c>
      <c r="E542" s="12" t="s">
        <v>5342</v>
      </c>
      <c r="F542" s="12" t="s">
        <v>18</v>
      </c>
      <c r="G542" s="12" t="s">
        <v>11713</v>
      </c>
      <c r="H542" s="12">
        <v>164</v>
      </c>
      <c r="I542" s="16">
        <v>159251</v>
      </c>
      <c r="J542" s="25" t="e">
        <f>VLOOKUP(A542,Sheet1!$C$1:$P$54,10,)</f>
        <v>#N/A</v>
      </c>
      <c r="K542" s="14" t="e">
        <f>VLOOKUP(A542,Sheet1!$C$1:$P$54,11,FALSE)</f>
        <v>#N/A</v>
      </c>
      <c r="L542" s="14" t="e">
        <f>VLOOKUP(A542,Sheet1!$C$1:$P$54,13,FALSE)</f>
        <v>#N/A</v>
      </c>
      <c r="M542" s="25" t="e">
        <f>VLOOKUP(A542,Sheet1!$C$1:$P$54,14,FALSE)</f>
        <v>#N/A</v>
      </c>
      <c r="R542" s="21" t="e">
        <f>VLOOKUP(A542,Sheet1!$C$1:$Q$54,15,FALSE)</f>
        <v>#N/A</v>
      </c>
    </row>
    <row r="543" spans="1:18" s="14" customFormat="1" ht="100.2" customHeight="1" x14ac:dyDescent="0.4">
      <c r="A543" s="18" t="s">
        <v>3058</v>
      </c>
      <c r="B543" s="18" t="s">
        <v>5340</v>
      </c>
      <c r="C543" s="11">
        <v>43295</v>
      </c>
      <c r="D543" s="11">
        <v>43298</v>
      </c>
      <c r="E543" s="12" t="s">
        <v>5341</v>
      </c>
      <c r="F543" s="12" t="s">
        <v>116</v>
      </c>
      <c r="G543" s="12" t="s">
        <v>11713</v>
      </c>
      <c r="H543" s="12">
        <v>17</v>
      </c>
      <c r="I543" s="16">
        <v>42678</v>
      </c>
      <c r="J543" s="25" t="e">
        <f>VLOOKUP(A543,Sheet1!$C$1:$P$54,10,)</f>
        <v>#N/A</v>
      </c>
      <c r="K543" s="14" t="e">
        <f>VLOOKUP(A543,Sheet1!$C$1:$P$54,11,FALSE)</f>
        <v>#N/A</v>
      </c>
      <c r="L543" s="14" t="e">
        <f>VLOOKUP(A543,Sheet1!$C$1:$P$54,13,FALSE)</f>
        <v>#N/A</v>
      </c>
      <c r="M543" s="25" t="e">
        <f>VLOOKUP(A543,Sheet1!$C$1:$P$54,14,FALSE)</f>
        <v>#N/A</v>
      </c>
      <c r="R543" s="21" t="e">
        <f>VLOOKUP(A543,Sheet1!$C$1:$Q$54,15,FALSE)</f>
        <v>#N/A</v>
      </c>
    </row>
    <row r="544" spans="1:18" s="14" customFormat="1" ht="100.2" customHeight="1" x14ac:dyDescent="0.4">
      <c r="A544" s="18" t="s">
        <v>2268</v>
      </c>
      <c r="B544" s="18" t="s">
        <v>5347</v>
      </c>
      <c r="C544" s="11">
        <v>43296</v>
      </c>
      <c r="D544" s="11">
        <v>43301</v>
      </c>
      <c r="E544" s="12" t="s">
        <v>5255</v>
      </c>
      <c r="F544" s="12" t="s">
        <v>132</v>
      </c>
      <c r="G544" s="12" t="s">
        <v>11713</v>
      </c>
      <c r="H544" s="12">
        <v>33</v>
      </c>
      <c r="I544" s="16">
        <v>78185</v>
      </c>
      <c r="J544" s="25" t="e">
        <f>VLOOKUP(A544,Sheet1!$C$1:$P$54,10,)</f>
        <v>#N/A</v>
      </c>
      <c r="K544" s="14" t="e">
        <f>VLOOKUP(A544,Sheet1!$C$1:$P$54,11,FALSE)</f>
        <v>#N/A</v>
      </c>
      <c r="L544" s="14" t="e">
        <f>VLOOKUP(A544,Sheet1!$C$1:$P$54,13,FALSE)</f>
        <v>#N/A</v>
      </c>
      <c r="M544" s="25" t="e">
        <f>VLOOKUP(A544,Sheet1!$C$1:$P$54,14,FALSE)</f>
        <v>#N/A</v>
      </c>
      <c r="R544" s="21" t="e">
        <f>VLOOKUP(A544,Sheet1!$C$1:$Q$54,15,FALSE)</f>
        <v>#N/A</v>
      </c>
    </row>
    <row r="545" spans="1:18" s="14" customFormat="1" ht="100.2" customHeight="1" x14ac:dyDescent="0.4">
      <c r="A545" s="18" t="s">
        <v>3158</v>
      </c>
      <c r="B545" s="18" t="s">
        <v>11879</v>
      </c>
      <c r="C545" s="11">
        <v>43296</v>
      </c>
      <c r="D545" s="11">
        <v>43308</v>
      </c>
      <c r="E545" s="12" t="s">
        <v>5661</v>
      </c>
      <c r="F545" s="12" t="s">
        <v>132</v>
      </c>
      <c r="G545" s="12" t="s">
        <v>11713</v>
      </c>
      <c r="H545" s="12">
        <v>14</v>
      </c>
      <c r="I545" s="16">
        <v>64404</v>
      </c>
      <c r="J545" s="25" t="e">
        <f>VLOOKUP(A545,Sheet1!$C$1:$P$54,10,)</f>
        <v>#N/A</v>
      </c>
      <c r="K545" s="14" t="e">
        <f>VLOOKUP(A545,Sheet1!$C$1:$P$54,11,FALSE)</f>
        <v>#N/A</v>
      </c>
      <c r="L545" s="14" t="e">
        <f>VLOOKUP(A545,Sheet1!$C$1:$P$54,13,FALSE)</f>
        <v>#N/A</v>
      </c>
      <c r="M545" s="25" t="e">
        <f>VLOOKUP(A545,Sheet1!$C$1:$P$54,14,FALSE)</f>
        <v>#N/A</v>
      </c>
      <c r="R545" s="21" t="e">
        <f>VLOOKUP(A545,Sheet1!$C$1:$Q$54,15,FALSE)</f>
        <v>#N/A</v>
      </c>
    </row>
    <row r="546" spans="1:18" s="14" customFormat="1" ht="100.2" customHeight="1" x14ac:dyDescent="0.4">
      <c r="A546" s="18" t="s">
        <v>2866</v>
      </c>
      <c r="B546" s="18" t="s">
        <v>11273</v>
      </c>
      <c r="C546" s="11">
        <v>43296</v>
      </c>
      <c r="D546" s="11">
        <v>43299</v>
      </c>
      <c r="E546" s="12" t="s">
        <v>5162</v>
      </c>
      <c r="F546" s="12" t="s">
        <v>22</v>
      </c>
      <c r="G546" s="12" t="s">
        <v>4896</v>
      </c>
      <c r="H546" s="12">
        <v>15</v>
      </c>
      <c r="I546" s="16">
        <v>38230</v>
      </c>
      <c r="J546" s="25" t="e">
        <f>VLOOKUP(A546,Sheet1!$C$1:$P$54,10,)</f>
        <v>#N/A</v>
      </c>
      <c r="K546" s="14" t="e">
        <f>VLOOKUP(A546,Sheet1!$C$1:$P$54,11,FALSE)</f>
        <v>#N/A</v>
      </c>
      <c r="L546" s="14" t="e">
        <f>VLOOKUP(A546,Sheet1!$C$1:$P$54,13,FALSE)</f>
        <v>#N/A</v>
      </c>
      <c r="M546" s="25" t="e">
        <f>VLOOKUP(A546,Sheet1!$C$1:$P$54,14,FALSE)</f>
        <v>#N/A</v>
      </c>
      <c r="R546" s="21" t="e">
        <f>VLOOKUP(A546,Sheet1!$C$1:$Q$54,15,FALSE)</f>
        <v>#N/A</v>
      </c>
    </row>
    <row r="547" spans="1:18" s="14" customFormat="1" ht="100.2" customHeight="1" x14ac:dyDescent="0.4">
      <c r="A547" s="18" t="s">
        <v>3059</v>
      </c>
      <c r="B547" s="18" t="s">
        <v>5349</v>
      </c>
      <c r="C547" s="11">
        <v>43296</v>
      </c>
      <c r="D547" s="11">
        <v>43301</v>
      </c>
      <c r="E547" s="12" t="s">
        <v>5350</v>
      </c>
      <c r="F547" s="12" t="s">
        <v>750</v>
      </c>
      <c r="G547" s="12" t="s">
        <v>11713</v>
      </c>
      <c r="H547" s="12">
        <v>17</v>
      </c>
      <c r="I547" s="16">
        <v>42060</v>
      </c>
      <c r="J547" s="25" t="e">
        <f>VLOOKUP(A547,Sheet1!$C$1:$P$54,10,)</f>
        <v>#N/A</v>
      </c>
      <c r="K547" s="14" t="e">
        <f>VLOOKUP(A547,Sheet1!$C$1:$P$54,11,FALSE)</f>
        <v>#N/A</v>
      </c>
      <c r="L547" s="14" t="e">
        <f>VLOOKUP(A547,Sheet1!$C$1:$P$54,13,FALSE)</f>
        <v>#N/A</v>
      </c>
      <c r="M547" s="25" t="e">
        <f>VLOOKUP(A547,Sheet1!$C$1:$P$54,14,FALSE)</f>
        <v>#N/A</v>
      </c>
      <c r="R547" s="21" t="e">
        <f>VLOOKUP(A547,Sheet1!$C$1:$Q$54,15,FALSE)</f>
        <v>#N/A</v>
      </c>
    </row>
    <row r="548" spans="1:18" s="14" customFormat="1" ht="100.2" customHeight="1" x14ac:dyDescent="0.4">
      <c r="A548" s="18" t="s">
        <v>3056</v>
      </c>
      <c r="B548" s="18" t="s">
        <v>5343</v>
      </c>
      <c r="C548" s="11">
        <v>43296</v>
      </c>
      <c r="D548" s="11">
        <v>43298</v>
      </c>
      <c r="E548" s="12" t="s">
        <v>4912</v>
      </c>
      <c r="F548" s="12" t="s">
        <v>22</v>
      </c>
      <c r="G548" s="12" t="s">
        <v>4913</v>
      </c>
      <c r="H548" s="12">
        <v>12</v>
      </c>
      <c r="I548" s="16">
        <v>44150</v>
      </c>
      <c r="J548" s="25" t="e">
        <f>VLOOKUP(A548,Sheet1!$C$1:$P$54,10,)</f>
        <v>#N/A</v>
      </c>
      <c r="K548" s="14" t="e">
        <f>VLOOKUP(A548,Sheet1!$C$1:$P$54,11,FALSE)</f>
        <v>#N/A</v>
      </c>
      <c r="L548" s="14" t="e">
        <f>VLOOKUP(A548,Sheet1!$C$1:$P$54,13,FALSE)</f>
        <v>#N/A</v>
      </c>
      <c r="M548" s="25" t="e">
        <f>VLOOKUP(A548,Sheet1!$C$1:$P$54,14,FALSE)</f>
        <v>#N/A</v>
      </c>
      <c r="R548" s="21" t="e">
        <f>VLOOKUP(A548,Sheet1!$C$1:$Q$54,15,FALSE)</f>
        <v>#N/A</v>
      </c>
    </row>
    <row r="549" spans="1:18" s="14" customFormat="1" ht="100.2" customHeight="1" x14ac:dyDescent="0.4">
      <c r="A549" s="18" t="s">
        <v>3057</v>
      </c>
      <c r="B549" s="18" t="s">
        <v>5344</v>
      </c>
      <c r="C549" s="11">
        <v>43296</v>
      </c>
      <c r="D549" s="11">
        <v>43301</v>
      </c>
      <c r="E549" s="12" t="s">
        <v>5254</v>
      </c>
      <c r="F549" s="12" t="s">
        <v>116</v>
      </c>
      <c r="G549" s="12" t="s">
        <v>11713</v>
      </c>
      <c r="H549" s="12">
        <v>19</v>
      </c>
      <c r="I549" s="16">
        <v>44500</v>
      </c>
      <c r="J549" s="25" t="e">
        <f>VLOOKUP(A549,Sheet1!$C$1:$P$54,10,)</f>
        <v>#N/A</v>
      </c>
      <c r="K549" s="14" t="e">
        <f>VLOOKUP(A549,Sheet1!$C$1:$P$54,11,FALSE)</f>
        <v>#N/A</v>
      </c>
      <c r="L549" s="14" t="e">
        <f>VLOOKUP(A549,Sheet1!$C$1:$P$54,13,FALSE)</f>
        <v>#N/A</v>
      </c>
      <c r="M549" s="25" t="e">
        <f>VLOOKUP(A549,Sheet1!$C$1:$P$54,14,FALSE)</f>
        <v>#N/A</v>
      </c>
      <c r="R549" s="21" t="e">
        <f>VLOOKUP(A549,Sheet1!$C$1:$Q$54,15,FALSE)</f>
        <v>#N/A</v>
      </c>
    </row>
    <row r="550" spans="1:18" s="14" customFormat="1" ht="100.2" customHeight="1" x14ac:dyDescent="0.4">
      <c r="A550" s="18" t="s">
        <v>2446</v>
      </c>
      <c r="B550" s="18" t="s">
        <v>5348</v>
      </c>
      <c r="C550" s="11">
        <v>43296</v>
      </c>
      <c r="D550" s="11">
        <v>43301</v>
      </c>
      <c r="E550" s="12" t="s">
        <v>5255</v>
      </c>
      <c r="F550" s="12" t="s">
        <v>132</v>
      </c>
      <c r="G550" s="12" t="s">
        <v>11713</v>
      </c>
      <c r="H550" s="12">
        <v>29</v>
      </c>
      <c r="I550" s="16">
        <v>70985</v>
      </c>
      <c r="J550" s="25" t="e">
        <f>VLOOKUP(A550,Sheet1!$C$1:$P$54,10,)</f>
        <v>#N/A</v>
      </c>
      <c r="K550" s="14" t="e">
        <f>VLOOKUP(A550,Sheet1!$C$1:$P$54,11,FALSE)</f>
        <v>#N/A</v>
      </c>
      <c r="L550" s="14" t="e">
        <f>VLOOKUP(A550,Sheet1!$C$1:$P$54,13,FALSE)</f>
        <v>#N/A</v>
      </c>
      <c r="M550" s="25" t="e">
        <f>VLOOKUP(A550,Sheet1!$C$1:$P$54,14,FALSE)</f>
        <v>#N/A</v>
      </c>
      <c r="R550" s="21" t="e">
        <f>VLOOKUP(A550,Sheet1!$C$1:$Q$54,15,FALSE)</f>
        <v>#N/A</v>
      </c>
    </row>
    <row r="551" spans="1:18" s="14" customFormat="1" ht="100.2" customHeight="1" x14ac:dyDescent="0.4">
      <c r="A551" s="18" t="s">
        <v>2797</v>
      </c>
      <c r="B551" s="18" t="s">
        <v>11664</v>
      </c>
      <c r="C551" s="11">
        <v>43296</v>
      </c>
      <c r="D551" s="11">
        <v>43301</v>
      </c>
      <c r="E551" s="12" t="s">
        <v>6479</v>
      </c>
      <c r="F551" s="12" t="s">
        <v>22</v>
      </c>
      <c r="G551" s="12" t="s">
        <v>4991</v>
      </c>
      <c r="H551" s="12">
        <v>13</v>
      </c>
      <c r="I551" s="16">
        <v>31745</v>
      </c>
      <c r="J551" s="25" t="e">
        <f>VLOOKUP(A551,Sheet1!$C$1:$P$54,10,)</f>
        <v>#N/A</v>
      </c>
      <c r="K551" s="14" t="e">
        <f>VLOOKUP(A551,Sheet1!$C$1:$P$54,11,FALSE)</f>
        <v>#N/A</v>
      </c>
      <c r="L551" s="14" t="e">
        <f>VLOOKUP(A551,Sheet1!$C$1:$P$54,13,FALSE)</f>
        <v>#N/A</v>
      </c>
      <c r="M551" s="25" t="e">
        <f>VLOOKUP(A551,Sheet1!$C$1:$P$54,14,FALSE)</f>
        <v>#N/A</v>
      </c>
      <c r="R551" s="21" t="e">
        <f>VLOOKUP(A551,Sheet1!$C$1:$Q$54,15,FALSE)</f>
        <v>#N/A</v>
      </c>
    </row>
    <row r="552" spans="1:18" s="14" customFormat="1" ht="100.2" customHeight="1" x14ac:dyDescent="0.4">
      <c r="A552" s="18" t="s">
        <v>2840</v>
      </c>
      <c r="B552" s="18" t="s">
        <v>5345</v>
      </c>
      <c r="C552" s="11">
        <v>43296</v>
      </c>
      <c r="D552" s="11">
        <v>43301</v>
      </c>
      <c r="E552" s="12" t="s">
        <v>5346</v>
      </c>
      <c r="F552" s="12" t="s">
        <v>81</v>
      </c>
      <c r="G552" s="12" t="s">
        <v>11713</v>
      </c>
      <c r="H552" s="12">
        <v>25</v>
      </c>
      <c r="I552" s="16">
        <v>54709</v>
      </c>
      <c r="J552" s="25" t="e">
        <f>VLOOKUP(A552,Sheet1!$C$1:$P$54,10,)</f>
        <v>#N/A</v>
      </c>
      <c r="K552" s="14" t="e">
        <f>VLOOKUP(A552,Sheet1!$C$1:$P$54,11,FALSE)</f>
        <v>#N/A</v>
      </c>
      <c r="L552" s="14" t="e">
        <f>VLOOKUP(A552,Sheet1!$C$1:$P$54,13,FALSE)</f>
        <v>#N/A</v>
      </c>
      <c r="M552" s="25" t="e">
        <f>VLOOKUP(A552,Sheet1!$C$1:$P$54,14,FALSE)</f>
        <v>#N/A</v>
      </c>
      <c r="R552" s="21" t="e">
        <f>VLOOKUP(A552,Sheet1!$C$1:$Q$54,15,FALSE)</f>
        <v>#N/A</v>
      </c>
    </row>
    <row r="553" spans="1:18" s="14" customFormat="1" ht="100.2" customHeight="1" x14ac:dyDescent="0.4">
      <c r="A553" s="18" t="s">
        <v>4154</v>
      </c>
      <c r="B553" s="18" t="s">
        <v>5351</v>
      </c>
      <c r="C553" s="11">
        <v>43297</v>
      </c>
      <c r="D553" s="11">
        <v>43299</v>
      </c>
      <c r="E553" s="12" t="s">
        <v>5352</v>
      </c>
      <c r="F553" s="12" t="s">
        <v>60</v>
      </c>
      <c r="G553" s="12" t="s">
        <v>11713</v>
      </c>
      <c r="H553" s="12">
        <v>17</v>
      </c>
      <c r="I553" s="16">
        <v>34065</v>
      </c>
      <c r="J553" s="25" t="e">
        <f>VLOOKUP(A553,Sheet1!$C$1:$P$54,10,)</f>
        <v>#N/A</v>
      </c>
      <c r="K553" s="14" t="e">
        <f>VLOOKUP(A553,Sheet1!$C$1:$P$54,11,FALSE)</f>
        <v>#N/A</v>
      </c>
      <c r="L553" s="14" t="e">
        <f>VLOOKUP(A553,Sheet1!$C$1:$P$54,13,FALSE)</f>
        <v>#N/A</v>
      </c>
      <c r="M553" s="25" t="e">
        <f>VLOOKUP(A553,Sheet1!$C$1:$P$54,14,FALSE)</f>
        <v>#N/A</v>
      </c>
      <c r="R553" s="21" t="e">
        <f>VLOOKUP(A553,Sheet1!$C$1:$Q$54,15,FALSE)</f>
        <v>#N/A</v>
      </c>
    </row>
    <row r="554" spans="1:18" s="14" customFormat="1" ht="100.2" customHeight="1" x14ac:dyDescent="0.4">
      <c r="A554" s="18" t="s">
        <v>3062</v>
      </c>
      <c r="B554" s="18" t="s">
        <v>11297</v>
      </c>
      <c r="C554" s="11">
        <v>43297</v>
      </c>
      <c r="D554" s="11">
        <v>43299</v>
      </c>
      <c r="E554" s="12" t="s">
        <v>5131</v>
      </c>
      <c r="F554" s="12" t="s">
        <v>22</v>
      </c>
      <c r="G554" s="12" t="s">
        <v>5132</v>
      </c>
      <c r="H554" s="12">
        <v>12</v>
      </c>
      <c r="I554" s="16">
        <v>30316</v>
      </c>
      <c r="J554" s="25" t="e">
        <f>VLOOKUP(A554,Sheet1!$C$1:$P$54,10,)</f>
        <v>#N/A</v>
      </c>
      <c r="K554" s="14" t="e">
        <f>VLOOKUP(A554,Sheet1!$C$1:$P$54,11,FALSE)</f>
        <v>#N/A</v>
      </c>
      <c r="L554" s="14" t="e">
        <f>VLOOKUP(A554,Sheet1!$C$1:$P$54,13,FALSE)</f>
        <v>#N/A</v>
      </c>
      <c r="M554" s="25" t="e">
        <f>VLOOKUP(A554,Sheet1!$C$1:$P$54,14,FALSE)</f>
        <v>#N/A</v>
      </c>
      <c r="R554" s="21" t="e">
        <f>VLOOKUP(A554,Sheet1!$C$1:$Q$54,15,FALSE)</f>
        <v>#N/A</v>
      </c>
    </row>
    <row r="555" spans="1:18" s="14" customFormat="1" ht="100.2" customHeight="1" x14ac:dyDescent="0.4">
      <c r="A555" s="18" t="s">
        <v>3065</v>
      </c>
      <c r="B555" s="18" t="s">
        <v>5353</v>
      </c>
      <c r="C555" s="11">
        <v>43297</v>
      </c>
      <c r="D555" s="11">
        <v>43301</v>
      </c>
      <c r="E555" s="12" t="s">
        <v>4954</v>
      </c>
      <c r="F555" s="12" t="s">
        <v>26</v>
      </c>
      <c r="G555" s="12" t="s">
        <v>11713</v>
      </c>
      <c r="H555" s="12">
        <v>12</v>
      </c>
      <c r="I555" s="16">
        <v>32475</v>
      </c>
      <c r="J555" s="25" t="e">
        <f>VLOOKUP(A555,Sheet1!$C$1:$P$54,10,)</f>
        <v>#N/A</v>
      </c>
      <c r="K555" s="14" t="e">
        <f>VLOOKUP(A555,Sheet1!$C$1:$P$54,11,FALSE)</f>
        <v>#N/A</v>
      </c>
      <c r="L555" s="14" t="e">
        <f>VLOOKUP(A555,Sheet1!$C$1:$P$54,13,FALSE)</f>
        <v>#N/A</v>
      </c>
      <c r="M555" s="25" t="e">
        <f>VLOOKUP(A555,Sheet1!$C$1:$P$54,14,FALSE)</f>
        <v>#N/A</v>
      </c>
      <c r="R555" s="21" t="e">
        <f>VLOOKUP(A555,Sheet1!$C$1:$Q$54,15,FALSE)</f>
        <v>#N/A</v>
      </c>
    </row>
    <row r="556" spans="1:18" s="14" customFormat="1" ht="100.2" customHeight="1" x14ac:dyDescent="0.4">
      <c r="A556" s="18" t="s">
        <v>5354</v>
      </c>
      <c r="B556" s="18" t="s">
        <v>5355</v>
      </c>
      <c r="C556" s="11">
        <v>43297</v>
      </c>
      <c r="D556" s="11">
        <v>43301</v>
      </c>
      <c r="E556" s="12" t="s">
        <v>4938</v>
      </c>
      <c r="F556" s="12" t="s">
        <v>8</v>
      </c>
      <c r="G556" s="12" t="s">
        <v>11713</v>
      </c>
      <c r="H556" s="12">
        <v>68</v>
      </c>
      <c r="I556" s="16">
        <v>171530.7</v>
      </c>
      <c r="J556" s="25" t="e">
        <f>VLOOKUP(A556,Sheet1!$C$1:$P$54,10,)</f>
        <v>#N/A</v>
      </c>
      <c r="K556" s="14" t="e">
        <f>VLOOKUP(A556,Sheet1!$C$1:$P$54,11,FALSE)</f>
        <v>#N/A</v>
      </c>
      <c r="L556" s="14" t="e">
        <f>VLOOKUP(A556,Sheet1!$C$1:$P$54,13,FALSE)</f>
        <v>#N/A</v>
      </c>
      <c r="M556" s="25" t="e">
        <f>VLOOKUP(A556,Sheet1!$C$1:$P$54,14,FALSE)</f>
        <v>#N/A</v>
      </c>
      <c r="R556" s="21" t="e">
        <f>VLOOKUP(A556,Sheet1!$C$1:$Q$54,15,FALSE)</f>
        <v>#N/A</v>
      </c>
    </row>
    <row r="557" spans="1:18" s="14" customFormat="1" ht="100.2" customHeight="1" x14ac:dyDescent="0.4">
      <c r="A557" s="18" t="s">
        <v>1542</v>
      </c>
      <c r="B557" s="18" t="s">
        <v>11790</v>
      </c>
      <c r="C557" s="11">
        <v>43298</v>
      </c>
      <c r="D557" s="11">
        <v>43302</v>
      </c>
      <c r="E557" s="12" t="s">
        <v>5170</v>
      </c>
      <c r="F557" s="12" t="s">
        <v>26</v>
      </c>
      <c r="G557" s="12" t="s">
        <v>11713</v>
      </c>
      <c r="H557" s="12">
        <v>33</v>
      </c>
      <c r="I557" s="16">
        <v>122924.6</v>
      </c>
      <c r="J557" s="25" t="e">
        <f>VLOOKUP(A557,Sheet1!$C$1:$P$54,10,)</f>
        <v>#N/A</v>
      </c>
      <c r="K557" s="14" t="e">
        <f>VLOOKUP(A557,Sheet1!$C$1:$P$54,11,FALSE)</f>
        <v>#N/A</v>
      </c>
      <c r="L557" s="14" t="e">
        <f>VLOOKUP(A557,Sheet1!$C$1:$P$54,13,FALSE)</f>
        <v>#N/A</v>
      </c>
      <c r="M557" s="25" t="e">
        <f>VLOOKUP(A557,Sheet1!$C$1:$P$54,14,FALSE)</f>
        <v>#N/A</v>
      </c>
      <c r="R557" s="21" t="e">
        <f>VLOOKUP(A557,Sheet1!$C$1:$Q$54,15,FALSE)</f>
        <v>#N/A</v>
      </c>
    </row>
    <row r="558" spans="1:18" s="14" customFormat="1" ht="100.2" customHeight="1" x14ac:dyDescent="0.4">
      <c r="A558" s="18" t="s">
        <v>6556</v>
      </c>
      <c r="B558" s="18" t="s">
        <v>11313</v>
      </c>
      <c r="C558" s="11">
        <v>43298</v>
      </c>
      <c r="D558" s="11">
        <v>43302</v>
      </c>
      <c r="E558" s="12" t="s">
        <v>5612</v>
      </c>
      <c r="F558" s="12" t="s">
        <v>11</v>
      </c>
      <c r="G558" s="12" t="s">
        <v>11713</v>
      </c>
      <c r="H558" s="12">
        <v>16</v>
      </c>
      <c r="I558" s="16">
        <v>33006.85</v>
      </c>
      <c r="J558" s="25" t="e">
        <f>VLOOKUP(A558,Sheet1!$C$1:$P$54,10,)</f>
        <v>#N/A</v>
      </c>
      <c r="K558" s="14" t="e">
        <f>VLOOKUP(A558,Sheet1!$C$1:$P$54,11,FALSE)</f>
        <v>#N/A</v>
      </c>
      <c r="L558" s="14" t="e">
        <f>VLOOKUP(A558,Sheet1!$C$1:$P$54,13,FALSE)</f>
        <v>#N/A</v>
      </c>
      <c r="M558" s="25" t="e">
        <f>VLOOKUP(A558,Sheet1!$C$1:$P$54,14,FALSE)</f>
        <v>#N/A</v>
      </c>
      <c r="R558" s="21" t="e">
        <f>VLOOKUP(A558,Sheet1!$C$1:$Q$54,15,FALSE)</f>
        <v>#N/A</v>
      </c>
    </row>
    <row r="559" spans="1:18" s="14" customFormat="1" ht="100.2" customHeight="1" x14ac:dyDescent="0.4">
      <c r="A559" s="18" t="s">
        <v>3037</v>
      </c>
      <c r="B559" s="18" t="s">
        <v>5357</v>
      </c>
      <c r="C559" s="11">
        <v>43298</v>
      </c>
      <c r="D559" s="11">
        <v>43301</v>
      </c>
      <c r="E559" s="12" t="s">
        <v>5358</v>
      </c>
      <c r="F559" s="12" t="s">
        <v>22</v>
      </c>
      <c r="G559" s="12" t="s">
        <v>5132</v>
      </c>
      <c r="H559" s="12">
        <v>21</v>
      </c>
      <c r="I559" s="16">
        <v>71400</v>
      </c>
      <c r="J559" s="25" t="e">
        <f>VLOOKUP(A559,Sheet1!$C$1:$P$54,10,)</f>
        <v>#N/A</v>
      </c>
      <c r="K559" s="14" t="e">
        <f>VLOOKUP(A559,Sheet1!$C$1:$P$54,11,FALSE)</f>
        <v>#N/A</v>
      </c>
      <c r="L559" s="14" t="e">
        <f>VLOOKUP(A559,Sheet1!$C$1:$P$54,13,FALSE)</f>
        <v>#N/A</v>
      </c>
      <c r="M559" s="25" t="e">
        <f>VLOOKUP(A559,Sheet1!$C$1:$P$54,14,FALSE)</f>
        <v>#N/A</v>
      </c>
      <c r="R559" s="21" t="e">
        <f>VLOOKUP(A559,Sheet1!$C$1:$Q$54,15,FALSE)</f>
        <v>#N/A</v>
      </c>
    </row>
    <row r="560" spans="1:18" s="14" customFormat="1" ht="100.2" customHeight="1" x14ac:dyDescent="0.4">
      <c r="A560" s="18" t="s">
        <v>5359</v>
      </c>
      <c r="B560" s="18" t="s">
        <v>5360</v>
      </c>
      <c r="C560" s="11">
        <v>43301</v>
      </c>
      <c r="D560" s="11">
        <v>43305</v>
      </c>
      <c r="E560" s="12" t="s">
        <v>5162</v>
      </c>
      <c r="F560" s="12" t="s">
        <v>22</v>
      </c>
      <c r="G560" s="12" t="s">
        <v>4896</v>
      </c>
      <c r="H560" s="12">
        <v>32</v>
      </c>
      <c r="I560" s="16">
        <v>87095.2</v>
      </c>
      <c r="J560" s="25" t="e">
        <f>VLOOKUP(A560,Sheet1!$C$1:$P$54,10,)</f>
        <v>#N/A</v>
      </c>
      <c r="K560" s="14" t="e">
        <f>VLOOKUP(A560,Sheet1!$C$1:$P$54,11,FALSE)</f>
        <v>#N/A</v>
      </c>
      <c r="L560" s="14" t="e">
        <f>VLOOKUP(A560,Sheet1!$C$1:$P$54,13,FALSE)</f>
        <v>#N/A</v>
      </c>
      <c r="M560" s="25" t="e">
        <f>VLOOKUP(A560,Sheet1!$C$1:$P$54,14,FALSE)</f>
        <v>#N/A</v>
      </c>
      <c r="R560" s="21" t="e">
        <f>VLOOKUP(A560,Sheet1!$C$1:$Q$54,15,FALSE)</f>
        <v>#N/A</v>
      </c>
    </row>
    <row r="561" spans="1:18" s="14" customFormat="1" ht="100.2" customHeight="1" x14ac:dyDescent="0.4">
      <c r="A561" s="18" t="s">
        <v>1929</v>
      </c>
      <c r="B561" s="18" t="s">
        <v>11349</v>
      </c>
      <c r="C561" s="11">
        <v>43301</v>
      </c>
      <c r="D561" s="11">
        <v>43305</v>
      </c>
      <c r="E561" s="12" t="s">
        <v>5224</v>
      </c>
      <c r="F561" s="12" t="s">
        <v>42</v>
      </c>
      <c r="G561" s="12" t="s">
        <v>11713</v>
      </c>
      <c r="H561" s="12">
        <v>44</v>
      </c>
      <c r="I561" s="16">
        <v>95855</v>
      </c>
      <c r="J561" s="25" t="e">
        <f>VLOOKUP(A561,Sheet1!$C$1:$P$54,10,)</f>
        <v>#N/A</v>
      </c>
      <c r="K561" s="14" t="e">
        <f>VLOOKUP(A561,Sheet1!$C$1:$P$54,11,FALSE)</f>
        <v>#N/A</v>
      </c>
      <c r="L561" s="14" t="e">
        <f>VLOOKUP(A561,Sheet1!$C$1:$P$54,13,FALSE)</f>
        <v>#N/A</v>
      </c>
      <c r="M561" s="25" t="e">
        <f>VLOOKUP(A561,Sheet1!$C$1:$P$54,14,FALSE)</f>
        <v>#N/A</v>
      </c>
      <c r="R561" s="21" t="e">
        <f>VLOOKUP(A561,Sheet1!$C$1:$Q$54,15,FALSE)</f>
        <v>#N/A</v>
      </c>
    </row>
    <row r="562" spans="1:18" s="14" customFormat="1" ht="100.2" customHeight="1" x14ac:dyDescent="0.4">
      <c r="A562" s="18" t="s">
        <v>1642</v>
      </c>
      <c r="B562" s="18" t="s">
        <v>5361</v>
      </c>
      <c r="C562" s="11">
        <v>43302</v>
      </c>
      <c r="D562" s="11">
        <v>43306</v>
      </c>
      <c r="E562" s="12" t="s">
        <v>4935</v>
      </c>
      <c r="F562" s="12" t="s">
        <v>22</v>
      </c>
      <c r="G562" s="12" t="s">
        <v>4896</v>
      </c>
      <c r="H562" s="12">
        <v>29</v>
      </c>
      <c r="I562" s="16">
        <v>104400</v>
      </c>
      <c r="J562" s="25" t="e">
        <f>VLOOKUP(A562,Sheet1!$C$1:$P$54,10,)</f>
        <v>#N/A</v>
      </c>
      <c r="K562" s="14" t="e">
        <f>VLOOKUP(A562,Sheet1!$C$1:$P$54,11,FALSE)</f>
        <v>#N/A</v>
      </c>
      <c r="L562" s="14" t="e">
        <f>VLOOKUP(A562,Sheet1!$C$1:$P$54,13,FALSE)</f>
        <v>#N/A</v>
      </c>
      <c r="M562" s="25" t="e">
        <f>VLOOKUP(A562,Sheet1!$C$1:$P$54,14,FALSE)</f>
        <v>#N/A</v>
      </c>
      <c r="R562" s="21" t="e">
        <f>VLOOKUP(A562,Sheet1!$C$1:$Q$54,15,FALSE)</f>
        <v>#N/A</v>
      </c>
    </row>
    <row r="563" spans="1:18" s="14" customFormat="1" ht="100.2" customHeight="1" x14ac:dyDescent="0.4">
      <c r="A563" s="18" t="s">
        <v>1406</v>
      </c>
      <c r="B563" s="18" t="s">
        <v>11680</v>
      </c>
      <c r="C563" s="11">
        <v>43302</v>
      </c>
      <c r="D563" s="11">
        <v>43308</v>
      </c>
      <c r="E563" s="12" t="s">
        <v>4865</v>
      </c>
      <c r="F563" s="12" t="s">
        <v>22</v>
      </c>
      <c r="G563" s="12" t="s">
        <v>4866</v>
      </c>
      <c r="H563" s="12">
        <v>178</v>
      </c>
      <c r="I563" s="16">
        <v>537197.65</v>
      </c>
      <c r="J563" s="25">
        <f>VLOOKUP(A563,Sheet1!$C$1:$P$54,10,)</f>
        <v>537197.65</v>
      </c>
      <c r="K563" s="14">
        <f>VLOOKUP(A563,Sheet1!$C$1:$P$54,11,FALSE)</f>
        <v>35</v>
      </c>
      <c r="L563" s="14">
        <f>VLOOKUP(A563,Sheet1!$C$1:$P$54,13,FALSE)</f>
        <v>101</v>
      </c>
      <c r="M563" s="25">
        <f>VLOOKUP(A563,Sheet1!$C$1:$P$54,14,FALSE)</f>
        <v>473076.65</v>
      </c>
      <c r="R563" s="21" t="str">
        <f>VLOOKUP(A563,Sheet1!$C$1:$Q$54,15,FALSE)</f>
        <v>The International AIDS Conference is the largest conference on any global health issue in the world. First convened during the peak of the AIDS epidemic in 1985, it continues to provide a unique forum for the intersection of science, advocacy, and human rights. Each conference is an opportunity to strengthen policies and programs that ensure an evidence-based response to the epidemic. NIH attendance provided a unique opportunity for researchers and trainees to share valuable federally funded research, enabling collaborations with partners worldwide that are vital for us to accomplish the NIH mission to enhance health, lengthen life, and reduce illness and disability.  The opportunity to share these fundamental creative discoveries and innovative research strategies are of tremendous value to NIH scientists and researchers worldwide.  NIH sent a large number of attendees (101) from multiple Institutes and Offices to this event.</v>
      </c>
    </row>
    <row r="564" spans="1:18" s="14" customFormat="1" ht="100.2" customHeight="1" x14ac:dyDescent="0.4">
      <c r="A564" s="18" t="s">
        <v>3072</v>
      </c>
      <c r="B564" s="18" t="s">
        <v>5364</v>
      </c>
      <c r="C564" s="11">
        <v>43302</v>
      </c>
      <c r="D564" s="11">
        <v>43303</v>
      </c>
      <c r="E564" s="12" t="s">
        <v>5365</v>
      </c>
      <c r="F564" s="12" t="s">
        <v>222</v>
      </c>
      <c r="G564" s="12" t="s">
        <v>11713</v>
      </c>
      <c r="H564" s="12">
        <v>12</v>
      </c>
      <c r="I564" s="16">
        <v>42680</v>
      </c>
      <c r="J564" s="25" t="e">
        <f>VLOOKUP(A564,Sheet1!$C$1:$P$54,10,)</f>
        <v>#N/A</v>
      </c>
      <c r="K564" s="14" t="e">
        <f>VLOOKUP(A564,Sheet1!$C$1:$P$54,11,FALSE)</f>
        <v>#N/A</v>
      </c>
      <c r="L564" s="14" t="e">
        <f>VLOOKUP(A564,Sheet1!$C$1:$P$54,13,FALSE)</f>
        <v>#N/A</v>
      </c>
      <c r="M564" s="25" t="e">
        <f>VLOOKUP(A564,Sheet1!$C$1:$P$54,14,FALSE)</f>
        <v>#N/A</v>
      </c>
      <c r="R564" s="21" t="e">
        <f>VLOOKUP(A564,Sheet1!$C$1:$Q$54,15,FALSE)</f>
        <v>#N/A</v>
      </c>
    </row>
    <row r="565" spans="1:18" s="14" customFormat="1" ht="100.2" customHeight="1" x14ac:dyDescent="0.4">
      <c r="A565" s="18" t="s">
        <v>2461</v>
      </c>
      <c r="B565" s="18" t="s">
        <v>5362</v>
      </c>
      <c r="C565" s="11">
        <v>43302</v>
      </c>
      <c r="D565" s="11">
        <v>43306</v>
      </c>
      <c r="E565" s="12" t="s">
        <v>5363</v>
      </c>
      <c r="F565" s="12" t="s">
        <v>929</v>
      </c>
      <c r="G565" s="12" t="s">
        <v>11713</v>
      </c>
      <c r="H565" s="12">
        <v>23</v>
      </c>
      <c r="I565" s="16">
        <v>53019</v>
      </c>
      <c r="J565" s="25" t="e">
        <f>VLOOKUP(A565,Sheet1!$C$1:$P$54,10,)</f>
        <v>#N/A</v>
      </c>
      <c r="K565" s="14" t="e">
        <f>VLOOKUP(A565,Sheet1!$C$1:$P$54,11,FALSE)</f>
        <v>#N/A</v>
      </c>
      <c r="L565" s="14" t="e">
        <f>VLOOKUP(A565,Sheet1!$C$1:$P$54,13,FALSE)</f>
        <v>#N/A</v>
      </c>
      <c r="M565" s="25" t="e">
        <f>VLOOKUP(A565,Sheet1!$C$1:$P$54,14,FALSE)</f>
        <v>#N/A</v>
      </c>
      <c r="R565" s="21" t="e">
        <f>VLOOKUP(A565,Sheet1!$C$1:$Q$54,15,FALSE)</f>
        <v>#N/A</v>
      </c>
    </row>
    <row r="566" spans="1:18" s="14" customFormat="1" ht="100.2" customHeight="1" x14ac:dyDescent="0.4">
      <c r="A566" s="18" t="s">
        <v>2663</v>
      </c>
      <c r="B566" s="18" t="s">
        <v>11665</v>
      </c>
      <c r="C566" s="11">
        <v>43303</v>
      </c>
      <c r="D566" s="11">
        <v>43308</v>
      </c>
      <c r="E566" s="12" t="s">
        <v>5254</v>
      </c>
      <c r="F566" s="12" t="s">
        <v>116</v>
      </c>
      <c r="G566" s="12" t="s">
        <v>11713</v>
      </c>
      <c r="H566" s="12">
        <v>20</v>
      </c>
      <c r="I566" s="16">
        <v>39210</v>
      </c>
      <c r="J566" s="25" t="e">
        <f>VLOOKUP(A566,Sheet1!$C$1:$P$54,10,)</f>
        <v>#N/A</v>
      </c>
      <c r="K566" s="14" t="e">
        <f>VLOOKUP(A566,Sheet1!$C$1:$P$54,11,FALSE)</f>
        <v>#N/A</v>
      </c>
      <c r="L566" s="14" t="e">
        <f>VLOOKUP(A566,Sheet1!$C$1:$P$54,13,FALSE)</f>
        <v>#N/A</v>
      </c>
      <c r="M566" s="25" t="e">
        <f>VLOOKUP(A566,Sheet1!$C$1:$P$54,14,FALSE)</f>
        <v>#N/A</v>
      </c>
      <c r="R566" s="21" t="e">
        <f>VLOOKUP(A566,Sheet1!$C$1:$Q$54,15,FALSE)</f>
        <v>#N/A</v>
      </c>
    </row>
    <row r="567" spans="1:18" s="14" customFormat="1" ht="100.2" customHeight="1" x14ac:dyDescent="0.4">
      <c r="A567" s="18" t="s">
        <v>3074</v>
      </c>
      <c r="B567" s="18" t="s">
        <v>11791</v>
      </c>
      <c r="C567" s="11">
        <v>43303</v>
      </c>
      <c r="D567" s="11">
        <v>43308</v>
      </c>
      <c r="E567" s="12" t="s">
        <v>5255</v>
      </c>
      <c r="F567" s="12" t="s">
        <v>132</v>
      </c>
      <c r="G567" s="12" t="s">
        <v>11713</v>
      </c>
      <c r="H567" s="12">
        <v>31</v>
      </c>
      <c r="I567" s="16">
        <v>58265</v>
      </c>
      <c r="J567" s="25" t="e">
        <f>VLOOKUP(A567,Sheet1!$C$1:$P$54,10,)</f>
        <v>#N/A</v>
      </c>
      <c r="K567" s="14" t="e">
        <f>VLOOKUP(A567,Sheet1!$C$1:$P$54,11,FALSE)</f>
        <v>#N/A</v>
      </c>
      <c r="L567" s="14" t="e">
        <f>VLOOKUP(A567,Sheet1!$C$1:$P$54,13,FALSE)</f>
        <v>#N/A</v>
      </c>
      <c r="M567" s="25" t="e">
        <f>VLOOKUP(A567,Sheet1!$C$1:$P$54,14,FALSE)</f>
        <v>#N/A</v>
      </c>
      <c r="R567" s="21" t="e">
        <f>VLOOKUP(A567,Sheet1!$C$1:$Q$54,15,FALSE)</f>
        <v>#N/A</v>
      </c>
    </row>
    <row r="568" spans="1:18" s="14" customFormat="1" ht="100.2" customHeight="1" x14ac:dyDescent="0.4">
      <c r="A568" s="18" t="s">
        <v>3107</v>
      </c>
      <c r="B568" s="18" t="s">
        <v>11368</v>
      </c>
      <c r="C568" s="11">
        <v>43303</v>
      </c>
      <c r="D568" s="11">
        <v>43308</v>
      </c>
      <c r="E568" s="12" t="s">
        <v>2691</v>
      </c>
      <c r="F568" s="12" t="s">
        <v>116</v>
      </c>
      <c r="G568" s="12" t="s">
        <v>11713</v>
      </c>
      <c r="H568" s="12">
        <v>16</v>
      </c>
      <c r="I568" s="16">
        <v>32145</v>
      </c>
      <c r="J568" s="25" t="e">
        <f>VLOOKUP(A568,Sheet1!$C$1:$P$54,10,)</f>
        <v>#N/A</v>
      </c>
      <c r="K568" s="14" t="e">
        <f>VLOOKUP(A568,Sheet1!$C$1:$P$54,11,FALSE)</f>
        <v>#N/A</v>
      </c>
      <c r="L568" s="14" t="e">
        <f>VLOOKUP(A568,Sheet1!$C$1:$P$54,13,FALSE)</f>
        <v>#N/A</v>
      </c>
      <c r="M568" s="25" t="e">
        <f>VLOOKUP(A568,Sheet1!$C$1:$P$54,14,FALSE)</f>
        <v>#N/A</v>
      </c>
      <c r="R568" s="21" t="e">
        <f>VLOOKUP(A568,Sheet1!$C$1:$Q$54,15,FALSE)</f>
        <v>#N/A</v>
      </c>
    </row>
    <row r="569" spans="1:18" s="14" customFormat="1" ht="100.2" customHeight="1" x14ac:dyDescent="0.4">
      <c r="A569" s="18" t="s">
        <v>3028</v>
      </c>
      <c r="B569" s="18" t="s">
        <v>11371</v>
      </c>
      <c r="C569" s="11">
        <v>43303</v>
      </c>
      <c r="D569" s="11">
        <v>43308</v>
      </c>
      <c r="E569" s="12" t="s">
        <v>5365</v>
      </c>
      <c r="F569" s="12" t="s">
        <v>222</v>
      </c>
      <c r="G569" s="12" t="s">
        <v>11713</v>
      </c>
      <c r="H569" s="12">
        <v>22</v>
      </c>
      <c r="I569" s="16">
        <v>42996</v>
      </c>
      <c r="J569" s="25" t="e">
        <f>VLOOKUP(A569,Sheet1!$C$1:$P$54,10,)</f>
        <v>#N/A</v>
      </c>
      <c r="K569" s="14" t="e">
        <f>VLOOKUP(A569,Sheet1!$C$1:$P$54,11,FALSE)</f>
        <v>#N/A</v>
      </c>
      <c r="L569" s="14" t="e">
        <f>VLOOKUP(A569,Sheet1!$C$1:$P$54,13,FALSE)</f>
        <v>#N/A</v>
      </c>
      <c r="M569" s="25" t="e">
        <f>VLOOKUP(A569,Sheet1!$C$1:$P$54,14,FALSE)</f>
        <v>#N/A</v>
      </c>
      <c r="R569" s="21" t="e">
        <f>VLOOKUP(A569,Sheet1!$C$1:$Q$54,15,FALSE)</f>
        <v>#N/A</v>
      </c>
    </row>
    <row r="570" spans="1:18" s="14" customFormat="1" ht="100.2" customHeight="1" x14ac:dyDescent="0.4">
      <c r="A570" s="18" t="s">
        <v>6320</v>
      </c>
      <c r="B570" s="18" t="s">
        <v>11666</v>
      </c>
      <c r="C570" s="11">
        <v>43303</v>
      </c>
      <c r="D570" s="11">
        <v>43306</v>
      </c>
      <c r="E570" s="12" t="s">
        <v>5558</v>
      </c>
      <c r="F570" s="12" t="s">
        <v>123</v>
      </c>
      <c r="G570" s="12" t="s">
        <v>11713</v>
      </c>
      <c r="H570" s="12">
        <v>12</v>
      </c>
      <c r="I570" s="16">
        <v>33685</v>
      </c>
      <c r="J570" s="25" t="e">
        <f>VLOOKUP(A570,Sheet1!$C$1:$P$54,10,)</f>
        <v>#N/A</v>
      </c>
      <c r="K570" s="14" t="e">
        <f>VLOOKUP(A570,Sheet1!$C$1:$P$54,11,FALSE)</f>
        <v>#N/A</v>
      </c>
      <c r="L570" s="14" t="e">
        <f>VLOOKUP(A570,Sheet1!$C$1:$P$54,13,FALSE)</f>
        <v>#N/A</v>
      </c>
      <c r="M570" s="25" t="e">
        <f>VLOOKUP(A570,Sheet1!$C$1:$P$54,14,FALSE)</f>
        <v>#N/A</v>
      </c>
      <c r="R570" s="21" t="e">
        <f>VLOOKUP(A570,Sheet1!$C$1:$Q$54,15,FALSE)</f>
        <v>#N/A</v>
      </c>
    </row>
    <row r="571" spans="1:18" s="14" customFormat="1" ht="100.2" customHeight="1" x14ac:dyDescent="0.4">
      <c r="A571" s="18" t="s">
        <v>2278</v>
      </c>
      <c r="B571" s="18" t="s">
        <v>11379</v>
      </c>
      <c r="C571" s="11">
        <v>43303</v>
      </c>
      <c r="D571" s="11">
        <v>43308</v>
      </c>
      <c r="E571" s="12" t="s">
        <v>4983</v>
      </c>
      <c r="F571" s="12" t="s">
        <v>22</v>
      </c>
      <c r="G571" s="12" t="s">
        <v>4972</v>
      </c>
      <c r="H571" s="12">
        <v>10</v>
      </c>
      <c r="I571" s="16">
        <v>36725</v>
      </c>
      <c r="J571" s="25" t="e">
        <f>VLOOKUP(A571,Sheet1!$C$1:$P$54,10,)</f>
        <v>#N/A</v>
      </c>
      <c r="K571" s="14" t="e">
        <f>VLOOKUP(A571,Sheet1!$C$1:$P$54,11,FALSE)</f>
        <v>#N/A</v>
      </c>
      <c r="L571" s="14" t="e">
        <f>VLOOKUP(A571,Sheet1!$C$1:$P$54,13,FALSE)</f>
        <v>#N/A</v>
      </c>
      <c r="M571" s="25" t="e">
        <f>VLOOKUP(A571,Sheet1!$C$1:$P$54,14,FALSE)</f>
        <v>#N/A</v>
      </c>
      <c r="R571" s="21" t="e">
        <f>VLOOKUP(A571,Sheet1!$C$1:$Q$54,15,FALSE)</f>
        <v>#N/A</v>
      </c>
    </row>
    <row r="572" spans="1:18" s="14" customFormat="1" ht="100.2" customHeight="1" x14ac:dyDescent="0.4">
      <c r="A572" s="18" t="s">
        <v>3140</v>
      </c>
      <c r="B572" s="18" t="s">
        <v>5366</v>
      </c>
      <c r="C572" s="11">
        <v>43305</v>
      </c>
      <c r="D572" s="11">
        <v>43308</v>
      </c>
      <c r="E572" s="12" t="s">
        <v>4912</v>
      </c>
      <c r="F572" s="12" t="s">
        <v>22</v>
      </c>
      <c r="G572" s="12" t="s">
        <v>4913</v>
      </c>
      <c r="H572" s="12">
        <v>9</v>
      </c>
      <c r="I572" s="16">
        <v>31770</v>
      </c>
      <c r="J572" s="25" t="e">
        <f>VLOOKUP(A572,Sheet1!$C$1:$P$54,10,)</f>
        <v>#N/A</v>
      </c>
      <c r="K572" s="14" t="e">
        <f>VLOOKUP(A572,Sheet1!$C$1:$P$54,11,FALSE)</f>
        <v>#N/A</v>
      </c>
      <c r="L572" s="14" t="e">
        <f>VLOOKUP(A572,Sheet1!$C$1:$P$54,13,FALSE)</f>
        <v>#N/A</v>
      </c>
      <c r="M572" s="25" t="e">
        <f>VLOOKUP(A572,Sheet1!$C$1:$P$54,14,FALSE)</f>
        <v>#N/A</v>
      </c>
      <c r="R572" s="21" t="e">
        <f>VLOOKUP(A572,Sheet1!$C$1:$Q$54,15,FALSE)</f>
        <v>#N/A</v>
      </c>
    </row>
    <row r="573" spans="1:18" s="14" customFormat="1" ht="100.2" customHeight="1" x14ac:dyDescent="0.4">
      <c r="A573" s="18" t="s">
        <v>3235</v>
      </c>
      <c r="B573" s="18" t="s">
        <v>5367</v>
      </c>
      <c r="C573" s="11">
        <v>43307</v>
      </c>
      <c r="D573" s="11">
        <v>43310</v>
      </c>
      <c r="E573" s="12" t="s">
        <v>5070</v>
      </c>
      <c r="F573" s="12" t="s">
        <v>17</v>
      </c>
      <c r="G573" s="12" t="s">
        <v>11713</v>
      </c>
      <c r="H573" s="12">
        <v>13</v>
      </c>
      <c r="I573" s="16">
        <v>35346</v>
      </c>
      <c r="J573" s="25" t="e">
        <f>VLOOKUP(A573,Sheet1!$C$1:$P$54,10,)</f>
        <v>#N/A</v>
      </c>
      <c r="K573" s="14" t="e">
        <f>VLOOKUP(A573,Sheet1!$C$1:$P$54,11,FALSE)</f>
        <v>#N/A</v>
      </c>
      <c r="L573" s="14" t="e">
        <f>VLOOKUP(A573,Sheet1!$C$1:$P$54,13,FALSE)</f>
        <v>#N/A</v>
      </c>
      <c r="M573" s="25" t="e">
        <f>VLOOKUP(A573,Sheet1!$C$1:$P$54,14,FALSE)</f>
        <v>#N/A</v>
      </c>
      <c r="R573" s="21" t="e">
        <f>VLOOKUP(A573,Sheet1!$C$1:$Q$54,15,FALSE)</f>
        <v>#N/A</v>
      </c>
    </row>
    <row r="574" spans="1:18" s="14" customFormat="1" ht="100.2" customHeight="1" x14ac:dyDescent="0.4">
      <c r="A574" s="18" t="s">
        <v>3114</v>
      </c>
      <c r="B574" s="18" t="s">
        <v>11667</v>
      </c>
      <c r="C574" s="11">
        <v>43309</v>
      </c>
      <c r="D574" s="11">
        <v>43313</v>
      </c>
      <c r="E574" s="12" t="s">
        <v>5370</v>
      </c>
      <c r="F574" s="12" t="s">
        <v>409</v>
      </c>
      <c r="G574" s="12" t="s">
        <v>11713</v>
      </c>
      <c r="H574" s="12">
        <v>43</v>
      </c>
      <c r="I574" s="16">
        <v>99740</v>
      </c>
      <c r="J574" s="25" t="e">
        <f>VLOOKUP(A574,Sheet1!$C$1:$P$54,10,)</f>
        <v>#N/A</v>
      </c>
      <c r="K574" s="14" t="e">
        <f>VLOOKUP(A574,Sheet1!$C$1:$P$54,11,FALSE)</f>
        <v>#N/A</v>
      </c>
      <c r="L574" s="14" t="e">
        <f>VLOOKUP(A574,Sheet1!$C$1:$P$54,13,FALSE)</f>
        <v>#N/A</v>
      </c>
      <c r="M574" s="25" t="e">
        <f>VLOOKUP(A574,Sheet1!$C$1:$P$54,14,FALSE)</f>
        <v>#N/A</v>
      </c>
      <c r="R574" s="21" t="e">
        <f>VLOOKUP(A574,Sheet1!$C$1:$Q$54,15,FALSE)</f>
        <v>#N/A</v>
      </c>
    </row>
    <row r="575" spans="1:18" s="14" customFormat="1" ht="100.2" customHeight="1" x14ac:dyDescent="0.4">
      <c r="A575" s="18" t="s">
        <v>3144</v>
      </c>
      <c r="B575" s="18" t="s">
        <v>5368</v>
      </c>
      <c r="C575" s="11">
        <v>43309</v>
      </c>
      <c r="D575" s="11">
        <v>43315</v>
      </c>
      <c r="E575" s="12" t="s">
        <v>5369</v>
      </c>
      <c r="F575" s="12" t="s">
        <v>116</v>
      </c>
      <c r="G575" s="12" t="s">
        <v>11713</v>
      </c>
      <c r="H575" s="12">
        <v>17</v>
      </c>
      <c r="I575" s="16">
        <v>49150</v>
      </c>
      <c r="J575" s="25" t="e">
        <f>VLOOKUP(A575,Sheet1!$C$1:$P$54,10,)</f>
        <v>#N/A</v>
      </c>
      <c r="K575" s="14" t="e">
        <f>VLOOKUP(A575,Sheet1!$C$1:$P$54,11,FALSE)</f>
        <v>#N/A</v>
      </c>
      <c r="L575" s="14" t="e">
        <f>VLOOKUP(A575,Sheet1!$C$1:$P$54,13,FALSE)</f>
        <v>#N/A</v>
      </c>
      <c r="M575" s="25" t="e">
        <f>VLOOKUP(A575,Sheet1!$C$1:$P$54,14,FALSE)</f>
        <v>#N/A</v>
      </c>
      <c r="R575" s="21" t="e">
        <f>VLOOKUP(A575,Sheet1!$C$1:$Q$54,15,FALSE)</f>
        <v>#N/A</v>
      </c>
    </row>
    <row r="576" spans="1:18" s="14" customFormat="1" ht="100.2" customHeight="1" x14ac:dyDescent="0.4">
      <c r="A576" s="18" t="s">
        <v>1366</v>
      </c>
      <c r="B576" s="18" t="s">
        <v>5371</v>
      </c>
      <c r="C576" s="11">
        <v>43309</v>
      </c>
      <c r="D576" s="11">
        <v>43314</v>
      </c>
      <c r="E576" s="12" t="s">
        <v>4935</v>
      </c>
      <c r="F576" s="12" t="s">
        <v>22</v>
      </c>
      <c r="G576" s="12" t="s">
        <v>4896</v>
      </c>
      <c r="H576" s="12">
        <v>124</v>
      </c>
      <c r="I576" s="16">
        <v>384893</v>
      </c>
      <c r="J576" s="25">
        <f>VLOOKUP(A576,Sheet1!$C$1:$P$54,10,)</f>
        <v>384893</v>
      </c>
      <c r="K576" s="14">
        <f>VLOOKUP(A576,Sheet1!$C$1:$P$54,11,FALSE)</f>
        <v>14</v>
      </c>
      <c r="L576" s="14">
        <f>VLOOKUP(A576,Sheet1!$C$1:$P$54,13,FALSE)</f>
        <v>94</v>
      </c>
      <c r="M576" s="25">
        <f>VLOOKUP(A576,Sheet1!$C$1:$P$54,14,FALSE)</f>
        <v>302868.22727272729</v>
      </c>
      <c r="R576" s="21" t="str">
        <f>VLOOKUP(A576,Sheet1!$C$1:$Q$54,15,FALSE)</f>
        <v>JSM has more than 6,500 attendees from 52 countries. It is also one of the broadest statistical events in the world, with topics ranging from statistical applications to methodology and theory to the expanding boundaries of statistics, such as analytics and data science. JSM also offers a unique opportunity for statisticians in academia, industry, and government to exchange ideas and explore opportunities for collaboration. This is an important opportunity for NIH statisticians to gather and share research, in addition to collaborating on new ideas. Statistics are essential to conducting clinical research, therefore NIH must send representatives to participate in this bread, global opportunity. NIH sent approximately 94 attendees to this event.</v>
      </c>
    </row>
    <row r="577" spans="1:18" s="14" customFormat="1" ht="100.2" customHeight="1" x14ac:dyDescent="0.4">
      <c r="A577" s="18" t="s">
        <v>3145</v>
      </c>
      <c r="B577" s="18" t="s">
        <v>5377</v>
      </c>
      <c r="C577" s="11">
        <v>43310</v>
      </c>
      <c r="D577" s="11">
        <v>43315</v>
      </c>
      <c r="E577" s="12" t="s">
        <v>5350</v>
      </c>
      <c r="F577" s="12" t="s">
        <v>750</v>
      </c>
      <c r="G577" s="12" t="s">
        <v>11713</v>
      </c>
      <c r="H577" s="12">
        <v>26</v>
      </c>
      <c r="I577" s="16">
        <v>53915</v>
      </c>
      <c r="J577" s="25" t="e">
        <f>VLOOKUP(A577,Sheet1!$C$1:$P$54,10,)</f>
        <v>#N/A</v>
      </c>
      <c r="K577" s="14" t="e">
        <f>VLOOKUP(A577,Sheet1!$C$1:$P$54,11,FALSE)</f>
        <v>#N/A</v>
      </c>
      <c r="L577" s="14" t="e">
        <f>VLOOKUP(A577,Sheet1!$C$1:$P$54,13,FALSE)</f>
        <v>#N/A</v>
      </c>
      <c r="M577" s="25" t="e">
        <f>VLOOKUP(A577,Sheet1!$C$1:$P$54,14,FALSE)</f>
        <v>#N/A</v>
      </c>
      <c r="R577" s="21" t="e">
        <f>VLOOKUP(A577,Sheet1!$C$1:$Q$54,15,FALSE)</f>
        <v>#N/A</v>
      </c>
    </row>
    <row r="578" spans="1:18" s="14" customFormat="1" ht="100.2" customHeight="1" x14ac:dyDescent="0.4">
      <c r="A578" s="18" t="s">
        <v>3034</v>
      </c>
      <c r="B578" s="18" t="s">
        <v>5374</v>
      </c>
      <c r="C578" s="11">
        <v>43310</v>
      </c>
      <c r="D578" s="11">
        <v>43315</v>
      </c>
      <c r="E578" s="12" t="s">
        <v>5375</v>
      </c>
      <c r="F578" s="12" t="s">
        <v>132</v>
      </c>
      <c r="G578" s="12" t="s">
        <v>11713</v>
      </c>
      <c r="H578" s="12">
        <v>18</v>
      </c>
      <c r="I578" s="16">
        <v>61500</v>
      </c>
      <c r="J578" s="25" t="e">
        <f>VLOOKUP(A578,Sheet1!$C$1:$P$54,10,)</f>
        <v>#N/A</v>
      </c>
      <c r="K578" s="14" t="e">
        <f>VLOOKUP(A578,Sheet1!$C$1:$P$54,11,FALSE)</f>
        <v>#N/A</v>
      </c>
      <c r="L578" s="14" t="e">
        <f>VLOOKUP(A578,Sheet1!$C$1:$P$54,13,FALSE)</f>
        <v>#N/A</v>
      </c>
      <c r="M578" s="25" t="e">
        <f>VLOOKUP(A578,Sheet1!$C$1:$P$54,14,FALSE)</f>
        <v>#N/A</v>
      </c>
      <c r="R578" s="21" t="e">
        <f>VLOOKUP(A578,Sheet1!$C$1:$Q$54,15,FALSE)</f>
        <v>#N/A</v>
      </c>
    </row>
    <row r="579" spans="1:18" s="14" customFormat="1" ht="100.2" customHeight="1" x14ac:dyDescent="0.4">
      <c r="A579" s="18" t="s">
        <v>3029</v>
      </c>
      <c r="B579" s="18" t="s">
        <v>5372</v>
      </c>
      <c r="C579" s="11">
        <v>43310</v>
      </c>
      <c r="D579" s="11">
        <v>43315</v>
      </c>
      <c r="E579" s="12" t="s">
        <v>5373</v>
      </c>
      <c r="F579" s="12" t="s">
        <v>22</v>
      </c>
      <c r="G579" s="12" t="s">
        <v>4910</v>
      </c>
      <c r="H579" s="12">
        <v>8</v>
      </c>
      <c r="I579" s="16">
        <v>40020</v>
      </c>
      <c r="J579" s="25" t="e">
        <f>VLOOKUP(A579,Sheet1!$C$1:$P$54,10,)</f>
        <v>#N/A</v>
      </c>
      <c r="K579" s="14" t="e">
        <f>VLOOKUP(A579,Sheet1!$C$1:$P$54,11,FALSE)</f>
        <v>#N/A</v>
      </c>
      <c r="L579" s="14" t="e">
        <f>VLOOKUP(A579,Sheet1!$C$1:$P$54,13,FALSE)</f>
        <v>#N/A</v>
      </c>
      <c r="M579" s="25" t="e">
        <f>VLOOKUP(A579,Sheet1!$C$1:$P$54,14,FALSE)</f>
        <v>#N/A</v>
      </c>
      <c r="R579" s="21" t="e">
        <f>VLOOKUP(A579,Sheet1!$C$1:$Q$54,15,FALSE)</f>
        <v>#N/A</v>
      </c>
    </row>
    <row r="580" spans="1:18" s="14" customFormat="1" ht="100.2" customHeight="1" x14ac:dyDescent="0.4">
      <c r="A580" s="18" t="s">
        <v>2931</v>
      </c>
      <c r="B580" s="18" t="s">
        <v>5376</v>
      </c>
      <c r="C580" s="11">
        <v>43310</v>
      </c>
      <c r="D580" s="11">
        <v>43315</v>
      </c>
      <c r="E580" s="12" t="s">
        <v>5346</v>
      </c>
      <c r="F580" s="12" t="s">
        <v>81</v>
      </c>
      <c r="G580" s="12" t="s">
        <v>11713</v>
      </c>
      <c r="H580" s="12">
        <v>35</v>
      </c>
      <c r="I580" s="16">
        <v>97470</v>
      </c>
      <c r="J580" s="25" t="e">
        <f>VLOOKUP(A580,Sheet1!$C$1:$P$54,10,)</f>
        <v>#N/A</v>
      </c>
      <c r="K580" s="14" t="e">
        <f>VLOOKUP(A580,Sheet1!$C$1:$P$54,11,FALSE)</f>
        <v>#N/A</v>
      </c>
      <c r="L580" s="14" t="e">
        <f>VLOOKUP(A580,Sheet1!$C$1:$P$54,13,FALSE)</f>
        <v>#N/A</v>
      </c>
      <c r="M580" s="25" t="e">
        <f>VLOOKUP(A580,Sheet1!$C$1:$P$54,14,FALSE)</f>
        <v>#N/A</v>
      </c>
      <c r="R580" s="21" t="e">
        <f>VLOOKUP(A580,Sheet1!$C$1:$Q$54,15,FALSE)</f>
        <v>#N/A</v>
      </c>
    </row>
    <row r="581" spans="1:18" s="14" customFormat="1" ht="100.2" customHeight="1" x14ac:dyDescent="0.4">
      <c r="A581" s="18" t="s">
        <v>2669</v>
      </c>
      <c r="B581" s="18" t="s">
        <v>11880</v>
      </c>
      <c r="C581" s="11">
        <v>43310</v>
      </c>
      <c r="D581" s="11">
        <v>43314</v>
      </c>
      <c r="E581" s="12" t="s">
        <v>4874</v>
      </c>
      <c r="F581" s="12" t="s">
        <v>35</v>
      </c>
      <c r="G581" s="12" t="s">
        <v>11713</v>
      </c>
      <c r="H581" s="12">
        <v>21</v>
      </c>
      <c r="I581" s="16">
        <v>55722</v>
      </c>
      <c r="J581" s="25" t="e">
        <f>VLOOKUP(A581,Sheet1!$C$1:$P$54,10,)</f>
        <v>#N/A</v>
      </c>
      <c r="K581" s="14" t="e">
        <f>VLOOKUP(A581,Sheet1!$C$1:$P$54,11,FALSE)</f>
        <v>#N/A</v>
      </c>
      <c r="L581" s="14" t="e">
        <f>VLOOKUP(A581,Sheet1!$C$1:$P$54,13,FALSE)</f>
        <v>#N/A</v>
      </c>
      <c r="M581" s="25" t="e">
        <f>VLOOKUP(A581,Sheet1!$C$1:$P$54,14,FALSE)</f>
        <v>#N/A</v>
      </c>
      <c r="R581" s="21" t="e">
        <f>VLOOKUP(A581,Sheet1!$C$1:$Q$54,15,FALSE)</f>
        <v>#N/A</v>
      </c>
    </row>
    <row r="582" spans="1:18" s="14" customFormat="1" ht="100.2" customHeight="1" x14ac:dyDescent="0.4">
      <c r="A582" s="18" t="s">
        <v>2672</v>
      </c>
      <c r="B582" s="18" t="s">
        <v>11881</v>
      </c>
      <c r="C582" s="11">
        <v>43310</v>
      </c>
      <c r="D582" s="11">
        <v>43314</v>
      </c>
      <c r="E582" s="12" t="s">
        <v>5621</v>
      </c>
      <c r="F582" s="12" t="s">
        <v>316</v>
      </c>
      <c r="G582" s="12" t="s">
        <v>11713</v>
      </c>
      <c r="H582" s="12">
        <v>21</v>
      </c>
      <c r="I582" s="16">
        <v>43043</v>
      </c>
      <c r="J582" s="25" t="e">
        <f>VLOOKUP(A582,Sheet1!$C$1:$P$54,10,)</f>
        <v>#N/A</v>
      </c>
      <c r="K582" s="14" t="e">
        <f>VLOOKUP(A582,Sheet1!$C$1:$P$54,11,FALSE)</f>
        <v>#N/A</v>
      </c>
      <c r="L582" s="14" t="e">
        <f>VLOOKUP(A582,Sheet1!$C$1:$P$54,13,FALSE)</f>
        <v>#N/A</v>
      </c>
      <c r="M582" s="25" t="e">
        <f>VLOOKUP(A582,Sheet1!$C$1:$P$54,14,FALSE)</f>
        <v>#N/A</v>
      </c>
      <c r="R582" s="21" t="e">
        <f>VLOOKUP(A582,Sheet1!$C$1:$Q$54,15,FALSE)</f>
        <v>#N/A</v>
      </c>
    </row>
    <row r="583" spans="1:18" s="14" customFormat="1" ht="100.2" customHeight="1" x14ac:dyDescent="0.4">
      <c r="A583" s="18" t="s">
        <v>3022</v>
      </c>
      <c r="B583" s="18" t="s">
        <v>11882</v>
      </c>
      <c r="C583" s="11">
        <v>43311</v>
      </c>
      <c r="D583" s="11">
        <v>43314</v>
      </c>
      <c r="E583" s="12" t="s">
        <v>4941</v>
      </c>
      <c r="F583" s="12" t="s">
        <v>28</v>
      </c>
      <c r="G583" s="12" t="s">
        <v>11713</v>
      </c>
      <c r="H583" s="12">
        <v>20</v>
      </c>
      <c r="I583" s="16">
        <v>46680</v>
      </c>
      <c r="J583" s="25" t="e">
        <f>VLOOKUP(A583,Sheet1!$C$1:$P$54,10,)</f>
        <v>#N/A</v>
      </c>
      <c r="K583" s="14" t="e">
        <f>VLOOKUP(A583,Sheet1!$C$1:$P$54,11,FALSE)</f>
        <v>#N/A</v>
      </c>
      <c r="L583" s="14" t="e">
        <f>VLOOKUP(A583,Sheet1!$C$1:$P$54,13,FALSE)</f>
        <v>#N/A</v>
      </c>
      <c r="M583" s="25" t="e">
        <f>VLOOKUP(A583,Sheet1!$C$1:$P$54,14,FALSE)</f>
        <v>#N/A</v>
      </c>
      <c r="R583" s="21" t="e">
        <f>VLOOKUP(A583,Sheet1!$C$1:$Q$54,15,FALSE)</f>
        <v>#N/A</v>
      </c>
    </row>
    <row r="584" spans="1:18" s="14" customFormat="1" ht="100.2" customHeight="1" x14ac:dyDescent="0.4">
      <c r="A584" s="18" t="s">
        <v>3147</v>
      </c>
      <c r="B584" s="18" t="s">
        <v>11467</v>
      </c>
      <c r="C584" s="11">
        <v>43311</v>
      </c>
      <c r="D584" s="11">
        <v>43315</v>
      </c>
      <c r="E584" s="12" t="s">
        <v>5748</v>
      </c>
      <c r="F584" s="12" t="s">
        <v>116</v>
      </c>
      <c r="G584" s="12" t="s">
        <v>11713</v>
      </c>
      <c r="H584" s="12">
        <v>12</v>
      </c>
      <c r="I584" s="16">
        <v>30275</v>
      </c>
      <c r="J584" s="25" t="e">
        <f>VLOOKUP(A584,Sheet1!$C$1:$P$54,10,)</f>
        <v>#N/A</v>
      </c>
      <c r="K584" s="14" t="e">
        <f>VLOOKUP(A584,Sheet1!$C$1:$P$54,11,FALSE)</f>
        <v>#N/A</v>
      </c>
      <c r="L584" s="14" t="e">
        <f>VLOOKUP(A584,Sheet1!$C$1:$P$54,13,FALSE)</f>
        <v>#N/A</v>
      </c>
      <c r="M584" s="25" t="e">
        <f>VLOOKUP(A584,Sheet1!$C$1:$P$54,14,FALSE)</f>
        <v>#N/A</v>
      </c>
      <c r="R584" s="21" t="e">
        <f>VLOOKUP(A584,Sheet1!$C$1:$Q$54,15,FALSE)</f>
        <v>#N/A</v>
      </c>
    </row>
    <row r="585" spans="1:18" s="14" customFormat="1" ht="100.2" customHeight="1" x14ac:dyDescent="0.4">
      <c r="A585" s="18" t="s">
        <v>4074</v>
      </c>
      <c r="B585" s="18" t="s">
        <v>11668</v>
      </c>
      <c r="C585" s="11">
        <v>43312</v>
      </c>
      <c r="D585" s="11">
        <v>43316</v>
      </c>
      <c r="E585" s="12" t="s">
        <v>5370</v>
      </c>
      <c r="F585" s="12" t="s">
        <v>409</v>
      </c>
      <c r="G585" s="12" t="s">
        <v>11713</v>
      </c>
      <c r="H585" s="12">
        <v>20</v>
      </c>
      <c r="I585" s="16">
        <v>34180</v>
      </c>
      <c r="J585" s="25" t="e">
        <f>VLOOKUP(A585,Sheet1!$C$1:$P$54,10,)</f>
        <v>#N/A</v>
      </c>
      <c r="K585" s="14" t="e">
        <f>VLOOKUP(A585,Sheet1!$C$1:$P$54,11,FALSE)</f>
        <v>#N/A</v>
      </c>
      <c r="L585" s="14" t="e">
        <f>VLOOKUP(A585,Sheet1!$C$1:$P$54,13,FALSE)</f>
        <v>#N/A</v>
      </c>
      <c r="M585" s="25" t="e">
        <f>VLOOKUP(A585,Sheet1!$C$1:$P$54,14,FALSE)</f>
        <v>#N/A</v>
      </c>
      <c r="R585" s="21" t="e">
        <f>VLOOKUP(A585,Sheet1!$C$1:$Q$54,15,FALSE)</f>
        <v>#N/A</v>
      </c>
    </row>
    <row r="586" spans="1:18" s="14" customFormat="1" ht="100.2" customHeight="1" x14ac:dyDescent="0.4">
      <c r="A586" s="18" t="s">
        <v>3447</v>
      </c>
      <c r="B586" s="18" t="s">
        <v>5379</v>
      </c>
      <c r="C586" s="11">
        <v>43313</v>
      </c>
      <c r="D586" s="11">
        <v>43317</v>
      </c>
      <c r="E586" s="12" t="s">
        <v>5380</v>
      </c>
      <c r="F586" s="12" t="s">
        <v>403</v>
      </c>
      <c r="G586" s="12" t="s">
        <v>11713</v>
      </c>
      <c r="H586" s="12">
        <v>34</v>
      </c>
      <c r="I586" s="16">
        <v>55566</v>
      </c>
      <c r="J586" s="25" t="e">
        <f>VLOOKUP(A586,Sheet1!$C$1:$P$54,10,)</f>
        <v>#N/A</v>
      </c>
      <c r="K586" s="14" t="e">
        <f>VLOOKUP(A586,Sheet1!$C$1:$P$54,11,FALSE)</f>
        <v>#N/A</v>
      </c>
      <c r="L586" s="14" t="e">
        <f>VLOOKUP(A586,Sheet1!$C$1:$P$54,13,FALSE)</f>
        <v>#N/A</v>
      </c>
      <c r="M586" s="25" t="e">
        <f>VLOOKUP(A586,Sheet1!$C$1:$P$54,14,FALSE)</f>
        <v>#N/A</v>
      </c>
      <c r="R586" s="21" t="e">
        <f>VLOOKUP(A586,Sheet1!$C$1:$Q$54,15,FALSE)</f>
        <v>#N/A</v>
      </c>
    </row>
    <row r="587" spans="1:18" s="14" customFormat="1" ht="100.2" customHeight="1" x14ac:dyDescent="0.4">
      <c r="A587" s="18" t="s">
        <v>2043</v>
      </c>
      <c r="B587" s="18" t="s">
        <v>11883</v>
      </c>
      <c r="C587" s="11">
        <v>43317</v>
      </c>
      <c r="D587" s="11">
        <v>43322</v>
      </c>
      <c r="E587" s="12" t="s">
        <v>5274</v>
      </c>
      <c r="F587" s="12" t="s">
        <v>222</v>
      </c>
      <c r="G587" s="12" t="s">
        <v>11713</v>
      </c>
      <c r="H587" s="12">
        <v>37</v>
      </c>
      <c r="I587" s="16">
        <v>78023</v>
      </c>
      <c r="J587" s="25" t="e">
        <f>VLOOKUP(A587,Sheet1!$C$1:$P$54,10,)</f>
        <v>#N/A</v>
      </c>
      <c r="K587" s="14" t="e">
        <f>VLOOKUP(A587,Sheet1!$C$1:$P$54,11,FALSE)</f>
        <v>#N/A</v>
      </c>
      <c r="L587" s="14" t="e">
        <f>VLOOKUP(A587,Sheet1!$C$1:$P$54,13,FALSE)</f>
        <v>#N/A</v>
      </c>
      <c r="M587" s="25" t="e">
        <f>VLOOKUP(A587,Sheet1!$C$1:$P$54,14,FALSE)</f>
        <v>#N/A</v>
      </c>
      <c r="R587" s="21" t="e">
        <f>VLOOKUP(A587,Sheet1!$C$1:$Q$54,15,FALSE)</f>
        <v>#N/A</v>
      </c>
    </row>
    <row r="588" spans="1:18" s="14" customFormat="1" ht="100.2" customHeight="1" x14ac:dyDescent="0.4">
      <c r="A588" s="18" t="s">
        <v>1651</v>
      </c>
      <c r="B588" s="18" t="s">
        <v>11512</v>
      </c>
      <c r="C588" s="11">
        <v>43317</v>
      </c>
      <c r="D588" s="11">
        <v>43320</v>
      </c>
      <c r="E588" s="12" t="s">
        <v>4880</v>
      </c>
      <c r="F588" s="12" t="s">
        <v>14</v>
      </c>
      <c r="G588" s="12" t="s">
        <v>11713</v>
      </c>
      <c r="H588" s="12">
        <v>49</v>
      </c>
      <c r="I588" s="16">
        <v>57246</v>
      </c>
      <c r="J588" s="25" t="e">
        <f>VLOOKUP(A588,Sheet1!$C$1:$P$54,10,)</f>
        <v>#N/A</v>
      </c>
      <c r="K588" s="14" t="e">
        <f>VLOOKUP(A588,Sheet1!$C$1:$P$54,11,FALSE)</f>
        <v>#N/A</v>
      </c>
      <c r="L588" s="14" t="e">
        <f>VLOOKUP(A588,Sheet1!$C$1:$P$54,13,FALSE)</f>
        <v>#N/A</v>
      </c>
      <c r="M588" s="25" t="e">
        <f>VLOOKUP(A588,Sheet1!$C$1:$P$54,14,FALSE)</f>
        <v>#N/A</v>
      </c>
      <c r="R588" s="21" t="e">
        <f>VLOOKUP(A588,Sheet1!$C$1:$Q$54,15,FALSE)</f>
        <v>#N/A</v>
      </c>
    </row>
    <row r="589" spans="1:18" s="14" customFormat="1" ht="100.2" customHeight="1" x14ac:dyDescent="0.4">
      <c r="A589" s="18" t="s">
        <v>1736</v>
      </c>
      <c r="B589" s="18" t="s">
        <v>11792</v>
      </c>
      <c r="C589" s="11">
        <v>43317</v>
      </c>
      <c r="D589" s="11">
        <v>43321</v>
      </c>
      <c r="E589" s="12" t="s">
        <v>4940</v>
      </c>
      <c r="F589" s="12" t="s">
        <v>18</v>
      </c>
      <c r="G589" s="12" t="s">
        <v>11713</v>
      </c>
      <c r="H589" s="12">
        <v>66</v>
      </c>
      <c r="I589" s="16">
        <v>68340.7</v>
      </c>
      <c r="J589" s="25" t="e">
        <f>VLOOKUP(A589,Sheet1!$C$1:$P$54,10,)</f>
        <v>#N/A</v>
      </c>
      <c r="K589" s="14" t="e">
        <f>VLOOKUP(A589,Sheet1!$C$1:$P$54,11,FALSE)</f>
        <v>#N/A</v>
      </c>
      <c r="L589" s="14" t="e">
        <f>VLOOKUP(A589,Sheet1!$C$1:$P$54,13,FALSE)</f>
        <v>#N/A</v>
      </c>
      <c r="M589" s="25" t="e">
        <f>VLOOKUP(A589,Sheet1!$C$1:$P$54,14,FALSE)</f>
        <v>#N/A</v>
      </c>
      <c r="R589" s="21" t="e">
        <f>VLOOKUP(A589,Sheet1!$C$1:$Q$54,15,FALSE)</f>
        <v>#N/A</v>
      </c>
    </row>
    <row r="590" spans="1:18" s="14" customFormat="1" ht="100.2" customHeight="1" x14ac:dyDescent="0.4">
      <c r="A590" s="18" t="s">
        <v>2834</v>
      </c>
      <c r="B590" s="18" t="s">
        <v>11884</v>
      </c>
      <c r="C590" s="11">
        <v>43318</v>
      </c>
      <c r="D590" s="11">
        <v>43322</v>
      </c>
      <c r="E590" s="12" t="s">
        <v>5370</v>
      </c>
      <c r="F590" s="12" t="s">
        <v>409</v>
      </c>
      <c r="G590" s="12" t="s">
        <v>11713</v>
      </c>
      <c r="H590" s="12">
        <v>41</v>
      </c>
      <c r="I590" s="16">
        <v>70448.7</v>
      </c>
      <c r="J590" s="25" t="e">
        <f>VLOOKUP(A590,Sheet1!$C$1:$P$54,10,)</f>
        <v>#N/A</v>
      </c>
      <c r="K590" s="14" t="e">
        <f>VLOOKUP(A590,Sheet1!$C$1:$P$54,11,FALSE)</f>
        <v>#N/A</v>
      </c>
      <c r="L590" s="14" t="e">
        <f>VLOOKUP(A590,Sheet1!$C$1:$P$54,13,FALSE)</f>
        <v>#N/A</v>
      </c>
      <c r="M590" s="25" t="e">
        <f>VLOOKUP(A590,Sheet1!$C$1:$P$54,14,FALSE)</f>
        <v>#N/A</v>
      </c>
      <c r="R590" s="21" t="e">
        <f>VLOOKUP(A590,Sheet1!$C$1:$Q$54,15,FALSE)</f>
        <v>#N/A</v>
      </c>
    </row>
    <row r="591" spans="1:18" s="14" customFormat="1" ht="100.2" customHeight="1" x14ac:dyDescent="0.4">
      <c r="A591" s="18" t="s">
        <v>3461</v>
      </c>
      <c r="B591" s="18" t="s">
        <v>5382</v>
      </c>
      <c r="C591" s="11">
        <v>43318</v>
      </c>
      <c r="D591" s="11">
        <v>43322</v>
      </c>
      <c r="E591" s="12" t="s">
        <v>5383</v>
      </c>
      <c r="F591" s="12" t="s">
        <v>22</v>
      </c>
      <c r="G591" s="12" t="s">
        <v>5384</v>
      </c>
      <c r="H591" s="12">
        <v>6</v>
      </c>
      <c r="I591" s="16">
        <v>33300</v>
      </c>
      <c r="J591" s="25" t="e">
        <f>VLOOKUP(A591,Sheet1!$C$1:$P$54,10,)</f>
        <v>#N/A</v>
      </c>
      <c r="K591" s="14" t="e">
        <f>VLOOKUP(A591,Sheet1!$C$1:$P$54,11,FALSE)</f>
        <v>#N/A</v>
      </c>
      <c r="L591" s="14" t="e">
        <f>VLOOKUP(A591,Sheet1!$C$1:$P$54,13,FALSE)</f>
        <v>#N/A</v>
      </c>
      <c r="M591" s="25" t="e">
        <f>VLOOKUP(A591,Sheet1!$C$1:$P$54,14,FALSE)</f>
        <v>#N/A</v>
      </c>
      <c r="R591" s="21" t="e">
        <f>VLOOKUP(A591,Sheet1!$C$1:$Q$54,15,FALSE)</f>
        <v>#N/A</v>
      </c>
    </row>
    <row r="592" spans="1:18" s="14" customFormat="1" ht="100.2" customHeight="1" x14ac:dyDescent="0.4">
      <c r="A592" s="18" t="s">
        <v>3464</v>
      </c>
      <c r="B592" s="18" t="s">
        <v>11793</v>
      </c>
      <c r="C592" s="11">
        <v>43321</v>
      </c>
      <c r="D592" s="11">
        <v>43322</v>
      </c>
      <c r="E592" s="12" t="s">
        <v>5151</v>
      </c>
      <c r="F592" s="12" t="s">
        <v>22</v>
      </c>
      <c r="G592" s="12" t="s">
        <v>4991</v>
      </c>
      <c r="H592" s="12">
        <v>6</v>
      </c>
      <c r="I592" s="16">
        <v>32466.46</v>
      </c>
      <c r="J592" s="25" t="e">
        <f>VLOOKUP(A592,Sheet1!$C$1:$P$54,10,)</f>
        <v>#N/A</v>
      </c>
      <c r="K592" s="14" t="e">
        <f>VLOOKUP(A592,Sheet1!$C$1:$P$54,11,FALSE)</f>
        <v>#N/A</v>
      </c>
      <c r="L592" s="14" t="e">
        <f>VLOOKUP(A592,Sheet1!$C$1:$P$54,13,FALSE)</f>
        <v>#N/A</v>
      </c>
      <c r="M592" s="25" t="e">
        <f>VLOOKUP(A592,Sheet1!$C$1:$P$54,14,FALSE)</f>
        <v>#N/A</v>
      </c>
      <c r="R592" s="21" t="e">
        <f>VLOOKUP(A592,Sheet1!$C$1:$Q$54,15,FALSE)</f>
        <v>#N/A</v>
      </c>
    </row>
    <row r="593" spans="1:18" s="14" customFormat="1" ht="100.2" customHeight="1" x14ac:dyDescent="0.4">
      <c r="A593" s="18" t="s">
        <v>1558</v>
      </c>
      <c r="B593" s="18" t="s">
        <v>5386</v>
      </c>
      <c r="C593" s="11">
        <v>43321</v>
      </c>
      <c r="D593" s="11">
        <v>43324</v>
      </c>
      <c r="E593" s="12" t="s">
        <v>4979</v>
      </c>
      <c r="F593" s="12" t="s">
        <v>60</v>
      </c>
      <c r="G593" s="12" t="s">
        <v>11713</v>
      </c>
      <c r="H593" s="12">
        <v>109</v>
      </c>
      <c r="I593" s="16">
        <v>223056</v>
      </c>
      <c r="J593" s="25">
        <f>VLOOKUP(A593,Sheet1!$C$1:$P$54,10,)</f>
        <v>223056</v>
      </c>
      <c r="K593" s="14">
        <f>VLOOKUP(A593,Sheet1!$C$1:$P$54,11,FALSE)</f>
        <v>0</v>
      </c>
      <c r="L593" s="14">
        <f>VLOOKUP(A593,Sheet1!$C$1:$P$54,13,FALSE)</f>
        <v>0</v>
      </c>
      <c r="M593" s="25">
        <f>VLOOKUP(A593,Sheet1!$C$1:$P$54,14,FALSE)</f>
        <v>0</v>
      </c>
      <c r="R593" s="21" t="str">
        <f>VLOOKUP(A593,Sheet1!$C$1:$Q$54,15,FALSE)</f>
        <v>The 2018 American Psychological Association Convention provides an opportunity for attendees to stay on top of the state-of-the-science for mental health research, and conduct technical assistance with current and potential grantees. It also allows attendees the opportunity to meet with colleagues from other federal agencies to help advance joint collaborations.  At this meeting, experts in the field discuss and evaluate the most recent research data, developments in psychological science , and identify emerging trends that are pertinent to the mission of NIH..    This is a leading conference in psychological science and due to its importance with the NIH’s work and mission, NIH sent a large number of attendees (109) from across our Institutes and Offices to this event.</v>
      </c>
    </row>
    <row r="594" spans="1:18" s="14" customFormat="1" ht="100.2" customHeight="1" x14ac:dyDescent="0.4">
      <c r="A594" s="18" t="s">
        <v>3196</v>
      </c>
      <c r="B594" s="18" t="s">
        <v>5388</v>
      </c>
      <c r="C594" s="11">
        <v>43322</v>
      </c>
      <c r="D594" s="11">
        <v>43327</v>
      </c>
      <c r="E594" s="12" t="s">
        <v>4860</v>
      </c>
      <c r="F594" s="12" t="s">
        <v>11</v>
      </c>
      <c r="G594" s="12" t="s">
        <v>11713</v>
      </c>
      <c r="H594" s="12">
        <v>70</v>
      </c>
      <c r="I594" s="16">
        <v>158444.51</v>
      </c>
      <c r="J594" s="25">
        <f>VLOOKUP(A594,Sheet1!$C$1:$P$54,10,)</f>
        <v>158444.51</v>
      </c>
      <c r="K594" s="14">
        <f>VLOOKUP(A594,Sheet1!$C$1:$P$54,11,FALSE)</f>
        <v>0</v>
      </c>
      <c r="L594" s="14">
        <f>VLOOKUP(A594,Sheet1!$C$1:$P$54,13,FALSE)</f>
        <v>0</v>
      </c>
      <c r="M594" s="25">
        <f>VLOOKUP(A594,Sheet1!$C$1:$P$54,14,FALSE)</f>
        <v>0</v>
      </c>
      <c r="R594" s="21" t="str">
        <f>VLOOKUP(A594,Sheet1!$C$1:$Q$54,15,FALSE)</f>
        <v>The National Medical Association (NMA) is the largest and oldest national organization representing African American physicians and their patients in the United States.  Since 1975, the NMA has participated in a wide variety of externally funded projects. These projects have been funded by federal, state and local governments, private foundations, pharmaceutical companies, and private corporations. In addition, the NMA has experience working with several research institutes at the National Institutes of Health, among other federal entities.  The National Institutes of Health’s (NIH) mission is to seek fundamental knowledge about the nature and behavior of living systems and the application of that knowledge to enhance health, lengthen life, and reduce illness and disability.   The NIH participates in NMA in a variety of ways.  The NIH provides funding for minority medical students to attend and participate in the Annual Convention.  Additionally, NIH interacts with program staff in developing initiatives to train new and young investigators who are underrepresented in biomedical research.  Funding for students and NIH staff to participate in the NMA Annual Convention is critical to addressing the burden of diseases and disorders that disproportionately impact the health of minority populations.  In 2018, the NIH sent a total of 73 participants to this important scientific event (43 of which were non-federal employees).</v>
      </c>
    </row>
    <row r="595" spans="1:18" s="14" customFormat="1" ht="100.2" customHeight="1" x14ac:dyDescent="0.4">
      <c r="A595" s="18" t="s">
        <v>6683</v>
      </c>
      <c r="B595" s="18" t="s">
        <v>11574</v>
      </c>
      <c r="C595" s="11">
        <v>43324</v>
      </c>
      <c r="D595" s="11">
        <v>43328</v>
      </c>
      <c r="E595" s="12" t="s">
        <v>4865</v>
      </c>
      <c r="F595" s="12" t="s">
        <v>22</v>
      </c>
      <c r="G595" s="12" t="s">
        <v>4866</v>
      </c>
      <c r="H595" s="12">
        <v>22</v>
      </c>
      <c r="I595" s="16">
        <v>67636</v>
      </c>
      <c r="J595" s="25" t="e">
        <f>VLOOKUP(A595,Sheet1!$C$1:$P$54,10,)</f>
        <v>#N/A</v>
      </c>
      <c r="K595" s="14" t="e">
        <f>VLOOKUP(A595,Sheet1!$C$1:$P$54,11,FALSE)</f>
        <v>#N/A</v>
      </c>
      <c r="L595" s="14" t="e">
        <f>VLOOKUP(A595,Sheet1!$C$1:$P$54,13,FALSE)</f>
        <v>#N/A</v>
      </c>
      <c r="M595" s="25" t="e">
        <f>VLOOKUP(A595,Sheet1!$C$1:$P$54,14,FALSE)</f>
        <v>#N/A</v>
      </c>
      <c r="R595" s="21" t="e">
        <f>VLOOKUP(A595,Sheet1!$C$1:$Q$54,15,FALSE)</f>
        <v>#N/A</v>
      </c>
    </row>
    <row r="596" spans="1:18" s="14" customFormat="1" ht="100.2" customHeight="1" x14ac:dyDescent="0.4">
      <c r="A596" s="18" t="s">
        <v>3526</v>
      </c>
      <c r="B596" s="18" t="s">
        <v>11577</v>
      </c>
      <c r="C596" s="11">
        <v>43324</v>
      </c>
      <c r="D596" s="11">
        <v>43329</v>
      </c>
      <c r="E596" s="12" t="s">
        <v>5365</v>
      </c>
      <c r="F596" s="12" t="s">
        <v>222</v>
      </c>
      <c r="G596" s="12" t="s">
        <v>11713</v>
      </c>
      <c r="H596" s="12">
        <v>18</v>
      </c>
      <c r="I596" s="16">
        <v>38380</v>
      </c>
      <c r="J596" s="25" t="e">
        <f>VLOOKUP(A596,Sheet1!$C$1:$P$54,10,)</f>
        <v>#N/A</v>
      </c>
      <c r="K596" s="14" t="e">
        <f>VLOOKUP(A596,Sheet1!$C$1:$P$54,11,FALSE)</f>
        <v>#N/A</v>
      </c>
      <c r="L596" s="14" t="e">
        <f>VLOOKUP(A596,Sheet1!$C$1:$P$54,13,FALSE)</f>
        <v>#N/A</v>
      </c>
      <c r="M596" s="25" t="e">
        <f>VLOOKUP(A596,Sheet1!$C$1:$P$54,14,FALSE)</f>
        <v>#N/A</v>
      </c>
      <c r="R596" s="21" t="e">
        <f>VLOOKUP(A596,Sheet1!$C$1:$Q$54,15,FALSE)</f>
        <v>#N/A</v>
      </c>
    </row>
    <row r="597" spans="1:18" s="14" customFormat="1" ht="100.2" customHeight="1" x14ac:dyDescent="0.4">
      <c r="A597" s="18" t="s">
        <v>3164</v>
      </c>
      <c r="B597" s="18" t="s">
        <v>11585</v>
      </c>
      <c r="C597" s="11">
        <v>43324</v>
      </c>
      <c r="D597" s="11">
        <v>43328</v>
      </c>
      <c r="E597" s="12" t="s">
        <v>5248</v>
      </c>
      <c r="F597" s="12" t="s">
        <v>296</v>
      </c>
      <c r="G597" s="12" t="s">
        <v>11713</v>
      </c>
      <c r="H597" s="12">
        <v>17</v>
      </c>
      <c r="I597" s="16">
        <v>31260</v>
      </c>
      <c r="J597" s="25" t="e">
        <f>VLOOKUP(A597,Sheet1!$C$1:$P$54,10,)</f>
        <v>#N/A</v>
      </c>
      <c r="K597" s="14" t="e">
        <f>VLOOKUP(A597,Sheet1!$C$1:$P$54,11,FALSE)</f>
        <v>#N/A</v>
      </c>
      <c r="L597" s="14" t="e">
        <f>VLOOKUP(A597,Sheet1!$C$1:$P$54,13,FALSE)</f>
        <v>#N/A</v>
      </c>
      <c r="M597" s="25" t="e">
        <f>VLOOKUP(A597,Sheet1!$C$1:$P$54,14,FALSE)</f>
        <v>#N/A</v>
      </c>
      <c r="R597" s="21" t="e">
        <f>VLOOKUP(A597,Sheet1!$C$1:$Q$54,15,FALSE)</f>
        <v>#N/A</v>
      </c>
    </row>
    <row r="598" spans="1:18" s="14" customFormat="1" ht="100.2" customHeight="1" x14ac:dyDescent="0.4">
      <c r="A598" s="18" t="s">
        <v>2898</v>
      </c>
      <c r="B598" s="18" t="s">
        <v>11669</v>
      </c>
      <c r="C598" s="11">
        <v>43325</v>
      </c>
      <c r="D598" s="11">
        <v>43328</v>
      </c>
      <c r="E598" s="12" t="s">
        <v>5051</v>
      </c>
      <c r="F598" s="12" t="s">
        <v>31</v>
      </c>
      <c r="G598" s="12" t="s">
        <v>11713</v>
      </c>
      <c r="H598" s="12">
        <v>108</v>
      </c>
      <c r="I598" s="16">
        <v>242636.83</v>
      </c>
      <c r="J598" s="25" t="e">
        <f>VLOOKUP(A598,Sheet1!$C$1:$P$54,10,)</f>
        <v>#N/A</v>
      </c>
      <c r="K598" s="14" t="e">
        <f>VLOOKUP(A598,Sheet1!$C$1:$P$54,11,FALSE)</f>
        <v>#N/A</v>
      </c>
      <c r="L598" s="14" t="e">
        <f>VLOOKUP(A598,Sheet1!$C$1:$P$54,13,FALSE)</f>
        <v>#N/A</v>
      </c>
      <c r="M598" s="25" t="e">
        <f>VLOOKUP(A598,Sheet1!$C$1:$P$54,14,FALSE)</f>
        <v>#N/A</v>
      </c>
      <c r="R598" s="21" t="e">
        <f>VLOOKUP(A598,Sheet1!$C$1:$Q$54,15,FALSE)</f>
        <v>#N/A</v>
      </c>
    </row>
    <row r="599" spans="1:18" s="14" customFormat="1" ht="100.2" customHeight="1" x14ac:dyDescent="0.4">
      <c r="A599" s="18" t="s">
        <v>4439</v>
      </c>
      <c r="B599" s="18" t="s">
        <v>5390</v>
      </c>
      <c r="C599" s="11">
        <v>43326</v>
      </c>
      <c r="D599" s="11">
        <v>43328</v>
      </c>
      <c r="E599" s="12" t="s">
        <v>5391</v>
      </c>
      <c r="F599" s="12" t="s">
        <v>60</v>
      </c>
      <c r="G599" s="12" t="s">
        <v>11713</v>
      </c>
      <c r="H599" s="12">
        <v>30</v>
      </c>
      <c r="I599" s="16">
        <v>69669</v>
      </c>
      <c r="J599" s="25" t="e">
        <f>VLOOKUP(A599,Sheet1!$C$1:$P$54,10,)</f>
        <v>#N/A</v>
      </c>
      <c r="K599" s="14" t="e">
        <f>VLOOKUP(A599,Sheet1!$C$1:$P$54,11,FALSE)</f>
        <v>#N/A</v>
      </c>
      <c r="L599" s="14" t="e">
        <f>VLOOKUP(A599,Sheet1!$C$1:$P$54,13,FALSE)</f>
        <v>#N/A</v>
      </c>
      <c r="M599" s="25" t="e">
        <f>VLOOKUP(A599,Sheet1!$C$1:$P$54,14,FALSE)</f>
        <v>#N/A</v>
      </c>
      <c r="R599" s="21" t="e">
        <f>VLOOKUP(A599,Sheet1!$C$1:$Q$54,15,FALSE)</f>
        <v>#N/A</v>
      </c>
    </row>
    <row r="600" spans="1:18" s="14" customFormat="1" ht="100.2" customHeight="1" x14ac:dyDescent="0.4">
      <c r="A600" s="18" t="s">
        <v>3473</v>
      </c>
      <c r="B600" s="18" t="s">
        <v>5389</v>
      </c>
      <c r="C600" s="11">
        <v>43326</v>
      </c>
      <c r="D600" s="11">
        <v>43330</v>
      </c>
      <c r="E600" s="12" t="s">
        <v>4868</v>
      </c>
      <c r="F600" s="12" t="s">
        <v>95</v>
      </c>
      <c r="G600" s="12" t="s">
        <v>11713</v>
      </c>
      <c r="H600" s="12">
        <v>27</v>
      </c>
      <c r="I600" s="16">
        <v>50884</v>
      </c>
      <c r="J600" s="25" t="e">
        <f>VLOOKUP(A600,Sheet1!$C$1:$P$54,10,)</f>
        <v>#N/A</v>
      </c>
      <c r="K600" s="14" t="e">
        <f>VLOOKUP(A600,Sheet1!$C$1:$P$54,11,FALSE)</f>
        <v>#N/A</v>
      </c>
      <c r="L600" s="14" t="e">
        <f>VLOOKUP(A600,Sheet1!$C$1:$P$54,13,FALSE)</f>
        <v>#N/A</v>
      </c>
      <c r="M600" s="25" t="e">
        <f>VLOOKUP(A600,Sheet1!$C$1:$P$54,14,FALSE)</f>
        <v>#N/A</v>
      </c>
      <c r="R600" s="21" t="e">
        <f>VLOOKUP(A600,Sheet1!$C$1:$Q$54,15,FALSE)</f>
        <v>#N/A</v>
      </c>
    </row>
    <row r="601" spans="1:18" s="14" customFormat="1" ht="100.2" customHeight="1" x14ac:dyDescent="0.4">
      <c r="A601" s="18" t="s">
        <v>3278</v>
      </c>
      <c r="B601" s="18" t="s">
        <v>11885</v>
      </c>
      <c r="C601" s="11">
        <v>43331</v>
      </c>
      <c r="D601" s="11">
        <v>43336</v>
      </c>
      <c r="E601" s="12" t="s">
        <v>5395</v>
      </c>
      <c r="F601" s="12" t="s">
        <v>22</v>
      </c>
      <c r="G601" s="12" t="s">
        <v>5323</v>
      </c>
      <c r="H601" s="12">
        <v>12</v>
      </c>
      <c r="I601" s="16">
        <v>58768</v>
      </c>
      <c r="J601" s="25" t="e">
        <f>VLOOKUP(A601,Sheet1!$C$1:$P$54,10,)</f>
        <v>#N/A</v>
      </c>
      <c r="K601" s="14" t="e">
        <f>VLOOKUP(A601,Sheet1!$C$1:$P$54,11,FALSE)</f>
        <v>#N/A</v>
      </c>
      <c r="L601" s="14" t="e">
        <f>VLOOKUP(A601,Sheet1!$C$1:$P$54,13,FALSE)</f>
        <v>#N/A</v>
      </c>
      <c r="M601" s="25" t="e">
        <f>VLOOKUP(A601,Sheet1!$C$1:$P$54,14,FALSE)</f>
        <v>#N/A</v>
      </c>
      <c r="R601" s="21" t="e">
        <f>VLOOKUP(A601,Sheet1!$C$1:$Q$54,15,FALSE)</f>
        <v>#N/A</v>
      </c>
    </row>
    <row r="602" spans="1:18" s="14" customFormat="1" ht="100.2" customHeight="1" x14ac:dyDescent="0.4">
      <c r="A602" s="18" t="s">
        <v>3288</v>
      </c>
      <c r="B602" s="18" t="s">
        <v>11670</v>
      </c>
      <c r="C602" s="11">
        <v>43331</v>
      </c>
      <c r="D602" s="11">
        <v>43336</v>
      </c>
      <c r="E602" s="12" t="s">
        <v>5365</v>
      </c>
      <c r="F602" s="12" t="s">
        <v>222</v>
      </c>
      <c r="G602" s="12" t="s">
        <v>11713</v>
      </c>
      <c r="H602" s="12">
        <v>25</v>
      </c>
      <c r="I602" s="16">
        <v>49460.49</v>
      </c>
      <c r="J602" s="25" t="e">
        <f>VLOOKUP(A602,Sheet1!$C$1:$P$54,10,)</f>
        <v>#N/A</v>
      </c>
      <c r="K602" s="14" t="e">
        <f>VLOOKUP(A602,Sheet1!$C$1:$P$54,11,FALSE)</f>
        <v>#N/A</v>
      </c>
      <c r="L602" s="14" t="e">
        <f>VLOOKUP(A602,Sheet1!$C$1:$P$54,13,FALSE)</f>
        <v>#N/A</v>
      </c>
      <c r="M602" s="25" t="e">
        <f>VLOOKUP(A602,Sheet1!$C$1:$P$54,14,FALSE)</f>
        <v>#N/A</v>
      </c>
      <c r="R602" s="21" t="e">
        <f>VLOOKUP(A602,Sheet1!$C$1:$Q$54,15,FALSE)</f>
        <v>#N/A</v>
      </c>
    </row>
    <row r="603" spans="1:18" s="14" customFormat="1" ht="100.2" customHeight="1" x14ac:dyDescent="0.4">
      <c r="A603" s="18" t="s">
        <v>6611</v>
      </c>
      <c r="B603" s="18" t="s">
        <v>11886</v>
      </c>
      <c r="C603" s="11">
        <v>43331</v>
      </c>
      <c r="D603" s="11">
        <v>43336</v>
      </c>
      <c r="E603" s="12" t="s">
        <v>989</v>
      </c>
      <c r="F603" s="12" t="s">
        <v>22</v>
      </c>
      <c r="G603" s="12" t="s">
        <v>5678</v>
      </c>
      <c r="H603" s="12">
        <v>16</v>
      </c>
      <c r="I603" s="16">
        <v>67300</v>
      </c>
      <c r="J603" s="25" t="e">
        <f>VLOOKUP(A603,Sheet1!$C$1:$P$54,10,)</f>
        <v>#N/A</v>
      </c>
      <c r="K603" s="14" t="e">
        <f>VLOOKUP(A603,Sheet1!$C$1:$P$54,11,FALSE)</f>
        <v>#N/A</v>
      </c>
      <c r="L603" s="14" t="e">
        <f>VLOOKUP(A603,Sheet1!$C$1:$P$54,13,FALSE)</f>
        <v>#N/A</v>
      </c>
      <c r="M603" s="25" t="e">
        <f>VLOOKUP(A603,Sheet1!$C$1:$P$54,14,FALSE)</f>
        <v>#N/A</v>
      </c>
      <c r="R603" s="21" t="e">
        <f>VLOOKUP(A603,Sheet1!$C$1:$Q$54,15,FALSE)</f>
        <v>#N/A</v>
      </c>
    </row>
    <row r="604" spans="1:18" s="14" customFormat="1" ht="100.2" customHeight="1" x14ac:dyDescent="0.4">
      <c r="A604" s="18" t="s">
        <v>3476</v>
      </c>
      <c r="B604" s="18" t="s">
        <v>5393</v>
      </c>
      <c r="C604" s="11">
        <v>43331</v>
      </c>
      <c r="D604" s="11">
        <v>43336</v>
      </c>
      <c r="E604" s="12" t="s">
        <v>5255</v>
      </c>
      <c r="F604" s="12" t="s">
        <v>132</v>
      </c>
      <c r="G604" s="12" t="s">
        <v>11713</v>
      </c>
      <c r="H604" s="12">
        <v>26</v>
      </c>
      <c r="I604" s="16">
        <v>48582</v>
      </c>
      <c r="J604" s="25" t="e">
        <f>VLOOKUP(A604,Sheet1!$C$1:$P$54,10,)</f>
        <v>#N/A</v>
      </c>
      <c r="K604" s="14" t="e">
        <f>VLOOKUP(A604,Sheet1!$C$1:$P$54,11,FALSE)</f>
        <v>#N/A</v>
      </c>
      <c r="L604" s="14" t="e">
        <f>VLOOKUP(A604,Sheet1!$C$1:$P$54,13,FALSE)</f>
        <v>#N/A</v>
      </c>
      <c r="M604" s="25" t="e">
        <f>VLOOKUP(A604,Sheet1!$C$1:$P$54,14,FALSE)</f>
        <v>#N/A</v>
      </c>
      <c r="R604" s="21" t="e">
        <f>VLOOKUP(A604,Sheet1!$C$1:$Q$54,15,FALSE)</f>
        <v>#N/A</v>
      </c>
    </row>
    <row r="605" spans="1:18" s="14" customFormat="1" ht="100.2" customHeight="1" x14ac:dyDescent="0.4">
      <c r="A605" s="18" t="s">
        <v>6692</v>
      </c>
      <c r="B605" s="18" t="s">
        <v>7968</v>
      </c>
      <c r="C605" s="11">
        <v>43331</v>
      </c>
      <c r="D605" s="11">
        <v>43335</v>
      </c>
      <c r="E605" s="12" t="s">
        <v>4856</v>
      </c>
      <c r="F605" s="12" t="s">
        <v>60</v>
      </c>
      <c r="G605" s="12" t="s">
        <v>11713</v>
      </c>
      <c r="H605" s="12">
        <v>15</v>
      </c>
      <c r="I605" s="16">
        <v>35000</v>
      </c>
      <c r="J605" s="25" t="e">
        <f>VLOOKUP(A605,Sheet1!$C$1:$P$54,10,)</f>
        <v>#N/A</v>
      </c>
      <c r="K605" s="14" t="e">
        <f>VLOOKUP(A605,Sheet1!$C$1:$P$54,11,FALSE)</f>
        <v>#N/A</v>
      </c>
      <c r="L605" s="14" t="e">
        <f>VLOOKUP(A605,Sheet1!$C$1:$P$54,13,FALSE)</f>
        <v>#N/A</v>
      </c>
      <c r="M605" s="25" t="e">
        <f>VLOOKUP(A605,Sheet1!$C$1:$P$54,14,FALSE)</f>
        <v>#N/A</v>
      </c>
      <c r="R605" s="21" t="e">
        <f>VLOOKUP(A605,Sheet1!$C$1:$Q$54,15,FALSE)</f>
        <v>#N/A</v>
      </c>
    </row>
    <row r="606" spans="1:18" s="14" customFormat="1" ht="100.2" customHeight="1" x14ac:dyDescent="0.4">
      <c r="A606" s="18" t="s">
        <v>2049</v>
      </c>
      <c r="B606" s="18" t="s">
        <v>11803</v>
      </c>
      <c r="C606" s="11">
        <v>43331</v>
      </c>
      <c r="D606" s="11">
        <v>43335</v>
      </c>
      <c r="E606" s="12" t="s">
        <v>4850</v>
      </c>
      <c r="F606" s="12" t="s">
        <v>81</v>
      </c>
      <c r="G606" s="12" t="s">
        <v>11713</v>
      </c>
      <c r="H606" s="12">
        <v>140</v>
      </c>
      <c r="I606" s="16">
        <v>349322.01</v>
      </c>
      <c r="J606" s="25">
        <f>VLOOKUP(A606,Sheet1!$C$1:$P$54,10,)</f>
        <v>349322.01</v>
      </c>
      <c r="K606" s="14">
        <f>VLOOKUP(A606,Sheet1!$C$1:$P$54,11,FALSE)</f>
        <v>15</v>
      </c>
      <c r="L606" s="14">
        <f>VLOOKUP(A606,Sheet1!$C$1:$P$54,13,FALSE)</f>
        <v>93</v>
      </c>
      <c r="M606" s="25">
        <f>VLOOKUP(A606,Sheet1!$C$1:$P$54,14,FALSE)</f>
        <v>210797.46967741937</v>
      </c>
      <c r="R606" s="21" t="str">
        <f>VLOOKUP(A606,Sheet1!$C$1:$Q$54,15,FALSE)</f>
        <v>ACS is the world’s largest scientific society. Its mission is to advance the broader chemistry enterprise and its practitioners for the benefit of Earth and its people. This aligns with the NIH mission to improve public health and better people’s lives. The ACS National Meeting and Expo allows researchers to connect and share ideas with thousands of professionals from around the globe. With over 12,800 papers featuring cutting-edge research and more than 200 exhibitors showcasing new technological developments in chemistry, NIH researchers can learn how to improve their processes and gain practical knowledge that can they can translate into use back in their labs. NIH sent approximately 93 attendees to this event.</v>
      </c>
    </row>
    <row r="607" spans="1:18" s="14" customFormat="1" ht="100.2" customHeight="1" x14ac:dyDescent="0.4">
      <c r="A607" s="18" t="s">
        <v>3474</v>
      </c>
      <c r="B607" s="18" t="s">
        <v>5396</v>
      </c>
      <c r="C607" s="11">
        <v>43332</v>
      </c>
      <c r="D607" s="11">
        <v>43334</v>
      </c>
      <c r="E607" s="12" t="s">
        <v>5397</v>
      </c>
      <c r="F607" s="12" t="s">
        <v>22</v>
      </c>
      <c r="G607" s="12" t="s">
        <v>5398</v>
      </c>
      <c r="H607" s="12">
        <v>21</v>
      </c>
      <c r="I607" s="16">
        <v>70871</v>
      </c>
      <c r="J607" s="25" t="e">
        <f>VLOOKUP(A607,Sheet1!$C$1:$P$54,10,)</f>
        <v>#N/A</v>
      </c>
      <c r="K607" s="14" t="e">
        <f>VLOOKUP(A607,Sheet1!$C$1:$P$54,11,FALSE)</f>
        <v>#N/A</v>
      </c>
      <c r="L607" s="14" t="e">
        <f>VLOOKUP(A607,Sheet1!$C$1:$P$54,13,FALSE)</f>
        <v>#N/A</v>
      </c>
      <c r="M607" s="25" t="e">
        <f>VLOOKUP(A607,Sheet1!$C$1:$P$54,14,FALSE)</f>
        <v>#N/A</v>
      </c>
      <c r="R607" s="21" t="e">
        <f>VLOOKUP(A607,Sheet1!$C$1:$Q$54,15,FALSE)</f>
        <v>#N/A</v>
      </c>
    </row>
    <row r="608" spans="1:18" s="14" customFormat="1" ht="100.2" customHeight="1" x14ac:dyDescent="0.4">
      <c r="A608" s="18" t="s">
        <v>3488</v>
      </c>
      <c r="B608" s="18" t="s">
        <v>5399</v>
      </c>
      <c r="C608" s="11">
        <v>43334</v>
      </c>
      <c r="D608" s="11">
        <v>43338</v>
      </c>
      <c r="E608" s="12" t="s">
        <v>5165</v>
      </c>
      <c r="F608" s="12" t="s">
        <v>22</v>
      </c>
      <c r="G608" s="12" t="s">
        <v>5166</v>
      </c>
      <c r="H608" s="12">
        <v>11</v>
      </c>
      <c r="I608" s="16">
        <v>36950</v>
      </c>
      <c r="J608" s="25" t="e">
        <f>VLOOKUP(A608,Sheet1!$C$1:$P$54,10,)</f>
        <v>#N/A</v>
      </c>
      <c r="K608" s="14" t="e">
        <f>VLOOKUP(A608,Sheet1!$C$1:$P$54,11,FALSE)</f>
        <v>#N/A</v>
      </c>
      <c r="L608" s="14" t="e">
        <f>VLOOKUP(A608,Sheet1!$C$1:$P$54,13,FALSE)</f>
        <v>#N/A</v>
      </c>
      <c r="M608" s="25" t="e">
        <f>VLOOKUP(A608,Sheet1!$C$1:$P$54,14,FALSE)</f>
        <v>#N/A</v>
      </c>
      <c r="R608" s="21" t="e">
        <f>VLOOKUP(A608,Sheet1!$C$1:$Q$54,15,FALSE)</f>
        <v>#N/A</v>
      </c>
    </row>
    <row r="609" spans="1:18" s="14" customFormat="1" ht="100.2" customHeight="1" x14ac:dyDescent="0.4">
      <c r="A609" s="18" t="s">
        <v>6652</v>
      </c>
      <c r="B609" s="18" t="s">
        <v>8005</v>
      </c>
      <c r="C609" s="11">
        <v>43334</v>
      </c>
      <c r="D609" s="11">
        <v>43338</v>
      </c>
      <c r="E609" s="12" t="s">
        <v>6653</v>
      </c>
      <c r="F609" s="12" t="s">
        <v>60</v>
      </c>
      <c r="G609" s="12" t="s">
        <v>11713</v>
      </c>
      <c r="H609" s="12">
        <v>14</v>
      </c>
      <c r="I609" s="16">
        <v>32563</v>
      </c>
      <c r="J609" s="25" t="e">
        <f>VLOOKUP(A609,Sheet1!$C$1:$P$54,10,)</f>
        <v>#N/A</v>
      </c>
      <c r="K609" s="14" t="e">
        <f>VLOOKUP(A609,Sheet1!$C$1:$P$54,11,FALSE)</f>
        <v>#N/A</v>
      </c>
      <c r="L609" s="14" t="e">
        <f>VLOOKUP(A609,Sheet1!$C$1:$P$54,13,FALSE)</f>
        <v>#N/A</v>
      </c>
      <c r="M609" s="25" t="e">
        <f>VLOOKUP(A609,Sheet1!$C$1:$P$54,14,FALSE)</f>
        <v>#N/A</v>
      </c>
      <c r="R609" s="21" t="e">
        <f>VLOOKUP(A609,Sheet1!$C$1:$Q$54,15,FALSE)</f>
        <v>#N/A</v>
      </c>
    </row>
    <row r="610" spans="1:18" s="14" customFormat="1" ht="100.2" customHeight="1" x14ac:dyDescent="0.4">
      <c r="A610" s="18" t="s">
        <v>3281</v>
      </c>
      <c r="B610" s="18" t="s">
        <v>11671</v>
      </c>
      <c r="C610" s="11">
        <v>43335</v>
      </c>
      <c r="D610" s="11">
        <v>43338</v>
      </c>
      <c r="E610" s="12" t="s">
        <v>5000</v>
      </c>
      <c r="F610" s="12" t="s">
        <v>60</v>
      </c>
      <c r="G610" s="12" t="s">
        <v>11713</v>
      </c>
      <c r="H610" s="12">
        <v>28</v>
      </c>
      <c r="I610" s="16">
        <v>70897</v>
      </c>
      <c r="J610" s="25" t="e">
        <f>VLOOKUP(A610,Sheet1!$C$1:$P$54,10,)</f>
        <v>#N/A</v>
      </c>
      <c r="K610" s="14" t="e">
        <f>VLOOKUP(A610,Sheet1!$C$1:$P$54,11,FALSE)</f>
        <v>#N/A</v>
      </c>
      <c r="L610" s="14" t="e">
        <f>VLOOKUP(A610,Sheet1!$C$1:$P$54,13,FALSE)</f>
        <v>#N/A</v>
      </c>
      <c r="M610" s="25" t="e">
        <f>VLOOKUP(A610,Sheet1!$C$1:$P$54,14,FALSE)</f>
        <v>#N/A</v>
      </c>
      <c r="R610" s="21" t="e">
        <f>VLOOKUP(A610,Sheet1!$C$1:$Q$54,15,FALSE)</f>
        <v>#N/A</v>
      </c>
    </row>
    <row r="611" spans="1:18" s="14" customFormat="1" ht="100.2" customHeight="1" x14ac:dyDescent="0.4">
      <c r="A611" s="18" t="s">
        <v>3118</v>
      </c>
      <c r="B611" s="18" t="s">
        <v>11679</v>
      </c>
      <c r="C611" s="11">
        <v>43335</v>
      </c>
      <c r="D611" s="11">
        <v>43338</v>
      </c>
      <c r="E611" s="12" t="s">
        <v>5902</v>
      </c>
      <c r="F611" s="12" t="s">
        <v>22</v>
      </c>
      <c r="G611" s="12" t="s">
        <v>5398</v>
      </c>
      <c r="H611" s="12">
        <v>8</v>
      </c>
      <c r="I611" s="16">
        <v>44800</v>
      </c>
      <c r="J611" s="25" t="e">
        <f>VLOOKUP(A611,Sheet1!$C$1:$P$54,10,)</f>
        <v>#N/A</v>
      </c>
      <c r="K611" s="14" t="e">
        <f>VLOOKUP(A611,Sheet1!$C$1:$P$54,11,FALSE)</f>
        <v>#N/A</v>
      </c>
      <c r="L611" s="14" t="e">
        <f>VLOOKUP(A611,Sheet1!$C$1:$P$54,13,FALSE)</f>
        <v>#N/A</v>
      </c>
      <c r="M611" s="25" t="e">
        <f>VLOOKUP(A611,Sheet1!$C$1:$P$54,14,FALSE)</f>
        <v>#N/A</v>
      </c>
      <c r="R611" s="21" t="e">
        <f>VLOOKUP(A611,Sheet1!$C$1:$Q$54,15,FALSE)</f>
        <v>#N/A</v>
      </c>
    </row>
    <row r="612" spans="1:18" s="14" customFormat="1" ht="100.2" customHeight="1" x14ac:dyDescent="0.4">
      <c r="A612" s="18" t="s">
        <v>2671</v>
      </c>
      <c r="B612" s="18" t="s">
        <v>8019</v>
      </c>
      <c r="C612" s="11">
        <v>43337</v>
      </c>
      <c r="D612" s="11">
        <v>43341</v>
      </c>
      <c r="E612" s="12" t="s">
        <v>5697</v>
      </c>
      <c r="F612" s="12" t="s">
        <v>22</v>
      </c>
      <c r="G612" s="12" t="s">
        <v>4910</v>
      </c>
      <c r="H612" s="12">
        <v>27</v>
      </c>
      <c r="I612" s="16">
        <v>64206</v>
      </c>
      <c r="J612" s="25" t="e">
        <f>VLOOKUP(A612,Sheet1!$C$1:$P$54,10,)</f>
        <v>#N/A</v>
      </c>
      <c r="K612" s="14" t="e">
        <f>VLOOKUP(A612,Sheet1!$C$1:$P$54,11,FALSE)</f>
        <v>#N/A</v>
      </c>
      <c r="L612" s="14" t="e">
        <f>VLOOKUP(A612,Sheet1!$C$1:$P$54,13,FALSE)</f>
        <v>#N/A</v>
      </c>
      <c r="M612" s="25" t="e">
        <f>VLOOKUP(A612,Sheet1!$C$1:$P$54,14,FALSE)</f>
        <v>#N/A</v>
      </c>
      <c r="R612" s="21" t="e">
        <f>VLOOKUP(A612,Sheet1!$C$1:$Q$54,15,FALSE)</f>
        <v>#N/A</v>
      </c>
    </row>
    <row r="613" spans="1:18" s="14" customFormat="1" ht="100.2" customHeight="1" x14ac:dyDescent="0.4">
      <c r="A613" s="18" t="s">
        <v>3189</v>
      </c>
      <c r="B613" s="18" t="s">
        <v>8012</v>
      </c>
      <c r="C613" s="11">
        <v>43337</v>
      </c>
      <c r="D613" s="11">
        <v>43342</v>
      </c>
      <c r="E613" s="12" t="s">
        <v>5704</v>
      </c>
      <c r="F613" s="12" t="s">
        <v>750</v>
      </c>
      <c r="G613" s="12" t="s">
        <v>11713</v>
      </c>
      <c r="H613" s="12">
        <v>10</v>
      </c>
      <c r="I613" s="16">
        <v>33905.33</v>
      </c>
      <c r="J613" s="25" t="e">
        <f>VLOOKUP(A613,Sheet1!$C$1:$P$54,10,)</f>
        <v>#N/A</v>
      </c>
      <c r="K613" s="14" t="e">
        <f>VLOOKUP(A613,Sheet1!$C$1:$P$54,11,FALSE)</f>
        <v>#N/A</v>
      </c>
      <c r="L613" s="14" t="e">
        <f>VLOOKUP(A613,Sheet1!$C$1:$P$54,13,FALSE)</f>
        <v>#N/A</v>
      </c>
      <c r="M613" s="25" t="e">
        <f>VLOOKUP(A613,Sheet1!$C$1:$P$54,14,FALSE)</f>
        <v>#N/A</v>
      </c>
      <c r="R613" s="21" t="e">
        <f>VLOOKUP(A613,Sheet1!$C$1:$Q$54,15,FALSE)</f>
        <v>#N/A</v>
      </c>
    </row>
    <row r="614" spans="1:18" s="14" customFormat="1" ht="100.2" customHeight="1" x14ac:dyDescent="0.4">
      <c r="A614" s="18" t="s">
        <v>3492</v>
      </c>
      <c r="B614" s="18" t="s">
        <v>5401</v>
      </c>
      <c r="C614" s="11">
        <v>43337</v>
      </c>
      <c r="D614" s="11">
        <v>43340</v>
      </c>
      <c r="E614" s="12" t="s">
        <v>4912</v>
      </c>
      <c r="F614" s="12" t="s">
        <v>22</v>
      </c>
      <c r="G614" s="12" t="s">
        <v>4913</v>
      </c>
      <c r="H614" s="12">
        <v>9</v>
      </c>
      <c r="I614" s="16">
        <v>39375</v>
      </c>
      <c r="J614" s="25" t="e">
        <f>VLOOKUP(A614,Sheet1!$C$1:$P$54,10,)</f>
        <v>#N/A</v>
      </c>
      <c r="K614" s="14" t="e">
        <f>VLOOKUP(A614,Sheet1!$C$1:$P$54,11,FALSE)</f>
        <v>#N/A</v>
      </c>
      <c r="L614" s="14" t="e">
        <f>VLOOKUP(A614,Sheet1!$C$1:$P$54,13,FALSE)</f>
        <v>#N/A</v>
      </c>
      <c r="M614" s="25" t="e">
        <f>VLOOKUP(A614,Sheet1!$C$1:$P$54,14,FALSE)</f>
        <v>#N/A</v>
      </c>
      <c r="R614" s="21" t="e">
        <f>VLOOKUP(A614,Sheet1!$C$1:$Q$54,15,FALSE)</f>
        <v>#N/A</v>
      </c>
    </row>
    <row r="615" spans="1:18" s="14" customFormat="1" ht="100.2" customHeight="1" x14ac:dyDescent="0.4">
      <c r="A615" s="18" t="s">
        <v>3486</v>
      </c>
      <c r="B615" s="18" t="s">
        <v>11672</v>
      </c>
      <c r="C615" s="11">
        <v>43337</v>
      </c>
      <c r="D615" s="11">
        <v>43341</v>
      </c>
      <c r="E615" s="12" t="s">
        <v>5571</v>
      </c>
      <c r="F615" s="12" t="s">
        <v>22</v>
      </c>
      <c r="G615" s="12" t="s">
        <v>4913</v>
      </c>
      <c r="H615" s="12">
        <v>13</v>
      </c>
      <c r="I615" s="16">
        <v>44400</v>
      </c>
      <c r="J615" s="25" t="e">
        <f>VLOOKUP(A615,Sheet1!$C$1:$P$54,10,)</f>
        <v>#N/A</v>
      </c>
      <c r="K615" s="14" t="e">
        <f>VLOOKUP(A615,Sheet1!$C$1:$P$54,11,FALSE)</f>
        <v>#N/A</v>
      </c>
      <c r="L615" s="14" t="e">
        <f>VLOOKUP(A615,Sheet1!$C$1:$P$54,13,FALSE)</f>
        <v>#N/A</v>
      </c>
      <c r="M615" s="25" t="e">
        <f>VLOOKUP(A615,Sheet1!$C$1:$P$54,14,FALSE)</f>
        <v>#N/A</v>
      </c>
      <c r="R615" s="21" t="e">
        <f>VLOOKUP(A615,Sheet1!$C$1:$Q$54,15,FALSE)</f>
        <v>#N/A</v>
      </c>
    </row>
    <row r="616" spans="1:18" s="14" customFormat="1" ht="100.2" customHeight="1" x14ac:dyDescent="0.4">
      <c r="A616" s="18" t="s">
        <v>3846</v>
      </c>
      <c r="B616" s="18" t="s">
        <v>11678</v>
      </c>
      <c r="C616" s="11">
        <v>43338</v>
      </c>
      <c r="D616" s="11">
        <v>43342</v>
      </c>
      <c r="E616" s="12" t="s">
        <v>5532</v>
      </c>
      <c r="F616" s="12" t="s">
        <v>22</v>
      </c>
      <c r="G616" s="12" t="s">
        <v>5533</v>
      </c>
      <c r="H616" s="12">
        <v>6</v>
      </c>
      <c r="I616" s="16">
        <v>38319.54</v>
      </c>
      <c r="J616" s="25" t="e">
        <f>VLOOKUP(A616,Sheet1!$C$1:$P$54,10,)</f>
        <v>#N/A</v>
      </c>
      <c r="K616" s="14" t="e">
        <f>VLOOKUP(A616,Sheet1!$C$1:$P$54,11,FALSE)</f>
        <v>#N/A</v>
      </c>
      <c r="L616" s="14" t="e">
        <f>VLOOKUP(A616,Sheet1!$C$1:$P$54,13,FALSE)</f>
        <v>#N/A</v>
      </c>
      <c r="M616" s="25" t="e">
        <f>VLOOKUP(A616,Sheet1!$C$1:$P$54,14,FALSE)</f>
        <v>#N/A</v>
      </c>
      <c r="R616" s="21" t="e">
        <f>VLOOKUP(A616,Sheet1!$C$1:$Q$54,15,FALSE)</f>
        <v>#N/A</v>
      </c>
    </row>
    <row r="617" spans="1:18" s="14" customFormat="1" ht="100.2" customHeight="1" x14ac:dyDescent="0.4">
      <c r="A617" s="18" t="s">
        <v>3296</v>
      </c>
      <c r="B617" s="18" t="s">
        <v>5402</v>
      </c>
      <c r="C617" s="11">
        <v>43338</v>
      </c>
      <c r="D617" s="11">
        <v>43342</v>
      </c>
      <c r="E617" s="12" t="s">
        <v>5178</v>
      </c>
      <c r="F617" s="12" t="s">
        <v>22</v>
      </c>
      <c r="G617" s="12" t="s">
        <v>4896</v>
      </c>
      <c r="H617" s="12">
        <v>59</v>
      </c>
      <c r="I617" s="16">
        <v>219991</v>
      </c>
      <c r="J617" s="25">
        <f>VLOOKUP(A617,Sheet1!$C$1:$P$54,10,)</f>
        <v>219991</v>
      </c>
      <c r="K617" s="14">
        <f>VLOOKUP(A617,Sheet1!$C$1:$P$54,11,FALSE)</f>
        <v>0</v>
      </c>
      <c r="L617" s="14">
        <f>VLOOKUP(A617,Sheet1!$C$1:$P$54,13,FALSE)</f>
        <v>0</v>
      </c>
      <c r="M617" s="25">
        <f>VLOOKUP(A617,Sheet1!$C$1:$P$54,14,FALSE)</f>
        <v>0</v>
      </c>
      <c r="R617" s="21" t="str">
        <f>VLOOKUP(A617,Sheet1!$C$1:$Q$54,15,FALSE)</f>
        <v xml:space="preserve">
The International Society of Exposure Science (ISES) and the International Society for Environmental Epidemiology (ISEE) are the premier societies dedicated to the protection of health and environment. The 2018 annual meeting was organized jointly by ISES and ISEE and brought together scientific experts and practitioners from academia, government, industry and non-governmental organizations from their respective societies. Exposure science and environmental epidemiology develop and apply traditional and innovative methods for assessing exposures to environmental stressors and their health effects; address exposures to a broad array of environmental stressors as well as factors that contribute to or mitigate exposure; elucidate potential health effects from environmental stressors during the life cycle including outcomes from in utero development to death; and promote interdisciplinary approaches to solving complex environmental public health problems. The National Institute of Environmental Health Sciences (NIEHS) is the NIH institute that has as its mission “To discover how the environment affects people in order to promote healthier lives.” NIEHS is internationally recognized as a leader in advancing exposure science through its exposome efforts and its extramural research portfolio in environmental epidemiology and exposure science and its intramural research conducted by the Epidemiology Branch represents a significant investment in elucidating the potential health effects from environmental stressors throughout all life stages from in utero to old age. These topics are not just the purview of NIEHS but represent programmatic interests across NIH institutes such as National Cancer Institute and the Fogarty International Center to name a few.  This meeting provides NIH staff the opportunity to learn about the state-of -the science and cutting-edge advances in their respective fields of interest. More significantly, as representatives of NIH, attendance by staff is programmatically important to advance the interests of NIH institutes through: face to face interactions with grantees and fellow researchers,  engagement with international collaborators allowing for broader dissemination of the research supported by NIH, development of symposium to highlight advances of NIH programs and research interests, individual presentations in platform and poster sessions, and the development of training workshops for young investigators.  As government employees who conduct exposure science or environmental epidemiology research and/ or manage extramural grant portfolios in these areas, the involvement and visibility of staff at this meeting serves an important role for advancing the interests and goals of the NIH.  NIH sent 59 attendees to the 2018 event.
</v>
      </c>
    </row>
    <row r="618" spans="1:18" s="14" customFormat="1" ht="100.2" customHeight="1" x14ac:dyDescent="0.4">
      <c r="A618" s="18" t="s">
        <v>3119</v>
      </c>
      <c r="B618" s="18" t="s">
        <v>11673</v>
      </c>
      <c r="C618" s="11">
        <v>43338</v>
      </c>
      <c r="D618" s="11">
        <v>43341</v>
      </c>
      <c r="E618" s="12" t="s">
        <v>4938</v>
      </c>
      <c r="F618" s="12" t="s">
        <v>8</v>
      </c>
      <c r="G618" s="12" t="s">
        <v>11713</v>
      </c>
      <c r="H618" s="12">
        <v>21</v>
      </c>
      <c r="I618" s="16">
        <v>41322</v>
      </c>
      <c r="J618" s="25" t="e">
        <f>VLOOKUP(A618,Sheet1!$C$1:$P$54,10,)</f>
        <v>#N/A</v>
      </c>
      <c r="K618" s="14" t="e">
        <f>VLOOKUP(A618,Sheet1!$C$1:$P$54,11,FALSE)</f>
        <v>#N/A</v>
      </c>
      <c r="L618" s="14" t="e">
        <f>VLOOKUP(A618,Sheet1!$C$1:$P$54,13,FALSE)</f>
        <v>#N/A</v>
      </c>
      <c r="M618" s="25" t="e">
        <f>VLOOKUP(A618,Sheet1!$C$1:$P$54,14,FALSE)</f>
        <v>#N/A</v>
      </c>
      <c r="R618" s="21" t="e">
        <f>VLOOKUP(A618,Sheet1!$C$1:$Q$54,15,FALSE)</f>
        <v>#N/A</v>
      </c>
    </row>
    <row r="619" spans="1:18" s="14" customFormat="1" ht="100.2" customHeight="1" x14ac:dyDescent="0.4">
      <c r="A619" s="18" t="s">
        <v>3349</v>
      </c>
      <c r="B619" s="18" t="s">
        <v>5403</v>
      </c>
      <c r="C619" s="11">
        <v>43342</v>
      </c>
      <c r="D619" s="11">
        <v>43344</v>
      </c>
      <c r="E619" s="12" t="s">
        <v>4987</v>
      </c>
      <c r="F619" s="12" t="s">
        <v>22</v>
      </c>
      <c r="G619" s="12" t="s">
        <v>4913</v>
      </c>
      <c r="H619" s="12">
        <v>28</v>
      </c>
      <c r="I619" s="16">
        <v>85513</v>
      </c>
      <c r="J619" s="25" t="e">
        <f>VLOOKUP(A619,Sheet1!$C$1:$P$54,10,)</f>
        <v>#N/A</v>
      </c>
      <c r="K619" s="14" t="e">
        <f>VLOOKUP(A619,Sheet1!$C$1:$P$54,11,FALSE)</f>
        <v>#N/A</v>
      </c>
      <c r="L619" s="14" t="e">
        <f>VLOOKUP(A619,Sheet1!$C$1:$P$54,13,FALSE)</f>
        <v>#N/A</v>
      </c>
      <c r="M619" s="25" t="e">
        <f>VLOOKUP(A619,Sheet1!$C$1:$P$54,14,FALSE)</f>
        <v>#N/A</v>
      </c>
      <c r="R619" s="21" t="e">
        <f>VLOOKUP(A619,Sheet1!$C$1:$Q$54,15,FALSE)</f>
        <v>#N/A</v>
      </c>
    </row>
    <row r="620" spans="1:18" s="14" customFormat="1" ht="100.2" customHeight="1" x14ac:dyDescent="0.4">
      <c r="A620" s="18" t="s">
        <v>2828</v>
      </c>
      <c r="B620" s="18" t="s">
        <v>5404</v>
      </c>
      <c r="C620" s="11">
        <v>43345</v>
      </c>
      <c r="D620" s="11">
        <v>43348</v>
      </c>
      <c r="E620" s="12" t="s">
        <v>4865</v>
      </c>
      <c r="F620" s="12" t="s">
        <v>22</v>
      </c>
      <c r="G620" s="12" t="s">
        <v>4866</v>
      </c>
      <c r="H620" s="12">
        <v>36</v>
      </c>
      <c r="I620" s="16">
        <v>123566.6</v>
      </c>
      <c r="J620" s="25" t="e">
        <f>VLOOKUP(A620,Sheet1!$C$1:$P$54,10,)</f>
        <v>#N/A</v>
      </c>
      <c r="K620" s="14" t="e">
        <f>VLOOKUP(A620,Sheet1!$C$1:$P$54,11,FALSE)</f>
        <v>#N/A</v>
      </c>
      <c r="L620" s="14" t="e">
        <f>VLOOKUP(A620,Sheet1!$C$1:$P$54,13,FALSE)</f>
        <v>#N/A</v>
      </c>
      <c r="M620" s="25" t="e">
        <f>VLOOKUP(A620,Sheet1!$C$1:$P$54,14,FALSE)</f>
        <v>#N/A</v>
      </c>
      <c r="R620" s="21" t="e">
        <f>VLOOKUP(A620,Sheet1!$C$1:$Q$54,15,FALSE)</f>
        <v>#N/A</v>
      </c>
    </row>
    <row r="621" spans="1:18" s="14" customFormat="1" ht="100.2" customHeight="1" x14ac:dyDescent="0.4">
      <c r="A621" s="18" t="s">
        <v>3199</v>
      </c>
      <c r="B621" s="18" t="s">
        <v>5405</v>
      </c>
      <c r="C621" s="11">
        <v>43346</v>
      </c>
      <c r="D621" s="11">
        <v>43351</v>
      </c>
      <c r="E621" s="12" t="s">
        <v>5322</v>
      </c>
      <c r="F621" s="12" t="s">
        <v>22</v>
      </c>
      <c r="G621" s="12" t="s">
        <v>5323</v>
      </c>
      <c r="H621" s="12">
        <v>29</v>
      </c>
      <c r="I621" s="16">
        <v>111662.5</v>
      </c>
      <c r="J621" s="25" t="e">
        <f>VLOOKUP(A621,Sheet1!$C$1:$P$54,10,)</f>
        <v>#N/A</v>
      </c>
      <c r="K621" s="14" t="e">
        <f>VLOOKUP(A621,Sheet1!$C$1:$P$54,11,FALSE)</f>
        <v>#N/A</v>
      </c>
      <c r="L621" s="14" t="e">
        <f>VLOOKUP(A621,Sheet1!$C$1:$P$54,13,FALSE)</f>
        <v>#N/A</v>
      </c>
      <c r="M621" s="25" t="e">
        <f>VLOOKUP(A621,Sheet1!$C$1:$P$54,14,FALSE)</f>
        <v>#N/A</v>
      </c>
      <c r="R621" s="21" t="e">
        <f>VLOOKUP(A621,Sheet1!$C$1:$Q$54,15,FALSE)</f>
        <v>#N/A</v>
      </c>
    </row>
    <row r="622" spans="1:18" s="14" customFormat="1" ht="100.2" customHeight="1" x14ac:dyDescent="0.4">
      <c r="A622" s="18" t="s">
        <v>3441</v>
      </c>
      <c r="B622" s="19" t="s">
        <v>11794</v>
      </c>
      <c r="C622" s="11">
        <v>43347</v>
      </c>
      <c r="D622" s="11">
        <v>43351</v>
      </c>
      <c r="E622" s="12" t="s">
        <v>4868</v>
      </c>
      <c r="F622" s="12" t="s">
        <v>95</v>
      </c>
      <c r="G622" s="12" t="s">
        <v>11713</v>
      </c>
      <c r="H622" s="12">
        <v>55</v>
      </c>
      <c r="I622" s="16">
        <v>114726</v>
      </c>
      <c r="J622" s="25" t="e">
        <f>VLOOKUP(A622,Sheet1!$C$1:$P$54,10,)</f>
        <v>#N/A</v>
      </c>
      <c r="K622" s="14" t="e">
        <f>VLOOKUP(A622,Sheet1!$C$1:$P$54,11,FALSE)</f>
        <v>#N/A</v>
      </c>
      <c r="L622" s="14" t="e">
        <f>VLOOKUP(A622,Sheet1!$C$1:$P$54,13,FALSE)</f>
        <v>#N/A</v>
      </c>
      <c r="M622" s="25" t="e">
        <f>VLOOKUP(A622,Sheet1!$C$1:$P$54,14,FALSE)</f>
        <v>#N/A</v>
      </c>
      <c r="R622" s="21" t="e">
        <f>VLOOKUP(A622,Sheet1!$C$1:$Q$54,15,FALSE)</f>
        <v>#N/A</v>
      </c>
    </row>
    <row r="623" spans="1:18" s="14" customFormat="1" ht="100.2" customHeight="1" x14ac:dyDescent="0.4">
      <c r="A623" s="18" t="s">
        <v>6655</v>
      </c>
      <c r="B623" s="18" t="s">
        <v>8119</v>
      </c>
      <c r="C623" s="11">
        <v>43348</v>
      </c>
      <c r="D623" s="11">
        <v>43352</v>
      </c>
      <c r="E623" s="12" t="s">
        <v>5141</v>
      </c>
      <c r="F623" s="12" t="s">
        <v>81</v>
      </c>
      <c r="G623" s="12" t="s">
        <v>11713</v>
      </c>
      <c r="H623" s="12">
        <v>19</v>
      </c>
      <c r="I623" s="16">
        <v>34492</v>
      </c>
      <c r="J623" s="25" t="e">
        <f>VLOOKUP(A623,Sheet1!$C$1:$P$54,10,)</f>
        <v>#N/A</v>
      </c>
      <c r="K623" s="14" t="e">
        <f>VLOOKUP(A623,Sheet1!$C$1:$P$54,11,FALSE)</f>
        <v>#N/A</v>
      </c>
      <c r="L623" s="14" t="e">
        <f>VLOOKUP(A623,Sheet1!$C$1:$P$54,13,FALSE)</f>
        <v>#N/A</v>
      </c>
      <c r="M623" s="25" t="e">
        <f>VLOOKUP(A623,Sheet1!$C$1:$P$54,14,FALSE)</f>
        <v>#N/A</v>
      </c>
      <c r="R623" s="21" t="e">
        <f>VLOOKUP(A623,Sheet1!$C$1:$Q$54,15,FALSE)</f>
        <v>#N/A</v>
      </c>
    </row>
    <row r="624" spans="1:18" s="14" customFormat="1" ht="100.2" customHeight="1" x14ac:dyDescent="0.4">
      <c r="A624" s="18" t="s">
        <v>3942</v>
      </c>
      <c r="B624" s="18" t="s">
        <v>5406</v>
      </c>
      <c r="C624" s="11">
        <v>43348</v>
      </c>
      <c r="D624" s="11">
        <v>43350</v>
      </c>
      <c r="E624" s="12" t="s">
        <v>5407</v>
      </c>
      <c r="F624" s="12" t="s">
        <v>22</v>
      </c>
      <c r="G624" s="12" t="s">
        <v>4892</v>
      </c>
      <c r="H624" s="12">
        <v>14</v>
      </c>
      <c r="I624" s="16">
        <v>49491</v>
      </c>
      <c r="J624" s="25" t="e">
        <f>VLOOKUP(A624,Sheet1!$C$1:$P$54,10,)</f>
        <v>#N/A</v>
      </c>
      <c r="K624" s="14" t="e">
        <f>VLOOKUP(A624,Sheet1!$C$1:$P$54,11,FALSE)</f>
        <v>#N/A</v>
      </c>
      <c r="L624" s="14" t="e">
        <f>VLOOKUP(A624,Sheet1!$C$1:$P$54,13,FALSE)</f>
        <v>#N/A</v>
      </c>
      <c r="M624" s="25" t="e">
        <f>VLOOKUP(A624,Sheet1!$C$1:$P$54,14,FALSE)</f>
        <v>#N/A</v>
      </c>
      <c r="R624" s="21" t="e">
        <f>VLOOKUP(A624,Sheet1!$C$1:$Q$54,15,FALSE)</f>
        <v>#N/A</v>
      </c>
    </row>
    <row r="625" spans="1:18" s="14" customFormat="1" ht="100.2" customHeight="1" x14ac:dyDescent="0.4">
      <c r="A625" s="18" t="s">
        <v>6769</v>
      </c>
      <c r="B625" s="18" t="s">
        <v>11795</v>
      </c>
      <c r="C625" s="11">
        <v>43349</v>
      </c>
      <c r="D625" s="11">
        <v>43352</v>
      </c>
      <c r="E625" s="12" t="s">
        <v>4874</v>
      </c>
      <c r="F625" s="12" t="s">
        <v>35</v>
      </c>
      <c r="G625" s="12" t="s">
        <v>11713</v>
      </c>
      <c r="H625" s="12">
        <v>18</v>
      </c>
      <c r="I625" s="16">
        <v>37995</v>
      </c>
      <c r="J625" s="25" t="e">
        <f>VLOOKUP(A625,Sheet1!$C$1:$P$54,10,)</f>
        <v>#N/A</v>
      </c>
      <c r="K625" s="14" t="e">
        <f>VLOOKUP(A625,Sheet1!$C$1:$P$54,11,FALSE)</f>
        <v>#N/A</v>
      </c>
      <c r="L625" s="14" t="e">
        <f>VLOOKUP(A625,Sheet1!$C$1:$P$54,13,FALSE)</f>
        <v>#N/A</v>
      </c>
      <c r="M625" s="25" t="e">
        <f>VLOOKUP(A625,Sheet1!$C$1:$P$54,14,FALSE)</f>
        <v>#N/A</v>
      </c>
      <c r="R625" s="21" t="e">
        <f>VLOOKUP(A625,Sheet1!$C$1:$Q$54,15,FALSE)</f>
        <v>#N/A</v>
      </c>
    </row>
    <row r="626" spans="1:18" s="14" customFormat="1" ht="100.2" customHeight="1" x14ac:dyDescent="0.4">
      <c r="A626" s="18" t="s">
        <v>5408</v>
      </c>
      <c r="B626" s="18" t="s">
        <v>5409</v>
      </c>
      <c r="C626" s="11">
        <v>43349</v>
      </c>
      <c r="D626" s="11">
        <v>43351</v>
      </c>
      <c r="E626" s="12" t="s">
        <v>5410</v>
      </c>
      <c r="F626" s="12" t="s">
        <v>60</v>
      </c>
      <c r="G626" s="12" t="s">
        <v>11713</v>
      </c>
      <c r="H626" s="12">
        <v>13</v>
      </c>
      <c r="I626" s="16">
        <v>37320</v>
      </c>
      <c r="J626" s="25" t="e">
        <f>VLOOKUP(A626,Sheet1!$C$1:$P$54,10,)</f>
        <v>#N/A</v>
      </c>
      <c r="K626" s="14" t="e">
        <f>VLOOKUP(A626,Sheet1!$C$1:$P$54,11,FALSE)</f>
        <v>#N/A</v>
      </c>
      <c r="L626" s="14" t="e">
        <f>VLOOKUP(A626,Sheet1!$C$1:$P$54,13,FALSE)</f>
        <v>#N/A</v>
      </c>
      <c r="M626" s="25" t="e">
        <f>VLOOKUP(A626,Sheet1!$C$1:$P$54,14,FALSE)</f>
        <v>#N/A</v>
      </c>
      <c r="R626" s="21" t="e">
        <f>VLOOKUP(A626,Sheet1!$C$1:$Q$54,15,FALSE)</f>
        <v>#N/A</v>
      </c>
    </row>
    <row r="627" spans="1:18" s="14" customFormat="1" ht="100.2" customHeight="1" x14ac:dyDescent="0.4">
      <c r="A627" s="18" t="s">
        <v>4615</v>
      </c>
      <c r="B627" s="18" t="s">
        <v>5411</v>
      </c>
      <c r="C627" s="11">
        <v>43350</v>
      </c>
      <c r="D627" s="11">
        <v>43352</v>
      </c>
      <c r="E627" s="12" t="s">
        <v>5412</v>
      </c>
      <c r="F627" s="12" t="s">
        <v>22</v>
      </c>
      <c r="G627" s="12" t="s">
        <v>5413</v>
      </c>
      <c r="H627" s="12">
        <v>7</v>
      </c>
      <c r="I627" s="16">
        <v>31500</v>
      </c>
      <c r="J627" s="25" t="e">
        <f>VLOOKUP(A627,Sheet1!$C$1:$P$54,10,)</f>
        <v>#N/A</v>
      </c>
      <c r="K627" s="14" t="e">
        <f>VLOOKUP(A627,Sheet1!$C$1:$P$54,11,FALSE)</f>
        <v>#N/A</v>
      </c>
      <c r="L627" s="14" t="e">
        <f>VLOOKUP(A627,Sheet1!$C$1:$P$54,13,FALSE)</f>
        <v>#N/A</v>
      </c>
      <c r="M627" s="25" t="e">
        <f>VLOOKUP(A627,Sheet1!$C$1:$P$54,14,FALSE)</f>
        <v>#N/A</v>
      </c>
      <c r="R627" s="21" t="e">
        <f>VLOOKUP(A627,Sheet1!$C$1:$Q$54,15,FALSE)</f>
        <v>#N/A</v>
      </c>
    </row>
    <row r="628" spans="1:18" s="14" customFormat="1" ht="100.2" customHeight="1" x14ac:dyDescent="0.4">
      <c r="A628" s="18" t="s">
        <v>3769</v>
      </c>
      <c r="B628" s="18" t="s">
        <v>8162</v>
      </c>
      <c r="C628" s="11">
        <v>43350</v>
      </c>
      <c r="D628" s="11">
        <v>43352</v>
      </c>
      <c r="E628" s="12" t="s">
        <v>5532</v>
      </c>
      <c r="F628" s="12" t="s">
        <v>22</v>
      </c>
      <c r="G628" s="12" t="s">
        <v>5533</v>
      </c>
      <c r="H628" s="12">
        <v>7</v>
      </c>
      <c r="I628" s="16">
        <v>31503.81</v>
      </c>
      <c r="J628" s="25" t="e">
        <f>VLOOKUP(A628,Sheet1!$C$1:$P$54,10,)</f>
        <v>#N/A</v>
      </c>
      <c r="K628" s="14" t="e">
        <f>VLOOKUP(A628,Sheet1!$C$1:$P$54,11,FALSE)</f>
        <v>#N/A</v>
      </c>
      <c r="L628" s="14" t="e">
        <f>VLOOKUP(A628,Sheet1!$C$1:$P$54,13,FALSE)</f>
        <v>#N/A</v>
      </c>
      <c r="M628" s="25" t="e">
        <f>VLOOKUP(A628,Sheet1!$C$1:$P$54,14,FALSE)</f>
        <v>#N/A</v>
      </c>
      <c r="R628" s="21" t="e">
        <f>VLOOKUP(A628,Sheet1!$C$1:$Q$54,15,FALSE)</f>
        <v>#N/A</v>
      </c>
    </row>
    <row r="629" spans="1:18" s="14" customFormat="1" ht="100.2" customHeight="1" x14ac:dyDescent="0.4">
      <c r="A629" s="18" t="s">
        <v>3202</v>
      </c>
      <c r="B629" s="18" t="s">
        <v>5416</v>
      </c>
      <c r="C629" s="11">
        <v>43352</v>
      </c>
      <c r="D629" s="11">
        <v>43356</v>
      </c>
      <c r="E629" s="12" t="s">
        <v>5417</v>
      </c>
      <c r="F629" s="12" t="s">
        <v>22</v>
      </c>
      <c r="G629" s="12" t="s">
        <v>5323</v>
      </c>
      <c r="H629" s="12">
        <v>13</v>
      </c>
      <c r="I629" s="16">
        <v>51750.46</v>
      </c>
      <c r="J629" s="25" t="e">
        <f>VLOOKUP(A629,Sheet1!$C$1:$P$54,10,)</f>
        <v>#N/A</v>
      </c>
      <c r="K629" s="14" t="e">
        <f>VLOOKUP(A629,Sheet1!$C$1:$P$54,11,FALSE)</f>
        <v>#N/A</v>
      </c>
      <c r="L629" s="14" t="e">
        <f>VLOOKUP(A629,Sheet1!$C$1:$P$54,13,FALSE)</f>
        <v>#N/A</v>
      </c>
      <c r="M629" s="25" t="e">
        <f>VLOOKUP(A629,Sheet1!$C$1:$P$54,14,FALSE)</f>
        <v>#N/A</v>
      </c>
      <c r="R629" s="21" t="e">
        <f>VLOOKUP(A629,Sheet1!$C$1:$Q$54,15,FALSE)</f>
        <v>#N/A</v>
      </c>
    </row>
    <row r="630" spans="1:18" s="14" customFormat="1" ht="100.2" customHeight="1" x14ac:dyDescent="0.4">
      <c r="A630" s="18" t="s">
        <v>3810</v>
      </c>
      <c r="B630" s="18" t="s">
        <v>11887</v>
      </c>
      <c r="C630" s="11">
        <v>43352</v>
      </c>
      <c r="D630" s="11">
        <v>43356</v>
      </c>
      <c r="E630" s="12" t="s">
        <v>5157</v>
      </c>
      <c r="F630" s="12" t="s">
        <v>22</v>
      </c>
      <c r="G630" s="12" t="s">
        <v>4883</v>
      </c>
      <c r="H630" s="12">
        <v>23</v>
      </c>
      <c r="I630" s="16">
        <v>80100</v>
      </c>
      <c r="J630" s="25" t="e">
        <f>VLOOKUP(A630,Sheet1!$C$1:$P$54,10,)</f>
        <v>#N/A</v>
      </c>
      <c r="K630" s="14" t="e">
        <f>VLOOKUP(A630,Sheet1!$C$1:$P$54,11,FALSE)</f>
        <v>#N/A</v>
      </c>
      <c r="L630" s="14" t="e">
        <f>VLOOKUP(A630,Sheet1!$C$1:$P$54,13,FALSE)</f>
        <v>#N/A</v>
      </c>
      <c r="M630" s="25" t="e">
        <f>VLOOKUP(A630,Sheet1!$C$1:$P$54,14,FALSE)</f>
        <v>#N/A</v>
      </c>
      <c r="R630" s="21" t="e">
        <f>VLOOKUP(A630,Sheet1!$C$1:$Q$54,15,FALSE)</f>
        <v>#N/A</v>
      </c>
    </row>
    <row r="631" spans="1:18" s="14" customFormat="1" ht="100.2" customHeight="1" x14ac:dyDescent="0.4">
      <c r="A631" s="18" t="s">
        <v>3798</v>
      </c>
      <c r="B631" s="18" t="s">
        <v>5415</v>
      </c>
      <c r="C631" s="11">
        <v>43352</v>
      </c>
      <c r="D631" s="11">
        <v>43356</v>
      </c>
      <c r="E631" s="12" t="s">
        <v>5141</v>
      </c>
      <c r="F631" s="12" t="s">
        <v>81</v>
      </c>
      <c r="G631" s="12" t="s">
        <v>11713</v>
      </c>
      <c r="H631" s="12">
        <v>78</v>
      </c>
      <c r="I631" s="16">
        <v>146778</v>
      </c>
      <c r="J631" s="25" t="e">
        <f>VLOOKUP(A631,Sheet1!$C$1:$P$54,10,)</f>
        <v>#N/A</v>
      </c>
      <c r="K631" s="14" t="e">
        <f>VLOOKUP(A631,Sheet1!$C$1:$P$54,11,FALSE)</f>
        <v>#N/A</v>
      </c>
      <c r="L631" s="14" t="e">
        <f>VLOOKUP(A631,Sheet1!$C$1:$P$54,13,FALSE)</f>
        <v>#N/A</v>
      </c>
      <c r="M631" s="25" t="e">
        <f>VLOOKUP(A631,Sheet1!$C$1:$P$54,14,FALSE)</f>
        <v>#N/A</v>
      </c>
      <c r="R631" s="21" t="e">
        <f>VLOOKUP(A631,Sheet1!$C$1:$Q$54,15,FALSE)</f>
        <v>#N/A</v>
      </c>
    </row>
    <row r="632" spans="1:18" s="14" customFormat="1" ht="100.2" customHeight="1" x14ac:dyDescent="0.4">
      <c r="A632" s="18" t="s">
        <v>3427</v>
      </c>
      <c r="B632" s="18" t="s">
        <v>11796</v>
      </c>
      <c r="C632" s="11">
        <v>43353</v>
      </c>
      <c r="D632" s="11">
        <v>43357</v>
      </c>
      <c r="E632" s="12" t="s">
        <v>6503</v>
      </c>
      <c r="F632" s="12" t="s">
        <v>22</v>
      </c>
      <c r="G632" s="12" t="s">
        <v>5413</v>
      </c>
      <c r="H632" s="12">
        <v>11</v>
      </c>
      <c r="I632" s="16">
        <v>51896</v>
      </c>
      <c r="J632" s="25" t="e">
        <f>VLOOKUP(A632,Sheet1!$C$1:$P$54,10,)</f>
        <v>#N/A</v>
      </c>
      <c r="K632" s="14" t="e">
        <f>VLOOKUP(A632,Sheet1!$C$1:$P$54,11,FALSE)</f>
        <v>#N/A</v>
      </c>
      <c r="L632" s="14" t="e">
        <f>VLOOKUP(A632,Sheet1!$C$1:$P$54,13,FALSE)</f>
        <v>#N/A</v>
      </c>
      <c r="M632" s="25" t="e">
        <f>VLOOKUP(A632,Sheet1!$C$1:$P$54,14,FALSE)</f>
        <v>#N/A</v>
      </c>
      <c r="R632" s="21" t="e">
        <f>VLOOKUP(A632,Sheet1!$C$1:$Q$54,15,FALSE)</f>
        <v>#N/A</v>
      </c>
    </row>
    <row r="633" spans="1:18" s="14" customFormat="1" ht="100.2" customHeight="1" x14ac:dyDescent="0.4">
      <c r="A633" s="18" t="s">
        <v>3442</v>
      </c>
      <c r="B633" s="18" t="s">
        <v>5419</v>
      </c>
      <c r="C633" s="11">
        <v>43354</v>
      </c>
      <c r="D633" s="11">
        <v>43358</v>
      </c>
      <c r="E633" s="12" t="s">
        <v>4868</v>
      </c>
      <c r="F633" s="12" t="s">
        <v>95</v>
      </c>
      <c r="G633" s="12" t="s">
        <v>11713</v>
      </c>
      <c r="H633" s="12">
        <v>48</v>
      </c>
      <c r="I633" s="16">
        <v>94534</v>
      </c>
      <c r="J633" s="25" t="e">
        <f>VLOOKUP(A633,Sheet1!$C$1:$P$54,10,)</f>
        <v>#N/A</v>
      </c>
      <c r="K633" s="14" t="e">
        <f>VLOOKUP(A633,Sheet1!$C$1:$P$54,11,FALSE)</f>
        <v>#N/A</v>
      </c>
      <c r="L633" s="14" t="e">
        <f>VLOOKUP(A633,Sheet1!$C$1:$P$54,13,FALSE)</f>
        <v>#N/A</v>
      </c>
      <c r="M633" s="25" t="e">
        <f>VLOOKUP(A633,Sheet1!$C$1:$P$54,14,FALSE)</f>
        <v>#N/A</v>
      </c>
      <c r="R633" s="21" t="e">
        <f>VLOOKUP(A633,Sheet1!$C$1:$Q$54,15,FALSE)</f>
        <v>#N/A</v>
      </c>
    </row>
    <row r="634" spans="1:18" s="14" customFormat="1" ht="100.2" customHeight="1" x14ac:dyDescent="0.4">
      <c r="A634" s="18" t="s">
        <v>3517</v>
      </c>
      <c r="B634" s="18" t="s">
        <v>8208</v>
      </c>
      <c r="C634" s="11">
        <v>43354</v>
      </c>
      <c r="D634" s="11">
        <v>43357</v>
      </c>
      <c r="E634" s="12" t="s">
        <v>4938</v>
      </c>
      <c r="F634" s="12" t="s">
        <v>8</v>
      </c>
      <c r="G634" s="12" t="s">
        <v>11713</v>
      </c>
      <c r="H634" s="12">
        <v>21</v>
      </c>
      <c r="I634" s="16">
        <v>53150</v>
      </c>
      <c r="J634" s="25" t="e">
        <f>VLOOKUP(A634,Sheet1!$C$1:$P$54,10,)</f>
        <v>#N/A</v>
      </c>
      <c r="K634" s="14" t="e">
        <f>VLOOKUP(A634,Sheet1!$C$1:$P$54,11,FALSE)</f>
        <v>#N/A</v>
      </c>
      <c r="L634" s="14" t="e">
        <f>VLOOKUP(A634,Sheet1!$C$1:$P$54,13,FALSE)</f>
        <v>#N/A</v>
      </c>
      <c r="M634" s="25" t="e">
        <f>VLOOKUP(A634,Sheet1!$C$1:$P$54,14,FALSE)</f>
        <v>#N/A</v>
      </c>
      <c r="R634" s="21" t="e">
        <f>VLOOKUP(A634,Sheet1!$C$1:$Q$54,15,FALSE)</f>
        <v>#N/A</v>
      </c>
    </row>
    <row r="635" spans="1:18" s="14" customFormat="1" ht="100.2" customHeight="1" x14ac:dyDescent="0.4">
      <c r="A635" s="18" t="s">
        <v>3719</v>
      </c>
      <c r="B635" s="18" t="s">
        <v>11797</v>
      </c>
      <c r="C635" s="11">
        <v>43354</v>
      </c>
      <c r="D635" s="11">
        <v>43356</v>
      </c>
      <c r="E635" s="12" t="s">
        <v>4938</v>
      </c>
      <c r="F635" s="12" t="s">
        <v>8</v>
      </c>
      <c r="G635" s="12" t="s">
        <v>11713</v>
      </c>
      <c r="H635" s="12">
        <v>40</v>
      </c>
      <c r="I635" s="16">
        <v>65350</v>
      </c>
      <c r="J635" s="25" t="e">
        <f>VLOOKUP(A635,Sheet1!$C$1:$P$54,10,)</f>
        <v>#N/A</v>
      </c>
      <c r="K635" s="14" t="e">
        <f>VLOOKUP(A635,Sheet1!$C$1:$P$54,11,FALSE)</f>
        <v>#N/A</v>
      </c>
      <c r="L635" s="14" t="e">
        <f>VLOOKUP(A635,Sheet1!$C$1:$P$54,13,FALSE)</f>
        <v>#N/A</v>
      </c>
      <c r="M635" s="25" t="e">
        <f>VLOOKUP(A635,Sheet1!$C$1:$P$54,14,FALSE)</f>
        <v>#N/A</v>
      </c>
      <c r="R635" s="21" t="e">
        <f>VLOOKUP(A635,Sheet1!$C$1:$Q$54,15,FALSE)</f>
        <v>#N/A</v>
      </c>
    </row>
    <row r="636" spans="1:18" s="14" customFormat="1" ht="100.2" customHeight="1" x14ac:dyDescent="0.4">
      <c r="A636" s="18" t="s">
        <v>3780</v>
      </c>
      <c r="B636" s="18" t="s">
        <v>5420</v>
      </c>
      <c r="C636" s="11">
        <v>43354</v>
      </c>
      <c r="D636" s="11">
        <v>43358</v>
      </c>
      <c r="E636" s="12" t="s">
        <v>5421</v>
      </c>
      <c r="F636" s="12" t="s">
        <v>22</v>
      </c>
      <c r="G636" s="12" t="s">
        <v>5239</v>
      </c>
      <c r="H636" s="12">
        <v>9</v>
      </c>
      <c r="I636" s="16">
        <v>37291</v>
      </c>
      <c r="J636" s="25" t="e">
        <f>VLOOKUP(A636,Sheet1!$C$1:$P$54,10,)</f>
        <v>#N/A</v>
      </c>
      <c r="K636" s="14" t="e">
        <f>VLOOKUP(A636,Sheet1!$C$1:$P$54,11,FALSE)</f>
        <v>#N/A</v>
      </c>
      <c r="L636" s="14" t="e">
        <f>VLOOKUP(A636,Sheet1!$C$1:$P$54,13,FALSE)</f>
        <v>#N/A</v>
      </c>
      <c r="M636" s="25" t="e">
        <f>VLOOKUP(A636,Sheet1!$C$1:$P$54,14,FALSE)</f>
        <v>#N/A</v>
      </c>
      <c r="R636" s="21" t="e">
        <f>VLOOKUP(A636,Sheet1!$C$1:$Q$54,15,FALSE)</f>
        <v>#N/A</v>
      </c>
    </row>
    <row r="637" spans="1:18" s="14" customFormat="1" ht="100.2" customHeight="1" x14ac:dyDescent="0.4">
      <c r="A637" s="18" t="s">
        <v>2679</v>
      </c>
      <c r="B637" s="18" t="s">
        <v>11677</v>
      </c>
      <c r="C637" s="11">
        <v>43354</v>
      </c>
      <c r="D637" s="11">
        <v>43357</v>
      </c>
      <c r="E637" s="12" t="s">
        <v>2680</v>
      </c>
      <c r="F637" s="12" t="s">
        <v>22</v>
      </c>
      <c r="G637" s="12" t="s">
        <v>5422</v>
      </c>
      <c r="H637" s="12">
        <v>26</v>
      </c>
      <c r="I637" s="16">
        <v>81609</v>
      </c>
      <c r="J637" s="25" t="e">
        <f>VLOOKUP(A637,Sheet1!$C$1:$P$54,10,)</f>
        <v>#N/A</v>
      </c>
      <c r="K637" s="14" t="e">
        <f>VLOOKUP(A637,Sheet1!$C$1:$P$54,11,FALSE)</f>
        <v>#N/A</v>
      </c>
      <c r="L637" s="14" t="e">
        <f>VLOOKUP(A637,Sheet1!$C$1:$P$54,13,FALSE)</f>
        <v>#N/A</v>
      </c>
      <c r="M637" s="25" t="e">
        <f>VLOOKUP(A637,Sheet1!$C$1:$P$54,14,FALSE)</f>
        <v>#N/A</v>
      </c>
      <c r="R637" s="21" t="e">
        <f>VLOOKUP(A637,Sheet1!$C$1:$Q$54,15,FALSE)</f>
        <v>#N/A</v>
      </c>
    </row>
    <row r="638" spans="1:18" s="14" customFormat="1" ht="100.2" customHeight="1" x14ac:dyDescent="0.4">
      <c r="A638" s="18" t="s">
        <v>1916</v>
      </c>
      <c r="B638" s="18" t="s">
        <v>5424</v>
      </c>
      <c r="C638" s="11">
        <v>43355</v>
      </c>
      <c r="D638" s="11">
        <v>43358</v>
      </c>
      <c r="E638" s="12" t="s">
        <v>5425</v>
      </c>
      <c r="F638" s="12" t="s">
        <v>296</v>
      </c>
      <c r="G638" s="12" t="s">
        <v>11713</v>
      </c>
      <c r="H638" s="12">
        <v>67</v>
      </c>
      <c r="I638" s="16">
        <v>168696</v>
      </c>
      <c r="J638" s="25" t="e">
        <f>VLOOKUP(A638,Sheet1!$C$1:$P$54,10,)</f>
        <v>#N/A</v>
      </c>
      <c r="K638" s="14" t="e">
        <f>VLOOKUP(A638,Sheet1!$C$1:$P$54,11,FALSE)</f>
        <v>#N/A</v>
      </c>
      <c r="L638" s="14" t="e">
        <f>VLOOKUP(A638,Sheet1!$C$1:$P$54,13,FALSE)</f>
        <v>#N/A</v>
      </c>
      <c r="M638" s="25" t="e">
        <f>VLOOKUP(A638,Sheet1!$C$1:$P$54,14,FALSE)</f>
        <v>#N/A</v>
      </c>
      <c r="R638" s="21" t="e">
        <f>VLOOKUP(A638,Sheet1!$C$1:$Q$54,15,FALSE)</f>
        <v>#N/A</v>
      </c>
    </row>
    <row r="639" spans="1:18" s="14" customFormat="1" ht="100.2" customHeight="1" x14ac:dyDescent="0.4">
      <c r="A639" s="18" t="s">
        <v>1609</v>
      </c>
      <c r="B639" s="18" t="s">
        <v>11798</v>
      </c>
      <c r="C639" s="11">
        <v>43355</v>
      </c>
      <c r="D639" s="11">
        <v>43359</v>
      </c>
      <c r="E639" s="12" t="s">
        <v>4850</v>
      </c>
      <c r="F639" s="12" t="s">
        <v>81</v>
      </c>
      <c r="G639" s="12" t="s">
        <v>11713</v>
      </c>
      <c r="H639" s="12">
        <v>62</v>
      </c>
      <c r="I639" s="16">
        <v>159705</v>
      </c>
      <c r="J639" s="25">
        <f>VLOOKUP(A639,Sheet1!$C$1:$P$54,10,)</f>
        <v>159705</v>
      </c>
      <c r="K639" s="14">
        <f>VLOOKUP(A639,Sheet1!$C$1:$P$54,11,FALSE)</f>
        <v>0</v>
      </c>
      <c r="L639" s="14">
        <f>VLOOKUP(A639,Sheet1!$C$1:$P$54,13,FALSE)</f>
        <v>0</v>
      </c>
      <c r="M639" s="25">
        <f>VLOOKUP(A639,Sheet1!$C$1:$P$54,14,FALSE)</f>
        <v>0</v>
      </c>
      <c r="R639" s="21" t="str">
        <f>VLOOKUP(A639,Sheet1!$C$1:$Q$54,15,FALSE)</f>
        <v>The International Association for the Study of Pain (IASP) World Congress on Pain is a preeminent international meeting held every two years in locations around the globe. The meeting, which draws participants from over 100 countries, focuses on sharing new developments in pain research, treatment, and education with researchers and clinicians from across the field, including the next generation of basic science and clinical pain researchers. The conference directly supports the mission of NIH and NCCIH by facilitating the sharing of fundamental research results related to the causes, diagnosis, prevention, and treatment of chronic pain, including treatment through complementary and integrative health approaches.  NCCIH and other NIH Institutes and Centers (ICs) played a key role in this conference by facilitating various meeting activities, e.g. Satellite Symposia, Plenary Lectures, Refresher Courses, and Topical Workshops.  An NIH-wide exhibit booth, coordinated by NCCIH, featured the NIH Pain Consortium and seven ICs with significant pain research portfolios. The exhibit facilitated dissemination of research findings funded through NIH grants and contracts as well as interactions with researchers to discuss funding opportunity announcements. Due to the relevance of the topic and material covered in this meeting, and its direct correlation to our work and mission, NIH sent a total of 62 attendees representing several ICs.  All attendees benefited from this important international meeting, and the fact that the 2018 IASP World Congress on Pain was hosted in Boston made it more accessible to the NIH community.</v>
      </c>
    </row>
    <row r="640" spans="1:18" s="14" customFormat="1" ht="100.2" customHeight="1" x14ac:dyDescent="0.4">
      <c r="A640" s="18" t="s">
        <v>3801</v>
      </c>
      <c r="B640" s="18" t="s">
        <v>5427</v>
      </c>
      <c r="C640" s="11">
        <v>43356</v>
      </c>
      <c r="D640" s="11">
        <v>43359</v>
      </c>
      <c r="E640" s="12" t="s">
        <v>5428</v>
      </c>
      <c r="F640" s="12" t="s">
        <v>750</v>
      </c>
      <c r="G640" s="12" t="s">
        <v>11713</v>
      </c>
      <c r="H640" s="12">
        <v>19</v>
      </c>
      <c r="I640" s="16">
        <v>34998.5</v>
      </c>
      <c r="J640" s="25" t="e">
        <f>VLOOKUP(A640,Sheet1!$C$1:$P$54,10,)</f>
        <v>#N/A</v>
      </c>
      <c r="K640" s="14" t="e">
        <f>VLOOKUP(A640,Sheet1!$C$1:$P$54,11,FALSE)</f>
        <v>#N/A</v>
      </c>
      <c r="L640" s="14" t="e">
        <f>VLOOKUP(A640,Sheet1!$C$1:$P$54,13,FALSE)</f>
        <v>#N/A</v>
      </c>
      <c r="M640" s="25" t="e">
        <f>VLOOKUP(A640,Sheet1!$C$1:$P$54,14,FALSE)</f>
        <v>#N/A</v>
      </c>
      <c r="R640" s="21" t="e">
        <f>VLOOKUP(A640,Sheet1!$C$1:$Q$54,15,FALSE)</f>
        <v>#N/A</v>
      </c>
    </row>
    <row r="641" spans="1:18" s="14" customFormat="1" ht="100.2" customHeight="1" x14ac:dyDescent="0.4">
      <c r="A641" s="18" t="s">
        <v>3803</v>
      </c>
      <c r="B641" s="18" t="s">
        <v>5429</v>
      </c>
      <c r="C641" s="11">
        <v>43356</v>
      </c>
      <c r="D641" s="11">
        <v>43358</v>
      </c>
      <c r="E641" s="12" t="s">
        <v>5430</v>
      </c>
      <c r="F641" s="12" t="s">
        <v>8</v>
      </c>
      <c r="G641" s="12" t="s">
        <v>11713</v>
      </c>
      <c r="H641" s="12">
        <v>21</v>
      </c>
      <c r="I641" s="16">
        <v>55400</v>
      </c>
      <c r="J641" s="25" t="e">
        <f>VLOOKUP(A641,Sheet1!$C$1:$P$54,10,)</f>
        <v>#N/A</v>
      </c>
      <c r="K641" s="14" t="e">
        <f>VLOOKUP(A641,Sheet1!$C$1:$P$54,11,FALSE)</f>
        <v>#N/A</v>
      </c>
      <c r="L641" s="14" t="e">
        <f>VLOOKUP(A641,Sheet1!$C$1:$P$54,13,FALSE)</f>
        <v>#N/A</v>
      </c>
      <c r="M641" s="25" t="e">
        <f>VLOOKUP(A641,Sheet1!$C$1:$P$54,14,FALSE)</f>
        <v>#N/A</v>
      </c>
      <c r="R641" s="21" t="e">
        <f>VLOOKUP(A641,Sheet1!$C$1:$Q$54,15,FALSE)</f>
        <v>#N/A</v>
      </c>
    </row>
    <row r="642" spans="1:18" s="14" customFormat="1" ht="100.2" customHeight="1" x14ac:dyDescent="0.4">
      <c r="A642" s="18" t="s">
        <v>3805</v>
      </c>
      <c r="B642" s="18" t="s">
        <v>5426</v>
      </c>
      <c r="C642" s="11">
        <v>43356</v>
      </c>
      <c r="D642" s="11">
        <v>43358</v>
      </c>
      <c r="E642" s="12" t="s">
        <v>5248</v>
      </c>
      <c r="F642" s="12" t="s">
        <v>296</v>
      </c>
      <c r="G642" s="12" t="s">
        <v>11713</v>
      </c>
      <c r="H642" s="12">
        <v>12</v>
      </c>
      <c r="I642" s="16">
        <v>31959.65</v>
      </c>
      <c r="J642" s="25" t="e">
        <f>VLOOKUP(A642,Sheet1!$C$1:$P$54,10,)</f>
        <v>#N/A</v>
      </c>
      <c r="K642" s="14" t="e">
        <f>VLOOKUP(A642,Sheet1!$C$1:$P$54,11,FALSE)</f>
        <v>#N/A</v>
      </c>
      <c r="L642" s="14" t="e">
        <f>VLOOKUP(A642,Sheet1!$C$1:$P$54,13,FALSE)</f>
        <v>#N/A</v>
      </c>
      <c r="M642" s="25" t="e">
        <f>VLOOKUP(A642,Sheet1!$C$1:$P$54,14,FALSE)</f>
        <v>#N/A</v>
      </c>
      <c r="R642" s="21" t="e">
        <f>VLOOKUP(A642,Sheet1!$C$1:$Q$54,15,FALSE)</f>
        <v>#N/A</v>
      </c>
    </row>
    <row r="643" spans="1:18" s="14" customFormat="1" ht="100.2" customHeight="1" x14ac:dyDescent="0.4">
      <c r="A643" s="18" t="s">
        <v>3790</v>
      </c>
      <c r="B643" s="18" t="s">
        <v>5431</v>
      </c>
      <c r="C643" s="11">
        <v>43356</v>
      </c>
      <c r="D643" s="11">
        <v>43358</v>
      </c>
      <c r="E643" s="12" t="s">
        <v>5432</v>
      </c>
      <c r="F643" s="12" t="s">
        <v>22</v>
      </c>
      <c r="G643" s="12" t="s">
        <v>5433</v>
      </c>
      <c r="H643" s="12">
        <v>12</v>
      </c>
      <c r="I643" s="16">
        <v>53200</v>
      </c>
      <c r="J643" s="25" t="e">
        <f>VLOOKUP(A643,Sheet1!$C$1:$P$54,10,)</f>
        <v>#N/A</v>
      </c>
      <c r="K643" s="14" t="e">
        <f>VLOOKUP(A643,Sheet1!$C$1:$P$54,11,FALSE)</f>
        <v>#N/A</v>
      </c>
      <c r="L643" s="14" t="e">
        <f>VLOOKUP(A643,Sheet1!$C$1:$P$54,13,FALSE)</f>
        <v>#N/A</v>
      </c>
      <c r="M643" s="25" t="e">
        <f>VLOOKUP(A643,Sheet1!$C$1:$P$54,14,FALSE)</f>
        <v>#N/A</v>
      </c>
      <c r="R643" s="21" t="e">
        <f>VLOOKUP(A643,Sheet1!$C$1:$Q$54,15,FALSE)</f>
        <v>#N/A</v>
      </c>
    </row>
    <row r="644" spans="1:18" s="14" customFormat="1" ht="100.2" customHeight="1" x14ac:dyDescent="0.4">
      <c r="A644" s="18" t="s">
        <v>3806</v>
      </c>
      <c r="B644" s="18" t="s">
        <v>5437</v>
      </c>
      <c r="C644" s="11">
        <v>43357</v>
      </c>
      <c r="D644" s="11">
        <v>43359</v>
      </c>
      <c r="E644" s="12" t="s">
        <v>5157</v>
      </c>
      <c r="F644" s="12" t="s">
        <v>22</v>
      </c>
      <c r="G644" s="12" t="s">
        <v>4883</v>
      </c>
      <c r="H644" s="12">
        <v>10</v>
      </c>
      <c r="I644" s="16">
        <v>44500</v>
      </c>
      <c r="J644" s="25" t="e">
        <f>VLOOKUP(A644,Sheet1!$C$1:$P$54,10,)</f>
        <v>#N/A</v>
      </c>
      <c r="K644" s="14" t="e">
        <f>VLOOKUP(A644,Sheet1!$C$1:$P$54,11,FALSE)</f>
        <v>#N/A</v>
      </c>
      <c r="L644" s="14" t="e">
        <f>VLOOKUP(A644,Sheet1!$C$1:$P$54,13,FALSE)</f>
        <v>#N/A</v>
      </c>
      <c r="M644" s="25" t="e">
        <f>VLOOKUP(A644,Sheet1!$C$1:$P$54,14,FALSE)</f>
        <v>#N/A</v>
      </c>
      <c r="R644" s="21" t="e">
        <f>VLOOKUP(A644,Sheet1!$C$1:$Q$54,15,FALSE)</f>
        <v>#N/A</v>
      </c>
    </row>
    <row r="645" spans="1:18" s="14" customFormat="1" ht="100.2" customHeight="1" x14ac:dyDescent="0.4">
      <c r="A645" s="18" t="s">
        <v>3807</v>
      </c>
      <c r="B645" s="18" t="s">
        <v>8257</v>
      </c>
      <c r="C645" s="11">
        <v>43357</v>
      </c>
      <c r="D645" s="11">
        <v>43359</v>
      </c>
      <c r="E645" s="12" t="s">
        <v>4917</v>
      </c>
      <c r="F645" s="12" t="s">
        <v>39</v>
      </c>
      <c r="G645" s="12" t="s">
        <v>11713</v>
      </c>
      <c r="H645" s="12">
        <v>17</v>
      </c>
      <c r="I645" s="16">
        <v>30966.400000000001</v>
      </c>
      <c r="J645" s="25" t="e">
        <f>VLOOKUP(A645,Sheet1!$C$1:$P$54,10,)</f>
        <v>#N/A</v>
      </c>
      <c r="K645" s="14" t="e">
        <f>VLOOKUP(A645,Sheet1!$C$1:$P$54,11,FALSE)</f>
        <v>#N/A</v>
      </c>
      <c r="L645" s="14" t="e">
        <f>VLOOKUP(A645,Sheet1!$C$1:$P$54,13,FALSE)</f>
        <v>#N/A</v>
      </c>
      <c r="M645" s="25" t="e">
        <f>VLOOKUP(A645,Sheet1!$C$1:$P$54,14,FALSE)</f>
        <v>#N/A</v>
      </c>
      <c r="R645" s="21" t="e">
        <f>VLOOKUP(A645,Sheet1!$C$1:$Q$54,15,FALSE)</f>
        <v>#N/A</v>
      </c>
    </row>
    <row r="646" spans="1:18" s="14" customFormat="1" ht="100.2" customHeight="1" x14ac:dyDescent="0.4">
      <c r="A646" s="18" t="s">
        <v>5434</v>
      </c>
      <c r="B646" s="18" t="s">
        <v>5435</v>
      </c>
      <c r="C646" s="11">
        <v>43357</v>
      </c>
      <c r="D646" s="11">
        <v>43359</v>
      </c>
      <c r="E646" s="12" t="s">
        <v>5436</v>
      </c>
      <c r="F646" s="12" t="s">
        <v>22</v>
      </c>
      <c r="G646" s="12" t="s">
        <v>5132</v>
      </c>
      <c r="H646" s="12">
        <v>12</v>
      </c>
      <c r="I646" s="16">
        <v>53696</v>
      </c>
      <c r="J646" s="25" t="e">
        <f>VLOOKUP(A646,Sheet1!$C$1:$P$54,10,)</f>
        <v>#N/A</v>
      </c>
      <c r="K646" s="14" t="e">
        <f>VLOOKUP(A646,Sheet1!$C$1:$P$54,11,FALSE)</f>
        <v>#N/A</v>
      </c>
      <c r="L646" s="14" t="e">
        <f>VLOOKUP(A646,Sheet1!$C$1:$P$54,13,FALSE)</f>
        <v>#N/A</v>
      </c>
      <c r="M646" s="25" t="e">
        <f>VLOOKUP(A646,Sheet1!$C$1:$P$54,14,FALSE)</f>
        <v>#N/A</v>
      </c>
      <c r="R646" s="21" t="e">
        <f>VLOOKUP(A646,Sheet1!$C$1:$Q$54,15,FALSE)</f>
        <v>#N/A</v>
      </c>
    </row>
    <row r="647" spans="1:18" s="14" customFormat="1" ht="100.2" customHeight="1" x14ac:dyDescent="0.4">
      <c r="A647" s="18" t="s">
        <v>3813</v>
      </c>
      <c r="B647" s="18" t="s">
        <v>5439</v>
      </c>
      <c r="C647" s="11">
        <v>43359</v>
      </c>
      <c r="D647" s="11">
        <v>43362</v>
      </c>
      <c r="E647" s="12" t="s">
        <v>4912</v>
      </c>
      <c r="F647" s="12" t="s">
        <v>22</v>
      </c>
      <c r="G647" s="12" t="s">
        <v>4913</v>
      </c>
      <c r="H647" s="12">
        <v>8</v>
      </c>
      <c r="I647" s="16">
        <v>45638.95</v>
      </c>
      <c r="J647" s="25" t="e">
        <f>VLOOKUP(A647,Sheet1!$C$1:$P$54,10,)</f>
        <v>#N/A</v>
      </c>
      <c r="K647" s="14" t="e">
        <f>VLOOKUP(A647,Sheet1!$C$1:$P$54,11,FALSE)</f>
        <v>#N/A</v>
      </c>
      <c r="L647" s="14" t="e">
        <f>VLOOKUP(A647,Sheet1!$C$1:$P$54,13,FALSE)</f>
        <v>#N/A</v>
      </c>
      <c r="M647" s="25" t="e">
        <f>VLOOKUP(A647,Sheet1!$C$1:$P$54,14,FALSE)</f>
        <v>#N/A</v>
      </c>
      <c r="R647" s="21" t="e">
        <f>VLOOKUP(A647,Sheet1!$C$1:$Q$54,15,FALSE)</f>
        <v>#N/A</v>
      </c>
    </row>
    <row r="648" spans="1:18" s="14" customFormat="1" ht="100.2" customHeight="1" x14ac:dyDescent="0.4">
      <c r="A648" s="18" t="s">
        <v>3815</v>
      </c>
      <c r="B648" s="18" t="s">
        <v>8285</v>
      </c>
      <c r="C648" s="11">
        <v>43359</v>
      </c>
      <c r="D648" s="11">
        <v>43363</v>
      </c>
      <c r="E648" s="12" t="s">
        <v>5131</v>
      </c>
      <c r="F648" s="12" t="s">
        <v>22</v>
      </c>
      <c r="G648" s="12" t="s">
        <v>5132</v>
      </c>
      <c r="H648" s="12">
        <v>11</v>
      </c>
      <c r="I648" s="16">
        <v>41965.94</v>
      </c>
      <c r="J648" s="25" t="e">
        <f>VLOOKUP(A648,Sheet1!$C$1:$P$54,10,)</f>
        <v>#N/A</v>
      </c>
      <c r="K648" s="14" t="e">
        <f>VLOOKUP(A648,Sheet1!$C$1:$P$54,11,FALSE)</f>
        <v>#N/A</v>
      </c>
      <c r="L648" s="14" t="e">
        <f>VLOOKUP(A648,Sheet1!$C$1:$P$54,13,FALSE)</f>
        <v>#N/A</v>
      </c>
      <c r="M648" s="25" t="e">
        <f>VLOOKUP(A648,Sheet1!$C$1:$P$54,14,FALSE)</f>
        <v>#N/A</v>
      </c>
      <c r="R648" s="21" t="e">
        <f>VLOOKUP(A648,Sheet1!$C$1:$Q$54,15,FALSE)</f>
        <v>#N/A</v>
      </c>
    </row>
    <row r="649" spans="1:18" s="14" customFormat="1" ht="100.2" customHeight="1" x14ac:dyDescent="0.4">
      <c r="A649" s="18" t="s">
        <v>3870</v>
      </c>
      <c r="B649" s="18" t="s">
        <v>8286</v>
      </c>
      <c r="C649" s="11">
        <v>43359</v>
      </c>
      <c r="D649" s="11">
        <v>43364</v>
      </c>
      <c r="E649" s="12" t="s">
        <v>6785</v>
      </c>
      <c r="F649" s="12" t="s">
        <v>22</v>
      </c>
      <c r="G649" s="12" t="s">
        <v>4866</v>
      </c>
      <c r="H649" s="12">
        <v>10</v>
      </c>
      <c r="I649" s="16">
        <v>40000</v>
      </c>
      <c r="J649" s="25" t="e">
        <f>VLOOKUP(A649,Sheet1!$C$1:$P$54,10,)</f>
        <v>#N/A</v>
      </c>
      <c r="K649" s="14" t="e">
        <f>VLOOKUP(A649,Sheet1!$C$1:$P$54,11,FALSE)</f>
        <v>#N/A</v>
      </c>
      <c r="L649" s="14" t="e">
        <f>VLOOKUP(A649,Sheet1!$C$1:$P$54,13,FALSE)</f>
        <v>#N/A</v>
      </c>
      <c r="M649" s="25" t="e">
        <f>VLOOKUP(A649,Sheet1!$C$1:$P$54,14,FALSE)</f>
        <v>#N/A</v>
      </c>
      <c r="R649" s="21" t="e">
        <f>VLOOKUP(A649,Sheet1!$C$1:$Q$54,15,FALSE)</f>
        <v>#N/A</v>
      </c>
    </row>
    <row r="650" spans="1:18" s="14" customFormat="1" ht="100.2" customHeight="1" x14ac:dyDescent="0.4">
      <c r="A650" s="18" t="s">
        <v>3531</v>
      </c>
      <c r="B650" s="18" t="s">
        <v>8288</v>
      </c>
      <c r="C650" s="11">
        <v>43359</v>
      </c>
      <c r="D650" s="11">
        <v>43362</v>
      </c>
      <c r="E650" s="12" t="s">
        <v>5334</v>
      </c>
      <c r="F650" s="12" t="s">
        <v>22</v>
      </c>
      <c r="G650" s="12" t="s">
        <v>4902</v>
      </c>
      <c r="H650" s="12">
        <v>16</v>
      </c>
      <c r="I650" s="16">
        <v>65600</v>
      </c>
      <c r="J650" s="25" t="e">
        <f>VLOOKUP(A650,Sheet1!$C$1:$P$54,10,)</f>
        <v>#N/A</v>
      </c>
      <c r="K650" s="14" t="e">
        <f>VLOOKUP(A650,Sheet1!$C$1:$P$54,11,FALSE)</f>
        <v>#N/A</v>
      </c>
      <c r="L650" s="14" t="e">
        <f>VLOOKUP(A650,Sheet1!$C$1:$P$54,13,FALSE)</f>
        <v>#N/A</v>
      </c>
      <c r="M650" s="25" t="e">
        <f>VLOOKUP(A650,Sheet1!$C$1:$P$54,14,FALSE)</f>
        <v>#N/A</v>
      </c>
      <c r="R650" s="21" t="e">
        <f>VLOOKUP(A650,Sheet1!$C$1:$Q$54,15,FALSE)</f>
        <v>#N/A</v>
      </c>
    </row>
    <row r="651" spans="1:18" s="14" customFormat="1" ht="100.2" customHeight="1" x14ac:dyDescent="0.4">
      <c r="A651" s="18" t="s">
        <v>3204</v>
      </c>
      <c r="B651" s="18" t="s">
        <v>11799</v>
      </c>
      <c r="C651" s="11">
        <v>43359</v>
      </c>
      <c r="D651" s="11">
        <v>43364</v>
      </c>
      <c r="E651" s="12" t="s">
        <v>5117</v>
      </c>
      <c r="F651" s="12" t="s">
        <v>22</v>
      </c>
      <c r="G651" s="12" t="s">
        <v>4910</v>
      </c>
      <c r="H651" s="12">
        <v>11</v>
      </c>
      <c r="I651" s="16">
        <v>48917</v>
      </c>
      <c r="J651" s="25" t="e">
        <f>VLOOKUP(A651,Sheet1!$C$1:$P$54,10,)</f>
        <v>#N/A</v>
      </c>
      <c r="K651" s="14" t="e">
        <f>VLOOKUP(A651,Sheet1!$C$1:$P$54,11,FALSE)</f>
        <v>#N/A</v>
      </c>
      <c r="L651" s="14" t="e">
        <f>VLOOKUP(A651,Sheet1!$C$1:$P$54,13,FALSE)</f>
        <v>#N/A</v>
      </c>
      <c r="M651" s="25" t="e">
        <f>VLOOKUP(A651,Sheet1!$C$1:$P$54,14,FALSE)</f>
        <v>#N/A</v>
      </c>
      <c r="R651" s="21" t="e">
        <f>VLOOKUP(A651,Sheet1!$C$1:$Q$54,15,FALSE)</f>
        <v>#N/A</v>
      </c>
    </row>
    <row r="652" spans="1:18" s="14" customFormat="1" ht="100.2" customHeight="1" x14ac:dyDescent="0.4">
      <c r="A652" s="18" t="s">
        <v>3205</v>
      </c>
      <c r="B652" s="18" t="s">
        <v>3206</v>
      </c>
      <c r="C652" s="11">
        <v>43359</v>
      </c>
      <c r="D652" s="11">
        <v>43363</v>
      </c>
      <c r="E652" s="12" t="s">
        <v>5438</v>
      </c>
      <c r="F652" s="12" t="s">
        <v>22</v>
      </c>
      <c r="G652" s="12" t="s">
        <v>4991</v>
      </c>
      <c r="H652" s="12">
        <v>14</v>
      </c>
      <c r="I652" s="16">
        <v>59715</v>
      </c>
      <c r="J652" s="25" t="e">
        <f>VLOOKUP(A652,Sheet1!$C$1:$P$54,10,)</f>
        <v>#N/A</v>
      </c>
      <c r="K652" s="14" t="e">
        <f>VLOOKUP(A652,Sheet1!$C$1:$P$54,11,FALSE)</f>
        <v>#N/A</v>
      </c>
      <c r="L652" s="14" t="e">
        <f>VLOOKUP(A652,Sheet1!$C$1:$P$54,13,FALSE)</f>
        <v>#N/A</v>
      </c>
      <c r="M652" s="25" t="e">
        <f>VLOOKUP(A652,Sheet1!$C$1:$P$54,14,FALSE)</f>
        <v>#N/A</v>
      </c>
      <c r="R652" s="21" t="e">
        <f>VLOOKUP(A652,Sheet1!$C$1:$Q$54,15,FALSE)</f>
        <v>#N/A</v>
      </c>
    </row>
    <row r="653" spans="1:18" s="14" customFormat="1" ht="100.2" customHeight="1" x14ac:dyDescent="0.4">
      <c r="A653" s="18" t="s">
        <v>2820</v>
      </c>
      <c r="B653" s="18" t="s">
        <v>8313</v>
      </c>
      <c r="C653" s="11">
        <v>43360</v>
      </c>
      <c r="D653" s="11">
        <v>43362</v>
      </c>
      <c r="E653" s="12" t="s">
        <v>5182</v>
      </c>
      <c r="F653" s="12" t="s">
        <v>22</v>
      </c>
      <c r="G653" s="12" t="s">
        <v>4910</v>
      </c>
      <c r="H653" s="12">
        <v>8</v>
      </c>
      <c r="I653" s="16">
        <v>31439</v>
      </c>
      <c r="J653" s="25" t="e">
        <f>VLOOKUP(A653,Sheet1!$C$1:$P$54,10,)</f>
        <v>#N/A</v>
      </c>
      <c r="K653" s="14" t="e">
        <f>VLOOKUP(A653,Sheet1!$C$1:$P$54,11,FALSE)</f>
        <v>#N/A</v>
      </c>
      <c r="L653" s="14" t="e">
        <f>VLOOKUP(A653,Sheet1!$C$1:$P$54,13,FALSE)</f>
        <v>#N/A</v>
      </c>
      <c r="M653" s="25" t="e">
        <f>VLOOKUP(A653,Sheet1!$C$1:$P$54,14,FALSE)</f>
        <v>#N/A</v>
      </c>
      <c r="R653" s="21" t="e">
        <f>VLOOKUP(A653,Sheet1!$C$1:$Q$54,15,FALSE)</f>
        <v>#N/A</v>
      </c>
    </row>
    <row r="654" spans="1:18" s="14" customFormat="1" ht="100.2" customHeight="1" x14ac:dyDescent="0.4">
      <c r="A654" s="18" t="s">
        <v>4455</v>
      </c>
      <c r="B654" s="18" t="s">
        <v>11888</v>
      </c>
      <c r="C654" s="11">
        <v>43360</v>
      </c>
      <c r="D654" s="11">
        <v>43364</v>
      </c>
      <c r="E654" s="12" t="s">
        <v>4948</v>
      </c>
      <c r="F654" s="12" t="s">
        <v>22</v>
      </c>
      <c r="G654" s="12" t="s">
        <v>4949</v>
      </c>
      <c r="H654" s="12">
        <v>21</v>
      </c>
      <c r="I654" s="16">
        <v>123462</v>
      </c>
      <c r="J654" s="25" t="e">
        <f>VLOOKUP(A654,Sheet1!$C$1:$P$54,10,)</f>
        <v>#N/A</v>
      </c>
      <c r="K654" s="14" t="e">
        <f>VLOOKUP(A654,Sheet1!$C$1:$P$54,11,FALSE)</f>
        <v>#N/A</v>
      </c>
      <c r="L654" s="14" t="e">
        <f>VLOOKUP(A654,Sheet1!$C$1:$P$54,13,FALSE)</f>
        <v>#N/A</v>
      </c>
      <c r="M654" s="25" t="e">
        <f>VLOOKUP(A654,Sheet1!$C$1:$P$54,14,FALSE)</f>
        <v>#N/A</v>
      </c>
      <c r="R654" s="21" t="e">
        <f>VLOOKUP(A654,Sheet1!$C$1:$Q$54,15,FALSE)</f>
        <v>#N/A</v>
      </c>
    </row>
    <row r="655" spans="1:18" s="14" customFormat="1" ht="100.2" customHeight="1" x14ac:dyDescent="0.4">
      <c r="A655" s="18" t="s">
        <v>3816</v>
      </c>
      <c r="B655" s="18" t="s">
        <v>5440</v>
      </c>
      <c r="C655" s="11">
        <v>43360</v>
      </c>
      <c r="D655" s="11">
        <v>43364</v>
      </c>
      <c r="E655" s="12" t="s">
        <v>5441</v>
      </c>
      <c r="F655" s="12" t="s">
        <v>22</v>
      </c>
      <c r="G655" s="12" t="s">
        <v>5239</v>
      </c>
      <c r="H655" s="12">
        <v>9</v>
      </c>
      <c r="I655" s="16">
        <v>42816</v>
      </c>
      <c r="J655" s="25" t="e">
        <f>VLOOKUP(A655,Sheet1!$C$1:$P$54,10,)</f>
        <v>#N/A</v>
      </c>
      <c r="K655" s="14" t="e">
        <f>VLOOKUP(A655,Sheet1!$C$1:$P$54,11,FALSE)</f>
        <v>#N/A</v>
      </c>
      <c r="L655" s="14" t="e">
        <f>VLOOKUP(A655,Sheet1!$C$1:$P$54,13,FALSE)</f>
        <v>#N/A</v>
      </c>
      <c r="M655" s="25" t="e">
        <f>VLOOKUP(A655,Sheet1!$C$1:$P$54,14,FALSE)</f>
        <v>#N/A</v>
      </c>
      <c r="R655" s="21" t="e">
        <f>VLOOKUP(A655,Sheet1!$C$1:$Q$54,15,FALSE)</f>
        <v>#N/A</v>
      </c>
    </row>
    <row r="656" spans="1:18" s="14" customFormat="1" ht="100.2" customHeight="1" x14ac:dyDescent="0.4">
      <c r="A656" s="18" t="s">
        <v>4515</v>
      </c>
      <c r="B656" s="18" t="s">
        <v>8328</v>
      </c>
      <c r="C656" s="11">
        <v>43361</v>
      </c>
      <c r="D656" s="11">
        <v>43362</v>
      </c>
      <c r="E656" s="12" t="s">
        <v>5880</v>
      </c>
      <c r="F656" s="12" t="s">
        <v>22</v>
      </c>
      <c r="G656" s="12" t="s">
        <v>5876</v>
      </c>
      <c r="H656" s="12">
        <v>11</v>
      </c>
      <c r="I656" s="16">
        <v>37283.589999999997</v>
      </c>
      <c r="J656" s="25" t="e">
        <f>VLOOKUP(A656,Sheet1!$C$1:$P$54,10,)</f>
        <v>#N/A</v>
      </c>
      <c r="K656" s="14" t="e">
        <f>VLOOKUP(A656,Sheet1!$C$1:$P$54,11,FALSE)</f>
        <v>#N/A</v>
      </c>
      <c r="L656" s="14" t="e">
        <f>VLOOKUP(A656,Sheet1!$C$1:$P$54,13,FALSE)</f>
        <v>#N/A</v>
      </c>
      <c r="M656" s="25" t="e">
        <f>VLOOKUP(A656,Sheet1!$C$1:$P$54,14,FALSE)</f>
        <v>#N/A</v>
      </c>
      <c r="R656" s="21" t="e">
        <f>VLOOKUP(A656,Sheet1!$C$1:$Q$54,15,FALSE)</f>
        <v>#N/A</v>
      </c>
    </row>
    <row r="657" spans="1:18" s="14" customFormat="1" ht="100.2" customHeight="1" x14ac:dyDescent="0.4">
      <c r="A657" s="18" t="s">
        <v>2363</v>
      </c>
      <c r="B657" s="18" t="s">
        <v>8353</v>
      </c>
      <c r="C657" s="11">
        <v>43363</v>
      </c>
      <c r="D657" s="11">
        <v>43365</v>
      </c>
      <c r="E657" s="12" t="s">
        <v>4850</v>
      </c>
      <c r="F657" s="12" t="s">
        <v>81</v>
      </c>
      <c r="G657" s="12" t="s">
        <v>11713</v>
      </c>
      <c r="H657" s="12">
        <v>20</v>
      </c>
      <c r="I657" s="16">
        <v>33034</v>
      </c>
      <c r="J657" s="25" t="e">
        <f>VLOOKUP(A657,Sheet1!$C$1:$P$54,10,)</f>
        <v>#N/A</v>
      </c>
      <c r="K657" s="14" t="e">
        <f>VLOOKUP(A657,Sheet1!$C$1:$P$54,11,FALSE)</f>
        <v>#N/A</v>
      </c>
      <c r="L657" s="14" t="e">
        <f>VLOOKUP(A657,Sheet1!$C$1:$P$54,13,FALSE)</f>
        <v>#N/A</v>
      </c>
      <c r="M657" s="25" t="e">
        <f>VLOOKUP(A657,Sheet1!$C$1:$P$54,14,FALSE)</f>
        <v>#N/A</v>
      </c>
      <c r="R657" s="21" t="e">
        <f>VLOOKUP(A657,Sheet1!$C$1:$Q$54,15,FALSE)</f>
        <v>#N/A</v>
      </c>
    </row>
    <row r="658" spans="1:18" s="14" customFormat="1" ht="100.2" customHeight="1" x14ac:dyDescent="0.4">
      <c r="A658" s="18" t="s">
        <v>3863</v>
      </c>
      <c r="B658" s="18" t="s">
        <v>5443</v>
      </c>
      <c r="C658" s="11">
        <v>43364</v>
      </c>
      <c r="D658" s="11">
        <v>43367</v>
      </c>
      <c r="E658" s="12" t="s">
        <v>4850</v>
      </c>
      <c r="F658" s="12" t="s">
        <v>81</v>
      </c>
      <c r="G658" s="12" t="s">
        <v>11713</v>
      </c>
      <c r="H658" s="12">
        <v>22</v>
      </c>
      <c r="I658" s="16">
        <v>46725</v>
      </c>
      <c r="J658" s="25" t="e">
        <f>VLOOKUP(A658,Sheet1!$C$1:$P$54,10,)</f>
        <v>#N/A</v>
      </c>
      <c r="K658" s="14" t="e">
        <f>VLOOKUP(A658,Sheet1!$C$1:$P$54,11,FALSE)</f>
        <v>#N/A</v>
      </c>
      <c r="L658" s="14" t="e">
        <f>VLOOKUP(A658,Sheet1!$C$1:$P$54,13,FALSE)</f>
        <v>#N/A</v>
      </c>
      <c r="M658" s="25" t="e">
        <f>VLOOKUP(A658,Sheet1!$C$1:$P$54,14,FALSE)</f>
        <v>#N/A</v>
      </c>
      <c r="R658" s="21" t="e">
        <f>VLOOKUP(A658,Sheet1!$C$1:$Q$54,15,FALSE)</f>
        <v>#N/A</v>
      </c>
    </row>
    <row r="659" spans="1:18" s="14" customFormat="1" ht="100.2" customHeight="1" x14ac:dyDescent="0.4">
      <c r="A659" s="18" t="s">
        <v>3696</v>
      </c>
      <c r="B659" s="18" t="s">
        <v>11889</v>
      </c>
      <c r="C659" s="11">
        <v>43365</v>
      </c>
      <c r="D659" s="11">
        <v>43369</v>
      </c>
      <c r="E659" s="12" t="s">
        <v>5235</v>
      </c>
      <c r="F659" s="12" t="s">
        <v>28</v>
      </c>
      <c r="G659" s="12" t="s">
        <v>11713</v>
      </c>
      <c r="H659" s="12">
        <v>24</v>
      </c>
      <c r="I659" s="16">
        <v>44698</v>
      </c>
      <c r="J659" s="25" t="e">
        <f>VLOOKUP(A659,Sheet1!$C$1:$P$54,10,)</f>
        <v>#N/A</v>
      </c>
      <c r="K659" s="14" t="e">
        <f>VLOOKUP(A659,Sheet1!$C$1:$P$54,11,FALSE)</f>
        <v>#N/A</v>
      </c>
      <c r="L659" s="14" t="e">
        <f>VLOOKUP(A659,Sheet1!$C$1:$P$54,13,FALSE)</f>
        <v>#N/A</v>
      </c>
      <c r="M659" s="25" t="e">
        <f>VLOOKUP(A659,Sheet1!$C$1:$P$54,14,FALSE)</f>
        <v>#N/A</v>
      </c>
      <c r="R659" s="21" t="e">
        <f>VLOOKUP(A659,Sheet1!$C$1:$Q$54,15,FALSE)</f>
        <v>#N/A</v>
      </c>
    </row>
    <row r="660" spans="1:18" s="14" customFormat="1" ht="100.2" customHeight="1" x14ac:dyDescent="0.4">
      <c r="A660" s="18" t="s">
        <v>4785</v>
      </c>
      <c r="B660" s="18" t="s">
        <v>11676</v>
      </c>
      <c r="C660" s="11">
        <v>43365</v>
      </c>
      <c r="D660" s="11">
        <v>43368</v>
      </c>
      <c r="E660" s="12" t="s">
        <v>4968</v>
      </c>
      <c r="F660" s="12" t="s">
        <v>22</v>
      </c>
      <c r="G660" s="12" t="s">
        <v>4969</v>
      </c>
      <c r="H660" s="12">
        <v>7</v>
      </c>
      <c r="I660" s="16">
        <v>30900</v>
      </c>
      <c r="J660" s="25" t="e">
        <f>VLOOKUP(A660,Sheet1!$C$1:$P$54,10,)</f>
        <v>#N/A</v>
      </c>
      <c r="K660" s="14" t="e">
        <f>VLOOKUP(A660,Sheet1!$C$1:$P$54,11,FALSE)</f>
        <v>#N/A</v>
      </c>
      <c r="L660" s="14" t="e">
        <f>VLOOKUP(A660,Sheet1!$C$1:$P$54,13,FALSE)</f>
        <v>#N/A</v>
      </c>
      <c r="M660" s="25" t="e">
        <f>VLOOKUP(A660,Sheet1!$C$1:$P$54,14,FALSE)</f>
        <v>#N/A</v>
      </c>
      <c r="R660" s="21" t="e">
        <f>VLOOKUP(A660,Sheet1!$C$1:$Q$54,15,FALSE)</f>
        <v>#N/A</v>
      </c>
    </row>
    <row r="661" spans="1:18" s="14" customFormat="1" ht="100.2" customHeight="1" x14ac:dyDescent="0.4">
      <c r="A661" s="18" t="s">
        <v>3867</v>
      </c>
      <c r="B661" s="18" t="s">
        <v>11675</v>
      </c>
      <c r="C661" s="11">
        <v>43366</v>
      </c>
      <c r="D661" s="11">
        <v>43369</v>
      </c>
      <c r="E661" s="12" t="s">
        <v>4874</v>
      </c>
      <c r="F661" s="12" t="s">
        <v>35</v>
      </c>
      <c r="G661" s="12" t="s">
        <v>11713</v>
      </c>
      <c r="H661" s="12">
        <v>77</v>
      </c>
      <c r="I661" s="16">
        <v>165449</v>
      </c>
      <c r="J661" s="25" t="e">
        <f>VLOOKUP(A661,Sheet1!$C$1:$P$54,10,)</f>
        <v>#N/A</v>
      </c>
      <c r="K661" s="14" t="e">
        <f>VLOOKUP(A661,Sheet1!$C$1:$P$54,11,FALSE)</f>
        <v>#N/A</v>
      </c>
      <c r="L661" s="14" t="e">
        <f>VLOOKUP(A661,Sheet1!$C$1:$P$54,13,FALSE)</f>
        <v>#N/A</v>
      </c>
      <c r="M661" s="25" t="e">
        <f>VLOOKUP(A661,Sheet1!$C$1:$P$54,14,FALSE)</f>
        <v>#N/A</v>
      </c>
      <c r="R661" s="21" t="e">
        <f>VLOOKUP(A661,Sheet1!$C$1:$Q$54,15,FALSE)</f>
        <v>#N/A</v>
      </c>
    </row>
    <row r="662" spans="1:18" s="14" customFormat="1" ht="100.2" customHeight="1" x14ac:dyDescent="0.4">
      <c r="A662" s="18" t="s">
        <v>3869</v>
      </c>
      <c r="B662" s="18" t="s">
        <v>5445</v>
      </c>
      <c r="C662" s="11">
        <v>43366</v>
      </c>
      <c r="D662" s="11">
        <v>43369</v>
      </c>
      <c r="E662" s="12" t="s">
        <v>5162</v>
      </c>
      <c r="F662" s="12" t="s">
        <v>22</v>
      </c>
      <c r="G662" s="12" t="s">
        <v>4896</v>
      </c>
      <c r="H662" s="12">
        <v>24</v>
      </c>
      <c r="I662" s="16">
        <v>67150</v>
      </c>
      <c r="J662" s="25" t="e">
        <f>VLOOKUP(A662,Sheet1!$C$1:$P$54,10,)</f>
        <v>#N/A</v>
      </c>
      <c r="K662" s="14" t="e">
        <f>VLOOKUP(A662,Sheet1!$C$1:$P$54,11,FALSE)</f>
        <v>#N/A</v>
      </c>
      <c r="L662" s="14" t="e">
        <f>VLOOKUP(A662,Sheet1!$C$1:$P$54,13,FALSE)</f>
        <v>#N/A</v>
      </c>
      <c r="M662" s="25" t="e">
        <f>VLOOKUP(A662,Sheet1!$C$1:$P$54,14,FALSE)</f>
        <v>#N/A</v>
      </c>
      <c r="R662" s="21" t="e">
        <f>VLOOKUP(A662,Sheet1!$C$1:$Q$54,15,FALSE)</f>
        <v>#N/A</v>
      </c>
    </row>
    <row r="663" spans="1:18" s="14" customFormat="1" ht="100.2" customHeight="1" x14ac:dyDescent="0.4">
      <c r="A663" s="18" t="s">
        <v>5449</v>
      </c>
      <c r="B663" s="18" t="s">
        <v>5450</v>
      </c>
      <c r="C663" s="11">
        <v>43366</v>
      </c>
      <c r="D663" s="11">
        <v>43369</v>
      </c>
      <c r="E663" s="12" t="s">
        <v>5451</v>
      </c>
      <c r="F663" s="12" t="s">
        <v>22</v>
      </c>
      <c r="G663" s="12" t="s">
        <v>5452</v>
      </c>
      <c r="H663" s="12">
        <v>6</v>
      </c>
      <c r="I663" s="16">
        <v>36300</v>
      </c>
      <c r="J663" s="25" t="e">
        <f>VLOOKUP(A663,Sheet1!$C$1:$P$54,10,)</f>
        <v>#N/A</v>
      </c>
      <c r="K663" s="14" t="e">
        <f>VLOOKUP(A663,Sheet1!$C$1:$P$54,11,FALSE)</f>
        <v>#N/A</v>
      </c>
      <c r="L663" s="14" t="e">
        <f>VLOOKUP(A663,Sheet1!$C$1:$P$54,13,FALSE)</f>
        <v>#N/A</v>
      </c>
      <c r="M663" s="25" t="e">
        <f>VLOOKUP(A663,Sheet1!$C$1:$P$54,14,FALSE)</f>
        <v>#N/A</v>
      </c>
      <c r="R663" s="21" t="e">
        <f>VLOOKUP(A663,Sheet1!$C$1:$Q$54,15,FALSE)</f>
        <v>#N/A</v>
      </c>
    </row>
    <row r="664" spans="1:18" s="14" customFormat="1" ht="100.2" customHeight="1" x14ac:dyDescent="0.4">
      <c r="A664" s="18" t="s">
        <v>5446</v>
      </c>
      <c r="B664" s="18" t="s">
        <v>5447</v>
      </c>
      <c r="C664" s="11">
        <v>43366</v>
      </c>
      <c r="D664" s="11">
        <v>43370</v>
      </c>
      <c r="E664" s="12" t="s">
        <v>5448</v>
      </c>
      <c r="F664" s="12" t="s">
        <v>146</v>
      </c>
      <c r="G664" s="12" t="s">
        <v>11713</v>
      </c>
      <c r="H664" s="12">
        <v>23</v>
      </c>
      <c r="I664" s="16">
        <v>45850</v>
      </c>
      <c r="J664" s="25" t="e">
        <f>VLOOKUP(A664,Sheet1!$C$1:$P$54,10,)</f>
        <v>#N/A</v>
      </c>
      <c r="K664" s="14" t="e">
        <f>VLOOKUP(A664,Sheet1!$C$1:$P$54,11,FALSE)</f>
        <v>#N/A</v>
      </c>
      <c r="L664" s="14" t="e">
        <f>VLOOKUP(A664,Sheet1!$C$1:$P$54,13,FALSE)</f>
        <v>#N/A</v>
      </c>
      <c r="M664" s="25" t="e">
        <f>VLOOKUP(A664,Sheet1!$C$1:$P$54,14,FALSE)</f>
        <v>#N/A</v>
      </c>
      <c r="R664" s="21" t="e">
        <f>VLOOKUP(A664,Sheet1!$C$1:$Q$54,15,FALSE)</f>
        <v>#N/A</v>
      </c>
    </row>
    <row r="665" spans="1:18" s="14" customFormat="1" ht="100.2" customHeight="1" x14ac:dyDescent="0.4">
      <c r="A665" s="18" t="s">
        <v>2513</v>
      </c>
      <c r="B665" s="18" t="s">
        <v>5444</v>
      </c>
      <c r="C665" s="11">
        <v>43366</v>
      </c>
      <c r="D665" s="11">
        <v>43370</v>
      </c>
      <c r="E665" s="12" t="s">
        <v>4906</v>
      </c>
      <c r="F665" s="12" t="s">
        <v>22</v>
      </c>
      <c r="G665" s="12" t="s">
        <v>4883</v>
      </c>
      <c r="H665" s="12">
        <v>9</v>
      </c>
      <c r="I665" s="16">
        <v>33133</v>
      </c>
      <c r="J665" s="25" t="e">
        <f>VLOOKUP(A665,Sheet1!$C$1:$P$54,10,)</f>
        <v>#N/A</v>
      </c>
      <c r="K665" s="14" t="e">
        <f>VLOOKUP(A665,Sheet1!$C$1:$P$54,11,FALSE)</f>
        <v>#N/A</v>
      </c>
      <c r="L665" s="14" t="e">
        <f>VLOOKUP(A665,Sheet1!$C$1:$P$54,13,FALSE)</f>
        <v>#N/A</v>
      </c>
      <c r="M665" s="25" t="e">
        <f>VLOOKUP(A665,Sheet1!$C$1:$P$54,14,FALSE)</f>
        <v>#N/A</v>
      </c>
      <c r="R665" s="21" t="e">
        <f>VLOOKUP(A665,Sheet1!$C$1:$Q$54,15,FALSE)</f>
        <v>#N/A</v>
      </c>
    </row>
    <row r="666" spans="1:18" s="14" customFormat="1" ht="100.2" customHeight="1" x14ac:dyDescent="0.4">
      <c r="A666" s="18" t="s">
        <v>3254</v>
      </c>
      <c r="B666" s="18" t="s">
        <v>8422</v>
      </c>
      <c r="C666" s="11">
        <v>43366</v>
      </c>
      <c r="D666" s="11">
        <v>43369</v>
      </c>
      <c r="E666" s="12" t="s">
        <v>5652</v>
      </c>
      <c r="F666" s="12" t="s">
        <v>22</v>
      </c>
      <c r="G666" s="12" t="s">
        <v>4866</v>
      </c>
      <c r="H666" s="12">
        <v>12</v>
      </c>
      <c r="I666" s="16">
        <v>37068</v>
      </c>
      <c r="J666" s="25" t="e">
        <f>VLOOKUP(A666,Sheet1!$C$1:$P$54,10,)</f>
        <v>#N/A</v>
      </c>
      <c r="K666" s="14" t="e">
        <f>VLOOKUP(A666,Sheet1!$C$1:$P$54,11,FALSE)</f>
        <v>#N/A</v>
      </c>
      <c r="L666" s="14" t="e">
        <f>VLOOKUP(A666,Sheet1!$C$1:$P$54,13,FALSE)</f>
        <v>#N/A</v>
      </c>
      <c r="M666" s="25" t="e">
        <f>VLOOKUP(A666,Sheet1!$C$1:$P$54,14,FALSE)</f>
        <v>#N/A</v>
      </c>
      <c r="R666" s="21" t="e">
        <f>VLOOKUP(A666,Sheet1!$C$1:$Q$54,15,FALSE)</f>
        <v>#N/A</v>
      </c>
    </row>
    <row r="667" spans="1:18" s="14" customFormat="1" ht="100.2" customHeight="1" x14ac:dyDescent="0.4">
      <c r="A667" s="18" t="s">
        <v>3137</v>
      </c>
      <c r="B667" s="18" t="s">
        <v>8424</v>
      </c>
      <c r="C667" s="11">
        <v>43366</v>
      </c>
      <c r="D667" s="11">
        <v>43371</v>
      </c>
      <c r="E667" s="12" t="s">
        <v>6615</v>
      </c>
      <c r="F667" s="12" t="s">
        <v>60</v>
      </c>
      <c r="G667" s="12" t="s">
        <v>11713</v>
      </c>
      <c r="H667" s="12">
        <v>13</v>
      </c>
      <c r="I667" s="16">
        <v>42984.5</v>
      </c>
      <c r="J667" s="25" t="e">
        <f>VLOOKUP(A667,Sheet1!$C$1:$P$54,10,)</f>
        <v>#N/A</v>
      </c>
      <c r="K667" s="14" t="e">
        <f>VLOOKUP(A667,Sheet1!$C$1:$P$54,11,FALSE)</f>
        <v>#N/A</v>
      </c>
      <c r="L667" s="14" t="e">
        <f>VLOOKUP(A667,Sheet1!$C$1:$P$54,13,FALSE)</f>
        <v>#N/A</v>
      </c>
      <c r="M667" s="25" t="e">
        <f>VLOOKUP(A667,Sheet1!$C$1:$P$54,14,FALSE)</f>
        <v>#N/A</v>
      </c>
      <c r="R667" s="21" t="e">
        <f>VLOOKUP(A667,Sheet1!$C$1:$Q$54,15,FALSE)</f>
        <v>#N/A</v>
      </c>
    </row>
    <row r="668" spans="1:18" s="14" customFormat="1" ht="100.2" customHeight="1" x14ac:dyDescent="0.4">
      <c r="A668" s="18" t="s">
        <v>2943</v>
      </c>
      <c r="B668" s="18" t="s">
        <v>11674</v>
      </c>
      <c r="C668" s="11">
        <v>43366</v>
      </c>
      <c r="D668" s="11">
        <v>43368</v>
      </c>
      <c r="E668" s="12" t="s">
        <v>5663</v>
      </c>
      <c r="F668" s="12" t="s">
        <v>123</v>
      </c>
      <c r="G668" s="12" t="s">
        <v>11713</v>
      </c>
      <c r="H668" s="12">
        <v>19</v>
      </c>
      <c r="I668" s="16">
        <v>42565</v>
      </c>
      <c r="J668" s="25" t="e">
        <f>VLOOKUP(A668,Sheet1!$C$1:$P$54,10,)</f>
        <v>#N/A</v>
      </c>
      <c r="K668" s="14" t="e">
        <f>VLOOKUP(A668,Sheet1!$C$1:$P$54,11,FALSE)</f>
        <v>#N/A</v>
      </c>
      <c r="L668" s="14" t="e">
        <f>VLOOKUP(A668,Sheet1!$C$1:$P$54,13,FALSE)</f>
        <v>#N/A</v>
      </c>
      <c r="M668" s="25" t="e">
        <f>VLOOKUP(A668,Sheet1!$C$1:$P$54,14,FALSE)</f>
        <v>#N/A</v>
      </c>
      <c r="R668" s="21" t="e">
        <f>VLOOKUP(A668,Sheet1!$C$1:$Q$54,15,FALSE)</f>
        <v>#N/A</v>
      </c>
    </row>
    <row r="669" spans="1:18" s="14" customFormat="1" ht="100.2" customHeight="1" x14ac:dyDescent="0.4">
      <c r="A669" s="18" t="s">
        <v>3323</v>
      </c>
      <c r="B669" s="18" t="s">
        <v>8428</v>
      </c>
      <c r="C669" s="11">
        <v>43367</v>
      </c>
      <c r="D669" s="11">
        <v>43369</v>
      </c>
      <c r="E669" s="12" t="s">
        <v>4917</v>
      </c>
      <c r="F669" s="12" t="s">
        <v>39</v>
      </c>
      <c r="G669" s="12" t="s">
        <v>11713</v>
      </c>
      <c r="H669" s="12">
        <v>21</v>
      </c>
      <c r="I669" s="16">
        <v>36037</v>
      </c>
      <c r="J669" s="25" t="e">
        <f>VLOOKUP(A669,Sheet1!$C$1:$P$54,10,)</f>
        <v>#N/A</v>
      </c>
      <c r="K669" s="14" t="e">
        <f>VLOOKUP(A669,Sheet1!$C$1:$P$54,11,FALSE)</f>
        <v>#N/A</v>
      </c>
      <c r="L669" s="14" t="e">
        <f>VLOOKUP(A669,Sheet1!$C$1:$P$54,13,FALSE)</f>
        <v>#N/A</v>
      </c>
      <c r="M669" s="25" t="e">
        <f>VLOOKUP(A669,Sheet1!$C$1:$P$54,14,FALSE)</f>
        <v>#N/A</v>
      </c>
      <c r="R669" s="21" t="e">
        <f>VLOOKUP(A669,Sheet1!$C$1:$Q$54,15,FALSE)</f>
        <v>#N/A</v>
      </c>
    </row>
    <row r="670" spans="1:18" s="14" customFormat="1" ht="100.2" customHeight="1" x14ac:dyDescent="0.4">
      <c r="A670" s="18" t="s">
        <v>3823</v>
      </c>
      <c r="B670" s="18" t="s">
        <v>3824</v>
      </c>
      <c r="C670" s="11">
        <v>43367</v>
      </c>
      <c r="D670" s="11">
        <v>43371</v>
      </c>
      <c r="E670" s="12" t="s">
        <v>4860</v>
      </c>
      <c r="F670" s="12" t="s">
        <v>11</v>
      </c>
      <c r="G670" s="12" t="s">
        <v>11713</v>
      </c>
      <c r="H670" s="12">
        <v>9</v>
      </c>
      <c r="I670" s="16">
        <v>31685</v>
      </c>
      <c r="J670" s="25" t="e">
        <f>VLOOKUP(A670,Sheet1!$C$1:$P$54,10,)</f>
        <v>#N/A</v>
      </c>
      <c r="K670" s="14" t="e">
        <f>VLOOKUP(A670,Sheet1!$C$1:$P$54,11,FALSE)</f>
        <v>#N/A</v>
      </c>
      <c r="L670" s="14" t="e">
        <f>VLOOKUP(A670,Sheet1!$C$1:$P$54,13,FALSE)</f>
        <v>#N/A</v>
      </c>
      <c r="M670" s="25" t="e">
        <f>VLOOKUP(A670,Sheet1!$C$1:$P$54,14,FALSE)</f>
        <v>#N/A</v>
      </c>
      <c r="R670" s="21" t="e">
        <f>VLOOKUP(A670,Sheet1!$C$1:$Q$54,15,FALSE)</f>
        <v>#N/A</v>
      </c>
    </row>
    <row r="671" spans="1:18" s="14" customFormat="1" ht="100.2" customHeight="1" x14ac:dyDescent="0.4">
      <c r="A671" s="18" t="s">
        <v>4287</v>
      </c>
      <c r="B671" s="18" t="s">
        <v>8472</v>
      </c>
      <c r="C671" s="11">
        <v>43368</v>
      </c>
      <c r="D671" s="11">
        <v>43371</v>
      </c>
      <c r="E671" s="12" t="s">
        <v>4850</v>
      </c>
      <c r="F671" s="12" t="s">
        <v>81</v>
      </c>
      <c r="G671" s="12" t="s">
        <v>11713</v>
      </c>
      <c r="H671" s="12">
        <v>15</v>
      </c>
      <c r="I671" s="16">
        <v>50425</v>
      </c>
      <c r="J671" s="25" t="e">
        <f>VLOOKUP(A671,Sheet1!$C$1:$P$54,10,)</f>
        <v>#N/A</v>
      </c>
      <c r="K671" s="14" t="e">
        <f>VLOOKUP(A671,Sheet1!$C$1:$P$54,11,FALSE)</f>
        <v>#N/A</v>
      </c>
      <c r="L671" s="14" t="e">
        <f>VLOOKUP(A671,Sheet1!$C$1:$P$54,13,FALSE)</f>
        <v>#N/A</v>
      </c>
      <c r="M671" s="25" t="e">
        <f>VLOOKUP(A671,Sheet1!$C$1:$P$54,14,FALSE)</f>
        <v>#N/A</v>
      </c>
      <c r="R671" s="21" t="e">
        <f>VLOOKUP(A671,Sheet1!$C$1:$Q$54,15,FALSE)</f>
        <v>#N/A</v>
      </c>
    </row>
    <row r="672" spans="1:18" s="14" customFormat="1" ht="100.2" customHeight="1" x14ac:dyDescent="0.4">
      <c r="A672" s="18" t="s">
        <v>3910</v>
      </c>
      <c r="B672" s="18" t="s">
        <v>8483</v>
      </c>
      <c r="C672" s="11">
        <v>43369</v>
      </c>
      <c r="D672" s="11">
        <v>43371</v>
      </c>
      <c r="E672" s="12" t="s">
        <v>4915</v>
      </c>
      <c r="F672" s="12" t="s">
        <v>22</v>
      </c>
      <c r="G672" s="12" t="s">
        <v>4854</v>
      </c>
      <c r="H672" s="12">
        <v>8</v>
      </c>
      <c r="I672" s="16">
        <v>30770</v>
      </c>
      <c r="J672" s="25" t="e">
        <f>VLOOKUP(A672,Sheet1!$C$1:$P$54,10,)</f>
        <v>#N/A</v>
      </c>
      <c r="K672" s="14" t="e">
        <f>VLOOKUP(A672,Sheet1!$C$1:$P$54,11,FALSE)</f>
        <v>#N/A</v>
      </c>
      <c r="L672" s="14" t="e">
        <f>VLOOKUP(A672,Sheet1!$C$1:$P$54,13,FALSE)</f>
        <v>#N/A</v>
      </c>
      <c r="M672" s="25" t="e">
        <f>VLOOKUP(A672,Sheet1!$C$1:$P$54,14,FALSE)</f>
        <v>#N/A</v>
      </c>
      <c r="R672" s="21" t="e">
        <f>VLOOKUP(A672,Sheet1!$C$1:$Q$54,15,FALSE)</f>
        <v>#N/A</v>
      </c>
    </row>
    <row r="673" spans="1:18" s="14" customFormat="1" ht="100.2" customHeight="1" x14ac:dyDescent="0.4">
      <c r="A673" s="18" t="s">
        <v>3658</v>
      </c>
      <c r="B673" s="18" t="s">
        <v>5457</v>
      </c>
      <c r="C673" s="11">
        <v>43369</v>
      </c>
      <c r="D673" s="11">
        <v>43371</v>
      </c>
      <c r="E673" s="12" t="s">
        <v>5300</v>
      </c>
      <c r="F673" s="12" t="s">
        <v>22</v>
      </c>
      <c r="G673" s="12" t="s">
        <v>4896</v>
      </c>
      <c r="H673" s="12">
        <v>31</v>
      </c>
      <c r="I673" s="16">
        <v>81999</v>
      </c>
      <c r="J673" s="25" t="e">
        <f>VLOOKUP(A673,Sheet1!$C$1:$P$54,10,)</f>
        <v>#N/A</v>
      </c>
      <c r="K673" s="14" t="e">
        <f>VLOOKUP(A673,Sheet1!$C$1:$P$54,11,FALSE)</f>
        <v>#N/A</v>
      </c>
      <c r="L673" s="14" t="e">
        <f>VLOOKUP(A673,Sheet1!$C$1:$P$54,13,FALSE)</f>
        <v>#N/A</v>
      </c>
      <c r="M673" s="25" t="e">
        <f>VLOOKUP(A673,Sheet1!$C$1:$P$54,14,FALSE)</f>
        <v>#N/A</v>
      </c>
      <c r="R673" s="21" t="e">
        <f>VLOOKUP(A673,Sheet1!$C$1:$Q$54,15,FALSE)</f>
        <v>#N/A</v>
      </c>
    </row>
    <row r="674" spans="1:18" s="14" customFormat="1" ht="100.2" customHeight="1" x14ac:dyDescent="0.4">
      <c r="A674" s="18" t="s">
        <v>4623</v>
      </c>
      <c r="B674" s="18" t="s">
        <v>5454</v>
      </c>
      <c r="C674" s="11">
        <v>43369</v>
      </c>
      <c r="D674" s="11">
        <v>43371</v>
      </c>
      <c r="E674" s="12" t="s">
        <v>5455</v>
      </c>
      <c r="F674" s="12" t="s">
        <v>22</v>
      </c>
      <c r="G674" s="12" t="s">
        <v>4910</v>
      </c>
      <c r="H674" s="12">
        <v>9</v>
      </c>
      <c r="I674" s="16">
        <v>32476</v>
      </c>
      <c r="J674" s="25" t="e">
        <f>VLOOKUP(A674,Sheet1!$C$1:$P$54,10,)</f>
        <v>#N/A</v>
      </c>
      <c r="K674" s="14" t="e">
        <f>VLOOKUP(A674,Sheet1!$C$1:$P$54,11,FALSE)</f>
        <v>#N/A</v>
      </c>
      <c r="L674" s="14" t="e">
        <f>VLOOKUP(A674,Sheet1!$C$1:$P$54,13,FALSE)</f>
        <v>#N/A</v>
      </c>
      <c r="M674" s="25" t="e">
        <f>VLOOKUP(A674,Sheet1!$C$1:$P$54,14,FALSE)</f>
        <v>#N/A</v>
      </c>
      <c r="R674" s="21" t="e">
        <f>VLOOKUP(A674,Sheet1!$C$1:$Q$54,15,FALSE)</f>
        <v>#N/A</v>
      </c>
    </row>
    <row r="675" spans="1:18" s="14" customFormat="1" ht="100.2" customHeight="1" x14ac:dyDescent="0.4">
      <c r="A675" s="18" t="s">
        <v>4604</v>
      </c>
      <c r="B675" s="18" t="s">
        <v>5456</v>
      </c>
      <c r="C675" s="11">
        <v>43369</v>
      </c>
      <c r="D675" s="11">
        <v>43371</v>
      </c>
      <c r="E675" s="12" t="s">
        <v>5397</v>
      </c>
      <c r="F675" s="12" t="s">
        <v>22</v>
      </c>
      <c r="G675" s="12" t="s">
        <v>5398</v>
      </c>
      <c r="H675" s="12">
        <v>6</v>
      </c>
      <c r="I675" s="16">
        <v>32000</v>
      </c>
      <c r="J675" s="25" t="e">
        <f>VLOOKUP(A675,Sheet1!$C$1:$P$54,10,)</f>
        <v>#N/A</v>
      </c>
      <c r="K675" s="14" t="e">
        <f>VLOOKUP(A675,Sheet1!$C$1:$P$54,11,FALSE)</f>
        <v>#N/A</v>
      </c>
      <c r="L675" s="14" t="e">
        <f>VLOOKUP(A675,Sheet1!$C$1:$P$54,13,FALSE)</f>
        <v>#N/A</v>
      </c>
      <c r="M675" s="25" t="e">
        <f>VLOOKUP(A675,Sheet1!$C$1:$P$54,14,FALSE)</f>
        <v>#N/A</v>
      </c>
      <c r="R675" s="21" t="e">
        <f>VLOOKUP(A675,Sheet1!$C$1:$Q$54,15,FALSE)</f>
        <v>#N/A</v>
      </c>
    </row>
    <row r="676" spans="1:18" s="14" customFormat="1" ht="100.2" customHeight="1" x14ac:dyDescent="0.4">
      <c r="A676" s="18" t="s">
        <v>3563</v>
      </c>
      <c r="B676" s="18" t="s">
        <v>11852</v>
      </c>
      <c r="C676" s="11">
        <v>43370</v>
      </c>
      <c r="D676" s="11">
        <v>43372</v>
      </c>
      <c r="E676" s="12" t="s">
        <v>4880</v>
      </c>
      <c r="F676" s="12" t="s">
        <v>14</v>
      </c>
      <c r="G676" s="12" t="s">
        <v>11713</v>
      </c>
      <c r="H676" s="12">
        <v>59</v>
      </c>
      <c r="I676" s="16">
        <v>56571.5</v>
      </c>
      <c r="J676" s="25" t="e">
        <f>VLOOKUP(A676,Sheet1!$C$1:$P$54,10,)</f>
        <v>#N/A</v>
      </c>
      <c r="K676" s="14" t="e">
        <f>VLOOKUP(A676,Sheet1!$C$1:$P$54,11,FALSE)</f>
        <v>#N/A</v>
      </c>
      <c r="L676" s="14" t="e">
        <f>VLOOKUP(A676,Sheet1!$C$1:$P$54,13,FALSE)</f>
        <v>#N/A</v>
      </c>
      <c r="M676" s="25" t="e">
        <f>VLOOKUP(A676,Sheet1!$C$1:$P$54,14,FALSE)</f>
        <v>#N/A</v>
      </c>
      <c r="R676" s="21" t="e">
        <f>VLOOKUP(A676,Sheet1!$C$1:$Q$54,15,FALSE)</f>
        <v>#N/A</v>
      </c>
    </row>
    <row r="677" spans="1:18" s="14" customFormat="1" ht="100.2" customHeight="1" x14ac:dyDescent="0.4">
      <c r="A677" s="18" t="s">
        <v>3837</v>
      </c>
      <c r="B677" s="18" t="s">
        <v>5458</v>
      </c>
      <c r="C677" s="11">
        <v>43370</v>
      </c>
      <c r="D677" s="11">
        <v>43372</v>
      </c>
      <c r="E677" s="12" t="s">
        <v>5182</v>
      </c>
      <c r="F677" s="12" t="s">
        <v>22</v>
      </c>
      <c r="G677" s="12" t="s">
        <v>4910</v>
      </c>
      <c r="H677" s="12">
        <v>5</v>
      </c>
      <c r="I677" s="16">
        <v>33995</v>
      </c>
      <c r="J677" s="25" t="e">
        <f>VLOOKUP(A677,Sheet1!$C$1:$P$54,10,)</f>
        <v>#N/A</v>
      </c>
      <c r="K677" s="14" t="e">
        <f>VLOOKUP(A677,Sheet1!$C$1:$P$54,11,FALSE)</f>
        <v>#N/A</v>
      </c>
      <c r="L677" s="14" t="e">
        <f>VLOOKUP(A677,Sheet1!$C$1:$P$54,13,FALSE)</f>
        <v>#N/A</v>
      </c>
      <c r="M677" s="25" t="e">
        <f>VLOOKUP(A677,Sheet1!$C$1:$P$54,14,FALSE)</f>
        <v>#N/A</v>
      </c>
      <c r="R677" s="21" t="e">
        <f>VLOOKUP(A677,Sheet1!$C$1:$Q$54,15,FALSE)</f>
        <v>#N/A</v>
      </c>
    </row>
    <row r="678" spans="1:18" s="14" customFormat="1" ht="100.2" customHeight="1" x14ac:dyDescent="0.4">
      <c r="A678" s="18" t="s">
        <v>3231</v>
      </c>
      <c r="B678" s="18" t="s">
        <v>11800</v>
      </c>
      <c r="C678" s="11">
        <v>43370</v>
      </c>
      <c r="D678" s="11">
        <v>43372</v>
      </c>
      <c r="E678" s="12" t="s">
        <v>4938</v>
      </c>
      <c r="F678" s="12" t="s">
        <v>8</v>
      </c>
      <c r="G678" s="12" t="s">
        <v>11713</v>
      </c>
      <c r="H678" s="12">
        <v>20</v>
      </c>
      <c r="I678" s="16">
        <v>40670</v>
      </c>
      <c r="J678" s="25" t="e">
        <f>VLOOKUP(A678,Sheet1!$C$1:$P$54,10,)</f>
        <v>#N/A</v>
      </c>
      <c r="K678" s="14" t="e">
        <f>VLOOKUP(A678,Sheet1!$C$1:$P$54,11,FALSE)</f>
        <v>#N/A</v>
      </c>
      <c r="L678" s="14" t="e">
        <f>VLOOKUP(A678,Sheet1!$C$1:$P$54,13,FALSE)</f>
        <v>#N/A</v>
      </c>
      <c r="M678" s="25" t="e">
        <f>VLOOKUP(A678,Sheet1!$C$1:$P$54,14,FALSE)</f>
        <v>#N/A</v>
      </c>
      <c r="R678" s="21" t="e">
        <f>VLOOKUP(A678,Sheet1!$C$1:$Q$54,15,FALSE)</f>
        <v>#N/A</v>
      </c>
    </row>
    <row r="679" spans="1:18" s="14" customFormat="1" ht="100.2" customHeight="1" x14ac:dyDescent="0.4">
      <c r="A679" s="18" t="s">
        <v>2984</v>
      </c>
      <c r="B679" s="18" t="s">
        <v>11801</v>
      </c>
      <c r="C679" s="11">
        <v>43371</v>
      </c>
      <c r="D679" s="11">
        <v>43374</v>
      </c>
      <c r="E679" s="12" t="s">
        <v>5100</v>
      </c>
      <c r="F679" s="12" t="s">
        <v>22</v>
      </c>
      <c r="G679" s="12" t="s">
        <v>4896</v>
      </c>
      <c r="H679" s="12">
        <v>62</v>
      </c>
      <c r="I679" s="16">
        <v>197290</v>
      </c>
      <c r="J679" s="25" t="e">
        <f>VLOOKUP(A679,Sheet1!$C$1:$P$54,10,)</f>
        <v>#N/A</v>
      </c>
      <c r="K679" s="14" t="e">
        <f>VLOOKUP(A679,Sheet1!$C$1:$P$54,11,FALSE)</f>
        <v>#N/A</v>
      </c>
      <c r="L679" s="14" t="e">
        <f>VLOOKUP(A679,Sheet1!$C$1:$P$54,13,FALSE)</f>
        <v>#N/A</v>
      </c>
      <c r="M679" s="25" t="e">
        <f>VLOOKUP(A679,Sheet1!$C$1:$P$54,14,FALSE)</f>
        <v>#N/A</v>
      </c>
      <c r="R679" s="21" t="e">
        <f>VLOOKUP(A679,Sheet1!$C$1:$Q$54,15,FALSE)</f>
        <v>#N/A</v>
      </c>
    </row>
    <row r="680" spans="1:18" s="14" customFormat="1" ht="100.2" customHeight="1" x14ac:dyDescent="0.4">
      <c r="A680" s="18" t="s">
        <v>3979</v>
      </c>
      <c r="B680" s="18" t="s">
        <v>5460</v>
      </c>
      <c r="C680" s="11">
        <v>43371</v>
      </c>
      <c r="D680" s="11">
        <v>43373</v>
      </c>
      <c r="E680" s="12" t="s">
        <v>5461</v>
      </c>
      <c r="F680" s="12" t="s">
        <v>22</v>
      </c>
      <c r="G680" s="12" t="s">
        <v>5323</v>
      </c>
      <c r="H680" s="12">
        <v>13</v>
      </c>
      <c r="I680" s="16">
        <v>56400</v>
      </c>
      <c r="J680" s="25" t="e">
        <f>VLOOKUP(A680,Sheet1!$C$1:$P$54,10,)</f>
        <v>#N/A</v>
      </c>
      <c r="K680" s="14" t="e">
        <f>VLOOKUP(A680,Sheet1!$C$1:$P$54,11,FALSE)</f>
        <v>#N/A</v>
      </c>
      <c r="L680" s="14" t="e">
        <f>VLOOKUP(A680,Sheet1!$C$1:$P$54,13,FALSE)</f>
        <v>#N/A</v>
      </c>
      <c r="M680" s="25" t="e">
        <f>VLOOKUP(A680,Sheet1!$C$1:$P$54,14,FALSE)</f>
        <v>#N/A</v>
      </c>
      <c r="R680" s="21" t="e">
        <f>VLOOKUP(A680,Sheet1!$C$1:$Q$54,15,FALSE)</f>
        <v>#N/A</v>
      </c>
    </row>
    <row r="681" spans="1:18" s="14" customFormat="1" ht="100.2" customHeight="1" x14ac:dyDescent="0.4">
      <c r="A681" s="18" t="s">
        <v>3980</v>
      </c>
      <c r="B681" s="18" t="s">
        <v>5462</v>
      </c>
      <c r="C681" s="11">
        <v>43371</v>
      </c>
      <c r="D681" s="11">
        <v>43374</v>
      </c>
      <c r="E681" s="12" t="s">
        <v>4888</v>
      </c>
      <c r="F681" s="12" t="s">
        <v>95</v>
      </c>
      <c r="G681" s="12" t="s">
        <v>11713</v>
      </c>
      <c r="H681" s="12">
        <v>49</v>
      </c>
      <c r="I681" s="16">
        <v>71827.399999999994</v>
      </c>
      <c r="J681" s="25" t="e">
        <f>VLOOKUP(A681,Sheet1!$C$1:$P$54,10,)</f>
        <v>#N/A</v>
      </c>
      <c r="K681" s="14" t="e">
        <f>VLOOKUP(A681,Sheet1!$C$1:$P$54,11,FALSE)</f>
        <v>#N/A</v>
      </c>
      <c r="L681" s="14" t="e">
        <f>VLOOKUP(A681,Sheet1!$C$1:$P$54,13,FALSE)</f>
        <v>#N/A</v>
      </c>
      <c r="M681" s="25" t="e">
        <f>VLOOKUP(A681,Sheet1!$C$1:$P$54,14,FALSE)</f>
        <v>#N/A</v>
      </c>
      <c r="R681" s="21" t="e">
        <f>VLOOKUP(A681,Sheet1!$C$1:$Q$54,15,FALSE)</f>
        <v>#N/A</v>
      </c>
    </row>
    <row r="682" spans="1:18" s="14" customFormat="1" ht="100.2" customHeight="1" x14ac:dyDescent="0.4">
      <c r="A682" s="18" t="s">
        <v>3981</v>
      </c>
      <c r="B682" s="18" t="s">
        <v>11802</v>
      </c>
      <c r="C682" s="11">
        <v>43371</v>
      </c>
      <c r="D682" s="11">
        <v>43375</v>
      </c>
      <c r="E682" s="12" t="s">
        <v>5224</v>
      </c>
      <c r="F682" s="12" t="s">
        <v>42</v>
      </c>
      <c r="G682" s="12" t="s">
        <v>11713</v>
      </c>
      <c r="H682" s="12">
        <v>17</v>
      </c>
      <c r="I682" s="16">
        <v>37800</v>
      </c>
      <c r="J682" s="25" t="e">
        <f>VLOOKUP(A682,Sheet1!$C$1:$P$54,10,)</f>
        <v>#N/A</v>
      </c>
      <c r="K682" s="14" t="e">
        <f>VLOOKUP(A682,Sheet1!$C$1:$P$54,11,FALSE)</f>
        <v>#N/A</v>
      </c>
      <c r="L682" s="14" t="e">
        <f>VLOOKUP(A682,Sheet1!$C$1:$P$54,13,FALSE)</f>
        <v>#N/A</v>
      </c>
      <c r="M682" s="25" t="e">
        <f>VLOOKUP(A682,Sheet1!$C$1:$P$54,14,FALSE)</f>
        <v>#N/A</v>
      </c>
      <c r="R682" s="21" t="e">
        <f>VLOOKUP(A682,Sheet1!$C$1:$Q$54,15,FALSE)</f>
        <v>#N/A</v>
      </c>
    </row>
    <row r="683" spans="1:18" s="14" customFormat="1" ht="100.2" customHeight="1" x14ac:dyDescent="0.4">
      <c r="A683" s="18" t="s">
        <v>3977</v>
      </c>
      <c r="B683" s="18" t="s">
        <v>5463</v>
      </c>
      <c r="C683" s="11">
        <v>43371</v>
      </c>
      <c r="D683" s="11">
        <v>43372</v>
      </c>
      <c r="E683" s="12" t="s">
        <v>4863</v>
      </c>
      <c r="F683" s="12" t="s">
        <v>17</v>
      </c>
      <c r="G683" s="12" t="s">
        <v>11713</v>
      </c>
      <c r="H683" s="12">
        <v>17</v>
      </c>
      <c r="I683" s="16">
        <v>32346</v>
      </c>
      <c r="J683" s="25" t="e">
        <f>VLOOKUP(A683,Sheet1!$C$1:$P$54,10,)</f>
        <v>#N/A</v>
      </c>
      <c r="K683" s="14" t="e">
        <f>VLOOKUP(A683,Sheet1!$C$1:$P$54,11,FALSE)</f>
        <v>#N/A</v>
      </c>
      <c r="L683" s="14" t="e">
        <f>VLOOKUP(A683,Sheet1!$C$1:$P$54,13,FALSE)</f>
        <v>#N/A</v>
      </c>
      <c r="M683" s="25" t="e">
        <f>VLOOKUP(A683,Sheet1!$C$1:$P$54,14,FALSE)</f>
        <v>#N/A</v>
      </c>
      <c r="R683" s="21" t="e">
        <f>VLOOKUP(A683,Sheet1!$C$1:$Q$54,15,FALSE)</f>
        <v>#N/A</v>
      </c>
    </row>
    <row r="684" spans="1:18" s="14" customFormat="1" ht="100.2" customHeight="1" x14ac:dyDescent="0.4">
      <c r="A684" s="18" t="s">
        <v>3417</v>
      </c>
      <c r="B684" s="18" t="s">
        <v>5464</v>
      </c>
      <c r="C684" s="11">
        <v>43371</v>
      </c>
      <c r="D684" s="11">
        <v>43373</v>
      </c>
      <c r="E684" s="12" t="s">
        <v>5051</v>
      </c>
      <c r="F684" s="12" t="s">
        <v>31</v>
      </c>
      <c r="G684" s="12" t="s">
        <v>11713</v>
      </c>
      <c r="H684" s="12">
        <v>84</v>
      </c>
      <c r="I684" s="16">
        <v>194592</v>
      </c>
      <c r="J684" s="25" t="e">
        <f>VLOOKUP(A684,Sheet1!$C$1:$P$54,10,)</f>
        <v>#N/A</v>
      </c>
      <c r="K684" s="14" t="e">
        <f>VLOOKUP(A684,Sheet1!$C$1:$P$54,11,FALSE)</f>
        <v>#N/A</v>
      </c>
      <c r="L684" s="14" t="e">
        <f>VLOOKUP(A684,Sheet1!$C$1:$P$54,13,FALSE)</f>
        <v>#N/A</v>
      </c>
      <c r="M684" s="25" t="e">
        <f>VLOOKUP(A684,Sheet1!$C$1:$P$54,14,FALSE)</f>
        <v>#N/A</v>
      </c>
      <c r="R684" s="21" t="e">
        <f>VLOOKUP(A684,Sheet1!$C$1:$Q$54,15,FALSE)</f>
        <v>#N/A</v>
      </c>
    </row>
    <row r="685" spans="1:18" s="14" customFormat="1" ht="100.2" customHeight="1" x14ac:dyDescent="0.4">
      <c r="A685" s="18" t="s">
        <v>3985</v>
      </c>
      <c r="B685" s="18" t="s">
        <v>5465</v>
      </c>
      <c r="C685" s="11">
        <v>43373</v>
      </c>
      <c r="D685" s="11">
        <v>43376</v>
      </c>
      <c r="E685" s="12" t="s">
        <v>4888</v>
      </c>
      <c r="F685" s="12" t="s">
        <v>95</v>
      </c>
      <c r="G685" s="12" t="s">
        <v>11713</v>
      </c>
      <c r="H685" s="12">
        <v>22</v>
      </c>
      <c r="I685" s="16">
        <v>48884</v>
      </c>
      <c r="J685" s="25" t="e">
        <f>VLOOKUP(A685,Sheet1!$C$1:$P$54,10,)</f>
        <v>#N/A</v>
      </c>
      <c r="K685" s="14" t="e">
        <f>VLOOKUP(A685,Sheet1!$C$1:$P$54,11,FALSE)</f>
        <v>#N/A</v>
      </c>
      <c r="L685" s="14" t="e">
        <f>VLOOKUP(A685,Sheet1!$C$1:$P$54,13,FALSE)</f>
        <v>#N/A</v>
      </c>
      <c r="M685" s="25" t="e">
        <f>VLOOKUP(A685,Sheet1!$C$1:$P$54,14,FALSE)</f>
        <v>#N/A</v>
      </c>
      <c r="R685" s="21" t="e">
        <f>VLOOKUP(A685,Sheet1!$C$1:$Q$54,15,FALSE)</f>
        <v>#N/A</v>
      </c>
    </row>
    <row r="686" spans="1:18" s="14" customFormat="1" ht="100.2" customHeight="1" x14ac:dyDescent="0.4">
      <c r="A686" s="18" t="s">
        <v>3604</v>
      </c>
      <c r="B686" s="18" t="s">
        <v>8555</v>
      </c>
      <c r="C686" s="11">
        <v>43373</v>
      </c>
      <c r="D686" s="11">
        <v>43376</v>
      </c>
      <c r="E686" s="12" t="s">
        <v>5549</v>
      </c>
      <c r="F686" s="12" t="s">
        <v>360</v>
      </c>
      <c r="G686" s="12" t="s">
        <v>11713</v>
      </c>
      <c r="H686" s="12">
        <v>18</v>
      </c>
      <c r="I686" s="16">
        <v>33880</v>
      </c>
      <c r="J686" s="25" t="e">
        <f>VLOOKUP(A686,Sheet1!$C$1:$P$54,10,)</f>
        <v>#N/A</v>
      </c>
      <c r="K686" s="14" t="e">
        <f>VLOOKUP(A686,Sheet1!$C$1:$P$54,11,FALSE)</f>
        <v>#N/A</v>
      </c>
      <c r="L686" s="14" t="e">
        <f>VLOOKUP(A686,Sheet1!$C$1:$P$54,13,FALSE)</f>
        <v>#N/A</v>
      </c>
      <c r="M686" s="25" t="e">
        <f>VLOOKUP(A686,Sheet1!$C$1:$P$54,14,FALSE)</f>
        <v>#N/A</v>
      </c>
      <c r="R686" s="21" t="e">
        <f>VLOOKUP(A686,Sheet1!$C$1:$Q$54,15,FALSE)</f>
        <v>#N/A</v>
      </c>
    </row>
    <row r="687" spans="1:18" s="14" customFormat="1" ht="100.2" customHeight="1" x14ac:dyDescent="0.4">
      <c r="A687" s="18" t="s">
        <v>3533</v>
      </c>
      <c r="B687" s="18" t="s">
        <v>11851</v>
      </c>
      <c r="C687" s="11">
        <v>43373</v>
      </c>
      <c r="D687" s="11">
        <v>43376</v>
      </c>
      <c r="E687" s="12" t="s">
        <v>5672</v>
      </c>
      <c r="F687" s="12" t="s">
        <v>11</v>
      </c>
      <c r="G687" s="12" t="s">
        <v>11713</v>
      </c>
      <c r="H687" s="12">
        <v>15</v>
      </c>
      <c r="I687" s="16">
        <v>35145</v>
      </c>
      <c r="J687" s="25" t="e">
        <f>VLOOKUP(A687,Sheet1!$C$1:$P$54,10,)</f>
        <v>#N/A</v>
      </c>
      <c r="K687" s="14" t="e">
        <f>VLOOKUP(A687,Sheet1!$C$1:$P$54,11,FALSE)</f>
        <v>#N/A</v>
      </c>
      <c r="L687" s="14" t="e">
        <f>VLOOKUP(A687,Sheet1!$C$1:$P$54,13,FALSE)</f>
        <v>#N/A</v>
      </c>
      <c r="M687" s="25" t="e">
        <f>VLOOKUP(A687,Sheet1!$C$1:$P$54,14,FALSE)</f>
        <v>#N/A</v>
      </c>
      <c r="R687" s="21" t="e">
        <f>VLOOKUP(A687,Sheet1!$C$1:$Q$54,15,FALSE)</f>
        <v>#N/A</v>
      </c>
    </row>
    <row r="688" spans="1:18" s="14" customFormat="1" ht="100.2" customHeight="1" x14ac:dyDescent="0.4">
      <c r="A688" s="18" t="s">
        <v>3697</v>
      </c>
      <c r="B688" s="18" t="s">
        <v>11850</v>
      </c>
      <c r="C688" s="11">
        <v>43373</v>
      </c>
      <c r="D688" s="11">
        <v>43376</v>
      </c>
      <c r="E688" s="12" t="s">
        <v>4860</v>
      </c>
      <c r="F688" s="12" t="s">
        <v>11</v>
      </c>
      <c r="G688" s="12" t="s">
        <v>11713</v>
      </c>
      <c r="H688" s="12">
        <v>23</v>
      </c>
      <c r="I688" s="16">
        <v>48156</v>
      </c>
      <c r="J688" s="25" t="e">
        <f>VLOOKUP(A688,Sheet1!$C$1:$P$54,10,)</f>
        <v>#N/A</v>
      </c>
      <c r="K688" s="14" t="e">
        <f>VLOOKUP(A688,Sheet1!$C$1:$P$54,11,FALSE)</f>
        <v>#N/A</v>
      </c>
      <c r="L688" s="14" t="e">
        <f>VLOOKUP(A688,Sheet1!$C$1:$P$54,13,FALSE)</f>
        <v>#N/A</v>
      </c>
      <c r="M688" s="25" t="e">
        <f>VLOOKUP(A688,Sheet1!$C$1:$P$54,14,FALSE)</f>
        <v>#N/A</v>
      </c>
      <c r="R688" s="21" t="e">
        <f>VLOOKUP(A688,Sheet1!$C$1:$Q$54,15,FALSE)</f>
        <v>#N/A</v>
      </c>
    </row>
    <row r="689" ht="100.2" customHeight="1" x14ac:dyDescent="0.4"/>
    <row r="690" ht="100.2" customHeight="1" x14ac:dyDescent="0.4"/>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85978-2D44-4EDB-A243-1E7183D7CDFE}">
  <dimension ref="A1:I686"/>
  <sheetViews>
    <sheetView tabSelected="1" zoomScale="98" zoomScaleNormal="98" workbookViewId="0">
      <pane ySplit="1" topLeftCell="A2" activePane="bottomLeft" state="frozen"/>
      <selection pane="bottomLeft"/>
    </sheetView>
  </sheetViews>
  <sheetFormatPr defaultRowHeight="14.6" x14ac:dyDescent="0.4"/>
  <cols>
    <col min="1" max="1" width="60.3046875" style="2" customWidth="1"/>
    <col min="2" max="2" width="83.69140625" style="2" customWidth="1"/>
    <col min="3" max="3" width="12.3046875" style="29" customWidth="1"/>
    <col min="4" max="4" width="14.15234375" style="29" customWidth="1"/>
    <col min="5" max="5" width="22.3046875" style="30" bestFit="1" customWidth="1"/>
    <col min="6" max="6" width="6.69140625" style="30" bestFit="1" customWidth="1"/>
    <col min="7" max="7" width="14" style="30" bestFit="1" customWidth="1"/>
    <col min="8" max="8" width="15" style="30" bestFit="1" customWidth="1"/>
    <col min="9" max="9" width="12.3828125" style="34" bestFit="1" customWidth="1"/>
  </cols>
  <sheetData>
    <row r="1" spans="1:9" ht="45" x14ac:dyDescent="0.45">
      <c r="A1" s="10" t="s">
        <v>12102</v>
      </c>
      <c r="B1" s="10" t="s">
        <v>4848</v>
      </c>
      <c r="C1" s="31" t="s">
        <v>1</v>
      </c>
      <c r="D1" s="31" t="s">
        <v>2</v>
      </c>
      <c r="E1" s="32" t="s">
        <v>3</v>
      </c>
      <c r="F1" s="32" t="s">
        <v>4</v>
      </c>
      <c r="G1" s="32" t="s">
        <v>5</v>
      </c>
      <c r="H1" s="32" t="s">
        <v>5514</v>
      </c>
      <c r="I1" s="33" t="s">
        <v>6</v>
      </c>
    </row>
    <row r="2" spans="1:9" ht="58.3" x14ac:dyDescent="0.4">
      <c r="A2" s="2" t="s">
        <v>52</v>
      </c>
      <c r="B2" s="2" t="s">
        <v>11712</v>
      </c>
      <c r="C2" s="29">
        <v>43009</v>
      </c>
      <c r="D2" s="29">
        <v>43013</v>
      </c>
      <c r="E2" s="30" t="s">
        <v>4860</v>
      </c>
      <c r="F2" s="30" t="s">
        <v>11</v>
      </c>
      <c r="G2" s="30" t="s">
        <v>11713</v>
      </c>
      <c r="H2" s="30">
        <v>15</v>
      </c>
      <c r="I2" s="34">
        <v>83150</v>
      </c>
    </row>
    <row r="3" spans="1:9" ht="131.15" x14ac:dyDescent="0.4">
      <c r="A3" s="2" t="s">
        <v>136</v>
      </c>
      <c r="B3" s="2" t="s">
        <v>11715</v>
      </c>
      <c r="C3" s="29">
        <v>43009</v>
      </c>
      <c r="D3" s="29">
        <v>43011</v>
      </c>
      <c r="E3" s="30" t="s">
        <v>66</v>
      </c>
      <c r="F3" s="30" t="s">
        <v>67</v>
      </c>
      <c r="G3" s="30" t="s">
        <v>11713</v>
      </c>
      <c r="H3" s="30">
        <v>46</v>
      </c>
      <c r="I3" s="34">
        <v>88002.2</v>
      </c>
    </row>
    <row r="4" spans="1:9" ht="29.15" x14ac:dyDescent="0.4">
      <c r="A4" s="2" t="s">
        <v>194</v>
      </c>
      <c r="B4" s="2" t="s">
        <v>195</v>
      </c>
      <c r="C4" s="29">
        <v>43009</v>
      </c>
      <c r="D4" s="29">
        <v>43012</v>
      </c>
      <c r="E4" s="30" t="s">
        <v>5958</v>
      </c>
      <c r="F4" s="30" t="s">
        <v>20</v>
      </c>
      <c r="G4" s="30" t="s">
        <v>11713</v>
      </c>
      <c r="H4" s="30">
        <v>21</v>
      </c>
      <c r="I4" s="34">
        <v>43855</v>
      </c>
    </row>
    <row r="5" spans="1:9" ht="58.3" x14ac:dyDescent="0.4">
      <c r="A5" s="2" t="s">
        <v>220</v>
      </c>
      <c r="B5" s="2" t="s">
        <v>4849</v>
      </c>
      <c r="C5" s="29">
        <v>43009</v>
      </c>
      <c r="D5" s="29">
        <v>43012</v>
      </c>
      <c r="E5" s="30" t="s">
        <v>4850</v>
      </c>
      <c r="F5" s="30" t="s">
        <v>81</v>
      </c>
      <c r="G5" s="30" t="s">
        <v>11713</v>
      </c>
      <c r="H5" s="30">
        <v>29</v>
      </c>
      <c r="I5" s="34">
        <v>52227.86</v>
      </c>
    </row>
    <row r="6" spans="1:9" ht="43.75" x14ac:dyDescent="0.4">
      <c r="A6" s="2" t="s">
        <v>6198</v>
      </c>
      <c r="B6" s="2" t="s">
        <v>7021</v>
      </c>
      <c r="C6" s="29">
        <v>43009</v>
      </c>
      <c r="D6" s="29">
        <v>43014</v>
      </c>
      <c r="E6" s="30" t="s">
        <v>6199</v>
      </c>
      <c r="F6" s="30" t="s">
        <v>22</v>
      </c>
      <c r="G6" s="30" t="s">
        <v>4991</v>
      </c>
      <c r="H6" s="30">
        <v>7</v>
      </c>
      <c r="I6" s="34">
        <v>31000</v>
      </c>
    </row>
    <row r="7" spans="1:9" ht="145.75" x14ac:dyDescent="0.4">
      <c r="A7" s="2" t="s">
        <v>470</v>
      </c>
      <c r="B7" s="2" t="s">
        <v>11714</v>
      </c>
      <c r="C7" s="29">
        <v>43010</v>
      </c>
      <c r="D7" s="29">
        <v>43011</v>
      </c>
      <c r="E7" s="30" t="s">
        <v>4850</v>
      </c>
      <c r="F7" s="30" t="s">
        <v>81</v>
      </c>
      <c r="G7" s="30" t="s">
        <v>11713</v>
      </c>
      <c r="H7" s="30">
        <v>12</v>
      </c>
      <c r="I7" s="34">
        <v>33003</v>
      </c>
    </row>
    <row r="8" spans="1:9" ht="72.900000000000006" x14ac:dyDescent="0.4">
      <c r="A8" s="2" t="s">
        <v>131</v>
      </c>
      <c r="B8" s="2" t="s">
        <v>11853</v>
      </c>
      <c r="C8" s="29">
        <v>43011</v>
      </c>
      <c r="D8" s="29">
        <v>43015</v>
      </c>
      <c r="E8" s="30" t="s">
        <v>5938</v>
      </c>
      <c r="F8" s="30" t="s">
        <v>22</v>
      </c>
      <c r="G8" s="30" t="s">
        <v>4854</v>
      </c>
      <c r="H8" s="30">
        <v>14</v>
      </c>
      <c r="I8" s="34">
        <v>49133.74</v>
      </c>
    </row>
    <row r="9" spans="1:9" ht="131.15" x14ac:dyDescent="0.4">
      <c r="A9" s="2" t="s">
        <v>224</v>
      </c>
      <c r="B9" s="2" t="s">
        <v>7057</v>
      </c>
      <c r="C9" s="29">
        <v>43011</v>
      </c>
      <c r="D9" s="29">
        <v>43015</v>
      </c>
      <c r="E9" s="30" t="s">
        <v>4868</v>
      </c>
      <c r="F9" s="30" t="s">
        <v>95</v>
      </c>
      <c r="G9" s="30" t="s">
        <v>11713</v>
      </c>
      <c r="H9" s="30">
        <v>16</v>
      </c>
      <c r="I9" s="34">
        <v>31435.45</v>
      </c>
    </row>
    <row r="10" spans="1:9" ht="58.3" x14ac:dyDescent="0.4">
      <c r="A10" s="2" t="s">
        <v>11630</v>
      </c>
      <c r="B10" s="2" t="s">
        <v>7088</v>
      </c>
      <c r="C10" s="29">
        <v>43012</v>
      </c>
      <c r="D10" s="29">
        <v>43013</v>
      </c>
      <c r="E10" s="30" t="s">
        <v>4880</v>
      </c>
      <c r="F10" s="30" t="s">
        <v>14</v>
      </c>
      <c r="G10" s="30" t="s">
        <v>11713</v>
      </c>
      <c r="H10" s="30">
        <v>44</v>
      </c>
      <c r="I10" s="34">
        <v>37840</v>
      </c>
    </row>
    <row r="11" spans="1:9" ht="43.75" x14ac:dyDescent="0.4">
      <c r="A11" s="2" t="s">
        <v>143</v>
      </c>
      <c r="B11" s="2" t="s">
        <v>4855</v>
      </c>
      <c r="C11" s="29">
        <v>43012</v>
      </c>
      <c r="D11" s="29">
        <v>43016</v>
      </c>
      <c r="E11" s="30" t="s">
        <v>4856</v>
      </c>
      <c r="F11" s="30" t="s">
        <v>60</v>
      </c>
      <c r="G11" s="30" t="s">
        <v>11713</v>
      </c>
      <c r="H11" s="30">
        <v>43</v>
      </c>
      <c r="I11" s="34">
        <v>119604</v>
      </c>
    </row>
    <row r="12" spans="1:9" ht="116.6" x14ac:dyDescent="0.4">
      <c r="A12" s="2" t="s">
        <v>11631</v>
      </c>
      <c r="B12" s="2" t="s">
        <v>4852</v>
      </c>
      <c r="C12" s="29">
        <v>43012</v>
      </c>
      <c r="D12" s="29">
        <v>43016</v>
      </c>
      <c r="E12" s="30" t="s">
        <v>4853</v>
      </c>
      <c r="F12" s="30" t="s">
        <v>22</v>
      </c>
      <c r="G12" s="30" t="s">
        <v>4854</v>
      </c>
      <c r="H12" s="30">
        <v>13</v>
      </c>
      <c r="I12" s="34">
        <v>42148</v>
      </c>
    </row>
    <row r="13" spans="1:9" ht="29.15" x14ac:dyDescent="0.4">
      <c r="A13" s="2" t="s">
        <v>152</v>
      </c>
      <c r="B13" s="2" t="s">
        <v>11823</v>
      </c>
      <c r="C13" s="29">
        <v>43013</v>
      </c>
      <c r="D13" s="29">
        <v>43015</v>
      </c>
      <c r="E13" s="30" t="s">
        <v>36</v>
      </c>
      <c r="F13" s="30" t="s">
        <v>22</v>
      </c>
      <c r="G13" s="30" t="s">
        <v>4896</v>
      </c>
      <c r="H13" s="30">
        <v>18</v>
      </c>
      <c r="I13" s="34">
        <v>57320</v>
      </c>
    </row>
    <row r="14" spans="1:9" ht="43.75" x14ac:dyDescent="0.4">
      <c r="A14" s="2" t="s">
        <v>228</v>
      </c>
      <c r="B14" s="2" t="s">
        <v>7105</v>
      </c>
      <c r="C14" s="29">
        <v>43013</v>
      </c>
      <c r="D14" s="29">
        <v>43015</v>
      </c>
      <c r="E14" s="30" t="s">
        <v>5138</v>
      </c>
      <c r="F14" s="30" t="s">
        <v>22</v>
      </c>
      <c r="G14" s="30" t="s">
        <v>4854</v>
      </c>
      <c r="H14" s="30">
        <v>11</v>
      </c>
      <c r="I14" s="34">
        <v>39500</v>
      </c>
    </row>
    <row r="15" spans="1:9" ht="43.75" x14ac:dyDescent="0.4">
      <c r="A15" s="2" t="s">
        <v>234</v>
      </c>
      <c r="B15" s="2" t="s">
        <v>4857</v>
      </c>
      <c r="C15" s="29">
        <v>43014</v>
      </c>
      <c r="D15" s="29">
        <v>43016</v>
      </c>
      <c r="E15" s="30" t="s">
        <v>4858</v>
      </c>
      <c r="F15" s="30" t="s">
        <v>22</v>
      </c>
      <c r="G15" s="30" t="s">
        <v>4854</v>
      </c>
      <c r="H15" s="30">
        <v>22</v>
      </c>
      <c r="I15" s="34">
        <v>62700</v>
      </c>
    </row>
    <row r="16" spans="1:9" ht="72.900000000000006" x14ac:dyDescent="0.4">
      <c r="A16" s="2" t="s">
        <v>46</v>
      </c>
      <c r="B16" s="2" t="s">
        <v>4859</v>
      </c>
      <c r="C16" s="29">
        <v>43014</v>
      </c>
      <c r="D16" s="29">
        <v>43016</v>
      </c>
      <c r="E16" s="30" t="s">
        <v>4860</v>
      </c>
      <c r="F16" s="30" t="s">
        <v>11</v>
      </c>
      <c r="G16" s="30" t="s">
        <v>11713</v>
      </c>
      <c r="H16" s="30">
        <v>71</v>
      </c>
      <c r="I16" s="34">
        <v>149128</v>
      </c>
    </row>
    <row r="17" spans="1:9" ht="58.3" x14ac:dyDescent="0.4">
      <c r="A17" s="2" t="s">
        <v>210</v>
      </c>
      <c r="B17" s="2" t="s">
        <v>11716</v>
      </c>
      <c r="C17" s="29">
        <v>43015</v>
      </c>
      <c r="D17" s="29">
        <v>43019</v>
      </c>
      <c r="E17" s="30" t="s">
        <v>4850</v>
      </c>
      <c r="F17" s="30" t="s">
        <v>81</v>
      </c>
      <c r="G17" s="30" t="s">
        <v>11713</v>
      </c>
      <c r="H17" s="30">
        <v>17</v>
      </c>
      <c r="I17" s="34">
        <v>31456.86</v>
      </c>
    </row>
    <row r="18" spans="1:9" ht="43.75" x14ac:dyDescent="0.4">
      <c r="A18" s="2" t="s">
        <v>193</v>
      </c>
      <c r="B18" s="2" t="s">
        <v>4861</v>
      </c>
      <c r="C18" s="29">
        <v>43015</v>
      </c>
      <c r="D18" s="29">
        <v>43018</v>
      </c>
      <c r="E18" s="30" t="s">
        <v>4856</v>
      </c>
      <c r="F18" s="30" t="s">
        <v>60</v>
      </c>
      <c r="G18" s="30" t="s">
        <v>11713</v>
      </c>
      <c r="H18" s="30">
        <v>19</v>
      </c>
      <c r="I18" s="34">
        <v>60495.1</v>
      </c>
    </row>
    <row r="19" spans="1:9" ht="58.3" x14ac:dyDescent="0.4">
      <c r="A19" s="2" t="s">
        <v>237</v>
      </c>
      <c r="B19" s="2" t="s">
        <v>4862</v>
      </c>
      <c r="C19" s="29">
        <v>43015</v>
      </c>
      <c r="D19" s="29">
        <v>43018</v>
      </c>
      <c r="E19" s="30" t="s">
        <v>4863</v>
      </c>
      <c r="F19" s="30" t="s">
        <v>17</v>
      </c>
      <c r="G19" s="30" t="s">
        <v>11713</v>
      </c>
      <c r="H19" s="30">
        <v>18</v>
      </c>
      <c r="I19" s="34">
        <v>43318.19</v>
      </c>
    </row>
    <row r="20" spans="1:9" ht="43.75" x14ac:dyDescent="0.4">
      <c r="A20" s="2" t="s">
        <v>253</v>
      </c>
      <c r="B20" s="2" t="s">
        <v>4864</v>
      </c>
      <c r="C20" s="29">
        <v>43016</v>
      </c>
      <c r="D20" s="29">
        <v>43019</v>
      </c>
      <c r="E20" s="30" t="s">
        <v>4865</v>
      </c>
      <c r="F20" s="30" t="s">
        <v>22</v>
      </c>
      <c r="G20" s="30" t="s">
        <v>4866</v>
      </c>
      <c r="H20" s="30">
        <v>30</v>
      </c>
      <c r="I20" s="34">
        <v>88725</v>
      </c>
    </row>
    <row r="21" spans="1:9" ht="102" x14ac:dyDescent="0.4">
      <c r="A21" s="2" t="s">
        <v>172</v>
      </c>
      <c r="B21" s="2" t="s">
        <v>7174</v>
      </c>
      <c r="C21" s="29">
        <v>43016</v>
      </c>
      <c r="D21" s="29">
        <v>43019</v>
      </c>
      <c r="E21" s="30" t="s">
        <v>5656</v>
      </c>
      <c r="F21" s="30" t="s">
        <v>22</v>
      </c>
      <c r="G21" s="30" t="s">
        <v>4866</v>
      </c>
      <c r="H21" s="30">
        <v>11</v>
      </c>
      <c r="I21" s="34">
        <v>32770</v>
      </c>
    </row>
    <row r="22" spans="1:9" ht="58.3" x14ac:dyDescent="0.4">
      <c r="A22" s="2" t="s">
        <v>292</v>
      </c>
      <c r="B22" s="2" t="s">
        <v>11632</v>
      </c>
      <c r="C22" s="29">
        <v>43018</v>
      </c>
      <c r="D22" s="29">
        <v>43022</v>
      </c>
      <c r="E22" s="30" t="s">
        <v>4868</v>
      </c>
      <c r="F22" s="30" t="s">
        <v>95</v>
      </c>
      <c r="G22" s="30" t="s">
        <v>11713</v>
      </c>
      <c r="H22" s="30">
        <v>13</v>
      </c>
      <c r="I22" s="34">
        <v>35585</v>
      </c>
    </row>
    <row r="23" spans="1:9" ht="58.3" x14ac:dyDescent="0.4">
      <c r="A23" s="2" t="s">
        <v>147</v>
      </c>
      <c r="B23" s="2" t="s">
        <v>11711</v>
      </c>
      <c r="C23" s="29">
        <v>43019</v>
      </c>
      <c r="D23" s="29">
        <v>43022</v>
      </c>
      <c r="E23" s="30" t="s">
        <v>148</v>
      </c>
      <c r="F23" s="30" t="s">
        <v>22</v>
      </c>
      <c r="G23" s="30" t="s">
        <v>4870</v>
      </c>
      <c r="H23" s="30">
        <v>22</v>
      </c>
      <c r="I23" s="34">
        <v>62750</v>
      </c>
    </row>
    <row r="24" spans="1:9" ht="29.15" x14ac:dyDescent="0.4">
      <c r="A24" s="2" t="s">
        <v>4871</v>
      </c>
      <c r="B24" s="2" t="s">
        <v>11710</v>
      </c>
      <c r="C24" s="29">
        <v>43019</v>
      </c>
      <c r="D24" s="29">
        <v>43022</v>
      </c>
      <c r="E24" s="30" t="s">
        <v>4863</v>
      </c>
      <c r="F24" s="30" t="s">
        <v>17</v>
      </c>
      <c r="G24" s="30" t="s">
        <v>11713</v>
      </c>
      <c r="H24" s="30">
        <v>37</v>
      </c>
      <c r="I24" s="34">
        <v>102036</v>
      </c>
    </row>
    <row r="25" spans="1:9" ht="43.75" x14ac:dyDescent="0.4">
      <c r="A25" s="2" t="s">
        <v>294</v>
      </c>
      <c r="B25" s="2" t="s">
        <v>4873</v>
      </c>
      <c r="C25" s="29">
        <v>43019</v>
      </c>
      <c r="D25" s="29">
        <v>43022</v>
      </c>
      <c r="E25" s="30" t="s">
        <v>4874</v>
      </c>
      <c r="F25" s="30" t="s">
        <v>35</v>
      </c>
      <c r="G25" s="30" t="s">
        <v>11713</v>
      </c>
      <c r="H25" s="30">
        <v>27</v>
      </c>
      <c r="I25" s="34">
        <v>48334</v>
      </c>
    </row>
    <row r="26" spans="1:9" ht="43.75" x14ac:dyDescent="0.4">
      <c r="A26" s="2" t="s">
        <v>295</v>
      </c>
      <c r="B26" s="2" t="s">
        <v>7269</v>
      </c>
      <c r="C26" s="29">
        <v>43020</v>
      </c>
      <c r="D26" s="29">
        <v>43024</v>
      </c>
      <c r="E26" s="30" t="s">
        <v>5979</v>
      </c>
      <c r="F26" s="30" t="s">
        <v>296</v>
      </c>
      <c r="G26" s="30" t="s">
        <v>11713</v>
      </c>
      <c r="H26" s="30">
        <v>17</v>
      </c>
      <c r="I26" s="34">
        <v>40820</v>
      </c>
    </row>
    <row r="27" spans="1:9" ht="72.900000000000006" x14ac:dyDescent="0.4">
      <c r="A27" s="2" t="s">
        <v>174</v>
      </c>
      <c r="B27" s="2" t="s">
        <v>11854</v>
      </c>
      <c r="C27" s="29">
        <v>43021</v>
      </c>
      <c r="D27" s="29">
        <v>43025</v>
      </c>
      <c r="E27" s="30" t="s">
        <v>4860</v>
      </c>
      <c r="F27" s="30" t="s">
        <v>11</v>
      </c>
      <c r="G27" s="30" t="s">
        <v>11713</v>
      </c>
      <c r="H27" s="30">
        <v>21</v>
      </c>
      <c r="I27" s="34">
        <v>42049</v>
      </c>
    </row>
    <row r="28" spans="1:9" ht="58.3" x14ac:dyDescent="0.4">
      <c r="A28" s="2" t="s">
        <v>160</v>
      </c>
      <c r="B28" s="2" t="s">
        <v>11633</v>
      </c>
      <c r="C28" s="29">
        <v>43021</v>
      </c>
      <c r="D28" s="29">
        <v>43026</v>
      </c>
      <c r="E28" s="30" t="s">
        <v>5574</v>
      </c>
      <c r="F28" s="30" t="s">
        <v>161</v>
      </c>
      <c r="G28" s="30" t="s">
        <v>11713</v>
      </c>
      <c r="H28" s="30">
        <v>19</v>
      </c>
      <c r="I28" s="34">
        <v>56320</v>
      </c>
    </row>
    <row r="29" spans="1:9" ht="58.3" x14ac:dyDescent="0.4">
      <c r="A29" s="2" t="s">
        <v>256</v>
      </c>
      <c r="B29" s="2" t="s">
        <v>7288</v>
      </c>
      <c r="C29" s="29">
        <v>43021</v>
      </c>
      <c r="D29" s="29">
        <v>43023</v>
      </c>
      <c r="E29" s="30" t="s">
        <v>4856</v>
      </c>
      <c r="F29" s="30" t="s">
        <v>60</v>
      </c>
      <c r="G29" s="30" t="s">
        <v>11713</v>
      </c>
      <c r="H29" s="30">
        <v>18</v>
      </c>
      <c r="I29" s="34">
        <v>36400</v>
      </c>
    </row>
    <row r="30" spans="1:9" ht="306" x14ac:dyDescent="0.4">
      <c r="A30" s="2" t="s">
        <v>12081</v>
      </c>
      <c r="B30" s="2" t="s">
        <v>12103</v>
      </c>
      <c r="C30" s="29">
        <v>43022</v>
      </c>
      <c r="D30" s="29">
        <v>43026</v>
      </c>
      <c r="E30" s="30" t="s">
        <v>5885</v>
      </c>
      <c r="F30" s="30" t="s">
        <v>22</v>
      </c>
      <c r="G30" s="30" t="s">
        <v>4896</v>
      </c>
      <c r="H30" s="30">
        <v>58</v>
      </c>
      <c r="I30" s="34">
        <v>182712</v>
      </c>
    </row>
    <row r="31" spans="1:9" ht="72.900000000000006" x14ac:dyDescent="0.4">
      <c r="A31" s="2" t="s">
        <v>4875</v>
      </c>
      <c r="B31" s="2" t="s">
        <v>11709</v>
      </c>
      <c r="C31" s="29">
        <v>43023</v>
      </c>
      <c r="D31" s="29">
        <v>43026</v>
      </c>
      <c r="E31" s="30" t="s">
        <v>4877</v>
      </c>
      <c r="F31" s="30" t="s">
        <v>22</v>
      </c>
      <c r="G31" s="30" t="s">
        <v>4870</v>
      </c>
      <c r="H31" s="30">
        <v>15</v>
      </c>
      <c r="I31" s="34">
        <v>54609.48</v>
      </c>
    </row>
    <row r="32" spans="1:9" ht="131.15" x14ac:dyDescent="0.4">
      <c r="A32" s="2" t="s">
        <v>5937</v>
      </c>
      <c r="B32" s="2" t="s">
        <v>11717</v>
      </c>
      <c r="C32" s="29">
        <v>43023</v>
      </c>
      <c r="D32" s="29">
        <v>43026</v>
      </c>
      <c r="E32" s="30" t="s">
        <v>5195</v>
      </c>
      <c r="F32" s="30" t="s">
        <v>22</v>
      </c>
      <c r="G32" s="30" t="s">
        <v>4866</v>
      </c>
      <c r="H32" s="30">
        <v>9</v>
      </c>
      <c r="I32" s="34">
        <v>55431.360000000001</v>
      </c>
    </row>
    <row r="33" spans="1:9" ht="43.75" x14ac:dyDescent="0.4">
      <c r="A33" s="2" t="s">
        <v>111</v>
      </c>
      <c r="B33" s="2" t="s">
        <v>11708</v>
      </c>
      <c r="C33" s="29">
        <v>43023</v>
      </c>
      <c r="D33" s="29">
        <v>43027</v>
      </c>
      <c r="E33" s="30" t="s">
        <v>5028</v>
      </c>
      <c r="F33" s="30" t="s">
        <v>60</v>
      </c>
      <c r="G33" s="30" t="s">
        <v>11713</v>
      </c>
      <c r="H33" s="30">
        <v>20</v>
      </c>
      <c r="I33" s="34">
        <v>44290</v>
      </c>
    </row>
    <row r="34" spans="1:9" ht="174.9" x14ac:dyDescent="0.4">
      <c r="A34" s="2" t="s">
        <v>12080</v>
      </c>
      <c r="B34" s="2" t="s">
        <v>12109</v>
      </c>
      <c r="C34" s="29">
        <v>43023</v>
      </c>
      <c r="D34" s="29">
        <v>43027</v>
      </c>
      <c r="E34" s="30" t="s">
        <v>4879</v>
      </c>
      <c r="F34" s="30" t="s">
        <v>28</v>
      </c>
      <c r="G34" s="30" t="s">
        <v>11713</v>
      </c>
      <c r="H34" s="30">
        <v>89</v>
      </c>
      <c r="I34" s="34">
        <v>173783.693157895</v>
      </c>
    </row>
    <row r="35" spans="1:9" ht="58.3" x14ac:dyDescent="0.4">
      <c r="A35" s="2" t="s">
        <v>266</v>
      </c>
      <c r="B35" s="2" t="s">
        <v>7311</v>
      </c>
      <c r="C35" s="29">
        <v>43023</v>
      </c>
      <c r="D35" s="29">
        <v>43025</v>
      </c>
      <c r="E35" s="30" t="s">
        <v>4860</v>
      </c>
      <c r="F35" s="30" t="s">
        <v>11</v>
      </c>
      <c r="G35" s="30" t="s">
        <v>11713</v>
      </c>
      <c r="H35" s="30">
        <v>17</v>
      </c>
      <c r="I35" s="34">
        <v>33164.14</v>
      </c>
    </row>
    <row r="36" spans="1:9" ht="102" x14ac:dyDescent="0.4">
      <c r="A36" s="2" t="s">
        <v>301</v>
      </c>
      <c r="B36" s="2" t="s">
        <v>5467</v>
      </c>
      <c r="C36" s="29">
        <v>43023</v>
      </c>
      <c r="D36" s="29">
        <v>43025</v>
      </c>
      <c r="E36" s="30" t="s">
        <v>4880</v>
      </c>
      <c r="F36" s="30" t="s">
        <v>14</v>
      </c>
      <c r="G36" s="30" t="s">
        <v>11713</v>
      </c>
      <c r="H36" s="30">
        <v>39</v>
      </c>
      <c r="I36" s="34">
        <v>37295</v>
      </c>
    </row>
    <row r="37" spans="1:9" ht="58.3" x14ac:dyDescent="0.4">
      <c r="A37" s="2" t="s">
        <v>302</v>
      </c>
      <c r="B37" s="2" t="s">
        <v>4881</v>
      </c>
      <c r="C37" s="29">
        <v>43023</v>
      </c>
      <c r="D37" s="29">
        <v>43026</v>
      </c>
      <c r="E37" s="30" t="s">
        <v>4882</v>
      </c>
      <c r="F37" s="30" t="s">
        <v>22</v>
      </c>
      <c r="G37" s="30" t="s">
        <v>4883</v>
      </c>
      <c r="H37" s="30">
        <v>13</v>
      </c>
      <c r="I37" s="34">
        <v>56817</v>
      </c>
    </row>
    <row r="38" spans="1:9" ht="72.900000000000006" x14ac:dyDescent="0.4">
      <c r="A38" s="2" t="s">
        <v>214</v>
      </c>
      <c r="B38" s="2" t="s">
        <v>7313</v>
      </c>
      <c r="C38" s="29">
        <v>43023</v>
      </c>
      <c r="D38" s="29">
        <v>43025</v>
      </c>
      <c r="E38" s="30" t="s">
        <v>4856</v>
      </c>
      <c r="F38" s="30" t="s">
        <v>60</v>
      </c>
      <c r="G38" s="30" t="s">
        <v>11713</v>
      </c>
      <c r="H38" s="30">
        <v>25</v>
      </c>
      <c r="I38" s="34">
        <v>47630</v>
      </c>
    </row>
    <row r="39" spans="1:9" ht="72.900000000000006" x14ac:dyDescent="0.4">
      <c r="A39" s="2" t="s">
        <v>580</v>
      </c>
      <c r="B39" s="2" t="s">
        <v>7316</v>
      </c>
      <c r="C39" s="29">
        <v>43023</v>
      </c>
      <c r="D39" s="29">
        <v>43026</v>
      </c>
      <c r="E39" s="30" t="s">
        <v>4850</v>
      </c>
      <c r="F39" s="30" t="s">
        <v>81</v>
      </c>
      <c r="G39" s="30" t="s">
        <v>11713</v>
      </c>
      <c r="H39" s="30">
        <v>13</v>
      </c>
      <c r="I39" s="34">
        <v>30875</v>
      </c>
    </row>
    <row r="40" spans="1:9" ht="199.95" customHeight="1" x14ac:dyDescent="0.4">
      <c r="A40" s="2" t="s">
        <v>12079</v>
      </c>
      <c r="B40" s="2" t="s">
        <v>12082</v>
      </c>
      <c r="C40" s="29">
        <v>43025</v>
      </c>
      <c r="D40" s="29">
        <v>43029</v>
      </c>
      <c r="E40" s="30" t="s">
        <v>4860</v>
      </c>
      <c r="F40" s="30" t="s">
        <v>11</v>
      </c>
      <c r="G40" s="30" t="s">
        <v>11713</v>
      </c>
      <c r="H40" s="30">
        <v>349</v>
      </c>
      <c r="I40" s="34">
        <v>714855.32</v>
      </c>
    </row>
    <row r="41" spans="1:9" ht="72.900000000000006" x14ac:dyDescent="0.4">
      <c r="A41" s="2" t="s">
        <v>299</v>
      </c>
      <c r="B41" s="2" t="s">
        <v>4887</v>
      </c>
      <c r="C41" s="29">
        <v>43025</v>
      </c>
      <c r="D41" s="29">
        <v>43027</v>
      </c>
      <c r="E41" s="30" t="s">
        <v>4888</v>
      </c>
      <c r="F41" s="30" t="s">
        <v>95</v>
      </c>
      <c r="G41" s="30" t="s">
        <v>11713</v>
      </c>
      <c r="H41" s="30">
        <v>22</v>
      </c>
      <c r="I41" s="34">
        <v>32717</v>
      </c>
    </row>
    <row r="42" spans="1:9" ht="58.3" x14ac:dyDescent="0.4">
      <c r="A42" s="2" t="s">
        <v>314</v>
      </c>
      <c r="B42" s="2" t="s">
        <v>4884</v>
      </c>
      <c r="C42" s="29">
        <v>43025</v>
      </c>
      <c r="D42" s="29">
        <v>43027</v>
      </c>
      <c r="E42" s="30" t="s">
        <v>4885</v>
      </c>
      <c r="F42" s="30" t="s">
        <v>22</v>
      </c>
      <c r="G42" s="30" t="s">
        <v>4866</v>
      </c>
      <c r="H42" s="30">
        <v>11</v>
      </c>
      <c r="I42" s="34">
        <v>34500</v>
      </c>
    </row>
    <row r="43" spans="1:9" ht="43.75" x14ac:dyDescent="0.4">
      <c r="A43" s="2" t="s">
        <v>4889</v>
      </c>
      <c r="B43" s="2" t="s">
        <v>11634</v>
      </c>
      <c r="C43" s="29">
        <v>43026</v>
      </c>
      <c r="D43" s="29">
        <v>43028</v>
      </c>
      <c r="E43" s="30" t="s">
        <v>4891</v>
      </c>
      <c r="F43" s="30" t="s">
        <v>22</v>
      </c>
      <c r="G43" s="30" t="s">
        <v>4892</v>
      </c>
      <c r="H43" s="30">
        <v>7</v>
      </c>
      <c r="I43" s="34">
        <v>30100</v>
      </c>
    </row>
    <row r="44" spans="1:9" ht="43.75" x14ac:dyDescent="0.4">
      <c r="A44" s="2" t="s">
        <v>199</v>
      </c>
      <c r="B44" s="2" t="s">
        <v>200</v>
      </c>
      <c r="C44" s="29">
        <v>43026</v>
      </c>
      <c r="D44" s="29">
        <v>43028</v>
      </c>
      <c r="E44" s="30" t="s">
        <v>4897</v>
      </c>
      <c r="F44" s="30" t="s">
        <v>98</v>
      </c>
      <c r="G44" s="30" t="s">
        <v>11713</v>
      </c>
      <c r="H44" s="30">
        <v>35</v>
      </c>
      <c r="I44" s="34">
        <v>91958</v>
      </c>
    </row>
    <row r="45" spans="1:9" ht="72.900000000000006" x14ac:dyDescent="0.4">
      <c r="A45" s="2" t="s">
        <v>4893</v>
      </c>
      <c r="B45" s="2" t="s">
        <v>4894</v>
      </c>
      <c r="C45" s="29">
        <v>43026</v>
      </c>
      <c r="D45" s="29">
        <v>43030</v>
      </c>
      <c r="E45" s="30" t="s">
        <v>4895</v>
      </c>
      <c r="F45" s="30" t="s">
        <v>22</v>
      </c>
      <c r="G45" s="30" t="s">
        <v>4896</v>
      </c>
      <c r="H45" s="30">
        <v>31</v>
      </c>
      <c r="I45" s="34">
        <v>96700.24</v>
      </c>
    </row>
    <row r="46" spans="1:9" ht="199.95" customHeight="1" x14ac:dyDescent="0.4">
      <c r="A46" s="2" t="s">
        <v>12078</v>
      </c>
      <c r="B46" s="2" t="s">
        <v>12110</v>
      </c>
      <c r="C46" s="29">
        <v>43027</v>
      </c>
      <c r="D46" s="29">
        <v>43029</v>
      </c>
      <c r="E46" s="30" t="s">
        <v>4978</v>
      </c>
      <c r="F46" s="30">
        <v>200</v>
      </c>
      <c r="G46" s="30" t="s">
        <v>11713</v>
      </c>
      <c r="H46" s="30">
        <v>90</v>
      </c>
      <c r="I46" s="34">
        <v>195646.5</v>
      </c>
    </row>
    <row r="47" spans="1:9" ht="29.15" x14ac:dyDescent="0.4">
      <c r="A47" s="2" t="s">
        <v>163</v>
      </c>
      <c r="B47" s="2" t="s">
        <v>7399</v>
      </c>
      <c r="C47" s="29">
        <v>43027</v>
      </c>
      <c r="D47" s="29">
        <v>43030</v>
      </c>
      <c r="E47" s="30" t="s">
        <v>164</v>
      </c>
      <c r="F47" s="30" t="s">
        <v>28</v>
      </c>
      <c r="G47" s="30" t="s">
        <v>11713</v>
      </c>
      <c r="H47" s="30">
        <v>21</v>
      </c>
      <c r="I47" s="34">
        <v>37631</v>
      </c>
    </row>
    <row r="48" spans="1:9" ht="58.3" x14ac:dyDescent="0.4">
      <c r="A48" s="2" t="s">
        <v>263</v>
      </c>
      <c r="B48" s="2" t="s">
        <v>4898</v>
      </c>
      <c r="C48" s="29">
        <v>43027</v>
      </c>
      <c r="D48" s="29">
        <v>43030</v>
      </c>
      <c r="E48" s="30" t="s">
        <v>4899</v>
      </c>
      <c r="F48" s="30" t="s">
        <v>88</v>
      </c>
      <c r="G48" s="30" t="s">
        <v>11713</v>
      </c>
      <c r="H48" s="30">
        <v>27</v>
      </c>
      <c r="I48" s="34">
        <v>67453</v>
      </c>
    </row>
    <row r="49" spans="1:9" ht="87.45" x14ac:dyDescent="0.4">
      <c r="A49" s="2" t="s">
        <v>321</v>
      </c>
      <c r="B49" s="2" t="s">
        <v>4900</v>
      </c>
      <c r="C49" s="29">
        <v>43027</v>
      </c>
      <c r="D49" s="29">
        <v>43029</v>
      </c>
      <c r="E49" s="30" t="s">
        <v>4901</v>
      </c>
      <c r="F49" s="30" t="s">
        <v>22</v>
      </c>
      <c r="G49" s="30" t="s">
        <v>4902</v>
      </c>
      <c r="H49" s="30">
        <v>9</v>
      </c>
      <c r="I49" s="34">
        <v>47600</v>
      </c>
    </row>
    <row r="50" spans="1:9" ht="29.15" x14ac:dyDescent="0.4">
      <c r="A50" s="2" t="s">
        <v>187</v>
      </c>
      <c r="B50" s="2" t="s">
        <v>4905</v>
      </c>
      <c r="C50" s="29">
        <v>43028</v>
      </c>
      <c r="D50" s="29">
        <v>43030</v>
      </c>
      <c r="E50" s="30" t="s">
        <v>4906</v>
      </c>
      <c r="F50" s="30" t="s">
        <v>22</v>
      </c>
      <c r="G50" s="30" t="s">
        <v>4883</v>
      </c>
      <c r="H50" s="30">
        <v>14</v>
      </c>
      <c r="I50" s="34">
        <v>60700</v>
      </c>
    </row>
    <row r="51" spans="1:9" ht="58.3" x14ac:dyDescent="0.4">
      <c r="A51" s="2" t="s">
        <v>104</v>
      </c>
      <c r="B51" s="2" t="s">
        <v>11718</v>
      </c>
      <c r="C51" s="29">
        <v>43028</v>
      </c>
      <c r="D51" s="29">
        <v>43032</v>
      </c>
      <c r="E51" s="30" t="s">
        <v>4904</v>
      </c>
      <c r="F51" s="30" t="s">
        <v>14</v>
      </c>
      <c r="G51" s="30" t="s">
        <v>11713</v>
      </c>
      <c r="H51" s="30">
        <v>139</v>
      </c>
      <c r="I51" s="34">
        <v>106863</v>
      </c>
    </row>
    <row r="52" spans="1:9" ht="58.3" x14ac:dyDescent="0.4">
      <c r="A52" s="2" t="s">
        <v>33</v>
      </c>
      <c r="B52" s="2" t="s">
        <v>11719</v>
      </c>
      <c r="C52" s="29">
        <v>43029</v>
      </c>
      <c r="D52" s="29">
        <v>43032</v>
      </c>
      <c r="E52" s="30" t="s">
        <v>4919</v>
      </c>
      <c r="F52" s="30" t="s">
        <v>35</v>
      </c>
      <c r="G52" s="30" t="s">
        <v>11713</v>
      </c>
      <c r="H52" s="30">
        <v>26</v>
      </c>
      <c r="I52" s="34">
        <v>50592</v>
      </c>
    </row>
    <row r="53" spans="1:9" ht="58.3" x14ac:dyDescent="0.4">
      <c r="A53" s="2" t="s">
        <v>397</v>
      </c>
      <c r="B53" s="2" t="s">
        <v>4908</v>
      </c>
      <c r="C53" s="29">
        <v>43030</v>
      </c>
      <c r="D53" s="29">
        <v>43036</v>
      </c>
      <c r="E53" s="30" t="s">
        <v>4909</v>
      </c>
      <c r="F53" s="30" t="s">
        <v>22</v>
      </c>
      <c r="G53" s="30" t="s">
        <v>4910</v>
      </c>
      <c r="H53" s="30">
        <v>12</v>
      </c>
      <c r="I53" s="34">
        <v>36000</v>
      </c>
    </row>
    <row r="54" spans="1:9" ht="116.6" x14ac:dyDescent="0.4">
      <c r="A54" s="2" t="s">
        <v>56</v>
      </c>
      <c r="B54" s="2" t="s">
        <v>11720</v>
      </c>
      <c r="C54" s="29">
        <v>43030</v>
      </c>
      <c r="D54" s="29">
        <v>43033</v>
      </c>
      <c r="E54" s="30" t="s">
        <v>4874</v>
      </c>
      <c r="F54" s="30" t="s">
        <v>35</v>
      </c>
      <c r="G54" s="30" t="s">
        <v>11713</v>
      </c>
      <c r="H54" s="30">
        <v>13</v>
      </c>
      <c r="I54" s="34">
        <v>49872.25</v>
      </c>
    </row>
    <row r="55" spans="1:9" ht="43.75" x14ac:dyDescent="0.4">
      <c r="A55" s="2" t="s">
        <v>108</v>
      </c>
      <c r="B55" s="2" t="s">
        <v>4907</v>
      </c>
      <c r="C55" s="29">
        <v>43030</v>
      </c>
      <c r="D55" s="29">
        <v>43034</v>
      </c>
      <c r="E55" s="30" t="s">
        <v>4856</v>
      </c>
      <c r="F55" s="30" t="s">
        <v>60</v>
      </c>
      <c r="G55" s="30" t="s">
        <v>11713</v>
      </c>
      <c r="H55" s="30">
        <v>29</v>
      </c>
      <c r="I55" s="34">
        <v>70003</v>
      </c>
    </row>
    <row r="56" spans="1:9" ht="145.75" x14ac:dyDescent="0.4">
      <c r="A56" s="2" t="s">
        <v>5928</v>
      </c>
      <c r="B56" s="2" t="s">
        <v>11635</v>
      </c>
      <c r="C56" s="29">
        <v>43030</v>
      </c>
      <c r="D56" s="29">
        <v>43033</v>
      </c>
      <c r="E56" s="30" t="s">
        <v>5929</v>
      </c>
      <c r="F56" s="30" t="s">
        <v>22</v>
      </c>
      <c r="G56" s="30" t="s">
        <v>4870</v>
      </c>
      <c r="H56" s="30">
        <v>6</v>
      </c>
      <c r="I56" s="34">
        <v>36102.660000000003</v>
      </c>
    </row>
    <row r="57" spans="1:9" ht="72.900000000000006" x14ac:dyDescent="0.4">
      <c r="A57" s="2" t="s">
        <v>167</v>
      </c>
      <c r="B57" s="2" t="s">
        <v>11706</v>
      </c>
      <c r="C57" s="29">
        <v>43030</v>
      </c>
      <c r="D57" s="29">
        <v>43032</v>
      </c>
      <c r="E57" s="30" t="s">
        <v>5033</v>
      </c>
      <c r="F57" s="30" t="s">
        <v>22</v>
      </c>
      <c r="G57" s="30" t="s">
        <v>4896</v>
      </c>
      <c r="H57" s="30">
        <v>16</v>
      </c>
      <c r="I57" s="34">
        <v>40913</v>
      </c>
    </row>
    <row r="58" spans="1:9" ht="131.15" x14ac:dyDescent="0.4">
      <c r="A58" s="2" t="s">
        <v>168</v>
      </c>
      <c r="B58" s="2" t="s">
        <v>11824</v>
      </c>
      <c r="C58" s="29">
        <v>43031</v>
      </c>
      <c r="D58" s="29">
        <v>43034</v>
      </c>
      <c r="E58" s="30" t="s">
        <v>75</v>
      </c>
      <c r="F58" s="30" t="s">
        <v>18</v>
      </c>
      <c r="G58" s="30" t="s">
        <v>11713</v>
      </c>
      <c r="H58" s="30">
        <v>51</v>
      </c>
      <c r="I58" s="34">
        <v>35755</v>
      </c>
    </row>
    <row r="59" spans="1:9" ht="72.900000000000006" x14ac:dyDescent="0.4">
      <c r="A59" s="2" t="s">
        <v>62</v>
      </c>
      <c r="B59" s="2" t="s">
        <v>7480</v>
      </c>
      <c r="C59" s="29">
        <v>43031</v>
      </c>
      <c r="D59" s="29">
        <v>43036</v>
      </c>
      <c r="E59" s="30" t="s">
        <v>5579</v>
      </c>
      <c r="F59" s="30" t="s">
        <v>14</v>
      </c>
      <c r="G59" s="30" t="s">
        <v>11713</v>
      </c>
      <c r="H59" s="30">
        <v>46</v>
      </c>
      <c r="I59" s="34">
        <v>35417</v>
      </c>
    </row>
    <row r="60" spans="1:9" ht="145.75" x14ac:dyDescent="0.4">
      <c r="A60" s="2" t="s">
        <v>261</v>
      </c>
      <c r="B60" s="2" t="s">
        <v>11855</v>
      </c>
      <c r="C60" s="29">
        <v>43032</v>
      </c>
      <c r="D60" s="29">
        <v>43035</v>
      </c>
      <c r="E60" s="30" t="s">
        <v>4912</v>
      </c>
      <c r="F60" s="30" t="s">
        <v>22</v>
      </c>
      <c r="G60" s="30" t="s">
        <v>4913</v>
      </c>
      <c r="H60" s="30">
        <v>12</v>
      </c>
      <c r="I60" s="34">
        <v>36026</v>
      </c>
    </row>
    <row r="61" spans="1:9" ht="87.45" x14ac:dyDescent="0.4">
      <c r="A61" s="2" t="s">
        <v>72</v>
      </c>
      <c r="B61" s="2" t="s">
        <v>4914</v>
      </c>
      <c r="C61" s="29">
        <v>43033</v>
      </c>
      <c r="D61" s="29">
        <v>43036</v>
      </c>
      <c r="E61" s="30" t="s">
        <v>4915</v>
      </c>
      <c r="F61" s="30" t="s">
        <v>22</v>
      </c>
      <c r="G61" s="30" t="s">
        <v>4854</v>
      </c>
      <c r="H61" s="30">
        <v>22</v>
      </c>
      <c r="I61" s="34">
        <v>57463</v>
      </c>
    </row>
    <row r="62" spans="1:9" ht="29.15" x14ac:dyDescent="0.4">
      <c r="A62" s="2" t="s">
        <v>5991</v>
      </c>
      <c r="B62" s="2" t="s">
        <v>7565</v>
      </c>
      <c r="C62" s="29">
        <v>43034</v>
      </c>
      <c r="D62" s="29">
        <v>43036</v>
      </c>
      <c r="E62" s="30" t="s">
        <v>4860</v>
      </c>
      <c r="F62" s="30" t="s">
        <v>11</v>
      </c>
      <c r="G62" s="30" t="s">
        <v>11713</v>
      </c>
      <c r="H62" s="30">
        <v>21</v>
      </c>
      <c r="I62" s="34">
        <v>33579.300000000003</v>
      </c>
    </row>
    <row r="63" spans="1:9" ht="87.45" x14ac:dyDescent="0.4">
      <c r="A63" s="2" t="s">
        <v>55</v>
      </c>
      <c r="B63" s="2" t="s">
        <v>4916</v>
      </c>
      <c r="C63" s="29">
        <v>43034</v>
      </c>
      <c r="D63" s="29">
        <v>43038</v>
      </c>
      <c r="E63" s="30" t="s">
        <v>4917</v>
      </c>
      <c r="F63" s="30" t="s">
        <v>39</v>
      </c>
      <c r="G63" s="30" t="s">
        <v>11713</v>
      </c>
      <c r="H63" s="30">
        <v>58</v>
      </c>
      <c r="I63" s="34">
        <v>132446.07999999999</v>
      </c>
    </row>
    <row r="64" spans="1:9" ht="43.75" x14ac:dyDescent="0.4">
      <c r="A64" s="2" t="s">
        <v>11822</v>
      </c>
      <c r="B64" s="2" t="s">
        <v>7576</v>
      </c>
      <c r="C64" s="29">
        <v>43034</v>
      </c>
      <c r="D64" s="29">
        <v>43038</v>
      </c>
      <c r="E64" s="30" t="s">
        <v>4979</v>
      </c>
      <c r="F64" s="30" t="s">
        <v>60</v>
      </c>
      <c r="G64" s="30" t="s">
        <v>11713</v>
      </c>
      <c r="H64" s="30">
        <v>26</v>
      </c>
      <c r="I64" s="34">
        <v>65566</v>
      </c>
    </row>
    <row r="65" spans="1:9" ht="58.3" x14ac:dyDescent="0.4">
      <c r="A65" s="2" t="s">
        <v>4918</v>
      </c>
      <c r="B65" s="2" t="s">
        <v>5468</v>
      </c>
      <c r="C65" s="29">
        <v>43036</v>
      </c>
      <c r="D65" s="29">
        <v>43036</v>
      </c>
      <c r="E65" s="30" t="s">
        <v>4919</v>
      </c>
      <c r="F65" s="30" t="s">
        <v>35</v>
      </c>
      <c r="G65" s="30" t="s">
        <v>11713</v>
      </c>
      <c r="H65" s="30">
        <v>22</v>
      </c>
      <c r="I65" s="34">
        <v>43400</v>
      </c>
    </row>
    <row r="66" spans="1:9" ht="174.9" x14ac:dyDescent="0.4">
      <c r="A66" s="2" t="s">
        <v>11721</v>
      </c>
      <c r="B66" s="2" t="s">
        <v>11722</v>
      </c>
      <c r="C66" s="29">
        <v>43036</v>
      </c>
      <c r="D66" s="29">
        <v>43040</v>
      </c>
      <c r="E66" s="30" t="s">
        <v>5235</v>
      </c>
      <c r="F66" s="30" t="s">
        <v>28</v>
      </c>
      <c r="G66" s="30" t="s">
        <v>11713</v>
      </c>
      <c r="H66" s="30">
        <v>17</v>
      </c>
      <c r="I66" s="34">
        <v>35270</v>
      </c>
    </row>
    <row r="67" spans="1:9" ht="102" x14ac:dyDescent="0.4">
      <c r="A67" s="2" t="s">
        <v>44</v>
      </c>
      <c r="B67" s="2" t="s">
        <v>4921</v>
      </c>
      <c r="C67" s="29">
        <v>43037</v>
      </c>
      <c r="D67" s="29">
        <v>43041</v>
      </c>
      <c r="E67" s="30" t="s">
        <v>4880</v>
      </c>
      <c r="F67" s="30" t="s">
        <v>14</v>
      </c>
      <c r="G67" s="30" t="s">
        <v>11713</v>
      </c>
      <c r="H67" s="30">
        <v>92</v>
      </c>
      <c r="I67" s="34">
        <v>86798</v>
      </c>
    </row>
    <row r="68" spans="1:9" ht="58.3" x14ac:dyDescent="0.4">
      <c r="A68" s="2" t="s">
        <v>133</v>
      </c>
      <c r="B68" s="2" t="s">
        <v>11723</v>
      </c>
      <c r="C68" s="29">
        <v>43037</v>
      </c>
      <c r="D68" s="29">
        <v>43041</v>
      </c>
      <c r="E68" s="30" t="s">
        <v>134</v>
      </c>
      <c r="F68" s="30" t="s">
        <v>22</v>
      </c>
      <c r="G68" s="30" t="s">
        <v>4883</v>
      </c>
      <c r="H68" s="30">
        <v>38</v>
      </c>
      <c r="I68" s="34">
        <v>139941</v>
      </c>
    </row>
    <row r="69" spans="1:9" ht="87.45" x14ac:dyDescent="0.4">
      <c r="A69" s="2" t="s">
        <v>135</v>
      </c>
      <c r="B69" s="2" t="s">
        <v>7607</v>
      </c>
      <c r="C69" s="29">
        <v>43037</v>
      </c>
      <c r="D69" s="29">
        <v>43042</v>
      </c>
      <c r="E69" s="30" t="s">
        <v>94</v>
      </c>
      <c r="F69" s="30" t="s">
        <v>95</v>
      </c>
      <c r="G69" s="30" t="s">
        <v>11713</v>
      </c>
      <c r="H69" s="30">
        <v>11</v>
      </c>
      <c r="I69" s="34">
        <v>34675</v>
      </c>
    </row>
    <row r="70" spans="1:9" ht="218.6" x14ac:dyDescent="0.4">
      <c r="A70" s="2" t="s">
        <v>413</v>
      </c>
      <c r="B70" s="2" t="s">
        <v>7611</v>
      </c>
      <c r="C70" s="29">
        <v>43037</v>
      </c>
      <c r="D70" s="29">
        <v>43040</v>
      </c>
      <c r="E70" s="30" t="s">
        <v>5517</v>
      </c>
      <c r="F70" s="30" t="s">
        <v>161</v>
      </c>
      <c r="G70" s="30" t="s">
        <v>11713</v>
      </c>
      <c r="H70" s="30">
        <v>18</v>
      </c>
      <c r="I70" s="34">
        <v>46203</v>
      </c>
    </row>
    <row r="71" spans="1:9" ht="276.89999999999998" x14ac:dyDescent="0.4">
      <c r="A71" s="2" t="s">
        <v>12077</v>
      </c>
      <c r="B71" s="2" t="s">
        <v>12084</v>
      </c>
      <c r="C71" s="29">
        <v>43039</v>
      </c>
      <c r="D71" s="29">
        <v>43044</v>
      </c>
      <c r="E71" s="30" t="s">
        <v>4923</v>
      </c>
      <c r="F71" s="30" t="s">
        <v>31</v>
      </c>
      <c r="G71" s="30" t="s">
        <v>11713</v>
      </c>
      <c r="H71" s="30">
        <v>64</v>
      </c>
      <c r="I71" s="34">
        <v>161170.95000000001</v>
      </c>
    </row>
    <row r="72" spans="1:9" ht="43.75" x14ac:dyDescent="0.4">
      <c r="A72" s="2" t="s">
        <v>531</v>
      </c>
      <c r="B72" s="2" t="s">
        <v>4925</v>
      </c>
      <c r="C72" s="29">
        <v>43040</v>
      </c>
      <c r="D72" s="29">
        <v>43042</v>
      </c>
      <c r="E72" s="30" t="s">
        <v>4880</v>
      </c>
      <c r="F72" s="30" t="s">
        <v>14</v>
      </c>
      <c r="G72" s="30" t="s">
        <v>11713</v>
      </c>
      <c r="H72" s="30">
        <v>34</v>
      </c>
      <c r="I72" s="34">
        <v>35775</v>
      </c>
    </row>
    <row r="73" spans="1:9" ht="43.75" x14ac:dyDescent="0.4">
      <c r="A73" s="2" t="s">
        <v>24</v>
      </c>
      <c r="B73" s="2" t="s">
        <v>4924</v>
      </c>
      <c r="C73" s="29">
        <v>43040</v>
      </c>
      <c r="D73" s="29">
        <v>43043</v>
      </c>
      <c r="E73" s="30" t="s">
        <v>4860</v>
      </c>
      <c r="F73" s="30" t="s">
        <v>11</v>
      </c>
      <c r="G73" s="30" t="s">
        <v>11713</v>
      </c>
      <c r="H73" s="30">
        <v>26</v>
      </c>
      <c r="I73" s="34">
        <v>74821.7</v>
      </c>
    </row>
    <row r="74" spans="1:9" ht="102" x14ac:dyDescent="0.4">
      <c r="A74" s="2" t="s">
        <v>15</v>
      </c>
      <c r="B74" s="2" t="s">
        <v>7670</v>
      </c>
      <c r="C74" s="29">
        <v>43040</v>
      </c>
      <c r="D74" s="29">
        <v>43043</v>
      </c>
      <c r="E74" s="30" t="s">
        <v>4863</v>
      </c>
      <c r="F74" s="30" t="s">
        <v>17</v>
      </c>
      <c r="G74" s="30" t="s">
        <v>11713</v>
      </c>
      <c r="H74" s="30">
        <v>69</v>
      </c>
      <c r="I74" s="34">
        <v>148317</v>
      </c>
    </row>
    <row r="75" spans="1:9" ht="87.45" x14ac:dyDescent="0.4">
      <c r="A75" s="2" t="s">
        <v>93</v>
      </c>
      <c r="B75" s="2" t="s">
        <v>7671</v>
      </c>
      <c r="C75" s="29">
        <v>43040</v>
      </c>
      <c r="D75" s="29">
        <v>43041</v>
      </c>
      <c r="E75" s="30" t="s">
        <v>4888</v>
      </c>
      <c r="F75" s="30" t="s">
        <v>95</v>
      </c>
      <c r="G75" s="30" t="s">
        <v>11713</v>
      </c>
      <c r="H75" s="30">
        <v>19</v>
      </c>
      <c r="I75" s="34">
        <v>32796</v>
      </c>
    </row>
    <row r="76" spans="1:9" ht="87.45" x14ac:dyDescent="0.4">
      <c r="A76" s="2" t="s">
        <v>107</v>
      </c>
      <c r="B76" s="2" t="s">
        <v>11856</v>
      </c>
      <c r="C76" s="29">
        <v>43040</v>
      </c>
      <c r="D76" s="29">
        <v>43043</v>
      </c>
      <c r="E76" s="30" t="s">
        <v>4868</v>
      </c>
      <c r="F76" s="30" t="s">
        <v>95</v>
      </c>
      <c r="G76" s="30" t="s">
        <v>11713</v>
      </c>
      <c r="H76" s="30">
        <v>40</v>
      </c>
      <c r="I76" s="34">
        <v>81591.45</v>
      </c>
    </row>
    <row r="77" spans="1:9" ht="145.75" x14ac:dyDescent="0.4">
      <c r="A77" s="2" t="s">
        <v>483</v>
      </c>
      <c r="B77" s="2" t="s">
        <v>11705</v>
      </c>
      <c r="C77" s="29">
        <v>43041</v>
      </c>
      <c r="D77" s="29">
        <v>43043</v>
      </c>
      <c r="E77" s="30" t="s">
        <v>386</v>
      </c>
      <c r="F77" s="30" t="s">
        <v>28</v>
      </c>
      <c r="G77" s="30" t="s">
        <v>11713</v>
      </c>
      <c r="H77" s="30">
        <v>17</v>
      </c>
      <c r="I77" s="34">
        <v>40865</v>
      </c>
    </row>
    <row r="78" spans="1:9" ht="43.75" x14ac:dyDescent="0.4">
      <c r="A78" s="2" t="s">
        <v>453</v>
      </c>
      <c r="B78" s="2" t="s">
        <v>5470</v>
      </c>
      <c r="C78" s="29">
        <v>43041</v>
      </c>
      <c r="D78" s="29">
        <v>43042</v>
      </c>
      <c r="E78" s="30" t="s">
        <v>4856</v>
      </c>
      <c r="F78" s="30" t="s">
        <v>60</v>
      </c>
      <c r="G78" s="30" t="s">
        <v>11713</v>
      </c>
      <c r="H78" s="30">
        <v>22</v>
      </c>
      <c r="I78" s="34">
        <v>43409</v>
      </c>
    </row>
    <row r="79" spans="1:9" ht="43.75" x14ac:dyDescent="0.4">
      <c r="A79" s="2" t="s">
        <v>467</v>
      </c>
      <c r="B79" s="2" t="s">
        <v>4926</v>
      </c>
      <c r="C79" s="29">
        <v>43041</v>
      </c>
      <c r="D79" s="29">
        <v>43043</v>
      </c>
      <c r="E79" s="30" t="s">
        <v>4927</v>
      </c>
      <c r="F79" s="30" t="s">
        <v>35</v>
      </c>
      <c r="G79" s="30" t="s">
        <v>11713</v>
      </c>
      <c r="H79" s="30">
        <v>31</v>
      </c>
      <c r="I79" s="34">
        <v>49956.3</v>
      </c>
    </row>
    <row r="80" spans="1:9" ht="43.75" x14ac:dyDescent="0.4">
      <c r="A80" s="2" t="s">
        <v>6020</v>
      </c>
      <c r="B80" s="2" t="s">
        <v>8598</v>
      </c>
      <c r="C80" s="29">
        <v>43042</v>
      </c>
      <c r="D80" s="29">
        <v>43044</v>
      </c>
      <c r="E80" s="30" t="s">
        <v>6021</v>
      </c>
      <c r="F80" s="30" t="s">
        <v>67</v>
      </c>
      <c r="G80" s="30" t="s">
        <v>11713</v>
      </c>
      <c r="H80" s="30">
        <v>42</v>
      </c>
      <c r="I80" s="34">
        <v>35020</v>
      </c>
    </row>
    <row r="81" spans="1:9" ht="335.15" x14ac:dyDescent="0.4">
      <c r="A81" s="2" t="s">
        <v>12076</v>
      </c>
      <c r="B81" s="2" t="s">
        <v>12085</v>
      </c>
      <c r="C81" s="29">
        <v>43042</v>
      </c>
      <c r="D81" s="29">
        <v>43047</v>
      </c>
      <c r="E81" s="30" t="s">
        <v>4856</v>
      </c>
      <c r="F81" s="30" t="s">
        <v>60</v>
      </c>
      <c r="G81" s="30" t="s">
        <v>11713</v>
      </c>
      <c r="H81" s="30">
        <v>116</v>
      </c>
      <c r="I81" s="34">
        <v>221506.45</v>
      </c>
    </row>
    <row r="82" spans="1:9" ht="87.45" x14ac:dyDescent="0.4">
      <c r="A82" s="2" t="s">
        <v>540</v>
      </c>
      <c r="B82" s="2" t="s">
        <v>4928</v>
      </c>
      <c r="C82" s="29">
        <v>43042</v>
      </c>
      <c r="D82" s="29">
        <v>43046</v>
      </c>
      <c r="E82" s="30" t="s">
        <v>4929</v>
      </c>
      <c r="F82" s="30" t="s">
        <v>60</v>
      </c>
      <c r="G82" s="30" t="s">
        <v>11713</v>
      </c>
      <c r="H82" s="30">
        <v>12</v>
      </c>
      <c r="I82" s="34">
        <v>39000</v>
      </c>
    </row>
    <row r="83" spans="1:9" ht="72.900000000000006" x14ac:dyDescent="0.4">
      <c r="A83" s="2" t="s">
        <v>117</v>
      </c>
      <c r="B83" s="2" t="s">
        <v>4936</v>
      </c>
      <c r="C83" s="29">
        <v>43043</v>
      </c>
      <c r="D83" s="29">
        <v>43047</v>
      </c>
      <c r="E83" s="30" t="s">
        <v>4880</v>
      </c>
      <c r="F83" s="30" t="s">
        <v>14</v>
      </c>
      <c r="G83" s="30" t="s">
        <v>11713</v>
      </c>
      <c r="H83" s="30">
        <v>106</v>
      </c>
      <c r="I83" s="34">
        <v>132550</v>
      </c>
    </row>
    <row r="84" spans="1:9" ht="204" x14ac:dyDescent="0.4">
      <c r="A84" s="2" t="s">
        <v>12075</v>
      </c>
      <c r="B84" s="2" t="s">
        <v>12111</v>
      </c>
      <c r="C84" s="29">
        <v>43043</v>
      </c>
      <c r="D84" s="29">
        <v>43047</v>
      </c>
      <c r="E84" s="30" t="s">
        <v>4938</v>
      </c>
      <c r="F84" s="30" t="s">
        <v>8</v>
      </c>
      <c r="G84" s="30" t="s">
        <v>11713</v>
      </c>
      <c r="H84" s="30">
        <v>136</v>
      </c>
      <c r="I84" s="34">
        <v>321732.5</v>
      </c>
    </row>
    <row r="85" spans="1:9" ht="189.45" x14ac:dyDescent="0.4">
      <c r="A85" s="2" t="s">
        <v>528</v>
      </c>
      <c r="B85" s="2" t="s">
        <v>4934</v>
      </c>
      <c r="C85" s="29">
        <v>43043</v>
      </c>
      <c r="D85" s="29">
        <v>43047</v>
      </c>
      <c r="E85" s="30" t="s">
        <v>4935</v>
      </c>
      <c r="F85" s="30" t="s">
        <v>22</v>
      </c>
      <c r="G85" s="30" t="s">
        <v>4896</v>
      </c>
      <c r="H85" s="30">
        <v>24</v>
      </c>
      <c r="I85" s="34">
        <v>63356.480000000003</v>
      </c>
    </row>
    <row r="86" spans="1:9" ht="58.3" x14ac:dyDescent="0.4">
      <c r="A86" s="2" t="s">
        <v>544</v>
      </c>
      <c r="B86" s="2" t="s">
        <v>4931</v>
      </c>
      <c r="C86" s="29">
        <v>43043</v>
      </c>
      <c r="D86" s="29">
        <v>43045</v>
      </c>
      <c r="E86" s="30" t="s">
        <v>4932</v>
      </c>
      <c r="F86" s="30" t="s">
        <v>22</v>
      </c>
      <c r="G86" s="30" t="s">
        <v>4933</v>
      </c>
      <c r="H86" s="30">
        <v>20</v>
      </c>
      <c r="I86" s="34">
        <v>85400</v>
      </c>
    </row>
    <row r="87" spans="1:9" ht="218.6" x14ac:dyDescent="0.4">
      <c r="A87" s="2" t="s">
        <v>12074</v>
      </c>
      <c r="B87" s="2" t="s">
        <v>12086</v>
      </c>
      <c r="C87" s="29">
        <v>43044</v>
      </c>
      <c r="D87" s="29">
        <v>43047</v>
      </c>
      <c r="E87" s="30" t="s">
        <v>4941</v>
      </c>
      <c r="F87" s="30" t="s">
        <v>28</v>
      </c>
      <c r="G87" s="30" t="s">
        <v>11713</v>
      </c>
      <c r="H87" s="30">
        <v>112</v>
      </c>
      <c r="I87" s="34">
        <v>270242</v>
      </c>
    </row>
    <row r="88" spans="1:9" ht="29.15" x14ac:dyDescent="0.4">
      <c r="A88" s="2" t="s">
        <v>40</v>
      </c>
      <c r="B88" s="2" t="s">
        <v>43</v>
      </c>
      <c r="C88" s="29">
        <v>43044</v>
      </c>
      <c r="D88" s="29">
        <v>43047</v>
      </c>
      <c r="E88" s="30" t="s">
        <v>5224</v>
      </c>
      <c r="F88" s="30" t="s">
        <v>42</v>
      </c>
      <c r="G88" s="30" t="s">
        <v>11713</v>
      </c>
      <c r="H88" s="30">
        <v>15</v>
      </c>
      <c r="I88" s="34">
        <v>36957</v>
      </c>
    </row>
    <row r="89" spans="1:9" ht="378.9" x14ac:dyDescent="0.4">
      <c r="A89" s="2" t="s">
        <v>4939</v>
      </c>
      <c r="B89" s="2" t="s">
        <v>11857</v>
      </c>
      <c r="C89" s="29">
        <v>43044</v>
      </c>
      <c r="D89" s="29">
        <v>43048</v>
      </c>
      <c r="E89" s="30" t="s">
        <v>4940</v>
      </c>
      <c r="F89" s="30" t="s">
        <v>18</v>
      </c>
      <c r="G89" s="30" t="s">
        <v>11713</v>
      </c>
      <c r="H89" s="30">
        <v>137</v>
      </c>
      <c r="I89" s="34">
        <v>121528</v>
      </c>
    </row>
    <row r="90" spans="1:9" ht="102" x14ac:dyDescent="0.4">
      <c r="A90" s="2" t="s">
        <v>240</v>
      </c>
      <c r="B90" s="2" t="s">
        <v>11703</v>
      </c>
      <c r="C90" s="29">
        <v>43045</v>
      </c>
      <c r="D90" s="29">
        <v>43051</v>
      </c>
      <c r="E90" s="30" t="s">
        <v>4953</v>
      </c>
      <c r="F90" s="30" t="s">
        <v>69</v>
      </c>
      <c r="G90" s="30" t="s">
        <v>11713</v>
      </c>
      <c r="H90" s="30">
        <v>12</v>
      </c>
      <c r="I90" s="34">
        <v>31368</v>
      </c>
    </row>
    <row r="91" spans="1:9" ht="43.75" x14ac:dyDescent="0.4">
      <c r="A91" s="2" t="s">
        <v>328</v>
      </c>
      <c r="B91" s="2" t="s">
        <v>11858</v>
      </c>
      <c r="C91" s="29">
        <v>43045</v>
      </c>
      <c r="D91" s="29">
        <v>43050</v>
      </c>
      <c r="E91" s="30" t="s">
        <v>4880</v>
      </c>
      <c r="F91" s="30" t="s">
        <v>14</v>
      </c>
      <c r="G91" s="30" t="s">
        <v>11713</v>
      </c>
      <c r="H91" s="30">
        <v>102</v>
      </c>
      <c r="I91" s="34">
        <v>82795</v>
      </c>
    </row>
    <row r="92" spans="1:9" ht="102" x14ac:dyDescent="0.4">
      <c r="A92" s="2" t="s">
        <v>551</v>
      </c>
      <c r="B92" s="2" t="s">
        <v>4944</v>
      </c>
      <c r="C92" s="29">
        <v>43045</v>
      </c>
      <c r="D92" s="29">
        <v>43047</v>
      </c>
      <c r="E92" s="30" t="s">
        <v>4945</v>
      </c>
      <c r="F92" s="30" t="s">
        <v>22</v>
      </c>
      <c r="G92" s="30" t="s">
        <v>4946</v>
      </c>
      <c r="H92" s="30">
        <v>17</v>
      </c>
      <c r="I92" s="34">
        <v>60653.04</v>
      </c>
    </row>
    <row r="93" spans="1:9" ht="58.3" x14ac:dyDescent="0.4">
      <c r="A93" s="2" t="s">
        <v>545</v>
      </c>
      <c r="B93" s="2" t="s">
        <v>4943</v>
      </c>
      <c r="C93" s="29">
        <v>43045</v>
      </c>
      <c r="D93" s="29">
        <v>43048</v>
      </c>
      <c r="E93" s="30" t="s">
        <v>4856</v>
      </c>
      <c r="F93" s="30" t="s">
        <v>60</v>
      </c>
      <c r="G93" s="30" t="s">
        <v>11713</v>
      </c>
      <c r="H93" s="30">
        <v>5</v>
      </c>
      <c r="I93" s="34">
        <v>39770</v>
      </c>
    </row>
    <row r="94" spans="1:9" ht="72.900000000000006" x14ac:dyDescent="0.4">
      <c r="A94" s="2" t="s">
        <v>554</v>
      </c>
      <c r="B94" s="2" t="s">
        <v>12083</v>
      </c>
      <c r="C94" s="29">
        <v>43046</v>
      </c>
      <c r="D94" s="29">
        <v>43049</v>
      </c>
      <c r="E94" s="30" t="s">
        <v>4948</v>
      </c>
      <c r="F94" s="30" t="s">
        <v>22</v>
      </c>
      <c r="G94" s="30" t="s">
        <v>4949</v>
      </c>
      <c r="H94" s="30">
        <v>19</v>
      </c>
      <c r="I94" s="34">
        <v>93862.71</v>
      </c>
    </row>
    <row r="95" spans="1:9" ht="58.3" x14ac:dyDescent="0.4">
      <c r="A95" s="2" t="s">
        <v>505</v>
      </c>
      <c r="B95" s="2" t="s">
        <v>11724</v>
      </c>
      <c r="C95" s="29">
        <v>43046</v>
      </c>
      <c r="D95" s="29">
        <v>43048</v>
      </c>
      <c r="E95" s="30" t="s">
        <v>5737</v>
      </c>
      <c r="F95" s="30" t="s">
        <v>409</v>
      </c>
      <c r="G95" s="30" t="s">
        <v>11713</v>
      </c>
      <c r="H95" s="30">
        <v>48</v>
      </c>
      <c r="I95" s="34">
        <v>90593.24</v>
      </c>
    </row>
    <row r="96" spans="1:9" ht="43.75" x14ac:dyDescent="0.4">
      <c r="A96" s="2" t="s">
        <v>555</v>
      </c>
      <c r="B96" s="2" t="s">
        <v>4950</v>
      </c>
      <c r="C96" s="29">
        <v>43047</v>
      </c>
      <c r="D96" s="29">
        <v>43051</v>
      </c>
      <c r="E96" s="30" t="s">
        <v>4951</v>
      </c>
      <c r="F96" s="30" t="s">
        <v>22</v>
      </c>
      <c r="G96" s="30" t="s">
        <v>4933</v>
      </c>
      <c r="H96" s="30">
        <v>31</v>
      </c>
      <c r="I96" s="34">
        <v>125297</v>
      </c>
    </row>
    <row r="97" spans="1:9" ht="58.3" x14ac:dyDescent="0.4">
      <c r="A97" s="2" t="s">
        <v>556</v>
      </c>
      <c r="B97" s="2" t="s">
        <v>5473</v>
      </c>
      <c r="C97" s="29">
        <v>43047</v>
      </c>
      <c r="D97" s="29">
        <v>43050</v>
      </c>
      <c r="E97" s="30" t="s">
        <v>4954</v>
      </c>
      <c r="F97" s="30" t="s">
        <v>26</v>
      </c>
      <c r="G97" s="30" t="s">
        <v>11713</v>
      </c>
      <c r="H97" s="30">
        <v>16</v>
      </c>
      <c r="I97" s="34">
        <v>51134</v>
      </c>
    </row>
    <row r="98" spans="1:9" ht="58.3" x14ac:dyDescent="0.4">
      <c r="A98" s="2" t="s">
        <v>557</v>
      </c>
      <c r="B98" s="2" t="s">
        <v>4952</v>
      </c>
      <c r="C98" s="29">
        <v>43047</v>
      </c>
      <c r="D98" s="29">
        <v>43048</v>
      </c>
      <c r="E98" s="30" t="s">
        <v>4953</v>
      </c>
      <c r="F98" s="30" t="s">
        <v>69</v>
      </c>
      <c r="G98" s="30" t="s">
        <v>11713</v>
      </c>
      <c r="H98" s="30">
        <v>12</v>
      </c>
      <c r="I98" s="34">
        <v>37598</v>
      </c>
    </row>
    <row r="99" spans="1:9" ht="29.15" x14ac:dyDescent="0.4">
      <c r="A99" s="2" t="s">
        <v>462</v>
      </c>
      <c r="B99" s="2" t="s">
        <v>463</v>
      </c>
      <c r="C99" s="29">
        <v>43047</v>
      </c>
      <c r="D99" s="29">
        <v>43051</v>
      </c>
      <c r="E99" s="30" t="s">
        <v>4955</v>
      </c>
      <c r="F99" s="30" t="s">
        <v>18</v>
      </c>
      <c r="G99" s="30" t="s">
        <v>11713</v>
      </c>
      <c r="H99" s="30">
        <v>167</v>
      </c>
      <c r="I99" s="34">
        <v>132153.73000000001</v>
      </c>
    </row>
    <row r="100" spans="1:9" ht="72.900000000000006" x14ac:dyDescent="0.4">
      <c r="A100" s="2" t="s">
        <v>446</v>
      </c>
      <c r="B100" s="2" t="s">
        <v>8674</v>
      </c>
      <c r="C100" s="29">
        <v>43047</v>
      </c>
      <c r="D100" s="29">
        <v>43050</v>
      </c>
      <c r="E100" s="30" t="s">
        <v>5174</v>
      </c>
      <c r="F100" s="30" t="s">
        <v>95</v>
      </c>
      <c r="G100" s="30" t="s">
        <v>11713</v>
      </c>
      <c r="H100" s="30">
        <v>19</v>
      </c>
      <c r="I100" s="34">
        <v>37736.75</v>
      </c>
    </row>
    <row r="101" spans="1:9" ht="72.900000000000006" x14ac:dyDescent="0.4">
      <c r="A101" s="2" t="s">
        <v>6015</v>
      </c>
      <c r="B101" s="2" t="s">
        <v>8699</v>
      </c>
      <c r="C101" s="29">
        <v>43048</v>
      </c>
      <c r="D101" s="29">
        <v>43051</v>
      </c>
      <c r="E101" s="30" t="s">
        <v>5668</v>
      </c>
      <c r="F101" s="30" t="s">
        <v>11</v>
      </c>
      <c r="G101" s="30" t="s">
        <v>11713</v>
      </c>
      <c r="H101" s="30">
        <v>14</v>
      </c>
      <c r="I101" s="34">
        <v>31435</v>
      </c>
    </row>
    <row r="102" spans="1:9" ht="72.900000000000006" x14ac:dyDescent="0.4">
      <c r="A102" s="2" t="s">
        <v>575</v>
      </c>
      <c r="B102" s="2" t="s">
        <v>4956</v>
      </c>
      <c r="C102" s="29">
        <v>43048</v>
      </c>
      <c r="D102" s="29">
        <v>43050</v>
      </c>
      <c r="E102" s="30" t="s">
        <v>4957</v>
      </c>
      <c r="F102" s="30" t="s">
        <v>22</v>
      </c>
      <c r="G102" s="30" t="s">
        <v>4958</v>
      </c>
      <c r="H102" s="30">
        <v>8</v>
      </c>
      <c r="I102" s="34">
        <v>32800</v>
      </c>
    </row>
    <row r="103" spans="1:9" ht="233.15" x14ac:dyDescent="0.4">
      <c r="A103" s="2" t="s">
        <v>12073</v>
      </c>
      <c r="B103" s="2" t="s">
        <v>12087</v>
      </c>
      <c r="C103" s="29">
        <v>43050</v>
      </c>
      <c r="D103" s="29">
        <v>43054</v>
      </c>
      <c r="E103" s="30" t="s">
        <v>4880</v>
      </c>
      <c r="F103" s="30" t="s">
        <v>14</v>
      </c>
      <c r="G103" s="30" t="s">
        <v>11713</v>
      </c>
      <c r="H103" s="30">
        <v>1612</v>
      </c>
      <c r="I103" s="34">
        <v>1227925.8</v>
      </c>
    </row>
    <row r="104" spans="1:9" ht="43.75" x14ac:dyDescent="0.4">
      <c r="A104" s="2" t="s">
        <v>76</v>
      </c>
      <c r="B104" s="2" t="s">
        <v>8744</v>
      </c>
      <c r="C104" s="29">
        <v>43050</v>
      </c>
      <c r="D104" s="29">
        <v>43053</v>
      </c>
      <c r="E104" s="30" t="s">
        <v>5051</v>
      </c>
      <c r="F104" s="30" t="s">
        <v>31</v>
      </c>
      <c r="G104" s="30" t="s">
        <v>11713</v>
      </c>
      <c r="H104" s="30">
        <v>23</v>
      </c>
      <c r="I104" s="34">
        <v>33710</v>
      </c>
    </row>
    <row r="105" spans="1:9" ht="160.30000000000001" x14ac:dyDescent="0.4">
      <c r="A105" s="2" t="s">
        <v>105</v>
      </c>
      <c r="B105" s="2" t="s">
        <v>11702</v>
      </c>
      <c r="C105" s="29">
        <v>43050</v>
      </c>
      <c r="D105" s="29">
        <v>43054</v>
      </c>
      <c r="E105" s="30" t="s">
        <v>4959</v>
      </c>
      <c r="F105" s="30" t="s">
        <v>60</v>
      </c>
      <c r="G105" s="30" t="s">
        <v>11713</v>
      </c>
      <c r="H105" s="30">
        <v>56</v>
      </c>
      <c r="I105" s="34">
        <v>141139.81</v>
      </c>
    </row>
    <row r="106" spans="1:9" ht="116.6" x14ac:dyDescent="0.4">
      <c r="A106" s="2" t="s">
        <v>173</v>
      </c>
      <c r="B106" s="2" t="s">
        <v>4963</v>
      </c>
      <c r="C106" s="29">
        <v>43051</v>
      </c>
      <c r="D106" s="29">
        <v>43056</v>
      </c>
      <c r="E106" s="30" t="s">
        <v>4964</v>
      </c>
      <c r="F106" s="30" t="s">
        <v>116</v>
      </c>
      <c r="G106" s="30" t="s">
        <v>11713</v>
      </c>
      <c r="H106" s="30">
        <v>41</v>
      </c>
      <c r="I106" s="34">
        <v>123940.33</v>
      </c>
    </row>
    <row r="107" spans="1:9" ht="102" x14ac:dyDescent="0.4">
      <c r="A107" s="2" t="s">
        <v>11821</v>
      </c>
      <c r="B107" s="2" t="s">
        <v>11701</v>
      </c>
      <c r="C107" s="29">
        <v>43051</v>
      </c>
      <c r="D107" s="29">
        <v>43054</v>
      </c>
      <c r="E107" s="30" t="s">
        <v>4856</v>
      </c>
      <c r="F107" s="30" t="s">
        <v>60</v>
      </c>
      <c r="G107" s="30" t="s">
        <v>11713</v>
      </c>
      <c r="H107" s="30">
        <v>31</v>
      </c>
      <c r="I107" s="34">
        <v>87033</v>
      </c>
    </row>
    <row r="108" spans="1:9" ht="29.15" x14ac:dyDescent="0.4">
      <c r="A108" s="2" t="s">
        <v>559</v>
      </c>
      <c r="B108" s="2" t="s">
        <v>4961</v>
      </c>
      <c r="C108" s="29">
        <v>43051</v>
      </c>
      <c r="D108" s="29">
        <v>43054</v>
      </c>
      <c r="E108" s="30" t="s">
        <v>4917</v>
      </c>
      <c r="F108" s="30" t="s">
        <v>39</v>
      </c>
      <c r="G108" s="30" t="s">
        <v>11713</v>
      </c>
      <c r="H108" s="30">
        <v>20</v>
      </c>
      <c r="I108" s="34">
        <v>40400</v>
      </c>
    </row>
    <row r="109" spans="1:9" ht="87.45" x14ac:dyDescent="0.4">
      <c r="A109" s="2" t="s">
        <v>4965</v>
      </c>
      <c r="B109" s="2" t="s">
        <v>4966</v>
      </c>
      <c r="C109" s="29">
        <v>43052</v>
      </c>
      <c r="D109" s="29">
        <v>43053</v>
      </c>
      <c r="E109" s="30" t="s">
        <v>344</v>
      </c>
      <c r="F109" s="30" t="s">
        <v>22</v>
      </c>
      <c r="G109" s="30" t="s">
        <v>4910</v>
      </c>
      <c r="H109" s="30">
        <v>12</v>
      </c>
      <c r="I109" s="34">
        <v>54000</v>
      </c>
    </row>
    <row r="110" spans="1:9" ht="43.75" x14ac:dyDescent="0.4">
      <c r="A110" s="2" t="s">
        <v>493</v>
      </c>
      <c r="B110" s="2" t="s">
        <v>11826</v>
      </c>
      <c r="C110" s="29">
        <v>43052</v>
      </c>
      <c r="D110" s="29">
        <v>43054</v>
      </c>
      <c r="E110" s="30" t="s">
        <v>13</v>
      </c>
      <c r="F110" s="30" t="s">
        <v>14</v>
      </c>
      <c r="G110" s="30" t="s">
        <v>11713</v>
      </c>
      <c r="H110" s="30">
        <v>41</v>
      </c>
      <c r="I110" s="34">
        <v>31650</v>
      </c>
    </row>
    <row r="111" spans="1:9" ht="87.45" x14ac:dyDescent="0.4">
      <c r="A111" s="2" t="s">
        <v>566</v>
      </c>
      <c r="B111" s="2" t="s">
        <v>8771</v>
      </c>
      <c r="C111" s="29">
        <v>43052</v>
      </c>
      <c r="D111" s="29">
        <v>43056</v>
      </c>
      <c r="E111" s="30" t="s">
        <v>5634</v>
      </c>
      <c r="F111" s="30" t="s">
        <v>22</v>
      </c>
      <c r="G111" s="30" t="s">
        <v>5635</v>
      </c>
      <c r="H111" s="30">
        <v>10</v>
      </c>
      <c r="I111" s="34">
        <v>34670</v>
      </c>
    </row>
    <row r="112" spans="1:9" ht="72.900000000000006" x14ac:dyDescent="0.4">
      <c r="A112" s="2" t="s">
        <v>567</v>
      </c>
      <c r="B112" s="2" t="s">
        <v>4973</v>
      </c>
      <c r="C112" s="29">
        <v>43052</v>
      </c>
      <c r="D112" s="29">
        <v>43053</v>
      </c>
      <c r="E112" s="30" t="s">
        <v>4974</v>
      </c>
      <c r="F112" s="30" t="s">
        <v>22</v>
      </c>
      <c r="G112" s="30" t="s">
        <v>4870</v>
      </c>
      <c r="H112" s="30">
        <v>11</v>
      </c>
      <c r="I112" s="34">
        <v>34300</v>
      </c>
    </row>
    <row r="113" spans="1:9" ht="29.15" x14ac:dyDescent="0.4">
      <c r="A113" s="2" t="s">
        <v>469</v>
      </c>
      <c r="B113" s="2" t="s">
        <v>4967</v>
      </c>
      <c r="C113" s="29">
        <v>43052</v>
      </c>
      <c r="D113" s="29">
        <v>43056</v>
      </c>
      <c r="E113" s="30" t="s">
        <v>4968</v>
      </c>
      <c r="F113" s="30" t="s">
        <v>22</v>
      </c>
      <c r="G113" s="30" t="s">
        <v>4969</v>
      </c>
      <c r="H113" s="30">
        <v>12</v>
      </c>
      <c r="I113" s="34">
        <v>44299</v>
      </c>
    </row>
    <row r="114" spans="1:9" ht="72.900000000000006" x14ac:dyDescent="0.4">
      <c r="A114" s="2" t="s">
        <v>242</v>
      </c>
      <c r="B114" s="2" t="s">
        <v>4970</v>
      </c>
      <c r="C114" s="29">
        <v>43052</v>
      </c>
      <c r="D114" s="29">
        <v>43054</v>
      </c>
      <c r="E114" s="30" t="s">
        <v>4971</v>
      </c>
      <c r="F114" s="30" t="s">
        <v>22</v>
      </c>
      <c r="G114" s="30" t="s">
        <v>4972</v>
      </c>
      <c r="H114" s="30">
        <v>12</v>
      </c>
      <c r="I114" s="34">
        <v>65639</v>
      </c>
    </row>
    <row r="115" spans="1:9" ht="72.900000000000006" x14ac:dyDescent="0.4">
      <c r="A115" s="2" t="s">
        <v>527</v>
      </c>
      <c r="B115" s="2" t="s">
        <v>8785</v>
      </c>
      <c r="C115" s="29">
        <v>43053</v>
      </c>
      <c r="D115" s="29">
        <v>43055</v>
      </c>
      <c r="E115" s="30" t="s">
        <v>5056</v>
      </c>
      <c r="F115" s="30" t="s">
        <v>22</v>
      </c>
      <c r="G115" s="30" t="s">
        <v>4933</v>
      </c>
      <c r="H115" s="30">
        <v>11</v>
      </c>
      <c r="I115" s="34">
        <v>50650</v>
      </c>
    </row>
    <row r="116" spans="1:9" ht="43.75" x14ac:dyDescent="0.4">
      <c r="A116" s="2" t="s">
        <v>348</v>
      </c>
      <c r="B116" s="2" t="s">
        <v>11636</v>
      </c>
      <c r="C116" s="29">
        <v>43054</v>
      </c>
      <c r="D116" s="29">
        <v>43057</v>
      </c>
      <c r="E116" s="30" t="s">
        <v>4868</v>
      </c>
      <c r="F116" s="30" t="s">
        <v>95</v>
      </c>
      <c r="G116" s="30" t="s">
        <v>11713</v>
      </c>
      <c r="H116" s="30">
        <v>20</v>
      </c>
      <c r="I116" s="34">
        <v>35497</v>
      </c>
    </row>
    <row r="117" spans="1:9" ht="43.75" x14ac:dyDescent="0.4">
      <c r="A117" s="2" t="s">
        <v>112</v>
      </c>
      <c r="B117" s="2" t="s">
        <v>4977</v>
      </c>
      <c r="C117" s="29">
        <v>43055</v>
      </c>
      <c r="D117" s="29">
        <v>43057</v>
      </c>
      <c r="E117" s="30" t="s">
        <v>4978</v>
      </c>
      <c r="F117" s="30" t="s">
        <v>20</v>
      </c>
      <c r="G117" s="30" t="s">
        <v>11713</v>
      </c>
      <c r="H117" s="30">
        <v>30</v>
      </c>
      <c r="I117" s="34">
        <v>80990</v>
      </c>
    </row>
    <row r="118" spans="1:9" ht="72.900000000000006" x14ac:dyDescent="0.4">
      <c r="A118" s="2" t="s">
        <v>180</v>
      </c>
      <c r="B118" s="2" t="s">
        <v>8821</v>
      </c>
      <c r="C118" s="29">
        <v>43055</v>
      </c>
      <c r="D118" s="29">
        <v>43058</v>
      </c>
      <c r="E118" s="30" t="s">
        <v>4856</v>
      </c>
      <c r="F118" s="30" t="s">
        <v>60</v>
      </c>
      <c r="G118" s="30" t="s">
        <v>11713</v>
      </c>
      <c r="H118" s="30">
        <v>20</v>
      </c>
      <c r="I118" s="34">
        <v>46392</v>
      </c>
    </row>
    <row r="119" spans="1:9" ht="72.900000000000006" x14ac:dyDescent="0.4">
      <c r="A119" s="2" t="s">
        <v>307</v>
      </c>
      <c r="B119" s="2" t="s">
        <v>5476</v>
      </c>
      <c r="C119" s="29">
        <v>43055</v>
      </c>
      <c r="D119" s="29">
        <v>43058</v>
      </c>
      <c r="E119" s="30" t="s">
        <v>4979</v>
      </c>
      <c r="F119" s="30" t="s">
        <v>60</v>
      </c>
      <c r="G119" s="30" t="s">
        <v>11713</v>
      </c>
      <c r="H119" s="30">
        <v>40</v>
      </c>
      <c r="I119" s="34">
        <v>104279.39</v>
      </c>
    </row>
    <row r="120" spans="1:9" ht="116.6" x14ac:dyDescent="0.4">
      <c r="A120" s="2" t="s">
        <v>920</v>
      </c>
      <c r="B120" s="2" t="s">
        <v>11827</v>
      </c>
      <c r="C120" s="29">
        <v>43055</v>
      </c>
      <c r="D120" s="29">
        <v>43057</v>
      </c>
      <c r="E120" s="30" t="s">
        <v>4975</v>
      </c>
      <c r="F120" s="30" t="s">
        <v>22</v>
      </c>
      <c r="G120" s="30" t="s">
        <v>4976</v>
      </c>
      <c r="H120" s="30">
        <v>11</v>
      </c>
      <c r="I120" s="34">
        <v>42651</v>
      </c>
    </row>
    <row r="121" spans="1:9" ht="58.3" x14ac:dyDescent="0.4">
      <c r="A121" s="2" t="s">
        <v>576</v>
      </c>
      <c r="B121" s="2" t="s">
        <v>11828</v>
      </c>
      <c r="C121" s="29">
        <v>43056</v>
      </c>
      <c r="D121" s="29">
        <v>43059</v>
      </c>
      <c r="E121" s="30" t="s">
        <v>4874</v>
      </c>
      <c r="F121" s="30" t="s">
        <v>35</v>
      </c>
      <c r="G121" s="30" t="s">
        <v>11713</v>
      </c>
      <c r="H121" s="30">
        <v>18</v>
      </c>
      <c r="I121" s="34">
        <v>50625</v>
      </c>
    </row>
    <row r="122" spans="1:9" ht="29.15" x14ac:dyDescent="0.4">
      <c r="A122" s="2" t="s">
        <v>585</v>
      </c>
      <c r="B122" s="2" t="s">
        <v>4981</v>
      </c>
      <c r="C122" s="29">
        <v>43057</v>
      </c>
      <c r="D122" s="29">
        <v>43058</v>
      </c>
      <c r="E122" s="30" t="s">
        <v>4982</v>
      </c>
      <c r="F122" s="30" t="s">
        <v>22</v>
      </c>
      <c r="G122" s="30" t="s">
        <v>4983</v>
      </c>
      <c r="H122" s="30">
        <v>8</v>
      </c>
      <c r="I122" s="34">
        <v>32900</v>
      </c>
    </row>
    <row r="123" spans="1:9" ht="72.900000000000006" x14ac:dyDescent="0.4">
      <c r="A123" s="2" t="s">
        <v>455</v>
      </c>
      <c r="B123" s="2" t="s">
        <v>8855</v>
      </c>
      <c r="C123" s="29">
        <v>43057</v>
      </c>
      <c r="D123" s="29">
        <v>43058</v>
      </c>
      <c r="E123" s="30" t="s">
        <v>5597</v>
      </c>
      <c r="F123" s="30" t="s">
        <v>60</v>
      </c>
      <c r="G123" s="30" t="s">
        <v>11713</v>
      </c>
      <c r="H123" s="30">
        <v>15</v>
      </c>
      <c r="I123" s="34">
        <v>33941.57</v>
      </c>
    </row>
    <row r="124" spans="1:9" ht="145.75" x14ac:dyDescent="0.4">
      <c r="A124" s="2" t="s">
        <v>12106</v>
      </c>
      <c r="B124" s="2" t="s">
        <v>12112</v>
      </c>
      <c r="C124" s="29">
        <v>43065</v>
      </c>
      <c r="D124" s="29">
        <v>43070</v>
      </c>
      <c r="E124" s="30" t="s">
        <v>4874</v>
      </c>
      <c r="F124" s="30" t="s">
        <v>35</v>
      </c>
      <c r="G124" s="30" t="s">
        <v>11713</v>
      </c>
      <c r="H124" s="30">
        <v>66</v>
      </c>
      <c r="I124" s="34">
        <v>174485.87</v>
      </c>
    </row>
    <row r="125" spans="1:9" x14ac:dyDescent="0.4">
      <c r="A125" s="2" t="s">
        <v>617</v>
      </c>
      <c r="B125" s="2" t="s">
        <v>4988</v>
      </c>
      <c r="C125" s="29">
        <v>43066</v>
      </c>
      <c r="D125" s="29">
        <v>43068</v>
      </c>
      <c r="E125" s="30" t="s">
        <v>4989</v>
      </c>
      <c r="F125" s="30" t="s">
        <v>22</v>
      </c>
      <c r="G125" s="30" t="s">
        <v>4933</v>
      </c>
      <c r="H125" s="30">
        <v>8</v>
      </c>
      <c r="I125" s="34">
        <v>32200</v>
      </c>
    </row>
    <row r="126" spans="1:9" ht="43.75" x14ac:dyDescent="0.4">
      <c r="A126" s="2" t="s">
        <v>581</v>
      </c>
      <c r="B126" s="2" t="s">
        <v>4986</v>
      </c>
      <c r="C126" s="29">
        <v>43066</v>
      </c>
      <c r="D126" s="29">
        <v>43068</v>
      </c>
      <c r="E126" s="30" t="s">
        <v>4987</v>
      </c>
      <c r="F126" s="30" t="s">
        <v>22</v>
      </c>
      <c r="G126" s="30" t="s">
        <v>4913</v>
      </c>
      <c r="H126" s="30">
        <v>12</v>
      </c>
      <c r="I126" s="34">
        <v>38215</v>
      </c>
    </row>
    <row r="127" spans="1:9" ht="29.15" x14ac:dyDescent="0.4">
      <c r="A127" s="2" t="s">
        <v>516</v>
      </c>
      <c r="B127" s="2" t="s">
        <v>11700</v>
      </c>
      <c r="C127" s="29">
        <v>43068</v>
      </c>
      <c r="D127" s="29">
        <v>43070</v>
      </c>
      <c r="E127" s="30" t="s">
        <v>517</v>
      </c>
      <c r="F127" s="30" t="s">
        <v>22</v>
      </c>
      <c r="G127" s="30" t="s">
        <v>4991</v>
      </c>
      <c r="H127" s="30">
        <v>12</v>
      </c>
      <c r="I127" s="34">
        <v>55680</v>
      </c>
    </row>
    <row r="128" spans="1:9" ht="43.75" x14ac:dyDescent="0.4">
      <c r="A128" s="2" t="s">
        <v>305</v>
      </c>
      <c r="B128" s="2" t="s">
        <v>4992</v>
      </c>
      <c r="C128" s="29">
        <v>43070</v>
      </c>
      <c r="D128" s="29">
        <v>43074</v>
      </c>
      <c r="E128" s="30" t="s">
        <v>4880</v>
      </c>
      <c r="F128" s="30" t="s">
        <v>14</v>
      </c>
      <c r="G128" s="30" t="s">
        <v>11713</v>
      </c>
      <c r="H128" s="30">
        <v>44</v>
      </c>
      <c r="I128" s="34">
        <v>51915</v>
      </c>
    </row>
    <row r="129" spans="1:9" ht="35.25" customHeight="1" x14ac:dyDescent="0.4">
      <c r="A129" s="2" t="s">
        <v>673</v>
      </c>
      <c r="B129" s="2" t="s">
        <v>11699</v>
      </c>
      <c r="C129" s="29">
        <v>43071</v>
      </c>
      <c r="D129" s="29">
        <v>43074</v>
      </c>
      <c r="E129" s="30" t="s">
        <v>4860</v>
      </c>
      <c r="F129" s="30" t="s">
        <v>11</v>
      </c>
      <c r="G129" s="30" t="s">
        <v>11713</v>
      </c>
      <c r="H129" s="30">
        <v>26</v>
      </c>
      <c r="I129" s="34">
        <v>42564.38</v>
      </c>
    </row>
    <row r="130" spans="1:9" ht="174.9" x14ac:dyDescent="0.4">
      <c r="A130" s="2" t="s">
        <v>12072</v>
      </c>
      <c r="B130" s="2" t="s">
        <v>12113</v>
      </c>
      <c r="C130" s="29">
        <v>43071</v>
      </c>
      <c r="D130" s="29">
        <v>43075</v>
      </c>
      <c r="E130" s="30" t="s">
        <v>4917</v>
      </c>
      <c r="F130" s="30" t="s">
        <v>39</v>
      </c>
      <c r="G130" s="30" t="s">
        <v>11713</v>
      </c>
      <c r="H130" s="30">
        <v>305</v>
      </c>
      <c r="I130" s="34">
        <v>484105.73</v>
      </c>
    </row>
    <row r="131" spans="1:9" ht="276.89999999999998" x14ac:dyDescent="0.4">
      <c r="A131" s="2" t="s">
        <v>12071</v>
      </c>
      <c r="B131" s="2" t="s">
        <v>12088</v>
      </c>
      <c r="C131" s="29">
        <v>43072</v>
      </c>
      <c r="D131" s="29">
        <v>43076</v>
      </c>
      <c r="E131" s="30" t="s">
        <v>4996</v>
      </c>
      <c r="F131" s="30" t="s">
        <v>60</v>
      </c>
      <c r="G131" s="30" t="s">
        <v>11713</v>
      </c>
      <c r="H131" s="30">
        <v>236</v>
      </c>
      <c r="I131" s="34">
        <v>546133.19999999995</v>
      </c>
    </row>
    <row r="132" spans="1:9" ht="72.900000000000006" x14ac:dyDescent="0.4">
      <c r="A132" s="2" t="s">
        <v>369</v>
      </c>
      <c r="B132" s="2" t="s">
        <v>11698</v>
      </c>
      <c r="C132" s="29">
        <v>43072</v>
      </c>
      <c r="D132" s="29">
        <v>43075</v>
      </c>
      <c r="E132" s="30" t="s">
        <v>5133</v>
      </c>
      <c r="F132" s="30" t="s">
        <v>85</v>
      </c>
      <c r="G132" s="30" t="s">
        <v>11713</v>
      </c>
      <c r="H132" s="30">
        <v>21</v>
      </c>
      <c r="I132" s="34">
        <v>42273.26</v>
      </c>
    </row>
    <row r="133" spans="1:9" ht="43.75" x14ac:dyDescent="0.4">
      <c r="A133" s="2" t="s">
        <v>484</v>
      </c>
      <c r="B133" s="2" t="s">
        <v>8958</v>
      </c>
      <c r="C133" s="29">
        <v>43072</v>
      </c>
      <c r="D133" s="29">
        <v>43076</v>
      </c>
      <c r="E133" s="30" t="s">
        <v>10</v>
      </c>
      <c r="F133" s="30" t="s">
        <v>11</v>
      </c>
      <c r="G133" s="30" t="s">
        <v>11713</v>
      </c>
      <c r="H133" s="30">
        <v>20</v>
      </c>
      <c r="I133" s="34">
        <v>46741</v>
      </c>
    </row>
    <row r="134" spans="1:9" ht="58.3" x14ac:dyDescent="0.4">
      <c r="A134" s="2" t="s">
        <v>482</v>
      </c>
      <c r="B134" s="2" t="s">
        <v>11829</v>
      </c>
      <c r="C134" s="29">
        <v>43072</v>
      </c>
      <c r="D134" s="29">
        <v>43077</v>
      </c>
      <c r="E134" s="30" t="s">
        <v>310</v>
      </c>
      <c r="F134" s="30" t="s">
        <v>26</v>
      </c>
      <c r="G134" s="30" t="s">
        <v>11713</v>
      </c>
      <c r="H134" s="30">
        <v>12</v>
      </c>
      <c r="I134" s="34">
        <v>42280</v>
      </c>
    </row>
    <row r="135" spans="1:9" ht="102" x14ac:dyDescent="0.4">
      <c r="A135" s="2" t="s">
        <v>674</v>
      </c>
      <c r="B135" s="2" t="s">
        <v>4997</v>
      </c>
      <c r="C135" s="29">
        <v>43072</v>
      </c>
      <c r="D135" s="29">
        <v>43075</v>
      </c>
      <c r="E135" s="30" t="s">
        <v>4938</v>
      </c>
      <c r="F135" s="30" t="s">
        <v>8</v>
      </c>
      <c r="G135" s="30" t="s">
        <v>11713</v>
      </c>
      <c r="H135" s="30">
        <v>24</v>
      </c>
      <c r="I135" s="34">
        <v>47987</v>
      </c>
    </row>
    <row r="136" spans="1:9" ht="29.15" x14ac:dyDescent="0.4">
      <c r="A136" s="2" t="s">
        <v>658</v>
      </c>
      <c r="B136" s="2" t="s">
        <v>659</v>
      </c>
      <c r="C136" s="29">
        <v>43073</v>
      </c>
      <c r="D136" s="29">
        <v>43075</v>
      </c>
      <c r="E136" s="30" t="s">
        <v>5114</v>
      </c>
      <c r="F136" s="30" t="s">
        <v>67</v>
      </c>
      <c r="G136" s="30" t="s">
        <v>11713</v>
      </c>
      <c r="H136" s="30">
        <v>118</v>
      </c>
      <c r="I136" s="34">
        <v>72312.5</v>
      </c>
    </row>
    <row r="137" spans="1:9" ht="87.45" x14ac:dyDescent="0.4">
      <c r="A137" s="2" t="s">
        <v>678</v>
      </c>
      <c r="B137" s="2" t="s">
        <v>4998</v>
      </c>
      <c r="C137" s="29">
        <v>43074</v>
      </c>
      <c r="D137" s="29">
        <v>43078</v>
      </c>
      <c r="E137" s="30" t="s">
        <v>4941</v>
      </c>
      <c r="F137" s="30" t="s">
        <v>28</v>
      </c>
      <c r="G137" s="30" t="s">
        <v>11713</v>
      </c>
      <c r="H137" s="30">
        <v>59</v>
      </c>
      <c r="I137" s="34">
        <v>124969.7</v>
      </c>
    </row>
    <row r="138" spans="1:9" ht="102" x14ac:dyDescent="0.4">
      <c r="A138" s="2" t="s">
        <v>683</v>
      </c>
      <c r="B138" s="2" t="s">
        <v>4999</v>
      </c>
      <c r="C138" s="29">
        <v>43076</v>
      </c>
      <c r="D138" s="29">
        <v>43077</v>
      </c>
      <c r="E138" s="30" t="s">
        <v>5000</v>
      </c>
      <c r="F138" s="30" t="s">
        <v>60</v>
      </c>
      <c r="G138" s="30" t="s">
        <v>11713</v>
      </c>
      <c r="H138" s="30">
        <v>11</v>
      </c>
      <c r="I138" s="34">
        <v>37950</v>
      </c>
    </row>
    <row r="139" spans="1:9" ht="276.89999999999998" x14ac:dyDescent="0.4">
      <c r="A139" s="2" t="s">
        <v>12030</v>
      </c>
      <c r="B139" s="2" t="s">
        <v>12104</v>
      </c>
      <c r="C139" s="29">
        <v>43078</v>
      </c>
      <c r="D139" s="29">
        <v>43081</v>
      </c>
      <c r="E139" s="30" t="s">
        <v>5003</v>
      </c>
      <c r="F139" s="30" t="s">
        <v>8</v>
      </c>
      <c r="G139" s="30" t="s">
        <v>11713</v>
      </c>
      <c r="H139" s="30">
        <v>338</v>
      </c>
      <c r="I139" s="34">
        <v>677367.24</v>
      </c>
    </row>
    <row r="140" spans="1:9" ht="102" x14ac:dyDescent="0.4">
      <c r="A140" s="2" t="s">
        <v>1038</v>
      </c>
      <c r="B140" s="2" t="s">
        <v>11725</v>
      </c>
      <c r="C140" s="29">
        <v>43079</v>
      </c>
      <c r="D140" s="29">
        <v>43082</v>
      </c>
      <c r="E140" s="30" t="s">
        <v>4860</v>
      </c>
      <c r="F140" s="30" t="s">
        <v>11</v>
      </c>
      <c r="G140" s="30" t="s">
        <v>11713</v>
      </c>
      <c r="H140" s="30">
        <v>18</v>
      </c>
      <c r="I140" s="34">
        <v>60208</v>
      </c>
    </row>
    <row r="141" spans="1:9" ht="43.75" x14ac:dyDescent="0.4">
      <c r="A141" s="2" t="s">
        <v>649</v>
      </c>
      <c r="B141" s="2" t="s">
        <v>5004</v>
      </c>
      <c r="C141" s="29">
        <v>43080</v>
      </c>
      <c r="D141" s="29">
        <v>43084</v>
      </c>
      <c r="E141" s="30" t="s">
        <v>4856</v>
      </c>
      <c r="F141" s="30" t="s">
        <v>60</v>
      </c>
      <c r="G141" s="30" t="s">
        <v>11713</v>
      </c>
      <c r="H141" s="30">
        <v>31</v>
      </c>
      <c r="I141" s="34">
        <v>90049.94</v>
      </c>
    </row>
    <row r="142" spans="1:9" ht="145.75" x14ac:dyDescent="0.4">
      <c r="A142" s="2" t="s">
        <v>308</v>
      </c>
      <c r="B142" s="2" t="s">
        <v>11726</v>
      </c>
      <c r="C142" s="29">
        <v>43081</v>
      </c>
      <c r="D142" s="29">
        <v>43084</v>
      </c>
      <c r="E142" s="30" t="s">
        <v>5005</v>
      </c>
      <c r="F142" s="30" t="s">
        <v>11</v>
      </c>
      <c r="G142" s="30" t="s">
        <v>11713</v>
      </c>
      <c r="H142" s="30">
        <v>55</v>
      </c>
      <c r="I142" s="34">
        <v>148204</v>
      </c>
    </row>
    <row r="143" spans="1:9" ht="29.15" x14ac:dyDescent="0.4">
      <c r="A143" s="2" t="s">
        <v>1249</v>
      </c>
      <c r="B143" s="2" t="s">
        <v>11697</v>
      </c>
      <c r="C143" s="29">
        <v>43083</v>
      </c>
      <c r="D143" s="29">
        <v>43085</v>
      </c>
      <c r="E143" s="30" t="s">
        <v>4912</v>
      </c>
      <c r="F143" s="30" t="s">
        <v>22</v>
      </c>
      <c r="G143" s="30" t="s">
        <v>4913</v>
      </c>
      <c r="H143" s="30">
        <v>18</v>
      </c>
      <c r="I143" s="34">
        <v>42939</v>
      </c>
    </row>
    <row r="144" spans="1:9" ht="72.900000000000006" x14ac:dyDescent="0.4">
      <c r="A144" s="2" t="s">
        <v>1320</v>
      </c>
      <c r="B144" s="2" t="s">
        <v>11727</v>
      </c>
      <c r="C144" s="29">
        <v>43107</v>
      </c>
      <c r="D144" s="29">
        <v>43112</v>
      </c>
      <c r="E144" s="30" t="s">
        <v>6035</v>
      </c>
      <c r="F144" s="30" t="s">
        <v>28</v>
      </c>
      <c r="G144" s="30" t="s">
        <v>11713</v>
      </c>
      <c r="H144" s="30">
        <v>14</v>
      </c>
      <c r="I144" s="34">
        <v>31330</v>
      </c>
    </row>
    <row r="145" spans="1:9" ht="87.45" x14ac:dyDescent="0.4">
      <c r="A145" s="2" t="s">
        <v>1427</v>
      </c>
      <c r="B145" s="2" t="s">
        <v>11728</v>
      </c>
      <c r="C145" s="29">
        <v>43108</v>
      </c>
      <c r="D145" s="29">
        <v>43112</v>
      </c>
      <c r="E145" s="30" t="s">
        <v>4856</v>
      </c>
      <c r="F145" s="30" t="s">
        <v>60</v>
      </c>
      <c r="G145" s="30" t="s">
        <v>11713</v>
      </c>
      <c r="H145" s="30">
        <v>18</v>
      </c>
      <c r="I145" s="34">
        <v>43003.839999999997</v>
      </c>
    </row>
    <row r="146" spans="1:9" ht="72.900000000000006" x14ac:dyDescent="0.4">
      <c r="A146" s="2" t="s">
        <v>1428</v>
      </c>
      <c r="B146" s="2" t="s">
        <v>5007</v>
      </c>
      <c r="C146" s="29">
        <v>43108</v>
      </c>
      <c r="D146" s="29">
        <v>43111</v>
      </c>
      <c r="E146" s="30" t="s">
        <v>4856</v>
      </c>
      <c r="F146" s="30" t="s">
        <v>60</v>
      </c>
      <c r="G146" s="30" t="s">
        <v>11713</v>
      </c>
      <c r="H146" s="30">
        <v>15</v>
      </c>
      <c r="I146" s="34">
        <v>37400</v>
      </c>
    </row>
    <row r="147" spans="1:9" ht="116.6" x14ac:dyDescent="0.4">
      <c r="A147" s="2" t="s">
        <v>6088</v>
      </c>
      <c r="B147" s="2" t="s">
        <v>7800</v>
      </c>
      <c r="C147" s="29">
        <v>43111</v>
      </c>
      <c r="D147" s="29">
        <v>43114</v>
      </c>
      <c r="E147" s="30" t="s">
        <v>6002</v>
      </c>
      <c r="F147" s="30" t="s">
        <v>69</v>
      </c>
      <c r="G147" s="30" t="s">
        <v>11713</v>
      </c>
      <c r="H147" s="30">
        <v>13</v>
      </c>
      <c r="I147" s="34">
        <v>31612</v>
      </c>
    </row>
    <row r="148" spans="1:9" ht="58.3" x14ac:dyDescent="0.4">
      <c r="A148" s="2" t="s">
        <v>1435</v>
      </c>
      <c r="B148" s="2" t="s">
        <v>11729</v>
      </c>
      <c r="C148" s="29">
        <v>43113</v>
      </c>
      <c r="D148" s="29">
        <v>43117</v>
      </c>
      <c r="E148" s="30" t="s">
        <v>4856</v>
      </c>
      <c r="F148" s="30" t="s">
        <v>60</v>
      </c>
      <c r="G148" s="30" t="s">
        <v>11713</v>
      </c>
      <c r="H148" s="30">
        <v>14</v>
      </c>
      <c r="I148" s="34">
        <v>41525</v>
      </c>
    </row>
    <row r="149" spans="1:9" ht="29.15" x14ac:dyDescent="0.4">
      <c r="A149" s="2" t="s">
        <v>5010</v>
      </c>
      <c r="B149" s="2" t="s">
        <v>5011</v>
      </c>
      <c r="C149" s="29">
        <v>43114</v>
      </c>
      <c r="D149" s="29">
        <v>43118</v>
      </c>
      <c r="E149" s="30" t="s">
        <v>5012</v>
      </c>
      <c r="F149" s="30" t="s">
        <v>116</v>
      </c>
      <c r="G149" s="30" t="s">
        <v>11713</v>
      </c>
      <c r="H149" s="30">
        <v>16</v>
      </c>
      <c r="I149" s="34">
        <v>44610</v>
      </c>
    </row>
    <row r="150" spans="1:9" ht="349.75" x14ac:dyDescent="0.4">
      <c r="A150" s="2" t="s">
        <v>12031</v>
      </c>
      <c r="B150" s="2" t="s">
        <v>12105</v>
      </c>
      <c r="C150" s="29">
        <v>43114</v>
      </c>
      <c r="D150" s="29">
        <v>43119</v>
      </c>
      <c r="E150" s="30" t="s">
        <v>5009</v>
      </c>
      <c r="F150" s="30" t="s">
        <v>22</v>
      </c>
      <c r="G150" s="30" t="s">
        <v>4896</v>
      </c>
      <c r="H150" s="30">
        <v>80</v>
      </c>
      <c r="I150" s="34">
        <v>245840</v>
      </c>
    </row>
    <row r="151" spans="1:9" ht="174.9" x14ac:dyDescent="0.4">
      <c r="A151" s="2" t="s">
        <v>1309</v>
      </c>
      <c r="B151" s="2" t="s">
        <v>7818</v>
      </c>
      <c r="C151" s="29">
        <v>43114</v>
      </c>
      <c r="D151" s="29">
        <v>43118</v>
      </c>
      <c r="E151" s="30" t="s">
        <v>5012</v>
      </c>
      <c r="F151" s="30" t="s">
        <v>116</v>
      </c>
      <c r="G151" s="30" t="s">
        <v>11713</v>
      </c>
      <c r="H151" s="30">
        <v>32</v>
      </c>
      <c r="I151" s="34">
        <v>73814</v>
      </c>
    </row>
    <row r="152" spans="1:9" ht="204" x14ac:dyDescent="0.4">
      <c r="A152" s="2" t="s">
        <v>1404</v>
      </c>
      <c r="B152" s="2" t="s">
        <v>7830</v>
      </c>
      <c r="C152" s="29">
        <v>43116</v>
      </c>
      <c r="D152" s="29">
        <v>43120</v>
      </c>
      <c r="E152" s="30" t="s">
        <v>5015</v>
      </c>
      <c r="F152" s="30" t="s">
        <v>116</v>
      </c>
      <c r="G152" s="30" t="s">
        <v>11713</v>
      </c>
      <c r="H152" s="30">
        <v>39</v>
      </c>
      <c r="I152" s="34">
        <v>86061.05</v>
      </c>
    </row>
    <row r="153" spans="1:9" ht="174.9" x14ac:dyDescent="0.4">
      <c r="A153" s="2" t="s">
        <v>6116</v>
      </c>
      <c r="B153" s="2" t="s">
        <v>11730</v>
      </c>
      <c r="C153" s="29">
        <v>43117</v>
      </c>
      <c r="D153" s="29">
        <v>43119</v>
      </c>
      <c r="E153" s="30" t="s">
        <v>5005</v>
      </c>
      <c r="F153" s="30" t="s">
        <v>11</v>
      </c>
      <c r="G153" s="30" t="s">
        <v>11713</v>
      </c>
      <c r="H153" s="30">
        <v>16</v>
      </c>
      <c r="I153" s="34">
        <v>33124</v>
      </c>
    </row>
    <row r="154" spans="1:9" ht="102" x14ac:dyDescent="0.4">
      <c r="A154" s="2" t="s">
        <v>1419</v>
      </c>
      <c r="B154" s="2" t="s">
        <v>5013</v>
      </c>
      <c r="C154" s="29">
        <v>43118</v>
      </c>
      <c r="D154" s="29">
        <v>43120</v>
      </c>
      <c r="E154" s="30" t="s">
        <v>4979</v>
      </c>
      <c r="F154" s="30" t="s">
        <v>60</v>
      </c>
      <c r="G154" s="30" t="s">
        <v>11713</v>
      </c>
      <c r="H154" s="30">
        <v>22</v>
      </c>
      <c r="I154" s="34">
        <v>63594</v>
      </c>
    </row>
    <row r="155" spans="1:9" ht="72.900000000000006" x14ac:dyDescent="0.4">
      <c r="A155" s="2" t="s">
        <v>5016</v>
      </c>
      <c r="B155" s="2" t="s">
        <v>5017</v>
      </c>
      <c r="C155" s="29">
        <v>43121</v>
      </c>
      <c r="D155" s="29">
        <v>43126</v>
      </c>
      <c r="E155" s="30" t="s">
        <v>5018</v>
      </c>
      <c r="F155" s="30" t="s">
        <v>60</v>
      </c>
      <c r="G155" s="30" t="s">
        <v>11713</v>
      </c>
      <c r="H155" s="30">
        <v>32</v>
      </c>
      <c r="I155" s="34">
        <v>79200</v>
      </c>
    </row>
    <row r="156" spans="1:9" ht="87.45" x14ac:dyDescent="0.4">
      <c r="A156" s="2" t="s">
        <v>1420</v>
      </c>
      <c r="B156" s="2" t="s">
        <v>5019</v>
      </c>
      <c r="C156" s="29">
        <v>43121</v>
      </c>
      <c r="D156" s="29">
        <v>43125</v>
      </c>
      <c r="E156" s="30" t="s">
        <v>5020</v>
      </c>
      <c r="F156" s="30" t="s">
        <v>20</v>
      </c>
      <c r="G156" s="30" t="s">
        <v>11713</v>
      </c>
      <c r="H156" s="30">
        <v>38</v>
      </c>
      <c r="I156" s="34">
        <v>74280</v>
      </c>
    </row>
    <row r="157" spans="1:9" ht="233.15" x14ac:dyDescent="0.4">
      <c r="A157" s="2" t="s">
        <v>6105</v>
      </c>
      <c r="B157" s="2" t="s">
        <v>7860</v>
      </c>
      <c r="C157" s="29">
        <v>43121</v>
      </c>
      <c r="D157" s="29">
        <v>43125</v>
      </c>
      <c r="E157" s="30" t="s">
        <v>5023</v>
      </c>
      <c r="F157" s="30" t="s">
        <v>116</v>
      </c>
      <c r="G157" s="30" t="s">
        <v>11713</v>
      </c>
      <c r="H157" s="30">
        <v>15</v>
      </c>
      <c r="I157" s="34">
        <v>35194.269999999997</v>
      </c>
    </row>
    <row r="158" spans="1:9" ht="116.6" x14ac:dyDescent="0.4">
      <c r="A158" s="2" t="s">
        <v>1363</v>
      </c>
      <c r="B158" s="2" t="s">
        <v>11695</v>
      </c>
      <c r="C158" s="29">
        <v>43121</v>
      </c>
      <c r="D158" s="29">
        <v>43125</v>
      </c>
      <c r="E158" s="30" t="s">
        <v>5015</v>
      </c>
      <c r="F158" s="30" t="s">
        <v>116</v>
      </c>
      <c r="G158" s="30" t="s">
        <v>11713</v>
      </c>
      <c r="H158" s="30">
        <v>27</v>
      </c>
      <c r="I158" s="34">
        <v>61305</v>
      </c>
    </row>
    <row r="159" spans="1:9" ht="262.3" x14ac:dyDescent="0.4">
      <c r="A159" s="2" t="s">
        <v>1335</v>
      </c>
      <c r="B159" s="2" t="s">
        <v>5022</v>
      </c>
      <c r="C159" s="29">
        <v>43121</v>
      </c>
      <c r="D159" s="29">
        <v>43125</v>
      </c>
      <c r="E159" s="30" t="s">
        <v>5023</v>
      </c>
      <c r="F159" s="30" t="s">
        <v>116</v>
      </c>
      <c r="G159" s="30" t="s">
        <v>11713</v>
      </c>
      <c r="H159" s="30">
        <v>30</v>
      </c>
      <c r="I159" s="34">
        <v>84748</v>
      </c>
    </row>
    <row r="160" spans="1:9" ht="43.75" x14ac:dyDescent="0.4">
      <c r="A160" s="2" t="s">
        <v>1341</v>
      </c>
      <c r="B160" s="2" t="s">
        <v>5021</v>
      </c>
      <c r="C160" s="29">
        <v>43121</v>
      </c>
      <c r="D160" s="29">
        <v>43125</v>
      </c>
      <c r="E160" s="30" t="s">
        <v>4935</v>
      </c>
      <c r="F160" s="30" t="s">
        <v>22</v>
      </c>
      <c r="G160" s="30" t="s">
        <v>4896</v>
      </c>
      <c r="H160" s="30">
        <v>34</v>
      </c>
      <c r="I160" s="34">
        <v>103469</v>
      </c>
    </row>
    <row r="161" spans="1:9" ht="29.15" x14ac:dyDescent="0.4">
      <c r="A161" s="2" t="s">
        <v>1421</v>
      </c>
      <c r="B161" s="2" t="s">
        <v>7867</v>
      </c>
      <c r="C161" s="29">
        <v>43122</v>
      </c>
      <c r="D161" s="29">
        <v>43124</v>
      </c>
      <c r="E161" s="30" t="s">
        <v>5519</v>
      </c>
      <c r="F161" s="30" t="s">
        <v>60</v>
      </c>
      <c r="G161" s="30" t="s">
        <v>11713</v>
      </c>
      <c r="H161" s="30">
        <v>10</v>
      </c>
      <c r="I161" s="34">
        <v>36124</v>
      </c>
    </row>
    <row r="162" spans="1:9" ht="72.900000000000006" x14ac:dyDescent="0.4">
      <c r="A162" s="2" t="s">
        <v>1326</v>
      </c>
      <c r="B162" s="2" t="s">
        <v>5024</v>
      </c>
      <c r="C162" s="29">
        <v>43123</v>
      </c>
      <c r="D162" s="29">
        <v>43128</v>
      </c>
      <c r="E162" s="30" t="s">
        <v>5000</v>
      </c>
      <c r="F162" s="30" t="s">
        <v>60</v>
      </c>
      <c r="G162" s="30" t="s">
        <v>11713</v>
      </c>
      <c r="H162" s="30">
        <v>46</v>
      </c>
      <c r="I162" s="34">
        <v>111180</v>
      </c>
    </row>
    <row r="163" spans="1:9" ht="29.15" x14ac:dyDescent="0.4">
      <c r="A163" s="2" t="s">
        <v>1425</v>
      </c>
      <c r="B163" s="2" t="s">
        <v>7884</v>
      </c>
      <c r="C163" s="29">
        <v>43125</v>
      </c>
      <c r="D163" s="29">
        <v>43128</v>
      </c>
      <c r="E163" s="30" t="s">
        <v>4860</v>
      </c>
      <c r="F163" s="30" t="s">
        <v>11</v>
      </c>
      <c r="G163" s="30" t="s">
        <v>11713</v>
      </c>
      <c r="H163" s="30">
        <v>18</v>
      </c>
      <c r="I163" s="34">
        <v>33944.639999999999</v>
      </c>
    </row>
    <row r="164" spans="1:9" ht="58.3" x14ac:dyDescent="0.4">
      <c r="A164" s="2" t="s">
        <v>1423</v>
      </c>
      <c r="B164" s="2" t="s">
        <v>5026</v>
      </c>
      <c r="C164" s="29">
        <v>43125</v>
      </c>
      <c r="D164" s="29">
        <v>43127</v>
      </c>
      <c r="E164" s="30" t="s">
        <v>4863</v>
      </c>
      <c r="F164" s="30" t="s">
        <v>17</v>
      </c>
      <c r="G164" s="30" t="s">
        <v>11713</v>
      </c>
      <c r="H164" s="30">
        <v>49</v>
      </c>
      <c r="I164" s="34">
        <v>94376</v>
      </c>
    </row>
    <row r="165" spans="1:9" ht="43.75" x14ac:dyDescent="0.4">
      <c r="A165" s="2" t="s">
        <v>1369</v>
      </c>
      <c r="B165" s="2" t="s">
        <v>5025</v>
      </c>
      <c r="C165" s="29">
        <v>43125</v>
      </c>
      <c r="D165" s="29">
        <v>43127</v>
      </c>
      <c r="E165" s="30" t="s">
        <v>4979</v>
      </c>
      <c r="F165" s="30" t="s">
        <v>60</v>
      </c>
      <c r="G165" s="30" t="s">
        <v>11713</v>
      </c>
      <c r="H165" s="30">
        <v>29</v>
      </c>
      <c r="I165" s="34">
        <v>56733</v>
      </c>
    </row>
    <row r="166" spans="1:9" ht="29.15" x14ac:dyDescent="0.4">
      <c r="A166" s="2" t="s">
        <v>1441</v>
      </c>
      <c r="B166" s="2" t="s">
        <v>11830</v>
      </c>
      <c r="C166" s="29">
        <v>43127</v>
      </c>
      <c r="D166" s="29">
        <v>43131</v>
      </c>
      <c r="E166" s="30" t="s">
        <v>5030</v>
      </c>
      <c r="F166" s="30" t="s">
        <v>11</v>
      </c>
      <c r="G166" s="30" t="s">
        <v>11713</v>
      </c>
      <c r="H166" s="30">
        <v>13</v>
      </c>
      <c r="I166" s="34">
        <v>34833</v>
      </c>
    </row>
    <row r="167" spans="1:9" ht="43.75" x14ac:dyDescent="0.4">
      <c r="A167" s="2" t="s">
        <v>1410</v>
      </c>
      <c r="B167" s="2" t="s">
        <v>5027</v>
      </c>
      <c r="C167" s="29">
        <v>43127</v>
      </c>
      <c r="D167" s="29">
        <v>43130</v>
      </c>
      <c r="E167" s="30" t="s">
        <v>5028</v>
      </c>
      <c r="F167" s="30" t="s">
        <v>60</v>
      </c>
      <c r="G167" s="30" t="s">
        <v>11713</v>
      </c>
      <c r="H167" s="30">
        <v>23</v>
      </c>
      <c r="I167" s="34">
        <v>53025</v>
      </c>
    </row>
    <row r="168" spans="1:9" ht="72.900000000000006" x14ac:dyDescent="0.4">
      <c r="A168" s="2" t="s">
        <v>1325</v>
      </c>
      <c r="B168" s="2" t="s">
        <v>11831</v>
      </c>
      <c r="C168" s="29">
        <v>43127</v>
      </c>
      <c r="D168" s="29">
        <v>43132</v>
      </c>
      <c r="E168" s="30" t="s">
        <v>4979</v>
      </c>
      <c r="F168" s="30" t="s">
        <v>60</v>
      </c>
      <c r="G168" s="30" t="s">
        <v>11713</v>
      </c>
      <c r="H168" s="30">
        <v>26</v>
      </c>
      <c r="I168" s="34">
        <v>70555</v>
      </c>
    </row>
    <row r="169" spans="1:9" ht="29.15" x14ac:dyDescent="0.4">
      <c r="A169" s="2" t="s">
        <v>1340</v>
      </c>
      <c r="B169" s="2" t="s">
        <v>11832</v>
      </c>
      <c r="C169" s="29">
        <v>43128</v>
      </c>
      <c r="D169" s="29">
        <v>43132</v>
      </c>
      <c r="E169" s="30" t="s">
        <v>5012</v>
      </c>
      <c r="F169" s="30" t="s">
        <v>116</v>
      </c>
      <c r="G169" s="30" t="s">
        <v>11713</v>
      </c>
      <c r="H169" s="30">
        <v>30</v>
      </c>
      <c r="I169" s="34">
        <v>73534.5</v>
      </c>
    </row>
    <row r="170" spans="1:9" ht="29.15" x14ac:dyDescent="0.4">
      <c r="A170" s="2" t="s">
        <v>5031</v>
      </c>
      <c r="B170" s="2" t="s">
        <v>5032</v>
      </c>
      <c r="C170" s="29">
        <v>43128</v>
      </c>
      <c r="D170" s="29">
        <v>43132</v>
      </c>
      <c r="E170" s="30" t="s">
        <v>5033</v>
      </c>
      <c r="F170" s="30" t="s">
        <v>22</v>
      </c>
      <c r="G170" s="30" t="s">
        <v>4896</v>
      </c>
      <c r="H170" s="30">
        <v>27</v>
      </c>
      <c r="I170" s="34">
        <v>94615</v>
      </c>
    </row>
    <row r="171" spans="1:9" ht="72.900000000000006" x14ac:dyDescent="0.4">
      <c r="A171" s="2" t="s">
        <v>1411</v>
      </c>
      <c r="B171" s="2" t="s">
        <v>5038</v>
      </c>
      <c r="C171" s="29">
        <v>43128</v>
      </c>
      <c r="D171" s="29">
        <v>43132</v>
      </c>
      <c r="E171" s="30" t="s">
        <v>5020</v>
      </c>
      <c r="F171" s="30" t="s">
        <v>20</v>
      </c>
      <c r="G171" s="30" t="s">
        <v>11713</v>
      </c>
      <c r="H171" s="30">
        <v>34</v>
      </c>
      <c r="I171" s="34">
        <v>73444</v>
      </c>
    </row>
    <row r="172" spans="1:9" ht="58.3" x14ac:dyDescent="0.4">
      <c r="A172" s="2" t="s">
        <v>11820</v>
      </c>
      <c r="B172" s="2" t="s">
        <v>7908</v>
      </c>
      <c r="C172" s="29">
        <v>43128</v>
      </c>
      <c r="D172" s="29">
        <v>43133</v>
      </c>
      <c r="E172" s="30" t="s">
        <v>5525</v>
      </c>
      <c r="F172" s="30" t="s">
        <v>28</v>
      </c>
      <c r="G172" s="30" t="s">
        <v>11713</v>
      </c>
      <c r="H172" s="30">
        <v>19</v>
      </c>
      <c r="I172" s="34">
        <v>41519</v>
      </c>
    </row>
    <row r="173" spans="1:9" ht="131.15" x14ac:dyDescent="0.4">
      <c r="A173" s="2" t="s">
        <v>1342</v>
      </c>
      <c r="B173" s="2" t="s">
        <v>5036</v>
      </c>
      <c r="C173" s="29">
        <v>43128</v>
      </c>
      <c r="D173" s="29">
        <v>43133</v>
      </c>
      <c r="E173" s="30" t="s">
        <v>5037</v>
      </c>
      <c r="F173" s="30" t="s">
        <v>60</v>
      </c>
      <c r="G173" s="30" t="s">
        <v>11713</v>
      </c>
      <c r="H173" s="30">
        <v>23</v>
      </c>
      <c r="I173" s="34">
        <v>69349</v>
      </c>
    </row>
    <row r="174" spans="1:9" ht="189.45" x14ac:dyDescent="0.4">
      <c r="A174" s="2" t="s">
        <v>12032</v>
      </c>
      <c r="B174" s="2" t="s">
        <v>12089</v>
      </c>
      <c r="C174" s="29">
        <v>43128</v>
      </c>
      <c r="D174" s="29">
        <v>43132</v>
      </c>
      <c r="E174" s="30" t="s">
        <v>5035</v>
      </c>
      <c r="F174" s="30" t="s">
        <v>22</v>
      </c>
      <c r="G174" s="30" t="s">
        <v>4896</v>
      </c>
      <c r="H174" s="30">
        <v>56</v>
      </c>
      <c r="I174" s="34">
        <v>199218</v>
      </c>
    </row>
    <row r="175" spans="1:9" ht="102" x14ac:dyDescent="0.4">
      <c r="A175" s="2" t="s">
        <v>1319</v>
      </c>
      <c r="B175" s="2" t="s">
        <v>11731</v>
      </c>
      <c r="C175" s="29">
        <v>43129</v>
      </c>
      <c r="D175" s="29">
        <v>43134</v>
      </c>
      <c r="E175" s="30" t="s">
        <v>5220</v>
      </c>
      <c r="F175" s="30" t="s">
        <v>28</v>
      </c>
      <c r="G175" s="30" t="s">
        <v>11713</v>
      </c>
      <c r="H175" s="30">
        <v>18</v>
      </c>
      <c r="I175" s="34">
        <v>31922</v>
      </c>
    </row>
    <row r="176" spans="1:9" ht="72.900000000000006" x14ac:dyDescent="0.4">
      <c r="A176" s="2" t="s">
        <v>1370</v>
      </c>
      <c r="B176" s="2" t="s">
        <v>11732</v>
      </c>
      <c r="C176" s="29">
        <v>43131</v>
      </c>
      <c r="D176" s="29">
        <v>43134</v>
      </c>
      <c r="E176" s="30" t="s">
        <v>5043</v>
      </c>
      <c r="F176" s="30" t="s">
        <v>22</v>
      </c>
      <c r="G176" s="30" t="s">
        <v>4991</v>
      </c>
      <c r="H176" s="30">
        <v>19</v>
      </c>
      <c r="I176" s="34">
        <v>75400</v>
      </c>
    </row>
    <row r="177" spans="1:9" ht="43.75" x14ac:dyDescent="0.4">
      <c r="A177" s="2" t="s">
        <v>11733</v>
      </c>
      <c r="B177" s="2" t="s">
        <v>5513</v>
      </c>
      <c r="C177" s="29">
        <v>43131</v>
      </c>
      <c r="D177" s="29">
        <v>43134</v>
      </c>
      <c r="E177" s="30" t="s">
        <v>4954</v>
      </c>
      <c r="F177" s="30" t="s">
        <v>26</v>
      </c>
      <c r="G177" s="30" t="s">
        <v>11713</v>
      </c>
      <c r="H177" s="30">
        <v>11</v>
      </c>
      <c r="I177" s="34">
        <v>32395</v>
      </c>
    </row>
    <row r="178" spans="1:9" ht="102" x14ac:dyDescent="0.4">
      <c r="A178" s="2" t="s">
        <v>1361</v>
      </c>
      <c r="B178" s="2" t="s">
        <v>5039</v>
      </c>
      <c r="C178" s="29">
        <v>43134</v>
      </c>
      <c r="D178" s="29">
        <v>43138</v>
      </c>
      <c r="E178" s="30" t="s">
        <v>5040</v>
      </c>
      <c r="F178" s="30" t="s">
        <v>60</v>
      </c>
      <c r="G178" s="30" t="s">
        <v>11713</v>
      </c>
      <c r="H178" s="30">
        <v>53</v>
      </c>
      <c r="I178" s="34">
        <v>148221</v>
      </c>
    </row>
    <row r="179" spans="1:9" ht="72.900000000000006" x14ac:dyDescent="0.4">
      <c r="A179" s="2" t="s">
        <v>1564</v>
      </c>
      <c r="B179" s="2" t="s">
        <v>5041</v>
      </c>
      <c r="C179" s="29">
        <v>43135</v>
      </c>
      <c r="D179" s="29">
        <v>43139</v>
      </c>
      <c r="E179" s="30" t="s">
        <v>5037</v>
      </c>
      <c r="F179" s="30" t="s">
        <v>60</v>
      </c>
      <c r="G179" s="30" t="s">
        <v>11713</v>
      </c>
      <c r="H179" s="30">
        <v>27</v>
      </c>
      <c r="I179" s="34">
        <v>77840</v>
      </c>
    </row>
    <row r="180" spans="1:9" ht="116.6" x14ac:dyDescent="0.4">
      <c r="A180" s="2" t="s">
        <v>1573</v>
      </c>
      <c r="B180" s="2" t="s">
        <v>9065</v>
      </c>
      <c r="C180" s="29">
        <v>43135</v>
      </c>
      <c r="D180" s="29">
        <v>43140</v>
      </c>
      <c r="E180" s="30" t="s">
        <v>5018</v>
      </c>
      <c r="F180" s="30" t="s">
        <v>60</v>
      </c>
      <c r="G180" s="30" t="s">
        <v>11713</v>
      </c>
      <c r="H180" s="30">
        <v>19</v>
      </c>
      <c r="I180" s="34">
        <v>42048.1</v>
      </c>
    </row>
    <row r="181" spans="1:9" ht="131.15" x14ac:dyDescent="0.4">
      <c r="A181" s="2" t="s">
        <v>1355</v>
      </c>
      <c r="B181" s="2" t="s">
        <v>9072</v>
      </c>
      <c r="C181" s="29">
        <v>43136</v>
      </c>
      <c r="D181" s="29">
        <v>43140</v>
      </c>
      <c r="E181" s="30" t="s">
        <v>4856</v>
      </c>
      <c r="F181" s="30" t="s">
        <v>60</v>
      </c>
      <c r="G181" s="30" t="s">
        <v>11713</v>
      </c>
      <c r="H181" s="30">
        <v>22</v>
      </c>
      <c r="I181" s="34">
        <v>47624</v>
      </c>
    </row>
    <row r="182" spans="1:9" ht="72.900000000000006" x14ac:dyDescent="0.4">
      <c r="A182" s="2" t="s">
        <v>1514</v>
      </c>
      <c r="B182" s="2" t="s">
        <v>11819</v>
      </c>
      <c r="C182" s="29">
        <v>43138</v>
      </c>
      <c r="D182" s="29">
        <v>43140</v>
      </c>
      <c r="E182" s="30" t="s">
        <v>5043</v>
      </c>
      <c r="F182" s="30" t="s">
        <v>22</v>
      </c>
      <c r="G182" s="30" t="s">
        <v>4991</v>
      </c>
      <c r="H182" s="30">
        <v>26</v>
      </c>
      <c r="I182" s="34">
        <v>99144</v>
      </c>
    </row>
    <row r="183" spans="1:9" ht="72.900000000000006" x14ac:dyDescent="0.4">
      <c r="A183" s="2" t="s">
        <v>1560</v>
      </c>
      <c r="B183" s="2" t="s">
        <v>5044</v>
      </c>
      <c r="C183" s="29">
        <v>43139</v>
      </c>
      <c r="D183" s="29">
        <v>43141</v>
      </c>
      <c r="E183" s="30" t="s">
        <v>4979</v>
      </c>
      <c r="F183" s="30" t="s">
        <v>60</v>
      </c>
      <c r="G183" s="30" t="s">
        <v>11713</v>
      </c>
      <c r="H183" s="30">
        <v>45</v>
      </c>
      <c r="I183" s="34">
        <v>116660</v>
      </c>
    </row>
    <row r="184" spans="1:9" ht="145.75" x14ac:dyDescent="0.4">
      <c r="A184" s="2" t="s">
        <v>1618</v>
      </c>
      <c r="B184" s="2" t="s">
        <v>11734</v>
      </c>
      <c r="C184" s="29">
        <v>43140</v>
      </c>
      <c r="D184" s="29">
        <v>43145</v>
      </c>
      <c r="E184" s="30" t="s">
        <v>4856</v>
      </c>
      <c r="F184" s="30" t="s">
        <v>60</v>
      </c>
      <c r="G184" s="30" t="s">
        <v>11713</v>
      </c>
      <c r="H184" s="30">
        <v>82</v>
      </c>
      <c r="I184" s="34">
        <v>125300</v>
      </c>
    </row>
    <row r="185" spans="1:9" ht="291.45" x14ac:dyDescent="0.4">
      <c r="A185" s="2" t="s">
        <v>1469</v>
      </c>
      <c r="B185" s="2" t="s">
        <v>5046</v>
      </c>
      <c r="C185" s="29">
        <v>43141</v>
      </c>
      <c r="D185" s="29">
        <v>43145</v>
      </c>
      <c r="E185" s="30" t="s">
        <v>5015</v>
      </c>
      <c r="F185" s="30" t="s">
        <v>116</v>
      </c>
      <c r="G185" s="30" t="s">
        <v>11713</v>
      </c>
      <c r="H185" s="30">
        <v>37</v>
      </c>
      <c r="I185" s="34">
        <v>99235</v>
      </c>
    </row>
    <row r="186" spans="1:9" ht="58.3" x14ac:dyDescent="0.4">
      <c r="A186" s="2" t="s">
        <v>1463</v>
      </c>
      <c r="B186" s="2" t="s">
        <v>11833</v>
      </c>
      <c r="C186" s="29">
        <v>43141</v>
      </c>
      <c r="D186" s="29">
        <v>43146</v>
      </c>
      <c r="E186" s="30" t="s">
        <v>5526</v>
      </c>
      <c r="F186" s="30" t="s">
        <v>28</v>
      </c>
      <c r="G186" s="30" t="s">
        <v>11713</v>
      </c>
      <c r="H186" s="30">
        <v>26</v>
      </c>
      <c r="I186" s="34">
        <v>49808</v>
      </c>
    </row>
    <row r="187" spans="1:9" ht="262.3" x14ac:dyDescent="0.4">
      <c r="A187" s="2" t="s">
        <v>1360</v>
      </c>
      <c r="B187" s="2" t="s">
        <v>9117</v>
      </c>
      <c r="C187" s="29">
        <v>43142</v>
      </c>
      <c r="D187" s="29">
        <v>43146</v>
      </c>
      <c r="E187" s="30" t="s">
        <v>5517</v>
      </c>
      <c r="F187" s="30" t="s">
        <v>161</v>
      </c>
      <c r="G187" s="30" t="s">
        <v>11713</v>
      </c>
      <c r="H187" s="30">
        <v>22</v>
      </c>
      <c r="I187" s="34">
        <v>46327.5</v>
      </c>
    </row>
    <row r="188" spans="1:9" ht="72.900000000000006" x14ac:dyDescent="0.4">
      <c r="A188" s="2" t="s">
        <v>11818</v>
      </c>
      <c r="B188" s="2" t="s">
        <v>11694</v>
      </c>
      <c r="C188" s="29">
        <v>43142</v>
      </c>
      <c r="D188" s="29">
        <v>43146</v>
      </c>
      <c r="E188" s="30" t="s">
        <v>5012</v>
      </c>
      <c r="F188" s="30" t="s">
        <v>116</v>
      </c>
      <c r="G188" s="30" t="s">
        <v>11713</v>
      </c>
      <c r="H188" s="30">
        <v>43</v>
      </c>
      <c r="I188" s="34">
        <v>93822</v>
      </c>
    </row>
    <row r="189" spans="1:9" ht="204" x14ac:dyDescent="0.4">
      <c r="A189" s="2" t="s">
        <v>1523</v>
      </c>
      <c r="B189" s="2" t="s">
        <v>11735</v>
      </c>
      <c r="C189" s="29">
        <v>43142</v>
      </c>
      <c r="D189" s="29">
        <v>43145</v>
      </c>
      <c r="E189" s="30" t="s">
        <v>6117</v>
      </c>
      <c r="F189" s="30" t="s">
        <v>22</v>
      </c>
      <c r="G189" s="30" t="s">
        <v>5551</v>
      </c>
      <c r="H189" s="30">
        <v>28</v>
      </c>
      <c r="I189" s="34">
        <v>112051</v>
      </c>
    </row>
    <row r="190" spans="1:9" ht="145.75" x14ac:dyDescent="0.4">
      <c r="A190" s="2" t="s">
        <v>1552</v>
      </c>
      <c r="B190" s="2" t="s">
        <v>9122</v>
      </c>
      <c r="C190" s="29">
        <v>43142</v>
      </c>
      <c r="D190" s="29">
        <v>43147</v>
      </c>
      <c r="E190" s="30" t="s">
        <v>5216</v>
      </c>
      <c r="F190" s="30" t="s">
        <v>60</v>
      </c>
      <c r="G190" s="30" t="s">
        <v>11713</v>
      </c>
      <c r="H190" s="30">
        <v>22</v>
      </c>
      <c r="I190" s="34">
        <v>76226</v>
      </c>
    </row>
    <row r="191" spans="1:9" ht="131.15" x14ac:dyDescent="0.4">
      <c r="A191" s="2" t="s">
        <v>1581</v>
      </c>
      <c r="B191" s="2" t="s">
        <v>5049</v>
      </c>
      <c r="C191" s="29">
        <v>43143</v>
      </c>
      <c r="D191" s="29">
        <v>43146</v>
      </c>
      <c r="E191" s="30" t="s">
        <v>4856</v>
      </c>
      <c r="F191" s="30" t="s">
        <v>60</v>
      </c>
      <c r="G191" s="30" t="s">
        <v>11713</v>
      </c>
      <c r="H191" s="30">
        <v>14</v>
      </c>
      <c r="I191" s="34">
        <v>36987</v>
      </c>
    </row>
    <row r="192" spans="1:9" ht="29.15" x14ac:dyDescent="0.4">
      <c r="A192" s="2" t="s">
        <v>1582</v>
      </c>
      <c r="B192" s="2" t="s">
        <v>5050</v>
      </c>
      <c r="C192" s="29">
        <v>43143</v>
      </c>
      <c r="D192" s="29">
        <v>43146</v>
      </c>
      <c r="E192" s="30" t="s">
        <v>5051</v>
      </c>
      <c r="F192" s="30" t="s">
        <v>31</v>
      </c>
      <c r="G192" s="30" t="s">
        <v>11713</v>
      </c>
      <c r="H192" s="30">
        <v>15</v>
      </c>
      <c r="I192" s="34">
        <v>33570</v>
      </c>
    </row>
    <row r="193" spans="1:9" ht="116.6" x14ac:dyDescent="0.4">
      <c r="A193" s="2" t="s">
        <v>1550</v>
      </c>
      <c r="B193" s="2" t="s">
        <v>5048</v>
      </c>
      <c r="C193" s="29">
        <v>43143</v>
      </c>
      <c r="D193" s="29">
        <v>43146</v>
      </c>
      <c r="E193" s="30" t="s">
        <v>4860</v>
      </c>
      <c r="F193" s="30" t="s">
        <v>11</v>
      </c>
      <c r="G193" s="30" t="s">
        <v>11713</v>
      </c>
      <c r="H193" s="30">
        <v>42</v>
      </c>
      <c r="I193" s="34">
        <v>102847.33</v>
      </c>
    </row>
    <row r="194" spans="1:9" ht="72.900000000000006" x14ac:dyDescent="0.4">
      <c r="A194" s="2" t="s">
        <v>11817</v>
      </c>
      <c r="B194" s="2" t="s">
        <v>9138</v>
      </c>
      <c r="C194" s="29">
        <v>43143</v>
      </c>
      <c r="D194" s="29">
        <v>43145</v>
      </c>
      <c r="E194" s="30" t="s">
        <v>4940</v>
      </c>
      <c r="F194" s="30" t="s">
        <v>18</v>
      </c>
      <c r="G194" s="30" t="s">
        <v>11713</v>
      </c>
      <c r="H194" s="30">
        <v>42</v>
      </c>
      <c r="I194" s="34">
        <v>31490</v>
      </c>
    </row>
    <row r="195" spans="1:9" ht="233.15" x14ac:dyDescent="0.4">
      <c r="A195" s="2" t="s">
        <v>12033</v>
      </c>
      <c r="B195" s="2" t="s">
        <v>12114</v>
      </c>
      <c r="C195" s="29">
        <v>43146</v>
      </c>
      <c r="D195" s="29">
        <v>43150</v>
      </c>
      <c r="E195" s="30" t="s">
        <v>4879</v>
      </c>
      <c r="F195" s="30" t="s">
        <v>28</v>
      </c>
      <c r="G195" s="30" t="s">
        <v>11713</v>
      </c>
      <c r="H195" s="30">
        <v>99</v>
      </c>
      <c r="I195" s="34">
        <v>280553.3</v>
      </c>
    </row>
    <row r="196" spans="1:9" ht="58.3" x14ac:dyDescent="0.4">
      <c r="A196" s="2" t="s">
        <v>1576</v>
      </c>
      <c r="B196" s="2" t="s">
        <v>11736</v>
      </c>
      <c r="C196" s="29">
        <v>43146</v>
      </c>
      <c r="D196" s="29">
        <v>43149</v>
      </c>
      <c r="E196" s="30" t="s">
        <v>4877</v>
      </c>
      <c r="F196" s="30" t="s">
        <v>22</v>
      </c>
      <c r="G196" s="30" t="s">
        <v>4870</v>
      </c>
      <c r="H196" s="30">
        <v>7</v>
      </c>
      <c r="I196" s="34">
        <v>31036</v>
      </c>
    </row>
    <row r="197" spans="1:9" ht="43.75" x14ac:dyDescent="0.4">
      <c r="A197" s="2" t="s">
        <v>1589</v>
      </c>
      <c r="B197" s="2" t="s">
        <v>5052</v>
      </c>
      <c r="C197" s="29">
        <v>43146</v>
      </c>
      <c r="D197" s="29">
        <v>43147</v>
      </c>
      <c r="E197" s="30" t="s">
        <v>4979</v>
      </c>
      <c r="F197" s="30" t="s">
        <v>60</v>
      </c>
      <c r="G197" s="30" t="s">
        <v>11713</v>
      </c>
      <c r="H197" s="30">
        <v>11</v>
      </c>
      <c r="I197" s="34">
        <v>45089</v>
      </c>
    </row>
    <row r="198" spans="1:9" ht="58.3" x14ac:dyDescent="0.4">
      <c r="A198" s="2" t="s">
        <v>1318</v>
      </c>
      <c r="B198" s="2" t="s">
        <v>9182</v>
      </c>
      <c r="C198" s="29">
        <v>43147</v>
      </c>
      <c r="D198" s="29">
        <v>43151</v>
      </c>
      <c r="E198" s="30" t="s">
        <v>5517</v>
      </c>
      <c r="F198" s="30" t="s">
        <v>161</v>
      </c>
      <c r="G198" s="30" t="s">
        <v>11713</v>
      </c>
      <c r="H198" s="30">
        <v>13</v>
      </c>
      <c r="I198" s="34">
        <v>31705</v>
      </c>
    </row>
    <row r="199" spans="1:9" ht="409.6" x14ac:dyDescent="0.4">
      <c r="A199" s="2" t="s">
        <v>12034</v>
      </c>
      <c r="B199" s="2" t="s">
        <v>12090</v>
      </c>
      <c r="C199" s="29">
        <v>43148</v>
      </c>
      <c r="D199" s="29">
        <v>43152</v>
      </c>
      <c r="E199" s="30" t="s">
        <v>4979</v>
      </c>
      <c r="F199" s="30" t="s">
        <v>60</v>
      </c>
      <c r="G199" s="30" t="s">
        <v>11713</v>
      </c>
      <c r="H199" s="30">
        <v>288</v>
      </c>
      <c r="I199" s="34">
        <v>802008</v>
      </c>
    </row>
    <row r="200" spans="1:9" ht="43.75" x14ac:dyDescent="0.4">
      <c r="A200" s="2" t="s">
        <v>6221</v>
      </c>
      <c r="B200" s="2" t="s">
        <v>9183</v>
      </c>
      <c r="C200" s="29">
        <v>43148</v>
      </c>
      <c r="D200" s="29">
        <v>43150</v>
      </c>
      <c r="E200" s="30" t="s">
        <v>5683</v>
      </c>
      <c r="F200" s="30" t="s">
        <v>11</v>
      </c>
      <c r="G200" s="30" t="s">
        <v>11713</v>
      </c>
      <c r="H200" s="30">
        <v>12</v>
      </c>
      <c r="I200" s="34">
        <v>30700</v>
      </c>
    </row>
    <row r="201" spans="1:9" ht="43.75" x14ac:dyDescent="0.4">
      <c r="A201" s="2" t="s">
        <v>1519</v>
      </c>
      <c r="B201" s="2" t="s">
        <v>12029</v>
      </c>
      <c r="C201" s="29">
        <v>43149</v>
      </c>
      <c r="D201" s="29">
        <v>43153</v>
      </c>
      <c r="E201" s="30" t="s">
        <v>4935</v>
      </c>
      <c r="F201" s="30" t="s">
        <v>22</v>
      </c>
      <c r="G201" s="30" t="s">
        <v>4896</v>
      </c>
      <c r="H201" s="30">
        <v>27</v>
      </c>
      <c r="I201" s="34">
        <v>72731</v>
      </c>
    </row>
    <row r="202" spans="1:9" ht="58.3" x14ac:dyDescent="0.4">
      <c r="A202" s="2" t="s">
        <v>1551</v>
      </c>
      <c r="B202" s="2" t="s">
        <v>11835</v>
      </c>
      <c r="C202" s="29">
        <v>43149</v>
      </c>
      <c r="D202" s="29">
        <v>43152</v>
      </c>
      <c r="E202" s="30" t="s">
        <v>4863</v>
      </c>
      <c r="F202" s="30" t="s">
        <v>17</v>
      </c>
      <c r="G202" s="30" t="s">
        <v>11713</v>
      </c>
      <c r="H202" s="30">
        <v>48</v>
      </c>
      <c r="I202" s="34">
        <v>135593</v>
      </c>
    </row>
    <row r="203" spans="1:9" ht="43.75" x14ac:dyDescent="0.4">
      <c r="A203" s="2" t="s">
        <v>1792</v>
      </c>
      <c r="B203" s="2" t="s">
        <v>11738</v>
      </c>
      <c r="C203" s="29">
        <v>43151</v>
      </c>
      <c r="D203" s="29">
        <v>43154</v>
      </c>
      <c r="E203" s="30" t="s">
        <v>5056</v>
      </c>
      <c r="F203" s="30" t="s">
        <v>22</v>
      </c>
      <c r="G203" s="30" t="s">
        <v>4933</v>
      </c>
      <c r="H203" s="30">
        <v>9</v>
      </c>
      <c r="I203" s="34">
        <v>30500</v>
      </c>
    </row>
    <row r="204" spans="1:9" ht="72.900000000000006" x14ac:dyDescent="0.4">
      <c r="A204" s="2" t="s">
        <v>1525</v>
      </c>
      <c r="B204" s="2" t="s">
        <v>5057</v>
      </c>
      <c r="C204" s="29">
        <v>43152</v>
      </c>
      <c r="D204" s="29">
        <v>43156</v>
      </c>
      <c r="E204" s="30" t="s">
        <v>4978</v>
      </c>
      <c r="F204" s="30" t="s">
        <v>20</v>
      </c>
      <c r="G204" s="30" t="s">
        <v>11713</v>
      </c>
      <c r="H204" s="30">
        <v>65</v>
      </c>
      <c r="I204" s="34">
        <v>145747</v>
      </c>
    </row>
    <row r="205" spans="1:9" ht="72.900000000000006" x14ac:dyDescent="0.4">
      <c r="A205" s="2" t="s">
        <v>6219</v>
      </c>
      <c r="B205" s="2" t="s">
        <v>9216</v>
      </c>
      <c r="C205" s="29">
        <v>43152</v>
      </c>
      <c r="D205" s="29">
        <v>43155</v>
      </c>
      <c r="E205" s="30" t="s">
        <v>4940</v>
      </c>
      <c r="F205" s="30" t="s">
        <v>18</v>
      </c>
      <c r="G205" s="30" t="s">
        <v>11713</v>
      </c>
      <c r="H205" s="30">
        <v>77</v>
      </c>
      <c r="I205" s="34">
        <v>68238</v>
      </c>
    </row>
    <row r="206" spans="1:9" ht="58.3" x14ac:dyDescent="0.4">
      <c r="A206" s="2" t="s">
        <v>1605</v>
      </c>
      <c r="B206" s="2" t="s">
        <v>9223</v>
      </c>
      <c r="C206" s="29">
        <v>43153</v>
      </c>
      <c r="D206" s="29">
        <v>43155</v>
      </c>
      <c r="E206" s="30" t="s">
        <v>5583</v>
      </c>
      <c r="F206" s="30" t="s">
        <v>17</v>
      </c>
      <c r="G206" s="30" t="s">
        <v>11713</v>
      </c>
      <c r="H206" s="30">
        <v>28</v>
      </c>
      <c r="I206" s="34">
        <v>53916.11</v>
      </c>
    </row>
    <row r="207" spans="1:9" ht="29.15" x14ac:dyDescent="0.4">
      <c r="A207" s="2" t="s">
        <v>1592</v>
      </c>
      <c r="B207" s="2" t="s">
        <v>9245</v>
      </c>
      <c r="C207" s="29">
        <v>43156</v>
      </c>
      <c r="D207" s="29">
        <v>43160</v>
      </c>
      <c r="E207" s="30" t="s">
        <v>5009</v>
      </c>
      <c r="F207" s="30" t="s">
        <v>22</v>
      </c>
      <c r="G207" s="30" t="s">
        <v>4896</v>
      </c>
      <c r="H207" s="30">
        <v>21</v>
      </c>
      <c r="I207" s="34">
        <v>69495</v>
      </c>
    </row>
    <row r="208" spans="1:9" ht="204" x14ac:dyDescent="0.4">
      <c r="A208" s="2" t="s">
        <v>1521</v>
      </c>
      <c r="B208" s="2" t="s">
        <v>5059</v>
      </c>
      <c r="C208" s="29">
        <v>43156</v>
      </c>
      <c r="D208" s="29">
        <v>43160</v>
      </c>
      <c r="E208" s="30" t="s">
        <v>5012</v>
      </c>
      <c r="F208" s="30" t="s">
        <v>116</v>
      </c>
      <c r="G208" s="30" t="s">
        <v>11713</v>
      </c>
      <c r="H208" s="30">
        <v>50</v>
      </c>
      <c r="I208" s="34">
        <v>123853</v>
      </c>
    </row>
    <row r="209" spans="1:9" ht="72.900000000000006" x14ac:dyDescent="0.4">
      <c r="A209" s="2" t="s">
        <v>1541</v>
      </c>
      <c r="B209" s="2" t="s">
        <v>5058</v>
      </c>
      <c r="C209" s="29">
        <v>43156</v>
      </c>
      <c r="D209" s="29">
        <v>43160</v>
      </c>
      <c r="E209" s="30" t="s">
        <v>4879</v>
      </c>
      <c r="F209" s="30" t="s">
        <v>28</v>
      </c>
      <c r="G209" s="30" t="s">
        <v>11713</v>
      </c>
      <c r="H209" s="30">
        <v>43</v>
      </c>
      <c r="I209" s="34">
        <v>92182</v>
      </c>
    </row>
    <row r="210" spans="1:9" ht="43.75" x14ac:dyDescent="0.4">
      <c r="A210" s="2" t="s">
        <v>1395</v>
      </c>
      <c r="B210" s="2" t="s">
        <v>1807</v>
      </c>
      <c r="C210" s="29">
        <v>43156</v>
      </c>
      <c r="D210" s="29">
        <v>43160</v>
      </c>
      <c r="E210" s="30" t="s">
        <v>4879</v>
      </c>
      <c r="F210" s="30" t="s">
        <v>28</v>
      </c>
      <c r="G210" s="30" t="s">
        <v>11713</v>
      </c>
      <c r="H210" s="30">
        <v>40</v>
      </c>
      <c r="I210" s="34">
        <v>94861.5</v>
      </c>
    </row>
    <row r="211" spans="1:9" ht="116.6" x14ac:dyDescent="0.4">
      <c r="A211" s="2" t="s">
        <v>6089</v>
      </c>
      <c r="B211" s="2" t="s">
        <v>11859</v>
      </c>
      <c r="C211" s="29">
        <v>43156</v>
      </c>
      <c r="D211" s="29">
        <v>43159</v>
      </c>
      <c r="E211" s="30" t="s">
        <v>5235</v>
      </c>
      <c r="F211" s="30" t="s">
        <v>28</v>
      </c>
      <c r="G211" s="30" t="s">
        <v>11713</v>
      </c>
      <c r="H211" s="30">
        <v>15</v>
      </c>
      <c r="I211" s="34">
        <v>37345</v>
      </c>
    </row>
    <row r="212" spans="1:9" ht="160.30000000000001" x14ac:dyDescent="0.4">
      <c r="A212" s="2" t="s">
        <v>1555</v>
      </c>
      <c r="B212" s="2" t="s">
        <v>11637</v>
      </c>
      <c r="C212" s="29">
        <v>43157</v>
      </c>
      <c r="D212" s="29">
        <v>43159</v>
      </c>
      <c r="E212" s="30" t="s">
        <v>5901</v>
      </c>
      <c r="F212" s="30" t="s">
        <v>28</v>
      </c>
      <c r="G212" s="30" t="s">
        <v>11713</v>
      </c>
      <c r="H212" s="30">
        <v>19</v>
      </c>
      <c r="I212" s="34">
        <v>36196</v>
      </c>
    </row>
    <row r="213" spans="1:9" ht="72.900000000000006" x14ac:dyDescent="0.4">
      <c r="A213" s="2" t="s">
        <v>2232</v>
      </c>
      <c r="B213" s="2" t="s">
        <v>5060</v>
      </c>
      <c r="C213" s="29">
        <v>43158</v>
      </c>
      <c r="D213" s="29">
        <v>43159</v>
      </c>
      <c r="E213" s="30" t="s">
        <v>5061</v>
      </c>
      <c r="F213" s="30" t="s">
        <v>22</v>
      </c>
      <c r="G213" s="30" t="s">
        <v>5062</v>
      </c>
      <c r="H213" s="30">
        <v>14</v>
      </c>
      <c r="I213" s="34">
        <v>50801</v>
      </c>
    </row>
    <row r="214" spans="1:9" ht="72.900000000000006" x14ac:dyDescent="0.4">
      <c r="A214" s="2" t="s">
        <v>1722</v>
      </c>
      <c r="B214" s="2" t="s">
        <v>5064</v>
      </c>
      <c r="C214" s="29">
        <v>43160</v>
      </c>
      <c r="D214" s="29">
        <v>43163</v>
      </c>
      <c r="E214" s="30" t="s">
        <v>4938</v>
      </c>
      <c r="F214" s="30" t="s">
        <v>8</v>
      </c>
      <c r="G214" s="30" t="s">
        <v>11713</v>
      </c>
      <c r="H214" s="30">
        <v>29</v>
      </c>
      <c r="I214" s="34">
        <v>80199</v>
      </c>
    </row>
    <row r="215" spans="1:9" ht="29.15" x14ac:dyDescent="0.4">
      <c r="A215" s="2" t="s">
        <v>1723</v>
      </c>
      <c r="B215" s="2" t="s">
        <v>5066</v>
      </c>
      <c r="C215" s="29">
        <v>43160</v>
      </c>
      <c r="D215" s="29">
        <v>43163</v>
      </c>
      <c r="E215" s="30" t="s">
        <v>5067</v>
      </c>
      <c r="F215" s="30" t="s">
        <v>60</v>
      </c>
      <c r="G215" s="30" t="s">
        <v>11713</v>
      </c>
      <c r="H215" s="30">
        <v>36</v>
      </c>
      <c r="I215" s="34">
        <v>79616</v>
      </c>
    </row>
    <row r="216" spans="1:9" ht="87.45" x14ac:dyDescent="0.4">
      <c r="A216" s="2" t="s">
        <v>1724</v>
      </c>
      <c r="B216" s="2" t="s">
        <v>11638</v>
      </c>
      <c r="C216" s="29">
        <v>43160</v>
      </c>
      <c r="D216" s="29">
        <v>43173</v>
      </c>
      <c r="E216" s="30" t="s">
        <v>4868</v>
      </c>
      <c r="F216" s="30" t="s">
        <v>95</v>
      </c>
      <c r="G216" s="30" t="s">
        <v>11713</v>
      </c>
      <c r="H216" s="30">
        <v>11</v>
      </c>
      <c r="I216" s="34">
        <v>34012</v>
      </c>
    </row>
    <row r="217" spans="1:9" ht="43.75" x14ac:dyDescent="0.4">
      <c r="A217" s="2" t="s">
        <v>1758</v>
      </c>
      <c r="B217" s="2" t="s">
        <v>5063</v>
      </c>
      <c r="C217" s="29">
        <v>43160</v>
      </c>
      <c r="D217" s="29">
        <v>43162</v>
      </c>
      <c r="E217" s="30" t="s">
        <v>4888</v>
      </c>
      <c r="F217" s="30" t="s">
        <v>95</v>
      </c>
      <c r="G217" s="30" t="s">
        <v>11713</v>
      </c>
      <c r="H217" s="30">
        <v>34</v>
      </c>
      <c r="I217" s="34">
        <v>49300</v>
      </c>
    </row>
    <row r="218" spans="1:9" ht="160.30000000000001" x14ac:dyDescent="0.4">
      <c r="A218" s="2" t="s">
        <v>1793</v>
      </c>
      <c r="B218" s="2" t="s">
        <v>11639</v>
      </c>
      <c r="C218" s="29">
        <v>43160</v>
      </c>
      <c r="D218" s="29">
        <v>43163</v>
      </c>
      <c r="E218" s="30" t="s">
        <v>5634</v>
      </c>
      <c r="F218" s="30" t="s">
        <v>22</v>
      </c>
      <c r="G218" s="30" t="s">
        <v>5635</v>
      </c>
      <c r="H218" s="30">
        <v>9</v>
      </c>
      <c r="I218" s="34">
        <v>32275</v>
      </c>
    </row>
    <row r="219" spans="1:9" ht="87.45" x14ac:dyDescent="0.4">
      <c r="A219" s="2" t="s">
        <v>6127</v>
      </c>
      <c r="B219" s="2" t="s">
        <v>1398</v>
      </c>
      <c r="C219" s="29">
        <v>43160</v>
      </c>
      <c r="D219" s="29">
        <v>43163</v>
      </c>
      <c r="E219" s="30" t="s">
        <v>4964</v>
      </c>
      <c r="F219" s="30" t="s">
        <v>116</v>
      </c>
      <c r="G219" s="30" t="s">
        <v>11713</v>
      </c>
      <c r="H219" s="30">
        <v>47</v>
      </c>
      <c r="I219" s="34">
        <v>78875</v>
      </c>
    </row>
    <row r="220" spans="1:9" ht="116.6" x14ac:dyDescent="0.4">
      <c r="A220" s="2" t="s">
        <v>1760</v>
      </c>
      <c r="B220" s="2" t="s">
        <v>11739</v>
      </c>
      <c r="C220" s="29">
        <v>43161</v>
      </c>
      <c r="D220" s="29">
        <v>43164</v>
      </c>
      <c r="E220" s="30" t="s">
        <v>4860</v>
      </c>
      <c r="F220" s="30" t="s">
        <v>11</v>
      </c>
      <c r="G220" s="30" t="s">
        <v>11713</v>
      </c>
      <c r="H220" s="30">
        <v>47</v>
      </c>
      <c r="I220" s="34">
        <v>99337</v>
      </c>
    </row>
    <row r="221" spans="1:9" ht="189.45" x14ac:dyDescent="0.4">
      <c r="A221" s="2" t="s">
        <v>1671</v>
      </c>
      <c r="B221" s="2" t="s">
        <v>5074</v>
      </c>
      <c r="C221" s="29">
        <v>43163</v>
      </c>
      <c r="D221" s="29">
        <v>43167</v>
      </c>
      <c r="E221" s="30" t="s">
        <v>5075</v>
      </c>
      <c r="F221" s="30" t="s">
        <v>22</v>
      </c>
      <c r="G221" s="30" t="s">
        <v>4896</v>
      </c>
      <c r="H221" s="30">
        <v>36</v>
      </c>
      <c r="I221" s="34">
        <v>114727.24</v>
      </c>
    </row>
    <row r="222" spans="1:9" ht="58.3" x14ac:dyDescent="0.4">
      <c r="A222" s="2" t="s">
        <v>1594</v>
      </c>
      <c r="B222" s="2" t="s">
        <v>9318</v>
      </c>
      <c r="C222" s="29">
        <v>43163</v>
      </c>
      <c r="D222" s="29">
        <v>43168</v>
      </c>
      <c r="E222" s="30" t="s">
        <v>5018</v>
      </c>
      <c r="F222" s="30" t="s">
        <v>60</v>
      </c>
      <c r="G222" s="30" t="s">
        <v>11713</v>
      </c>
      <c r="H222" s="30">
        <v>28</v>
      </c>
      <c r="I222" s="34">
        <v>55851.6</v>
      </c>
    </row>
    <row r="223" spans="1:9" ht="43.75" x14ac:dyDescent="0.4">
      <c r="A223" s="2" t="s">
        <v>1595</v>
      </c>
      <c r="B223" s="2" t="s">
        <v>9319</v>
      </c>
      <c r="C223" s="29">
        <v>43163</v>
      </c>
      <c r="D223" s="29">
        <v>43165</v>
      </c>
      <c r="E223" s="30" t="s">
        <v>5601</v>
      </c>
      <c r="F223" s="30" t="s">
        <v>60</v>
      </c>
      <c r="G223" s="30" t="s">
        <v>11713</v>
      </c>
      <c r="H223" s="30">
        <v>33</v>
      </c>
      <c r="I223" s="34">
        <v>73799</v>
      </c>
    </row>
    <row r="224" spans="1:9" ht="72.900000000000006" x14ac:dyDescent="0.4">
      <c r="A224" s="2" t="s">
        <v>1596</v>
      </c>
      <c r="B224" s="2" t="s">
        <v>9320</v>
      </c>
      <c r="C224" s="29">
        <v>43163</v>
      </c>
      <c r="D224" s="29">
        <v>43168</v>
      </c>
      <c r="E224" s="30" t="s">
        <v>5018</v>
      </c>
      <c r="F224" s="30" t="s">
        <v>60</v>
      </c>
      <c r="G224" s="30" t="s">
        <v>11713</v>
      </c>
      <c r="H224" s="30">
        <v>24</v>
      </c>
      <c r="I224" s="34">
        <v>56550</v>
      </c>
    </row>
    <row r="225" spans="1:9" ht="174.9" x14ac:dyDescent="0.4">
      <c r="A225" s="2" t="s">
        <v>1570</v>
      </c>
      <c r="B225" s="2" t="s">
        <v>5072</v>
      </c>
      <c r="C225" s="29">
        <v>43163</v>
      </c>
      <c r="D225" s="29">
        <v>43167</v>
      </c>
      <c r="E225" s="30" t="s">
        <v>5073</v>
      </c>
      <c r="F225" s="30" t="s">
        <v>22</v>
      </c>
      <c r="G225" s="30" t="s">
        <v>4896</v>
      </c>
      <c r="H225" s="30">
        <v>34</v>
      </c>
      <c r="I225" s="34">
        <v>119916.67</v>
      </c>
    </row>
    <row r="226" spans="1:9" ht="72.900000000000006" x14ac:dyDescent="0.4">
      <c r="A226" s="2" t="s">
        <v>1876</v>
      </c>
      <c r="B226" s="2" t="s">
        <v>9321</v>
      </c>
      <c r="C226" s="29">
        <v>43163</v>
      </c>
      <c r="D226" s="29">
        <v>43168</v>
      </c>
      <c r="E226" s="30" t="s">
        <v>5525</v>
      </c>
      <c r="F226" s="30" t="s">
        <v>28</v>
      </c>
      <c r="G226" s="30" t="s">
        <v>11713</v>
      </c>
      <c r="H226" s="30">
        <v>39</v>
      </c>
      <c r="I226" s="34">
        <v>42915</v>
      </c>
    </row>
    <row r="227" spans="1:9" ht="29.15" x14ac:dyDescent="0.4">
      <c r="A227" s="2" t="s">
        <v>1763</v>
      </c>
      <c r="B227" s="2" t="s">
        <v>5069</v>
      </c>
      <c r="C227" s="29">
        <v>43163</v>
      </c>
      <c r="D227" s="29">
        <v>43166</v>
      </c>
      <c r="E227" s="30" t="s">
        <v>5070</v>
      </c>
      <c r="F227" s="30" t="s">
        <v>17</v>
      </c>
      <c r="G227" s="30" t="s">
        <v>11713</v>
      </c>
      <c r="H227" s="30">
        <v>24</v>
      </c>
      <c r="I227" s="34">
        <v>37580</v>
      </c>
    </row>
    <row r="228" spans="1:9" ht="29.15" x14ac:dyDescent="0.4">
      <c r="A228" s="2" t="s">
        <v>1798</v>
      </c>
      <c r="B228" s="2" t="s">
        <v>11836</v>
      </c>
      <c r="C228" s="29">
        <v>43163</v>
      </c>
      <c r="D228" s="29">
        <v>43168</v>
      </c>
      <c r="E228" s="30" t="s">
        <v>5567</v>
      </c>
      <c r="F228" s="30" t="s">
        <v>22</v>
      </c>
      <c r="G228" s="30" t="s">
        <v>4933</v>
      </c>
      <c r="H228" s="30">
        <v>6</v>
      </c>
      <c r="I228" s="34">
        <v>30500</v>
      </c>
    </row>
    <row r="229" spans="1:9" ht="233.15" x14ac:dyDescent="0.4">
      <c r="A229" s="2" t="s">
        <v>12035</v>
      </c>
      <c r="B229" s="2" t="s">
        <v>12091</v>
      </c>
      <c r="C229" s="29">
        <v>43163</v>
      </c>
      <c r="D229" s="29">
        <v>43166</v>
      </c>
      <c r="E229" s="30" t="s">
        <v>4850</v>
      </c>
      <c r="F229" s="30" t="s">
        <v>81</v>
      </c>
      <c r="G229" s="30" t="s">
        <v>11713</v>
      </c>
      <c r="H229" s="30">
        <v>228</v>
      </c>
      <c r="I229" s="34">
        <v>526467</v>
      </c>
    </row>
    <row r="230" spans="1:9" ht="102" x14ac:dyDescent="0.4">
      <c r="A230" s="2" t="s">
        <v>1444</v>
      </c>
      <c r="B230" s="2" t="s">
        <v>5076</v>
      </c>
      <c r="C230" s="29">
        <v>43164</v>
      </c>
      <c r="D230" s="29">
        <v>43165</v>
      </c>
      <c r="E230" s="30" t="s">
        <v>5015</v>
      </c>
      <c r="F230" s="30" t="s">
        <v>116</v>
      </c>
      <c r="G230" s="30" t="s">
        <v>11713</v>
      </c>
      <c r="H230" s="30">
        <v>39</v>
      </c>
      <c r="I230" s="34">
        <v>52769</v>
      </c>
    </row>
    <row r="231" spans="1:9" ht="72.900000000000006" x14ac:dyDescent="0.4">
      <c r="A231" s="2" t="s">
        <v>1403</v>
      </c>
      <c r="B231" s="2" t="s">
        <v>11740</v>
      </c>
      <c r="C231" s="29">
        <v>43164</v>
      </c>
      <c r="D231" s="29">
        <v>43168</v>
      </c>
      <c r="E231" s="30" t="s">
        <v>4953</v>
      </c>
      <c r="F231" s="30" t="s">
        <v>69</v>
      </c>
      <c r="G231" s="30" t="s">
        <v>11713</v>
      </c>
      <c r="H231" s="30">
        <v>45</v>
      </c>
      <c r="I231" s="34">
        <v>101289.60000000001</v>
      </c>
    </row>
    <row r="232" spans="1:9" ht="29.15" x14ac:dyDescent="0.4">
      <c r="A232" s="2" t="s">
        <v>1728</v>
      </c>
      <c r="B232" s="2" t="s">
        <v>5077</v>
      </c>
      <c r="C232" s="29">
        <v>43164</v>
      </c>
      <c r="D232" s="29">
        <v>43166</v>
      </c>
      <c r="E232" s="30" t="s">
        <v>4915</v>
      </c>
      <c r="F232" s="30" t="s">
        <v>22</v>
      </c>
      <c r="G232" s="30" t="s">
        <v>4854</v>
      </c>
      <c r="H232" s="30">
        <v>29</v>
      </c>
      <c r="I232" s="34">
        <v>114736</v>
      </c>
    </row>
    <row r="233" spans="1:9" ht="102" x14ac:dyDescent="0.4">
      <c r="A233" s="2" t="s">
        <v>1761</v>
      </c>
      <c r="B233" s="2" t="s">
        <v>11693</v>
      </c>
      <c r="C233" s="29">
        <v>43165</v>
      </c>
      <c r="D233" s="29">
        <v>43169</v>
      </c>
      <c r="E233" s="30" t="s">
        <v>6287</v>
      </c>
      <c r="F233" s="30" t="s">
        <v>22</v>
      </c>
      <c r="G233" s="30" t="s">
        <v>4933</v>
      </c>
      <c r="H233" s="30">
        <v>9</v>
      </c>
      <c r="I233" s="34">
        <v>33741</v>
      </c>
    </row>
    <row r="234" spans="1:9" ht="29.15" x14ac:dyDescent="0.4">
      <c r="A234" s="2" t="s">
        <v>1732</v>
      </c>
      <c r="B234" s="2" t="s">
        <v>5078</v>
      </c>
      <c r="C234" s="29">
        <v>43166</v>
      </c>
      <c r="D234" s="29">
        <v>43168</v>
      </c>
      <c r="E234" s="30" t="s">
        <v>5079</v>
      </c>
      <c r="F234" s="30" t="s">
        <v>22</v>
      </c>
      <c r="G234" s="30" t="s">
        <v>4946</v>
      </c>
      <c r="H234" s="30">
        <v>22</v>
      </c>
      <c r="I234" s="34">
        <v>112975</v>
      </c>
    </row>
    <row r="235" spans="1:9" ht="58.3" x14ac:dyDescent="0.4">
      <c r="A235" s="2" t="s">
        <v>1718</v>
      </c>
      <c r="B235" s="2" t="s">
        <v>5080</v>
      </c>
      <c r="C235" s="29">
        <v>43166</v>
      </c>
      <c r="D235" s="29">
        <v>43169</v>
      </c>
      <c r="E235" s="30" t="s">
        <v>4974</v>
      </c>
      <c r="F235" s="30" t="s">
        <v>22</v>
      </c>
      <c r="G235" s="30" t="s">
        <v>4870</v>
      </c>
      <c r="H235" s="30">
        <v>24</v>
      </c>
      <c r="I235" s="34">
        <v>94350</v>
      </c>
    </row>
    <row r="236" spans="1:9" ht="87.45" x14ac:dyDescent="0.4">
      <c r="A236" s="2" t="s">
        <v>1865</v>
      </c>
      <c r="B236" s="2" t="s">
        <v>11860</v>
      </c>
      <c r="C236" s="29">
        <v>43168</v>
      </c>
      <c r="D236" s="29">
        <v>43177</v>
      </c>
      <c r="E236" s="30" t="s">
        <v>4879</v>
      </c>
      <c r="F236" s="30" t="s">
        <v>28</v>
      </c>
      <c r="G236" s="30" t="s">
        <v>11713</v>
      </c>
      <c r="H236" s="30">
        <v>15</v>
      </c>
      <c r="I236" s="34">
        <v>55450</v>
      </c>
    </row>
    <row r="237" spans="1:9" ht="43.75" x14ac:dyDescent="0.4">
      <c r="A237" s="2" t="s">
        <v>1745</v>
      </c>
      <c r="B237" s="2" t="s">
        <v>11692</v>
      </c>
      <c r="C237" s="29">
        <v>43169</v>
      </c>
      <c r="D237" s="29">
        <v>43171</v>
      </c>
      <c r="E237" s="30" t="s">
        <v>4860</v>
      </c>
      <c r="F237" s="30" t="s">
        <v>11</v>
      </c>
      <c r="G237" s="30" t="s">
        <v>11713</v>
      </c>
      <c r="H237" s="30">
        <v>79</v>
      </c>
      <c r="I237" s="34">
        <v>138386</v>
      </c>
    </row>
    <row r="238" spans="1:9" ht="58.3" x14ac:dyDescent="0.4">
      <c r="A238" s="2" t="s">
        <v>1739</v>
      </c>
      <c r="B238" s="2" t="s">
        <v>5082</v>
      </c>
      <c r="C238" s="29">
        <v>43169</v>
      </c>
      <c r="D238" s="29">
        <v>43172</v>
      </c>
      <c r="E238" s="30" t="s">
        <v>4888</v>
      </c>
      <c r="F238" s="30" t="s">
        <v>95</v>
      </c>
      <c r="G238" s="30" t="s">
        <v>11713</v>
      </c>
      <c r="H238" s="30">
        <v>47</v>
      </c>
      <c r="I238" s="34">
        <v>89170</v>
      </c>
    </row>
    <row r="239" spans="1:9" ht="58.3" x14ac:dyDescent="0.4">
      <c r="A239" s="2" t="s">
        <v>1677</v>
      </c>
      <c r="B239" s="2" t="s">
        <v>5083</v>
      </c>
      <c r="C239" s="29">
        <v>43169</v>
      </c>
      <c r="D239" s="29">
        <v>43172</v>
      </c>
      <c r="E239" s="30" t="s">
        <v>5051</v>
      </c>
      <c r="F239" s="30" t="s">
        <v>31</v>
      </c>
      <c r="G239" s="30" t="s">
        <v>11713</v>
      </c>
      <c r="H239" s="30">
        <v>22</v>
      </c>
      <c r="I239" s="34">
        <v>51695</v>
      </c>
    </row>
    <row r="240" spans="1:9" ht="58.3" x14ac:dyDescent="0.4">
      <c r="A240" s="2" t="s">
        <v>1388</v>
      </c>
      <c r="B240" s="2" t="s">
        <v>9425</v>
      </c>
      <c r="C240" s="29">
        <v>43170</v>
      </c>
      <c r="D240" s="29">
        <v>43175</v>
      </c>
      <c r="E240" s="30" t="s">
        <v>5018</v>
      </c>
      <c r="F240" s="30" t="s">
        <v>60</v>
      </c>
      <c r="G240" s="30" t="s">
        <v>11713</v>
      </c>
      <c r="H240" s="30">
        <v>46</v>
      </c>
      <c r="I240" s="34">
        <v>110458</v>
      </c>
    </row>
    <row r="241" spans="1:9" ht="349.75" x14ac:dyDescent="0.4">
      <c r="A241" s="2" t="s">
        <v>12036</v>
      </c>
      <c r="B241" s="2" t="s">
        <v>12092</v>
      </c>
      <c r="C241" s="29">
        <v>43170</v>
      </c>
      <c r="D241" s="29">
        <v>43174</v>
      </c>
      <c r="E241" s="30" t="s">
        <v>4941</v>
      </c>
      <c r="F241" s="30" t="s">
        <v>28</v>
      </c>
      <c r="G241" s="30" t="s">
        <v>11713</v>
      </c>
      <c r="H241" s="30">
        <v>202</v>
      </c>
      <c r="I241" s="34">
        <v>476835</v>
      </c>
    </row>
    <row r="242" spans="1:9" ht="102" x14ac:dyDescent="0.4">
      <c r="A242" s="2" t="s">
        <v>1870</v>
      </c>
      <c r="B242" s="2" t="s">
        <v>9429</v>
      </c>
      <c r="C242" s="29">
        <v>43170</v>
      </c>
      <c r="D242" s="29">
        <v>43173</v>
      </c>
      <c r="E242" s="30" t="s">
        <v>4856</v>
      </c>
      <c r="F242" s="30" t="s">
        <v>60</v>
      </c>
      <c r="G242" s="30" t="s">
        <v>11713</v>
      </c>
      <c r="H242" s="30">
        <v>20</v>
      </c>
      <c r="I242" s="34">
        <v>37042</v>
      </c>
    </row>
    <row r="243" spans="1:9" ht="58.3" x14ac:dyDescent="0.4">
      <c r="A243" s="2" t="s">
        <v>1747</v>
      </c>
      <c r="B243" s="2" t="s">
        <v>9436</v>
      </c>
      <c r="C243" s="29">
        <v>43171</v>
      </c>
      <c r="D243" s="29">
        <v>43174</v>
      </c>
      <c r="E243" s="30" t="s">
        <v>4979</v>
      </c>
      <c r="F243" s="30" t="s">
        <v>60</v>
      </c>
      <c r="G243" s="30" t="s">
        <v>11713</v>
      </c>
      <c r="H243" s="30">
        <v>26</v>
      </c>
      <c r="I243" s="34">
        <v>71497.8</v>
      </c>
    </row>
    <row r="244" spans="1:9" ht="58.3" x14ac:dyDescent="0.4">
      <c r="A244" s="2" t="s">
        <v>6607</v>
      </c>
      <c r="B244" s="2" t="s">
        <v>11640</v>
      </c>
      <c r="C244" s="29">
        <v>43171</v>
      </c>
      <c r="D244" s="29">
        <v>43173</v>
      </c>
      <c r="E244" s="30" t="s">
        <v>6608</v>
      </c>
      <c r="F244" s="30" t="s">
        <v>22</v>
      </c>
      <c r="G244" s="30" t="s">
        <v>4949</v>
      </c>
      <c r="H244" s="30">
        <v>6</v>
      </c>
      <c r="I244" s="34">
        <v>48900</v>
      </c>
    </row>
    <row r="245" spans="1:9" ht="160.30000000000001" x14ac:dyDescent="0.4">
      <c r="A245" s="2" t="s">
        <v>6213</v>
      </c>
      <c r="B245" s="2" t="s">
        <v>11641</v>
      </c>
      <c r="C245" s="29">
        <v>43173</v>
      </c>
      <c r="D245" s="29">
        <v>43177</v>
      </c>
      <c r="E245" s="30" t="s">
        <v>5056</v>
      </c>
      <c r="F245" s="30" t="s">
        <v>22</v>
      </c>
      <c r="G245" s="30" t="s">
        <v>4933</v>
      </c>
      <c r="H245" s="30">
        <v>7</v>
      </c>
      <c r="I245" s="34">
        <v>35850</v>
      </c>
    </row>
    <row r="246" spans="1:9" ht="43.75" x14ac:dyDescent="0.4">
      <c r="A246" s="2" t="s">
        <v>1452</v>
      </c>
      <c r="B246" s="2" t="s">
        <v>11742</v>
      </c>
      <c r="C246" s="29">
        <v>43174</v>
      </c>
      <c r="D246" s="29">
        <v>43177</v>
      </c>
      <c r="E246" s="30" t="s">
        <v>6170</v>
      </c>
      <c r="F246" s="30" t="s">
        <v>22</v>
      </c>
      <c r="G246" s="30" t="s">
        <v>4910</v>
      </c>
      <c r="H246" s="30">
        <v>22</v>
      </c>
      <c r="I246" s="34">
        <v>82271</v>
      </c>
    </row>
    <row r="247" spans="1:9" ht="43.75" x14ac:dyDescent="0.4">
      <c r="A247" s="2" t="s">
        <v>1449</v>
      </c>
      <c r="B247" s="2" t="s">
        <v>9485</v>
      </c>
      <c r="C247" s="29">
        <v>43174</v>
      </c>
      <c r="D247" s="29">
        <v>43177</v>
      </c>
      <c r="E247" s="30" t="s">
        <v>4938</v>
      </c>
      <c r="F247" s="30" t="s">
        <v>8</v>
      </c>
      <c r="G247" s="30" t="s">
        <v>11713</v>
      </c>
      <c r="H247" s="30">
        <v>11</v>
      </c>
      <c r="I247" s="34">
        <v>35444</v>
      </c>
    </row>
    <row r="248" spans="1:9" ht="72.900000000000006" x14ac:dyDescent="0.4">
      <c r="A248" s="2" t="s">
        <v>1492</v>
      </c>
      <c r="B248" s="2" t="s">
        <v>11642</v>
      </c>
      <c r="C248" s="29">
        <v>43175</v>
      </c>
      <c r="D248" s="29">
        <v>43177</v>
      </c>
      <c r="E248" s="30" t="s">
        <v>4888</v>
      </c>
      <c r="F248" s="30" t="s">
        <v>95</v>
      </c>
      <c r="G248" s="30" t="s">
        <v>11713</v>
      </c>
      <c r="H248" s="30">
        <v>51</v>
      </c>
      <c r="I248" s="34">
        <v>108175.2</v>
      </c>
    </row>
    <row r="249" spans="1:9" ht="291.45" x14ac:dyDescent="0.4">
      <c r="A249" s="2" t="s">
        <v>12037</v>
      </c>
      <c r="B249" s="2" t="s">
        <v>12093</v>
      </c>
      <c r="C249" s="29">
        <v>43176</v>
      </c>
      <c r="D249" s="29">
        <v>43179</v>
      </c>
      <c r="E249" s="30" t="s">
        <v>4874</v>
      </c>
      <c r="F249" s="30" t="s">
        <v>35</v>
      </c>
      <c r="G249" s="30" t="s">
        <v>11713</v>
      </c>
      <c r="H249" s="30">
        <v>157</v>
      </c>
      <c r="I249" s="34">
        <v>335165.59000000003</v>
      </c>
    </row>
    <row r="250" spans="1:9" ht="58.3" x14ac:dyDescent="0.4">
      <c r="A250" s="2" t="s">
        <v>1685</v>
      </c>
      <c r="B250" s="2" t="s">
        <v>5085</v>
      </c>
      <c r="C250" s="29">
        <v>43176</v>
      </c>
      <c r="D250" s="29">
        <v>43182</v>
      </c>
      <c r="E250" s="30" t="s">
        <v>4935</v>
      </c>
      <c r="F250" s="30" t="s">
        <v>22</v>
      </c>
      <c r="G250" s="30" t="s">
        <v>4896</v>
      </c>
      <c r="H250" s="30">
        <v>34</v>
      </c>
      <c r="I250" s="34">
        <v>84469.27</v>
      </c>
    </row>
    <row r="251" spans="1:9" ht="43.75" x14ac:dyDescent="0.4">
      <c r="A251" s="2" t="s">
        <v>1649</v>
      </c>
      <c r="B251" s="2" t="s">
        <v>9513</v>
      </c>
      <c r="C251" s="29">
        <v>43177</v>
      </c>
      <c r="D251" s="29">
        <v>43180</v>
      </c>
      <c r="E251" s="30" t="s">
        <v>4850</v>
      </c>
      <c r="F251" s="30" t="s">
        <v>81</v>
      </c>
      <c r="G251" s="30" t="s">
        <v>11713</v>
      </c>
      <c r="H251" s="30">
        <v>28</v>
      </c>
      <c r="I251" s="34">
        <v>50962</v>
      </c>
    </row>
    <row r="252" spans="1:9" ht="43.75" x14ac:dyDescent="0.4">
      <c r="A252" s="2" t="s">
        <v>1742</v>
      </c>
      <c r="B252" s="2" t="s">
        <v>11643</v>
      </c>
      <c r="C252" s="29">
        <v>43177</v>
      </c>
      <c r="D252" s="29">
        <v>43180</v>
      </c>
      <c r="E252" s="30" t="s">
        <v>4968</v>
      </c>
      <c r="F252" s="30" t="s">
        <v>22</v>
      </c>
      <c r="G252" s="30" t="s">
        <v>4969</v>
      </c>
      <c r="H252" s="30">
        <v>17</v>
      </c>
      <c r="I252" s="34">
        <v>51500</v>
      </c>
    </row>
    <row r="253" spans="1:9" ht="174.9" x14ac:dyDescent="0.4">
      <c r="A253" s="2" t="s">
        <v>12038</v>
      </c>
      <c r="B253" s="2" t="s">
        <v>12115</v>
      </c>
      <c r="C253" s="29">
        <v>43177</v>
      </c>
      <c r="D253" s="29">
        <v>43181</v>
      </c>
      <c r="E253" s="30" t="s">
        <v>5051</v>
      </c>
      <c r="F253" s="30" t="s">
        <v>31</v>
      </c>
      <c r="G253" s="30" t="s">
        <v>11713</v>
      </c>
      <c r="H253" s="30">
        <v>88</v>
      </c>
      <c r="I253" s="34">
        <v>179801.56</v>
      </c>
    </row>
    <row r="254" spans="1:9" ht="43.75" x14ac:dyDescent="0.4">
      <c r="A254" s="2" t="s">
        <v>11815</v>
      </c>
      <c r="B254" s="2" t="s">
        <v>5088</v>
      </c>
      <c r="C254" s="29">
        <v>43178</v>
      </c>
      <c r="D254" s="29">
        <v>43181</v>
      </c>
      <c r="E254" s="30" t="s">
        <v>5089</v>
      </c>
      <c r="F254" s="30" t="s">
        <v>22</v>
      </c>
      <c r="G254" s="30" t="s">
        <v>4991</v>
      </c>
      <c r="H254" s="30">
        <v>20</v>
      </c>
      <c r="I254" s="34">
        <v>63701</v>
      </c>
    </row>
    <row r="255" spans="1:9" ht="116.6" x14ac:dyDescent="0.4">
      <c r="A255" s="2" t="s">
        <v>1734</v>
      </c>
      <c r="B255" s="2" t="s">
        <v>11837</v>
      </c>
      <c r="C255" s="29">
        <v>43178</v>
      </c>
      <c r="D255" s="29">
        <v>43180</v>
      </c>
      <c r="E255" s="30" t="s">
        <v>5644</v>
      </c>
      <c r="F255" s="30" t="s">
        <v>123</v>
      </c>
      <c r="G255" s="30" t="s">
        <v>11713</v>
      </c>
      <c r="H255" s="30">
        <v>17</v>
      </c>
      <c r="I255" s="34">
        <v>31764</v>
      </c>
    </row>
    <row r="256" spans="1:9" ht="58.3" x14ac:dyDescent="0.4">
      <c r="A256" s="2" t="s">
        <v>1777</v>
      </c>
      <c r="B256" s="2" t="s">
        <v>9552</v>
      </c>
      <c r="C256" s="29">
        <v>43179</v>
      </c>
      <c r="D256" s="29">
        <v>43182</v>
      </c>
      <c r="E256" s="30" t="s">
        <v>4868</v>
      </c>
      <c r="F256" s="30" t="s">
        <v>95</v>
      </c>
      <c r="G256" s="30" t="s">
        <v>11713</v>
      </c>
      <c r="H256" s="30">
        <v>17</v>
      </c>
      <c r="I256" s="34">
        <v>36665</v>
      </c>
    </row>
    <row r="257" spans="1:9" ht="102" x14ac:dyDescent="0.4">
      <c r="A257" s="2" t="s">
        <v>1462</v>
      </c>
      <c r="B257" s="2" t="s">
        <v>11838</v>
      </c>
      <c r="C257" s="29">
        <v>43179</v>
      </c>
      <c r="D257" s="29">
        <v>43182</v>
      </c>
      <c r="E257" s="30" t="s">
        <v>5051</v>
      </c>
      <c r="F257" s="30" t="s">
        <v>31</v>
      </c>
      <c r="G257" s="30" t="s">
        <v>11713</v>
      </c>
      <c r="H257" s="30">
        <v>22</v>
      </c>
      <c r="I257" s="34">
        <v>49772.639999999999</v>
      </c>
    </row>
    <row r="258" spans="1:9" ht="43.75" x14ac:dyDescent="0.4">
      <c r="A258" s="2" t="s">
        <v>1774</v>
      </c>
      <c r="B258" s="2" t="s">
        <v>9587</v>
      </c>
      <c r="C258" s="29">
        <v>43180</v>
      </c>
      <c r="D258" s="29">
        <v>43183</v>
      </c>
      <c r="E258" s="30" t="s">
        <v>4964</v>
      </c>
      <c r="F258" s="30" t="s">
        <v>116</v>
      </c>
      <c r="G258" s="30" t="s">
        <v>11713</v>
      </c>
      <c r="H258" s="30">
        <v>15</v>
      </c>
      <c r="I258" s="34">
        <v>32650</v>
      </c>
    </row>
    <row r="259" spans="1:9" ht="87.45" x14ac:dyDescent="0.4">
      <c r="A259" s="2" t="s">
        <v>5091</v>
      </c>
      <c r="B259" s="2" t="s">
        <v>11839</v>
      </c>
      <c r="C259" s="29">
        <v>43180</v>
      </c>
      <c r="D259" s="29">
        <v>43185</v>
      </c>
      <c r="E259" s="30" t="s">
        <v>5093</v>
      </c>
      <c r="F259" s="30" t="s">
        <v>22</v>
      </c>
      <c r="G259" s="30" t="s">
        <v>5094</v>
      </c>
      <c r="H259" s="30">
        <v>27</v>
      </c>
      <c r="I259" s="34">
        <v>123606</v>
      </c>
    </row>
    <row r="260" spans="1:9" ht="58.3" x14ac:dyDescent="0.4">
      <c r="A260" s="2" t="s">
        <v>6285</v>
      </c>
      <c r="B260" s="2" t="s">
        <v>9588</v>
      </c>
      <c r="C260" s="29">
        <v>43180</v>
      </c>
      <c r="D260" s="29">
        <v>43183</v>
      </c>
      <c r="E260" s="30" t="s">
        <v>4860</v>
      </c>
      <c r="F260" s="30" t="s">
        <v>11</v>
      </c>
      <c r="G260" s="30" t="s">
        <v>11713</v>
      </c>
      <c r="H260" s="30">
        <v>26</v>
      </c>
      <c r="I260" s="34">
        <v>49568.5</v>
      </c>
    </row>
    <row r="261" spans="1:9" ht="160.30000000000001" x14ac:dyDescent="0.4">
      <c r="A261" s="2" t="s">
        <v>1752</v>
      </c>
      <c r="B261" s="2" t="s">
        <v>11743</v>
      </c>
      <c r="C261" s="29">
        <v>43180</v>
      </c>
      <c r="D261" s="29">
        <v>43183</v>
      </c>
      <c r="E261" s="30" t="s">
        <v>4874</v>
      </c>
      <c r="F261" s="30" t="s">
        <v>35</v>
      </c>
      <c r="G261" s="30" t="s">
        <v>11713</v>
      </c>
      <c r="H261" s="30">
        <v>19</v>
      </c>
      <c r="I261" s="34">
        <v>41350</v>
      </c>
    </row>
    <row r="262" spans="1:9" ht="87.45" x14ac:dyDescent="0.4">
      <c r="A262" s="2" t="s">
        <v>1768</v>
      </c>
      <c r="B262" s="2" t="s">
        <v>11744</v>
      </c>
      <c r="C262" s="29">
        <v>43180</v>
      </c>
      <c r="D262" s="29">
        <v>43183</v>
      </c>
      <c r="E262" s="30" t="s">
        <v>5030</v>
      </c>
      <c r="F262" s="30" t="s">
        <v>11</v>
      </c>
      <c r="G262" s="30" t="s">
        <v>11713</v>
      </c>
      <c r="H262" s="30">
        <v>49</v>
      </c>
      <c r="I262" s="34">
        <v>134506.42000000001</v>
      </c>
    </row>
    <row r="263" spans="1:9" ht="58.3" x14ac:dyDescent="0.4">
      <c r="A263" s="2" t="s">
        <v>1750</v>
      </c>
      <c r="B263" s="2" t="s">
        <v>11862</v>
      </c>
      <c r="C263" s="29">
        <v>43181</v>
      </c>
      <c r="D263" s="29">
        <v>43183</v>
      </c>
      <c r="E263" s="30" t="s">
        <v>4860</v>
      </c>
      <c r="F263" s="30" t="s">
        <v>11</v>
      </c>
      <c r="G263" s="30" t="s">
        <v>11713</v>
      </c>
      <c r="H263" s="30">
        <v>24</v>
      </c>
      <c r="I263" s="34">
        <v>49915.18</v>
      </c>
    </row>
    <row r="264" spans="1:9" ht="72.900000000000006" x14ac:dyDescent="0.4">
      <c r="A264" s="2" t="s">
        <v>1820</v>
      </c>
      <c r="B264" s="2" t="s">
        <v>5096</v>
      </c>
      <c r="C264" s="29">
        <v>43181</v>
      </c>
      <c r="D264" s="29">
        <v>43182</v>
      </c>
      <c r="E264" s="30" t="s">
        <v>5097</v>
      </c>
      <c r="F264" s="30" t="s">
        <v>81</v>
      </c>
      <c r="G264" s="30" t="s">
        <v>11713</v>
      </c>
      <c r="H264" s="30">
        <v>23</v>
      </c>
      <c r="I264" s="34">
        <v>54950</v>
      </c>
    </row>
    <row r="265" spans="1:9" ht="160.30000000000001" x14ac:dyDescent="0.4">
      <c r="A265" s="2" t="s">
        <v>1828</v>
      </c>
      <c r="B265" s="2" t="s">
        <v>11645</v>
      </c>
      <c r="C265" s="29">
        <v>43181</v>
      </c>
      <c r="D265" s="29">
        <v>43183</v>
      </c>
      <c r="E265" s="30" t="s">
        <v>1829</v>
      </c>
      <c r="F265" s="30" t="s">
        <v>22</v>
      </c>
      <c r="G265" s="30" t="s">
        <v>4991</v>
      </c>
      <c r="H265" s="30">
        <v>9</v>
      </c>
      <c r="I265" s="34">
        <v>33800</v>
      </c>
    </row>
    <row r="266" spans="1:9" ht="131.15" x14ac:dyDescent="0.4">
      <c r="A266" s="2" t="s">
        <v>2228</v>
      </c>
      <c r="B266" s="2" t="s">
        <v>11644</v>
      </c>
      <c r="C266" s="29">
        <v>43181</v>
      </c>
      <c r="D266" s="29">
        <v>43184</v>
      </c>
      <c r="E266" s="30" t="s">
        <v>4955</v>
      </c>
      <c r="F266" s="30" t="s">
        <v>18</v>
      </c>
      <c r="G266" s="30" t="s">
        <v>11713</v>
      </c>
      <c r="H266" s="30">
        <v>48</v>
      </c>
      <c r="I266" s="34">
        <v>64580</v>
      </c>
    </row>
    <row r="267" spans="1:9" ht="72.900000000000006" x14ac:dyDescent="0.4">
      <c r="A267" s="2" t="s">
        <v>1343</v>
      </c>
      <c r="B267" s="2" t="s">
        <v>11646</v>
      </c>
      <c r="C267" s="29">
        <v>43182</v>
      </c>
      <c r="D267" s="29">
        <v>43186</v>
      </c>
      <c r="E267" s="30" t="s">
        <v>5009</v>
      </c>
      <c r="F267" s="30" t="s">
        <v>22</v>
      </c>
      <c r="G267" s="30" t="s">
        <v>4896</v>
      </c>
      <c r="H267" s="30">
        <v>40</v>
      </c>
      <c r="I267" s="34">
        <v>130019.28</v>
      </c>
    </row>
    <row r="268" spans="1:9" ht="43.75" x14ac:dyDescent="0.4">
      <c r="A268" s="2" t="s">
        <v>1346</v>
      </c>
      <c r="B268" s="2" t="s">
        <v>9610</v>
      </c>
      <c r="C268" s="29">
        <v>43182</v>
      </c>
      <c r="D268" s="29">
        <v>43186</v>
      </c>
      <c r="E268" s="30" t="s">
        <v>5009</v>
      </c>
      <c r="F268" s="30" t="s">
        <v>22</v>
      </c>
      <c r="G268" s="30" t="s">
        <v>4896</v>
      </c>
      <c r="H268" s="30">
        <v>21</v>
      </c>
      <c r="I268" s="34">
        <v>62162</v>
      </c>
    </row>
    <row r="269" spans="1:9" ht="87.45" x14ac:dyDescent="0.4">
      <c r="A269" s="2" t="s">
        <v>1753</v>
      </c>
      <c r="B269" s="2" t="s">
        <v>5099</v>
      </c>
      <c r="C269" s="29">
        <v>43182</v>
      </c>
      <c r="D269" s="29">
        <v>43186</v>
      </c>
      <c r="E269" s="30" t="s">
        <v>5100</v>
      </c>
      <c r="F269" s="30" t="s">
        <v>22</v>
      </c>
      <c r="G269" s="30" t="s">
        <v>4896</v>
      </c>
      <c r="H269" s="30">
        <v>26</v>
      </c>
      <c r="I269" s="34">
        <v>81367</v>
      </c>
    </row>
    <row r="270" spans="1:9" ht="174.9" x14ac:dyDescent="0.4">
      <c r="A270" s="2" t="s">
        <v>1687</v>
      </c>
      <c r="B270" s="2" t="s">
        <v>11840</v>
      </c>
      <c r="C270" s="29">
        <v>43182</v>
      </c>
      <c r="D270" s="29">
        <v>43185</v>
      </c>
      <c r="E270" s="30" t="s">
        <v>5102</v>
      </c>
      <c r="F270" s="30" t="s">
        <v>60</v>
      </c>
      <c r="G270" s="30" t="s">
        <v>11713</v>
      </c>
      <c r="H270" s="30">
        <v>20</v>
      </c>
      <c r="I270" s="34">
        <v>51724</v>
      </c>
    </row>
    <row r="271" spans="1:9" ht="233.15" x14ac:dyDescent="0.4">
      <c r="A271" s="2" t="s">
        <v>1679</v>
      </c>
      <c r="B271" s="2" t="s">
        <v>9614</v>
      </c>
      <c r="C271" s="29">
        <v>43183</v>
      </c>
      <c r="D271" s="29">
        <v>43187</v>
      </c>
      <c r="E271" s="30" t="s">
        <v>5395</v>
      </c>
      <c r="F271" s="30" t="s">
        <v>22</v>
      </c>
      <c r="G271" s="30" t="s">
        <v>5323</v>
      </c>
      <c r="H271" s="30">
        <v>32</v>
      </c>
      <c r="I271" s="34">
        <v>92936</v>
      </c>
    </row>
    <row r="272" spans="1:9" ht="116.6" x14ac:dyDescent="0.4">
      <c r="A272" s="2" t="s">
        <v>1755</v>
      </c>
      <c r="B272" s="2" t="s">
        <v>5105</v>
      </c>
      <c r="C272" s="29">
        <v>43183</v>
      </c>
      <c r="D272" s="29">
        <v>43186</v>
      </c>
      <c r="E272" s="30" t="s">
        <v>5051</v>
      </c>
      <c r="F272" s="30" t="s">
        <v>31</v>
      </c>
      <c r="G272" s="30" t="s">
        <v>11713</v>
      </c>
      <c r="H272" s="30">
        <v>27</v>
      </c>
      <c r="I272" s="34">
        <v>65749.509999999995</v>
      </c>
    </row>
    <row r="273" spans="1:9" ht="58.3" x14ac:dyDescent="0.4">
      <c r="A273" s="2" t="s">
        <v>1751</v>
      </c>
      <c r="B273" s="2" t="s">
        <v>5104</v>
      </c>
      <c r="C273" s="29">
        <v>43183</v>
      </c>
      <c r="D273" s="29">
        <v>43186</v>
      </c>
      <c r="E273" s="30" t="s">
        <v>4850</v>
      </c>
      <c r="F273" s="30" t="s">
        <v>81</v>
      </c>
      <c r="G273" s="30" t="s">
        <v>11713</v>
      </c>
      <c r="H273" s="30">
        <v>31</v>
      </c>
      <c r="I273" s="34">
        <v>65843</v>
      </c>
    </row>
    <row r="274" spans="1:9" ht="131.15" x14ac:dyDescent="0.4">
      <c r="A274" s="2" t="s">
        <v>6110</v>
      </c>
      <c r="B274" s="2" t="s">
        <v>11647</v>
      </c>
      <c r="C274" s="29">
        <v>43183</v>
      </c>
      <c r="D274" s="29">
        <v>43187</v>
      </c>
      <c r="E274" s="30" t="s">
        <v>6111</v>
      </c>
      <c r="F274" s="30" t="s">
        <v>60</v>
      </c>
      <c r="G274" s="30" t="s">
        <v>11713</v>
      </c>
      <c r="H274" s="30">
        <v>17</v>
      </c>
      <c r="I274" s="34">
        <v>39130</v>
      </c>
    </row>
    <row r="275" spans="1:9" ht="43.75" x14ac:dyDescent="0.4">
      <c r="A275" s="2" t="s">
        <v>1401</v>
      </c>
      <c r="B275" s="2" t="s">
        <v>9629</v>
      </c>
      <c r="C275" s="29">
        <v>43184</v>
      </c>
      <c r="D275" s="29">
        <v>43188</v>
      </c>
      <c r="E275" s="30" t="s">
        <v>5522</v>
      </c>
      <c r="F275" s="30" t="s">
        <v>60</v>
      </c>
      <c r="G275" s="30" t="s">
        <v>11713</v>
      </c>
      <c r="H275" s="30">
        <v>33</v>
      </c>
      <c r="I275" s="34">
        <v>91409</v>
      </c>
    </row>
    <row r="276" spans="1:9" ht="160.30000000000001" x14ac:dyDescent="0.4">
      <c r="A276" s="2" t="s">
        <v>1352</v>
      </c>
      <c r="B276" s="2" t="s">
        <v>9631</v>
      </c>
      <c r="C276" s="29">
        <v>43184</v>
      </c>
      <c r="D276" s="29">
        <v>43189</v>
      </c>
      <c r="E276" s="30" t="s">
        <v>5525</v>
      </c>
      <c r="F276" s="30" t="s">
        <v>28</v>
      </c>
      <c r="G276" s="30" t="s">
        <v>11713</v>
      </c>
      <c r="H276" s="30">
        <v>14</v>
      </c>
      <c r="I276" s="34">
        <v>30670</v>
      </c>
    </row>
    <row r="277" spans="1:9" ht="102" x14ac:dyDescent="0.4">
      <c r="A277" s="2" t="s">
        <v>1503</v>
      </c>
      <c r="B277" s="2" t="s">
        <v>11745</v>
      </c>
      <c r="C277" s="29">
        <v>43184</v>
      </c>
      <c r="D277" s="29">
        <v>43187</v>
      </c>
      <c r="E277" s="30" t="s">
        <v>5297</v>
      </c>
      <c r="F277" s="30" t="s">
        <v>22</v>
      </c>
      <c r="G277" s="30" t="s">
        <v>5297</v>
      </c>
      <c r="H277" s="30">
        <v>9</v>
      </c>
      <c r="I277" s="34">
        <v>31498</v>
      </c>
    </row>
    <row r="278" spans="1:9" ht="29.15" x14ac:dyDescent="0.4">
      <c r="A278" s="2" t="s">
        <v>5106</v>
      </c>
      <c r="B278" s="2" t="s">
        <v>5107</v>
      </c>
      <c r="C278" s="29">
        <v>43184</v>
      </c>
      <c r="D278" s="29">
        <v>43187</v>
      </c>
      <c r="E278" s="30" t="s">
        <v>5003</v>
      </c>
      <c r="F278" s="30" t="s">
        <v>8</v>
      </c>
      <c r="G278" s="30" t="s">
        <v>11713</v>
      </c>
      <c r="H278" s="30">
        <v>47</v>
      </c>
      <c r="I278" s="34">
        <v>104909</v>
      </c>
    </row>
    <row r="279" spans="1:9" ht="87.45" x14ac:dyDescent="0.4">
      <c r="A279" s="2" t="s">
        <v>1652</v>
      </c>
      <c r="B279" s="2" t="s">
        <v>5108</v>
      </c>
      <c r="C279" s="29">
        <v>43184</v>
      </c>
      <c r="D279" s="29">
        <v>43189</v>
      </c>
      <c r="E279" s="30" t="s">
        <v>5018</v>
      </c>
      <c r="F279" s="30" t="s">
        <v>60</v>
      </c>
      <c r="G279" s="30" t="s">
        <v>11713</v>
      </c>
      <c r="H279" s="30">
        <v>33</v>
      </c>
      <c r="I279" s="34">
        <v>77262</v>
      </c>
    </row>
    <row r="280" spans="1:9" ht="87.45" x14ac:dyDescent="0.4">
      <c r="A280" s="2" t="s">
        <v>6123</v>
      </c>
      <c r="B280" s="2" t="s">
        <v>11746</v>
      </c>
      <c r="C280" s="29">
        <v>43185</v>
      </c>
      <c r="D280" s="29">
        <v>43188</v>
      </c>
      <c r="E280" s="30" t="s">
        <v>4979</v>
      </c>
      <c r="F280" s="30" t="s">
        <v>60</v>
      </c>
      <c r="G280" s="30" t="s">
        <v>11713</v>
      </c>
      <c r="H280" s="30">
        <v>12</v>
      </c>
      <c r="I280" s="34">
        <v>30533</v>
      </c>
    </row>
    <row r="281" spans="1:9" ht="43.75" x14ac:dyDescent="0.4">
      <c r="A281" s="2" t="s">
        <v>5109</v>
      </c>
      <c r="B281" s="2" t="s">
        <v>5110</v>
      </c>
      <c r="C281" s="29">
        <v>43186</v>
      </c>
      <c r="D281" s="29">
        <v>43187</v>
      </c>
      <c r="E281" s="30" t="s">
        <v>4888</v>
      </c>
      <c r="F281" s="30" t="s">
        <v>95</v>
      </c>
      <c r="G281" s="30" t="s">
        <v>11713</v>
      </c>
      <c r="H281" s="30">
        <v>24</v>
      </c>
      <c r="I281" s="34">
        <v>32000</v>
      </c>
    </row>
    <row r="282" spans="1:9" ht="43.75" x14ac:dyDescent="0.4">
      <c r="A282" s="2" t="s">
        <v>1719</v>
      </c>
      <c r="B282" s="2" t="s">
        <v>9664</v>
      </c>
      <c r="C282" s="29">
        <v>43186</v>
      </c>
      <c r="D282" s="29">
        <v>43191</v>
      </c>
      <c r="E282" s="30" t="s">
        <v>5216</v>
      </c>
      <c r="F282" s="30" t="s">
        <v>60</v>
      </c>
      <c r="G282" s="30" t="s">
        <v>11713</v>
      </c>
      <c r="H282" s="30">
        <v>15</v>
      </c>
      <c r="I282" s="34">
        <v>50591.5</v>
      </c>
    </row>
    <row r="283" spans="1:9" ht="43.75" x14ac:dyDescent="0.4">
      <c r="A283" s="2" t="s">
        <v>1572</v>
      </c>
      <c r="B283" s="2" t="s">
        <v>9678</v>
      </c>
      <c r="C283" s="29">
        <v>43191</v>
      </c>
      <c r="D283" s="29">
        <v>43193</v>
      </c>
      <c r="E283" s="30" t="s">
        <v>5560</v>
      </c>
      <c r="F283" s="30" t="s">
        <v>22</v>
      </c>
      <c r="G283" s="30" t="s">
        <v>4972</v>
      </c>
      <c r="H283" s="30">
        <v>8</v>
      </c>
      <c r="I283" s="34">
        <v>34420</v>
      </c>
    </row>
    <row r="284" spans="1:9" ht="72.900000000000006" x14ac:dyDescent="0.4">
      <c r="A284" s="2" t="s">
        <v>1614</v>
      </c>
      <c r="B284" s="2" t="s">
        <v>11747</v>
      </c>
      <c r="C284" s="29">
        <v>43192</v>
      </c>
      <c r="D284" s="29">
        <v>43196</v>
      </c>
      <c r="E284" s="30" t="s">
        <v>4856</v>
      </c>
      <c r="F284" s="30" t="s">
        <v>60</v>
      </c>
      <c r="G284" s="30" t="s">
        <v>11713</v>
      </c>
      <c r="H284" s="30">
        <v>33</v>
      </c>
      <c r="I284" s="34">
        <v>111296</v>
      </c>
    </row>
    <row r="285" spans="1:9" ht="72.900000000000006" x14ac:dyDescent="0.4">
      <c r="A285" s="2" t="s">
        <v>11748</v>
      </c>
      <c r="B285" s="2" t="s">
        <v>11749</v>
      </c>
      <c r="C285" s="29">
        <v>43192</v>
      </c>
      <c r="D285" s="29">
        <v>43196</v>
      </c>
      <c r="E285" s="30" t="s">
        <v>4863</v>
      </c>
      <c r="F285" s="30" t="s">
        <v>17</v>
      </c>
      <c r="G285" s="30" t="s">
        <v>11713</v>
      </c>
      <c r="H285" s="30">
        <v>26</v>
      </c>
      <c r="I285" s="34">
        <v>59280</v>
      </c>
    </row>
    <row r="286" spans="1:9" ht="58.3" x14ac:dyDescent="0.4">
      <c r="A286" s="2" t="s">
        <v>2207</v>
      </c>
      <c r="B286" s="2" t="s">
        <v>11750</v>
      </c>
      <c r="C286" s="29">
        <v>43192</v>
      </c>
      <c r="D286" s="29">
        <v>43195</v>
      </c>
      <c r="E286" s="30" t="s">
        <v>4938</v>
      </c>
      <c r="F286" s="30" t="s">
        <v>8</v>
      </c>
      <c r="G286" s="30" t="s">
        <v>11713</v>
      </c>
      <c r="H286" s="30">
        <v>19</v>
      </c>
      <c r="I286" s="34">
        <v>32215</v>
      </c>
    </row>
    <row r="287" spans="1:9" ht="58.3" x14ac:dyDescent="0.4">
      <c r="A287" s="2" t="s">
        <v>5113</v>
      </c>
      <c r="B287" s="2" t="s">
        <v>11691</v>
      </c>
      <c r="C287" s="29">
        <v>43193</v>
      </c>
      <c r="D287" s="29">
        <v>43195</v>
      </c>
      <c r="E287" s="30" t="s">
        <v>5114</v>
      </c>
      <c r="F287" s="30" t="s">
        <v>67</v>
      </c>
      <c r="G287" s="30" t="s">
        <v>11713</v>
      </c>
      <c r="H287" s="30">
        <v>115</v>
      </c>
      <c r="I287" s="34">
        <v>131623</v>
      </c>
    </row>
    <row r="288" spans="1:9" ht="72.900000000000006" x14ac:dyDescent="0.4">
      <c r="A288" s="2" t="s">
        <v>1344</v>
      </c>
      <c r="B288" s="2" t="s">
        <v>11751</v>
      </c>
      <c r="C288" s="29">
        <v>43194</v>
      </c>
      <c r="D288" s="29">
        <v>43197</v>
      </c>
      <c r="E288" s="30" t="s">
        <v>4880</v>
      </c>
      <c r="F288" s="30" t="s">
        <v>14</v>
      </c>
      <c r="G288" s="30" t="s">
        <v>11713</v>
      </c>
      <c r="H288" s="30">
        <v>62</v>
      </c>
      <c r="I288" s="34">
        <v>62133</v>
      </c>
    </row>
    <row r="289" spans="1:9" ht="87.45" x14ac:dyDescent="0.4">
      <c r="A289" s="2" t="s">
        <v>5115</v>
      </c>
      <c r="B289" s="2" t="s">
        <v>5116</v>
      </c>
      <c r="C289" s="29">
        <v>43194</v>
      </c>
      <c r="D289" s="29">
        <v>43198</v>
      </c>
      <c r="E289" s="30" t="s">
        <v>5117</v>
      </c>
      <c r="F289" s="30" t="s">
        <v>22</v>
      </c>
      <c r="G289" s="30" t="s">
        <v>4910</v>
      </c>
      <c r="H289" s="30">
        <v>7</v>
      </c>
      <c r="I289" s="34">
        <v>49628</v>
      </c>
    </row>
    <row r="290" spans="1:9" ht="58.3" x14ac:dyDescent="0.4">
      <c r="A290" s="2" t="s">
        <v>3163</v>
      </c>
      <c r="B290" s="2" t="s">
        <v>5118</v>
      </c>
      <c r="C290" s="29">
        <v>43194</v>
      </c>
      <c r="D290" s="29">
        <v>43196</v>
      </c>
      <c r="E290" s="30" t="s">
        <v>4954</v>
      </c>
      <c r="F290" s="30" t="s">
        <v>26</v>
      </c>
      <c r="G290" s="30" t="s">
        <v>11713</v>
      </c>
      <c r="H290" s="30">
        <v>32</v>
      </c>
      <c r="I290" s="34">
        <v>118132</v>
      </c>
    </row>
    <row r="291" spans="1:9" ht="102" x14ac:dyDescent="0.4">
      <c r="A291" s="2" t="s">
        <v>3472</v>
      </c>
      <c r="B291" s="2" t="s">
        <v>5120</v>
      </c>
      <c r="C291" s="29">
        <v>43194</v>
      </c>
      <c r="D291" s="29">
        <v>43195</v>
      </c>
      <c r="E291" s="30" t="s">
        <v>4915</v>
      </c>
      <c r="F291" s="30" t="s">
        <v>22</v>
      </c>
      <c r="G291" s="30" t="s">
        <v>4854</v>
      </c>
      <c r="H291" s="30">
        <v>22</v>
      </c>
      <c r="I291" s="34">
        <v>79139</v>
      </c>
    </row>
    <row r="292" spans="1:9" ht="72.900000000000006" x14ac:dyDescent="0.4">
      <c r="A292" s="2" t="s">
        <v>1323</v>
      </c>
      <c r="B292" s="2" t="s">
        <v>11752</v>
      </c>
      <c r="C292" s="29">
        <v>43196</v>
      </c>
      <c r="D292" s="29">
        <v>43198</v>
      </c>
      <c r="E292" s="30" t="s">
        <v>4880</v>
      </c>
      <c r="F292" s="30" t="s">
        <v>14</v>
      </c>
      <c r="G292" s="30" t="s">
        <v>11713</v>
      </c>
      <c r="H292" s="30">
        <v>157</v>
      </c>
      <c r="I292" s="34">
        <v>135568.65</v>
      </c>
    </row>
    <row r="293" spans="1:9" ht="58.3" x14ac:dyDescent="0.4">
      <c r="A293" s="2" t="s">
        <v>5122</v>
      </c>
      <c r="B293" s="2" t="s">
        <v>5123</v>
      </c>
      <c r="C293" s="29">
        <v>43196</v>
      </c>
      <c r="D293" s="29">
        <v>43198</v>
      </c>
      <c r="E293" s="30" t="s">
        <v>5124</v>
      </c>
      <c r="F293" s="30" t="s">
        <v>123</v>
      </c>
      <c r="G293" s="30" t="s">
        <v>11713</v>
      </c>
      <c r="H293" s="30">
        <v>40</v>
      </c>
      <c r="I293" s="34">
        <v>79179.12</v>
      </c>
    </row>
    <row r="294" spans="1:9" ht="72.900000000000006" x14ac:dyDescent="0.4">
      <c r="A294" s="2" t="s">
        <v>1940</v>
      </c>
      <c r="B294" s="2" t="s">
        <v>5125</v>
      </c>
      <c r="C294" s="29">
        <v>43198</v>
      </c>
      <c r="D294" s="29">
        <v>43202</v>
      </c>
      <c r="E294" s="30" t="s">
        <v>5015</v>
      </c>
      <c r="F294" s="30" t="s">
        <v>116</v>
      </c>
      <c r="G294" s="30" t="s">
        <v>11713</v>
      </c>
      <c r="H294" s="30">
        <v>34</v>
      </c>
      <c r="I294" s="34">
        <v>75753.13</v>
      </c>
    </row>
    <row r="295" spans="1:9" ht="320.60000000000002" x14ac:dyDescent="0.4">
      <c r="A295" s="2" t="s">
        <v>1805</v>
      </c>
      <c r="B295" s="2" t="s">
        <v>9750</v>
      </c>
      <c r="C295" s="29">
        <v>43198</v>
      </c>
      <c r="D295" s="29">
        <v>43202</v>
      </c>
      <c r="E295" s="30" t="s">
        <v>5524</v>
      </c>
      <c r="F295" s="30" t="s">
        <v>1806</v>
      </c>
      <c r="G295" s="30" t="s">
        <v>11713</v>
      </c>
      <c r="H295" s="30">
        <v>32</v>
      </c>
      <c r="I295" s="34">
        <v>74524.33</v>
      </c>
    </row>
    <row r="296" spans="1:9" ht="72.900000000000006" x14ac:dyDescent="0.4">
      <c r="A296" s="2" t="s">
        <v>5126</v>
      </c>
      <c r="B296" s="2" t="s">
        <v>5127</v>
      </c>
      <c r="C296" s="29">
        <v>43200</v>
      </c>
      <c r="D296" s="29">
        <v>43204</v>
      </c>
      <c r="E296" s="30" t="s">
        <v>5051</v>
      </c>
      <c r="F296" s="30" t="s">
        <v>31</v>
      </c>
      <c r="G296" s="30" t="s">
        <v>11713</v>
      </c>
      <c r="H296" s="30">
        <v>27</v>
      </c>
      <c r="I296" s="34">
        <v>46620</v>
      </c>
    </row>
    <row r="297" spans="1:9" ht="43.75" x14ac:dyDescent="0.4">
      <c r="A297" s="2" t="s">
        <v>1945</v>
      </c>
      <c r="B297" s="2" t="s">
        <v>9787</v>
      </c>
      <c r="C297" s="29">
        <v>43200</v>
      </c>
      <c r="D297" s="29">
        <v>43202</v>
      </c>
      <c r="E297" s="30" t="s">
        <v>5135</v>
      </c>
      <c r="F297" s="30" t="s">
        <v>22</v>
      </c>
      <c r="G297" s="30" t="s">
        <v>4902</v>
      </c>
      <c r="H297" s="30">
        <v>7</v>
      </c>
      <c r="I297" s="34">
        <v>30210</v>
      </c>
    </row>
    <row r="298" spans="1:9" ht="131.15" x14ac:dyDescent="0.4">
      <c r="A298" s="2" t="s">
        <v>1946</v>
      </c>
      <c r="B298" s="2" t="s">
        <v>5130</v>
      </c>
      <c r="C298" s="29">
        <v>43200</v>
      </c>
      <c r="D298" s="29">
        <v>43204</v>
      </c>
      <c r="E298" s="30" t="s">
        <v>5131</v>
      </c>
      <c r="F298" s="30" t="s">
        <v>22</v>
      </c>
      <c r="G298" s="30" t="s">
        <v>5132</v>
      </c>
      <c r="H298" s="30">
        <v>12</v>
      </c>
      <c r="I298" s="34">
        <v>37361</v>
      </c>
    </row>
    <row r="299" spans="1:9" ht="116.6" x14ac:dyDescent="0.4">
      <c r="A299" s="2" t="s">
        <v>1641</v>
      </c>
      <c r="B299" s="2" t="s">
        <v>9789</v>
      </c>
      <c r="C299" s="29">
        <v>43200</v>
      </c>
      <c r="D299" s="29">
        <v>43204</v>
      </c>
      <c r="E299" s="30" t="s">
        <v>4874</v>
      </c>
      <c r="F299" s="30" t="s">
        <v>35</v>
      </c>
      <c r="G299" s="30" t="s">
        <v>11713</v>
      </c>
      <c r="H299" s="30">
        <v>42</v>
      </c>
      <c r="I299" s="34">
        <v>92525</v>
      </c>
    </row>
    <row r="300" spans="1:9" ht="409.6" x14ac:dyDescent="0.4">
      <c r="A300" s="2" t="s">
        <v>12039</v>
      </c>
      <c r="B300" s="2" t="s">
        <v>12116</v>
      </c>
      <c r="C300" s="29">
        <v>43200</v>
      </c>
      <c r="D300" s="29">
        <v>43204</v>
      </c>
      <c r="E300" s="30" t="s">
        <v>5133</v>
      </c>
      <c r="F300" s="30" t="s">
        <v>85</v>
      </c>
      <c r="G300" s="30" t="s">
        <v>11713</v>
      </c>
      <c r="H300" s="30">
        <v>106</v>
      </c>
      <c r="I300" s="34">
        <v>229533.5</v>
      </c>
    </row>
    <row r="301" spans="1:9" ht="29.15" x14ac:dyDescent="0.4">
      <c r="A301" s="2" t="s">
        <v>3194</v>
      </c>
      <c r="B301" s="2" t="s">
        <v>11690</v>
      </c>
      <c r="C301" s="29">
        <v>43200</v>
      </c>
      <c r="D301" s="29">
        <v>43203</v>
      </c>
      <c r="E301" s="30" t="s">
        <v>5129</v>
      </c>
      <c r="F301" s="30" t="s">
        <v>88</v>
      </c>
      <c r="G301" s="30" t="s">
        <v>11713</v>
      </c>
      <c r="H301" s="30">
        <v>22</v>
      </c>
      <c r="I301" s="34">
        <v>49215</v>
      </c>
    </row>
    <row r="302" spans="1:9" ht="72.900000000000006" x14ac:dyDescent="0.4">
      <c r="A302" s="2" t="s">
        <v>6037</v>
      </c>
      <c r="B302" s="2" t="s">
        <v>9811</v>
      </c>
      <c r="C302" s="29">
        <v>43201</v>
      </c>
      <c r="D302" s="29">
        <v>43205</v>
      </c>
      <c r="E302" s="30" t="s">
        <v>4917</v>
      </c>
      <c r="F302" s="30" t="s">
        <v>39</v>
      </c>
      <c r="G302" s="30" t="s">
        <v>11713</v>
      </c>
      <c r="H302" s="30">
        <v>82</v>
      </c>
      <c r="I302" s="34">
        <v>136132</v>
      </c>
    </row>
    <row r="303" spans="1:9" ht="204" x14ac:dyDescent="0.4">
      <c r="A303" s="2" t="s">
        <v>12040</v>
      </c>
      <c r="B303" s="2" t="s">
        <v>12117</v>
      </c>
      <c r="C303" s="29">
        <v>43201</v>
      </c>
      <c r="D303" s="29">
        <v>43204</v>
      </c>
      <c r="E303" s="30" t="s">
        <v>5051</v>
      </c>
      <c r="F303" s="30" t="s">
        <v>31</v>
      </c>
      <c r="G303" s="30" t="s">
        <v>11713</v>
      </c>
      <c r="H303" s="30">
        <v>76</v>
      </c>
      <c r="I303" s="34">
        <v>164810.20000000001</v>
      </c>
    </row>
    <row r="304" spans="1:9" ht="116.6" x14ac:dyDescent="0.4">
      <c r="A304" s="2" t="s">
        <v>1417</v>
      </c>
      <c r="B304" s="2" t="s">
        <v>11841</v>
      </c>
      <c r="C304" s="29">
        <v>43201</v>
      </c>
      <c r="D304" s="29">
        <v>43204</v>
      </c>
      <c r="E304" s="30" t="s">
        <v>4938</v>
      </c>
      <c r="F304" s="30" t="s">
        <v>8</v>
      </c>
      <c r="G304" s="30" t="s">
        <v>11713</v>
      </c>
      <c r="H304" s="30">
        <v>16</v>
      </c>
      <c r="I304" s="34">
        <v>41338</v>
      </c>
    </row>
    <row r="305" spans="1:9" ht="58.3" x14ac:dyDescent="0.4">
      <c r="A305" s="2" t="s">
        <v>6307</v>
      </c>
      <c r="B305" s="2" t="s">
        <v>11842</v>
      </c>
      <c r="C305" s="29">
        <v>43201</v>
      </c>
      <c r="D305" s="29">
        <v>43205</v>
      </c>
      <c r="E305" s="30" t="s">
        <v>4915</v>
      </c>
      <c r="F305" s="30" t="s">
        <v>22</v>
      </c>
      <c r="G305" s="30" t="s">
        <v>4854</v>
      </c>
      <c r="H305" s="30">
        <v>19</v>
      </c>
      <c r="I305" s="34">
        <v>59748</v>
      </c>
    </row>
    <row r="306" spans="1:9" ht="87.45" x14ac:dyDescent="0.4">
      <c r="A306" s="2" t="s">
        <v>1947</v>
      </c>
      <c r="B306" s="2" t="s">
        <v>11754</v>
      </c>
      <c r="C306" s="29">
        <v>43201</v>
      </c>
      <c r="D306" s="29">
        <v>43204</v>
      </c>
      <c r="E306" s="30" t="s">
        <v>4979</v>
      </c>
      <c r="F306" s="30" t="s">
        <v>60</v>
      </c>
      <c r="G306" s="30" t="s">
        <v>11713</v>
      </c>
      <c r="H306" s="30">
        <v>19</v>
      </c>
      <c r="I306" s="34">
        <v>34646.5</v>
      </c>
    </row>
    <row r="307" spans="1:9" ht="58.3" x14ac:dyDescent="0.4">
      <c r="A307" s="2" t="s">
        <v>1949</v>
      </c>
      <c r="B307" s="2" t="s">
        <v>5134</v>
      </c>
      <c r="C307" s="29">
        <v>43201</v>
      </c>
      <c r="D307" s="29">
        <v>43204</v>
      </c>
      <c r="E307" s="30" t="s">
        <v>5135</v>
      </c>
      <c r="F307" s="30" t="s">
        <v>22</v>
      </c>
      <c r="G307" s="30" t="s">
        <v>4902</v>
      </c>
      <c r="H307" s="30">
        <v>7</v>
      </c>
      <c r="I307" s="34">
        <v>32300</v>
      </c>
    </row>
    <row r="308" spans="1:9" ht="102" x14ac:dyDescent="0.4">
      <c r="A308" s="2" t="s">
        <v>6365</v>
      </c>
      <c r="B308" s="2" t="s">
        <v>11863</v>
      </c>
      <c r="C308" s="29">
        <v>43201</v>
      </c>
      <c r="D308" s="29">
        <v>43203</v>
      </c>
      <c r="E308" s="30" t="s">
        <v>5691</v>
      </c>
      <c r="F308" s="30" t="s">
        <v>403</v>
      </c>
      <c r="G308" s="30" t="s">
        <v>11713</v>
      </c>
      <c r="H308" s="30">
        <v>20</v>
      </c>
      <c r="I308" s="34">
        <v>35950</v>
      </c>
    </row>
    <row r="309" spans="1:9" ht="43.75" x14ac:dyDescent="0.4">
      <c r="A309" s="2" t="s">
        <v>1964</v>
      </c>
      <c r="B309" s="2" t="s">
        <v>9832</v>
      </c>
      <c r="C309" s="29">
        <v>43202</v>
      </c>
      <c r="D309" s="29">
        <v>43205</v>
      </c>
      <c r="E309" s="30" t="s">
        <v>4863</v>
      </c>
      <c r="F309" s="30" t="s">
        <v>17</v>
      </c>
      <c r="G309" s="30" t="s">
        <v>11713</v>
      </c>
      <c r="H309" s="30">
        <v>14</v>
      </c>
      <c r="I309" s="34">
        <v>37505</v>
      </c>
    </row>
    <row r="310" spans="1:9" ht="72.900000000000006" x14ac:dyDescent="0.4">
      <c r="A310" s="2" t="s">
        <v>1831</v>
      </c>
      <c r="B310" s="2" t="s">
        <v>11864</v>
      </c>
      <c r="C310" s="29">
        <v>43202</v>
      </c>
      <c r="D310" s="29">
        <v>43204</v>
      </c>
      <c r="E310" s="30" t="s">
        <v>5138</v>
      </c>
      <c r="F310" s="30" t="s">
        <v>22</v>
      </c>
      <c r="G310" s="30" t="s">
        <v>4854</v>
      </c>
      <c r="H310" s="30">
        <v>11</v>
      </c>
      <c r="I310" s="34">
        <v>68088.06</v>
      </c>
    </row>
    <row r="311" spans="1:9" ht="43.75" x14ac:dyDescent="0.4">
      <c r="A311" s="2" t="s">
        <v>1597</v>
      </c>
      <c r="B311" s="2" t="s">
        <v>11648</v>
      </c>
      <c r="C311" s="29">
        <v>43202</v>
      </c>
      <c r="D311" s="29">
        <v>43205</v>
      </c>
      <c r="E311" s="30" t="s">
        <v>4856</v>
      </c>
      <c r="F311" s="30" t="s">
        <v>60</v>
      </c>
      <c r="G311" s="30" t="s">
        <v>11713</v>
      </c>
      <c r="H311" s="30">
        <v>30</v>
      </c>
      <c r="I311" s="34">
        <v>59955</v>
      </c>
    </row>
    <row r="312" spans="1:9" ht="366" customHeight="1" x14ac:dyDescent="0.4">
      <c r="A312" s="2" t="s">
        <v>12041</v>
      </c>
      <c r="B312" s="2" t="s">
        <v>12118</v>
      </c>
      <c r="C312" s="29">
        <v>43204</v>
      </c>
      <c r="D312" s="29">
        <v>43208</v>
      </c>
      <c r="E312" s="30" t="s">
        <v>4919</v>
      </c>
      <c r="F312" s="30" t="s">
        <v>35</v>
      </c>
      <c r="G312" s="30" t="s">
        <v>11713</v>
      </c>
      <c r="H312" s="30">
        <v>542</v>
      </c>
      <c r="I312" s="34">
        <v>1287357.05</v>
      </c>
    </row>
    <row r="313" spans="1:9" ht="218.6" x14ac:dyDescent="0.4">
      <c r="A313" s="2" t="s">
        <v>12042</v>
      </c>
      <c r="B313" s="2" t="s">
        <v>12119</v>
      </c>
      <c r="C313" s="29">
        <v>43205</v>
      </c>
      <c r="D313" s="29">
        <v>43209</v>
      </c>
      <c r="E313" s="30" t="s">
        <v>5009</v>
      </c>
      <c r="F313" s="30" t="s">
        <v>22</v>
      </c>
      <c r="G313" s="30" t="s">
        <v>4896</v>
      </c>
      <c r="H313" s="30">
        <v>50</v>
      </c>
      <c r="I313" s="34">
        <v>159033</v>
      </c>
    </row>
    <row r="314" spans="1:9" ht="189.45" x14ac:dyDescent="0.4">
      <c r="A314" s="2" t="s">
        <v>1910</v>
      </c>
      <c r="B314" s="2" t="s">
        <v>5143</v>
      </c>
      <c r="C314" s="29">
        <v>43205</v>
      </c>
      <c r="D314" s="29">
        <v>43209</v>
      </c>
      <c r="E314" s="30" t="s">
        <v>5144</v>
      </c>
      <c r="F314" s="30" t="s">
        <v>22</v>
      </c>
      <c r="G314" s="30" t="s">
        <v>4913</v>
      </c>
      <c r="H314" s="30">
        <v>9</v>
      </c>
      <c r="I314" s="34">
        <v>35480</v>
      </c>
    </row>
    <row r="315" spans="1:9" ht="29.15" x14ac:dyDescent="0.4">
      <c r="A315" s="2" t="s">
        <v>2005</v>
      </c>
      <c r="B315" s="2" t="s">
        <v>9885</v>
      </c>
      <c r="C315" s="29">
        <v>43205</v>
      </c>
      <c r="D315" s="29">
        <v>43208</v>
      </c>
      <c r="E315" s="30" t="s">
        <v>5129</v>
      </c>
      <c r="F315" s="30" t="s">
        <v>88</v>
      </c>
      <c r="G315" s="30" t="s">
        <v>11713</v>
      </c>
      <c r="H315" s="30">
        <v>15</v>
      </c>
      <c r="I315" s="34">
        <v>32507.16</v>
      </c>
    </row>
    <row r="316" spans="1:9" ht="204" x14ac:dyDescent="0.4">
      <c r="A316" s="2" t="s">
        <v>2088</v>
      </c>
      <c r="B316" s="2" t="s">
        <v>11755</v>
      </c>
      <c r="C316" s="29">
        <v>43205</v>
      </c>
      <c r="D316" s="29">
        <v>43210</v>
      </c>
      <c r="E316" s="30" t="s">
        <v>2089</v>
      </c>
      <c r="F316" s="30" t="s">
        <v>22</v>
      </c>
      <c r="G316" s="30" t="s">
        <v>5616</v>
      </c>
      <c r="H316" s="30">
        <v>14</v>
      </c>
      <c r="I316" s="34">
        <v>59450</v>
      </c>
    </row>
    <row r="317" spans="1:9" ht="58.3" x14ac:dyDescent="0.4">
      <c r="A317" s="2" t="s">
        <v>2068</v>
      </c>
      <c r="B317" s="2" t="s">
        <v>5140</v>
      </c>
      <c r="C317" s="29">
        <v>43205</v>
      </c>
      <c r="D317" s="29">
        <v>43208</v>
      </c>
      <c r="E317" s="30" t="s">
        <v>5141</v>
      </c>
      <c r="F317" s="30" t="s">
        <v>81</v>
      </c>
      <c r="G317" s="30" t="s">
        <v>11713</v>
      </c>
      <c r="H317" s="30">
        <v>38</v>
      </c>
      <c r="I317" s="34">
        <v>88900</v>
      </c>
    </row>
    <row r="318" spans="1:9" ht="320.60000000000002" x14ac:dyDescent="0.4">
      <c r="A318" s="2" t="s">
        <v>11814</v>
      </c>
      <c r="B318" s="2" t="s">
        <v>5146</v>
      </c>
      <c r="C318" s="29">
        <v>43205</v>
      </c>
      <c r="D318" s="29">
        <v>43209</v>
      </c>
      <c r="E318" s="30" t="s">
        <v>5009</v>
      </c>
      <c r="F318" s="30" t="s">
        <v>22</v>
      </c>
      <c r="G318" s="30" t="s">
        <v>4896</v>
      </c>
      <c r="H318" s="30">
        <v>13</v>
      </c>
      <c r="I318" s="34">
        <v>49888</v>
      </c>
    </row>
    <row r="319" spans="1:9" ht="43.75" x14ac:dyDescent="0.4">
      <c r="A319" s="2" t="s">
        <v>1691</v>
      </c>
      <c r="B319" s="2" t="s">
        <v>11756</v>
      </c>
      <c r="C319" s="29">
        <v>43207</v>
      </c>
      <c r="D319" s="29">
        <v>43210</v>
      </c>
      <c r="E319" s="30" t="s">
        <v>5612</v>
      </c>
      <c r="F319" s="30" t="s">
        <v>11</v>
      </c>
      <c r="G319" s="30" t="s">
        <v>11713</v>
      </c>
      <c r="H319" s="30">
        <v>22</v>
      </c>
      <c r="I319" s="34">
        <v>52029</v>
      </c>
    </row>
    <row r="320" spans="1:9" ht="116.6" x14ac:dyDescent="0.4">
      <c r="A320" s="2" t="s">
        <v>5147</v>
      </c>
      <c r="B320" s="2" t="s">
        <v>5148</v>
      </c>
      <c r="C320" s="29">
        <v>43207</v>
      </c>
      <c r="D320" s="29">
        <v>43211</v>
      </c>
      <c r="E320" s="30" t="s">
        <v>4868</v>
      </c>
      <c r="F320" s="30" t="s">
        <v>95</v>
      </c>
      <c r="G320" s="30" t="s">
        <v>11713</v>
      </c>
      <c r="H320" s="30">
        <v>43</v>
      </c>
      <c r="I320" s="34">
        <v>75015</v>
      </c>
    </row>
    <row r="321" spans="1:9" ht="58.3" x14ac:dyDescent="0.4">
      <c r="A321" s="2" t="s">
        <v>1665</v>
      </c>
      <c r="B321" s="2" t="s">
        <v>11649</v>
      </c>
      <c r="C321" s="29">
        <v>43208</v>
      </c>
      <c r="D321" s="29">
        <v>43212</v>
      </c>
      <c r="E321" s="30" t="s">
        <v>5602</v>
      </c>
      <c r="F321" s="30" t="s">
        <v>60</v>
      </c>
      <c r="G321" s="30" t="s">
        <v>11713</v>
      </c>
      <c r="H321" s="30">
        <v>23</v>
      </c>
      <c r="I321" s="34">
        <v>54350</v>
      </c>
    </row>
    <row r="322" spans="1:9" ht="29.15" x14ac:dyDescent="0.4">
      <c r="A322" s="2" t="s">
        <v>2944</v>
      </c>
      <c r="B322" s="2" t="s">
        <v>11689</v>
      </c>
      <c r="C322" s="29">
        <v>43208</v>
      </c>
      <c r="D322" s="29">
        <v>43209</v>
      </c>
      <c r="E322" s="30" t="s">
        <v>5195</v>
      </c>
      <c r="F322" s="30" t="s">
        <v>22</v>
      </c>
      <c r="G322" s="30" t="s">
        <v>4866</v>
      </c>
      <c r="H322" s="30">
        <v>14</v>
      </c>
      <c r="I322" s="34">
        <v>40995</v>
      </c>
    </row>
    <row r="323" spans="1:9" ht="116.6" x14ac:dyDescent="0.4">
      <c r="A323" s="2" t="s">
        <v>6354</v>
      </c>
      <c r="B323" s="2" t="s">
        <v>11650</v>
      </c>
      <c r="C323" s="29">
        <v>43209</v>
      </c>
      <c r="D323" s="29">
        <v>43210</v>
      </c>
      <c r="E323" s="30" t="s">
        <v>4874</v>
      </c>
      <c r="F323" s="30" t="s">
        <v>35</v>
      </c>
      <c r="G323" s="30" t="s">
        <v>11713</v>
      </c>
      <c r="H323" s="30">
        <v>16</v>
      </c>
      <c r="I323" s="34">
        <v>35100</v>
      </c>
    </row>
    <row r="324" spans="1:9" ht="72.900000000000006" x14ac:dyDescent="0.4">
      <c r="A324" s="2" t="s">
        <v>1904</v>
      </c>
      <c r="B324" s="2" t="s">
        <v>11813</v>
      </c>
      <c r="C324" s="29">
        <v>43209</v>
      </c>
      <c r="D324" s="29">
        <v>43211</v>
      </c>
      <c r="E324" s="30" t="s">
        <v>5051</v>
      </c>
      <c r="F324" s="30" t="s">
        <v>31</v>
      </c>
      <c r="G324" s="30" t="s">
        <v>11713</v>
      </c>
      <c r="H324" s="30">
        <v>23</v>
      </c>
      <c r="I324" s="34">
        <v>52217</v>
      </c>
    </row>
    <row r="325" spans="1:9" ht="29.15" x14ac:dyDescent="0.4">
      <c r="A325" s="2" t="s">
        <v>1693</v>
      </c>
      <c r="B325" s="2" t="s">
        <v>9993</v>
      </c>
      <c r="C325" s="29">
        <v>43210</v>
      </c>
      <c r="D325" s="29">
        <v>43212</v>
      </c>
      <c r="E325" s="30" t="s">
        <v>4874</v>
      </c>
      <c r="F325" s="30" t="s">
        <v>35</v>
      </c>
      <c r="G325" s="30" t="s">
        <v>11713</v>
      </c>
      <c r="H325" s="30">
        <v>72</v>
      </c>
      <c r="I325" s="34">
        <v>130804.61</v>
      </c>
    </row>
    <row r="326" spans="1:9" ht="58.3" x14ac:dyDescent="0.4">
      <c r="A326" s="2" t="s">
        <v>1978</v>
      </c>
      <c r="B326" s="2" t="s">
        <v>9996</v>
      </c>
      <c r="C326" s="29">
        <v>43210</v>
      </c>
      <c r="D326" s="29">
        <v>43214</v>
      </c>
      <c r="E326" s="30" t="s">
        <v>5304</v>
      </c>
      <c r="F326" s="30" t="s">
        <v>22</v>
      </c>
      <c r="G326" s="30" t="s">
        <v>5094</v>
      </c>
      <c r="H326" s="30">
        <v>12</v>
      </c>
      <c r="I326" s="34">
        <v>31000</v>
      </c>
    </row>
    <row r="327" spans="1:9" ht="72.900000000000006" x14ac:dyDescent="0.4">
      <c r="A327" s="2" t="s">
        <v>2018</v>
      </c>
      <c r="B327" s="2" t="s">
        <v>5149</v>
      </c>
      <c r="C327" s="29">
        <v>43210</v>
      </c>
      <c r="D327" s="29">
        <v>43212</v>
      </c>
      <c r="E327" s="30" t="s">
        <v>5000</v>
      </c>
      <c r="F327" s="30" t="s">
        <v>60</v>
      </c>
      <c r="G327" s="30" t="s">
        <v>11713</v>
      </c>
      <c r="H327" s="30">
        <v>19</v>
      </c>
      <c r="I327" s="34">
        <v>42600</v>
      </c>
    </row>
    <row r="328" spans="1:9" ht="262.3" x14ac:dyDescent="0.4">
      <c r="A328" s="2" t="s">
        <v>12043</v>
      </c>
      <c r="B328" s="2" t="s">
        <v>12120</v>
      </c>
      <c r="C328" s="29">
        <v>43211</v>
      </c>
      <c r="D328" s="29">
        <v>43217</v>
      </c>
      <c r="E328" s="30" t="s">
        <v>5000</v>
      </c>
      <c r="F328" s="30" t="s">
        <v>60</v>
      </c>
      <c r="G328" s="30" t="s">
        <v>11713</v>
      </c>
      <c r="H328" s="30">
        <v>78</v>
      </c>
      <c r="I328" s="34">
        <v>166189.5</v>
      </c>
    </row>
    <row r="329" spans="1:9" ht="29.15" x14ac:dyDescent="0.4">
      <c r="A329" s="2" t="s">
        <v>1981</v>
      </c>
      <c r="B329" s="2" t="s">
        <v>5153</v>
      </c>
      <c r="C329" s="29">
        <v>43211</v>
      </c>
      <c r="D329" s="29">
        <v>43215</v>
      </c>
      <c r="E329" s="30" t="s">
        <v>4856</v>
      </c>
      <c r="F329" s="30" t="s">
        <v>60</v>
      </c>
      <c r="G329" s="30" t="s">
        <v>11713</v>
      </c>
      <c r="H329" s="30">
        <v>18</v>
      </c>
      <c r="I329" s="34">
        <v>37152.76</v>
      </c>
    </row>
    <row r="330" spans="1:9" ht="58.3" x14ac:dyDescent="0.4">
      <c r="A330" s="2" t="s">
        <v>1907</v>
      </c>
      <c r="B330" s="2" t="s">
        <v>5152</v>
      </c>
      <c r="C330" s="29">
        <v>43211</v>
      </c>
      <c r="D330" s="29">
        <v>43215</v>
      </c>
      <c r="E330" s="30" t="s">
        <v>4856</v>
      </c>
      <c r="F330" s="30" t="s">
        <v>60</v>
      </c>
      <c r="G330" s="30" t="s">
        <v>11713</v>
      </c>
      <c r="H330" s="30">
        <v>62</v>
      </c>
      <c r="I330" s="34">
        <v>136301</v>
      </c>
    </row>
    <row r="331" spans="1:9" ht="174.9" x14ac:dyDescent="0.4">
      <c r="A331" s="2" t="s">
        <v>2212</v>
      </c>
      <c r="B331" s="2" t="s">
        <v>11757</v>
      </c>
      <c r="C331" s="29">
        <v>43211</v>
      </c>
      <c r="D331" s="29">
        <v>43215</v>
      </c>
      <c r="E331" s="30" t="s">
        <v>4856</v>
      </c>
      <c r="F331" s="30" t="s">
        <v>60</v>
      </c>
      <c r="G331" s="30" t="s">
        <v>11713</v>
      </c>
      <c r="H331" s="30">
        <v>18</v>
      </c>
      <c r="I331" s="34">
        <v>48121.3</v>
      </c>
    </row>
    <row r="332" spans="1:9" ht="72.900000000000006" x14ac:dyDescent="0.4">
      <c r="A332" s="2" t="s">
        <v>1839</v>
      </c>
      <c r="B332" s="2" t="s">
        <v>11651</v>
      </c>
      <c r="C332" s="29">
        <v>43211</v>
      </c>
      <c r="D332" s="29">
        <v>43214</v>
      </c>
      <c r="E332" s="30" t="s">
        <v>5151</v>
      </c>
      <c r="F332" s="30" t="s">
        <v>22</v>
      </c>
      <c r="G332" s="30" t="s">
        <v>4991</v>
      </c>
      <c r="H332" s="30">
        <v>17</v>
      </c>
      <c r="I332" s="34">
        <v>67095</v>
      </c>
    </row>
    <row r="333" spans="1:9" ht="233.15" x14ac:dyDescent="0.4">
      <c r="A333" s="2" t="s">
        <v>12044</v>
      </c>
      <c r="B333" s="2" t="s">
        <v>12121</v>
      </c>
      <c r="C333" s="29">
        <v>43211</v>
      </c>
      <c r="D333" s="29">
        <v>43215</v>
      </c>
      <c r="E333" s="30" t="s">
        <v>5154</v>
      </c>
      <c r="F333" s="30" t="s">
        <v>60</v>
      </c>
      <c r="G333" s="30" t="s">
        <v>11713</v>
      </c>
      <c r="H333" s="30">
        <v>165</v>
      </c>
      <c r="I333" s="34">
        <v>365038.2</v>
      </c>
    </row>
    <row r="334" spans="1:9" ht="160.30000000000001" x14ac:dyDescent="0.4">
      <c r="A334" s="2" t="s">
        <v>1636</v>
      </c>
      <c r="B334" s="2" t="s">
        <v>5156</v>
      </c>
      <c r="C334" s="29">
        <v>43212</v>
      </c>
      <c r="D334" s="29">
        <v>43216</v>
      </c>
      <c r="E334" s="30" t="s">
        <v>5157</v>
      </c>
      <c r="F334" s="30" t="s">
        <v>22</v>
      </c>
      <c r="G334" s="30" t="s">
        <v>4883</v>
      </c>
      <c r="H334" s="30">
        <v>37</v>
      </c>
      <c r="I334" s="34">
        <v>144595.85999999999</v>
      </c>
    </row>
    <row r="335" spans="1:9" ht="102" x14ac:dyDescent="0.4">
      <c r="A335" s="2" t="s">
        <v>2132</v>
      </c>
      <c r="B335" s="2" t="s">
        <v>11865</v>
      </c>
      <c r="C335" s="29">
        <v>43212</v>
      </c>
      <c r="D335" s="29">
        <v>43215</v>
      </c>
      <c r="E335" s="30" t="s">
        <v>2133</v>
      </c>
      <c r="F335" s="30" t="s">
        <v>296</v>
      </c>
      <c r="G335" s="30" t="s">
        <v>11713</v>
      </c>
      <c r="H335" s="30">
        <v>24</v>
      </c>
      <c r="I335" s="34">
        <v>49031</v>
      </c>
    </row>
    <row r="336" spans="1:9" ht="174.9" x14ac:dyDescent="0.4">
      <c r="A336" s="2" t="s">
        <v>1909</v>
      </c>
      <c r="B336" s="2" t="s">
        <v>10028</v>
      </c>
      <c r="C336" s="29">
        <v>43212</v>
      </c>
      <c r="D336" s="29">
        <v>43216</v>
      </c>
      <c r="E336" s="30" t="s">
        <v>5157</v>
      </c>
      <c r="F336" s="30" t="s">
        <v>22</v>
      </c>
      <c r="G336" s="30" t="s">
        <v>4883</v>
      </c>
      <c r="H336" s="30">
        <v>9</v>
      </c>
      <c r="I336" s="34">
        <v>39290</v>
      </c>
    </row>
    <row r="337" spans="1:9" ht="58.3" x14ac:dyDescent="0.4">
      <c r="A337" s="2" t="s">
        <v>5158</v>
      </c>
      <c r="B337" s="2" t="s">
        <v>5159</v>
      </c>
      <c r="C337" s="29">
        <v>43212</v>
      </c>
      <c r="D337" s="29">
        <v>43215</v>
      </c>
      <c r="E337" s="30" t="s">
        <v>5160</v>
      </c>
      <c r="F337" s="30" t="s">
        <v>360</v>
      </c>
      <c r="G337" s="30" t="s">
        <v>11713</v>
      </c>
      <c r="H337" s="30">
        <v>38</v>
      </c>
      <c r="I337" s="34">
        <v>65568</v>
      </c>
    </row>
    <row r="338" spans="1:9" ht="43.75" x14ac:dyDescent="0.4">
      <c r="A338" s="2" t="s">
        <v>6301</v>
      </c>
      <c r="B338" s="2" t="s">
        <v>1783</v>
      </c>
      <c r="C338" s="29">
        <v>43214</v>
      </c>
      <c r="D338" s="29">
        <v>43216</v>
      </c>
      <c r="E338" s="30" t="s">
        <v>4917</v>
      </c>
      <c r="F338" s="30" t="s">
        <v>39</v>
      </c>
      <c r="G338" s="30" t="s">
        <v>11713</v>
      </c>
      <c r="H338" s="30">
        <v>26</v>
      </c>
      <c r="I338" s="34">
        <v>51695.55</v>
      </c>
    </row>
    <row r="339" spans="1:9" ht="43.75" x14ac:dyDescent="0.4">
      <c r="A339" s="2" t="s">
        <v>2013</v>
      </c>
      <c r="B339" s="2" t="s">
        <v>10067</v>
      </c>
      <c r="C339" s="29">
        <v>43214</v>
      </c>
      <c r="D339" s="29">
        <v>43218</v>
      </c>
      <c r="E339" s="30" t="s">
        <v>4868</v>
      </c>
      <c r="F339" s="30" t="s">
        <v>95</v>
      </c>
      <c r="G339" s="30" t="s">
        <v>11713</v>
      </c>
      <c r="H339" s="30">
        <v>40</v>
      </c>
      <c r="I339" s="34">
        <v>74291</v>
      </c>
    </row>
    <row r="340" spans="1:9" ht="29.15" x14ac:dyDescent="0.4">
      <c r="A340" s="2" t="s">
        <v>2021</v>
      </c>
      <c r="B340" s="2" t="s">
        <v>5161</v>
      </c>
      <c r="C340" s="29">
        <v>43215</v>
      </c>
      <c r="D340" s="29">
        <v>43219</v>
      </c>
      <c r="E340" s="30" t="s">
        <v>5162</v>
      </c>
      <c r="F340" s="30" t="s">
        <v>22</v>
      </c>
      <c r="G340" s="30" t="s">
        <v>4896</v>
      </c>
      <c r="H340" s="30">
        <v>21</v>
      </c>
      <c r="I340" s="34">
        <v>33800</v>
      </c>
    </row>
    <row r="341" spans="1:9" ht="43.75" x14ac:dyDescent="0.4">
      <c r="A341" s="2" t="s">
        <v>1795</v>
      </c>
      <c r="B341" s="2" t="s">
        <v>5163</v>
      </c>
      <c r="C341" s="29">
        <v>43216</v>
      </c>
      <c r="D341" s="29">
        <v>43219</v>
      </c>
      <c r="E341" s="30" t="s">
        <v>5070</v>
      </c>
      <c r="F341" s="30" t="s">
        <v>17</v>
      </c>
      <c r="G341" s="30" t="s">
        <v>11713</v>
      </c>
      <c r="H341" s="30">
        <v>15</v>
      </c>
      <c r="I341" s="34">
        <v>40400</v>
      </c>
    </row>
    <row r="342" spans="1:9" ht="43.75" x14ac:dyDescent="0.4">
      <c r="A342" s="2" t="s">
        <v>1799</v>
      </c>
      <c r="B342" s="2" t="s">
        <v>1800</v>
      </c>
      <c r="C342" s="29">
        <v>43216</v>
      </c>
      <c r="D342" s="29">
        <v>43219</v>
      </c>
      <c r="E342" s="30" t="s">
        <v>128</v>
      </c>
      <c r="F342" s="30" t="s">
        <v>22</v>
      </c>
      <c r="G342" s="30" t="s">
        <v>4896</v>
      </c>
      <c r="H342" s="30">
        <v>64</v>
      </c>
      <c r="I342" s="34">
        <v>136500</v>
      </c>
    </row>
    <row r="343" spans="1:9" ht="43.75" x14ac:dyDescent="0.4">
      <c r="A343" s="2" t="s">
        <v>11812</v>
      </c>
      <c r="B343" s="2" t="s">
        <v>1498</v>
      </c>
      <c r="C343" s="29">
        <v>43216</v>
      </c>
      <c r="D343" s="29">
        <v>43218</v>
      </c>
      <c r="E343" s="30" t="s">
        <v>4964</v>
      </c>
      <c r="F343" s="30" t="s">
        <v>116</v>
      </c>
      <c r="G343" s="30" t="s">
        <v>11713</v>
      </c>
      <c r="H343" s="30">
        <v>24</v>
      </c>
      <c r="I343" s="34">
        <v>43756</v>
      </c>
    </row>
    <row r="344" spans="1:9" ht="58.3" x14ac:dyDescent="0.4">
      <c r="A344" s="2" t="s">
        <v>1843</v>
      </c>
      <c r="B344" s="2" t="s">
        <v>11758</v>
      </c>
      <c r="C344" s="29">
        <v>43217</v>
      </c>
      <c r="D344" s="29">
        <v>43221</v>
      </c>
      <c r="E344" s="30" t="s">
        <v>4955</v>
      </c>
      <c r="F344" s="30" t="s">
        <v>18</v>
      </c>
      <c r="G344" s="30" t="s">
        <v>11713</v>
      </c>
      <c r="H344" s="30">
        <v>63</v>
      </c>
      <c r="I344" s="34">
        <v>57234</v>
      </c>
    </row>
    <row r="345" spans="1:9" ht="102" x14ac:dyDescent="0.4">
      <c r="A345" s="2" t="s">
        <v>2037</v>
      </c>
      <c r="B345" s="2" t="s">
        <v>5164</v>
      </c>
      <c r="C345" s="29">
        <v>43218</v>
      </c>
      <c r="D345" s="29">
        <v>43222</v>
      </c>
      <c r="E345" s="30" t="s">
        <v>5165</v>
      </c>
      <c r="F345" s="30" t="s">
        <v>22</v>
      </c>
      <c r="G345" s="30" t="s">
        <v>5166</v>
      </c>
      <c r="H345" s="30">
        <v>25</v>
      </c>
      <c r="I345" s="34">
        <v>90353</v>
      </c>
    </row>
    <row r="346" spans="1:9" ht="43.75" x14ac:dyDescent="0.4">
      <c r="A346" s="2" t="s">
        <v>2038</v>
      </c>
      <c r="B346" s="2" t="s">
        <v>5167</v>
      </c>
      <c r="C346" s="29">
        <v>43218</v>
      </c>
      <c r="D346" s="29">
        <v>43221</v>
      </c>
      <c r="E346" s="30" t="s">
        <v>4856</v>
      </c>
      <c r="F346" s="30" t="s">
        <v>60</v>
      </c>
      <c r="G346" s="30" t="s">
        <v>11713</v>
      </c>
      <c r="H346" s="30">
        <v>18</v>
      </c>
      <c r="I346" s="34">
        <v>41463</v>
      </c>
    </row>
    <row r="347" spans="1:9" ht="58.3" x14ac:dyDescent="0.4">
      <c r="A347" s="2" t="s">
        <v>6353</v>
      </c>
      <c r="B347" s="2" t="s">
        <v>11759</v>
      </c>
      <c r="C347" s="29">
        <v>43218</v>
      </c>
      <c r="D347" s="29">
        <v>43222</v>
      </c>
      <c r="E347" s="30" t="s">
        <v>5787</v>
      </c>
      <c r="F347" s="30" t="s">
        <v>69</v>
      </c>
      <c r="G347" s="30" t="s">
        <v>11713</v>
      </c>
      <c r="H347" s="30">
        <v>18</v>
      </c>
      <c r="I347" s="34">
        <v>42940</v>
      </c>
    </row>
    <row r="348" spans="1:9" ht="29.15" x14ac:dyDescent="0.4">
      <c r="A348" s="2" t="s">
        <v>1468</v>
      </c>
      <c r="B348" s="2" t="s">
        <v>5168</v>
      </c>
      <c r="C348" s="29">
        <v>43219</v>
      </c>
      <c r="D348" s="29">
        <v>43224</v>
      </c>
      <c r="E348" s="30" t="s">
        <v>4860</v>
      </c>
      <c r="F348" s="30" t="s">
        <v>11</v>
      </c>
      <c r="G348" s="30" t="s">
        <v>11713</v>
      </c>
      <c r="H348" s="30">
        <v>39</v>
      </c>
      <c r="I348" s="34">
        <v>105100.3</v>
      </c>
    </row>
    <row r="349" spans="1:9" ht="349.75" x14ac:dyDescent="0.4">
      <c r="A349" s="2" t="s">
        <v>12045</v>
      </c>
      <c r="B349" s="2" t="s">
        <v>12122</v>
      </c>
      <c r="C349" s="29">
        <v>43219</v>
      </c>
      <c r="D349" s="29">
        <v>43223</v>
      </c>
      <c r="E349" s="30" t="s">
        <v>5170</v>
      </c>
      <c r="F349" s="30" t="s">
        <v>26</v>
      </c>
      <c r="G349" s="30" t="s">
        <v>11713</v>
      </c>
      <c r="H349" s="30">
        <v>180</v>
      </c>
      <c r="I349" s="34">
        <v>468438</v>
      </c>
    </row>
    <row r="350" spans="1:9" ht="87.45" x14ac:dyDescent="0.4">
      <c r="A350" s="2" t="s">
        <v>2040</v>
      </c>
      <c r="B350" s="2" t="s">
        <v>5171</v>
      </c>
      <c r="C350" s="29">
        <v>43220</v>
      </c>
      <c r="D350" s="29">
        <v>43224</v>
      </c>
      <c r="E350" s="30" t="s">
        <v>4850</v>
      </c>
      <c r="F350" s="30" t="s">
        <v>81</v>
      </c>
      <c r="G350" s="30" t="s">
        <v>11713</v>
      </c>
      <c r="H350" s="30">
        <v>18</v>
      </c>
      <c r="I350" s="34">
        <v>60553</v>
      </c>
    </row>
    <row r="351" spans="1:9" ht="204" x14ac:dyDescent="0.4">
      <c r="A351" s="2" t="s">
        <v>5175</v>
      </c>
      <c r="B351" s="2" t="s">
        <v>5488</v>
      </c>
      <c r="C351" s="29">
        <v>43221</v>
      </c>
      <c r="D351" s="29">
        <v>43226</v>
      </c>
      <c r="E351" s="30" t="s">
        <v>5176</v>
      </c>
      <c r="F351" s="30" t="s">
        <v>22</v>
      </c>
      <c r="G351" s="30" t="s">
        <v>4969</v>
      </c>
      <c r="H351" s="30">
        <v>18</v>
      </c>
      <c r="I351" s="34">
        <v>72894</v>
      </c>
    </row>
    <row r="352" spans="1:9" ht="29.15" x14ac:dyDescent="0.4">
      <c r="A352" s="2" t="s">
        <v>5172</v>
      </c>
      <c r="B352" s="2" t="s">
        <v>5173</v>
      </c>
      <c r="C352" s="29">
        <v>43221</v>
      </c>
      <c r="D352" s="29">
        <v>43225</v>
      </c>
      <c r="E352" s="30" t="s">
        <v>5174</v>
      </c>
      <c r="F352" s="30" t="s">
        <v>95</v>
      </c>
      <c r="G352" s="30" t="s">
        <v>11713</v>
      </c>
      <c r="H352" s="30">
        <v>38</v>
      </c>
      <c r="I352" s="34">
        <v>81478</v>
      </c>
    </row>
    <row r="353" spans="1:9" ht="87.45" x14ac:dyDescent="0.4">
      <c r="A353" s="2" t="s">
        <v>2001</v>
      </c>
      <c r="B353" s="2" t="s">
        <v>10199</v>
      </c>
      <c r="C353" s="29">
        <v>43222</v>
      </c>
      <c r="D353" s="29">
        <v>43225</v>
      </c>
      <c r="E353" s="30" t="s">
        <v>6075</v>
      </c>
      <c r="F353" s="30" t="s">
        <v>22</v>
      </c>
      <c r="G353" s="30" t="s">
        <v>4896</v>
      </c>
      <c r="H353" s="30">
        <v>22</v>
      </c>
      <c r="I353" s="34">
        <v>70622</v>
      </c>
    </row>
    <row r="354" spans="1:9" ht="29.15" x14ac:dyDescent="0.4">
      <c r="A354" s="2" t="s">
        <v>2340</v>
      </c>
      <c r="B354" s="2" t="s">
        <v>5183</v>
      </c>
      <c r="C354" s="29">
        <v>43222</v>
      </c>
      <c r="D354" s="29">
        <v>43225</v>
      </c>
      <c r="E354" s="30" t="s">
        <v>5184</v>
      </c>
      <c r="F354" s="30" t="s">
        <v>39</v>
      </c>
      <c r="G354" s="30" t="s">
        <v>11713</v>
      </c>
      <c r="H354" s="30">
        <v>28</v>
      </c>
      <c r="I354" s="34">
        <v>41500</v>
      </c>
    </row>
    <row r="355" spans="1:9" ht="58.3" x14ac:dyDescent="0.4">
      <c r="A355" s="2" t="s">
        <v>2341</v>
      </c>
      <c r="B355" s="2" t="s">
        <v>5177</v>
      </c>
      <c r="C355" s="29">
        <v>43222</v>
      </c>
      <c r="D355" s="29">
        <v>43225</v>
      </c>
      <c r="E355" s="30" t="s">
        <v>5178</v>
      </c>
      <c r="F355" s="30" t="s">
        <v>22</v>
      </c>
      <c r="G355" s="30" t="s">
        <v>4896</v>
      </c>
      <c r="H355" s="30">
        <v>8</v>
      </c>
      <c r="I355" s="34">
        <v>30400</v>
      </c>
    </row>
    <row r="356" spans="1:9" ht="72.900000000000006" x14ac:dyDescent="0.4">
      <c r="A356" s="2" t="s">
        <v>2342</v>
      </c>
      <c r="B356" s="2" t="s">
        <v>5181</v>
      </c>
      <c r="C356" s="29">
        <v>43222</v>
      </c>
      <c r="D356" s="29">
        <v>43224</v>
      </c>
      <c r="E356" s="30" t="s">
        <v>5182</v>
      </c>
      <c r="F356" s="30" t="s">
        <v>22</v>
      </c>
      <c r="G356" s="30" t="s">
        <v>4910</v>
      </c>
      <c r="H356" s="30">
        <v>8</v>
      </c>
      <c r="I356" s="34">
        <v>32792</v>
      </c>
    </row>
    <row r="357" spans="1:9" ht="43.75" x14ac:dyDescent="0.4">
      <c r="A357" s="2" t="s">
        <v>2345</v>
      </c>
      <c r="B357" s="2" t="s">
        <v>5179</v>
      </c>
      <c r="C357" s="29">
        <v>43222</v>
      </c>
      <c r="D357" s="29">
        <v>43224</v>
      </c>
      <c r="E357" s="30" t="s">
        <v>5180</v>
      </c>
      <c r="F357" s="30" t="s">
        <v>18</v>
      </c>
      <c r="G357" s="30" t="s">
        <v>11713</v>
      </c>
      <c r="H357" s="30">
        <v>28</v>
      </c>
      <c r="I357" s="34">
        <v>35125</v>
      </c>
    </row>
    <row r="358" spans="1:9" ht="87.45" x14ac:dyDescent="0.4">
      <c r="A358" s="2" t="s">
        <v>2881</v>
      </c>
      <c r="B358" s="2" t="s">
        <v>5490</v>
      </c>
      <c r="C358" s="29">
        <v>43223</v>
      </c>
      <c r="D358" s="29">
        <v>43225</v>
      </c>
      <c r="E358" s="30" t="s">
        <v>5187</v>
      </c>
      <c r="F358" s="30" t="s">
        <v>22</v>
      </c>
      <c r="G358" s="30" t="s">
        <v>4910</v>
      </c>
      <c r="H358" s="30">
        <v>12</v>
      </c>
      <c r="I358" s="34">
        <v>41366</v>
      </c>
    </row>
    <row r="359" spans="1:9" ht="72.900000000000006" x14ac:dyDescent="0.4">
      <c r="A359" s="2" t="s">
        <v>2343</v>
      </c>
      <c r="B359" s="2" t="s">
        <v>5186</v>
      </c>
      <c r="C359" s="29">
        <v>43223</v>
      </c>
      <c r="D359" s="29">
        <v>43225</v>
      </c>
      <c r="E359" s="30" t="s">
        <v>4874</v>
      </c>
      <c r="F359" s="30" t="s">
        <v>35</v>
      </c>
      <c r="G359" s="30" t="s">
        <v>11713</v>
      </c>
      <c r="H359" s="30">
        <v>24</v>
      </c>
      <c r="I359" s="34">
        <v>35360</v>
      </c>
    </row>
    <row r="360" spans="1:9" ht="218.6" x14ac:dyDescent="0.4">
      <c r="A360" s="2" t="s">
        <v>2295</v>
      </c>
      <c r="B360" s="2" t="s">
        <v>10229</v>
      </c>
      <c r="C360" s="29">
        <v>43223</v>
      </c>
      <c r="D360" s="29">
        <v>43225</v>
      </c>
      <c r="E360" s="30" t="s">
        <v>4860</v>
      </c>
      <c r="F360" s="30" t="s">
        <v>11</v>
      </c>
      <c r="G360" s="30" t="s">
        <v>11713</v>
      </c>
      <c r="H360" s="30">
        <v>13</v>
      </c>
      <c r="I360" s="34">
        <v>33860</v>
      </c>
    </row>
    <row r="361" spans="1:9" ht="174.9" x14ac:dyDescent="0.4">
      <c r="A361" s="2" t="s">
        <v>5185</v>
      </c>
      <c r="B361" s="2" t="s">
        <v>11866</v>
      </c>
      <c r="C361" s="29">
        <v>43223</v>
      </c>
      <c r="D361" s="29">
        <v>43226</v>
      </c>
      <c r="E361" s="30" t="s">
        <v>5043</v>
      </c>
      <c r="F361" s="30" t="s">
        <v>22</v>
      </c>
      <c r="G361" s="30" t="s">
        <v>4991</v>
      </c>
      <c r="H361" s="30">
        <v>23</v>
      </c>
      <c r="I361" s="34">
        <v>81217</v>
      </c>
    </row>
    <row r="362" spans="1:9" ht="262.3" x14ac:dyDescent="0.4">
      <c r="A362" s="2" t="s">
        <v>12046</v>
      </c>
      <c r="B362" s="2" t="s">
        <v>12107</v>
      </c>
      <c r="C362" s="29">
        <v>43224</v>
      </c>
      <c r="D362" s="29">
        <v>43228</v>
      </c>
      <c r="E362" s="30" t="s">
        <v>4879</v>
      </c>
      <c r="F362" s="30" t="s">
        <v>28</v>
      </c>
      <c r="G362" s="30" t="s">
        <v>11713</v>
      </c>
      <c r="H362" s="30">
        <v>277</v>
      </c>
      <c r="I362" s="34">
        <v>631847.1</v>
      </c>
    </row>
    <row r="363" spans="1:9" ht="145.75" x14ac:dyDescent="0.4">
      <c r="A363" s="2" t="s">
        <v>2454</v>
      </c>
      <c r="B363" s="2" t="s">
        <v>10255</v>
      </c>
      <c r="C363" s="29">
        <v>43225</v>
      </c>
      <c r="D363" s="29">
        <v>43228</v>
      </c>
      <c r="E363" s="30" t="s">
        <v>5051</v>
      </c>
      <c r="F363" s="30" t="s">
        <v>31</v>
      </c>
      <c r="G363" s="30" t="s">
        <v>11713</v>
      </c>
      <c r="H363" s="30">
        <v>13</v>
      </c>
      <c r="I363" s="34">
        <v>33645</v>
      </c>
    </row>
    <row r="364" spans="1:9" ht="58.3" x14ac:dyDescent="0.4">
      <c r="A364" s="2" t="s">
        <v>1619</v>
      </c>
      <c r="B364" s="2" t="s">
        <v>11761</v>
      </c>
      <c r="C364" s="29">
        <v>43225</v>
      </c>
      <c r="D364" s="29">
        <v>43229</v>
      </c>
      <c r="E364" s="30" t="s">
        <v>5188</v>
      </c>
      <c r="F364" s="30" t="s">
        <v>95</v>
      </c>
      <c r="G364" s="30" t="s">
        <v>11713</v>
      </c>
      <c r="H364" s="30">
        <v>69</v>
      </c>
      <c r="I364" s="34">
        <v>147509</v>
      </c>
    </row>
    <row r="365" spans="1:9" ht="409.6" x14ac:dyDescent="0.4">
      <c r="A365" s="2" t="s">
        <v>12047</v>
      </c>
      <c r="B365" s="2" t="s">
        <v>12123</v>
      </c>
      <c r="C365" s="29">
        <v>43225</v>
      </c>
      <c r="D365" s="29">
        <v>43228</v>
      </c>
      <c r="E365" s="30" t="s">
        <v>5162</v>
      </c>
      <c r="F365" s="30" t="s">
        <v>22</v>
      </c>
      <c r="G365" s="30" t="s">
        <v>4896</v>
      </c>
      <c r="H365" s="30">
        <v>80</v>
      </c>
      <c r="I365" s="34">
        <v>194640</v>
      </c>
    </row>
    <row r="366" spans="1:9" ht="58.3" x14ac:dyDescent="0.4">
      <c r="A366" s="2" t="s">
        <v>11811</v>
      </c>
      <c r="B366" s="2" t="s">
        <v>5189</v>
      </c>
      <c r="C366" s="29">
        <v>43226</v>
      </c>
      <c r="D366" s="29">
        <v>43230</v>
      </c>
      <c r="E366" s="30" t="s">
        <v>5190</v>
      </c>
      <c r="F366" s="30" t="s">
        <v>22</v>
      </c>
      <c r="G366" s="30" t="s">
        <v>5191</v>
      </c>
      <c r="H366" s="30">
        <v>17</v>
      </c>
      <c r="I366" s="34">
        <v>59798.2</v>
      </c>
    </row>
    <row r="367" spans="1:9" ht="43.75" x14ac:dyDescent="0.4">
      <c r="A367" s="2" t="s">
        <v>2348</v>
      </c>
      <c r="B367" s="2" t="s">
        <v>10264</v>
      </c>
      <c r="C367" s="29">
        <v>43226</v>
      </c>
      <c r="D367" s="29">
        <v>43230</v>
      </c>
      <c r="E367" s="30" t="s">
        <v>5553</v>
      </c>
      <c r="F367" s="30" t="s">
        <v>11</v>
      </c>
      <c r="G367" s="30" t="s">
        <v>11713</v>
      </c>
      <c r="H367" s="30">
        <v>19</v>
      </c>
      <c r="I367" s="34">
        <v>43700</v>
      </c>
    </row>
    <row r="368" spans="1:9" ht="72.900000000000006" x14ac:dyDescent="0.4">
      <c r="A368" s="2" t="s">
        <v>2351</v>
      </c>
      <c r="B368" s="2" t="s">
        <v>10265</v>
      </c>
      <c r="C368" s="29">
        <v>43226</v>
      </c>
      <c r="D368" s="29">
        <v>43229</v>
      </c>
      <c r="E368" s="30" t="s">
        <v>4856</v>
      </c>
      <c r="F368" s="30" t="s">
        <v>60</v>
      </c>
      <c r="G368" s="30" t="s">
        <v>11713</v>
      </c>
      <c r="H368" s="30">
        <v>8</v>
      </c>
      <c r="I368" s="34">
        <v>32766</v>
      </c>
    </row>
    <row r="369" spans="1:9" ht="131.15" x14ac:dyDescent="0.4">
      <c r="A369" s="2" t="s">
        <v>2027</v>
      </c>
      <c r="B369" s="2" t="s">
        <v>11843</v>
      </c>
      <c r="C369" s="29">
        <v>43228</v>
      </c>
      <c r="D369" s="29">
        <v>43232</v>
      </c>
      <c r="E369" s="30" t="s">
        <v>4868</v>
      </c>
      <c r="F369" s="30" t="s">
        <v>95</v>
      </c>
      <c r="G369" s="30" t="s">
        <v>11713</v>
      </c>
      <c r="H369" s="30">
        <v>47</v>
      </c>
      <c r="I369" s="34">
        <v>99030.67</v>
      </c>
    </row>
    <row r="370" spans="1:9" ht="116.6" x14ac:dyDescent="0.4">
      <c r="A370" s="2" t="s">
        <v>1920</v>
      </c>
      <c r="B370" s="2" t="s">
        <v>11762</v>
      </c>
      <c r="C370" s="29">
        <v>43228</v>
      </c>
      <c r="D370" s="29">
        <v>43231</v>
      </c>
      <c r="E370" s="30" t="s">
        <v>4940</v>
      </c>
      <c r="F370" s="30" t="s">
        <v>18</v>
      </c>
      <c r="G370" s="30" t="s">
        <v>11713</v>
      </c>
      <c r="H370" s="30">
        <v>51</v>
      </c>
      <c r="I370" s="34">
        <v>56241</v>
      </c>
    </row>
    <row r="371" spans="1:9" ht="72.900000000000006" x14ac:dyDescent="0.4">
      <c r="A371" s="2" t="s">
        <v>2458</v>
      </c>
      <c r="B371" s="2" t="s">
        <v>11763</v>
      </c>
      <c r="C371" s="29">
        <v>43229</v>
      </c>
      <c r="D371" s="29">
        <v>43231</v>
      </c>
      <c r="E371" s="30" t="s">
        <v>4863</v>
      </c>
      <c r="F371" s="30" t="s">
        <v>17</v>
      </c>
      <c r="G371" s="30" t="s">
        <v>11713</v>
      </c>
      <c r="H371" s="30">
        <v>17</v>
      </c>
      <c r="I371" s="34">
        <v>31915</v>
      </c>
    </row>
    <row r="372" spans="1:9" ht="43.75" x14ac:dyDescent="0.4">
      <c r="A372" s="2" t="s">
        <v>1451</v>
      </c>
      <c r="B372" s="2" t="s">
        <v>5194</v>
      </c>
      <c r="C372" s="29">
        <v>43229</v>
      </c>
      <c r="D372" s="29">
        <v>43232</v>
      </c>
      <c r="E372" s="30" t="s">
        <v>5195</v>
      </c>
      <c r="F372" s="30" t="s">
        <v>22</v>
      </c>
      <c r="G372" s="30" t="s">
        <v>4866</v>
      </c>
      <c r="H372" s="30">
        <v>21</v>
      </c>
      <c r="I372" s="34">
        <v>65515</v>
      </c>
    </row>
    <row r="373" spans="1:9" ht="393.45" x14ac:dyDescent="0.4">
      <c r="A373" s="2" t="s">
        <v>12048</v>
      </c>
      <c r="B373" s="2" t="s">
        <v>12094</v>
      </c>
      <c r="C373" s="29">
        <v>43230</v>
      </c>
      <c r="D373" s="29">
        <v>43232</v>
      </c>
      <c r="E373" s="30" t="s">
        <v>5199</v>
      </c>
      <c r="F373" s="30" t="s">
        <v>95</v>
      </c>
      <c r="G373" s="30" t="s">
        <v>11713</v>
      </c>
      <c r="H373" s="30">
        <v>281</v>
      </c>
      <c r="I373" s="34">
        <v>532575</v>
      </c>
    </row>
    <row r="374" spans="1:9" ht="102" x14ac:dyDescent="0.4">
      <c r="A374" s="2" t="s">
        <v>2437</v>
      </c>
      <c r="B374" s="2" t="s">
        <v>5493</v>
      </c>
      <c r="C374" s="29">
        <v>43230</v>
      </c>
      <c r="D374" s="29">
        <v>43232</v>
      </c>
      <c r="E374" s="30" t="s">
        <v>4979</v>
      </c>
      <c r="F374" s="30" t="s">
        <v>60</v>
      </c>
      <c r="G374" s="30" t="s">
        <v>11713</v>
      </c>
      <c r="H374" s="30">
        <v>12</v>
      </c>
      <c r="I374" s="34">
        <v>29006.93</v>
      </c>
    </row>
    <row r="375" spans="1:9" ht="43.75" x14ac:dyDescent="0.4">
      <c r="A375" s="2" t="s">
        <v>2356</v>
      </c>
      <c r="B375" s="2" t="s">
        <v>5197</v>
      </c>
      <c r="C375" s="29">
        <v>43230</v>
      </c>
      <c r="D375" s="29">
        <v>43232</v>
      </c>
      <c r="E375" s="30" t="s">
        <v>4927</v>
      </c>
      <c r="F375" s="30" t="s">
        <v>35</v>
      </c>
      <c r="G375" s="30" t="s">
        <v>11713</v>
      </c>
      <c r="H375" s="30">
        <v>28</v>
      </c>
      <c r="I375" s="34">
        <v>38390</v>
      </c>
    </row>
    <row r="376" spans="1:9" ht="43.75" x14ac:dyDescent="0.4">
      <c r="A376" s="2" t="s">
        <v>2357</v>
      </c>
      <c r="B376" s="2" t="s">
        <v>11654</v>
      </c>
      <c r="C376" s="29">
        <v>43231</v>
      </c>
      <c r="D376" s="29">
        <v>43234</v>
      </c>
      <c r="E376" s="30" t="s">
        <v>5201</v>
      </c>
      <c r="F376" s="30" t="s">
        <v>22</v>
      </c>
      <c r="G376" s="30" t="s">
        <v>4972</v>
      </c>
      <c r="H376" s="30">
        <v>11</v>
      </c>
      <c r="I376" s="34">
        <v>58225</v>
      </c>
    </row>
    <row r="377" spans="1:9" ht="87.45" x14ac:dyDescent="0.4">
      <c r="A377" s="2" t="s">
        <v>2256</v>
      </c>
      <c r="B377" s="2" t="s">
        <v>10360</v>
      </c>
      <c r="C377" s="29">
        <v>43232</v>
      </c>
      <c r="D377" s="29">
        <v>43236</v>
      </c>
      <c r="E377" s="30" t="s">
        <v>5839</v>
      </c>
      <c r="F377" s="30" t="s">
        <v>11</v>
      </c>
      <c r="G377" s="30" t="s">
        <v>11713</v>
      </c>
      <c r="H377" s="30">
        <v>19</v>
      </c>
      <c r="I377" s="34">
        <v>40943.5</v>
      </c>
    </row>
    <row r="378" spans="1:9" ht="43.75" x14ac:dyDescent="0.4">
      <c r="A378" s="2" t="s">
        <v>2361</v>
      </c>
      <c r="B378" s="2" t="s">
        <v>10372</v>
      </c>
      <c r="C378" s="29">
        <v>43234</v>
      </c>
      <c r="D378" s="29">
        <v>43238</v>
      </c>
      <c r="E378" s="30" t="s">
        <v>4877</v>
      </c>
      <c r="F378" s="30" t="s">
        <v>22</v>
      </c>
      <c r="G378" s="30" t="s">
        <v>4870</v>
      </c>
      <c r="H378" s="30">
        <v>18</v>
      </c>
      <c r="I378" s="34">
        <v>36263</v>
      </c>
    </row>
    <row r="379" spans="1:9" ht="160.30000000000001" x14ac:dyDescent="0.4">
      <c r="A379" s="2" t="s">
        <v>1735</v>
      </c>
      <c r="B379" s="2" t="s">
        <v>11764</v>
      </c>
      <c r="C379" s="29">
        <v>43234</v>
      </c>
      <c r="D379" s="29">
        <v>43236</v>
      </c>
      <c r="E379" s="30" t="s">
        <v>5601</v>
      </c>
      <c r="F379" s="30" t="s">
        <v>60</v>
      </c>
      <c r="G379" s="30" t="s">
        <v>11713</v>
      </c>
      <c r="H379" s="30">
        <v>21</v>
      </c>
      <c r="I379" s="34">
        <v>46127</v>
      </c>
    </row>
    <row r="380" spans="1:9" ht="87.45" x14ac:dyDescent="0.4">
      <c r="A380" s="2" t="s">
        <v>1852</v>
      </c>
      <c r="B380" s="2" t="s">
        <v>10387</v>
      </c>
      <c r="C380" s="29">
        <v>43234</v>
      </c>
      <c r="D380" s="29">
        <v>43235</v>
      </c>
      <c r="E380" s="30" t="s">
        <v>5436</v>
      </c>
      <c r="F380" s="30" t="s">
        <v>22</v>
      </c>
      <c r="G380" s="30" t="s">
        <v>5132</v>
      </c>
      <c r="H380" s="30">
        <v>11</v>
      </c>
      <c r="I380" s="34">
        <v>40460</v>
      </c>
    </row>
    <row r="381" spans="1:9" ht="131.15" x14ac:dyDescent="0.4">
      <c r="A381" s="2" t="s">
        <v>11810</v>
      </c>
      <c r="B381" s="2" t="s">
        <v>10388</v>
      </c>
      <c r="C381" s="29">
        <v>43234</v>
      </c>
      <c r="D381" s="29">
        <v>43237</v>
      </c>
      <c r="E381" s="30" t="s">
        <v>5621</v>
      </c>
      <c r="F381" s="30" t="s">
        <v>316</v>
      </c>
      <c r="G381" s="30" t="s">
        <v>11713</v>
      </c>
      <c r="H381" s="30">
        <v>10</v>
      </c>
      <c r="I381" s="34">
        <v>30162</v>
      </c>
    </row>
    <row r="382" spans="1:9" ht="87.45" x14ac:dyDescent="0.4">
      <c r="A382" s="2" t="s">
        <v>6375</v>
      </c>
      <c r="B382" s="2" t="s">
        <v>11867</v>
      </c>
      <c r="C382" s="29">
        <v>43235</v>
      </c>
      <c r="D382" s="29">
        <v>43239</v>
      </c>
      <c r="E382" s="30" t="s">
        <v>4868</v>
      </c>
      <c r="F382" s="30" t="s">
        <v>95</v>
      </c>
      <c r="G382" s="30" t="s">
        <v>11713</v>
      </c>
      <c r="H382" s="30">
        <v>26</v>
      </c>
      <c r="I382" s="34">
        <v>60621</v>
      </c>
    </row>
    <row r="383" spans="1:9" ht="102" x14ac:dyDescent="0.4">
      <c r="A383" s="2" t="s">
        <v>2019</v>
      </c>
      <c r="B383" s="2" t="s">
        <v>11845</v>
      </c>
      <c r="C383" s="29">
        <v>43235</v>
      </c>
      <c r="D383" s="29">
        <v>43237</v>
      </c>
      <c r="E383" s="30" t="s">
        <v>4850</v>
      </c>
      <c r="F383" s="30" t="s">
        <v>81</v>
      </c>
      <c r="G383" s="30" t="s">
        <v>11713</v>
      </c>
      <c r="H383" s="30">
        <v>40</v>
      </c>
      <c r="I383" s="34">
        <v>99813.86</v>
      </c>
    </row>
    <row r="384" spans="1:9" ht="72.900000000000006" x14ac:dyDescent="0.4">
      <c r="A384" s="2" t="s">
        <v>2360</v>
      </c>
      <c r="B384" s="2" t="s">
        <v>5204</v>
      </c>
      <c r="C384" s="29">
        <v>43235</v>
      </c>
      <c r="D384" s="29">
        <v>43235</v>
      </c>
      <c r="E384" s="30" t="s">
        <v>5205</v>
      </c>
      <c r="F384" s="30" t="s">
        <v>22</v>
      </c>
      <c r="G384" s="30" t="s">
        <v>5206</v>
      </c>
      <c r="H384" s="30">
        <v>8</v>
      </c>
      <c r="I384" s="34">
        <v>31500</v>
      </c>
    </row>
    <row r="385" spans="1:9" ht="29.15" x14ac:dyDescent="0.4">
      <c r="A385" s="2" t="s">
        <v>2439</v>
      </c>
      <c r="B385" s="2" t="s">
        <v>11765</v>
      </c>
      <c r="C385" s="29">
        <v>43235</v>
      </c>
      <c r="D385" s="29">
        <v>43239</v>
      </c>
      <c r="E385" s="30" t="s">
        <v>5203</v>
      </c>
      <c r="F385" s="30" t="s">
        <v>22</v>
      </c>
      <c r="G385" s="30" t="s">
        <v>4910</v>
      </c>
      <c r="H385" s="30">
        <v>9</v>
      </c>
      <c r="I385" s="34">
        <v>38250</v>
      </c>
    </row>
    <row r="386" spans="1:9" ht="58.3" x14ac:dyDescent="0.4">
      <c r="A386" s="2" t="s">
        <v>2469</v>
      </c>
      <c r="B386" s="2" t="s">
        <v>11766</v>
      </c>
      <c r="C386" s="29">
        <v>43235</v>
      </c>
      <c r="D386" s="29">
        <v>43236</v>
      </c>
      <c r="E386" s="30" t="s">
        <v>5601</v>
      </c>
      <c r="F386" s="30" t="s">
        <v>60</v>
      </c>
      <c r="G386" s="30" t="s">
        <v>11713</v>
      </c>
      <c r="H386" s="30">
        <v>38</v>
      </c>
      <c r="I386" s="34">
        <v>75782</v>
      </c>
    </row>
    <row r="387" spans="1:9" ht="43.75" x14ac:dyDescent="0.4">
      <c r="A387" s="2" t="s">
        <v>2486</v>
      </c>
      <c r="B387" s="2" t="s">
        <v>5208</v>
      </c>
      <c r="C387" s="29">
        <v>43236</v>
      </c>
      <c r="D387" s="29">
        <v>43238</v>
      </c>
      <c r="E387" s="30" t="s">
        <v>4915</v>
      </c>
      <c r="F387" s="30" t="s">
        <v>22</v>
      </c>
      <c r="G387" s="30" t="s">
        <v>4854</v>
      </c>
      <c r="H387" s="30">
        <v>10</v>
      </c>
      <c r="I387" s="34">
        <v>42977</v>
      </c>
    </row>
    <row r="388" spans="1:9" ht="72.900000000000006" x14ac:dyDescent="0.4">
      <c r="A388" s="2" t="s">
        <v>6386</v>
      </c>
      <c r="B388" s="2" t="s">
        <v>10425</v>
      </c>
      <c r="C388" s="29">
        <v>43236</v>
      </c>
      <c r="D388" s="29">
        <v>43239</v>
      </c>
      <c r="E388" s="30" t="s">
        <v>6069</v>
      </c>
      <c r="F388" s="30" t="s">
        <v>39</v>
      </c>
      <c r="G388" s="30" t="s">
        <v>11713</v>
      </c>
      <c r="H388" s="30">
        <v>26</v>
      </c>
      <c r="I388" s="34">
        <v>57511</v>
      </c>
    </row>
    <row r="389" spans="1:9" ht="43.75" x14ac:dyDescent="0.4">
      <c r="A389" s="2" t="s">
        <v>2100</v>
      </c>
      <c r="B389" s="2" t="s">
        <v>5207</v>
      </c>
      <c r="C389" s="29">
        <v>43236</v>
      </c>
      <c r="D389" s="29">
        <v>43240</v>
      </c>
      <c r="E389" s="30" t="s">
        <v>324</v>
      </c>
      <c r="F389" s="30" t="s">
        <v>22</v>
      </c>
      <c r="G389" s="30" t="s">
        <v>4969</v>
      </c>
      <c r="H389" s="30">
        <v>16</v>
      </c>
      <c r="I389" s="34">
        <v>44050.86</v>
      </c>
    </row>
    <row r="390" spans="1:9" ht="87.45" x14ac:dyDescent="0.4">
      <c r="A390" s="2" t="s">
        <v>2080</v>
      </c>
      <c r="B390" s="2" t="s">
        <v>11868</v>
      </c>
      <c r="C390" s="29">
        <v>43236</v>
      </c>
      <c r="D390" s="29">
        <v>43239</v>
      </c>
      <c r="E390" s="30" t="s">
        <v>4860</v>
      </c>
      <c r="F390" s="30" t="s">
        <v>11</v>
      </c>
      <c r="G390" s="30" t="s">
        <v>11713</v>
      </c>
      <c r="H390" s="30">
        <v>59</v>
      </c>
      <c r="I390" s="34">
        <v>127231</v>
      </c>
    </row>
    <row r="391" spans="1:9" ht="58.3" x14ac:dyDescent="0.4">
      <c r="A391" s="2" t="s">
        <v>1699</v>
      </c>
      <c r="B391" s="2" t="s">
        <v>5209</v>
      </c>
      <c r="C391" s="29">
        <v>43236</v>
      </c>
      <c r="D391" s="29">
        <v>43238</v>
      </c>
      <c r="E391" s="30" t="s">
        <v>5210</v>
      </c>
      <c r="F391" s="30" t="s">
        <v>22</v>
      </c>
      <c r="G391" s="30" t="s">
        <v>5191</v>
      </c>
      <c r="H391" s="30">
        <v>11</v>
      </c>
      <c r="I391" s="34">
        <v>30860</v>
      </c>
    </row>
    <row r="392" spans="1:9" ht="29.15" x14ac:dyDescent="0.4">
      <c r="A392" s="2" t="s">
        <v>1700</v>
      </c>
      <c r="B392" s="2" t="s">
        <v>5211</v>
      </c>
      <c r="C392" s="29">
        <v>43236</v>
      </c>
      <c r="D392" s="29">
        <v>43239</v>
      </c>
      <c r="E392" s="30" t="s">
        <v>4874</v>
      </c>
      <c r="F392" s="30" t="s">
        <v>35</v>
      </c>
      <c r="G392" s="30" t="s">
        <v>11713</v>
      </c>
      <c r="H392" s="30">
        <v>53</v>
      </c>
      <c r="I392" s="34">
        <v>117759.37</v>
      </c>
    </row>
    <row r="393" spans="1:9" ht="29.15" x14ac:dyDescent="0.4">
      <c r="A393" s="2" t="s">
        <v>2373</v>
      </c>
      <c r="B393" s="2" t="s">
        <v>5213</v>
      </c>
      <c r="C393" s="29">
        <v>43237</v>
      </c>
      <c r="D393" s="29">
        <v>43240</v>
      </c>
      <c r="E393" s="30" t="s">
        <v>4880</v>
      </c>
      <c r="F393" s="30" t="s">
        <v>14</v>
      </c>
      <c r="G393" s="30" t="s">
        <v>11713</v>
      </c>
      <c r="H393" s="30">
        <v>92</v>
      </c>
      <c r="I393" s="34">
        <v>70554</v>
      </c>
    </row>
    <row r="394" spans="1:9" ht="72.900000000000006" x14ac:dyDescent="0.4">
      <c r="A394" s="2" t="s">
        <v>2374</v>
      </c>
      <c r="B394" s="2" t="s">
        <v>5217</v>
      </c>
      <c r="C394" s="29">
        <v>43238</v>
      </c>
      <c r="D394" s="29">
        <v>43240</v>
      </c>
      <c r="E394" s="30" t="s">
        <v>4917</v>
      </c>
      <c r="F394" s="30" t="s">
        <v>39</v>
      </c>
      <c r="G394" s="30" t="s">
        <v>11713</v>
      </c>
      <c r="H394" s="30">
        <v>15</v>
      </c>
      <c r="I394" s="34">
        <v>30012</v>
      </c>
    </row>
    <row r="395" spans="1:9" ht="116.6" x14ac:dyDescent="0.4">
      <c r="A395" s="2" t="s">
        <v>2034</v>
      </c>
      <c r="B395" s="2" t="s">
        <v>5496</v>
      </c>
      <c r="C395" s="29">
        <v>43238</v>
      </c>
      <c r="D395" s="29">
        <v>43243</v>
      </c>
      <c r="E395" s="30" t="s">
        <v>5219</v>
      </c>
      <c r="F395" s="30" t="s">
        <v>11</v>
      </c>
      <c r="G395" s="30" t="s">
        <v>11713</v>
      </c>
      <c r="H395" s="30">
        <v>43</v>
      </c>
      <c r="I395" s="34">
        <v>84378</v>
      </c>
    </row>
    <row r="396" spans="1:9" ht="43.75" x14ac:dyDescent="0.4">
      <c r="A396" s="2" t="s">
        <v>5214</v>
      </c>
      <c r="B396" s="2" t="s">
        <v>5215</v>
      </c>
      <c r="C396" s="29">
        <v>43238</v>
      </c>
      <c r="D396" s="29">
        <v>43241</v>
      </c>
      <c r="E396" s="30" t="s">
        <v>5216</v>
      </c>
      <c r="F396" s="30" t="s">
        <v>60</v>
      </c>
      <c r="G396" s="30" t="s">
        <v>11713</v>
      </c>
      <c r="H396" s="30">
        <v>34</v>
      </c>
      <c r="I396" s="34">
        <v>96216.43</v>
      </c>
    </row>
    <row r="397" spans="1:9" ht="349.75" x14ac:dyDescent="0.4">
      <c r="A397" s="2" t="s">
        <v>12049</v>
      </c>
      <c r="B397" s="2" t="s">
        <v>12124</v>
      </c>
      <c r="C397" s="29">
        <v>43238</v>
      </c>
      <c r="D397" s="29">
        <v>43243</v>
      </c>
      <c r="E397" s="30" t="s">
        <v>59</v>
      </c>
      <c r="F397" s="30" t="s">
        <v>60</v>
      </c>
      <c r="G397" s="30" t="s">
        <v>11713</v>
      </c>
      <c r="H397" s="30">
        <v>226</v>
      </c>
      <c r="I397" s="34">
        <v>470515</v>
      </c>
    </row>
    <row r="398" spans="1:9" ht="218.6" x14ac:dyDescent="0.4">
      <c r="A398" s="2" t="s">
        <v>12050</v>
      </c>
      <c r="B398" s="2" t="s">
        <v>12108</v>
      </c>
      <c r="C398" s="29">
        <v>43238</v>
      </c>
      <c r="D398" s="29">
        <v>43243</v>
      </c>
      <c r="E398" s="30" t="s">
        <v>4938</v>
      </c>
      <c r="F398" s="30" t="s">
        <v>8</v>
      </c>
      <c r="G398" s="30" t="s">
        <v>11713</v>
      </c>
      <c r="H398" s="30">
        <v>63</v>
      </c>
      <c r="I398" s="34">
        <v>226490</v>
      </c>
    </row>
    <row r="399" spans="1:9" ht="131.15" x14ac:dyDescent="0.4">
      <c r="A399" s="2" t="s">
        <v>1898</v>
      </c>
      <c r="B399" s="2" t="s">
        <v>11767</v>
      </c>
      <c r="C399" s="29">
        <v>43239</v>
      </c>
      <c r="D399" s="29">
        <v>43243</v>
      </c>
      <c r="E399" s="30" t="s">
        <v>5051</v>
      </c>
      <c r="F399" s="30" t="s">
        <v>31</v>
      </c>
      <c r="G399" s="30" t="s">
        <v>11713</v>
      </c>
      <c r="H399" s="30">
        <v>11</v>
      </c>
      <c r="I399" s="34">
        <v>32125</v>
      </c>
    </row>
    <row r="400" spans="1:9" ht="43.75" x14ac:dyDescent="0.4">
      <c r="A400" s="2" t="s">
        <v>5221</v>
      </c>
      <c r="B400" s="2" t="s">
        <v>5222</v>
      </c>
      <c r="C400" s="29">
        <v>43240</v>
      </c>
      <c r="D400" s="29">
        <v>43243</v>
      </c>
      <c r="E400" s="30" t="s">
        <v>5051</v>
      </c>
      <c r="F400" s="30" t="s">
        <v>31</v>
      </c>
      <c r="G400" s="30" t="s">
        <v>11713</v>
      </c>
      <c r="H400" s="30">
        <v>25</v>
      </c>
      <c r="I400" s="34">
        <v>53130</v>
      </c>
    </row>
    <row r="401" spans="1:9" ht="72.900000000000006" x14ac:dyDescent="0.4">
      <c r="A401" s="2" t="s">
        <v>2011</v>
      </c>
      <c r="B401" s="2" t="s">
        <v>11768</v>
      </c>
      <c r="C401" s="29">
        <v>43240</v>
      </c>
      <c r="D401" s="29">
        <v>43244</v>
      </c>
      <c r="E401" s="30" t="s">
        <v>5220</v>
      </c>
      <c r="F401" s="30" t="s">
        <v>28</v>
      </c>
      <c r="G401" s="30" t="s">
        <v>11713</v>
      </c>
      <c r="H401" s="30">
        <v>38</v>
      </c>
      <c r="I401" s="34">
        <v>106067</v>
      </c>
    </row>
    <row r="402" spans="1:9" ht="102" x14ac:dyDescent="0.4">
      <c r="A402" s="2" t="s">
        <v>6377</v>
      </c>
      <c r="B402" s="2" t="s">
        <v>10466</v>
      </c>
      <c r="C402" s="29">
        <v>43240</v>
      </c>
      <c r="D402" s="29">
        <v>43242</v>
      </c>
      <c r="E402" s="30" t="s">
        <v>5436</v>
      </c>
      <c r="F402" s="30" t="s">
        <v>22</v>
      </c>
      <c r="G402" s="30" t="s">
        <v>5132</v>
      </c>
      <c r="H402" s="30">
        <v>14</v>
      </c>
      <c r="I402" s="34">
        <v>41210</v>
      </c>
    </row>
    <row r="403" spans="1:9" ht="218.6" x14ac:dyDescent="0.4">
      <c r="A403" s="2" t="s">
        <v>12051</v>
      </c>
      <c r="B403" s="2" t="s">
        <v>12125</v>
      </c>
      <c r="C403" s="29">
        <v>43240</v>
      </c>
      <c r="D403" s="29">
        <v>43243</v>
      </c>
      <c r="E403" s="30" t="s">
        <v>5224</v>
      </c>
      <c r="F403" s="30" t="s">
        <v>42</v>
      </c>
      <c r="G403" s="30" t="s">
        <v>11713</v>
      </c>
      <c r="H403" s="30">
        <v>107</v>
      </c>
      <c r="I403" s="34">
        <v>272608</v>
      </c>
    </row>
    <row r="404" spans="1:9" ht="72.900000000000006" x14ac:dyDescent="0.4">
      <c r="A404" s="2" t="s">
        <v>11809</v>
      </c>
      <c r="B404" s="2" t="s">
        <v>10472</v>
      </c>
      <c r="C404" s="29">
        <v>43241</v>
      </c>
      <c r="D404" s="29">
        <v>43243</v>
      </c>
      <c r="E404" s="30" t="s">
        <v>4917</v>
      </c>
      <c r="F404" s="30" t="s">
        <v>39</v>
      </c>
      <c r="G404" s="30" t="s">
        <v>11713</v>
      </c>
      <c r="H404" s="30">
        <v>10</v>
      </c>
      <c r="I404" s="34">
        <v>35581</v>
      </c>
    </row>
    <row r="405" spans="1:9" ht="72.900000000000006" x14ac:dyDescent="0.4">
      <c r="A405" s="2" t="s">
        <v>2379</v>
      </c>
      <c r="B405" s="2" t="s">
        <v>5225</v>
      </c>
      <c r="C405" s="29">
        <v>43241</v>
      </c>
      <c r="D405" s="29">
        <v>43243</v>
      </c>
      <c r="E405" s="30" t="s">
        <v>5043</v>
      </c>
      <c r="F405" s="30" t="s">
        <v>22</v>
      </c>
      <c r="G405" s="30" t="s">
        <v>4991</v>
      </c>
      <c r="H405" s="30">
        <v>8</v>
      </c>
      <c r="I405" s="34">
        <v>32088</v>
      </c>
    </row>
    <row r="406" spans="1:9" ht="58.3" x14ac:dyDescent="0.4">
      <c r="A406" s="2" t="s">
        <v>2380</v>
      </c>
      <c r="B406" s="2" t="s">
        <v>5226</v>
      </c>
      <c r="C406" s="29">
        <v>43241</v>
      </c>
      <c r="D406" s="29">
        <v>43244</v>
      </c>
      <c r="E406" s="30" t="s">
        <v>5184</v>
      </c>
      <c r="F406" s="30" t="s">
        <v>39</v>
      </c>
      <c r="G406" s="30" t="s">
        <v>11713</v>
      </c>
      <c r="H406" s="30">
        <v>15</v>
      </c>
      <c r="I406" s="34">
        <v>33900</v>
      </c>
    </row>
    <row r="407" spans="1:9" ht="29.15" x14ac:dyDescent="0.4">
      <c r="A407" s="2" t="s">
        <v>2381</v>
      </c>
      <c r="B407" s="2" t="s">
        <v>11808</v>
      </c>
      <c r="C407" s="29">
        <v>43241</v>
      </c>
      <c r="D407" s="29">
        <v>43246</v>
      </c>
      <c r="E407" s="30" t="s">
        <v>4868</v>
      </c>
      <c r="F407" s="30" t="s">
        <v>95</v>
      </c>
      <c r="G407" s="30" t="s">
        <v>11713</v>
      </c>
      <c r="H407" s="30">
        <v>69</v>
      </c>
      <c r="I407" s="34">
        <v>145876.6</v>
      </c>
    </row>
    <row r="408" spans="1:9" ht="58.3" x14ac:dyDescent="0.4">
      <c r="A408" s="2" t="s">
        <v>5228</v>
      </c>
      <c r="B408" s="2" t="s">
        <v>5229</v>
      </c>
      <c r="C408" s="29">
        <v>43242</v>
      </c>
      <c r="D408" s="29">
        <v>43244</v>
      </c>
      <c r="E408" s="30" t="s">
        <v>4968</v>
      </c>
      <c r="F408" s="30" t="s">
        <v>22</v>
      </c>
      <c r="G408" s="30" t="s">
        <v>4969</v>
      </c>
      <c r="H408" s="30">
        <v>9</v>
      </c>
      <c r="I408" s="34">
        <v>53200</v>
      </c>
    </row>
    <row r="409" spans="1:9" ht="58.3" x14ac:dyDescent="0.4">
      <c r="A409" s="2" t="s">
        <v>2289</v>
      </c>
      <c r="B409" s="2" t="s">
        <v>5230</v>
      </c>
      <c r="C409" s="29">
        <v>43242</v>
      </c>
      <c r="D409" s="29">
        <v>43245</v>
      </c>
      <c r="E409" s="30" t="s">
        <v>5231</v>
      </c>
      <c r="F409" s="30" t="s">
        <v>22</v>
      </c>
      <c r="G409" s="30" t="s">
        <v>4991</v>
      </c>
      <c r="H409" s="30">
        <v>28</v>
      </c>
      <c r="I409" s="34">
        <v>93599.8</v>
      </c>
    </row>
    <row r="410" spans="1:9" ht="58.3" x14ac:dyDescent="0.4">
      <c r="A410" s="2" t="s">
        <v>2335</v>
      </c>
      <c r="B410" s="2" t="s">
        <v>10518</v>
      </c>
      <c r="C410" s="29">
        <v>43243</v>
      </c>
      <c r="D410" s="29">
        <v>43244</v>
      </c>
      <c r="E410" s="30" t="s">
        <v>5593</v>
      </c>
      <c r="F410" s="30" t="s">
        <v>60</v>
      </c>
      <c r="G410" s="30" t="s">
        <v>11713</v>
      </c>
      <c r="H410" s="30">
        <v>14</v>
      </c>
      <c r="I410" s="34">
        <v>33106</v>
      </c>
    </row>
    <row r="411" spans="1:9" ht="58.3" x14ac:dyDescent="0.4">
      <c r="A411" s="2" t="s">
        <v>2224</v>
      </c>
      <c r="B411" s="2" t="s">
        <v>10536</v>
      </c>
      <c r="C411" s="29">
        <v>43244</v>
      </c>
      <c r="D411" s="29">
        <v>43247</v>
      </c>
      <c r="E411" s="30" t="s">
        <v>4979</v>
      </c>
      <c r="F411" s="30" t="s">
        <v>60</v>
      </c>
      <c r="G411" s="30" t="s">
        <v>11713</v>
      </c>
      <c r="H411" s="30">
        <v>36</v>
      </c>
      <c r="I411" s="34">
        <v>86740</v>
      </c>
    </row>
    <row r="412" spans="1:9" ht="72.900000000000006" x14ac:dyDescent="0.4">
      <c r="A412" s="2" t="s">
        <v>2269</v>
      </c>
      <c r="B412" s="2" t="s">
        <v>5232</v>
      </c>
      <c r="C412" s="29">
        <v>43246</v>
      </c>
      <c r="D412" s="29">
        <v>43251</v>
      </c>
      <c r="E412" s="30" t="s">
        <v>2270</v>
      </c>
      <c r="F412" s="30" t="s">
        <v>22</v>
      </c>
      <c r="G412" s="30" t="s">
        <v>5233</v>
      </c>
      <c r="H412" s="30">
        <v>9</v>
      </c>
      <c r="I412" s="34">
        <v>39200</v>
      </c>
    </row>
    <row r="413" spans="1:9" ht="218.6" x14ac:dyDescent="0.4">
      <c r="A413" s="2" t="s">
        <v>6406</v>
      </c>
      <c r="B413" s="2" t="s">
        <v>11655</v>
      </c>
      <c r="C413" s="29">
        <v>43247</v>
      </c>
      <c r="D413" s="29">
        <v>43251</v>
      </c>
      <c r="E413" s="30" t="s">
        <v>4953</v>
      </c>
      <c r="F413" s="30" t="s">
        <v>1127</v>
      </c>
      <c r="G413" s="30" t="s">
        <v>11713</v>
      </c>
      <c r="H413" s="30">
        <v>22</v>
      </c>
      <c r="I413" s="34">
        <v>48300</v>
      </c>
    </row>
    <row r="414" spans="1:9" ht="43.75" x14ac:dyDescent="0.4">
      <c r="A414" s="2" t="s">
        <v>2395</v>
      </c>
      <c r="B414" s="2" t="s">
        <v>11656</v>
      </c>
      <c r="C414" s="29">
        <v>43248</v>
      </c>
      <c r="D414" s="29">
        <v>43250</v>
      </c>
      <c r="E414" s="30" t="s">
        <v>5241</v>
      </c>
      <c r="F414" s="30" t="s">
        <v>22</v>
      </c>
      <c r="G414" s="30" t="s">
        <v>4883</v>
      </c>
      <c r="H414" s="30">
        <v>9</v>
      </c>
      <c r="I414" s="34">
        <v>32637</v>
      </c>
    </row>
    <row r="415" spans="1:9" ht="87.45" x14ac:dyDescent="0.4">
      <c r="A415" s="2" t="s">
        <v>2397</v>
      </c>
      <c r="B415" s="2" t="s">
        <v>5237</v>
      </c>
      <c r="C415" s="29">
        <v>43248</v>
      </c>
      <c r="D415" s="29">
        <v>43252</v>
      </c>
      <c r="E415" s="30" t="s">
        <v>5238</v>
      </c>
      <c r="F415" s="30" t="s">
        <v>22</v>
      </c>
      <c r="G415" s="30" t="s">
        <v>5239</v>
      </c>
      <c r="H415" s="30">
        <v>12</v>
      </c>
      <c r="I415" s="34">
        <v>40250</v>
      </c>
    </row>
    <row r="416" spans="1:9" ht="189.45" x14ac:dyDescent="0.4">
      <c r="A416" s="2" t="s">
        <v>1716</v>
      </c>
      <c r="B416" s="2" t="s">
        <v>5498</v>
      </c>
      <c r="C416" s="29">
        <v>43248</v>
      </c>
      <c r="D416" s="29">
        <v>43252</v>
      </c>
      <c r="E416" s="30" t="s">
        <v>5236</v>
      </c>
      <c r="F416" s="30" t="s">
        <v>11</v>
      </c>
      <c r="G416" s="30" t="s">
        <v>11713</v>
      </c>
      <c r="H416" s="30">
        <v>47</v>
      </c>
      <c r="I416" s="34">
        <v>87935</v>
      </c>
    </row>
    <row r="417" spans="1:9" ht="58.3" x14ac:dyDescent="0.4">
      <c r="A417" s="2" t="s">
        <v>1329</v>
      </c>
      <c r="B417" s="2" t="s">
        <v>5234</v>
      </c>
      <c r="C417" s="29">
        <v>43248</v>
      </c>
      <c r="D417" s="29">
        <v>43252</v>
      </c>
      <c r="E417" s="30" t="s">
        <v>5235</v>
      </c>
      <c r="F417" s="30" t="s">
        <v>28</v>
      </c>
      <c r="G417" s="30" t="s">
        <v>11713</v>
      </c>
      <c r="H417" s="30">
        <v>56</v>
      </c>
      <c r="I417" s="34">
        <v>120028.8</v>
      </c>
    </row>
    <row r="418" spans="1:9" ht="102" x14ac:dyDescent="0.4">
      <c r="A418" s="2" t="s">
        <v>6193</v>
      </c>
      <c r="B418" s="2" t="s">
        <v>11769</v>
      </c>
      <c r="C418" s="29">
        <v>43249</v>
      </c>
      <c r="D418" s="29">
        <v>43253</v>
      </c>
      <c r="E418" s="30" t="s">
        <v>5557</v>
      </c>
      <c r="F418" s="30" t="s">
        <v>258</v>
      </c>
      <c r="G418" s="30" t="s">
        <v>11713</v>
      </c>
      <c r="H418" s="30">
        <v>49</v>
      </c>
      <c r="I418" s="34">
        <v>88690.5</v>
      </c>
    </row>
    <row r="419" spans="1:9" ht="204" x14ac:dyDescent="0.4">
      <c r="A419" s="2" t="s">
        <v>6387</v>
      </c>
      <c r="B419" s="2" t="s">
        <v>11847</v>
      </c>
      <c r="C419" s="29">
        <v>43249</v>
      </c>
      <c r="D419" s="29">
        <v>43252</v>
      </c>
      <c r="E419" s="30" t="s">
        <v>4880</v>
      </c>
      <c r="F419" s="30" t="s">
        <v>14</v>
      </c>
      <c r="G419" s="30" t="s">
        <v>11713</v>
      </c>
      <c r="H419" s="30">
        <v>97</v>
      </c>
      <c r="I419" s="34">
        <v>59739</v>
      </c>
    </row>
    <row r="420" spans="1:9" ht="116.6" x14ac:dyDescent="0.4">
      <c r="A420" s="2" t="s">
        <v>2052</v>
      </c>
      <c r="B420" s="2" t="s">
        <v>11870</v>
      </c>
      <c r="C420" s="29">
        <v>43249</v>
      </c>
      <c r="D420" s="29">
        <v>43254</v>
      </c>
      <c r="E420" s="30" t="s">
        <v>5243</v>
      </c>
      <c r="F420" s="30" t="s">
        <v>60</v>
      </c>
      <c r="G420" s="30" t="s">
        <v>11713</v>
      </c>
      <c r="H420" s="30">
        <v>41</v>
      </c>
      <c r="I420" s="34">
        <v>116139.7</v>
      </c>
    </row>
    <row r="421" spans="1:9" ht="29.15" x14ac:dyDescent="0.4">
      <c r="A421" s="2" t="s">
        <v>2405</v>
      </c>
      <c r="B421" s="2" t="s">
        <v>5244</v>
      </c>
      <c r="C421" s="29">
        <v>43250</v>
      </c>
      <c r="D421" s="29">
        <v>43254</v>
      </c>
      <c r="E421" s="30" t="s">
        <v>5245</v>
      </c>
      <c r="F421" s="30" t="s">
        <v>22</v>
      </c>
      <c r="G421" s="30" t="s">
        <v>4910</v>
      </c>
      <c r="H421" s="30">
        <v>12</v>
      </c>
      <c r="I421" s="34">
        <v>41506</v>
      </c>
    </row>
    <row r="422" spans="1:9" ht="43.75" x14ac:dyDescent="0.4">
      <c r="A422" s="2" t="s">
        <v>3919</v>
      </c>
      <c r="B422" s="2" t="s">
        <v>11657</v>
      </c>
      <c r="C422" s="29">
        <v>43252</v>
      </c>
      <c r="D422" s="29">
        <v>43255</v>
      </c>
      <c r="E422" s="30" t="s">
        <v>5247</v>
      </c>
      <c r="F422" s="30" t="s">
        <v>22</v>
      </c>
      <c r="G422" s="30" t="s">
        <v>4902</v>
      </c>
      <c r="H422" s="30">
        <v>8</v>
      </c>
      <c r="I422" s="34">
        <v>31500</v>
      </c>
    </row>
    <row r="423" spans="1:9" ht="58.3" x14ac:dyDescent="0.4">
      <c r="A423" s="2" t="s">
        <v>2625</v>
      </c>
      <c r="B423" s="2" t="s">
        <v>11871</v>
      </c>
      <c r="C423" s="29">
        <v>43252</v>
      </c>
      <c r="D423" s="29">
        <v>43255</v>
      </c>
      <c r="E423" s="30" t="s">
        <v>5436</v>
      </c>
      <c r="F423" s="30" t="s">
        <v>22</v>
      </c>
      <c r="G423" s="30" t="s">
        <v>4896</v>
      </c>
      <c r="H423" s="30">
        <v>9</v>
      </c>
      <c r="I423" s="34">
        <v>33000</v>
      </c>
    </row>
    <row r="424" spans="1:9" ht="160.30000000000001" x14ac:dyDescent="0.4">
      <c r="A424" s="2" t="s">
        <v>12052</v>
      </c>
      <c r="B424" s="2" t="s">
        <v>12126</v>
      </c>
      <c r="C424" s="29">
        <v>43252</v>
      </c>
      <c r="D424" s="29">
        <v>43256</v>
      </c>
      <c r="E424" s="30" t="s">
        <v>4874</v>
      </c>
      <c r="F424" s="30" t="s">
        <v>35</v>
      </c>
      <c r="G424" s="30" t="s">
        <v>11713</v>
      </c>
      <c r="H424" s="30">
        <v>198</v>
      </c>
      <c r="I424" s="34">
        <v>466256.85</v>
      </c>
    </row>
    <row r="425" spans="1:9" ht="43.75" x14ac:dyDescent="0.4">
      <c r="A425" s="2" t="s">
        <v>1985</v>
      </c>
      <c r="B425" s="2" t="s">
        <v>11770</v>
      </c>
      <c r="C425" s="29">
        <v>43253</v>
      </c>
      <c r="D425" s="29">
        <v>43256</v>
      </c>
      <c r="E425" s="30" t="s">
        <v>4904</v>
      </c>
      <c r="F425" s="30" t="s">
        <v>14</v>
      </c>
      <c r="G425" s="30" t="s">
        <v>11713</v>
      </c>
      <c r="H425" s="30">
        <v>117</v>
      </c>
      <c r="I425" s="34">
        <v>76435</v>
      </c>
    </row>
    <row r="426" spans="1:9" ht="58.3" x14ac:dyDescent="0.4">
      <c r="A426" s="2" t="s">
        <v>1712</v>
      </c>
      <c r="B426" s="2" t="s">
        <v>1713</v>
      </c>
      <c r="C426" s="29">
        <v>43253</v>
      </c>
      <c r="D426" s="29">
        <v>43257</v>
      </c>
      <c r="E426" s="30" t="s">
        <v>4940</v>
      </c>
      <c r="F426" s="30" t="s">
        <v>18</v>
      </c>
      <c r="G426" s="30" t="s">
        <v>11713</v>
      </c>
      <c r="H426" s="30">
        <v>74</v>
      </c>
      <c r="I426" s="34">
        <v>88055</v>
      </c>
    </row>
    <row r="427" spans="1:9" ht="58.3" x14ac:dyDescent="0.4">
      <c r="A427" s="2" t="s">
        <v>1856</v>
      </c>
      <c r="B427" s="2" t="s">
        <v>11687</v>
      </c>
      <c r="C427" s="29">
        <v>43253</v>
      </c>
      <c r="D427" s="29">
        <v>43257</v>
      </c>
      <c r="E427" s="30" t="s">
        <v>5248</v>
      </c>
      <c r="F427" s="30" t="s">
        <v>296</v>
      </c>
      <c r="G427" s="30" t="s">
        <v>11713</v>
      </c>
      <c r="H427" s="30">
        <v>20</v>
      </c>
      <c r="I427" s="34">
        <v>49235</v>
      </c>
    </row>
    <row r="428" spans="1:9" ht="102" x14ac:dyDescent="0.4">
      <c r="A428" s="2" t="s">
        <v>6496</v>
      </c>
      <c r="B428" s="2" t="s">
        <v>10640</v>
      </c>
      <c r="C428" s="29">
        <v>43254</v>
      </c>
      <c r="D428" s="29">
        <v>43259</v>
      </c>
      <c r="E428" s="30" t="s">
        <v>5728</v>
      </c>
      <c r="F428" s="30" t="s">
        <v>98</v>
      </c>
      <c r="G428" s="30" t="s">
        <v>11713</v>
      </c>
      <c r="H428" s="30">
        <v>31</v>
      </c>
      <c r="I428" s="34">
        <v>70290.7</v>
      </c>
    </row>
    <row r="429" spans="1:9" ht="291.45" x14ac:dyDescent="0.4">
      <c r="A429" s="2" t="s">
        <v>2591</v>
      </c>
      <c r="B429" s="2" t="s">
        <v>11658</v>
      </c>
      <c r="C429" s="29">
        <v>43254</v>
      </c>
      <c r="D429" s="29">
        <v>43259</v>
      </c>
      <c r="E429" s="30" t="s">
        <v>5255</v>
      </c>
      <c r="F429" s="30" t="s">
        <v>132</v>
      </c>
      <c r="G429" s="30" t="s">
        <v>11713</v>
      </c>
      <c r="H429" s="30">
        <v>22</v>
      </c>
      <c r="I429" s="34">
        <v>36500</v>
      </c>
    </row>
    <row r="430" spans="1:9" ht="43.75" x14ac:dyDescent="0.4">
      <c r="A430" s="2" t="s">
        <v>2633</v>
      </c>
      <c r="B430" s="2" t="s">
        <v>11872</v>
      </c>
      <c r="C430" s="29">
        <v>43254</v>
      </c>
      <c r="D430" s="29">
        <v>43257</v>
      </c>
      <c r="E430" s="30" t="s">
        <v>4983</v>
      </c>
      <c r="F430" s="30" t="s">
        <v>22</v>
      </c>
      <c r="G430" s="30" t="s">
        <v>4972</v>
      </c>
      <c r="H430" s="30">
        <v>23</v>
      </c>
      <c r="I430" s="34">
        <v>76018</v>
      </c>
    </row>
    <row r="431" spans="1:9" ht="72.900000000000006" x14ac:dyDescent="0.4">
      <c r="A431" s="2" t="s">
        <v>2634</v>
      </c>
      <c r="B431" s="2" t="s">
        <v>5252</v>
      </c>
      <c r="C431" s="29">
        <v>43254</v>
      </c>
      <c r="D431" s="29">
        <v>43256</v>
      </c>
      <c r="E431" s="30" t="s">
        <v>4912</v>
      </c>
      <c r="F431" s="30" t="s">
        <v>22</v>
      </c>
      <c r="G431" s="30" t="s">
        <v>4913</v>
      </c>
      <c r="H431" s="30">
        <v>9</v>
      </c>
      <c r="I431" s="34">
        <v>37470</v>
      </c>
    </row>
    <row r="432" spans="1:9" ht="72.900000000000006" x14ac:dyDescent="0.4">
      <c r="A432" s="2" t="s">
        <v>2636</v>
      </c>
      <c r="B432" s="2" t="s">
        <v>5253</v>
      </c>
      <c r="C432" s="29">
        <v>43254</v>
      </c>
      <c r="D432" s="29">
        <v>43259</v>
      </c>
      <c r="E432" s="30" t="s">
        <v>5254</v>
      </c>
      <c r="F432" s="30" t="s">
        <v>116</v>
      </c>
      <c r="G432" s="30" t="s">
        <v>11713</v>
      </c>
      <c r="H432" s="30">
        <v>22</v>
      </c>
      <c r="I432" s="34">
        <v>57002</v>
      </c>
    </row>
    <row r="433" spans="1:9" ht="87.45" x14ac:dyDescent="0.4">
      <c r="A433" s="2" t="s">
        <v>2665</v>
      </c>
      <c r="B433" s="2" t="s">
        <v>11686</v>
      </c>
      <c r="C433" s="29">
        <v>43254</v>
      </c>
      <c r="D433" s="29">
        <v>43258</v>
      </c>
      <c r="E433" s="30" t="s">
        <v>5251</v>
      </c>
      <c r="F433" s="30" t="s">
        <v>22</v>
      </c>
      <c r="G433" s="30" t="s">
        <v>4854</v>
      </c>
      <c r="H433" s="30">
        <v>12</v>
      </c>
      <c r="I433" s="34">
        <v>44185</v>
      </c>
    </row>
    <row r="434" spans="1:9" ht="43.75" x14ac:dyDescent="0.4">
      <c r="A434" s="2" t="s">
        <v>1535</v>
      </c>
      <c r="B434" s="2" t="s">
        <v>10651</v>
      </c>
      <c r="C434" s="29">
        <v>43254</v>
      </c>
      <c r="D434" s="29">
        <v>43259</v>
      </c>
      <c r="E434" s="30" t="s">
        <v>5912</v>
      </c>
      <c r="F434" s="30" t="s">
        <v>22</v>
      </c>
      <c r="G434" s="30" t="s">
        <v>4910</v>
      </c>
      <c r="H434" s="30">
        <v>11</v>
      </c>
      <c r="I434" s="34">
        <v>46358</v>
      </c>
    </row>
    <row r="435" spans="1:9" ht="87.45" x14ac:dyDescent="0.4">
      <c r="A435" s="2" t="s">
        <v>1350</v>
      </c>
      <c r="B435" s="2" t="s">
        <v>11873</v>
      </c>
      <c r="C435" s="29">
        <v>43254</v>
      </c>
      <c r="D435" s="29">
        <v>43258</v>
      </c>
      <c r="E435" s="30" t="s">
        <v>4856</v>
      </c>
      <c r="F435" s="30" t="s">
        <v>60</v>
      </c>
      <c r="G435" s="30" t="s">
        <v>11713</v>
      </c>
      <c r="H435" s="30">
        <v>62</v>
      </c>
      <c r="I435" s="34">
        <v>127283.35</v>
      </c>
    </row>
    <row r="436" spans="1:9" ht="204" x14ac:dyDescent="0.4">
      <c r="A436" s="2" t="s">
        <v>12053</v>
      </c>
      <c r="B436" s="2" t="s">
        <v>12127</v>
      </c>
      <c r="C436" s="29">
        <v>43255</v>
      </c>
      <c r="D436" s="29">
        <v>43258</v>
      </c>
      <c r="E436" s="30" t="s">
        <v>4850</v>
      </c>
      <c r="F436" s="30" t="s">
        <v>81</v>
      </c>
      <c r="G436" s="30" t="s">
        <v>11713</v>
      </c>
      <c r="H436" s="30">
        <v>86</v>
      </c>
      <c r="I436" s="34">
        <v>242763.96</v>
      </c>
    </row>
    <row r="437" spans="1:9" ht="145.75" x14ac:dyDescent="0.4">
      <c r="A437" s="2" t="s">
        <v>2054</v>
      </c>
      <c r="B437" s="2" t="s">
        <v>11771</v>
      </c>
      <c r="C437" s="29">
        <v>43255</v>
      </c>
      <c r="D437" s="29">
        <v>43257</v>
      </c>
      <c r="E437" s="30" t="s">
        <v>4856</v>
      </c>
      <c r="F437" s="30" t="s">
        <v>60</v>
      </c>
      <c r="G437" s="30" t="s">
        <v>11713</v>
      </c>
      <c r="H437" s="30">
        <v>39</v>
      </c>
      <c r="I437" s="34">
        <v>94080.66</v>
      </c>
    </row>
    <row r="438" spans="1:9" ht="58.3" x14ac:dyDescent="0.4">
      <c r="A438" s="2" t="s">
        <v>2594</v>
      </c>
      <c r="B438" s="2" t="s">
        <v>10655</v>
      </c>
      <c r="C438" s="29">
        <v>43255</v>
      </c>
      <c r="D438" s="29">
        <v>43258</v>
      </c>
      <c r="E438" s="30" t="s">
        <v>5220</v>
      </c>
      <c r="F438" s="30" t="s">
        <v>28</v>
      </c>
      <c r="G438" s="30" t="s">
        <v>11713</v>
      </c>
      <c r="H438" s="30">
        <v>60</v>
      </c>
      <c r="I438" s="34">
        <v>117581</v>
      </c>
    </row>
    <row r="439" spans="1:9" ht="247.75" x14ac:dyDescent="0.4">
      <c r="A439" s="2" t="s">
        <v>5257</v>
      </c>
      <c r="B439" s="2" t="s">
        <v>5258</v>
      </c>
      <c r="C439" s="29">
        <v>43255</v>
      </c>
      <c r="D439" s="29">
        <v>43259</v>
      </c>
      <c r="E439" s="30" t="s">
        <v>5015</v>
      </c>
      <c r="F439" s="30" t="s">
        <v>116</v>
      </c>
      <c r="G439" s="30" t="s">
        <v>11713</v>
      </c>
      <c r="H439" s="30">
        <v>31</v>
      </c>
      <c r="I439" s="34">
        <v>78737.17</v>
      </c>
    </row>
    <row r="440" spans="1:9" ht="262.3" x14ac:dyDescent="0.4">
      <c r="A440" s="2" t="s">
        <v>2554</v>
      </c>
      <c r="B440" s="2" t="s">
        <v>10657</v>
      </c>
      <c r="C440" s="29">
        <v>43255</v>
      </c>
      <c r="D440" s="29">
        <v>43259</v>
      </c>
      <c r="E440" s="30" t="s">
        <v>6497</v>
      </c>
      <c r="F440" s="30" t="s">
        <v>22</v>
      </c>
      <c r="G440" s="30" t="s">
        <v>4913</v>
      </c>
      <c r="H440" s="30">
        <v>10</v>
      </c>
      <c r="I440" s="34">
        <v>36535</v>
      </c>
    </row>
    <row r="441" spans="1:9" ht="29.15" x14ac:dyDescent="0.4">
      <c r="A441" s="2" t="s">
        <v>2700</v>
      </c>
      <c r="B441" s="2" t="s">
        <v>11659</v>
      </c>
      <c r="C441" s="29">
        <v>43256</v>
      </c>
      <c r="D441" s="29">
        <v>43258</v>
      </c>
      <c r="E441" s="30" t="s">
        <v>4865</v>
      </c>
      <c r="F441" s="30" t="s">
        <v>22</v>
      </c>
      <c r="G441" s="30" t="s">
        <v>4866</v>
      </c>
      <c r="H441" s="30">
        <v>8</v>
      </c>
      <c r="I441" s="34">
        <v>36888</v>
      </c>
    </row>
    <row r="442" spans="1:9" ht="72.900000000000006" x14ac:dyDescent="0.4">
      <c r="A442" s="2" t="s">
        <v>2647</v>
      </c>
      <c r="B442" s="2" t="s">
        <v>11773</v>
      </c>
      <c r="C442" s="29">
        <v>43257</v>
      </c>
      <c r="D442" s="29">
        <v>43260</v>
      </c>
      <c r="E442" s="30" t="s">
        <v>5341</v>
      </c>
      <c r="F442" s="30" t="s">
        <v>116</v>
      </c>
      <c r="G442" s="30" t="s">
        <v>11713</v>
      </c>
      <c r="H442" s="30">
        <v>20</v>
      </c>
      <c r="I442" s="34">
        <v>35352</v>
      </c>
    </row>
    <row r="443" spans="1:9" ht="160.30000000000001" x14ac:dyDescent="0.4">
      <c r="A443" s="2" t="s">
        <v>3092</v>
      </c>
      <c r="B443" s="2" t="s">
        <v>11874</v>
      </c>
      <c r="C443" s="29">
        <v>43257</v>
      </c>
      <c r="D443" s="29">
        <v>43260</v>
      </c>
      <c r="E443" s="30" t="s">
        <v>1842</v>
      </c>
      <c r="F443" s="30" t="s">
        <v>22</v>
      </c>
      <c r="G443" s="30" t="s">
        <v>4969</v>
      </c>
      <c r="H443" s="30">
        <v>16</v>
      </c>
      <c r="I443" s="34">
        <v>52482</v>
      </c>
    </row>
    <row r="444" spans="1:9" ht="320.60000000000002" x14ac:dyDescent="0.4">
      <c r="A444" s="2" t="s">
        <v>12054</v>
      </c>
      <c r="B444" s="2" t="s">
        <v>12095</v>
      </c>
      <c r="C444" s="29">
        <v>43258</v>
      </c>
      <c r="D444" s="29">
        <v>43262</v>
      </c>
      <c r="E444" s="30" t="s">
        <v>4938</v>
      </c>
      <c r="F444" s="30" t="s">
        <v>8</v>
      </c>
      <c r="G444" s="30" t="s">
        <v>11713</v>
      </c>
      <c r="H444" s="30">
        <v>119</v>
      </c>
      <c r="I444" s="34">
        <v>254471.5</v>
      </c>
    </row>
    <row r="445" spans="1:9" ht="43.75" x14ac:dyDescent="0.4">
      <c r="A445" s="2" t="s">
        <v>2676</v>
      </c>
      <c r="B445" s="2" t="s">
        <v>11685</v>
      </c>
      <c r="C445" s="29">
        <v>43258</v>
      </c>
      <c r="D445" s="29">
        <v>43261</v>
      </c>
      <c r="E445" s="30" t="s">
        <v>5881</v>
      </c>
      <c r="F445" s="30" t="s">
        <v>929</v>
      </c>
      <c r="G445" s="30" t="s">
        <v>11713</v>
      </c>
      <c r="H445" s="30">
        <v>15</v>
      </c>
      <c r="I445" s="34">
        <v>32075</v>
      </c>
    </row>
    <row r="446" spans="1:9" ht="43.75" x14ac:dyDescent="0.4">
      <c r="A446" s="2" t="s">
        <v>2677</v>
      </c>
      <c r="B446" s="2" t="s">
        <v>5260</v>
      </c>
      <c r="C446" s="29">
        <v>43258</v>
      </c>
      <c r="D446" s="29">
        <v>43260</v>
      </c>
      <c r="E446" s="30" t="s">
        <v>5261</v>
      </c>
      <c r="F446" s="30" t="s">
        <v>22</v>
      </c>
      <c r="G446" s="30" t="s">
        <v>4910</v>
      </c>
      <c r="H446" s="30">
        <v>8</v>
      </c>
      <c r="I446" s="34">
        <v>33580</v>
      </c>
    </row>
    <row r="447" spans="1:9" ht="72.900000000000006" x14ac:dyDescent="0.4">
      <c r="A447" s="2" t="s">
        <v>2597</v>
      </c>
      <c r="B447" s="2" t="s">
        <v>5262</v>
      </c>
      <c r="C447" s="29">
        <v>43258</v>
      </c>
      <c r="D447" s="29">
        <v>43261</v>
      </c>
      <c r="E447" s="30" t="s">
        <v>5263</v>
      </c>
      <c r="F447" s="30" t="s">
        <v>22</v>
      </c>
      <c r="G447" s="30" t="s">
        <v>4854</v>
      </c>
      <c r="H447" s="30">
        <v>16</v>
      </c>
      <c r="I447" s="34">
        <v>74887.5</v>
      </c>
    </row>
    <row r="448" spans="1:9" ht="102" x14ac:dyDescent="0.4">
      <c r="A448" s="2" t="s">
        <v>2682</v>
      </c>
      <c r="B448" s="2" t="s">
        <v>11684</v>
      </c>
      <c r="C448" s="29">
        <v>43259</v>
      </c>
      <c r="D448" s="29">
        <v>43264</v>
      </c>
      <c r="E448" s="30" t="s">
        <v>5238</v>
      </c>
      <c r="F448" s="30" t="s">
        <v>22</v>
      </c>
      <c r="G448" s="30" t="s">
        <v>5239</v>
      </c>
      <c r="H448" s="30">
        <v>11</v>
      </c>
      <c r="I448" s="34">
        <v>43500</v>
      </c>
    </row>
    <row r="449" spans="1:9" ht="87.45" x14ac:dyDescent="0.4">
      <c r="A449" s="2" t="s">
        <v>1857</v>
      </c>
      <c r="B449" s="2" t="s">
        <v>5265</v>
      </c>
      <c r="C449" s="29">
        <v>43259</v>
      </c>
      <c r="D449" s="29">
        <v>43261</v>
      </c>
      <c r="E449" s="30" t="s">
        <v>5005</v>
      </c>
      <c r="F449" s="30" t="s">
        <v>11</v>
      </c>
      <c r="G449" s="30" t="s">
        <v>11713</v>
      </c>
      <c r="H449" s="30">
        <v>34</v>
      </c>
      <c r="I449" s="34">
        <v>93789</v>
      </c>
    </row>
    <row r="450" spans="1:9" ht="43.75" x14ac:dyDescent="0.4">
      <c r="A450" s="2" t="s">
        <v>2683</v>
      </c>
      <c r="B450" s="2" t="s">
        <v>5268</v>
      </c>
      <c r="C450" s="29">
        <v>43260</v>
      </c>
      <c r="D450" s="29">
        <v>43267</v>
      </c>
      <c r="E450" s="30" t="s">
        <v>5184</v>
      </c>
      <c r="F450" s="30" t="s">
        <v>39</v>
      </c>
      <c r="G450" s="30" t="s">
        <v>11713</v>
      </c>
      <c r="H450" s="30">
        <v>24</v>
      </c>
      <c r="I450" s="34">
        <v>61343.28</v>
      </c>
    </row>
    <row r="451" spans="1:9" ht="320.60000000000002" x14ac:dyDescent="0.4">
      <c r="A451" s="2" t="s">
        <v>12055</v>
      </c>
      <c r="B451" s="2" t="s">
        <v>12096</v>
      </c>
      <c r="C451" s="29">
        <v>43260</v>
      </c>
      <c r="D451" s="29">
        <v>43265</v>
      </c>
      <c r="E451" s="30" t="s">
        <v>4856</v>
      </c>
      <c r="F451" s="30" t="s">
        <v>60</v>
      </c>
      <c r="G451" s="30" t="s">
        <v>11713</v>
      </c>
      <c r="H451" s="30">
        <v>103</v>
      </c>
      <c r="I451" s="34">
        <v>286329</v>
      </c>
    </row>
    <row r="452" spans="1:9" ht="58.3" x14ac:dyDescent="0.4">
      <c r="A452" s="2" t="s">
        <v>2511</v>
      </c>
      <c r="B452" s="2" t="s">
        <v>11660</v>
      </c>
      <c r="C452" s="29">
        <v>43260</v>
      </c>
      <c r="D452" s="29">
        <v>43263</v>
      </c>
      <c r="E452" s="30" t="s">
        <v>4850</v>
      </c>
      <c r="F452" s="30" t="s">
        <v>81</v>
      </c>
      <c r="G452" s="30" t="s">
        <v>11713</v>
      </c>
      <c r="H452" s="30">
        <v>57</v>
      </c>
      <c r="I452" s="34">
        <v>114791.16</v>
      </c>
    </row>
    <row r="453" spans="1:9" ht="116.6" x14ac:dyDescent="0.4">
      <c r="A453" s="2" t="s">
        <v>2505</v>
      </c>
      <c r="B453" s="2" t="s">
        <v>11876</v>
      </c>
      <c r="C453" s="29">
        <v>43261</v>
      </c>
      <c r="D453" s="29">
        <v>43266</v>
      </c>
      <c r="E453" s="30" t="s">
        <v>5272</v>
      </c>
      <c r="F453" s="30" t="s">
        <v>222</v>
      </c>
      <c r="G453" s="30" t="s">
        <v>11713</v>
      </c>
      <c r="H453" s="30">
        <v>48</v>
      </c>
      <c r="I453" s="34">
        <v>87350</v>
      </c>
    </row>
    <row r="454" spans="1:9" ht="320.60000000000002" x14ac:dyDescent="0.4">
      <c r="A454" s="2" t="s">
        <v>5273</v>
      </c>
      <c r="B454" s="2" t="s">
        <v>5502</v>
      </c>
      <c r="C454" s="29">
        <v>43261</v>
      </c>
      <c r="D454" s="29">
        <v>43266</v>
      </c>
      <c r="E454" s="30" t="s">
        <v>5274</v>
      </c>
      <c r="F454" s="30" t="s">
        <v>222</v>
      </c>
      <c r="G454" s="30" t="s">
        <v>11713</v>
      </c>
      <c r="H454" s="30">
        <v>26</v>
      </c>
      <c r="I454" s="34">
        <v>47610</v>
      </c>
    </row>
    <row r="455" spans="1:9" ht="102" x14ac:dyDescent="0.4">
      <c r="A455" s="2" t="s">
        <v>2532</v>
      </c>
      <c r="B455" s="2" t="s">
        <v>10767</v>
      </c>
      <c r="C455" s="29">
        <v>43261</v>
      </c>
      <c r="D455" s="29">
        <v>43266</v>
      </c>
      <c r="E455" s="30" t="s">
        <v>5255</v>
      </c>
      <c r="F455" s="30" t="s">
        <v>132</v>
      </c>
      <c r="G455" s="30" t="s">
        <v>11713</v>
      </c>
      <c r="H455" s="30">
        <v>17</v>
      </c>
      <c r="I455" s="34">
        <v>30968</v>
      </c>
    </row>
    <row r="456" spans="1:9" ht="349.75" x14ac:dyDescent="0.4">
      <c r="A456" s="2" t="s">
        <v>2528</v>
      </c>
      <c r="B456" s="2" t="s">
        <v>10768</v>
      </c>
      <c r="C456" s="29">
        <v>43261</v>
      </c>
      <c r="D456" s="29">
        <v>43266</v>
      </c>
      <c r="E456" s="30" t="s">
        <v>5775</v>
      </c>
      <c r="F456" s="30" t="s">
        <v>132</v>
      </c>
      <c r="G456" s="30" t="s">
        <v>11713</v>
      </c>
      <c r="H456" s="30">
        <v>17</v>
      </c>
      <c r="I456" s="34">
        <v>36840</v>
      </c>
    </row>
    <row r="457" spans="1:9" ht="131.15" x14ac:dyDescent="0.4">
      <c r="A457" s="2" t="s">
        <v>2768</v>
      </c>
      <c r="B457" s="2" t="s">
        <v>5270</v>
      </c>
      <c r="C457" s="29">
        <v>43261</v>
      </c>
      <c r="D457" s="29">
        <v>43266</v>
      </c>
      <c r="E457" s="30" t="s">
        <v>5037</v>
      </c>
      <c r="F457" s="30" t="s">
        <v>60</v>
      </c>
      <c r="G457" s="30" t="s">
        <v>11713</v>
      </c>
      <c r="H457" s="30">
        <v>14</v>
      </c>
      <c r="I457" s="34">
        <v>54860</v>
      </c>
    </row>
    <row r="458" spans="1:9" ht="72.900000000000006" x14ac:dyDescent="0.4">
      <c r="A458" s="2" t="s">
        <v>2600</v>
      </c>
      <c r="B458" s="2" t="s">
        <v>10774</v>
      </c>
      <c r="C458" s="29">
        <v>43261</v>
      </c>
      <c r="D458" s="29">
        <v>43265</v>
      </c>
      <c r="E458" s="30" t="s">
        <v>4860</v>
      </c>
      <c r="F458" s="30" t="s">
        <v>11</v>
      </c>
      <c r="G458" s="30" t="s">
        <v>11713</v>
      </c>
      <c r="H458" s="30">
        <v>12</v>
      </c>
      <c r="I458" s="34">
        <v>38473</v>
      </c>
    </row>
    <row r="459" spans="1:9" ht="102" x14ac:dyDescent="0.4">
      <c r="A459" s="2" t="s">
        <v>2621</v>
      </c>
      <c r="B459" s="2" t="s">
        <v>10776</v>
      </c>
      <c r="C459" s="29">
        <v>43261</v>
      </c>
      <c r="D459" s="29">
        <v>43266</v>
      </c>
      <c r="E459" s="30" t="s">
        <v>5365</v>
      </c>
      <c r="F459" s="30" t="s">
        <v>222</v>
      </c>
      <c r="G459" s="30" t="s">
        <v>11713</v>
      </c>
      <c r="H459" s="30">
        <v>39</v>
      </c>
      <c r="I459" s="34">
        <v>100600</v>
      </c>
    </row>
    <row r="460" spans="1:9" ht="43.75" x14ac:dyDescent="0.4">
      <c r="A460" s="2" t="s">
        <v>2271</v>
      </c>
      <c r="B460" s="2" t="s">
        <v>5269</v>
      </c>
      <c r="C460" s="29">
        <v>43261</v>
      </c>
      <c r="D460" s="29">
        <v>43265</v>
      </c>
      <c r="E460" s="30" t="s">
        <v>432</v>
      </c>
      <c r="F460" s="30" t="s">
        <v>22</v>
      </c>
      <c r="G460" s="30" t="s">
        <v>4913</v>
      </c>
      <c r="H460" s="30">
        <v>25</v>
      </c>
      <c r="I460" s="34">
        <v>98700</v>
      </c>
    </row>
    <row r="461" spans="1:9" ht="58.3" x14ac:dyDescent="0.4">
      <c r="A461" s="2" t="s">
        <v>1841</v>
      </c>
      <c r="B461" s="2" t="s">
        <v>5275</v>
      </c>
      <c r="C461" s="29">
        <v>43262</v>
      </c>
      <c r="D461" s="29">
        <v>43266</v>
      </c>
      <c r="E461" s="30" t="s">
        <v>1842</v>
      </c>
      <c r="F461" s="30" t="s">
        <v>22</v>
      </c>
      <c r="G461" s="30" t="s">
        <v>4969</v>
      </c>
      <c r="H461" s="30">
        <v>30</v>
      </c>
      <c r="I461" s="34">
        <v>94262</v>
      </c>
    </row>
    <row r="462" spans="1:9" ht="72.900000000000006" x14ac:dyDescent="0.4">
      <c r="A462" s="2" t="s">
        <v>2560</v>
      </c>
      <c r="B462" s="2" t="s">
        <v>11774</v>
      </c>
      <c r="C462" s="29">
        <v>43262</v>
      </c>
      <c r="D462" s="29">
        <v>43266</v>
      </c>
      <c r="E462" s="30" t="s">
        <v>5276</v>
      </c>
      <c r="F462" s="30" t="s">
        <v>22</v>
      </c>
      <c r="G462" s="30" t="s">
        <v>4972</v>
      </c>
      <c r="H462" s="30">
        <v>15</v>
      </c>
      <c r="I462" s="34">
        <v>49532</v>
      </c>
    </row>
    <row r="463" spans="1:9" ht="58.3" x14ac:dyDescent="0.4">
      <c r="A463" s="2" t="s">
        <v>2086</v>
      </c>
      <c r="B463" s="2" t="s">
        <v>10823</v>
      </c>
      <c r="C463" s="29">
        <v>43264</v>
      </c>
      <c r="D463" s="29">
        <v>43267</v>
      </c>
      <c r="E463" s="30" t="s">
        <v>4865</v>
      </c>
      <c r="F463" s="30" t="s">
        <v>22</v>
      </c>
      <c r="G463" s="30" t="s">
        <v>4866</v>
      </c>
      <c r="H463" s="30">
        <v>10</v>
      </c>
      <c r="I463" s="34">
        <v>33242.14</v>
      </c>
    </row>
    <row r="464" spans="1:9" ht="145.75" x14ac:dyDescent="0.4">
      <c r="A464" s="2" t="s">
        <v>1709</v>
      </c>
      <c r="B464" s="2" t="s">
        <v>10825</v>
      </c>
      <c r="C464" s="29">
        <v>43264</v>
      </c>
      <c r="D464" s="29">
        <v>43266</v>
      </c>
      <c r="E464" s="30" t="s">
        <v>6272</v>
      </c>
      <c r="F464" s="30" t="s">
        <v>116</v>
      </c>
      <c r="G464" s="30" t="s">
        <v>11713</v>
      </c>
      <c r="H464" s="30">
        <v>21</v>
      </c>
      <c r="I464" s="34">
        <v>37348</v>
      </c>
    </row>
    <row r="465" spans="1:9" ht="102" x14ac:dyDescent="0.4">
      <c r="A465" s="2" t="s">
        <v>2612</v>
      </c>
      <c r="B465" s="2" t="s">
        <v>11775</v>
      </c>
      <c r="C465" s="29">
        <v>43265</v>
      </c>
      <c r="D465" s="29">
        <v>43267</v>
      </c>
      <c r="E465" s="30" t="s">
        <v>5182</v>
      </c>
      <c r="F465" s="30" t="s">
        <v>22</v>
      </c>
      <c r="G465" s="30" t="s">
        <v>4910</v>
      </c>
      <c r="H465" s="30">
        <v>7</v>
      </c>
      <c r="I465" s="34">
        <v>32940</v>
      </c>
    </row>
    <row r="466" spans="1:9" ht="58.3" x14ac:dyDescent="0.4">
      <c r="A466" s="2" t="s">
        <v>2693</v>
      </c>
      <c r="B466" s="2" t="s">
        <v>5278</v>
      </c>
      <c r="C466" s="29">
        <v>43265</v>
      </c>
      <c r="D466" s="29">
        <v>43268</v>
      </c>
      <c r="E466" s="30" t="s">
        <v>5190</v>
      </c>
      <c r="F466" s="30" t="s">
        <v>22</v>
      </c>
      <c r="G466" s="30" t="s">
        <v>5191</v>
      </c>
      <c r="H466" s="30">
        <v>21</v>
      </c>
      <c r="I466" s="34">
        <v>77192</v>
      </c>
    </row>
    <row r="467" spans="1:9" ht="160.30000000000001" x14ac:dyDescent="0.4">
      <c r="A467" s="2" t="s">
        <v>2713</v>
      </c>
      <c r="B467" s="2" t="s">
        <v>11776</v>
      </c>
      <c r="C467" s="29">
        <v>43265</v>
      </c>
      <c r="D467" s="29">
        <v>43265</v>
      </c>
      <c r="E467" s="30" t="s">
        <v>6452</v>
      </c>
      <c r="F467" s="30" t="s">
        <v>22</v>
      </c>
      <c r="G467" s="30" t="s">
        <v>5191</v>
      </c>
      <c r="H467" s="30">
        <v>5</v>
      </c>
      <c r="I467" s="34">
        <v>32430</v>
      </c>
    </row>
    <row r="468" spans="1:9" ht="58.3" x14ac:dyDescent="0.4">
      <c r="A468" s="2" t="s">
        <v>3890</v>
      </c>
      <c r="B468" s="2" t="s">
        <v>11777</v>
      </c>
      <c r="C468" s="29">
        <v>43265</v>
      </c>
      <c r="D468" s="29">
        <v>43266</v>
      </c>
      <c r="E468" s="30" t="s">
        <v>5280</v>
      </c>
      <c r="F468" s="30" t="s">
        <v>22</v>
      </c>
      <c r="G468" s="30" t="s">
        <v>5281</v>
      </c>
      <c r="H468" s="30">
        <v>10</v>
      </c>
      <c r="I468" s="34">
        <v>35408</v>
      </c>
    </row>
    <row r="469" spans="1:9" ht="247.75" x14ac:dyDescent="0.4">
      <c r="A469" s="2" t="s">
        <v>12056</v>
      </c>
      <c r="B469" s="2" t="s">
        <v>12128</v>
      </c>
      <c r="C469" s="29">
        <v>43267</v>
      </c>
      <c r="D469" s="29">
        <v>43271</v>
      </c>
      <c r="E469" s="30" t="s">
        <v>4856</v>
      </c>
      <c r="F469" s="30" t="s">
        <v>60</v>
      </c>
      <c r="G469" s="30" t="s">
        <v>11713</v>
      </c>
      <c r="H469" s="30">
        <v>144</v>
      </c>
      <c r="I469" s="34">
        <v>319259</v>
      </c>
    </row>
    <row r="470" spans="1:9" ht="58.3" x14ac:dyDescent="0.4">
      <c r="A470" s="2" t="s">
        <v>2783</v>
      </c>
      <c r="B470" s="2" t="s">
        <v>10872</v>
      </c>
      <c r="C470" s="29">
        <v>43267</v>
      </c>
      <c r="D470" s="29">
        <v>43270</v>
      </c>
      <c r="E470" s="30" t="s">
        <v>5532</v>
      </c>
      <c r="F470" s="30" t="s">
        <v>22</v>
      </c>
      <c r="G470" s="30" t="s">
        <v>5533</v>
      </c>
      <c r="H470" s="30">
        <v>9</v>
      </c>
      <c r="I470" s="34">
        <v>33444</v>
      </c>
    </row>
    <row r="471" spans="1:9" ht="160.30000000000001" x14ac:dyDescent="0.4">
      <c r="A471" s="2" t="s">
        <v>1708</v>
      </c>
      <c r="B471" s="2" t="s">
        <v>11778</v>
      </c>
      <c r="C471" s="29">
        <v>43267</v>
      </c>
      <c r="D471" s="29">
        <v>43270</v>
      </c>
      <c r="E471" s="30" t="s">
        <v>4909</v>
      </c>
      <c r="F471" s="30" t="s">
        <v>22</v>
      </c>
      <c r="G471" s="30" t="s">
        <v>4910</v>
      </c>
      <c r="H471" s="30">
        <v>23</v>
      </c>
      <c r="I471" s="34">
        <v>130719</v>
      </c>
    </row>
    <row r="472" spans="1:9" ht="58.3" x14ac:dyDescent="0.4">
      <c r="A472" s="2" t="s">
        <v>2147</v>
      </c>
      <c r="B472" s="2" t="s">
        <v>10876</v>
      </c>
      <c r="C472" s="29">
        <v>43267</v>
      </c>
      <c r="D472" s="29">
        <v>43270</v>
      </c>
      <c r="E472" s="30" t="s">
        <v>506</v>
      </c>
      <c r="F472" s="30" t="s">
        <v>409</v>
      </c>
      <c r="G472" s="30" t="s">
        <v>11713</v>
      </c>
      <c r="H472" s="30">
        <v>26</v>
      </c>
      <c r="I472" s="34">
        <v>34198</v>
      </c>
    </row>
    <row r="473" spans="1:9" ht="102" x14ac:dyDescent="0.4">
      <c r="A473" s="2" t="s">
        <v>2042</v>
      </c>
      <c r="B473" s="2" t="s">
        <v>5285</v>
      </c>
      <c r="C473" s="29">
        <v>43267</v>
      </c>
      <c r="D473" s="29">
        <v>43272</v>
      </c>
      <c r="E473" s="30" t="s">
        <v>5286</v>
      </c>
      <c r="F473" s="30" t="s">
        <v>287</v>
      </c>
      <c r="G473" s="30" t="s">
        <v>11713</v>
      </c>
      <c r="H473" s="30">
        <v>40</v>
      </c>
      <c r="I473" s="34">
        <v>106187</v>
      </c>
    </row>
    <row r="474" spans="1:9" ht="291.45" x14ac:dyDescent="0.4">
      <c r="A474" s="2" t="s">
        <v>12057</v>
      </c>
      <c r="B474" s="2" t="s">
        <v>12129</v>
      </c>
      <c r="C474" s="29">
        <v>43267</v>
      </c>
      <c r="D474" s="29">
        <v>43272</v>
      </c>
      <c r="E474" s="30" t="s">
        <v>4915</v>
      </c>
      <c r="F474" s="30" t="s">
        <v>22</v>
      </c>
      <c r="G474" s="30" t="s">
        <v>4854</v>
      </c>
      <c r="H474" s="30">
        <v>142</v>
      </c>
      <c r="I474" s="34">
        <v>625281</v>
      </c>
    </row>
    <row r="475" spans="1:9" ht="116.6" x14ac:dyDescent="0.4">
      <c r="A475" s="2" t="s">
        <v>1339</v>
      </c>
      <c r="B475" s="2" t="s">
        <v>11780</v>
      </c>
      <c r="C475" s="29">
        <v>43268</v>
      </c>
      <c r="D475" s="29">
        <v>43273</v>
      </c>
      <c r="E475" s="30" t="s">
        <v>5274</v>
      </c>
      <c r="F475" s="30" t="s">
        <v>222</v>
      </c>
      <c r="G475" s="30" t="s">
        <v>11713</v>
      </c>
      <c r="H475" s="30">
        <v>17</v>
      </c>
      <c r="I475" s="34">
        <v>42628.76</v>
      </c>
    </row>
    <row r="476" spans="1:9" ht="276.89999999999998" x14ac:dyDescent="0.4">
      <c r="A476" s="2" t="s">
        <v>12058</v>
      </c>
      <c r="B476" s="2" t="s">
        <v>12097</v>
      </c>
      <c r="C476" s="29">
        <v>43268</v>
      </c>
      <c r="D476" s="29">
        <v>43272</v>
      </c>
      <c r="E476" s="30" t="s">
        <v>5297</v>
      </c>
      <c r="F476" s="30" t="s">
        <v>22</v>
      </c>
      <c r="G476" s="30" t="s">
        <v>5297</v>
      </c>
      <c r="H476" s="30">
        <v>151</v>
      </c>
      <c r="I476" s="34">
        <v>619399</v>
      </c>
    </row>
    <row r="477" spans="1:9" ht="174.9" x14ac:dyDescent="0.4">
      <c r="A477" s="2" t="s">
        <v>2071</v>
      </c>
      <c r="B477" s="2" t="s">
        <v>11848</v>
      </c>
      <c r="C477" s="29">
        <v>43268</v>
      </c>
      <c r="D477" s="29">
        <v>43272</v>
      </c>
      <c r="E477" s="30" t="s">
        <v>1310</v>
      </c>
      <c r="F477" s="30" t="s">
        <v>116</v>
      </c>
      <c r="G477" s="30" t="s">
        <v>11713</v>
      </c>
      <c r="H477" s="30">
        <v>56</v>
      </c>
      <c r="I477" s="34">
        <v>132510</v>
      </c>
    </row>
    <row r="478" spans="1:9" ht="233.15" x14ac:dyDescent="0.4">
      <c r="A478" s="2" t="s">
        <v>1707</v>
      </c>
      <c r="B478" s="2" t="s">
        <v>11849</v>
      </c>
      <c r="C478" s="29">
        <v>43268</v>
      </c>
      <c r="D478" s="29">
        <v>43272</v>
      </c>
      <c r="E478" s="30" t="s">
        <v>5295</v>
      </c>
      <c r="F478" s="30" t="s">
        <v>22</v>
      </c>
      <c r="G478" s="30" t="s">
        <v>4913</v>
      </c>
      <c r="H478" s="30">
        <v>41</v>
      </c>
      <c r="I478" s="34">
        <v>123795</v>
      </c>
    </row>
    <row r="479" spans="1:9" ht="102" x14ac:dyDescent="0.4">
      <c r="A479" s="2" t="s">
        <v>2690</v>
      </c>
      <c r="B479" s="2" t="s">
        <v>5288</v>
      </c>
      <c r="C479" s="29">
        <v>43268</v>
      </c>
      <c r="D479" s="29">
        <v>43273</v>
      </c>
      <c r="E479" s="30" t="s">
        <v>5289</v>
      </c>
      <c r="F479" s="30" t="s">
        <v>116</v>
      </c>
      <c r="G479" s="30" t="s">
        <v>11713</v>
      </c>
      <c r="H479" s="30">
        <v>26</v>
      </c>
      <c r="I479" s="34">
        <v>56986</v>
      </c>
    </row>
    <row r="480" spans="1:9" ht="58.3" x14ac:dyDescent="0.4">
      <c r="A480" s="2" t="s">
        <v>2692</v>
      </c>
      <c r="B480" s="2" t="s">
        <v>5292</v>
      </c>
      <c r="C480" s="29">
        <v>43268</v>
      </c>
      <c r="D480" s="29">
        <v>43273</v>
      </c>
      <c r="E480" s="30" t="s">
        <v>5293</v>
      </c>
      <c r="F480" s="30" t="s">
        <v>98</v>
      </c>
      <c r="G480" s="30" t="s">
        <v>11713</v>
      </c>
      <c r="H480" s="30">
        <v>29</v>
      </c>
      <c r="I480" s="34">
        <v>58400</v>
      </c>
    </row>
    <row r="481" spans="1:9" ht="72.900000000000006" x14ac:dyDescent="0.4">
      <c r="A481" s="2" t="s">
        <v>2615</v>
      </c>
      <c r="B481" s="2" t="s">
        <v>10892</v>
      </c>
      <c r="C481" s="29">
        <v>43268</v>
      </c>
      <c r="D481" s="29">
        <v>43273</v>
      </c>
      <c r="E481" s="30" t="s">
        <v>6091</v>
      </c>
      <c r="F481" s="30" t="s">
        <v>22</v>
      </c>
      <c r="G481" s="30" t="s">
        <v>4910</v>
      </c>
      <c r="H481" s="30">
        <v>8</v>
      </c>
      <c r="I481" s="34">
        <v>34421</v>
      </c>
    </row>
    <row r="482" spans="1:9" ht="145.75" x14ac:dyDescent="0.4">
      <c r="A482" s="2" t="s">
        <v>2471</v>
      </c>
      <c r="B482" s="2" t="s">
        <v>5290</v>
      </c>
      <c r="C482" s="29">
        <v>43268</v>
      </c>
      <c r="D482" s="29">
        <v>43273</v>
      </c>
      <c r="E482" s="30" t="s">
        <v>5272</v>
      </c>
      <c r="F482" s="30" t="s">
        <v>222</v>
      </c>
      <c r="G482" s="30" t="s">
        <v>11713</v>
      </c>
      <c r="H482" s="30">
        <v>37</v>
      </c>
      <c r="I482" s="34">
        <v>69135</v>
      </c>
    </row>
    <row r="483" spans="1:9" ht="58.3" x14ac:dyDescent="0.4">
      <c r="A483" s="2" t="s">
        <v>2689</v>
      </c>
      <c r="B483" s="2" t="s">
        <v>5298</v>
      </c>
      <c r="C483" s="29">
        <v>43269</v>
      </c>
      <c r="D483" s="29">
        <v>43274</v>
      </c>
      <c r="E483" s="30" t="s">
        <v>5238</v>
      </c>
      <c r="F483" s="30" t="s">
        <v>22</v>
      </c>
      <c r="G483" s="30" t="s">
        <v>5239</v>
      </c>
      <c r="H483" s="30">
        <v>17</v>
      </c>
      <c r="I483" s="34">
        <v>66071.64</v>
      </c>
    </row>
    <row r="484" spans="1:9" ht="72.900000000000006" x14ac:dyDescent="0.4">
      <c r="A484" s="2" t="s">
        <v>2696</v>
      </c>
      <c r="B484" s="2" t="s">
        <v>10905</v>
      </c>
      <c r="C484" s="29">
        <v>43269</v>
      </c>
      <c r="D484" s="29">
        <v>43272</v>
      </c>
      <c r="E484" s="30" t="s">
        <v>4850</v>
      </c>
      <c r="F484" s="30" t="s">
        <v>81</v>
      </c>
      <c r="G484" s="30" t="s">
        <v>11713</v>
      </c>
      <c r="H484" s="30">
        <v>16</v>
      </c>
      <c r="I484" s="34">
        <v>33355.760000000002</v>
      </c>
    </row>
    <row r="485" spans="1:9" ht="218.6" x14ac:dyDescent="0.4">
      <c r="A485" s="2" t="s">
        <v>2719</v>
      </c>
      <c r="B485" s="2" t="s">
        <v>11781</v>
      </c>
      <c r="C485" s="29">
        <v>43269</v>
      </c>
      <c r="D485" s="29">
        <v>43270</v>
      </c>
      <c r="E485" s="30" t="s">
        <v>4940</v>
      </c>
      <c r="F485" s="30" t="s">
        <v>18</v>
      </c>
      <c r="G485" s="30" t="s">
        <v>11713</v>
      </c>
      <c r="H485" s="30">
        <v>45</v>
      </c>
      <c r="I485" s="34">
        <v>36220</v>
      </c>
    </row>
    <row r="486" spans="1:9" ht="72.900000000000006" x14ac:dyDescent="0.4">
      <c r="A486" s="2" t="s">
        <v>2697</v>
      </c>
      <c r="B486" s="2" t="s">
        <v>11661</v>
      </c>
      <c r="C486" s="29">
        <v>43270</v>
      </c>
      <c r="D486" s="29">
        <v>43273</v>
      </c>
      <c r="E486" s="30" t="s">
        <v>5300</v>
      </c>
      <c r="F486" s="30" t="s">
        <v>22</v>
      </c>
      <c r="G486" s="30" t="s">
        <v>4896</v>
      </c>
      <c r="H486" s="30">
        <v>20</v>
      </c>
      <c r="I486" s="34">
        <v>60480</v>
      </c>
    </row>
    <row r="487" spans="1:9" ht="276.89999999999998" x14ac:dyDescent="0.4">
      <c r="A487" s="2" t="s">
        <v>12059</v>
      </c>
      <c r="B487" s="2" t="s">
        <v>12130</v>
      </c>
      <c r="C487" s="29">
        <v>43270</v>
      </c>
      <c r="D487" s="29">
        <v>43273</v>
      </c>
      <c r="E487" s="30" t="s">
        <v>4940</v>
      </c>
      <c r="F487" s="30" t="s">
        <v>18</v>
      </c>
      <c r="G487" s="30" t="s">
        <v>11713</v>
      </c>
      <c r="H487" s="30">
        <v>189</v>
      </c>
      <c r="I487" s="34">
        <v>154595</v>
      </c>
    </row>
    <row r="488" spans="1:9" ht="87.45" x14ac:dyDescent="0.4">
      <c r="A488" s="2" t="s">
        <v>2494</v>
      </c>
      <c r="B488" s="2" t="s">
        <v>10927</v>
      </c>
      <c r="C488" s="29">
        <v>43271</v>
      </c>
      <c r="D488" s="29">
        <v>43275</v>
      </c>
      <c r="E488" s="30" t="s">
        <v>5370</v>
      </c>
      <c r="F488" s="30" t="s">
        <v>409</v>
      </c>
      <c r="G488" s="30" t="s">
        <v>11713</v>
      </c>
      <c r="H488" s="30">
        <v>55</v>
      </c>
      <c r="I488" s="34">
        <v>106031</v>
      </c>
    </row>
    <row r="489" spans="1:9" ht="189.45" x14ac:dyDescent="0.4">
      <c r="A489" s="2" t="s">
        <v>12060</v>
      </c>
      <c r="B489" s="2" t="s">
        <v>12131</v>
      </c>
      <c r="C489" s="29">
        <v>43271</v>
      </c>
      <c r="D489" s="29">
        <v>43274</v>
      </c>
      <c r="E489" s="30" t="s">
        <v>71</v>
      </c>
      <c r="F489" s="30" t="s">
        <v>60</v>
      </c>
      <c r="G489" s="30" t="s">
        <v>11713</v>
      </c>
      <c r="H489" s="30">
        <v>72</v>
      </c>
      <c r="I489" s="34">
        <v>170813</v>
      </c>
    </row>
    <row r="490" spans="1:9" ht="72.900000000000006" x14ac:dyDescent="0.4">
      <c r="A490" s="2" t="s">
        <v>1706</v>
      </c>
      <c r="B490" s="2" t="s">
        <v>5303</v>
      </c>
      <c r="C490" s="29">
        <v>43271</v>
      </c>
      <c r="D490" s="29">
        <v>43274</v>
      </c>
      <c r="E490" s="30" t="s">
        <v>5304</v>
      </c>
      <c r="F490" s="30" t="s">
        <v>22</v>
      </c>
      <c r="G490" s="30" t="s">
        <v>5094</v>
      </c>
      <c r="H490" s="30">
        <v>14</v>
      </c>
      <c r="I490" s="34">
        <v>74330.78</v>
      </c>
    </row>
    <row r="491" spans="1:9" ht="102" x14ac:dyDescent="0.4">
      <c r="A491" s="2" t="s">
        <v>2231</v>
      </c>
      <c r="B491" s="2" t="s">
        <v>11807</v>
      </c>
      <c r="C491" s="29">
        <v>43272</v>
      </c>
      <c r="D491" s="29">
        <v>43277</v>
      </c>
      <c r="E491" s="30" t="s">
        <v>5051</v>
      </c>
      <c r="F491" s="30" t="s">
        <v>31</v>
      </c>
      <c r="G491" s="30" t="s">
        <v>11713</v>
      </c>
      <c r="H491" s="30">
        <v>21</v>
      </c>
      <c r="I491" s="34">
        <v>40342</v>
      </c>
    </row>
    <row r="492" spans="1:9" ht="72.900000000000006" x14ac:dyDescent="0.4">
      <c r="A492" s="2" t="s">
        <v>2706</v>
      </c>
      <c r="B492" s="2" t="s">
        <v>5308</v>
      </c>
      <c r="C492" s="29">
        <v>43272</v>
      </c>
      <c r="D492" s="29">
        <v>43275</v>
      </c>
      <c r="E492" s="30" t="s">
        <v>5000</v>
      </c>
      <c r="F492" s="30" t="s">
        <v>60</v>
      </c>
      <c r="G492" s="30" t="s">
        <v>11713</v>
      </c>
      <c r="H492" s="30">
        <v>11</v>
      </c>
      <c r="I492" s="34">
        <v>38500</v>
      </c>
    </row>
    <row r="493" spans="1:9" ht="87.45" x14ac:dyDescent="0.4">
      <c r="A493" s="2" t="s">
        <v>2710</v>
      </c>
      <c r="B493" s="2" t="s">
        <v>11782</v>
      </c>
      <c r="C493" s="29">
        <v>43272</v>
      </c>
      <c r="D493" s="29">
        <v>43273</v>
      </c>
      <c r="E493" s="30" t="s">
        <v>5307</v>
      </c>
      <c r="F493" s="30" t="s">
        <v>22</v>
      </c>
      <c r="G493" s="30" t="s">
        <v>4902</v>
      </c>
      <c r="H493" s="30">
        <v>8</v>
      </c>
      <c r="I493" s="34">
        <v>35500</v>
      </c>
    </row>
    <row r="494" spans="1:9" ht="29.15" x14ac:dyDescent="0.4">
      <c r="A494" s="2" t="s">
        <v>2541</v>
      </c>
      <c r="B494" s="2" t="s">
        <v>10956</v>
      </c>
      <c r="C494" s="29">
        <v>43273</v>
      </c>
      <c r="D494" s="29">
        <v>43277</v>
      </c>
      <c r="E494" s="30" t="s">
        <v>5621</v>
      </c>
      <c r="F494" s="30" t="s">
        <v>316</v>
      </c>
      <c r="G494" s="30" t="s">
        <v>11713</v>
      </c>
      <c r="H494" s="30">
        <v>21</v>
      </c>
      <c r="I494" s="34">
        <v>44169</v>
      </c>
    </row>
    <row r="495" spans="1:9" ht="276.89999999999998" x14ac:dyDescent="0.4">
      <c r="A495" s="2" t="s">
        <v>12061</v>
      </c>
      <c r="B495" s="2" t="s">
        <v>12132</v>
      </c>
      <c r="C495" s="29">
        <v>43273</v>
      </c>
      <c r="D495" s="29">
        <v>43277</v>
      </c>
      <c r="E495" s="30" t="s">
        <v>4860</v>
      </c>
      <c r="F495" s="30" t="s">
        <v>11</v>
      </c>
      <c r="G495" s="30" t="s">
        <v>11713</v>
      </c>
      <c r="H495" s="30">
        <v>128</v>
      </c>
      <c r="I495" s="34">
        <v>283683</v>
      </c>
    </row>
    <row r="496" spans="1:9" ht="29.15" x14ac:dyDescent="0.4">
      <c r="A496" s="2" t="s">
        <v>2711</v>
      </c>
      <c r="B496" s="2" t="s">
        <v>11662</v>
      </c>
      <c r="C496" s="29">
        <v>43273</v>
      </c>
      <c r="D496" s="29">
        <v>43277</v>
      </c>
      <c r="E496" s="30" t="s">
        <v>4850</v>
      </c>
      <c r="F496" s="30" t="s">
        <v>81</v>
      </c>
      <c r="G496" s="30" t="s">
        <v>11713</v>
      </c>
      <c r="H496" s="30">
        <v>12</v>
      </c>
      <c r="I496" s="34">
        <v>30450</v>
      </c>
    </row>
    <row r="497" spans="1:9" ht="291.45" x14ac:dyDescent="0.4">
      <c r="A497" s="2" t="s">
        <v>12062</v>
      </c>
      <c r="B497" s="2" t="s">
        <v>12098</v>
      </c>
      <c r="C497" s="29">
        <v>43274</v>
      </c>
      <c r="D497" s="29">
        <v>43278</v>
      </c>
      <c r="E497" s="30" t="s">
        <v>4917</v>
      </c>
      <c r="F497" s="30" t="s">
        <v>39</v>
      </c>
      <c r="G497" s="30" t="s">
        <v>11713</v>
      </c>
      <c r="H497" s="30">
        <v>119</v>
      </c>
      <c r="I497" s="34">
        <v>288166</v>
      </c>
    </row>
    <row r="498" spans="1:9" ht="43.75" x14ac:dyDescent="0.4">
      <c r="A498" s="2" t="s">
        <v>6478</v>
      </c>
      <c r="B498" s="2" t="s">
        <v>10974</v>
      </c>
      <c r="C498" s="29">
        <v>43274</v>
      </c>
      <c r="D498" s="29">
        <v>43278</v>
      </c>
      <c r="E498" s="30" t="s">
        <v>5682</v>
      </c>
      <c r="F498" s="30" t="s">
        <v>11</v>
      </c>
      <c r="G498" s="30" t="s">
        <v>11713</v>
      </c>
      <c r="H498" s="30">
        <v>19</v>
      </c>
      <c r="I498" s="34">
        <v>44123</v>
      </c>
    </row>
    <row r="499" spans="1:9" ht="43.75" x14ac:dyDescent="0.4">
      <c r="A499" s="2" t="s">
        <v>2502</v>
      </c>
      <c r="B499" s="2" t="s">
        <v>10984</v>
      </c>
      <c r="C499" s="29">
        <v>43275</v>
      </c>
      <c r="D499" s="29">
        <v>43280</v>
      </c>
      <c r="E499" s="30" t="s">
        <v>5365</v>
      </c>
      <c r="F499" s="30" t="s">
        <v>222</v>
      </c>
      <c r="G499" s="30" t="s">
        <v>11713</v>
      </c>
      <c r="H499" s="30">
        <v>19</v>
      </c>
      <c r="I499" s="34">
        <v>32211</v>
      </c>
    </row>
    <row r="500" spans="1:9" ht="58.3" x14ac:dyDescent="0.4">
      <c r="A500" s="2" t="s">
        <v>2476</v>
      </c>
      <c r="B500" s="2" t="s">
        <v>10985</v>
      </c>
      <c r="C500" s="29">
        <v>43275</v>
      </c>
      <c r="D500" s="29">
        <v>43280</v>
      </c>
      <c r="E500" s="30" t="s">
        <v>5255</v>
      </c>
      <c r="F500" s="30" t="s">
        <v>132</v>
      </c>
      <c r="G500" s="30" t="s">
        <v>11713</v>
      </c>
      <c r="H500" s="30">
        <v>18</v>
      </c>
      <c r="I500" s="34">
        <v>32055</v>
      </c>
    </row>
    <row r="501" spans="1:9" ht="72.900000000000006" x14ac:dyDescent="0.4">
      <c r="A501" s="2" t="s">
        <v>2481</v>
      </c>
      <c r="B501" s="2" t="s">
        <v>10986</v>
      </c>
      <c r="C501" s="29">
        <v>43275</v>
      </c>
      <c r="D501" s="29">
        <v>43280</v>
      </c>
      <c r="E501" s="30" t="s">
        <v>5070</v>
      </c>
      <c r="F501" s="30" t="s">
        <v>17</v>
      </c>
      <c r="G501" s="30" t="s">
        <v>11713</v>
      </c>
      <c r="H501" s="30">
        <v>19</v>
      </c>
      <c r="I501" s="34">
        <v>55501</v>
      </c>
    </row>
    <row r="502" spans="1:9" ht="116.6" x14ac:dyDescent="0.4">
      <c r="A502" s="2" t="s">
        <v>5315</v>
      </c>
      <c r="B502" s="2" t="s">
        <v>11683</v>
      </c>
      <c r="C502" s="29">
        <v>43275</v>
      </c>
      <c r="D502" s="29">
        <v>43280</v>
      </c>
      <c r="E502" s="30" t="s">
        <v>5317</v>
      </c>
      <c r="F502" s="30" t="s">
        <v>116</v>
      </c>
      <c r="G502" s="30" t="s">
        <v>11713</v>
      </c>
      <c r="H502" s="30">
        <v>26</v>
      </c>
      <c r="I502" s="34">
        <v>77965</v>
      </c>
    </row>
    <row r="503" spans="1:9" ht="87.45" x14ac:dyDescent="0.4">
      <c r="A503" s="2" t="s">
        <v>2569</v>
      </c>
      <c r="B503" s="2" t="s">
        <v>11663</v>
      </c>
      <c r="C503" s="29">
        <v>43275</v>
      </c>
      <c r="D503" s="29">
        <v>43279</v>
      </c>
      <c r="E503" s="30" t="s">
        <v>5248</v>
      </c>
      <c r="F503" s="30" t="s">
        <v>296</v>
      </c>
      <c r="G503" s="30" t="s">
        <v>11713</v>
      </c>
      <c r="H503" s="30">
        <v>27</v>
      </c>
      <c r="I503" s="34">
        <v>68910</v>
      </c>
    </row>
    <row r="504" spans="1:9" ht="72.900000000000006" x14ac:dyDescent="0.4">
      <c r="A504" s="2" t="s">
        <v>6509</v>
      </c>
      <c r="B504" s="2" t="s">
        <v>10989</v>
      </c>
      <c r="C504" s="29">
        <v>43275</v>
      </c>
      <c r="D504" s="29">
        <v>43277</v>
      </c>
      <c r="E504" s="30" t="s">
        <v>5248</v>
      </c>
      <c r="F504" s="30" t="s">
        <v>296</v>
      </c>
      <c r="G504" s="30" t="s">
        <v>11713</v>
      </c>
      <c r="H504" s="30">
        <v>33</v>
      </c>
      <c r="I504" s="34">
        <v>78949</v>
      </c>
    </row>
    <row r="505" spans="1:9" ht="87.45" x14ac:dyDescent="0.4">
      <c r="A505" s="2" t="s">
        <v>2712</v>
      </c>
      <c r="B505" s="2" t="s">
        <v>11783</v>
      </c>
      <c r="C505" s="29">
        <v>43275</v>
      </c>
      <c r="D505" s="29">
        <v>43280</v>
      </c>
      <c r="E505" s="30" t="s">
        <v>5320</v>
      </c>
      <c r="F505" s="30" t="s">
        <v>22</v>
      </c>
      <c r="G505" s="30" t="s">
        <v>4910</v>
      </c>
      <c r="H505" s="30">
        <v>9</v>
      </c>
      <c r="I505" s="34">
        <v>48160</v>
      </c>
    </row>
    <row r="506" spans="1:9" ht="87.45" x14ac:dyDescent="0.4">
      <c r="A506" s="2" t="s">
        <v>2631</v>
      </c>
      <c r="B506" s="2" t="s">
        <v>10991</v>
      </c>
      <c r="C506" s="29">
        <v>43275</v>
      </c>
      <c r="D506" s="29">
        <v>43278</v>
      </c>
      <c r="E506" s="30" t="s">
        <v>4912</v>
      </c>
      <c r="F506" s="30" t="s">
        <v>22</v>
      </c>
      <c r="G506" s="30" t="s">
        <v>4913</v>
      </c>
      <c r="H506" s="30">
        <v>9</v>
      </c>
      <c r="I506" s="34">
        <v>48660</v>
      </c>
    </row>
    <row r="507" spans="1:9" ht="58.3" x14ac:dyDescent="0.4">
      <c r="A507" s="2" t="s">
        <v>2721</v>
      </c>
      <c r="B507" s="2" t="s">
        <v>5314</v>
      </c>
      <c r="C507" s="29">
        <v>43275</v>
      </c>
      <c r="D507" s="29">
        <v>43281</v>
      </c>
      <c r="E507" s="30" t="s">
        <v>5238</v>
      </c>
      <c r="F507" s="30" t="s">
        <v>22</v>
      </c>
      <c r="G507" s="30" t="s">
        <v>5239</v>
      </c>
      <c r="H507" s="30">
        <v>12</v>
      </c>
      <c r="I507" s="34">
        <v>49344.67</v>
      </c>
    </row>
    <row r="508" spans="1:9" ht="72.900000000000006" x14ac:dyDescent="0.4">
      <c r="A508" s="2" t="s">
        <v>2724</v>
      </c>
      <c r="B508" s="2" t="s">
        <v>10995</v>
      </c>
      <c r="C508" s="29">
        <v>43275</v>
      </c>
      <c r="D508" s="29">
        <v>43280</v>
      </c>
      <c r="E508" s="30" t="s">
        <v>5775</v>
      </c>
      <c r="F508" s="30" t="s">
        <v>132</v>
      </c>
      <c r="G508" s="30" t="s">
        <v>11713</v>
      </c>
      <c r="H508" s="30">
        <v>24</v>
      </c>
      <c r="I508" s="34">
        <v>42400</v>
      </c>
    </row>
    <row r="509" spans="1:9" ht="116.6" x14ac:dyDescent="0.4">
      <c r="A509" s="2" t="s">
        <v>2731</v>
      </c>
      <c r="B509" s="2" t="s">
        <v>11784</v>
      </c>
      <c r="C509" s="29">
        <v>43275</v>
      </c>
      <c r="D509" s="29">
        <v>43277</v>
      </c>
      <c r="E509" s="30" t="s">
        <v>5689</v>
      </c>
      <c r="F509" s="30" t="s">
        <v>22</v>
      </c>
      <c r="G509" s="30" t="s">
        <v>4902</v>
      </c>
      <c r="H509" s="30">
        <v>14</v>
      </c>
      <c r="I509" s="34">
        <v>40002.97</v>
      </c>
    </row>
    <row r="510" spans="1:9" ht="43.75" x14ac:dyDescent="0.4">
      <c r="A510" s="2" t="s">
        <v>1840</v>
      </c>
      <c r="B510" s="2" t="s">
        <v>5313</v>
      </c>
      <c r="C510" s="29">
        <v>43275</v>
      </c>
      <c r="D510" s="29">
        <v>43279</v>
      </c>
      <c r="E510" s="30" t="s">
        <v>4850</v>
      </c>
      <c r="F510" s="30" t="s">
        <v>81</v>
      </c>
      <c r="G510" s="30" t="s">
        <v>11713</v>
      </c>
      <c r="H510" s="30">
        <v>67</v>
      </c>
      <c r="I510" s="34">
        <v>146691</v>
      </c>
    </row>
    <row r="511" spans="1:9" ht="43.75" x14ac:dyDescent="0.4">
      <c r="A511" s="2" t="s">
        <v>2109</v>
      </c>
      <c r="B511" s="2" t="s">
        <v>5318</v>
      </c>
      <c r="C511" s="29">
        <v>43275</v>
      </c>
      <c r="D511" s="29">
        <v>43280</v>
      </c>
      <c r="E511" s="30" t="s">
        <v>1738</v>
      </c>
      <c r="F511" s="30" t="s">
        <v>750</v>
      </c>
      <c r="G511" s="30" t="s">
        <v>11713</v>
      </c>
      <c r="H511" s="30">
        <v>22</v>
      </c>
      <c r="I511" s="34">
        <v>60830</v>
      </c>
    </row>
    <row r="512" spans="1:9" ht="58.3" x14ac:dyDescent="0.4">
      <c r="A512" s="2" t="s">
        <v>2152</v>
      </c>
      <c r="B512" s="2" t="s">
        <v>11007</v>
      </c>
      <c r="C512" s="29">
        <v>43275</v>
      </c>
      <c r="D512" s="29">
        <v>43280</v>
      </c>
      <c r="E512" s="30" t="s">
        <v>6397</v>
      </c>
      <c r="F512" s="30" t="s">
        <v>95</v>
      </c>
      <c r="G512" s="30" t="s">
        <v>11713</v>
      </c>
      <c r="H512" s="30">
        <v>16</v>
      </c>
      <c r="I512" s="34">
        <v>38392</v>
      </c>
    </row>
    <row r="513" spans="1:9" ht="43.75" x14ac:dyDescent="0.4">
      <c r="A513" s="2" t="s">
        <v>1704</v>
      </c>
      <c r="B513" s="2" t="s">
        <v>11785</v>
      </c>
      <c r="C513" s="29">
        <v>43276</v>
      </c>
      <c r="D513" s="29">
        <v>43279</v>
      </c>
      <c r="E513" s="30" t="s">
        <v>5051</v>
      </c>
      <c r="F513" s="30" t="s">
        <v>31</v>
      </c>
      <c r="G513" s="30" t="s">
        <v>11713</v>
      </c>
      <c r="H513" s="30">
        <v>20</v>
      </c>
      <c r="I513" s="34">
        <v>38750</v>
      </c>
    </row>
    <row r="514" spans="1:9" ht="72.900000000000006" x14ac:dyDescent="0.4">
      <c r="A514" s="2" t="s">
        <v>1547</v>
      </c>
      <c r="B514" s="2" t="s">
        <v>11009</v>
      </c>
      <c r="C514" s="29">
        <v>43276</v>
      </c>
      <c r="D514" s="29">
        <v>43278</v>
      </c>
      <c r="E514" s="30" t="s">
        <v>5557</v>
      </c>
      <c r="F514" s="30" t="s">
        <v>258</v>
      </c>
      <c r="G514" s="30" t="s">
        <v>11713</v>
      </c>
      <c r="H514" s="30">
        <v>14</v>
      </c>
      <c r="I514" s="34">
        <v>33330</v>
      </c>
    </row>
    <row r="515" spans="1:9" ht="29.15" x14ac:dyDescent="0.4">
      <c r="A515" s="2" t="s">
        <v>2642</v>
      </c>
      <c r="B515" s="2" t="s">
        <v>11038</v>
      </c>
      <c r="C515" s="29">
        <v>43277</v>
      </c>
      <c r="D515" s="29">
        <v>43280</v>
      </c>
      <c r="E515" s="30" t="s">
        <v>5710</v>
      </c>
      <c r="F515" s="30" t="s">
        <v>60</v>
      </c>
      <c r="G515" s="30" t="s">
        <v>11713</v>
      </c>
      <c r="H515" s="30">
        <v>17</v>
      </c>
      <c r="I515" s="34">
        <v>32611</v>
      </c>
    </row>
    <row r="516" spans="1:9" ht="72.900000000000006" x14ac:dyDescent="0.4">
      <c r="A516" s="2" t="s">
        <v>2571</v>
      </c>
      <c r="B516" s="2" t="s">
        <v>5321</v>
      </c>
      <c r="C516" s="29">
        <v>43277</v>
      </c>
      <c r="D516" s="29">
        <v>43279</v>
      </c>
      <c r="E516" s="30" t="s">
        <v>5322</v>
      </c>
      <c r="F516" s="30" t="s">
        <v>22</v>
      </c>
      <c r="G516" s="30" t="s">
        <v>5323</v>
      </c>
      <c r="H516" s="30">
        <v>26</v>
      </c>
      <c r="I516" s="34">
        <v>88153.87</v>
      </c>
    </row>
    <row r="517" spans="1:9" ht="102" x14ac:dyDescent="0.4">
      <c r="A517" s="2" t="s">
        <v>1703</v>
      </c>
      <c r="B517" s="2" t="s">
        <v>11806</v>
      </c>
      <c r="C517" s="29">
        <v>43277</v>
      </c>
      <c r="D517" s="29">
        <v>43282</v>
      </c>
      <c r="E517" s="30" t="s">
        <v>4964</v>
      </c>
      <c r="F517" s="30" t="s">
        <v>116</v>
      </c>
      <c r="G517" s="30" t="s">
        <v>11713</v>
      </c>
      <c r="H517" s="30">
        <v>30</v>
      </c>
      <c r="I517" s="34">
        <v>67676</v>
      </c>
    </row>
    <row r="518" spans="1:9" ht="58.3" x14ac:dyDescent="0.4">
      <c r="A518" s="2" t="s">
        <v>1533</v>
      </c>
      <c r="B518" s="2" t="s">
        <v>11877</v>
      </c>
      <c r="C518" s="29">
        <v>43278</v>
      </c>
      <c r="D518" s="29">
        <v>43281</v>
      </c>
      <c r="E518" s="30" t="s">
        <v>5621</v>
      </c>
      <c r="F518" s="30" t="s">
        <v>316</v>
      </c>
      <c r="G518" s="30" t="s">
        <v>11713</v>
      </c>
      <c r="H518" s="30">
        <v>23</v>
      </c>
      <c r="I518" s="34">
        <v>39557</v>
      </c>
    </row>
    <row r="519" spans="1:9" ht="87.45" x14ac:dyDescent="0.4">
      <c r="A519" s="2" t="s">
        <v>2590</v>
      </c>
      <c r="B519" s="2" t="s">
        <v>11786</v>
      </c>
      <c r="C519" s="29">
        <v>43278</v>
      </c>
      <c r="D519" s="29">
        <v>43281</v>
      </c>
      <c r="E519" s="30" t="s">
        <v>5051</v>
      </c>
      <c r="F519" s="30" t="s">
        <v>31</v>
      </c>
      <c r="G519" s="30" t="s">
        <v>11713</v>
      </c>
      <c r="H519" s="30">
        <v>18</v>
      </c>
      <c r="I519" s="34">
        <v>37834</v>
      </c>
    </row>
    <row r="520" spans="1:9" ht="87.45" x14ac:dyDescent="0.4">
      <c r="A520" s="2" t="s">
        <v>6487</v>
      </c>
      <c r="B520" s="2" t="s">
        <v>11878</v>
      </c>
      <c r="C520" s="29">
        <v>43278</v>
      </c>
      <c r="D520" s="29">
        <v>43283</v>
      </c>
      <c r="E520" s="30" t="s">
        <v>5561</v>
      </c>
      <c r="F520" s="30" t="s">
        <v>11</v>
      </c>
      <c r="G520" s="30" t="s">
        <v>11713</v>
      </c>
      <c r="H520" s="30">
        <v>14</v>
      </c>
      <c r="I520" s="34">
        <v>32932</v>
      </c>
    </row>
    <row r="521" spans="1:9" ht="43.75" x14ac:dyDescent="0.4">
      <c r="A521" s="2" t="s">
        <v>5324</v>
      </c>
      <c r="B521" s="2" t="s">
        <v>5325</v>
      </c>
      <c r="C521" s="29">
        <v>43278</v>
      </c>
      <c r="D521" s="29">
        <v>43282</v>
      </c>
      <c r="E521" s="30" t="s">
        <v>4917</v>
      </c>
      <c r="F521" s="30" t="s">
        <v>39</v>
      </c>
      <c r="G521" s="30" t="s">
        <v>11713</v>
      </c>
      <c r="H521" s="30">
        <v>28</v>
      </c>
      <c r="I521" s="34">
        <v>67925</v>
      </c>
    </row>
    <row r="522" spans="1:9" ht="87.45" x14ac:dyDescent="0.4">
      <c r="A522" s="2" t="s">
        <v>2444</v>
      </c>
      <c r="B522" s="2" t="s">
        <v>5329</v>
      </c>
      <c r="C522" s="29">
        <v>43279</v>
      </c>
      <c r="D522" s="29">
        <v>43280</v>
      </c>
      <c r="E522" s="30" t="s">
        <v>5330</v>
      </c>
      <c r="F522" s="30" t="s">
        <v>81</v>
      </c>
      <c r="G522" s="30" t="s">
        <v>11713</v>
      </c>
      <c r="H522" s="30">
        <v>39</v>
      </c>
      <c r="I522" s="34">
        <v>60362</v>
      </c>
    </row>
    <row r="523" spans="1:9" ht="43.75" x14ac:dyDescent="0.4">
      <c r="A523" s="2" t="s">
        <v>3930</v>
      </c>
      <c r="B523" s="2" t="s">
        <v>5327</v>
      </c>
      <c r="C523" s="29">
        <v>43279</v>
      </c>
      <c r="D523" s="29">
        <v>43281</v>
      </c>
      <c r="E523" s="30" t="s">
        <v>5328</v>
      </c>
      <c r="F523" s="30" t="s">
        <v>22</v>
      </c>
      <c r="G523" s="30" t="s">
        <v>4883</v>
      </c>
      <c r="H523" s="30">
        <v>8</v>
      </c>
      <c r="I523" s="34">
        <v>34000</v>
      </c>
    </row>
    <row r="524" spans="1:9" ht="58.3" x14ac:dyDescent="0.4">
      <c r="A524" s="2" t="s">
        <v>2740</v>
      </c>
      <c r="B524" s="2" t="s">
        <v>5331</v>
      </c>
      <c r="C524" s="29">
        <v>43280</v>
      </c>
      <c r="D524" s="29">
        <v>43284</v>
      </c>
      <c r="E524" s="30" t="s">
        <v>4964</v>
      </c>
      <c r="F524" s="30" t="s">
        <v>116</v>
      </c>
      <c r="G524" s="30" t="s">
        <v>11713</v>
      </c>
      <c r="H524" s="30">
        <v>24</v>
      </c>
      <c r="I524" s="34">
        <v>46724</v>
      </c>
    </row>
    <row r="525" spans="1:9" ht="116.6" x14ac:dyDescent="0.4">
      <c r="A525" s="2" t="s">
        <v>2741</v>
      </c>
      <c r="B525" s="2" t="s">
        <v>5332</v>
      </c>
      <c r="C525" s="29">
        <v>43281</v>
      </c>
      <c r="D525" s="29">
        <v>43284</v>
      </c>
      <c r="E525" s="30" t="s">
        <v>4865</v>
      </c>
      <c r="F525" s="30" t="s">
        <v>22</v>
      </c>
      <c r="G525" s="30" t="s">
        <v>4866</v>
      </c>
      <c r="H525" s="30">
        <v>15</v>
      </c>
      <c r="I525" s="34">
        <v>49421</v>
      </c>
    </row>
    <row r="526" spans="1:9" ht="43.75" x14ac:dyDescent="0.4">
      <c r="A526" s="2" t="s">
        <v>2788</v>
      </c>
      <c r="B526" s="2" t="s">
        <v>11099</v>
      </c>
      <c r="C526" s="29">
        <v>43281</v>
      </c>
      <c r="D526" s="29">
        <v>43286</v>
      </c>
      <c r="E526" s="30" t="s">
        <v>5652</v>
      </c>
      <c r="F526" s="30" t="s">
        <v>22</v>
      </c>
      <c r="G526" s="30" t="s">
        <v>4866</v>
      </c>
      <c r="H526" s="30">
        <v>19</v>
      </c>
      <c r="I526" s="34">
        <v>73340</v>
      </c>
    </row>
    <row r="527" spans="1:9" ht="116.6" x14ac:dyDescent="0.4">
      <c r="A527" s="2" t="s">
        <v>1885</v>
      </c>
      <c r="B527" s="2" t="s">
        <v>11682</v>
      </c>
      <c r="C527" s="29">
        <v>43282</v>
      </c>
      <c r="D527" s="29">
        <v>43287</v>
      </c>
      <c r="E527" s="30" t="s">
        <v>5157</v>
      </c>
      <c r="F527" s="30" t="s">
        <v>22</v>
      </c>
      <c r="G527" s="30" t="s">
        <v>4883</v>
      </c>
      <c r="H527" s="30">
        <v>9</v>
      </c>
      <c r="I527" s="34">
        <v>36296</v>
      </c>
    </row>
    <row r="528" spans="1:9" ht="43.75" x14ac:dyDescent="0.4">
      <c r="A528" s="2" t="s">
        <v>3197</v>
      </c>
      <c r="B528" s="2" t="s">
        <v>5333</v>
      </c>
      <c r="C528" s="29">
        <v>43282</v>
      </c>
      <c r="D528" s="29">
        <v>43287</v>
      </c>
      <c r="E528" s="30" t="s">
        <v>5334</v>
      </c>
      <c r="F528" s="30" t="s">
        <v>22</v>
      </c>
      <c r="G528" s="30" t="s">
        <v>4902</v>
      </c>
      <c r="H528" s="30">
        <v>15</v>
      </c>
      <c r="I528" s="34">
        <v>62150</v>
      </c>
    </row>
    <row r="529" spans="1:9" ht="43.75" x14ac:dyDescent="0.4">
      <c r="A529" s="2" t="s">
        <v>2112</v>
      </c>
      <c r="B529" s="2" t="s">
        <v>11123</v>
      </c>
      <c r="C529" s="29">
        <v>43283</v>
      </c>
      <c r="D529" s="29">
        <v>43285</v>
      </c>
      <c r="E529" s="30" t="s">
        <v>177</v>
      </c>
      <c r="F529" s="30" t="s">
        <v>22</v>
      </c>
      <c r="G529" s="30" t="s">
        <v>5533</v>
      </c>
      <c r="H529" s="30">
        <v>14</v>
      </c>
      <c r="I529" s="34">
        <v>56598</v>
      </c>
    </row>
    <row r="530" spans="1:9" ht="160.30000000000001" x14ac:dyDescent="0.4">
      <c r="A530" s="2" t="s">
        <v>12063</v>
      </c>
      <c r="B530" s="2" t="s">
        <v>12133</v>
      </c>
      <c r="C530" s="29">
        <v>43287</v>
      </c>
      <c r="D530" s="29">
        <v>43291</v>
      </c>
      <c r="E530" s="30" t="s">
        <v>34</v>
      </c>
      <c r="F530" s="30" t="s">
        <v>35</v>
      </c>
      <c r="G530" s="30" t="s">
        <v>11713</v>
      </c>
      <c r="H530" s="30">
        <v>87</v>
      </c>
      <c r="I530" s="34">
        <v>185275.77</v>
      </c>
    </row>
    <row r="531" spans="1:9" ht="43.75" x14ac:dyDescent="0.4">
      <c r="A531" s="2" t="s">
        <v>1311</v>
      </c>
      <c r="B531" s="2" t="s">
        <v>11787</v>
      </c>
      <c r="C531" s="29">
        <v>43288</v>
      </c>
      <c r="D531" s="29">
        <v>43292</v>
      </c>
      <c r="E531" s="30" t="s">
        <v>4987</v>
      </c>
      <c r="F531" s="30" t="s">
        <v>22</v>
      </c>
      <c r="G531" s="30" t="s">
        <v>4913</v>
      </c>
      <c r="H531" s="30">
        <v>44</v>
      </c>
      <c r="I531" s="34">
        <v>139175</v>
      </c>
    </row>
    <row r="532" spans="1:9" ht="102" x14ac:dyDescent="0.4">
      <c r="A532" s="2" t="s">
        <v>2912</v>
      </c>
      <c r="B532" s="2" t="s">
        <v>5505</v>
      </c>
      <c r="C532" s="29">
        <v>43288</v>
      </c>
      <c r="D532" s="29">
        <v>43293</v>
      </c>
      <c r="E532" s="30" t="s">
        <v>5336</v>
      </c>
      <c r="F532" s="30" t="s">
        <v>22</v>
      </c>
      <c r="G532" s="30" t="s">
        <v>5166</v>
      </c>
      <c r="H532" s="30">
        <v>14</v>
      </c>
      <c r="I532" s="34">
        <v>49476</v>
      </c>
    </row>
    <row r="533" spans="1:9" ht="72.900000000000006" x14ac:dyDescent="0.4">
      <c r="A533" s="2" t="s">
        <v>3021</v>
      </c>
      <c r="B533" s="2" t="s">
        <v>11163</v>
      </c>
      <c r="C533" s="29">
        <v>43289</v>
      </c>
      <c r="D533" s="29">
        <v>43294</v>
      </c>
      <c r="E533" s="30" t="s">
        <v>5272</v>
      </c>
      <c r="F533" s="30" t="s">
        <v>222</v>
      </c>
      <c r="G533" s="30" t="s">
        <v>11713</v>
      </c>
      <c r="H533" s="30">
        <v>23</v>
      </c>
      <c r="I533" s="34">
        <v>43728</v>
      </c>
    </row>
    <row r="534" spans="1:9" ht="87.45" x14ac:dyDescent="0.4">
      <c r="A534" s="2" t="s">
        <v>3027</v>
      </c>
      <c r="B534" s="2" t="s">
        <v>11788</v>
      </c>
      <c r="C534" s="29">
        <v>43289</v>
      </c>
      <c r="D534" s="29">
        <v>43294</v>
      </c>
      <c r="E534" s="30" t="s">
        <v>5365</v>
      </c>
      <c r="F534" s="30" t="s">
        <v>222</v>
      </c>
      <c r="G534" s="30" t="s">
        <v>11713</v>
      </c>
      <c r="H534" s="30">
        <v>17</v>
      </c>
      <c r="I534" s="34">
        <v>30680</v>
      </c>
    </row>
    <row r="535" spans="1:9" ht="87.45" x14ac:dyDescent="0.4">
      <c r="A535" s="2" t="s">
        <v>11805</v>
      </c>
      <c r="B535" s="2" t="s">
        <v>11789</v>
      </c>
      <c r="C535" s="29">
        <v>43289</v>
      </c>
      <c r="D535" s="29">
        <v>43294</v>
      </c>
      <c r="E535" s="30" t="s">
        <v>5375</v>
      </c>
      <c r="F535" s="30" t="s">
        <v>132</v>
      </c>
      <c r="G535" s="30" t="s">
        <v>11713</v>
      </c>
      <c r="H535" s="30">
        <v>20</v>
      </c>
      <c r="I535" s="34">
        <v>35040.32</v>
      </c>
    </row>
    <row r="536" spans="1:9" ht="72.900000000000006" x14ac:dyDescent="0.4">
      <c r="A536" s="2" t="s">
        <v>2154</v>
      </c>
      <c r="B536" s="2" t="s">
        <v>11681</v>
      </c>
      <c r="C536" s="29">
        <v>43290</v>
      </c>
      <c r="D536" s="29">
        <v>43293</v>
      </c>
      <c r="E536" s="30" t="s">
        <v>5436</v>
      </c>
      <c r="F536" s="30" t="s">
        <v>22</v>
      </c>
      <c r="G536" s="30" t="s">
        <v>5132</v>
      </c>
      <c r="H536" s="30">
        <v>19</v>
      </c>
      <c r="I536" s="34">
        <v>63674</v>
      </c>
    </row>
    <row r="537" spans="1:9" ht="58.3" x14ac:dyDescent="0.4">
      <c r="A537" s="2" t="s">
        <v>3039</v>
      </c>
      <c r="B537" s="2" t="s">
        <v>11181</v>
      </c>
      <c r="C537" s="29">
        <v>43290</v>
      </c>
      <c r="D537" s="29">
        <v>43294</v>
      </c>
      <c r="E537" s="30" t="s">
        <v>4850</v>
      </c>
      <c r="F537" s="30" t="s">
        <v>81</v>
      </c>
      <c r="G537" s="30" t="s">
        <v>11713</v>
      </c>
      <c r="H537" s="30">
        <v>14</v>
      </c>
      <c r="I537" s="34">
        <v>30125</v>
      </c>
    </row>
    <row r="538" spans="1:9" ht="72.900000000000006" x14ac:dyDescent="0.4">
      <c r="A538" s="2" t="s">
        <v>2843</v>
      </c>
      <c r="B538" s="2" t="s">
        <v>5506</v>
      </c>
      <c r="C538" s="29">
        <v>43290</v>
      </c>
      <c r="D538" s="29">
        <v>43293</v>
      </c>
      <c r="E538" s="30" t="s">
        <v>4850</v>
      </c>
      <c r="F538" s="30" t="s">
        <v>81</v>
      </c>
      <c r="G538" s="30" t="s">
        <v>11713</v>
      </c>
      <c r="H538" s="30">
        <v>30</v>
      </c>
      <c r="I538" s="34">
        <v>62100</v>
      </c>
    </row>
    <row r="539" spans="1:9" ht="72.900000000000006" x14ac:dyDescent="0.4">
      <c r="A539" s="2" t="s">
        <v>3041</v>
      </c>
      <c r="B539" s="2" t="s">
        <v>5338</v>
      </c>
      <c r="C539" s="29">
        <v>43291</v>
      </c>
      <c r="D539" s="29">
        <v>43293</v>
      </c>
      <c r="E539" s="30" t="s">
        <v>5157</v>
      </c>
      <c r="F539" s="30" t="s">
        <v>22</v>
      </c>
      <c r="G539" s="30" t="s">
        <v>4883</v>
      </c>
      <c r="H539" s="30">
        <v>12</v>
      </c>
      <c r="I539" s="34">
        <v>40000</v>
      </c>
    </row>
    <row r="540" spans="1:9" ht="29.15" x14ac:dyDescent="0.4">
      <c r="A540" s="2" t="s">
        <v>1913</v>
      </c>
      <c r="B540" s="2" t="s">
        <v>5337</v>
      </c>
      <c r="C540" s="29">
        <v>43291</v>
      </c>
      <c r="D540" s="29">
        <v>43294</v>
      </c>
      <c r="E540" s="30" t="s">
        <v>5051</v>
      </c>
      <c r="F540" s="30" t="s">
        <v>31</v>
      </c>
      <c r="G540" s="30" t="s">
        <v>11713</v>
      </c>
      <c r="H540" s="30">
        <v>40</v>
      </c>
      <c r="I540" s="34">
        <v>89315</v>
      </c>
    </row>
    <row r="541" spans="1:9" ht="58.3" x14ac:dyDescent="0.4">
      <c r="A541" s="2" t="s">
        <v>3051</v>
      </c>
      <c r="B541" s="2" t="s">
        <v>5339</v>
      </c>
      <c r="C541" s="29">
        <v>43293</v>
      </c>
      <c r="D541" s="29">
        <v>43295</v>
      </c>
      <c r="E541" s="30" t="s">
        <v>4917</v>
      </c>
      <c r="F541" s="30" t="s">
        <v>39</v>
      </c>
      <c r="G541" s="30" t="s">
        <v>11713</v>
      </c>
      <c r="H541" s="30">
        <v>52</v>
      </c>
      <c r="I541" s="34">
        <v>75000</v>
      </c>
    </row>
    <row r="542" spans="1:9" ht="87.45" x14ac:dyDescent="0.4">
      <c r="A542" s="2" t="s">
        <v>2661</v>
      </c>
      <c r="B542" s="2" t="s">
        <v>11804</v>
      </c>
      <c r="C542" s="29">
        <v>43295</v>
      </c>
      <c r="D542" s="29">
        <v>43299</v>
      </c>
      <c r="E542" s="30" t="s">
        <v>5342</v>
      </c>
      <c r="F542" s="30" t="s">
        <v>18</v>
      </c>
      <c r="G542" s="30" t="s">
        <v>11713</v>
      </c>
      <c r="H542" s="30">
        <v>158</v>
      </c>
      <c r="I542" s="34">
        <v>85303</v>
      </c>
    </row>
    <row r="543" spans="1:9" ht="43.75" x14ac:dyDescent="0.4">
      <c r="A543" s="2" t="s">
        <v>3058</v>
      </c>
      <c r="B543" s="2" t="s">
        <v>5340</v>
      </c>
      <c r="C543" s="29">
        <v>43295</v>
      </c>
      <c r="D543" s="29">
        <v>43298</v>
      </c>
      <c r="E543" s="30" t="s">
        <v>5341</v>
      </c>
      <c r="F543" s="30" t="s">
        <v>116</v>
      </c>
      <c r="G543" s="30" t="s">
        <v>11713</v>
      </c>
      <c r="H543" s="30">
        <v>17</v>
      </c>
      <c r="I543" s="34">
        <v>42678</v>
      </c>
    </row>
    <row r="544" spans="1:9" ht="87.45" x14ac:dyDescent="0.4">
      <c r="A544" s="2" t="s">
        <v>2268</v>
      </c>
      <c r="B544" s="2" t="s">
        <v>5347</v>
      </c>
      <c r="C544" s="29">
        <v>43296</v>
      </c>
      <c r="D544" s="29">
        <v>43301</v>
      </c>
      <c r="E544" s="30" t="s">
        <v>5255</v>
      </c>
      <c r="F544" s="30" t="s">
        <v>132</v>
      </c>
      <c r="G544" s="30" t="s">
        <v>11713</v>
      </c>
      <c r="H544" s="30">
        <v>33</v>
      </c>
      <c r="I544" s="34">
        <v>78185</v>
      </c>
    </row>
    <row r="545" spans="1:9" ht="174.9" x14ac:dyDescent="0.4">
      <c r="A545" s="2" t="s">
        <v>3158</v>
      </c>
      <c r="B545" s="2" t="s">
        <v>11879</v>
      </c>
      <c r="C545" s="29">
        <v>43296</v>
      </c>
      <c r="D545" s="29">
        <v>43308</v>
      </c>
      <c r="E545" s="30" t="s">
        <v>5661</v>
      </c>
      <c r="F545" s="30" t="s">
        <v>132</v>
      </c>
      <c r="G545" s="30" t="s">
        <v>11713</v>
      </c>
      <c r="H545" s="30">
        <v>14</v>
      </c>
      <c r="I545" s="34">
        <v>64404</v>
      </c>
    </row>
    <row r="546" spans="1:9" ht="174.9" x14ac:dyDescent="0.4">
      <c r="A546" s="2" t="s">
        <v>2866</v>
      </c>
      <c r="B546" s="2" t="s">
        <v>11273</v>
      </c>
      <c r="C546" s="29">
        <v>43296</v>
      </c>
      <c r="D546" s="29">
        <v>43299</v>
      </c>
      <c r="E546" s="30" t="s">
        <v>5162</v>
      </c>
      <c r="F546" s="30" t="s">
        <v>22</v>
      </c>
      <c r="G546" s="30" t="s">
        <v>4896</v>
      </c>
      <c r="H546" s="30">
        <v>15</v>
      </c>
      <c r="I546" s="34">
        <v>38230</v>
      </c>
    </row>
    <row r="547" spans="1:9" ht="131.15" x14ac:dyDescent="0.4">
      <c r="A547" s="2" t="s">
        <v>3059</v>
      </c>
      <c r="B547" s="2" t="s">
        <v>5349</v>
      </c>
      <c r="C547" s="29">
        <v>43296</v>
      </c>
      <c r="D547" s="29">
        <v>43301</v>
      </c>
      <c r="E547" s="30" t="s">
        <v>5350</v>
      </c>
      <c r="F547" s="30" t="s">
        <v>750</v>
      </c>
      <c r="G547" s="30" t="s">
        <v>11713</v>
      </c>
      <c r="H547" s="30">
        <v>17</v>
      </c>
      <c r="I547" s="34">
        <v>42060</v>
      </c>
    </row>
    <row r="548" spans="1:9" ht="58.3" x14ac:dyDescent="0.4">
      <c r="A548" s="2" t="s">
        <v>3056</v>
      </c>
      <c r="B548" s="2" t="s">
        <v>5343</v>
      </c>
      <c r="C548" s="29">
        <v>43296</v>
      </c>
      <c r="D548" s="29">
        <v>43298</v>
      </c>
      <c r="E548" s="30" t="s">
        <v>4912</v>
      </c>
      <c r="F548" s="30" t="s">
        <v>22</v>
      </c>
      <c r="G548" s="30" t="s">
        <v>4913</v>
      </c>
      <c r="H548" s="30">
        <v>12</v>
      </c>
      <c r="I548" s="34">
        <v>44150</v>
      </c>
    </row>
    <row r="549" spans="1:9" ht="72.900000000000006" x14ac:dyDescent="0.4">
      <c r="A549" s="2" t="s">
        <v>3057</v>
      </c>
      <c r="B549" s="2" t="s">
        <v>5344</v>
      </c>
      <c r="C549" s="29">
        <v>43296</v>
      </c>
      <c r="D549" s="29">
        <v>43301</v>
      </c>
      <c r="E549" s="30" t="s">
        <v>5254</v>
      </c>
      <c r="F549" s="30" t="s">
        <v>116</v>
      </c>
      <c r="G549" s="30" t="s">
        <v>11713</v>
      </c>
      <c r="H549" s="30">
        <v>19</v>
      </c>
      <c r="I549" s="34">
        <v>44500</v>
      </c>
    </row>
    <row r="550" spans="1:9" ht="160.30000000000001" x14ac:dyDescent="0.4">
      <c r="A550" s="2" t="s">
        <v>2446</v>
      </c>
      <c r="B550" s="2" t="s">
        <v>5348</v>
      </c>
      <c r="C550" s="29">
        <v>43296</v>
      </c>
      <c r="D550" s="29">
        <v>43301</v>
      </c>
      <c r="E550" s="30" t="s">
        <v>5255</v>
      </c>
      <c r="F550" s="30" t="s">
        <v>132</v>
      </c>
      <c r="G550" s="30" t="s">
        <v>11713</v>
      </c>
      <c r="H550" s="30">
        <v>29</v>
      </c>
      <c r="I550" s="34">
        <v>70985</v>
      </c>
    </row>
    <row r="551" spans="1:9" ht="320.60000000000002" x14ac:dyDescent="0.4">
      <c r="A551" s="2" t="s">
        <v>2797</v>
      </c>
      <c r="B551" s="2" t="s">
        <v>11664</v>
      </c>
      <c r="C551" s="29">
        <v>43296</v>
      </c>
      <c r="D551" s="29">
        <v>43301</v>
      </c>
      <c r="E551" s="30" t="s">
        <v>6479</v>
      </c>
      <c r="F551" s="30" t="s">
        <v>22</v>
      </c>
      <c r="G551" s="30" t="s">
        <v>4991</v>
      </c>
      <c r="H551" s="30">
        <v>13</v>
      </c>
      <c r="I551" s="34">
        <v>31745</v>
      </c>
    </row>
    <row r="552" spans="1:9" ht="116.6" x14ac:dyDescent="0.4">
      <c r="A552" s="2" t="s">
        <v>2840</v>
      </c>
      <c r="B552" s="2" t="s">
        <v>5345</v>
      </c>
      <c r="C552" s="29">
        <v>43296</v>
      </c>
      <c r="D552" s="29">
        <v>43301</v>
      </c>
      <c r="E552" s="30" t="s">
        <v>5346</v>
      </c>
      <c r="F552" s="30" t="s">
        <v>81</v>
      </c>
      <c r="G552" s="30" t="s">
        <v>11713</v>
      </c>
      <c r="H552" s="30">
        <v>25</v>
      </c>
      <c r="I552" s="34">
        <v>54709</v>
      </c>
    </row>
    <row r="553" spans="1:9" ht="87.45" x14ac:dyDescent="0.4">
      <c r="A553" s="2" t="s">
        <v>4154</v>
      </c>
      <c r="B553" s="2" t="s">
        <v>5351</v>
      </c>
      <c r="C553" s="29">
        <v>43297</v>
      </c>
      <c r="D553" s="29">
        <v>43299</v>
      </c>
      <c r="E553" s="30" t="s">
        <v>5352</v>
      </c>
      <c r="F553" s="30" t="s">
        <v>60</v>
      </c>
      <c r="G553" s="30" t="s">
        <v>11713</v>
      </c>
      <c r="H553" s="30">
        <v>17</v>
      </c>
      <c r="I553" s="34">
        <v>34065</v>
      </c>
    </row>
    <row r="554" spans="1:9" ht="58.3" x14ac:dyDescent="0.4">
      <c r="A554" s="2" t="s">
        <v>3062</v>
      </c>
      <c r="B554" s="2" t="s">
        <v>11297</v>
      </c>
      <c r="C554" s="29">
        <v>43297</v>
      </c>
      <c r="D554" s="29">
        <v>43299</v>
      </c>
      <c r="E554" s="30" t="s">
        <v>5131</v>
      </c>
      <c r="F554" s="30" t="s">
        <v>22</v>
      </c>
      <c r="G554" s="30" t="s">
        <v>5132</v>
      </c>
      <c r="H554" s="30">
        <v>12</v>
      </c>
      <c r="I554" s="34">
        <v>30316</v>
      </c>
    </row>
    <row r="555" spans="1:9" ht="87.45" x14ac:dyDescent="0.4">
      <c r="A555" s="2" t="s">
        <v>3065</v>
      </c>
      <c r="B555" s="2" t="s">
        <v>5353</v>
      </c>
      <c r="C555" s="29">
        <v>43297</v>
      </c>
      <c r="D555" s="29">
        <v>43301</v>
      </c>
      <c r="E555" s="30" t="s">
        <v>4954</v>
      </c>
      <c r="F555" s="30" t="s">
        <v>26</v>
      </c>
      <c r="G555" s="30" t="s">
        <v>11713</v>
      </c>
      <c r="H555" s="30">
        <v>12</v>
      </c>
      <c r="I555" s="34">
        <v>32475</v>
      </c>
    </row>
    <row r="556" spans="1:9" ht="43.75" x14ac:dyDescent="0.4">
      <c r="A556" s="2" t="s">
        <v>1542</v>
      </c>
      <c r="B556" s="2" t="s">
        <v>11790</v>
      </c>
      <c r="C556" s="29">
        <v>43298</v>
      </c>
      <c r="D556" s="29">
        <v>43302</v>
      </c>
      <c r="E556" s="30" t="s">
        <v>5170</v>
      </c>
      <c r="F556" s="30" t="s">
        <v>26</v>
      </c>
      <c r="G556" s="30" t="s">
        <v>11713</v>
      </c>
      <c r="H556" s="30">
        <v>33</v>
      </c>
      <c r="I556" s="34">
        <v>122924.6</v>
      </c>
    </row>
    <row r="557" spans="1:9" ht="43.75" x14ac:dyDescent="0.4">
      <c r="A557" s="2" t="s">
        <v>6556</v>
      </c>
      <c r="B557" s="2" t="s">
        <v>11313</v>
      </c>
      <c r="C557" s="29">
        <v>43298</v>
      </c>
      <c r="D557" s="29">
        <v>43302</v>
      </c>
      <c r="E557" s="30" t="s">
        <v>5612</v>
      </c>
      <c r="F557" s="30" t="s">
        <v>11</v>
      </c>
      <c r="G557" s="30" t="s">
        <v>11713</v>
      </c>
      <c r="H557" s="30">
        <v>16</v>
      </c>
      <c r="I557" s="34">
        <v>33006.85</v>
      </c>
    </row>
    <row r="558" spans="1:9" ht="29.15" x14ac:dyDescent="0.4">
      <c r="A558" s="2" t="s">
        <v>3037</v>
      </c>
      <c r="B558" s="2" t="s">
        <v>5357</v>
      </c>
      <c r="C558" s="29">
        <v>43298</v>
      </c>
      <c r="D558" s="29">
        <v>43301</v>
      </c>
      <c r="E558" s="30" t="s">
        <v>5358</v>
      </c>
      <c r="F558" s="30" t="s">
        <v>22</v>
      </c>
      <c r="G558" s="30" t="s">
        <v>5132</v>
      </c>
      <c r="H558" s="30">
        <v>21</v>
      </c>
      <c r="I558" s="34">
        <v>71400</v>
      </c>
    </row>
    <row r="559" spans="1:9" ht="43.75" x14ac:dyDescent="0.4">
      <c r="A559" s="2" t="s">
        <v>5359</v>
      </c>
      <c r="B559" s="2" t="s">
        <v>5360</v>
      </c>
      <c r="C559" s="29">
        <v>43301</v>
      </c>
      <c r="D559" s="29">
        <v>43305</v>
      </c>
      <c r="E559" s="30" t="s">
        <v>5162</v>
      </c>
      <c r="F559" s="30" t="s">
        <v>22</v>
      </c>
      <c r="G559" s="30" t="s">
        <v>4896</v>
      </c>
      <c r="H559" s="30">
        <v>32</v>
      </c>
      <c r="I559" s="34">
        <v>87095.2</v>
      </c>
    </row>
    <row r="560" spans="1:9" ht="43.75" x14ac:dyDescent="0.4">
      <c r="A560" s="2" t="s">
        <v>1929</v>
      </c>
      <c r="B560" s="2" t="s">
        <v>11349</v>
      </c>
      <c r="C560" s="29">
        <v>43301</v>
      </c>
      <c r="D560" s="29">
        <v>43305</v>
      </c>
      <c r="E560" s="30" t="s">
        <v>5224</v>
      </c>
      <c r="F560" s="30" t="s">
        <v>42</v>
      </c>
      <c r="G560" s="30" t="s">
        <v>11713</v>
      </c>
      <c r="H560" s="30">
        <v>44</v>
      </c>
      <c r="I560" s="34">
        <v>95855</v>
      </c>
    </row>
    <row r="561" spans="1:9" ht="72.900000000000006" x14ac:dyDescent="0.4">
      <c r="A561" s="2" t="s">
        <v>1642</v>
      </c>
      <c r="B561" s="2" t="s">
        <v>5361</v>
      </c>
      <c r="C561" s="29">
        <v>43302</v>
      </c>
      <c r="D561" s="29">
        <v>43306</v>
      </c>
      <c r="E561" s="30" t="s">
        <v>4935</v>
      </c>
      <c r="F561" s="30" t="s">
        <v>22</v>
      </c>
      <c r="G561" s="30" t="s">
        <v>4896</v>
      </c>
      <c r="H561" s="30">
        <v>29</v>
      </c>
      <c r="I561" s="34">
        <v>104400</v>
      </c>
    </row>
    <row r="562" spans="1:9" ht="349.75" x14ac:dyDescent="0.4">
      <c r="A562" s="2" t="s">
        <v>12064</v>
      </c>
      <c r="B562" s="2" t="s">
        <v>12099</v>
      </c>
      <c r="C562" s="29">
        <v>43302</v>
      </c>
      <c r="D562" s="29">
        <v>43308</v>
      </c>
      <c r="E562" s="30" t="s">
        <v>4865</v>
      </c>
      <c r="F562" s="30" t="s">
        <v>22</v>
      </c>
      <c r="G562" s="30" t="s">
        <v>4866</v>
      </c>
      <c r="H562" s="30">
        <v>101</v>
      </c>
      <c r="I562" s="34">
        <v>473076.65</v>
      </c>
    </row>
    <row r="563" spans="1:9" ht="72.900000000000006" x14ac:dyDescent="0.4">
      <c r="A563" s="2" t="s">
        <v>3072</v>
      </c>
      <c r="B563" s="2" t="s">
        <v>5364</v>
      </c>
      <c r="C563" s="29">
        <v>43302</v>
      </c>
      <c r="D563" s="29">
        <v>43303</v>
      </c>
      <c r="E563" s="30" t="s">
        <v>5365</v>
      </c>
      <c r="F563" s="30" t="s">
        <v>222</v>
      </c>
      <c r="G563" s="30" t="s">
        <v>11713</v>
      </c>
      <c r="H563" s="30">
        <v>12</v>
      </c>
      <c r="I563" s="34">
        <v>42680</v>
      </c>
    </row>
    <row r="564" spans="1:9" ht="102" x14ac:dyDescent="0.4">
      <c r="A564" s="2" t="s">
        <v>2461</v>
      </c>
      <c r="B564" s="2" t="s">
        <v>5362</v>
      </c>
      <c r="C564" s="29">
        <v>43302</v>
      </c>
      <c r="D564" s="29">
        <v>43306</v>
      </c>
      <c r="E564" s="30" t="s">
        <v>5363</v>
      </c>
      <c r="F564" s="30" t="s">
        <v>929</v>
      </c>
      <c r="G564" s="30" t="s">
        <v>11713</v>
      </c>
      <c r="H564" s="30">
        <v>23</v>
      </c>
      <c r="I564" s="34">
        <v>53019</v>
      </c>
    </row>
    <row r="565" spans="1:9" ht="58.3" x14ac:dyDescent="0.4">
      <c r="A565" s="2" t="s">
        <v>2663</v>
      </c>
      <c r="B565" s="2" t="s">
        <v>11665</v>
      </c>
      <c r="C565" s="29">
        <v>43303</v>
      </c>
      <c r="D565" s="29">
        <v>43308</v>
      </c>
      <c r="E565" s="30" t="s">
        <v>5254</v>
      </c>
      <c r="F565" s="30" t="s">
        <v>116</v>
      </c>
      <c r="G565" s="30" t="s">
        <v>11713</v>
      </c>
      <c r="H565" s="30">
        <v>20</v>
      </c>
      <c r="I565" s="34">
        <v>39210</v>
      </c>
    </row>
    <row r="566" spans="1:9" ht="102" x14ac:dyDescent="0.4">
      <c r="A566" s="2" t="s">
        <v>3074</v>
      </c>
      <c r="B566" s="2" t="s">
        <v>11791</v>
      </c>
      <c r="C566" s="29">
        <v>43303</v>
      </c>
      <c r="D566" s="29">
        <v>43308</v>
      </c>
      <c r="E566" s="30" t="s">
        <v>5255</v>
      </c>
      <c r="F566" s="30" t="s">
        <v>132</v>
      </c>
      <c r="G566" s="30" t="s">
        <v>11713</v>
      </c>
      <c r="H566" s="30">
        <v>31</v>
      </c>
      <c r="I566" s="34">
        <v>58265</v>
      </c>
    </row>
    <row r="567" spans="1:9" ht="131.15" x14ac:dyDescent="0.4">
      <c r="A567" s="2" t="s">
        <v>3107</v>
      </c>
      <c r="B567" s="2" t="s">
        <v>11368</v>
      </c>
      <c r="C567" s="29">
        <v>43303</v>
      </c>
      <c r="D567" s="29">
        <v>43308</v>
      </c>
      <c r="E567" s="30" t="s">
        <v>2691</v>
      </c>
      <c r="F567" s="30" t="s">
        <v>116</v>
      </c>
      <c r="G567" s="30" t="s">
        <v>11713</v>
      </c>
      <c r="H567" s="30">
        <v>16</v>
      </c>
      <c r="I567" s="34">
        <v>32145</v>
      </c>
    </row>
    <row r="568" spans="1:9" ht="87.45" x14ac:dyDescent="0.4">
      <c r="A568" s="2" t="s">
        <v>3028</v>
      </c>
      <c r="B568" s="2" t="s">
        <v>11371</v>
      </c>
      <c r="C568" s="29">
        <v>43303</v>
      </c>
      <c r="D568" s="29">
        <v>43308</v>
      </c>
      <c r="E568" s="30" t="s">
        <v>5365</v>
      </c>
      <c r="F568" s="30" t="s">
        <v>222</v>
      </c>
      <c r="G568" s="30" t="s">
        <v>11713</v>
      </c>
      <c r="H568" s="30">
        <v>22</v>
      </c>
      <c r="I568" s="34">
        <v>42996</v>
      </c>
    </row>
    <row r="569" spans="1:9" ht="87.45" x14ac:dyDescent="0.4">
      <c r="A569" s="2" t="s">
        <v>6320</v>
      </c>
      <c r="B569" s="2" t="s">
        <v>11666</v>
      </c>
      <c r="C569" s="29">
        <v>43303</v>
      </c>
      <c r="D569" s="29">
        <v>43306</v>
      </c>
      <c r="E569" s="30" t="s">
        <v>5558</v>
      </c>
      <c r="F569" s="30" t="s">
        <v>123</v>
      </c>
      <c r="G569" s="30" t="s">
        <v>11713</v>
      </c>
      <c r="H569" s="30">
        <v>12</v>
      </c>
      <c r="I569" s="34">
        <v>33685</v>
      </c>
    </row>
    <row r="570" spans="1:9" ht="189.45" x14ac:dyDescent="0.4">
      <c r="A570" s="2" t="s">
        <v>2278</v>
      </c>
      <c r="B570" s="2" t="s">
        <v>11379</v>
      </c>
      <c r="C570" s="29">
        <v>43303</v>
      </c>
      <c r="D570" s="29">
        <v>43308</v>
      </c>
      <c r="E570" s="30" t="s">
        <v>4983</v>
      </c>
      <c r="F570" s="30" t="s">
        <v>22</v>
      </c>
      <c r="G570" s="30" t="s">
        <v>4972</v>
      </c>
      <c r="H570" s="30">
        <v>10</v>
      </c>
      <c r="I570" s="34">
        <v>36725</v>
      </c>
    </row>
    <row r="571" spans="1:9" ht="102" x14ac:dyDescent="0.4">
      <c r="A571" s="2" t="s">
        <v>3140</v>
      </c>
      <c r="B571" s="2" t="s">
        <v>5366</v>
      </c>
      <c r="C571" s="29">
        <v>43305</v>
      </c>
      <c r="D571" s="29">
        <v>43308</v>
      </c>
      <c r="E571" s="30" t="s">
        <v>4912</v>
      </c>
      <c r="F571" s="30" t="s">
        <v>22</v>
      </c>
      <c r="G571" s="30" t="s">
        <v>4913</v>
      </c>
      <c r="H571" s="30">
        <v>9</v>
      </c>
      <c r="I571" s="34">
        <v>31770</v>
      </c>
    </row>
    <row r="572" spans="1:9" ht="43.75" x14ac:dyDescent="0.4">
      <c r="A572" s="2" t="s">
        <v>3235</v>
      </c>
      <c r="B572" s="2" t="s">
        <v>5367</v>
      </c>
      <c r="C572" s="29">
        <v>43307</v>
      </c>
      <c r="D572" s="29">
        <v>43310</v>
      </c>
      <c r="E572" s="30" t="s">
        <v>5070</v>
      </c>
      <c r="F572" s="30" t="s">
        <v>17</v>
      </c>
      <c r="G572" s="30" t="s">
        <v>11713</v>
      </c>
      <c r="H572" s="30">
        <v>13</v>
      </c>
      <c r="I572" s="34">
        <v>35346</v>
      </c>
    </row>
    <row r="573" spans="1:9" ht="87.45" x14ac:dyDescent="0.4">
      <c r="A573" s="2" t="s">
        <v>3114</v>
      </c>
      <c r="B573" s="2" t="s">
        <v>11667</v>
      </c>
      <c r="C573" s="29">
        <v>43309</v>
      </c>
      <c r="D573" s="29">
        <v>43313</v>
      </c>
      <c r="E573" s="30" t="s">
        <v>5370</v>
      </c>
      <c r="F573" s="30" t="s">
        <v>409</v>
      </c>
      <c r="G573" s="30" t="s">
        <v>11713</v>
      </c>
      <c r="H573" s="30">
        <v>43</v>
      </c>
      <c r="I573" s="34">
        <v>99740</v>
      </c>
    </row>
    <row r="574" spans="1:9" ht="43.75" x14ac:dyDescent="0.4">
      <c r="A574" s="2" t="s">
        <v>3144</v>
      </c>
      <c r="B574" s="2" t="s">
        <v>5368</v>
      </c>
      <c r="C574" s="29">
        <v>43309</v>
      </c>
      <c r="D574" s="29">
        <v>43315</v>
      </c>
      <c r="E574" s="30" t="s">
        <v>5369</v>
      </c>
      <c r="F574" s="30" t="s">
        <v>116</v>
      </c>
      <c r="G574" s="30" t="s">
        <v>11713</v>
      </c>
      <c r="H574" s="30">
        <v>17</v>
      </c>
      <c r="I574" s="34">
        <v>49150</v>
      </c>
    </row>
    <row r="575" spans="1:9" ht="174.9" x14ac:dyDescent="0.4">
      <c r="A575" s="2" t="s">
        <v>12065</v>
      </c>
      <c r="B575" s="2" t="s">
        <v>12134</v>
      </c>
      <c r="C575" s="29">
        <v>43309</v>
      </c>
      <c r="D575" s="29">
        <v>43314</v>
      </c>
      <c r="E575" s="30" t="s">
        <v>4935</v>
      </c>
      <c r="F575" s="30" t="s">
        <v>22</v>
      </c>
      <c r="G575" s="30" t="s">
        <v>4896</v>
      </c>
      <c r="H575" s="30">
        <v>94</v>
      </c>
      <c r="I575" s="34">
        <v>302868.23</v>
      </c>
    </row>
    <row r="576" spans="1:9" ht="87.45" x14ac:dyDescent="0.4">
      <c r="A576" s="2" t="s">
        <v>3145</v>
      </c>
      <c r="B576" s="2" t="s">
        <v>5377</v>
      </c>
      <c r="C576" s="29">
        <v>43310</v>
      </c>
      <c r="D576" s="29">
        <v>43315</v>
      </c>
      <c r="E576" s="30" t="s">
        <v>5350</v>
      </c>
      <c r="F576" s="30" t="s">
        <v>750</v>
      </c>
      <c r="G576" s="30" t="s">
        <v>11713</v>
      </c>
      <c r="H576" s="30">
        <v>26</v>
      </c>
      <c r="I576" s="34">
        <v>53915</v>
      </c>
    </row>
    <row r="577" spans="1:9" ht="87.45" x14ac:dyDescent="0.4">
      <c r="A577" s="2" t="s">
        <v>3034</v>
      </c>
      <c r="B577" s="2" t="s">
        <v>5374</v>
      </c>
      <c r="C577" s="29">
        <v>43310</v>
      </c>
      <c r="D577" s="29">
        <v>43315</v>
      </c>
      <c r="E577" s="30" t="s">
        <v>5375</v>
      </c>
      <c r="F577" s="30" t="s">
        <v>132</v>
      </c>
      <c r="G577" s="30" t="s">
        <v>11713</v>
      </c>
      <c r="H577" s="30">
        <v>18</v>
      </c>
      <c r="I577" s="34">
        <v>61500</v>
      </c>
    </row>
    <row r="578" spans="1:9" ht="189.45" x14ac:dyDescent="0.4">
      <c r="A578" s="2" t="s">
        <v>3029</v>
      </c>
      <c r="B578" s="2" t="s">
        <v>5372</v>
      </c>
      <c r="C578" s="29">
        <v>43310</v>
      </c>
      <c r="D578" s="29">
        <v>43315</v>
      </c>
      <c r="E578" s="30" t="s">
        <v>5373</v>
      </c>
      <c r="F578" s="30" t="s">
        <v>22</v>
      </c>
      <c r="G578" s="30" t="s">
        <v>4910</v>
      </c>
      <c r="H578" s="30">
        <v>8</v>
      </c>
      <c r="I578" s="34">
        <v>40020</v>
      </c>
    </row>
    <row r="579" spans="1:9" ht="218.6" x14ac:dyDescent="0.4">
      <c r="A579" s="2" t="s">
        <v>2931</v>
      </c>
      <c r="B579" s="2" t="s">
        <v>5376</v>
      </c>
      <c r="C579" s="29">
        <v>43310</v>
      </c>
      <c r="D579" s="29">
        <v>43315</v>
      </c>
      <c r="E579" s="30" t="s">
        <v>5346</v>
      </c>
      <c r="F579" s="30" t="s">
        <v>81</v>
      </c>
      <c r="G579" s="30" t="s">
        <v>11713</v>
      </c>
      <c r="H579" s="30">
        <v>35</v>
      </c>
      <c r="I579" s="34">
        <v>97470</v>
      </c>
    </row>
    <row r="580" spans="1:9" ht="116.6" x14ac:dyDescent="0.4">
      <c r="A580" s="2" t="s">
        <v>2669</v>
      </c>
      <c r="B580" s="2" t="s">
        <v>11880</v>
      </c>
      <c r="C580" s="29">
        <v>43310</v>
      </c>
      <c r="D580" s="29">
        <v>43314</v>
      </c>
      <c r="E580" s="30" t="s">
        <v>4874</v>
      </c>
      <c r="F580" s="30" t="s">
        <v>35</v>
      </c>
      <c r="G580" s="30" t="s">
        <v>11713</v>
      </c>
      <c r="H580" s="30">
        <v>21</v>
      </c>
      <c r="I580" s="34">
        <v>55722</v>
      </c>
    </row>
    <row r="581" spans="1:9" ht="131.15" x14ac:dyDescent="0.4">
      <c r="A581" s="2" t="s">
        <v>2672</v>
      </c>
      <c r="B581" s="2" t="s">
        <v>11881</v>
      </c>
      <c r="C581" s="29">
        <v>43310</v>
      </c>
      <c r="D581" s="29">
        <v>43314</v>
      </c>
      <c r="E581" s="30" t="s">
        <v>5621</v>
      </c>
      <c r="F581" s="30" t="s">
        <v>316</v>
      </c>
      <c r="G581" s="30" t="s">
        <v>11713</v>
      </c>
      <c r="H581" s="30">
        <v>21</v>
      </c>
      <c r="I581" s="34">
        <v>43043</v>
      </c>
    </row>
    <row r="582" spans="1:9" ht="72.900000000000006" x14ac:dyDescent="0.4">
      <c r="A582" s="2" t="s">
        <v>3022</v>
      </c>
      <c r="B582" s="2" t="s">
        <v>11882</v>
      </c>
      <c r="C582" s="29">
        <v>43311</v>
      </c>
      <c r="D582" s="29">
        <v>43314</v>
      </c>
      <c r="E582" s="30" t="s">
        <v>4941</v>
      </c>
      <c r="F582" s="30" t="s">
        <v>28</v>
      </c>
      <c r="G582" s="30" t="s">
        <v>11713</v>
      </c>
      <c r="H582" s="30">
        <v>20</v>
      </c>
      <c r="I582" s="34">
        <v>46680</v>
      </c>
    </row>
    <row r="583" spans="1:9" ht="87.45" x14ac:dyDescent="0.4">
      <c r="A583" s="2" t="s">
        <v>3147</v>
      </c>
      <c r="B583" s="2" t="s">
        <v>11467</v>
      </c>
      <c r="C583" s="29">
        <v>43311</v>
      </c>
      <c r="D583" s="29">
        <v>43315</v>
      </c>
      <c r="E583" s="30" t="s">
        <v>5748</v>
      </c>
      <c r="F583" s="30" t="s">
        <v>116</v>
      </c>
      <c r="G583" s="30" t="s">
        <v>11713</v>
      </c>
      <c r="H583" s="30">
        <v>12</v>
      </c>
      <c r="I583" s="34">
        <v>30275</v>
      </c>
    </row>
    <row r="584" spans="1:9" ht="72.900000000000006" x14ac:dyDescent="0.4">
      <c r="A584" s="2" t="s">
        <v>4074</v>
      </c>
      <c r="B584" s="2" t="s">
        <v>11668</v>
      </c>
      <c r="C584" s="29">
        <v>43312</v>
      </c>
      <c r="D584" s="29">
        <v>43316</v>
      </c>
      <c r="E584" s="30" t="s">
        <v>5370</v>
      </c>
      <c r="F584" s="30" t="s">
        <v>409</v>
      </c>
      <c r="G584" s="30" t="s">
        <v>11713</v>
      </c>
      <c r="H584" s="30">
        <v>20</v>
      </c>
      <c r="I584" s="34">
        <v>34180</v>
      </c>
    </row>
    <row r="585" spans="1:9" ht="58.3" x14ac:dyDescent="0.4">
      <c r="A585" s="2" t="s">
        <v>3447</v>
      </c>
      <c r="B585" s="2" t="s">
        <v>5379</v>
      </c>
      <c r="C585" s="29">
        <v>43313</v>
      </c>
      <c r="D585" s="29">
        <v>43317</v>
      </c>
      <c r="E585" s="30" t="s">
        <v>5380</v>
      </c>
      <c r="F585" s="30" t="s">
        <v>403</v>
      </c>
      <c r="G585" s="30" t="s">
        <v>11713</v>
      </c>
      <c r="H585" s="30">
        <v>34</v>
      </c>
      <c r="I585" s="34">
        <v>55566</v>
      </c>
    </row>
    <row r="586" spans="1:9" ht="72.900000000000006" x14ac:dyDescent="0.4">
      <c r="A586" s="2" t="s">
        <v>2043</v>
      </c>
      <c r="B586" s="2" t="s">
        <v>11883</v>
      </c>
      <c r="C586" s="29">
        <v>43317</v>
      </c>
      <c r="D586" s="29">
        <v>43322</v>
      </c>
      <c r="E586" s="30" t="s">
        <v>5274</v>
      </c>
      <c r="F586" s="30" t="s">
        <v>222</v>
      </c>
      <c r="G586" s="30" t="s">
        <v>11713</v>
      </c>
      <c r="H586" s="30">
        <v>37</v>
      </c>
      <c r="I586" s="34">
        <v>78023</v>
      </c>
    </row>
    <row r="587" spans="1:9" ht="72.900000000000006" x14ac:dyDescent="0.4">
      <c r="A587" s="2" t="s">
        <v>1651</v>
      </c>
      <c r="B587" s="2" t="s">
        <v>11512</v>
      </c>
      <c r="C587" s="29">
        <v>43317</v>
      </c>
      <c r="D587" s="29">
        <v>43320</v>
      </c>
      <c r="E587" s="30" t="s">
        <v>4880</v>
      </c>
      <c r="F587" s="30" t="s">
        <v>14</v>
      </c>
      <c r="G587" s="30" t="s">
        <v>11713</v>
      </c>
      <c r="H587" s="30">
        <v>49</v>
      </c>
      <c r="I587" s="34">
        <v>57246</v>
      </c>
    </row>
    <row r="588" spans="1:9" ht="29.15" x14ac:dyDescent="0.4">
      <c r="A588" s="2" t="s">
        <v>1736</v>
      </c>
      <c r="B588" s="2" t="s">
        <v>11792</v>
      </c>
      <c r="C588" s="29">
        <v>43317</v>
      </c>
      <c r="D588" s="29">
        <v>43321</v>
      </c>
      <c r="E588" s="30" t="s">
        <v>4940</v>
      </c>
      <c r="F588" s="30" t="s">
        <v>18</v>
      </c>
      <c r="G588" s="30" t="s">
        <v>11713</v>
      </c>
      <c r="H588" s="30">
        <v>66</v>
      </c>
      <c r="I588" s="34">
        <v>68340.7</v>
      </c>
    </row>
    <row r="589" spans="1:9" ht="58.3" x14ac:dyDescent="0.4">
      <c r="A589" s="2" t="s">
        <v>2834</v>
      </c>
      <c r="B589" s="2" t="s">
        <v>11884</v>
      </c>
      <c r="C589" s="29">
        <v>43318</v>
      </c>
      <c r="D589" s="29">
        <v>43322</v>
      </c>
      <c r="E589" s="30" t="s">
        <v>5370</v>
      </c>
      <c r="F589" s="30" t="s">
        <v>409</v>
      </c>
      <c r="G589" s="30" t="s">
        <v>11713</v>
      </c>
      <c r="H589" s="30">
        <v>41</v>
      </c>
      <c r="I589" s="34">
        <v>70448.7</v>
      </c>
    </row>
    <row r="590" spans="1:9" ht="102" x14ac:dyDescent="0.4">
      <c r="A590" s="2" t="s">
        <v>3461</v>
      </c>
      <c r="B590" s="2" t="s">
        <v>5382</v>
      </c>
      <c r="C590" s="29">
        <v>43318</v>
      </c>
      <c r="D590" s="29">
        <v>43322</v>
      </c>
      <c r="E590" s="30" t="s">
        <v>5383</v>
      </c>
      <c r="F590" s="30" t="s">
        <v>22</v>
      </c>
      <c r="G590" s="30" t="s">
        <v>5384</v>
      </c>
      <c r="H590" s="30">
        <v>6</v>
      </c>
      <c r="I590" s="34">
        <v>33300</v>
      </c>
    </row>
    <row r="591" spans="1:9" ht="72.900000000000006" x14ac:dyDescent="0.4">
      <c r="A591" s="2" t="s">
        <v>3464</v>
      </c>
      <c r="B591" s="2" t="s">
        <v>11793</v>
      </c>
      <c r="C591" s="29">
        <v>43321</v>
      </c>
      <c r="D591" s="29">
        <v>43322</v>
      </c>
      <c r="E591" s="30" t="s">
        <v>5151</v>
      </c>
      <c r="F591" s="30" t="s">
        <v>22</v>
      </c>
      <c r="G591" s="30" t="s">
        <v>4991</v>
      </c>
      <c r="H591" s="30">
        <v>6</v>
      </c>
      <c r="I591" s="34">
        <v>32466.46</v>
      </c>
    </row>
    <row r="592" spans="1:9" ht="204" x14ac:dyDescent="0.4">
      <c r="A592" s="2" t="s">
        <v>12066</v>
      </c>
      <c r="B592" s="2" t="s">
        <v>12100</v>
      </c>
      <c r="C592" s="29">
        <v>43321</v>
      </c>
      <c r="D592" s="29">
        <v>43324</v>
      </c>
      <c r="E592" s="30" t="s">
        <v>4979</v>
      </c>
      <c r="F592" s="30" t="s">
        <v>60</v>
      </c>
      <c r="G592" s="30" t="s">
        <v>11713</v>
      </c>
      <c r="H592" s="30">
        <v>109</v>
      </c>
      <c r="I592" s="34">
        <v>223056</v>
      </c>
    </row>
    <row r="593" spans="1:9" ht="276.89999999999998" x14ac:dyDescent="0.4">
      <c r="A593" s="2" t="s">
        <v>12067</v>
      </c>
      <c r="B593" s="2" t="s">
        <v>12135</v>
      </c>
      <c r="C593" s="29">
        <v>43322</v>
      </c>
      <c r="D593" s="29">
        <v>43327</v>
      </c>
      <c r="E593" s="30" t="s">
        <v>4860</v>
      </c>
      <c r="F593" s="30" t="s">
        <v>11</v>
      </c>
      <c r="G593" s="30" t="s">
        <v>11713</v>
      </c>
      <c r="H593" s="30">
        <v>70</v>
      </c>
      <c r="I593" s="34">
        <v>158444.51</v>
      </c>
    </row>
    <row r="594" spans="1:9" ht="102" x14ac:dyDescent="0.4">
      <c r="A594" s="2" t="s">
        <v>6683</v>
      </c>
      <c r="B594" s="2" t="s">
        <v>11574</v>
      </c>
      <c r="C594" s="29">
        <v>43324</v>
      </c>
      <c r="D594" s="29">
        <v>43328</v>
      </c>
      <c r="E594" s="30" t="s">
        <v>4865</v>
      </c>
      <c r="F594" s="30" t="s">
        <v>22</v>
      </c>
      <c r="G594" s="30" t="s">
        <v>4866</v>
      </c>
      <c r="H594" s="30">
        <v>22</v>
      </c>
      <c r="I594" s="34">
        <v>67636</v>
      </c>
    </row>
    <row r="595" spans="1:9" ht="131.15" x14ac:dyDescent="0.4">
      <c r="A595" s="2" t="s">
        <v>3526</v>
      </c>
      <c r="B595" s="2" t="s">
        <v>11577</v>
      </c>
      <c r="C595" s="29">
        <v>43324</v>
      </c>
      <c r="D595" s="29">
        <v>43329</v>
      </c>
      <c r="E595" s="30" t="s">
        <v>5365</v>
      </c>
      <c r="F595" s="30" t="s">
        <v>222</v>
      </c>
      <c r="G595" s="30" t="s">
        <v>11713</v>
      </c>
      <c r="H595" s="30">
        <v>18</v>
      </c>
      <c r="I595" s="34">
        <v>38380</v>
      </c>
    </row>
    <row r="596" spans="1:9" ht="72.900000000000006" x14ac:dyDescent="0.4">
      <c r="A596" s="2" t="s">
        <v>3164</v>
      </c>
      <c r="B596" s="2" t="s">
        <v>11585</v>
      </c>
      <c r="C596" s="29">
        <v>43324</v>
      </c>
      <c r="D596" s="29">
        <v>43328</v>
      </c>
      <c r="E596" s="30" t="s">
        <v>5248</v>
      </c>
      <c r="F596" s="30" t="s">
        <v>296</v>
      </c>
      <c r="G596" s="30" t="s">
        <v>11713</v>
      </c>
      <c r="H596" s="30">
        <v>17</v>
      </c>
      <c r="I596" s="34">
        <v>31260</v>
      </c>
    </row>
    <row r="597" spans="1:9" ht="72.900000000000006" x14ac:dyDescent="0.4">
      <c r="A597" s="2" t="s">
        <v>4439</v>
      </c>
      <c r="B597" s="2" t="s">
        <v>5390</v>
      </c>
      <c r="C597" s="29">
        <v>43326</v>
      </c>
      <c r="D597" s="29">
        <v>43328</v>
      </c>
      <c r="E597" s="30" t="s">
        <v>5391</v>
      </c>
      <c r="F597" s="30" t="s">
        <v>60</v>
      </c>
      <c r="G597" s="30" t="s">
        <v>11713</v>
      </c>
      <c r="H597" s="30">
        <v>30</v>
      </c>
      <c r="I597" s="34">
        <v>69669</v>
      </c>
    </row>
    <row r="598" spans="1:9" ht="58.3" x14ac:dyDescent="0.4">
      <c r="A598" s="2" t="s">
        <v>3473</v>
      </c>
      <c r="B598" s="2" t="s">
        <v>5389</v>
      </c>
      <c r="C598" s="29">
        <v>43326</v>
      </c>
      <c r="D598" s="29">
        <v>43330</v>
      </c>
      <c r="E598" s="30" t="s">
        <v>4868</v>
      </c>
      <c r="F598" s="30" t="s">
        <v>95</v>
      </c>
      <c r="G598" s="30" t="s">
        <v>11713</v>
      </c>
      <c r="H598" s="30">
        <v>27</v>
      </c>
      <c r="I598" s="34">
        <v>50884</v>
      </c>
    </row>
    <row r="599" spans="1:9" ht="131.15" x14ac:dyDescent="0.4">
      <c r="A599" s="2" t="s">
        <v>3278</v>
      </c>
      <c r="B599" s="2" t="s">
        <v>11885</v>
      </c>
      <c r="C599" s="29">
        <v>43331</v>
      </c>
      <c r="D599" s="29">
        <v>43336</v>
      </c>
      <c r="E599" s="30" t="s">
        <v>5395</v>
      </c>
      <c r="F599" s="30" t="s">
        <v>22</v>
      </c>
      <c r="G599" s="30" t="s">
        <v>5323</v>
      </c>
      <c r="H599" s="30">
        <v>12</v>
      </c>
      <c r="I599" s="34">
        <v>58768</v>
      </c>
    </row>
    <row r="600" spans="1:9" ht="87.45" x14ac:dyDescent="0.4">
      <c r="A600" s="2" t="s">
        <v>3288</v>
      </c>
      <c r="B600" s="2" t="s">
        <v>11670</v>
      </c>
      <c r="C600" s="29">
        <v>43331</v>
      </c>
      <c r="D600" s="29">
        <v>43336</v>
      </c>
      <c r="E600" s="30" t="s">
        <v>5365</v>
      </c>
      <c r="F600" s="30" t="s">
        <v>222</v>
      </c>
      <c r="G600" s="30" t="s">
        <v>11713</v>
      </c>
      <c r="H600" s="30">
        <v>25</v>
      </c>
      <c r="I600" s="34">
        <v>49460.49</v>
      </c>
    </row>
    <row r="601" spans="1:9" ht="87.45" x14ac:dyDescent="0.4">
      <c r="A601" s="2" t="s">
        <v>6611</v>
      </c>
      <c r="B601" s="2" t="s">
        <v>11886</v>
      </c>
      <c r="C601" s="29">
        <v>43331</v>
      </c>
      <c r="D601" s="29">
        <v>43336</v>
      </c>
      <c r="E601" s="30" t="s">
        <v>989</v>
      </c>
      <c r="F601" s="30" t="s">
        <v>22</v>
      </c>
      <c r="G601" s="30" t="s">
        <v>5678</v>
      </c>
      <c r="H601" s="30">
        <v>16</v>
      </c>
      <c r="I601" s="34">
        <v>67300</v>
      </c>
    </row>
    <row r="602" spans="1:9" ht="58.3" x14ac:dyDescent="0.4">
      <c r="A602" s="2" t="s">
        <v>3476</v>
      </c>
      <c r="B602" s="2" t="s">
        <v>5393</v>
      </c>
      <c r="C602" s="29">
        <v>43331</v>
      </c>
      <c r="D602" s="29">
        <v>43336</v>
      </c>
      <c r="E602" s="30" t="s">
        <v>5255</v>
      </c>
      <c r="F602" s="30" t="s">
        <v>132</v>
      </c>
      <c r="G602" s="30" t="s">
        <v>11713</v>
      </c>
      <c r="H602" s="30">
        <v>26</v>
      </c>
      <c r="I602" s="34">
        <v>48582</v>
      </c>
    </row>
    <row r="603" spans="1:9" ht="131.15" x14ac:dyDescent="0.4">
      <c r="A603" s="2" t="s">
        <v>6692</v>
      </c>
      <c r="B603" s="2" t="s">
        <v>7968</v>
      </c>
      <c r="C603" s="29">
        <v>43331</v>
      </c>
      <c r="D603" s="29">
        <v>43335</v>
      </c>
      <c r="E603" s="30" t="s">
        <v>4856</v>
      </c>
      <c r="F603" s="30" t="s">
        <v>60</v>
      </c>
      <c r="G603" s="30" t="s">
        <v>11713</v>
      </c>
      <c r="H603" s="30">
        <v>15</v>
      </c>
      <c r="I603" s="34">
        <v>35000</v>
      </c>
    </row>
    <row r="604" spans="1:9" ht="247.75" x14ac:dyDescent="0.4">
      <c r="A604" s="2" t="s">
        <v>12068</v>
      </c>
      <c r="B604" s="2" t="s">
        <v>12136</v>
      </c>
      <c r="C604" s="29">
        <v>43331</v>
      </c>
      <c r="D604" s="29">
        <v>43335</v>
      </c>
      <c r="E604" s="30" t="s">
        <v>4850</v>
      </c>
      <c r="F604" s="30" t="s">
        <v>81</v>
      </c>
      <c r="G604" s="30" t="s">
        <v>11713</v>
      </c>
      <c r="H604" s="30">
        <v>93</v>
      </c>
      <c r="I604" s="34">
        <v>210797.47</v>
      </c>
    </row>
    <row r="605" spans="1:9" ht="87.45" x14ac:dyDescent="0.4">
      <c r="A605" s="2" t="s">
        <v>3474</v>
      </c>
      <c r="B605" s="2" t="s">
        <v>5396</v>
      </c>
      <c r="C605" s="29">
        <v>43332</v>
      </c>
      <c r="D605" s="29">
        <v>43334</v>
      </c>
      <c r="E605" s="30" t="s">
        <v>5397</v>
      </c>
      <c r="F605" s="30" t="s">
        <v>22</v>
      </c>
      <c r="G605" s="30" t="s">
        <v>5398</v>
      </c>
      <c r="H605" s="30">
        <v>21</v>
      </c>
      <c r="I605" s="34">
        <v>70871</v>
      </c>
    </row>
    <row r="606" spans="1:9" ht="43.75" x14ac:dyDescent="0.4">
      <c r="A606" s="2" t="s">
        <v>3488</v>
      </c>
      <c r="B606" s="2" t="s">
        <v>5399</v>
      </c>
      <c r="C606" s="29">
        <v>43334</v>
      </c>
      <c r="D606" s="29">
        <v>43338</v>
      </c>
      <c r="E606" s="30" t="s">
        <v>5165</v>
      </c>
      <c r="F606" s="30" t="s">
        <v>22</v>
      </c>
      <c r="G606" s="30" t="s">
        <v>5166</v>
      </c>
      <c r="H606" s="30">
        <v>11</v>
      </c>
      <c r="I606" s="34">
        <v>36950</v>
      </c>
    </row>
    <row r="607" spans="1:9" ht="72.900000000000006" x14ac:dyDescent="0.4">
      <c r="A607" s="2" t="s">
        <v>6652</v>
      </c>
      <c r="B607" s="2" t="s">
        <v>8005</v>
      </c>
      <c r="C607" s="29">
        <v>43334</v>
      </c>
      <c r="D607" s="29">
        <v>43338</v>
      </c>
      <c r="E607" s="30" t="s">
        <v>6653</v>
      </c>
      <c r="F607" s="30" t="s">
        <v>60</v>
      </c>
      <c r="G607" s="30" t="s">
        <v>11713</v>
      </c>
      <c r="H607" s="30">
        <v>14</v>
      </c>
      <c r="I607" s="34">
        <v>32563</v>
      </c>
    </row>
    <row r="608" spans="1:9" ht="131.15" x14ac:dyDescent="0.4">
      <c r="A608" s="2" t="s">
        <v>3281</v>
      </c>
      <c r="B608" s="2" t="s">
        <v>11671</v>
      </c>
      <c r="C608" s="29">
        <v>43335</v>
      </c>
      <c r="D608" s="29">
        <v>43338</v>
      </c>
      <c r="E608" s="30" t="s">
        <v>5000</v>
      </c>
      <c r="F608" s="30" t="s">
        <v>60</v>
      </c>
      <c r="G608" s="30" t="s">
        <v>11713</v>
      </c>
      <c r="H608" s="30">
        <v>28</v>
      </c>
      <c r="I608" s="34">
        <v>70897</v>
      </c>
    </row>
    <row r="609" spans="1:9" ht="160.30000000000001" x14ac:dyDescent="0.4">
      <c r="A609" s="2" t="s">
        <v>3118</v>
      </c>
      <c r="B609" s="2" t="s">
        <v>11679</v>
      </c>
      <c r="C609" s="29">
        <v>43335</v>
      </c>
      <c r="D609" s="29">
        <v>43338</v>
      </c>
      <c r="E609" s="30" t="s">
        <v>5902</v>
      </c>
      <c r="F609" s="30" t="s">
        <v>22</v>
      </c>
      <c r="G609" s="30" t="s">
        <v>5398</v>
      </c>
      <c r="H609" s="30">
        <v>8</v>
      </c>
      <c r="I609" s="34">
        <v>44800</v>
      </c>
    </row>
    <row r="610" spans="1:9" ht="102" x14ac:dyDescent="0.4">
      <c r="A610" s="2" t="s">
        <v>2671</v>
      </c>
      <c r="B610" s="2" t="s">
        <v>8019</v>
      </c>
      <c r="C610" s="29">
        <v>43337</v>
      </c>
      <c r="D610" s="29">
        <v>43341</v>
      </c>
      <c r="E610" s="30" t="s">
        <v>5697</v>
      </c>
      <c r="F610" s="30" t="s">
        <v>22</v>
      </c>
      <c r="G610" s="30" t="s">
        <v>4910</v>
      </c>
      <c r="H610" s="30">
        <v>27</v>
      </c>
      <c r="I610" s="34">
        <v>64206</v>
      </c>
    </row>
    <row r="611" spans="1:9" ht="43.75" x14ac:dyDescent="0.4">
      <c r="A611" s="2" t="s">
        <v>3189</v>
      </c>
      <c r="B611" s="2" t="s">
        <v>8012</v>
      </c>
      <c r="C611" s="29">
        <v>43337</v>
      </c>
      <c r="D611" s="29">
        <v>43342</v>
      </c>
      <c r="E611" s="30" t="s">
        <v>5704</v>
      </c>
      <c r="F611" s="30" t="s">
        <v>750</v>
      </c>
      <c r="G611" s="30" t="s">
        <v>11713</v>
      </c>
      <c r="H611" s="30">
        <v>10</v>
      </c>
      <c r="I611" s="34">
        <v>33905.33</v>
      </c>
    </row>
    <row r="612" spans="1:9" ht="43.75" x14ac:dyDescent="0.4">
      <c r="A612" s="2" t="s">
        <v>3492</v>
      </c>
      <c r="B612" s="2" t="s">
        <v>5401</v>
      </c>
      <c r="C612" s="29">
        <v>43337</v>
      </c>
      <c r="D612" s="29">
        <v>43340</v>
      </c>
      <c r="E612" s="30" t="s">
        <v>4912</v>
      </c>
      <c r="F612" s="30" t="s">
        <v>22</v>
      </c>
      <c r="G612" s="30" t="s">
        <v>4913</v>
      </c>
      <c r="H612" s="30">
        <v>9</v>
      </c>
      <c r="I612" s="34">
        <v>39375</v>
      </c>
    </row>
    <row r="613" spans="1:9" ht="72.900000000000006" x14ac:dyDescent="0.4">
      <c r="A613" s="2" t="s">
        <v>3486</v>
      </c>
      <c r="B613" s="2" t="s">
        <v>11672</v>
      </c>
      <c r="C613" s="29">
        <v>43337</v>
      </c>
      <c r="D613" s="29">
        <v>43341</v>
      </c>
      <c r="E613" s="30" t="s">
        <v>5571</v>
      </c>
      <c r="F613" s="30" t="s">
        <v>22</v>
      </c>
      <c r="G613" s="30" t="s">
        <v>4913</v>
      </c>
      <c r="H613" s="30">
        <v>13</v>
      </c>
      <c r="I613" s="34">
        <v>44400</v>
      </c>
    </row>
    <row r="614" spans="1:9" ht="87.45" x14ac:dyDescent="0.4">
      <c r="A614" s="2" t="s">
        <v>3846</v>
      </c>
      <c r="B614" s="2" t="s">
        <v>11678</v>
      </c>
      <c r="C614" s="29">
        <v>43338</v>
      </c>
      <c r="D614" s="29">
        <v>43342</v>
      </c>
      <c r="E614" s="30" t="s">
        <v>5532</v>
      </c>
      <c r="F614" s="30" t="s">
        <v>22</v>
      </c>
      <c r="G614" s="30" t="s">
        <v>5533</v>
      </c>
      <c r="H614" s="30">
        <v>6</v>
      </c>
      <c r="I614" s="34">
        <v>38319.54</v>
      </c>
    </row>
    <row r="615" spans="1:9" ht="409.6" x14ac:dyDescent="0.4">
      <c r="A615" s="2" t="s">
        <v>12069</v>
      </c>
      <c r="B615" s="2" t="s">
        <v>12101</v>
      </c>
      <c r="C615" s="29">
        <v>43338</v>
      </c>
      <c r="D615" s="29">
        <v>43342</v>
      </c>
      <c r="E615" s="30" t="s">
        <v>5178</v>
      </c>
      <c r="F615" s="30" t="s">
        <v>22</v>
      </c>
      <c r="G615" s="30" t="s">
        <v>4896</v>
      </c>
      <c r="H615" s="30">
        <v>59</v>
      </c>
      <c r="I615" s="34">
        <v>219991</v>
      </c>
    </row>
    <row r="616" spans="1:9" ht="204" x14ac:dyDescent="0.4">
      <c r="A616" s="2" t="s">
        <v>3119</v>
      </c>
      <c r="B616" s="2" t="s">
        <v>11673</v>
      </c>
      <c r="C616" s="29">
        <v>43338</v>
      </c>
      <c r="D616" s="29">
        <v>43341</v>
      </c>
      <c r="E616" s="30" t="s">
        <v>4938</v>
      </c>
      <c r="F616" s="30" t="s">
        <v>8</v>
      </c>
      <c r="G616" s="30" t="s">
        <v>11713</v>
      </c>
      <c r="H616" s="30">
        <v>21</v>
      </c>
      <c r="I616" s="34">
        <v>41322</v>
      </c>
    </row>
    <row r="617" spans="1:9" ht="102" x14ac:dyDescent="0.4">
      <c r="A617" s="2" t="s">
        <v>3349</v>
      </c>
      <c r="B617" s="2" t="s">
        <v>5403</v>
      </c>
      <c r="C617" s="29">
        <v>43342</v>
      </c>
      <c r="D617" s="29">
        <v>43344</v>
      </c>
      <c r="E617" s="30" t="s">
        <v>4987</v>
      </c>
      <c r="F617" s="30" t="s">
        <v>22</v>
      </c>
      <c r="G617" s="30" t="s">
        <v>4913</v>
      </c>
      <c r="H617" s="30">
        <v>28</v>
      </c>
      <c r="I617" s="34">
        <v>85513</v>
      </c>
    </row>
    <row r="618" spans="1:9" ht="43.75" x14ac:dyDescent="0.4">
      <c r="A618" s="2" t="s">
        <v>2828</v>
      </c>
      <c r="B618" s="2" t="s">
        <v>5404</v>
      </c>
      <c r="C618" s="29">
        <v>43345</v>
      </c>
      <c r="D618" s="29">
        <v>43348</v>
      </c>
      <c r="E618" s="30" t="s">
        <v>4865</v>
      </c>
      <c r="F618" s="30" t="s">
        <v>22</v>
      </c>
      <c r="G618" s="30" t="s">
        <v>4866</v>
      </c>
      <c r="H618" s="30">
        <v>36</v>
      </c>
      <c r="I618" s="34">
        <v>123566.6</v>
      </c>
    </row>
    <row r="619" spans="1:9" ht="58.3" x14ac:dyDescent="0.4">
      <c r="A619" s="2" t="s">
        <v>3199</v>
      </c>
      <c r="B619" s="2" t="s">
        <v>5405</v>
      </c>
      <c r="C619" s="29">
        <v>43346</v>
      </c>
      <c r="D619" s="29">
        <v>43351</v>
      </c>
      <c r="E619" s="30" t="s">
        <v>5322</v>
      </c>
      <c r="F619" s="30" t="s">
        <v>22</v>
      </c>
      <c r="G619" s="30" t="s">
        <v>5323</v>
      </c>
      <c r="H619" s="30">
        <v>29</v>
      </c>
      <c r="I619" s="34">
        <v>111662.5</v>
      </c>
    </row>
    <row r="620" spans="1:9" ht="72.900000000000006" x14ac:dyDescent="0.4">
      <c r="A620" s="2" t="s">
        <v>3441</v>
      </c>
      <c r="B620" s="2" t="s">
        <v>11794</v>
      </c>
      <c r="C620" s="29">
        <v>43347</v>
      </c>
      <c r="D620" s="29">
        <v>43351</v>
      </c>
      <c r="E620" s="30" t="s">
        <v>4868</v>
      </c>
      <c r="F620" s="30" t="s">
        <v>95</v>
      </c>
      <c r="G620" s="30" t="s">
        <v>11713</v>
      </c>
      <c r="H620" s="30">
        <v>55</v>
      </c>
      <c r="I620" s="34">
        <v>114726</v>
      </c>
    </row>
    <row r="621" spans="1:9" ht="43.75" x14ac:dyDescent="0.4">
      <c r="A621" s="2" t="s">
        <v>6655</v>
      </c>
      <c r="B621" s="2" t="s">
        <v>8119</v>
      </c>
      <c r="C621" s="29">
        <v>43348</v>
      </c>
      <c r="D621" s="29">
        <v>43352</v>
      </c>
      <c r="E621" s="30" t="s">
        <v>5141</v>
      </c>
      <c r="F621" s="30" t="s">
        <v>81</v>
      </c>
      <c r="G621" s="30" t="s">
        <v>11713</v>
      </c>
      <c r="H621" s="30">
        <v>19</v>
      </c>
      <c r="I621" s="34">
        <v>34492</v>
      </c>
    </row>
    <row r="622" spans="1:9" ht="58.3" x14ac:dyDescent="0.4">
      <c r="A622" s="2" t="s">
        <v>3942</v>
      </c>
      <c r="B622" s="2" t="s">
        <v>5406</v>
      </c>
      <c r="C622" s="29">
        <v>43348</v>
      </c>
      <c r="D622" s="29">
        <v>43350</v>
      </c>
      <c r="E622" s="30" t="s">
        <v>5407</v>
      </c>
      <c r="F622" s="30" t="s">
        <v>22</v>
      </c>
      <c r="G622" s="30" t="s">
        <v>4892</v>
      </c>
      <c r="H622" s="30">
        <v>14</v>
      </c>
      <c r="I622" s="34">
        <v>49491</v>
      </c>
    </row>
    <row r="623" spans="1:9" ht="160.30000000000001" x14ac:dyDescent="0.4">
      <c r="A623" s="2" t="s">
        <v>6769</v>
      </c>
      <c r="B623" s="2" t="s">
        <v>11795</v>
      </c>
      <c r="C623" s="29">
        <v>43349</v>
      </c>
      <c r="D623" s="29">
        <v>43352</v>
      </c>
      <c r="E623" s="30" t="s">
        <v>4874</v>
      </c>
      <c r="F623" s="30" t="s">
        <v>35</v>
      </c>
      <c r="G623" s="30" t="s">
        <v>11713</v>
      </c>
      <c r="H623" s="30">
        <v>18</v>
      </c>
      <c r="I623" s="34">
        <v>37995</v>
      </c>
    </row>
    <row r="624" spans="1:9" ht="131.15" x14ac:dyDescent="0.4">
      <c r="A624" s="2" t="s">
        <v>5408</v>
      </c>
      <c r="B624" s="2" t="s">
        <v>5409</v>
      </c>
      <c r="C624" s="29">
        <v>43349</v>
      </c>
      <c r="D624" s="29">
        <v>43351</v>
      </c>
      <c r="E624" s="30" t="s">
        <v>5410</v>
      </c>
      <c r="F624" s="30" t="s">
        <v>60</v>
      </c>
      <c r="G624" s="30" t="s">
        <v>11713</v>
      </c>
      <c r="H624" s="30">
        <v>13</v>
      </c>
      <c r="I624" s="34">
        <v>37320</v>
      </c>
    </row>
    <row r="625" spans="1:9" ht="43.75" x14ac:dyDescent="0.4">
      <c r="A625" s="2" t="s">
        <v>4615</v>
      </c>
      <c r="B625" s="2" t="s">
        <v>5411</v>
      </c>
      <c r="C625" s="29">
        <v>43350</v>
      </c>
      <c r="D625" s="29">
        <v>43352</v>
      </c>
      <c r="E625" s="30" t="s">
        <v>5412</v>
      </c>
      <c r="F625" s="30" t="s">
        <v>22</v>
      </c>
      <c r="G625" s="30" t="s">
        <v>5413</v>
      </c>
      <c r="H625" s="30">
        <v>7</v>
      </c>
      <c r="I625" s="34">
        <v>31500</v>
      </c>
    </row>
    <row r="626" spans="1:9" ht="29.15" x14ac:dyDescent="0.4">
      <c r="A626" s="2" t="s">
        <v>3769</v>
      </c>
      <c r="B626" s="2" t="s">
        <v>8162</v>
      </c>
      <c r="C626" s="29">
        <v>43350</v>
      </c>
      <c r="D626" s="29">
        <v>43352</v>
      </c>
      <c r="E626" s="30" t="s">
        <v>5532</v>
      </c>
      <c r="F626" s="30" t="s">
        <v>22</v>
      </c>
      <c r="G626" s="30" t="s">
        <v>5533</v>
      </c>
      <c r="H626" s="30">
        <v>7</v>
      </c>
      <c r="I626" s="34">
        <v>31503.81</v>
      </c>
    </row>
    <row r="627" spans="1:9" ht="58.3" x14ac:dyDescent="0.4">
      <c r="A627" s="2" t="s">
        <v>3202</v>
      </c>
      <c r="B627" s="2" t="s">
        <v>5416</v>
      </c>
      <c r="C627" s="29">
        <v>43352</v>
      </c>
      <c r="D627" s="29">
        <v>43356</v>
      </c>
      <c r="E627" s="30" t="s">
        <v>5417</v>
      </c>
      <c r="F627" s="30" t="s">
        <v>22</v>
      </c>
      <c r="G627" s="30" t="s">
        <v>5323</v>
      </c>
      <c r="H627" s="30">
        <v>13</v>
      </c>
      <c r="I627" s="34">
        <v>51750.46</v>
      </c>
    </row>
    <row r="628" spans="1:9" ht="87.45" x14ac:dyDescent="0.4">
      <c r="A628" s="2" t="s">
        <v>3810</v>
      </c>
      <c r="B628" s="2" t="s">
        <v>11887</v>
      </c>
      <c r="C628" s="29">
        <v>43352</v>
      </c>
      <c r="D628" s="29">
        <v>43356</v>
      </c>
      <c r="E628" s="30" t="s">
        <v>5157</v>
      </c>
      <c r="F628" s="30" t="s">
        <v>22</v>
      </c>
      <c r="G628" s="30" t="s">
        <v>4883</v>
      </c>
      <c r="H628" s="30">
        <v>23</v>
      </c>
      <c r="I628" s="34">
        <v>80100</v>
      </c>
    </row>
    <row r="629" spans="1:9" ht="43.75" x14ac:dyDescent="0.4">
      <c r="A629" s="2" t="s">
        <v>3798</v>
      </c>
      <c r="B629" s="2" t="s">
        <v>5415</v>
      </c>
      <c r="C629" s="29">
        <v>43352</v>
      </c>
      <c r="D629" s="29">
        <v>43356</v>
      </c>
      <c r="E629" s="30" t="s">
        <v>5141</v>
      </c>
      <c r="F629" s="30" t="s">
        <v>81</v>
      </c>
      <c r="G629" s="30" t="s">
        <v>11713</v>
      </c>
      <c r="H629" s="30">
        <v>78</v>
      </c>
      <c r="I629" s="34">
        <v>146778</v>
      </c>
    </row>
    <row r="630" spans="1:9" ht="204" x14ac:dyDescent="0.4">
      <c r="A630" s="2" t="s">
        <v>3427</v>
      </c>
      <c r="B630" s="2" t="s">
        <v>11796</v>
      </c>
      <c r="C630" s="29">
        <v>43353</v>
      </c>
      <c r="D630" s="29">
        <v>43357</v>
      </c>
      <c r="E630" s="30" t="s">
        <v>6503</v>
      </c>
      <c r="F630" s="30" t="s">
        <v>22</v>
      </c>
      <c r="G630" s="30" t="s">
        <v>5413</v>
      </c>
      <c r="H630" s="30">
        <v>11</v>
      </c>
      <c r="I630" s="34">
        <v>51896</v>
      </c>
    </row>
    <row r="631" spans="1:9" ht="58.3" x14ac:dyDescent="0.4">
      <c r="A631" s="2" t="s">
        <v>3442</v>
      </c>
      <c r="B631" s="2" t="s">
        <v>5419</v>
      </c>
      <c r="C631" s="29">
        <v>43354</v>
      </c>
      <c r="D631" s="29">
        <v>43358</v>
      </c>
      <c r="E631" s="30" t="s">
        <v>4868</v>
      </c>
      <c r="F631" s="30" t="s">
        <v>95</v>
      </c>
      <c r="G631" s="30" t="s">
        <v>11713</v>
      </c>
      <c r="H631" s="30">
        <v>48</v>
      </c>
      <c r="I631" s="34">
        <v>94534</v>
      </c>
    </row>
    <row r="632" spans="1:9" ht="72.900000000000006" x14ac:dyDescent="0.4">
      <c r="A632" s="2" t="s">
        <v>3517</v>
      </c>
      <c r="B632" s="2" t="s">
        <v>8208</v>
      </c>
      <c r="C632" s="29">
        <v>43354</v>
      </c>
      <c r="D632" s="29">
        <v>43357</v>
      </c>
      <c r="E632" s="30" t="s">
        <v>4938</v>
      </c>
      <c r="F632" s="30" t="s">
        <v>8</v>
      </c>
      <c r="G632" s="30" t="s">
        <v>11713</v>
      </c>
      <c r="H632" s="30">
        <v>21</v>
      </c>
      <c r="I632" s="34">
        <v>53150</v>
      </c>
    </row>
    <row r="633" spans="1:9" ht="72.900000000000006" x14ac:dyDescent="0.4">
      <c r="A633" s="2" t="s">
        <v>3719</v>
      </c>
      <c r="B633" s="2" t="s">
        <v>11797</v>
      </c>
      <c r="C633" s="29">
        <v>43354</v>
      </c>
      <c r="D633" s="29">
        <v>43356</v>
      </c>
      <c r="E633" s="30" t="s">
        <v>4938</v>
      </c>
      <c r="F633" s="30" t="s">
        <v>8</v>
      </c>
      <c r="G633" s="30" t="s">
        <v>11713</v>
      </c>
      <c r="H633" s="30">
        <v>40</v>
      </c>
      <c r="I633" s="34">
        <v>65350</v>
      </c>
    </row>
    <row r="634" spans="1:9" ht="72.900000000000006" x14ac:dyDescent="0.4">
      <c r="A634" s="2" t="s">
        <v>3780</v>
      </c>
      <c r="B634" s="2" t="s">
        <v>5420</v>
      </c>
      <c r="C634" s="29">
        <v>43354</v>
      </c>
      <c r="D634" s="29">
        <v>43358</v>
      </c>
      <c r="E634" s="30" t="s">
        <v>5421</v>
      </c>
      <c r="F634" s="30" t="s">
        <v>22</v>
      </c>
      <c r="G634" s="30" t="s">
        <v>5239</v>
      </c>
      <c r="H634" s="30">
        <v>9</v>
      </c>
      <c r="I634" s="34">
        <v>37291</v>
      </c>
    </row>
    <row r="635" spans="1:9" ht="87.45" x14ac:dyDescent="0.4">
      <c r="A635" s="2" t="s">
        <v>2679</v>
      </c>
      <c r="B635" s="2" t="s">
        <v>11677</v>
      </c>
      <c r="C635" s="29">
        <v>43354</v>
      </c>
      <c r="D635" s="29">
        <v>43357</v>
      </c>
      <c r="E635" s="30" t="s">
        <v>2680</v>
      </c>
      <c r="F635" s="30" t="s">
        <v>22</v>
      </c>
      <c r="G635" s="30" t="s">
        <v>5422</v>
      </c>
      <c r="H635" s="30">
        <v>26</v>
      </c>
      <c r="I635" s="34">
        <v>81609</v>
      </c>
    </row>
    <row r="636" spans="1:9" x14ac:dyDescent="0.4">
      <c r="A636" s="2" t="s">
        <v>1916</v>
      </c>
      <c r="B636" s="2" t="s">
        <v>12137</v>
      </c>
      <c r="C636" s="29">
        <v>43355</v>
      </c>
      <c r="D636" s="29">
        <v>43358</v>
      </c>
      <c r="E636" s="30" t="s">
        <v>5425</v>
      </c>
      <c r="F636" s="30" t="s">
        <v>296</v>
      </c>
      <c r="G636" s="30" t="s">
        <v>11713</v>
      </c>
      <c r="H636" s="30">
        <v>45</v>
      </c>
      <c r="I636" s="34">
        <v>127241.53</v>
      </c>
    </row>
    <row r="637" spans="1:9" ht="335.15" x14ac:dyDescent="0.4">
      <c r="A637" s="2" t="s">
        <v>12070</v>
      </c>
      <c r="B637" s="2" t="s">
        <v>12138</v>
      </c>
      <c r="C637" s="29">
        <v>43355</v>
      </c>
      <c r="D637" s="29">
        <v>43359</v>
      </c>
      <c r="E637" s="30" t="s">
        <v>4850</v>
      </c>
      <c r="F637" s="30" t="s">
        <v>81</v>
      </c>
      <c r="G637" s="30" t="s">
        <v>11713</v>
      </c>
      <c r="H637" s="30">
        <v>62</v>
      </c>
      <c r="I637" s="34">
        <v>159705</v>
      </c>
    </row>
    <row r="638" spans="1:9" ht="43.75" x14ac:dyDescent="0.4">
      <c r="A638" s="2" t="s">
        <v>3801</v>
      </c>
      <c r="B638" s="2" t="s">
        <v>5427</v>
      </c>
      <c r="C638" s="29">
        <v>43356</v>
      </c>
      <c r="D638" s="29">
        <v>43359</v>
      </c>
      <c r="E638" s="30" t="s">
        <v>5428</v>
      </c>
      <c r="F638" s="30" t="s">
        <v>750</v>
      </c>
      <c r="G638" s="30" t="s">
        <v>11713</v>
      </c>
      <c r="H638" s="30">
        <v>19</v>
      </c>
      <c r="I638" s="34">
        <v>34998.5</v>
      </c>
    </row>
    <row r="639" spans="1:9" ht="58.3" x14ac:dyDescent="0.4">
      <c r="A639" s="2" t="s">
        <v>3803</v>
      </c>
      <c r="B639" s="2" t="s">
        <v>5429</v>
      </c>
      <c r="C639" s="29">
        <v>43356</v>
      </c>
      <c r="D639" s="29">
        <v>43358</v>
      </c>
      <c r="E639" s="30" t="s">
        <v>5430</v>
      </c>
      <c r="F639" s="30" t="s">
        <v>8</v>
      </c>
      <c r="G639" s="30" t="s">
        <v>11713</v>
      </c>
      <c r="H639" s="30">
        <v>21</v>
      </c>
      <c r="I639" s="34">
        <v>55400</v>
      </c>
    </row>
    <row r="640" spans="1:9" ht="87.45" x14ac:dyDescent="0.4">
      <c r="A640" s="2" t="s">
        <v>3805</v>
      </c>
      <c r="B640" s="2" t="s">
        <v>5426</v>
      </c>
      <c r="C640" s="29">
        <v>43356</v>
      </c>
      <c r="D640" s="29">
        <v>43358</v>
      </c>
      <c r="E640" s="30" t="s">
        <v>5248</v>
      </c>
      <c r="F640" s="30" t="s">
        <v>296</v>
      </c>
      <c r="G640" s="30" t="s">
        <v>11713</v>
      </c>
      <c r="H640" s="30">
        <v>12</v>
      </c>
      <c r="I640" s="34">
        <v>31959.65</v>
      </c>
    </row>
    <row r="641" spans="1:9" ht="72.900000000000006" x14ac:dyDescent="0.4">
      <c r="A641" s="2" t="s">
        <v>3790</v>
      </c>
      <c r="B641" s="2" t="s">
        <v>5431</v>
      </c>
      <c r="C641" s="29">
        <v>43356</v>
      </c>
      <c r="D641" s="29">
        <v>43358</v>
      </c>
      <c r="E641" s="30" t="s">
        <v>5432</v>
      </c>
      <c r="F641" s="30" t="s">
        <v>22</v>
      </c>
      <c r="G641" s="30" t="s">
        <v>5433</v>
      </c>
      <c r="H641" s="30">
        <v>12</v>
      </c>
      <c r="I641" s="34">
        <v>53200</v>
      </c>
    </row>
    <row r="642" spans="1:9" ht="43.75" x14ac:dyDescent="0.4">
      <c r="A642" s="2" t="s">
        <v>3806</v>
      </c>
      <c r="B642" s="2" t="s">
        <v>5437</v>
      </c>
      <c r="C642" s="29">
        <v>43357</v>
      </c>
      <c r="D642" s="29">
        <v>43359</v>
      </c>
      <c r="E642" s="30" t="s">
        <v>5157</v>
      </c>
      <c r="F642" s="30" t="s">
        <v>22</v>
      </c>
      <c r="G642" s="30" t="s">
        <v>4883</v>
      </c>
      <c r="H642" s="30">
        <v>10</v>
      </c>
      <c r="I642" s="34">
        <v>44500</v>
      </c>
    </row>
    <row r="643" spans="1:9" ht="87.45" x14ac:dyDescent="0.4">
      <c r="A643" s="2" t="s">
        <v>3807</v>
      </c>
      <c r="B643" s="2" t="s">
        <v>8257</v>
      </c>
      <c r="C643" s="29">
        <v>43357</v>
      </c>
      <c r="D643" s="29">
        <v>43359</v>
      </c>
      <c r="E643" s="30" t="s">
        <v>4917</v>
      </c>
      <c r="F643" s="30" t="s">
        <v>39</v>
      </c>
      <c r="G643" s="30" t="s">
        <v>11713</v>
      </c>
      <c r="H643" s="30">
        <v>17</v>
      </c>
      <c r="I643" s="34">
        <v>30966.400000000001</v>
      </c>
    </row>
    <row r="644" spans="1:9" ht="58.3" x14ac:dyDescent="0.4">
      <c r="A644" s="2" t="s">
        <v>5434</v>
      </c>
      <c r="B644" s="2" t="s">
        <v>5435</v>
      </c>
      <c r="C644" s="29">
        <v>43357</v>
      </c>
      <c r="D644" s="29">
        <v>43359</v>
      </c>
      <c r="E644" s="30" t="s">
        <v>5436</v>
      </c>
      <c r="F644" s="30" t="s">
        <v>22</v>
      </c>
      <c r="G644" s="30" t="s">
        <v>5132</v>
      </c>
      <c r="H644" s="30">
        <v>12</v>
      </c>
      <c r="I644" s="34">
        <v>53696</v>
      </c>
    </row>
    <row r="645" spans="1:9" ht="29.15" x14ac:dyDescent="0.4">
      <c r="A645" s="2" t="s">
        <v>3813</v>
      </c>
      <c r="B645" s="2" t="s">
        <v>5439</v>
      </c>
      <c r="C645" s="29">
        <v>43359</v>
      </c>
      <c r="D645" s="29">
        <v>43362</v>
      </c>
      <c r="E645" s="30" t="s">
        <v>4912</v>
      </c>
      <c r="F645" s="30" t="s">
        <v>22</v>
      </c>
      <c r="G645" s="30" t="s">
        <v>4913</v>
      </c>
      <c r="H645" s="30">
        <v>8</v>
      </c>
      <c r="I645" s="34">
        <v>45638.95</v>
      </c>
    </row>
    <row r="646" spans="1:9" ht="43.75" x14ac:dyDescent="0.4">
      <c r="A646" s="2" t="s">
        <v>3815</v>
      </c>
      <c r="B646" s="2" t="s">
        <v>8285</v>
      </c>
      <c r="C646" s="29">
        <v>43359</v>
      </c>
      <c r="D646" s="29">
        <v>43363</v>
      </c>
      <c r="E646" s="30" t="s">
        <v>5131</v>
      </c>
      <c r="F646" s="30" t="s">
        <v>22</v>
      </c>
      <c r="G646" s="30" t="s">
        <v>5132</v>
      </c>
      <c r="H646" s="30">
        <v>11</v>
      </c>
      <c r="I646" s="34">
        <v>41965.94</v>
      </c>
    </row>
    <row r="647" spans="1:9" ht="58.3" x14ac:dyDescent="0.4">
      <c r="A647" s="2" t="s">
        <v>3870</v>
      </c>
      <c r="B647" s="2" t="s">
        <v>8286</v>
      </c>
      <c r="C647" s="29">
        <v>43359</v>
      </c>
      <c r="D647" s="29">
        <v>43364</v>
      </c>
      <c r="E647" s="30" t="s">
        <v>6785</v>
      </c>
      <c r="F647" s="30" t="s">
        <v>22</v>
      </c>
      <c r="G647" s="30" t="s">
        <v>4866</v>
      </c>
      <c r="H647" s="30">
        <v>10</v>
      </c>
      <c r="I647" s="34">
        <v>40000</v>
      </c>
    </row>
    <row r="648" spans="1:9" ht="87.45" x14ac:dyDescent="0.4">
      <c r="A648" s="2" t="s">
        <v>3531</v>
      </c>
      <c r="B648" s="2" t="s">
        <v>8288</v>
      </c>
      <c r="C648" s="29">
        <v>43359</v>
      </c>
      <c r="D648" s="29">
        <v>43362</v>
      </c>
      <c r="E648" s="30" t="s">
        <v>5334</v>
      </c>
      <c r="F648" s="30" t="s">
        <v>22</v>
      </c>
      <c r="G648" s="30" t="s">
        <v>4902</v>
      </c>
      <c r="H648" s="30">
        <v>16</v>
      </c>
      <c r="I648" s="34">
        <v>65600</v>
      </c>
    </row>
    <row r="649" spans="1:9" ht="131.15" x14ac:dyDescent="0.4">
      <c r="A649" s="2" t="s">
        <v>3204</v>
      </c>
      <c r="B649" s="2" t="s">
        <v>11799</v>
      </c>
      <c r="C649" s="29">
        <v>43359</v>
      </c>
      <c r="D649" s="29">
        <v>43364</v>
      </c>
      <c r="E649" s="30" t="s">
        <v>5117</v>
      </c>
      <c r="F649" s="30" t="s">
        <v>22</v>
      </c>
      <c r="G649" s="30" t="s">
        <v>4910</v>
      </c>
      <c r="H649" s="30">
        <v>11</v>
      </c>
      <c r="I649" s="34">
        <v>48917</v>
      </c>
    </row>
    <row r="650" spans="1:9" ht="58.3" x14ac:dyDescent="0.4">
      <c r="A650" s="2" t="s">
        <v>3205</v>
      </c>
      <c r="B650" s="2" t="s">
        <v>3206</v>
      </c>
      <c r="C650" s="29">
        <v>43359</v>
      </c>
      <c r="D650" s="29">
        <v>43363</v>
      </c>
      <c r="E650" s="30" t="s">
        <v>5438</v>
      </c>
      <c r="F650" s="30" t="s">
        <v>22</v>
      </c>
      <c r="G650" s="30" t="s">
        <v>4991</v>
      </c>
      <c r="H650" s="30">
        <v>14</v>
      </c>
      <c r="I650" s="34">
        <v>59715</v>
      </c>
    </row>
    <row r="651" spans="1:9" ht="58.3" x14ac:dyDescent="0.4">
      <c r="A651" s="2" t="s">
        <v>2820</v>
      </c>
      <c r="B651" s="2" t="s">
        <v>8313</v>
      </c>
      <c r="C651" s="29">
        <v>43360</v>
      </c>
      <c r="D651" s="29">
        <v>43362</v>
      </c>
      <c r="E651" s="30" t="s">
        <v>5182</v>
      </c>
      <c r="F651" s="30" t="s">
        <v>22</v>
      </c>
      <c r="G651" s="30" t="s">
        <v>4910</v>
      </c>
      <c r="H651" s="30">
        <v>8</v>
      </c>
      <c r="I651" s="34">
        <v>31439</v>
      </c>
    </row>
    <row r="652" spans="1:9" ht="87.45" x14ac:dyDescent="0.4">
      <c r="A652" s="2" t="s">
        <v>4455</v>
      </c>
      <c r="B652" s="2" t="s">
        <v>11888</v>
      </c>
      <c r="C652" s="29">
        <v>43360</v>
      </c>
      <c r="D652" s="29">
        <v>43364</v>
      </c>
      <c r="E652" s="30" t="s">
        <v>4948</v>
      </c>
      <c r="F652" s="30" t="s">
        <v>22</v>
      </c>
      <c r="G652" s="30" t="s">
        <v>4949</v>
      </c>
      <c r="H652" s="30">
        <v>21</v>
      </c>
      <c r="I652" s="34">
        <v>123462</v>
      </c>
    </row>
    <row r="653" spans="1:9" ht="43.75" x14ac:dyDescent="0.4">
      <c r="A653" s="2" t="s">
        <v>3816</v>
      </c>
      <c r="B653" s="2" t="s">
        <v>5440</v>
      </c>
      <c r="C653" s="29">
        <v>43360</v>
      </c>
      <c r="D653" s="29">
        <v>43364</v>
      </c>
      <c r="E653" s="30" t="s">
        <v>5441</v>
      </c>
      <c r="F653" s="30" t="s">
        <v>22</v>
      </c>
      <c r="G653" s="30" t="s">
        <v>5239</v>
      </c>
      <c r="H653" s="30">
        <v>9</v>
      </c>
      <c r="I653" s="34">
        <v>42816</v>
      </c>
    </row>
    <row r="654" spans="1:9" ht="43.75" x14ac:dyDescent="0.4">
      <c r="A654" s="2" t="s">
        <v>4515</v>
      </c>
      <c r="B654" s="2" t="s">
        <v>8328</v>
      </c>
      <c r="C654" s="29">
        <v>43361</v>
      </c>
      <c r="D654" s="29">
        <v>43362</v>
      </c>
      <c r="E654" s="30" t="s">
        <v>5880</v>
      </c>
      <c r="F654" s="30" t="s">
        <v>22</v>
      </c>
      <c r="G654" s="30" t="s">
        <v>5876</v>
      </c>
      <c r="H654" s="30">
        <v>11</v>
      </c>
      <c r="I654" s="34">
        <v>37283.589999999997</v>
      </c>
    </row>
    <row r="655" spans="1:9" ht="29.15" x14ac:dyDescent="0.4">
      <c r="A655" s="2" t="s">
        <v>2363</v>
      </c>
      <c r="B655" s="2" t="s">
        <v>8353</v>
      </c>
      <c r="C655" s="29">
        <v>43363</v>
      </c>
      <c r="D655" s="29">
        <v>43365</v>
      </c>
      <c r="E655" s="30" t="s">
        <v>4850</v>
      </c>
      <c r="F655" s="30" t="s">
        <v>81</v>
      </c>
      <c r="G655" s="30" t="s">
        <v>11713</v>
      </c>
      <c r="H655" s="30">
        <v>20</v>
      </c>
      <c r="I655" s="34">
        <v>33034</v>
      </c>
    </row>
    <row r="656" spans="1:9" ht="72.900000000000006" x14ac:dyDescent="0.4">
      <c r="A656" s="2" t="s">
        <v>3863</v>
      </c>
      <c r="B656" s="2" t="s">
        <v>5443</v>
      </c>
      <c r="C656" s="29">
        <v>43364</v>
      </c>
      <c r="D656" s="29">
        <v>43367</v>
      </c>
      <c r="E656" s="30" t="s">
        <v>4850</v>
      </c>
      <c r="F656" s="30" t="s">
        <v>81</v>
      </c>
      <c r="G656" s="30" t="s">
        <v>11713</v>
      </c>
      <c r="H656" s="30">
        <v>22</v>
      </c>
      <c r="I656" s="34">
        <v>46725</v>
      </c>
    </row>
    <row r="657" spans="1:9" ht="87.45" x14ac:dyDescent="0.4">
      <c r="A657" s="2" t="s">
        <v>3696</v>
      </c>
      <c r="B657" s="2" t="s">
        <v>11889</v>
      </c>
      <c r="C657" s="29">
        <v>43365</v>
      </c>
      <c r="D657" s="29">
        <v>43369</v>
      </c>
      <c r="E657" s="30" t="s">
        <v>5235</v>
      </c>
      <c r="F657" s="30" t="s">
        <v>28</v>
      </c>
      <c r="G657" s="30" t="s">
        <v>11713</v>
      </c>
      <c r="H657" s="30">
        <v>24</v>
      </c>
      <c r="I657" s="34">
        <v>44698</v>
      </c>
    </row>
    <row r="658" spans="1:9" ht="174.9" x14ac:dyDescent="0.4">
      <c r="A658" s="2" t="s">
        <v>4785</v>
      </c>
      <c r="B658" s="2" t="s">
        <v>11676</v>
      </c>
      <c r="C658" s="29">
        <v>43365</v>
      </c>
      <c r="D658" s="29">
        <v>43368</v>
      </c>
      <c r="E658" s="30" t="s">
        <v>4968</v>
      </c>
      <c r="F658" s="30" t="s">
        <v>22</v>
      </c>
      <c r="G658" s="30" t="s">
        <v>4969</v>
      </c>
      <c r="H658" s="30">
        <v>7</v>
      </c>
      <c r="I658" s="34">
        <v>30900</v>
      </c>
    </row>
    <row r="659" spans="1:9" ht="58.3" x14ac:dyDescent="0.4">
      <c r="A659" s="2" t="s">
        <v>3867</v>
      </c>
      <c r="B659" s="2" t="s">
        <v>11675</v>
      </c>
      <c r="C659" s="29">
        <v>43366</v>
      </c>
      <c r="D659" s="29">
        <v>43369</v>
      </c>
      <c r="E659" s="30" t="s">
        <v>4874</v>
      </c>
      <c r="F659" s="30" t="s">
        <v>35</v>
      </c>
      <c r="G659" s="30" t="s">
        <v>11713</v>
      </c>
      <c r="H659" s="30">
        <v>34</v>
      </c>
      <c r="I659" s="34">
        <v>74292.490000000005</v>
      </c>
    </row>
    <row r="660" spans="1:9" ht="87.45" x14ac:dyDescent="0.4">
      <c r="A660" s="2" t="s">
        <v>3869</v>
      </c>
      <c r="B660" s="2" t="s">
        <v>5445</v>
      </c>
      <c r="C660" s="29">
        <v>43366</v>
      </c>
      <c r="D660" s="29">
        <v>43369</v>
      </c>
      <c r="E660" s="30" t="s">
        <v>5162</v>
      </c>
      <c r="F660" s="30" t="s">
        <v>22</v>
      </c>
      <c r="G660" s="30" t="s">
        <v>4896</v>
      </c>
      <c r="H660" s="30">
        <v>24</v>
      </c>
      <c r="I660" s="34">
        <v>67150</v>
      </c>
    </row>
    <row r="661" spans="1:9" ht="58.3" x14ac:dyDescent="0.4">
      <c r="A661" s="2" t="s">
        <v>5449</v>
      </c>
      <c r="B661" s="2" t="s">
        <v>5450</v>
      </c>
      <c r="C661" s="29">
        <v>43366</v>
      </c>
      <c r="D661" s="29">
        <v>43369</v>
      </c>
      <c r="E661" s="30" t="s">
        <v>5451</v>
      </c>
      <c r="F661" s="30" t="s">
        <v>22</v>
      </c>
      <c r="G661" s="30" t="s">
        <v>5452</v>
      </c>
      <c r="H661" s="30">
        <v>6</v>
      </c>
      <c r="I661" s="34">
        <v>36300</v>
      </c>
    </row>
    <row r="662" spans="1:9" ht="58.3" x14ac:dyDescent="0.4">
      <c r="A662" s="2" t="s">
        <v>5446</v>
      </c>
      <c r="B662" s="2" t="s">
        <v>5447</v>
      </c>
      <c r="C662" s="29">
        <v>43366</v>
      </c>
      <c r="D662" s="29">
        <v>43370</v>
      </c>
      <c r="E662" s="30" t="s">
        <v>5448</v>
      </c>
      <c r="F662" s="30" t="s">
        <v>146</v>
      </c>
      <c r="G662" s="30" t="s">
        <v>11713</v>
      </c>
      <c r="H662" s="30">
        <v>23</v>
      </c>
      <c r="I662" s="34">
        <v>45850</v>
      </c>
    </row>
    <row r="663" spans="1:9" ht="72.900000000000006" x14ac:dyDescent="0.4">
      <c r="A663" s="2" t="s">
        <v>2513</v>
      </c>
      <c r="B663" s="2" t="s">
        <v>5444</v>
      </c>
      <c r="C663" s="29">
        <v>43366</v>
      </c>
      <c r="D663" s="29">
        <v>43370</v>
      </c>
      <c r="E663" s="30" t="s">
        <v>4906</v>
      </c>
      <c r="F663" s="30" t="s">
        <v>22</v>
      </c>
      <c r="G663" s="30" t="s">
        <v>4883</v>
      </c>
      <c r="H663" s="30">
        <v>9</v>
      </c>
      <c r="I663" s="34">
        <v>33133</v>
      </c>
    </row>
    <row r="664" spans="1:9" ht="131.15" x14ac:dyDescent="0.4">
      <c r="A664" s="2" t="s">
        <v>3254</v>
      </c>
      <c r="B664" s="2" t="s">
        <v>8422</v>
      </c>
      <c r="C664" s="29">
        <v>43366</v>
      </c>
      <c r="D664" s="29">
        <v>43369</v>
      </c>
      <c r="E664" s="30" t="s">
        <v>5652</v>
      </c>
      <c r="F664" s="30" t="s">
        <v>22</v>
      </c>
      <c r="G664" s="30" t="s">
        <v>4866</v>
      </c>
      <c r="H664" s="30">
        <v>12</v>
      </c>
      <c r="I664" s="34">
        <v>37068</v>
      </c>
    </row>
    <row r="665" spans="1:9" ht="29.15" x14ac:dyDescent="0.4">
      <c r="A665" s="2" t="s">
        <v>3137</v>
      </c>
      <c r="B665" s="2" t="s">
        <v>8424</v>
      </c>
      <c r="C665" s="29">
        <v>43366</v>
      </c>
      <c r="D665" s="29">
        <v>43371</v>
      </c>
      <c r="E665" s="30" t="s">
        <v>6615</v>
      </c>
      <c r="F665" s="30" t="s">
        <v>60</v>
      </c>
      <c r="G665" s="30" t="s">
        <v>11713</v>
      </c>
      <c r="H665" s="30">
        <v>13</v>
      </c>
      <c r="I665" s="34">
        <v>42984.5</v>
      </c>
    </row>
    <row r="666" spans="1:9" ht="204" x14ac:dyDescent="0.4">
      <c r="A666" s="2" t="s">
        <v>2943</v>
      </c>
      <c r="B666" s="2" t="s">
        <v>11674</v>
      </c>
      <c r="C666" s="29">
        <v>43366</v>
      </c>
      <c r="D666" s="29">
        <v>43368</v>
      </c>
      <c r="E666" s="30" t="s">
        <v>5663</v>
      </c>
      <c r="F666" s="30" t="s">
        <v>123</v>
      </c>
      <c r="G666" s="30" t="s">
        <v>11713</v>
      </c>
      <c r="H666" s="30">
        <v>19</v>
      </c>
      <c r="I666" s="34">
        <v>42565</v>
      </c>
    </row>
    <row r="667" spans="1:9" ht="87.45" x14ac:dyDescent="0.4">
      <c r="A667" s="2" t="s">
        <v>3323</v>
      </c>
      <c r="B667" s="2" t="s">
        <v>8428</v>
      </c>
      <c r="C667" s="29">
        <v>43367</v>
      </c>
      <c r="D667" s="29">
        <v>43369</v>
      </c>
      <c r="E667" s="30" t="s">
        <v>4917</v>
      </c>
      <c r="F667" s="30" t="s">
        <v>39</v>
      </c>
      <c r="G667" s="30" t="s">
        <v>11713</v>
      </c>
      <c r="H667" s="30">
        <v>21</v>
      </c>
      <c r="I667" s="34">
        <v>36037</v>
      </c>
    </row>
    <row r="668" spans="1:9" ht="43.75" x14ac:dyDescent="0.4">
      <c r="A668" s="2" t="s">
        <v>3823</v>
      </c>
      <c r="B668" s="2" t="s">
        <v>3824</v>
      </c>
      <c r="C668" s="29">
        <v>43367</v>
      </c>
      <c r="D668" s="29">
        <v>43371</v>
      </c>
      <c r="E668" s="30" t="s">
        <v>4860</v>
      </c>
      <c r="F668" s="30" t="s">
        <v>11</v>
      </c>
      <c r="G668" s="30" t="s">
        <v>11713</v>
      </c>
      <c r="H668" s="30">
        <v>9</v>
      </c>
      <c r="I668" s="34">
        <v>31685</v>
      </c>
    </row>
    <row r="669" spans="1:9" ht="58.3" x14ac:dyDescent="0.4">
      <c r="A669" s="2" t="s">
        <v>4287</v>
      </c>
      <c r="B669" s="2" t="s">
        <v>8472</v>
      </c>
      <c r="C669" s="29">
        <v>43368</v>
      </c>
      <c r="D669" s="29">
        <v>43371</v>
      </c>
      <c r="E669" s="30" t="s">
        <v>4850</v>
      </c>
      <c r="F669" s="30" t="s">
        <v>81</v>
      </c>
      <c r="G669" s="30" t="s">
        <v>11713</v>
      </c>
      <c r="H669" s="30">
        <v>15</v>
      </c>
      <c r="I669" s="34">
        <v>50425</v>
      </c>
    </row>
    <row r="670" spans="1:9" ht="72.900000000000006" x14ac:dyDescent="0.4">
      <c r="A670" s="2" t="s">
        <v>3910</v>
      </c>
      <c r="B670" s="2" t="s">
        <v>8483</v>
      </c>
      <c r="C670" s="29">
        <v>43369</v>
      </c>
      <c r="D670" s="29">
        <v>43371</v>
      </c>
      <c r="E670" s="30" t="s">
        <v>4915</v>
      </c>
      <c r="F670" s="30" t="s">
        <v>22</v>
      </c>
      <c r="G670" s="30" t="s">
        <v>4854</v>
      </c>
      <c r="H670" s="30">
        <v>8</v>
      </c>
      <c r="I670" s="34">
        <v>30770</v>
      </c>
    </row>
    <row r="671" spans="1:9" ht="72.900000000000006" x14ac:dyDescent="0.4">
      <c r="A671" s="2" t="s">
        <v>3658</v>
      </c>
      <c r="B671" s="2" t="s">
        <v>5457</v>
      </c>
      <c r="C671" s="29">
        <v>43369</v>
      </c>
      <c r="D671" s="29">
        <v>43371</v>
      </c>
      <c r="E671" s="30" t="s">
        <v>5300</v>
      </c>
      <c r="F671" s="30" t="s">
        <v>22</v>
      </c>
      <c r="G671" s="30" t="s">
        <v>4896</v>
      </c>
      <c r="H671" s="30">
        <v>31</v>
      </c>
      <c r="I671" s="34">
        <v>81999</v>
      </c>
    </row>
    <row r="672" spans="1:9" ht="43.75" x14ac:dyDescent="0.4">
      <c r="A672" s="2" t="s">
        <v>4623</v>
      </c>
      <c r="B672" s="2" t="s">
        <v>5454</v>
      </c>
      <c r="C672" s="29">
        <v>43369</v>
      </c>
      <c r="D672" s="29">
        <v>43371</v>
      </c>
      <c r="E672" s="30" t="s">
        <v>5455</v>
      </c>
      <c r="F672" s="30" t="s">
        <v>22</v>
      </c>
      <c r="G672" s="30" t="s">
        <v>4910</v>
      </c>
      <c r="H672" s="30">
        <v>9</v>
      </c>
      <c r="I672" s="34">
        <v>32476</v>
      </c>
    </row>
    <row r="673" spans="1:9" ht="72.900000000000006" x14ac:dyDescent="0.4">
      <c r="A673" s="2" t="s">
        <v>4604</v>
      </c>
      <c r="B673" s="2" t="s">
        <v>5456</v>
      </c>
      <c r="C673" s="29">
        <v>43369</v>
      </c>
      <c r="D673" s="29">
        <v>43371</v>
      </c>
      <c r="E673" s="30" t="s">
        <v>5397</v>
      </c>
      <c r="F673" s="30" t="s">
        <v>22</v>
      </c>
      <c r="G673" s="30" t="s">
        <v>5398</v>
      </c>
      <c r="H673" s="30">
        <v>6</v>
      </c>
      <c r="I673" s="34">
        <v>32000</v>
      </c>
    </row>
    <row r="674" spans="1:9" ht="131.15" x14ac:dyDescent="0.4">
      <c r="A674" s="2" t="s">
        <v>3563</v>
      </c>
      <c r="B674" s="2" t="s">
        <v>11852</v>
      </c>
      <c r="C674" s="29">
        <v>43370</v>
      </c>
      <c r="D674" s="29">
        <v>43372</v>
      </c>
      <c r="E674" s="30" t="s">
        <v>4880</v>
      </c>
      <c r="F674" s="30" t="s">
        <v>14</v>
      </c>
      <c r="G674" s="30" t="s">
        <v>11713</v>
      </c>
      <c r="H674" s="30">
        <v>59</v>
      </c>
      <c r="I674" s="34">
        <v>56571.5</v>
      </c>
    </row>
    <row r="675" spans="1:9" ht="102" x14ac:dyDescent="0.4">
      <c r="A675" s="2" t="s">
        <v>3837</v>
      </c>
      <c r="B675" s="2" t="s">
        <v>5458</v>
      </c>
      <c r="C675" s="29">
        <v>43370</v>
      </c>
      <c r="D675" s="29">
        <v>43372</v>
      </c>
      <c r="E675" s="30" t="s">
        <v>5182</v>
      </c>
      <c r="F675" s="30" t="s">
        <v>22</v>
      </c>
      <c r="G675" s="30" t="s">
        <v>4910</v>
      </c>
      <c r="H675" s="30">
        <v>5</v>
      </c>
      <c r="I675" s="34">
        <v>33995</v>
      </c>
    </row>
    <row r="676" spans="1:9" ht="58.3" x14ac:dyDescent="0.4">
      <c r="A676" s="2" t="s">
        <v>3231</v>
      </c>
      <c r="B676" s="2" t="s">
        <v>11800</v>
      </c>
      <c r="C676" s="29">
        <v>43370</v>
      </c>
      <c r="D676" s="29">
        <v>43372</v>
      </c>
      <c r="E676" s="30" t="s">
        <v>4938</v>
      </c>
      <c r="F676" s="30" t="s">
        <v>8</v>
      </c>
      <c r="G676" s="30" t="s">
        <v>11713</v>
      </c>
      <c r="H676" s="30">
        <v>20</v>
      </c>
      <c r="I676" s="34">
        <v>40670</v>
      </c>
    </row>
    <row r="677" spans="1:9" ht="87.45" x14ac:dyDescent="0.4">
      <c r="A677" s="2" t="s">
        <v>2984</v>
      </c>
      <c r="B677" s="2" t="s">
        <v>11801</v>
      </c>
      <c r="C677" s="29">
        <v>43371</v>
      </c>
      <c r="D677" s="29">
        <v>43374</v>
      </c>
      <c r="E677" s="30" t="s">
        <v>5100</v>
      </c>
      <c r="F677" s="30" t="s">
        <v>22</v>
      </c>
      <c r="G677" s="30" t="s">
        <v>4896</v>
      </c>
      <c r="H677" s="30">
        <v>46</v>
      </c>
      <c r="I677" s="34">
        <v>148066</v>
      </c>
    </row>
    <row r="678" spans="1:9" ht="58.3" x14ac:dyDescent="0.4">
      <c r="A678" s="2" t="s">
        <v>3979</v>
      </c>
      <c r="B678" s="2" t="s">
        <v>5460</v>
      </c>
      <c r="C678" s="29">
        <v>43371</v>
      </c>
      <c r="D678" s="29">
        <v>43373</v>
      </c>
      <c r="E678" s="30" t="s">
        <v>5461</v>
      </c>
      <c r="F678" s="30" t="s">
        <v>22</v>
      </c>
      <c r="G678" s="30" t="s">
        <v>5323</v>
      </c>
      <c r="H678" s="30">
        <v>13</v>
      </c>
      <c r="I678" s="34">
        <v>56400</v>
      </c>
    </row>
    <row r="679" spans="1:9" ht="72.900000000000006" x14ac:dyDescent="0.4">
      <c r="A679" s="2" t="s">
        <v>3980</v>
      </c>
      <c r="B679" s="2" t="s">
        <v>5462</v>
      </c>
      <c r="C679" s="29">
        <v>43371</v>
      </c>
      <c r="D679" s="29">
        <v>43374</v>
      </c>
      <c r="E679" s="30" t="s">
        <v>4888</v>
      </c>
      <c r="F679" s="30" t="s">
        <v>95</v>
      </c>
      <c r="G679" s="30" t="s">
        <v>11713</v>
      </c>
      <c r="H679" s="30">
        <v>49</v>
      </c>
      <c r="I679" s="34">
        <v>71827.399999999994</v>
      </c>
    </row>
    <row r="680" spans="1:9" ht="87.45" x14ac:dyDescent="0.4">
      <c r="A680" s="2" t="s">
        <v>3981</v>
      </c>
      <c r="B680" s="2" t="s">
        <v>11802</v>
      </c>
      <c r="C680" s="29">
        <v>43371</v>
      </c>
      <c r="D680" s="29">
        <v>43375</v>
      </c>
      <c r="E680" s="30" t="s">
        <v>5224</v>
      </c>
      <c r="F680" s="30" t="s">
        <v>42</v>
      </c>
      <c r="G680" s="30" t="s">
        <v>11713</v>
      </c>
      <c r="H680" s="30">
        <v>17</v>
      </c>
      <c r="I680" s="34">
        <v>37800</v>
      </c>
    </row>
    <row r="681" spans="1:9" ht="29.15" x14ac:dyDescent="0.4">
      <c r="A681" s="2" t="s">
        <v>3977</v>
      </c>
      <c r="B681" s="2" t="s">
        <v>5463</v>
      </c>
      <c r="C681" s="29">
        <v>43371</v>
      </c>
      <c r="D681" s="29">
        <v>43372</v>
      </c>
      <c r="E681" s="30" t="s">
        <v>4863</v>
      </c>
      <c r="F681" s="30" t="s">
        <v>17</v>
      </c>
      <c r="G681" s="30" t="s">
        <v>11713</v>
      </c>
      <c r="H681" s="30">
        <v>17</v>
      </c>
      <c r="I681" s="34">
        <v>32346</v>
      </c>
    </row>
    <row r="682" spans="1:9" ht="72.900000000000006" x14ac:dyDescent="0.4">
      <c r="A682" s="2" t="s">
        <v>3417</v>
      </c>
      <c r="B682" s="2" t="s">
        <v>5464</v>
      </c>
      <c r="C682" s="29">
        <v>43371</v>
      </c>
      <c r="D682" s="29">
        <v>43373</v>
      </c>
      <c r="E682" s="30" t="s">
        <v>5051</v>
      </c>
      <c r="F682" s="30" t="s">
        <v>31</v>
      </c>
      <c r="G682" s="30" t="s">
        <v>11713</v>
      </c>
      <c r="H682" s="30">
        <v>55</v>
      </c>
      <c r="I682" s="34">
        <v>121223</v>
      </c>
    </row>
    <row r="683" spans="1:9" ht="102" x14ac:dyDescent="0.4">
      <c r="A683" s="2" t="s">
        <v>3985</v>
      </c>
      <c r="B683" s="2" t="s">
        <v>5465</v>
      </c>
      <c r="C683" s="29">
        <v>43373</v>
      </c>
      <c r="D683" s="29">
        <v>43376</v>
      </c>
      <c r="E683" s="30" t="s">
        <v>4888</v>
      </c>
      <c r="F683" s="30" t="s">
        <v>95</v>
      </c>
      <c r="G683" s="30" t="s">
        <v>11713</v>
      </c>
      <c r="H683" s="30">
        <v>22</v>
      </c>
      <c r="I683" s="34">
        <v>48884</v>
      </c>
    </row>
    <row r="684" spans="1:9" ht="116.6" x14ac:dyDescent="0.4">
      <c r="A684" s="2" t="s">
        <v>3604</v>
      </c>
      <c r="B684" s="2" t="s">
        <v>8555</v>
      </c>
      <c r="C684" s="29">
        <v>43373</v>
      </c>
      <c r="D684" s="29">
        <v>43376</v>
      </c>
      <c r="E684" s="30" t="s">
        <v>5549</v>
      </c>
      <c r="F684" s="30" t="s">
        <v>360</v>
      </c>
      <c r="G684" s="30" t="s">
        <v>11713</v>
      </c>
      <c r="H684" s="30">
        <v>18</v>
      </c>
      <c r="I684" s="34">
        <v>33880</v>
      </c>
    </row>
    <row r="685" spans="1:9" ht="43.75" x14ac:dyDescent="0.4">
      <c r="A685" s="2" t="s">
        <v>3533</v>
      </c>
      <c r="B685" s="2" t="s">
        <v>11851</v>
      </c>
      <c r="C685" s="29">
        <v>43373</v>
      </c>
      <c r="D685" s="29">
        <v>43376</v>
      </c>
      <c r="E685" s="30" t="s">
        <v>5672</v>
      </c>
      <c r="F685" s="30" t="s">
        <v>11</v>
      </c>
      <c r="G685" s="30" t="s">
        <v>11713</v>
      </c>
      <c r="H685" s="30">
        <v>15</v>
      </c>
      <c r="I685" s="34">
        <v>35145</v>
      </c>
    </row>
    <row r="686" spans="1:9" ht="72.900000000000006" x14ac:dyDescent="0.4">
      <c r="A686" s="2" t="s">
        <v>3697</v>
      </c>
      <c r="B686" s="2" t="s">
        <v>11850</v>
      </c>
      <c r="C686" s="29">
        <v>43373</v>
      </c>
      <c r="D686" s="29">
        <v>43376</v>
      </c>
      <c r="E686" s="30" t="s">
        <v>4860</v>
      </c>
      <c r="F686" s="30" t="s">
        <v>11</v>
      </c>
      <c r="G686" s="30" t="s">
        <v>11713</v>
      </c>
      <c r="H686" s="30">
        <v>23</v>
      </c>
      <c r="I686" s="34">
        <v>48156</v>
      </c>
    </row>
  </sheetData>
  <sheetProtection algorithmName="SHA-512" hashValue="EqEvs1aOtgvUhVbSfXKO5N0R5TMND+IG+MeIqzuthy5nGbi0CGbW1dWn+GtzCCaU7KDtdip2LFGQT2rVKBOwxA==" saltValue="7SXcfxhuivWRMeZBRdeXAA==" spinCount="100000" sheet="1" formatCells="0" formatColumns="0" formatRows="0" insertColumns="0" insertRows="0" insertHyperlinks="0" deleteColumns="0" deleteRows="0" sort="0" autoFilter="0" pivotTables="0"/>
  <autoFilter ref="I1:I686" xr:uid="{902C85BA-EBAF-4C82-9BC7-09191FB63F2F}"/>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3ED20-DD7C-4FE9-B1DF-4E0E8D3C580C}">
  <dimension ref="A1:Q54"/>
  <sheetViews>
    <sheetView topLeftCell="C1" workbookViewId="0">
      <selection activeCell="C6" sqref="A6:XFD6"/>
    </sheetView>
  </sheetViews>
  <sheetFormatPr defaultRowHeight="14.6" x14ac:dyDescent="0.4"/>
  <cols>
    <col min="3" max="3" width="77.84375" customWidth="1"/>
    <col min="9" max="9" width="5.69140625" hidden="1" customWidth="1"/>
    <col min="10" max="10" width="15.3828125" hidden="1" customWidth="1"/>
    <col min="11" max="11" width="11.3828125" customWidth="1"/>
    <col min="12" max="12" width="12.3828125" style="3" bestFit="1" customWidth="1"/>
    <col min="13" max="14" width="7.84375" hidden="1" customWidth="1"/>
    <col min="15" max="15" width="11.84375" customWidth="1"/>
    <col min="16" max="16" width="12.3828125" style="3" bestFit="1" customWidth="1"/>
    <col min="17" max="17" width="89.3046875" customWidth="1"/>
  </cols>
  <sheetData>
    <row r="1" spans="1:17" s="2" customFormat="1" ht="72.900000000000006" x14ac:dyDescent="0.4">
      <c r="A1" s="2" t="s">
        <v>11890</v>
      </c>
      <c r="B1" s="2" t="s">
        <v>11891</v>
      </c>
      <c r="C1" s="2" t="s">
        <v>0</v>
      </c>
      <c r="D1" s="2" t="s">
        <v>1</v>
      </c>
      <c r="E1" s="2" t="s">
        <v>2</v>
      </c>
      <c r="F1" s="2" t="s">
        <v>3</v>
      </c>
      <c r="G1" s="2" t="s">
        <v>4</v>
      </c>
      <c r="H1" s="2" t="s">
        <v>5</v>
      </c>
      <c r="I1" s="2" t="s">
        <v>11892</v>
      </c>
      <c r="J1" s="2" t="s">
        <v>11893</v>
      </c>
      <c r="K1" s="2" t="s">
        <v>11894</v>
      </c>
      <c r="L1" s="28" t="s">
        <v>11895</v>
      </c>
      <c r="M1" s="2" t="s">
        <v>11896</v>
      </c>
      <c r="N1" s="2" t="s">
        <v>11897</v>
      </c>
      <c r="O1" s="2" t="s">
        <v>11898</v>
      </c>
      <c r="P1" s="28" t="s">
        <v>11899</v>
      </c>
      <c r="Q1" s="2" t="s">
        <v>11900</v>
      </c>
    </row>
    <row r="2" spans="1:17" x14ac:dyDescent="0.4">
      <c r="A2" t="s">
        <v>11901</v>
      </c>
      <c r="B2" t="s">
        <v>11902</v>
      </c>
      <c r="C2" t="s">
        <v>7</v>
      </c>
      <c r="D2">
        <v>43043</v>
      </c>
      <c r="E2">
        <v>43047</v>
      </c>
      <c r="F2" t="s">
        <v>4938</v>
      </c>
      <c r="G2" t="s">
        <v>8</v>
      </c>
      <c r="H2" t="s">
        <v>4851</v>
      </c>
      <c r="I2">
        <v>58</v>
      </c>
      <c r="J2">
        <v>127919</v>
      </c>
      <c r="K2">
        <v>173</v>
      </c>
      <c r="L2" s="3">
        <v>403336</v>
      </c>
      <c r="M2">
        <v>21</v>
      </c>
      <c r="N2">
        <v>46315.5</v>
      </c>
      <c r="O2">
        <v>136</v>
      </c>
      <c r="P2" s="3">
        <v>321732.5</v>
      </c>
      <c r="Q2" t="s">
        <v>11903</v>
      </c>
    </row>
    <row r="3" spans="1:17" x14ac:dyDescent="0.4">
      <c r="A3" t="s">
        <v>11904</v>
      </c>
      <c r="B3" t="s">
        <v>11905</v>
      </c>
      <c r="C3" t="s">
        <v>9</v>
      </c>
      <c r="D3">
        <v>43025</v>
      </c>
      <c r="E3">
        <v>43029</v>
      </c>
      <c r="F3" t="s">
        <v>4860</v>
      </c>
      <c r="G3" t="s">
        <v>11</v>
      </c>
      <c r="H3" t="s">
        <v>4851</v>
      </c>
      <c r="I3">
        <v>69</v>
      </c>
      <c r="J3">
        <v>156989</v>
      </c>
      <c r="K3">
        <v>349</v>
      </c>
      <c r="L3" s="3">
        <v>714855.32</v>
      </c>
      <c r="Q3" t="s">
        <v>11906</v>
      </c>
    </row>
    <row r="4" spans="1:17" x14ac:dyDescent="0.4">
      <c r="A4" t="s">
        <v>11907</v>
      </c>
      <c r="B4" t="s">
        <v>11908</v>
      </c>
      <c r="C4" t="s">
        <v>12</v>
      </c>
      <c r="D4">
        <v>43050</v>
      </c>
      <c r="E4">
        <v>43054</v>
      </c>
      <c r="F4" t="s">
        <v>4880</v>
      </c>
      <c r="G4" t="s">
        <v>14</v>
      </c>
      <c r="H4" t="s">
        <v>4851</v>
      </c>
      <c r="I4">
        <v>347</v>
      </c>
      <c r="J4">
        <v>321050.3</v>
      </c>
      <c r="K4">
        <v>1612</v>
      </c>
      <c r="L4" s="3">
        <v>1227925.8</v>
      </c>
      <c r="Q4" t="s">
        <v>11909</v>
      </c>
    </row>
    <row r="5" spans="1:17" x14ac:dyDescent="0.4">
      <c r="A5" t="s">
        <v>11910</v>
      </c>
      <c r="B5" t="s">
        <v>11911</v>
      </c>
      <c r="C5" t="s">
        <v>19</v>
      </c>
      <c r="D5">
        <v>43027</v>
      </c>
      <c r="E5">
        <v>43029</v>
      </c>
      <c r="F5" t="s">
        <v>4978</v>
      </c>
      <c r="G5" t="s">
        <v>20</v>
      </c>
      <c r="H5" t="s">
        <v>4851</v>
      </c>
      <c r="I5">
        <v>18</v>
      </c>
      <c r="J5">
        <v>42301</v>
      </c>
      <c r="K5">
        <v>90</v>
      </c>
      <c r="L5" s="3">
        <v>195646.5</v>
      </c>
      <c r="Q5" t="s">
        <v>11912</v>
      </c>
    </row>
    <row r="6" spans="1:17" x14ac:dyDescent="0.4">
      <c r="A6" t="s">
        <v>11913</v>
      </c>
      <c r="B6" t="s">
        <v>11902</v>
      </c>
      <c r="C6" t="s">
        <v>27</v>
      </c>
      <c r="D6">
        <v>43023</v>
      </c>
      <c r="E6">
        <v>43027</v>
      </c>
      <c r="F6" t="s">
        <v>4879</v>
      </c>
      <c r="G6" t="s">
        <v>28</v>
      </c>
      <c r="H6" t="s">
        <v>4851</v>
      </c>
      <c r="I6">
        <v>19</v>
      </c>
      <c r="J6">
        <v>44915.64</v>
      </c>
      <c r="K6">
        <v>105</v>
      </c>
      <c r="L6" s="3">
        <v>211607.39</v>
      </c>
      <c r="M6">
        <v>3</v>
      </c>
      <c r="N6">
        <v>7091.9431578947369</v>
      </c>
      <c r="O6">
        <v>89</v>
      </c>
      <c r="P6" s="3">
        <v>173783.69315789474</v>
      </c>
      <c r="Q6" t="s">
        <v>11914</v>
      </c>
    </row>
    <row r="7" spans="1:17" x14ac:dyDescent="0.4">
      <c r="A7" t="s">
        <v>11915</v>
      </c>
      <c r="B7" t="s">
        <v>11916</v>
      </c>
      <c r="C7" t="s">
        <v>29</v>
      </c>
      <c r="D7">
        <v>43039</v>
      </c>
      <c r="E7">
        <v>43044</v>
      </c>
      <c r="F7" t="s">
        <v>5051</v>
      </c>
      <c r="G7" t="s">
        <v>31</v>
      </c>
      <c r="H7" t="s">
        <v>4851</v>
      </c>
      <c r="I7">
        <v>47</v>
      </c>
      <c r="J7">
        <v>120726.95</v>
      </c>
      <c r="K7">
        <v>64</v>
      </c>
      <c r="L7" s="3">
        <v>161170.95000000001</v>
      </c>
      <c r="Q7" t="s">
        <v>11917</v>
      </c>
    </row>
    <row r="8" spans="1:17" x14ac:dyDescent="0.4">
      <c r="A8" t="s">
        <v>11918</v>
      </c>
      <c r="B8" t="s">
        <v>11919</v>
      </c>
      <c r="C8" t="s">
        <v>11920</v>
      </c>
      <c r="D8">
        <v>43022</v>
      </c>
      <c r="E8">
        <v>43026</v>
      </c>
      <c r="F8" t="s">
        <v>4935</v>
      </c>
      <c r="G8" t="s">
        <v>22</v>
      </c>
      <c r="H8" t="s">
        <v>4896</v>
      </c>
      <c r="I8">
        <v>8</v>
      </c>
      <c r="J8">
        <v>25725</v>
      </c>
      <c r="K8">
        <v>58</v>
      </c>
      <c r="L8" s="3">
        <v>182712</v>
      </c>
      <c r="Q8" t="s">
        <v>11921</v>
      </c>
    </row>
    <row r="9" spans="1:17" x14ac:dyDescent="0.4">
      <c r="A9" t="s">
        <v>11922</v>
      </c>
      <c r="B9" t="s">
        <v>11902</v>
      </c>
      <c r="C9" t="s">
        <v>38</v>
      </c>
      <c r="D9">
        <v>43071</v>
      </c>
      <c r="E9">
        <v>43075</v>
      </c>
      <c r="F9" t="s">
        <v>4917</v>
      </c>
      <c r="G9" t="s">
        <v>39</v>
      </c>
      <c r="H9" t="s">
        <v>4851</v>
      </c>
      <c r="I9">
        <v>80</v>
      </c>
      <c r="J9">
        <v>145123</v>
      </c>
      <c r="K9">
        <v>339</v>
      </c>
      <c r="L9" s="3">
        <v>545783</v>
      </c>
      <c r="M9">
        <v>46</v>
      </c>
      <c r="N9">
        <v>83445.724999999991</v>
      </c>
      <c r="O9">
        <v>305</v>
      </c>
      <c r="P9" s="3">
        <v>484105.72499999998</v>
      </c>
      <c r="Q9" t="s">
        <v>11923</v>
      </c>
    </row>
    <row r="10" spans="1:17" x14ac:dyDescent="0.4">
      <c r="A10" t="s">
        <v>11924</v>
      </c>
      <c r="B10" t="s">
        <v>11925</v>
      </c>
      <c r="C10" t="s">
        <v>45</v>
      </c>
      <c r="D10">
        <v>43044</v>
      </c>
      <c r="E10">
        <v>43047</v>
      </c>
      <c r="F10" t="s">
        <v>4941</v>
      </c>
      <c r="G10" t="s">
        <v>28</v>
      </c>
      <c r="H10" t="s">
        <v>4851</v>
      </c>
      <c r="I10">
        <v>17</v>
      </c>
      <c r="J10">
        <v>59550</v>
      </c>
      <c r="K10">
        <v>122</v>
      </c>
      <c r="L10" s="3">
        <v>316838</v>
      </c>
      <c r="M10">
        <v>7</v>
      </c>
      <c r="N10">
        <v>12954</v>
      </c>
      <c r="O10">
        <v>112</v>
      </c>
      <c r="P10" s="3">
        <v>270242</v>
      </c>
      <c r="Q10" t="s">
        <v>11926</v>
      </c>
    </row>
    <row r="11" spans="1:17" x14ac:dyDescent="0.4">
      <c r="A11" t="s">
        <v>11927</v>
      </c>
      <c r="B11" t="s">
        <v>11902</v>
      </c>
      <c r="C11" t="s">
        <v>11928</v>
      </c>
      <c r="D11">
        <v>43065</v>
      </c>
      <c r="E11">
        <v>43070</v>
      </c>
      <c r="F11" t="s">
        <v>4874</v>
      </c>
      <c r="G11" t="s">
        <v>35</v>
      </c>
      <c r="H11" t="s">
        <v>4851</v>
      </c>
      <c r="I11">
        <v>46</v>
      </c>
      <c r="J11">
        <v>98614</v>
      </c>
      <c r="K11">
        <v>93</v>
      </c>
      <c r="L11" s="3">
        <v>232368</v>
      </c>
      <c r="M11">
        <v>19</v>
      </c>
      <c r="N11">
        <v>40731.869565217392</v>
      </c>
      <c r="O11">
        <v>66</v>
      </c>
      <c r="P11" s="3">
        <v>174485.86956521741</v>
      </c>
      <c r="Q11" t="s">
        <v>11929</v>
      </c>
    </row>
    <row r="12" spans="1:17" x14ac:dyDescent="0.4">
      <c r="A12" t="s">
        <v>11930</v>
      </c>
      <c r="B12" t="s">
        <v>11919</v>
      </c>
      <c r="C12" t="s">
        <v>182</v>
      </c>
      <c r="D12">
        <v>43072</v>
      </c>
      <c r="E12">
        <v>43076</v>
      </c>
      <c r="F12" t="s">
        <v>5067</v>
      </c>
      <c r="G12" t="s">
        <v>60</v>
      </c>
      <c r="H12" t="s">
        <v>4851</v>
      </c>
      <c r="I12">
        <v>136</v>
      </c>
      <c r="J12">
        <v>292191</v>
      </c>
      <c r="K12">
        <v>236</v>
      </c>
      <c r="L12" s="3">
        <v>546133.19999999995</v>
      </c>
      <c r="Q12" t="s">
        <v>11931</v>
      </c>
    </row>
    <row r="13" spans="1:17" x14ac:dyDescent="0.4">
      <c r="A13" t="s">
        <v>11932</v>
      </c>
      <c r="B13" t="s">
        <v>11933</v>
      </c>
      <c r="C13" t="s">
        <v>11934</v>
      </c>
      <c r="D13">
        <v>43078</v>
      </c>
      <c r="E13">
        <v>43081</v>
      </c>
      <c r="F13" t="s">
        <v>4938</v>
      </c>
      <c r="G13" t="s">
        <v>8</v>
      </c>
      <c r="H13" t="s">
        <v>4851</v>
      </c>
      <c r="I13">
        <v>155</v>
      </c>
      <c r="J13">
        <v>336960</v>
      </c>
      <c r="K13">
        <v>338</v>
      </c>
      <c r="L13" s="3">
        <v>677367.24</v>
      </c>
      <c r="Q13" t="s">
        <v>11935</v>
      </c>
    </row>
    <row r="14" spans="1:17" x14ac:dyDescent="0.4">
      <c r="A14" t="s">
        <v>11936</v>
      </c>
      <c r="B14" t="s">
        <v>11925</v>
      </c>
      <c r="C14" t="s">
        <v>1315</v>
      </c>
      <c r="D14">
        <v>43128</v>
      </c>
      <c r="E14">
        <v>43132</v>
      </c>
      <c r="F14" t="s">
        <v>5035</v>
      </c>
      <c r="G14" t="s">
        <v>22</v>
      </c>
      <c r="H14" t="s">
        <v>4896</v>
      </c>
      <c r="I14">
        <v>44</v>
      </c>
      <c r="J14">
        <v>106332</v>
      </c>
      <c r="K14">
        <v>62</v>
      </c>
      <c r="L14" s="3">
        <v>170200</v>
      </c>
      <c r="M14">
        <v>38</v>
      </c>
      <c r="N14">
        <v>135350</v>
      </c>
      <c r="O14">
        <v>56</v>
      </c>
      <c r="P14" s="3">
        <v>199218</v>
      </c>
      <c r="Q14" t="s">
        <v>11937</v>
      </c>
    </row>
    <row r="15" spans="1:17" x14ac:dyDescent="0.4">
      <c r="A15" t="s">
        <v>11938</v>
      </c>
      <c r="B15" t="s">
        <v>11939</v>
      </c>
      <c r="C15" t="s">
        <v>454</v>
      </c>
      <c r="D15">
        <v>43042</v>
      </c>
      <c r="E15">
        <v>43047</v>
      </c>
      <c r="F15" t="s">
        <v>4856</v>
      </c>
      <c r="G15" t="s">
        <v>60</v>
      </c>
      <c r="H15" t="s">
        <v>4851</v>
      </c>
      <c r="I15">
        <v>65</v>
      </c>
      <c r="J15">
        <v>113141.45</v>
      </c>
      <c r="K15">
        <v>116</v>
      </c>
      <c r="L15" s="3">
        <v>221506.45</v>
      </c>
      <c r="Q15" t="s">
        <v>11940</v>
      </c>
    </row>
    <row r="16" spans="1:17" x14ac:dyDescent="0.4">
      <c r="A16" t="s">
        <v>11941</v>
      </c>
      <c r="B16" t="s">
        <v>11905</v>
      </c>
      <c r="C16" t="s">
        <v>1322</v>
      </c>
      <c r="D16">
        <v>43200</v>
      </c>
      <c r="E16">
        <v>43204</v>
      </c>
      <c r="F16" t="s">
        <v>5133</v>
      </c>
      <c r="G16" t="s">
        <v>85</v>
      </c>
      <c r="H16" t="s">
        <v>4851</v>
      </c>
      <c r="I16">
        <v>57</v>
      </c>
      <c r="J16">
        <v>129014</v>
      </c>
      <c r="K16">
        <v>106</v>
      </c>
      <c r="L16" s="3">
        <v>229533.5</v>
      </c>
      <c r="Q16" t="s">
        <v>11942</v>
      </c>
    </row>
    <row r="17" spans="1:17" x14ac:dyDescent="0.4">
      <c r="A17" t="s">
        <v>11943</v>
      </c>
      <c r="B17" t="s">
        <v>11933</v>
      </c>
      <c r="C17" t="s">
        <v>1327</v>
      </c>
      <c r="D17">
        <v>43148</v>
      </c>
      <c r="E17">
        <v>43152</v>
      </c>
      <c r="F17" t="s">
        <v>4979</v>
      </c>
      <c r="G17" t="s">
        <v>60</v>
      </c>
      <c r="H17" t="s">
        <v>4851</v>
      </c>
      <c r="I17">
        <v>58</v>
      </c>
      <c r="J17">
        <v>188620</v>
      </c>
      <c r="K17">
        <v>288</v>
      </c>
      <c r="L17" s="3">
        <v>802008</v>
      </c>
      <c r="Q17" t="s">
        <v>11944</v>
      </c>
    </row>
    <row r="18" spans="1:17" x14ac:dyDescent="0.4">
      <c r="A18" t="s">
        <v>11945</v>
      </c>
      <c r="B18" t="s">
        <v>11902</v>
      </c>
      <c r="C18" t="s">
        <v>1328</v>
      </c>
      <c r="D18">
        <v>43204</v>
      </c>
      <c r="E18">
        <v>43208</v>
      </c>
      <c r="F18" t="s">
        <v>4874</v>
      </c>
      <c r="G18" t="s">
        <v>35</v>
      </c>
      <c r="H18" t="s">
        <v>4851</v>
      </c>
      <c r="I18">
        <v>823</v>
      </c>
      <c r="J18">
        <v>1918470.52</v>
      </c>
      <c r="K18">
        <v>978</v>
      </c>
      <c r="L18" s="3">
        <v>2303703.52</v>
      </c>
      <c r="M18">
        <v>387</v>
      </c>
      <c r="N18">
        <v>902124.04767922231</v>
      </c>
      <c r="O18">
        <v>542</v>
      </c>
      <c r="P18" s="3">
        <v>1287357.0476792222</v>
      </c>
      <c r="Q18" t="s">
        <v>11946</v>
      </c>
    </row>
    <row r="19" spans="1:17" x14ac:dyDescent="0.4">
      <c r="A19" t="s">
        <v>11947</v>
      </c>
      <c r="B19" t="s">
        <v>11948</v>
      </c>
      <c r="C19" t="s">
        <v>1330</v>
      </c>
      <c r="D19">
        <v>43225</v>
      </c>
      <c r="E19">
        <v>43228</v>
      </c>
      <c r="F19" t="s">
        <v>5162</v>
      </c>
      <c r="G19" t="s">
        <v>22</v>
      </c>
      <c r="H19" t="s">
        <v>4896</v>
      </c>
      <c r="I19">
        <v>30</v>
      </c>
      <c r="J19">
        <v>64810</v>
      </c>
      <c r="K19">
        <v>80</v>
      </c>
      <c r="L19" s="3">
        <v>194640</v>
      </c>
      <c r="Q19" t="s">
        <v>11949</v>
      </c>
    </row>
    <row r="20" spans="1:17" x14ac:dyDescent="0.4">
      <c r="A20" t="s">
        <v>11950</v>
      </c>
      <c r="B20" t="s">
        <v>11951</v>
      </c>
      <c r="C20" t="s">
        <v>11952</v>
      </c>
      <c r="D20">
        <v>43114</v>
      </c>
      <c r="E20">
        <v>43119</v>
      </c>
      <c r="F20" t="s">
        <v>11953</v>
      </c>
      <c r="G20" t="s">
        <v>22</v>
      </c>
      <c r="H20" t="s">
        <v>4896</v>
      </c>
      <c r="I20">
        <v>33</v>
      </c>
      <c r="J20">
        <v>127050</v>
      </c>
      <c r="K20">
        <v>80</v>
      </c>
      <c r="L20" s="3">
        <v>245840</v>
      </c>
      <c r="Q20" t="s">
        <v>11954</v>
      </c>
    </row>
    <row r="21" spans="1:17" x14ac:dyDescent="0.4">
      <c r="A21" t="s">
        <v>11955</v>
      </c>
      <c r="B21" t="s">
        <v>11911</v>
      </c>
      <c r="C21" t="s">
        <v>1347</v>
      </c>
      <c r="D21">
        <v>43146</v>
      </c>
      <c r="E21">
        <v>43150</v>
      </c>
      <c r="F21" t="s">
        <v>4879</v>
      </c>
      <c r="G21" t="s">
        <v>28</v>
      </c>
      <c r="H21" t="s">
        <v>4851</v>
      </c>
      <c r="I21">
        <v>44</v>
      </c>
      <c r="J21">
        <v>156640</v>
      </c>
      <c r="K21">
        <v>99</v>
      </c>
      <c r="L21" s="3">
        <v>280553.3</v>
      </c>
      <c r="Q21" t="s">
        <v>11956</v>
      </c>
    </row>
    <row r="22" spans="1:17" x14ac:dyDescent="0.4">
      <c r="A22" t="s">
        <v>11957</v>
      </c>
      <c r="B22" t="s">
        <v>11925</v>
      </c>
      <c r="C22" t="s">
        <v>1348</v>
      </c>
      <c r="D22">
        <v>43163</v>
      </c>
      <c r="E22">
        <v>43166</v>
      </c>
      <c r="F22" t="s">
        <v>4850</v>
      </c>
      <c r="G22" t="s">
        <v>81</v>
      </c>
      <c r="H22" t="s">
        <v>4851</v>
      </c>
      <c r="I22">
        <v>175</v>
      </c>
      <c r="J22">
        <v>336897</v>
      </c>
      <c r="K22">
        <v>325</v>
      </c>
      <c r="L22" s="3">
        <v>685254</v>
      </c>
      <c r="M22">
        <v>78</v>
      </c>
      <c r="N22">
        <v>178110</v>
      </c>
      <c r="O22">
        <v>228</v>
      </c>
      <c r="P22" s="3">
        <v>526467</v>
      </c>
      <c r="Q22" t="s">
        <v>11958</v>
      </c>
    </row>
    <row r="23" spans="1:17" x14ac:dyDescent="0.4">
      <c r="A23" t="s">
        <v>11959</v>
      </c>
      <c r="B23" t="s">
        <v>11902</v>
      </c>
      <c r="C23" t="s">
        <v>11816</v>
      </c>
      <c r="D23">
        <v>43177</v>
      </c>
      <c r="E23">
        <v>43181</v>
      </c>
      <c r="F23" t="s">
        <v>5051</v>
      </c>
      <c r="G23" t="s">
        <v>31</v>
      </c>
      <c r="H23" t="s">
        <v>4851</v>
      </c>
      <c r="I23">
        <v>40</v>
      </c>
      <c r="J23">
        <v>84884.44</v>
      </c>
      <c r="K23">
        <v>123</v>
      </c>
      <c r="L23" s="3">
        <v>254075.44</v>
      </c>
      <c r="M23">
        <v>5</v>
      </c>
      <c r="N23">
        <v>10610.555</v>
      </c>
      <c r="O23">
        <v>88</v>
      </c>
      <c r="P23" s="3">
        <v>179801.55499999999</v>
      </c>
      <c r="Q23" t="s">
        <v>11960</v>
      </c>
    </row>
    <row r="24" spans="1:17" x14ac:dyDescent="0.4">
      <c r="A24" t="s">
        <v>11961</v>
      </c>
      <c r="B24" t="s">
        <v>11962</v>
      </c>
      <c r="C24" t="s">
        <v>1365</v>
      </c>
      <c r="D24">
        <v>43219</v>
      </c>
      <c r="E24">
        <v>43223</v>
      </c>
      <c r="F24" t="s">
        <v>5170</v>
      </c>
      <c r="G24" t="s">
        <v>26</v>
      </c>
      <c r="H24" t="s">
        <v>4851</v>
      </c>
      <c r="I24">
        <v>151</v>
      </c>
      <c r="J24">
        <v>382000</v>
      </c>
      <c r="K24">
        <v>180</v>
      </c>
      <c r="L24" s="3">
        <v>468438</v>
      </c>
      <c r="Q24" t="s">
        <v>11963</v>
      </c>
    </row>
    <row r="25" spans="1:17" x14ac:dyDescent="0.4">
      <c r="A25" t="s">
        <v>11964</v>
      </c>
      <c r="B25" t="s">
        <v>11902</v>
      </c>
      <c r="C25" t="s">
        <v>1366</v>
      </c>
      <c r="D25">
        <v>43309</v>
      </c>
      <c r="E25">
        <v>43314</v>
      </c>
      <c r="F25" t="s">
        <v>4935</v>
      </c>
      <c r="G25" t="s">
        <v>22</v>
      </c>
      <c r="H25" t="s">
        <v>4896</v>
      </c>
      <c r="I25">
        <v>44</v>
      </c>
      <c r="J25">
        <v>120303</v>
      </c>
      <c r="K25">
        <v>124</v>
      </c>
      <c r="L25" s="3">
        <v>384893</v>
      </c>
      <c r="M25">
        <v>14</v>
      </c>
      <c r="N25">
        <v>38278.227272727272</v>
      </c>
      <c r="O25">
        <v>94</v>
      </c>
      <c r="P25" s="3">
        <v>302868.22727272729</v>
      </c>
      <c r="Q25" t="s">
        <v>11965</v>
      </c>
    </row>
    <row r="26" spans="1:17" x14ac:dyDescent="0.4">
      <c r="A26" t="s">
        <v>11966</v>
      </c>
      <c r="B26" t="s">
        <v>11967</v>
      </c>
      <c r="C26" t="s">
        <v>1399</v>
      </c>
      <c r="D26">
        <v>43170</v>
      </c>
      <c r="E26">
        <v>43174</v>
      </c>
      <c r="F26" t="s">
        <v>4941</v>
      </c>
      <c r="G26" t="s">
        <v>28</v>
      </c>
      <c r="H26" t="s">
        <v>4851</v>
      </c>
      <c r="I26">
        <v>137</v>
      </c>
      <c r="J26">
        <v>330535</v>
      </c>
      <c r="K26">
        <v>202</v>
      </c>
      <c r="L26" s="3">
        <v>476835</v>
      </c>
      <c r="Q26" t="s">
        <v>11968</v>
      </c>
    </row>
    <row r="27" spans="1:17" x14ac:dyDescent="0.4">
      <c r="A27" t="s">
        <v>11969</v>
      </c>
      <c r="B27" t="s">
        <v>11925</v>
      </c>
      <c r="C27" t="s">
        <v>1406</v>
      </c>
      <c r="D27">
        <v>43302</v>
      </c>
      <c r="E27">
        <v>43308</v>
      </c>
      <c r="F27" t="s">
        <v>4865</v>
      </c>
      <c r="G27" t="s">
        <v>22</v>
      </c>
      <c r="H27" t="s">
        <v>4866</v>
      </c>
      <c r="I27">
        <v>112</v>
      </c>
      <c r="J27">
        <v>254165</v>
      </c>
      <c r="K27">
        <v>178</v>
      </c>
      <c r="L27" s="3">
        <v>537197.65</v>
      </c>
      <c r="M27">
        <v>35</v>
      </c>
      <c r="N27">
        <v>190044</v>
      </c>
      <c r="O27">
        <v>101</v>
      </c>
      <c r="P27" s="3">
        <v>473076.65</v>
      </c>
      <c r="Q27" t="s">
        <v>11970</v>
      </c>
    </row>
    <row r="28" spans="1:17" x14ac:dyDescent="0.4">
      <c r="A28" t="s">
        <v>11971</v>
      </c>
      <c r="B28" t="s">
        <v>11933</v>
      </c>
      <c r="C28" t="s">
        <v>11972</v>
      </c>
      <c r="D28">
        <v>43267</v>
      </c>
      <c r="E28">
        <v>43272</v>
      </c>
      <c r="F28" t="s">
        <v>4915</v>
      </c>
      <c r="G28" t="s">
        <v>22</v>
      </c>
      <c r="H28" t="s">
        <v>4854</v>
      </c>
      <c r="I28">
        <v>32</v>
      </c>
      <c r="J28">
        <v>139000</v>
      </c>
      <c r="K28">
        <v>142</v>
      </c>
      <c r="L28" s="3">
        <v>625281</v>
      </c>
      <c r="Q28" t="s">
        <v>11973</v>
      </c>
    </row>
    <row r="29" spans="1:17" x14ac:dyDescent="0.4">
      <c r="A29" t="s">
        <v>11974</v>
      </c>
      <c r="B29" t="s">
        <v>11919</v>
      </c>
      <c r="C29" t="s">
        <v>1416</v>
      </c>
      <c r="D29">
        <v>43274</v>
      </c>
      <c r="E29">
        <v>43278</v>
      </c>
      <c r="F29" t="s">
        <v>4917</v>
      </c>
      <c r="G29" t="s">
        <v>39</v>
      </c>
      <c r="H29" t="s">
        <v>4851</v>
      </c>
      <c r="I29">
        <v>40</v>
      </c>
      <c r="J29">
        <v>86933</v>
      </c>
      <c r="K29">
        <v>119</v>
      </c>
      <c r="L29" s="3">
        <v>288166</v>
      </c>
      <c r="Q29" t="s">
        <v>11975</v>
      </c>
    </row>
    <row r="30" spans="1:17" x14ac:dyDescent="0.4">
      <c r="A30" t="s">
        <v>11976</v>
      </c>
      <c r="B30" t="s">
        <v>11916</v>
      </c>
      <c r="C30" t="s">
        <v>1437</v>
      </c>
      <c r="D30">
        <v>43176</v>
      </c>
      <c r="E30">
        <v>43179</v>
      </c>
      <c r="F30" t="s">
        <v>4874</v>
      </c>
      <c r="G30" t="s">
        <v>35</v>
      </c>
      <c r="H30" t="s">
        <v>4851</v>
      </c>
      <c r="I30">
        <v>55</v>
      </c>
      <c r="J30">
        <v>129017.59</v>
      </c>
      <c r="K30">
        <v>157</v>
      </c>
      <c r="L30" s="3">
        <v>335165.59000000003</v>
      </c>
      <c r="Q30" t="s">
        <v>11977</v>
      </c>
    </row>
    <row r="31" spans="1:17" x14ac:dyDescent="0.4">
      <c r="A31" t="s">
        <v>11978</v>
      </c>
      <c r="B31" t="s">
        <v>11902</v>
      </c>
      <c r="C31" t="s">
        <v>1443</v>
      </c>
      <c r="D31">
        <v>43211</v>
      </c>
      <c r="E31">
        <v>43215</v>
      </c>
      <c r="F31" t="s">
        <v>4856</v>
      </c>
      <c r="G31" t="s">
        <v>60</v>
      </c>
      <c r="H31" t="s">
        <v>4851</v>
      </c>
      <c r="I31">
        <v>49</v>
      </c>
      <c r="J31">
        <v>104950</v>
      </c>
      <c r="K31">
        <v>203</v>
      </c>
      <c r="L31" s="3">
        <v>446428</v>
      </c>
      <c r="M31">
        <v>11</v>
      </c>
      <c r="N31">
        <v>23560.204081632655</v>
      </c>
      <c r="O31">
        <v>165</v>
      </c>
      <c r="P31" s="3">
        <v>365038.20408163266</v>
      </c>
      <c r="Q31" t="s">
        <v>11979</v>
      </c>
    </row>
    <row r="32" spans="1:17" x14ac:dyDescent="0.4">
      <c r="A32" t="s">
        <v>11980</v>
      </c>
      <c r="B32" t="s">
        <v>11919</v>
      </c>
      <c r="C32" t="s">
        <v>1478</v>
      </c>
      <c r="D32">
        <v>43268</v>
      </c>
      <c r="E32">
        <v>43272</v>
      </c>
      <c r="F32" t="s">
        <v>5297</v>
      </c>
      <c r="G32" t="s">
        <v>22</v>
      </c>
      <c r="H32" t="s">
        <v>5297</v>
      </c>
      <c r="I32">
        <v>106</v>
      </c>
      <c r="J32">
        <v>484186</v>
      </c>
      <c r="K32">
        <v>151</v>
      </c>
      <c r="L32" s="3">
        <v>619399</v>
      </c>
      <c r="Q32" t="s">
        <v>11981</v>
      </c>
    </row>
    <row r="33" spans="1:17" x14ac:dyDescent="0.4">
      <c r="A33" t="s">
        <v>11982</v>
      </c>
      <c r="B33" t="s">
        <v>11902</v>
      </c>
      <c r="C33" t="s">
        <v>1483</v>
      </c>
      <c r="D33">
        <v>43252</v>
      </c>
      <c r="E33">
        <v>43256</v>
      </c>
      <c r="F33" t="s">
        <v>4874</v>
      </c>
      <c r="G33" t="s">
        <v>35</v>
      </c>
      <c r="H33" t="s">
        <v>4851</v>
      </c>
      <c r="I33">
        <v>302</v>
      </c>
      <c r="J33">
        <v>679003.3</v>
      </c>
      <c r="K33">
        <v>340</v>
      </c>
      <c r="L33" s="3">
        <v>785523.3</v>
      </c>
      <c r="M33">
        <v>160</v>
      </c>
      <c r="N33">
        <v>359736.84768211923</v>
      </c>
      <c r="O33">
        <v>198</v>
      </c>
      <c r="P33" s="3">
        <v>466256.84768211923</v>
      </c>
      <c r="Q33" t="s">
        <v>11983</v>
      </c>
    </row>
    <row r="34" spans="1:17" x14ac:dyDescent="0.4">
      <c r="A34" t="s">
        <v>11984</v>
      </c>
      <c r="B34" t="s">
        <v>11985</v>
      </c>
      <c r="C34" t="s">
        <v>1486</v>
      </c>
      <c r="D34">
        <v>43238</v>
      </c>
      <c r="E34">
        <v>43243</v>
      </c>
      <c r="F34" t="s">
        <v>4938</v>
      </c>
      <c r="G34" t="s">
        <v>8</v>
      </c>
      <c r="H34" t="s">
        <v>4851</v>
      </c>
      <c r="I34">
        <v>52</v>
      </c>
      <c r="J34">
        <v>202550</v>
      </c>
      <c r="K34">
        <v>63</v>
      </c>
      <c r="L34" s="3">
        <v>226490</v>
      </c>
      <c r="Q34" t="s">
        <v>11986</v>
      </c>
    </row>
    <row r="35" spans="1:17" x14ac:dyDescent="0.4">
      <c r="A35" t="s">
        <v>11987</v>
      </c>
      <c r="B35" t="s">
        <v>11902</v>
      </c>
      <c r="C35" t="s">
        <v>1497</v>
      </c>
      <c r="D35">
        <v>43201</v>
      </c>
      <c r="E35">
        <v>43204</v>
      </c>
      <c r="F35" t="s">
        <v>5051</v>
      </c>
      <c r="G35" t="s">
        <v>31</v>
      </c>
      <c r="H35" t="s">
        <v>4851</v>
      </c>
      <c r="I35">
        <v>49</v>
      </c>
      <c r="J35">
        <v>99670</v>
      </c>
      <c r="K35">
        <v>114</v>
      </c>
      <c r="L35" s="3">
        <v>240920</v>
      </c>
      <c r="M35">
        <v>11</v>
      </c>
      <c r="N35">
        <v>23560.204081632655</v>
      </c>
      <c r="O35">
        <v>76</v>
      </c>
      <c r="P35" s="3">
        <v>164810.20408163266</v>
      </c>
      <c r="Q35" t="s">
        <v>11988</v>
      </c>
    </row>
    <row r="36" spans="1:17" x14ac:dyDescent="0.4">
      <c r="A36" t="s">
        <v>11989</v>
      </c>
      <c r="B36" t="s">
        <v>11919</v>
      </c>
      <c r="C36" t="s">
        <v>1558</v>
      </c>
      <c r="D36">
        <v>43321</v>
      </c>
      <c r="E36">
        <v>43324</v>
      </c>
      <c r="F36" t="s">
        <v>4979</v>
      </c>
      <c r="G36" t="s">
        <v>60</v>
      </c>
      <c r="H36" t="s">
        <v>4851</v>
      </c>
      <c r="I36">
        <v>47</v>
      </c>
      <c r="J36">
        <v>87105</v>
      </c>
      <c r="K36">
        <v>109</v>
      </c>
      <c r="L36" s="3">
        <v>223056</v>
      </c>
      <c r="Q36" t="s">
        <v>11990</v>
      </c>
    </row>
    <row r="37" spans="1:17" x14ac:dyDescent="0.4">
      <c r="A37" t="s">
        <v>11991</v>
      </c>
      <c r="B37" t="s">
        <v>11992</v>
      </c>
      <c r="C37" t="s">
        <v>1609</v>
      </c>
      <c r="D37">
        <v>43355</v>
      </c>
      <c r="E37">
        <v>43359</v>
      </c>
      <c r="F37" t="s">
        <v>4850</v>
      </c>
      <c r="G37" t="s">
        <v>81</v>
      </c>
      <c r="H37" t="s">
        <v>4851</v>
      </c>
      <c r="I37">
        <v>38</v>
      </c>
      <c r="J37">
        <v>93710</v>
      </c>
      <c r="K37">
        <v>62</v>
      </c>
      <c r="L37" s="3">
        <v>159705</v>
      </c>
      <c r="Q37" t="s">
        <v>11993</v>
      </c>
    </row>
    <row r="38" spans="1:17" x14ac:dyDescent="0.4">
      <c r="A38" t="s">
        <v>11994</v>
      </c>
      <c r="B38" t="s">
        <v>11925</v>
      </c>
      <c r="C38" t="s">
        <v>1696</v>
      </c>
      <c r="D38">
        <v>43224</v>
      </c>
      <c r="E38">
        <v>43228</v>
      </c>
      <c r="F38" t="s">
        <v>4879</v>
      </c>
      <c r="G38" t="s">
        <v>28</v>
      </c>
      <c r="H38" t="s">
        <v>4851</v>
      </c>
      <c r="I38">
        <v>172</v>
      </c>
      <c r="J38">
        <v>358426</v>
      </c>
      <c r="K38">
        <v>407</v>
      </c>
      <c r="L38" s="3">
        <v>890489.1</v>
      </c>
      <c r="M38">
        <v>42</v>
      </c>
      <c r="N38">
        <v>99784</v>
      </c>
      <c r="O38">
        <v>277</v>
      </c>
      <c r="P38" s="3">
        <v>631847.1</v>
      </c>
      <c r="Q38" t="s">
        <v>11995</v>
      </c>
    </row>
    <row r="39" spans="1:17" x14ac:dyDescent="0.4">
      <c r="A39" t="s">
        <v>11996</v>
      </c>
      <c r="B39" t="s">
        <v>11919</v>
      </c>
      <c r="C39" t="s">
        <v>1697</v>
      </c>
      <c r="D39">
        <v>43230</v>
      </c>
      <c r="E39">
        <v>43232</v>
      </c>
      <c r="F39" t="s">
        <v>5199</v>
      </c>
      <c r="G39" t="s">
        <v>95</v>
      </c>
      <c r="H39" t="s">
        <v>4851</v>
      </c>
      <c r="I39">
        <v>221</v>
      </c>
      <c r="J39">
        <v>416083</v>
      </c>
      <c r="K39">
        <v>281</v>
      </c>
      <c r="L39" s="3">
        <v>532575</v>
      </c>
      <c r="Q39" t="s">
        <v>11997</v>
      </c>
    </row>
    <row r="40" spans="1:17" x14ac:dyDescent="0.4">
      <c r="A40" t="s">
        <v>11998</v>
      </c>
      <c r="B40" t="s">
        <v>11902</v>
      </c>
      <c r="C40" t="s">
        <v>1711</v>
      </c>
      <c r="D40">
        <v>43255</v>
      </c>
      <c r="E40">
        <v>43258</v>
      </c>
      <c r="F40" t="s">
        <v>4850</v>
      </c>
      <c r="G40" t="s">
        <v>81</v>
      </c>
      <c r="H40" t="s">
        <v>4851</v>
      </c>
      <c r="I40">
        <v>31</v>
      </c>
      <c r="J40">
        <v>104230.19</v>
      </c>
      <c r="K40">
        <v>102</v>
      </c>
      <c r="L40" s="3">
        <v>296560.19</v>
      </c>
      <c r="M40">
        <v>15</v>
      </c>
      <c r="N40">
        <v>50433.962903225809</v>
      </c>
      <c r="O40">
        <v>86</v>
      </c>
      <c r="P40" s="3">
        <v>242763.96290322579</v>
      </c>
      <c r="Q40" t="s">
        <v>11999</v>
      </c>
    </row>
    <row r="41" spans="1:17" x14ac:dyDescent="0.4">
      <c r="A41" t="s">
        <v>12000</v>
      </c>
      <c r="B41" t="s">
        <v>11951</v>
      </c>
      <c r="C41" t="s">
        <v>1786</v>
      </c>
      <c r="D41">
        <v>43240</v>
      </c>
      <c r="E41">
        <v>43243</v>
      </c>
      <c r="F41" t="s">
        <v>5224</v>
      </c>
      <c r="G41" t="s">
        <v>42</v>
      </c>
      <c r="H41" t="s">
        <v>4851</v>
      </c>
      <c r="I41">
        <v>34</v>
      </c>
      <c r="J41">
        <v>106840</v>
      </c>
      <c r="K41">
        <v>107</v>
      </c>
      <c r="L41" s="3">
        <v>272608</v>
      </c>
      <c r="Q41" t="s">
        <v>12001</v>
      </c>
    </row>
    <row r="42" spans="1:17" x14ac:dyDescent="0.4">
      <c r="A42" t="s">
        <v>12002</v>
      </c>
      <c r="B42" t="s">
        <v>11925</v>
      </c>
      <c r="C42" t="s">
        <v>1787</v>
      </c>
      <c r="D42">
        <v>43258</v>
      </c>
      <c r="E42">
        <v>43262</v>
      </c>
      <c r="F42" t="s">
        <v>4938</v>
      </c>
      <c r="G42" t="s">
        <v>8</v>
      </c>
      <c r="H42" t="s">
        <v>4851</v>
      </c>
      <c r="I42">
        <v>67</v>
      </c>
      <c r="J42">
        <v>156718</v>
      </c>
      <c r="K42">
        <v>159</v>
      </c>
      <c r="L42" s="3">
        <v>347992.5</v>
      </c>
      <c r="M42">
        <v>27</v>
      </c>
      <c r="N42">
        <v>63197</v>
      </c>
      <c r="O42">
        <v>119</v>
      </c>
      <c r="P42" s="3">
        <v>254471.5</v>
      </c>
      <c r="Q42" t="s">
        <v>12003</v>
      </c>
    </row>
    <row r="43" spans="1:17" x14ac:dyDescent="0.4">
      <c r="A43" t="s">
        <v>12004</v>
      </c>
      <c r="B43" t="s">
        <v>11925</v>
      </c>
      <c r="C43" t="s">
        <v>1959</v>
      </c>
      <c r="D43">
        <v>43205</v>
      </c>
      <c r="E43">
        <v>43209</v>
      </c>
      <c r="F43" t="s">
        <v>11953</v>
      </c>
      <c r="G43" t="s">
        <v>22</v>
      </c>
      <c r="H43" t="s">
        <v>4896</v>
      </c>
      <c r="I43">
        <v>32</v>
      </c>
      <c r="J43">
        <v>106330</v>
      </c>
      <c r="K43">
        <v>61</v>
      </c>
      <c r="L43" s="3">
        <v>193503</v>
      </c>
      <c r="M43">
        <v>21</v>
      </c>
      <c r="N43">
        <v>71860</v>
      </c>
      <c r="O43">
        <v>50</v>
      </c>
      <c r="P43" s="3">
        <v>159033</v>
      </c>
      <c r="Q43" t="s">
        <v>12005</v>
      </c>
    </row>
    <row r="44" spans="1:17" x14ac:dyDescent="0.4">
      <c r="A44" t="s">
        <v>12006</v>
      </c>
      <c r="B44" t="s">
        <v>11908</v>
      </c>
      <c r="C44" t="s">
        <v>1975</v>
      </c>
      <c r="D44">
        <v>43211</v>
      </c>
      <c r="E44">
        <v>43217</v>
      </c>
      <c r="F44" t="s">
        <v>5000</v>
      </c>
      <c r="G44" t="s">
        <v>60</v>
      </c>
      <c r="H44" t="s">
        <v>4851</v>
      </c>
      <c r="I44">
        <v>64</v>
      </c>
      <c r="J44">
        <v>125933.5</v>
      </c>
      <c r="K44">
        <v>78</v>
      </c>
      <c r="L44" s="3">
        <v>166189.5</v>
      </c>
      <c r="Q44" t="s">
        <v>12007</v>
      </c>
    </row>
    <row r="45" spans="1:17" x14ac:dyDescent="0.4">
      <c r="A45" t="s">
        <v>12008</v>
      </c>
      <c r="B45" t="s">
        <v>11902</v>
      </c>
      <c r="C45" t="s">
        <v>1993</v>
      </c>
      <c r="D45">
        <v>43287</v>
      </c>
      <c r="E45">
        <v>43291</v>
      </c>
      <c r="F45" t="s">
        <v>34</v>
      </c>
      <c r="G45" t="s">
        <v>35</v>
      </c>
      <c r="H45" t="s">
        <v>4851</v>
      </c>
      <c r="I45">
        <v>31</v>
      </c>
      <c r="J45">
        <v>96879.2</v>
      </c>
      <c r="K45">
        <v>107</v>
      </c>
      <c r="L45" s="3">
        <v>247778.48</v>
      </c>
      <c r="M45">
        <v>11</v>
      </c>
      <c r="N45">
        <v>34376.490322580641</v>
      </c>
      <c r="O45">
        <v>87</v>
      </c>
      <c r="P45" s="3">
        <v>185275.77032258068</v>
      </c>
      <c r="Q45" t="s">
        <v>12009</v>
      </c>
    </row>
    <row r="46" spans="1:17" x14ac:dyDescent="0.4">
      <c r="A46" t="s">
        <v>12010</v>
      </c>
      <c r="B46" t="s">
        <v>11925</v>
      </c>
      <c r="C46" t="s">
        <v>1996</v>
      </c>
      <c r="D46">
        <v>43271</v>
      </c>
      <c r="E46">
        <v>43274</v>
      </c>
      <c r="F46" t="s">
        <v>71</v>
      </c>
      <c r="G46" t="s">
        <v>60</v>
      </c>
      <c r="H46" t="s">
        <v>4851</v>
      </c>
      <c r="I46">
        <v>51</v>
      </c>
      <c r="J46">
        <v>80544</v>
      </c>
      <c r="K46">
        <v>105</v>
      </c>
      <c r="L46" s="3">
        <v>190078</v>
      </c>
      <c r="M46">
        <v>18</v>
      </c>
      <c r="N46">
        <v>61279</v>
      </c>
      <c r="O46">
        <v>72</v>
      </c>
      <c r="P46" s="3">
        <v>170813</v>
      </c>
      <c r="Q46" t="s">
        <v>12011</v>
      </c>
    </row>
    <row r="47" spans="1:17" x14ac:dyDescent="0.4">
      <c r="A47" t="s">
        <v>12012</v>
      </c>
      <c r="B47" t="s">
        <v>11902</v>
      </c>
      <c r="C47" t="s">
        <v>2049</v>
      </c>
      <c r="D47">
        <v>43331</v>
      </c>
      <c r="E47">
        <v>43335</v>
      </c>
      <c r="F47" t="s">
        <v>4850</v>
      </c>
      <c r="G47" t="s">
        <v>81</v>
      </c>
      <c r="H47" t="s">
        <v>4851</v>
      </c>
      <c r="I47">
        <v>62</v>
      </c>
      <c r="J47">
        <v>182734.5</v>
      </c>
      <c r="K47">
        <v>140</v>
      </c>
      <c r="L47" s="3">
        <v>349322.01</v>
      </c>
      <c r="M47">
        <v>15</v>
      </c>
      <c r="N47">
        <v>44209.959677419356</v>
      </c>
      <c r="O47">
        <v>93</v>
      </c>
      <c r="P47" s="3">
        <v>210797.46967741937</v>
      </c>
      <c r="Q47" t="s">
        <v>12013</v>
      </c>
    </row>
    <row r="48" spans="1:17" x14ac:dyDescent="0.4">
      <c r="A48" t="s">
        <v>12014</v>
      </c>
      <c r="B48" t="s">
        <v>11933</v>
      </c>
      <c r="C48" t="s">
        <v>2104</v>
      </c>
      <c r="D48">
        <v>43238</v>
      </c>
      <c r="E48">
        <v>43243</v>
      </c>
      <c r="F48" t="s">
        <v>59</v>
      </c>
      <c r="G48" t="s">
        <v>60</v>
      </c>
      <c r="H48" t="s">
        <v>4851</v>
      </c>
      <c r="I48">
        <v>143</v>
      </c>
      <c r="J48">
        <v>243060</v>
      </c>
      <c r="K48">
        <v>226</v>
      </c>
      <c r="L48" s="3">
        <v>470515</v>
      </c>
      <c r="Q48" t="s">
        <v>12015</v>
      </c>
    </row>
    <row r="49" spans="1:17" x14ac:dyDescent="0.4">
      <c r="A49" t="s">
        <v>12016</v>
      </c>
      <c r="B49" t="s">
        <v>11916</v>
      </c>
      <c r="C49" t="s">
        <v>2524</v>
      </c>
      <c r="D49">
        <v>43273</v>
      </c>
      <c r="E49">
        <v>43277</v>
      </c>
      <c r="F49" t="s">
        <v>4860</v>
      </c>
      <c r="G49" t="s">
        <v>11</v>
      </c>
      <c r="H49" t="s">
        <v>4851</v>
      </c>
      <c r="I49">
        <v>74</v>
      </c>
      <c r="J49">
        <v>167405</v>
      </c>
      <c r="K49">
        <v>128</v>
      </c>
      <c r="L49" s="3">
        <v>283683</v>
      </c>
      <c r="Q49" t="s">
        <v>12017</v>
      </c>
    </row>
    <row r="50" spans="1:17" x14ac:dyDescent="0.4">
      <c r="A50" t="s">
        <v>12018</v>
      </c>
      <c r="B50" t="s">
        <v>11967</v>
      </c>
      <c r="C50" t="s">
        <v>2534</v>
      </c>
      <c r="D50">
        <v>43270</v>
      </c>
      <c r="E50">
        <v>43273</v>
      </c>
      <c r="F50" t="s">
        <v>4940</v>
      </c>
      <c r="G50" t="s">
        <v>18</v>
      </c>
      <c r="H50" t="s">
        <v>4851</v>
      </c>
      <c r="I50">
        <v>24</v>
      </c>
      <c r="J50">
        <v>46540</v>
      </c>
      <c r="K50">
        <v>189</v>
      </c>
      <c r="L50" s="3">
        <v>154595</v>
      </c>
      <c r="Q50" t="s">
        <v>12019</v>
      </c>
    </row>
    <row r="51" spans="1:17" x14ac:dyDescent="0.4">
      <c r="A51" t="s">
        <v>12020</v>
      </c>
      <c r="B51" t="s">
        <v>11951</v>
      </c>
      <c r="C51" t="s">
        <v>2775</v>
      </c>
      <c r="D51">
        <v>43260</v>
      </c>
      <c r="E51">
        <v>43265</v>
      </c>
      <c r="F51" t="s">
        <v>4856</v>
      </c>
      <c r="G51" t="s">
        <v>60</v>
      </c>
      <c r="H51" t="s">
        <v>4851</v>
      </c>
      <c r="I51">
        <v>85</v>
      </c>
      <c r="J51">
        <v>251776</v>
      </c>
      <c r="K51">
        <v>103</v>
      </c>
      <c r="L51" s="3">
        <v>286329</v>
      </c>
      <c r="Q51" t="s">
        <v>12021</v>
      </c>
    </row>
    <row r="52" spans="1:17" x14ac:dyDescent="0.4">
      <c r="A52" t="s">
        <v>12022</v>
      </c>
      <c r="B52" t="s">
        <v>12023</v>
      </c>
      <c r="C52" t="s">
        <v>2776</v>
      </c>
      <c r="D52">
        <v>43267</v>
      </c>
      <c r="E52">
        <v>43271</v>
      </c>
      <c r="F52" t="s">
        <v>4856</v>
      </c>
      <c r="G52" t="s">
        <v>60</v>
      </c>
      <c r="H52" t="s">
        <v>4851</v>
      </c>
      <c r="I52">
        <v>125</v>
      </c>
      <c r="J52">
        <v>269450</v>
      </c>
      <c r="K52">
        <v>144</v>
      </c>
      <c r="L52" s="3">
        <v>319259</v>
      </c>
      <c r="Q52" t="s">
        <v>12024</v>
      </c>
    </row>
    <row r="53" spans="1:17" x14ac:dyDescent="0.4">
      <c r="A53" t="s">
        <v>12025</v>
      </c>
      <c r="B53" t="s">
        <v>11916</v>
      </c>
      <c r="C53" t="s">
        <v>3196</v>
      </c>
      <c r="D53">
        <v>43322</v>
      </c>
      <c r="E53">
        <v>43327</v>
      </c>
      <c r="F53" t="s">
        <v>4860</v>
      </c>
      <c r="G53" t="s">
        <v>11</v>
      </c>
      <c r="H53" t="s">
        <v>4851</v>
      </c>
      <c r="I53">
        <v>47</v>
      </c>
      <c r="J53">
        <v>95987</v>
      </c>
      <c r="K53">
        <v>70</v>
      </c>
      <c r="L53" s="3">
        <v>158444.51</v>
      </c>
      <c r="Q53" t="s">
        <v>12026</v>
      </c>
    </row>
    <row r="54" spans="1:17" x14ac:dyDescent="0.4">
      <c r="A54" t="s">
        <v>12027</v>
      </c>
      <c r="B54" t="s">
        <v>11967</v>
      </c>
      <c r="C54" t="s">
        <v>3296</v>
      </c>
      <c r="D54">
        <v>43338</v>
      </c>
      <c r="E54">
        <v>43342</v>
      </c>
      <c r="F54" t="s">
        <v>5178</v>
      </c>
      <c r="G54" t="s">
        <v>22</v>
      </c>
      <c r="H54" t="s">
        <v>4896</v>
      </c>
      <c r="I54">
        <v>30</v>
      </c>
      <c r="J54">
        <v>109733</v>
      </c>
      <c r="K54">
        <v>59</v>
      </c>
      <c r="L54" s="3">
        <v>219991</v>
      </c>
      <c r="Q54" t="s">
        <v>12028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2517"/>
  <sheetViews>
    <sheetView topLeftCell="A12489" workbookViewId="0">
      <selection activeCell="C12501" sqref="C12501"/>
    </sheetView>
  </sheetViews>
  <sheetFormatPr defaultRowHeight="14.6" x14ac:dyDescent="0.4"/>
  <cols>
    <col min="1" max="1" width="12.3046875" bestFit="1" customWidth="1"/>
    <col min="2" max="2" width="21.3046875" bestFit="1" customWidth="1"/>
    <col min="3" max="3" width="33.15234375" customWidth="1"/>
    <col min="4" max="4" width="10.53515625" bestFit="1" customWidth="1"/>
    <col min="5" max="5" width="24.3046875" bestFit="1" customWidth="1"/>
    <col min="7" max="7" width="8.84375" customWidth="1"/>
    <col min="8" max="8" width="14" bestFit="1" customWidth="1"/>
    <col min="9" max="9" width="11" bestFit="1" customWidth="1"/>
    <col min="10" max="10" width="12.3828125" style="3" bestFit="1" customWidth="1"/>
  </cols>
  <sheetData>
    <row r="1" spans="1:10" x14ac:dyDescent="0.4">
      <c r="A1" t="s">
        <v>5515</v>
      </c>
      <c r="B1" t="s">
        <v>7002</v>
      </c>
      <c r="C1" t="s">
        <v>0</v>
      </c>
      <c r="D1" t="s">
        <v>1</v>
      </c>
      <c r="E1" t="s">
        <v>2</v>
      </c>
      <c r="F1" t="s">
        <v>3</v>
      </c>
      <c r="G1" t="s">
        <v>4</v>
      </c>
      <c r="H1" t="s">
        <v>5</v>
      </c>
      <c r="I1" t="s">
        <v>5516</v>
      </c>
      <c r="J1" s="3" t="s">
        <v>6</v>
      </c>
    </row>
    <row r="2" spans="1:10" x14ac:dyDescent="0.4">
      <c r="A2">
        <v>1615687</v>
      </c>
      <c r="B2">
        <v>88401</v>
      </c>
      <c r="C2" s="1" t="s">
        <v>5911</v>
      </c>
      <c r="D2" s="1">
        <v>43009</v>
      </c>
      <c r="E2" s="1">
        <v>43015</v>
      </c>
      <c r="F2" t="s">
        <v>5912</v>
      </c>
      <c r="G2" t="s">
        <v>22</v>
      </c>
      <c r="H2" t="s">
        <v>4910</v>
      </c>
      <c r="I2">
        <v>2</v>
      </c>
      <c r="J2" s="3">
        <v>5066</v>
      </c>
    </row>
    <row r="3" spans="1:10" x14ac:dyDescent="0.4">
      <c r="A3">
        <v>1615687</v>
      </c>
      <c r="B3">
        <v>88072</v>
      </c>
      <c r="C3" s="1" t="s">
        <v>5911</v>
      </c>
      <c r="D3" s="1">
        <v>43009</v>
      </c>
      <c r="E3" s="1">
        <v>43015</v>
      </c>
      <c r="F3" t="s">
        <v>5912</v>
      </c>
      <c r="G3" t="s">
        <v>22</v>
      </c>
      <c r="H3" t="s">
        <v>4910</v>
      </c>
      <c r="I3">
        <v>1</v>
      </c>
      <c r="J3" s="3">
        <v>3700</v>
      </c>
    </row>
    <row r="4" spans="1:10" x14ac:dyDescent="0.4">
      <c r="A4">
        <v>1615687</v>
      </c>
      <c r="B4">
        <v>88133</v>
      </c>
      <c r="C4" s="1" t="s">
        <v>5911</v>
      </c>
      <c r="D4" s="1">
        <v>43009</v>
      </c>
      <c r="E4" s="1">
        <v>43015</v>
      </c>
      <c r="F4" t="s">
        <v>5912</v>
      </c>
      <c r="G4" t="s">
        <v>22</v>
      </c>
      <c r="H4" t="s">
        <v>4910</v>
      </c>
      <c r="I4">
        <v>1</v>
      </c>
      <c r="J4" s="3">
        <v>3050</v>
      </c>
    </row>
    <row r="5" spans="1:10" x14ac:dyDescent="0.4">
      <c r="A5">
        <v>1616163</v>
      </c>
      <c r="B5">
        <v>88514</v>
      </c>
      <c r="C5" s="1" t="s">
        <v>47</v>
      </c>
      <c r="D5" s="1">
        <v>43009</v>
      </c>
      <c r="E5" s="1">
        <v>43013</v>
      </c>
      <c r="F5" t="s">
        <v>48</v>
      </c>
      <c r="G5" t="s">
        <v>22</v>
      </c>
      <c r="H5" t="s">
        <v>4896</v>
      </c>
      <c r="I5">
        <v>4</v>
      </c>
      <c r="J5" s="3">
        <v>12400</v>
      </c>
    </row>
    <row r="6" spans="1:10" x14ac:dyDescent="0.4">
      <c r="A6">
        <v>1616517</v>
      </c>
      <c r="B6">
        <v>85737</v>
      </c>
      <c r="C6" s="1" t="s">
        <v>52</v>
      </c>
      <c r="D6" s="1">
        <v>43009</v>
      </c>
      <c r="E6" s="1">
        <v>43013</v>
      </c>
      <c r="F6" t="s">
        <v>4860</v>
      </c>
      <c r="G6" t="s">
        <v>11</v>
      </c>
      <c r="H6" t="s">
        <v>4851</v>
      </c>
      <c r="I6">
        <v>3</v>
      </c>
      <c r="J6" s="3">
        <v>23250</v>
      </c>
    </row>
    <row r="7" spans="1:10" x14ac:dyDescent="0.4">
      <c r="A7">
        <v>1616517</v>
      </c>
      <c r="B7">
        <v>88330</v>
      </c>
      <c r="C7" s="1" t="s">
        <v>52</v>
      </c>
      <c r="D7" s="1">
        <v>43009</v>
      </c>
      <c r="E7" s="1">
        <v>43013</v>
      </c>
      <c r="F7" t="s">
        <v>4860</v>
      </c>
      <c r="G7" t="s">
        <v>11</v>
      </c>
      <c r="H7" t="s">
        <v>4851</v>
      </c>
      <c r="I7">
        <v>4</v>
      </c>
      <c r="J7" s="3">
        <v>23600</v>
      </c>
    </row>
    <row r="8" spans="1:10" x14ac:dyDescent="0.4">
      <c r="A8">
        <v>1616517</v>
      </c>
      <c r="B8">
        <v>89139</v>
      </c>
      <c r="C8" s="1" t="s">
        <v>52</v>
      </c>
      <c r="D8" s="1">
        <v>43009</v>
      </c>
      <c r="E8" s="1">
        <v>43013</v>
      </c>
      <c r="F8" t="s">
        <v>4860</v>
      </c>
      <c r="G8" t="s">
        <v>11</v>
      </c>
      <c r="H8" t="s">
        <v>4851</v>
      </c>
      <c r="I8">
        <v>2</v>
      </c>
      <c r="J8" s="3">
        <v>15700</v>
      </c>
    </row>
    <row r="9" spans="1:10" x14ac:dyDescent="0.4">
      <c r="A9">
        <v>1616517</v>
      </c>
      <c r="B9">
        <v>91101</v>
      </c>
      <c r="C9" s="1" t="s">
        <v>52</v>
      </c>
      <c r="D9" s="1">
        <v>43009</v>
      </c>
      <c r="E9" s="1">
        <v>43013</v>
      </c>
      <c r="F9" t="s">
        <v>4860</v>
      </c>
      <c r="G9" t="s">
        <v>11</v>
      </c>
      <c r="H9" t="s">
        <v>4851</v>
      </c>
      <c r="I9">
        <v>2</v>
      </c>
      <c r="J9" s="3">
        <v>4600</v>
      </c>
    </row>
    <row r="10" spans="1:10" x14ac:dyDescent="0.4">
      <c r="A10">
        <v>1616517</v>
      </c>
      <c r="B10">
        <v>91109</v>
      </c>
      <c r="C10" s="1" t="s">
        <v>52</v>
      </c>
      <c r="D10" s="1">
        <v>43009</v>
      </c>
      <c r="E10" s="1">
        <v>43013</v>
      </c>
      <c r="F10" t="s">
        <v>4860</v>
      </c>
      <c r="G10" t="s">
        <v>11</v>
      </c>
      <c r="H10" t="s">
        <v>4851</v>
      </c>
      <c r="I10">
        <v>2</v>
      </c>
      <c r="J10" s="3">
        <v>5600</v>
      </c>
    </row>
    <row r="11" spans="1:10" x14ac:dyDescent="0.4">
      <c r="A11">
        <v>1616517</v>
      </c>
      <c r="B11">
        <v>90629</v>
      </c>
      <c r="C11" s="1" t="s">
        <v>52</v>
      </c>
      <c r="D11" s="1">
        <v>43009</v>
      </c>
      <c r="E11" s="1">
        <v>43013</v>
      </c>
      <c r="F11" t="s">
        <v>4860</v>
      </c>
      <c r="G11" t="s">
        <v>11</v>
      </c>
      <c r="H11" t="s">
        <v>4851</v>
      </c>
      <c r="I11">
        <v>2</v>
      </c>
      <c r="J11" s="3">
        <v>10400</v>
      </c>
    </row>
    <row r="12" spans="1:10" x14ac:dyDescent="0.4">
      <c r="A12">
        <v>1617038</v>
      </c>
      <c r="B12">
        <v>89370</v>
      </c>
      <c r="C12" s="1" t="s">
        <v>77</v>
      </c>
      <c r="D12" s="1">
        <v>43009</v>
      </c>
      <c r="E12" s="1">
        <v>43014</v>
      </c>
      <c r="F12" t="s">
        <v>4863</v>
      </c>
      <c r="G12" t="s">
        <v>78</v>
      </c>
      <c r="H12" t="s">
        <v>4851</v>
      </c>
      <c r="I12">
        <v>1</v>
      </c>
      <c r="J12" s="3">
        <v>2600</v>
      </c>
    </row>
    <row r="13" spans="1:10" x14ac:dyDescent="0.4">
      <c r="A13">
        <v>1617038</v>
      </c>
      <c r="B13">
        <v>88830</v>
      </c>
      <c r="C13" s="1" t="s">
        <v>77</v>
      </c>
      <c r="D13" s="1">
        <v>43009</v>
      </c>
      <c r="E13" s="1">
        <v>43014</v>
      </c>
      <c r="F13" t="s">
        <v>4863</v>
      </c>
      <c r="G13" t="s">
        <v>78</v>
      </c>
      <c r="H13" t="s">
        <v>4851</v>
      </c>
      <c r="I13">
        <v>1</v>
      </c>
      <c r="J13" s="3">
        <v>3105.5</v>
      </c>
    </row>
    <row r="14" spans="1:10" x14ac:dyDescent="0.4">
      <c r="A14">
        <v>1617038</v>
      </c>
      <c r="B14">
        <v>91686</v>
      </c>
      <c r="C14" s="1" t="s">
        <v>77</v>
      </c>
      <c r="D14" s="1">
        <v>43009</v>
      </c>
      <c r="E14" s="1">
        <v>43014</v>
      </c>
      <c r="F14" t="s">
        <v>4863</v>
      </c>
      <c r="G14" t="s">
        <v>78</v>
      </c>
      <c r="H14" t="s">
        <v>4851</v>
      </c>
      <c r="I14">
        <v>1</v>
      </c>
      <c r="J14" s="3">
        <v>2600</v>
      </c>
    </row>
    <row r="15" spans="1:10" x14ac:dyDescent="0.4">
      <c r="A15">
        <v>1617038</v>
      </c>
      <c r="B15">
        <v>91510</v>
      </c>
      <c r="C15" s="1" t="s">
        <v>77</v>
      </c>
      <c r="D15" s="1">
        <v>43009</v>
      </c>
      <c r="E15" s="1">
        <v>43014</v>
      </c>
      <c r="F15" t="s">
        <v>4863</v>
      </c>
      <c r="G15" t="s">
        <v>78</v>
      </c>
      <c r="H15" t="s">
        <v>4851</v>
      </c>
      <c r="I15">
        <v>1</v>
      </c>
      <c r="J15" s="3">
        <v>2000</v>
      </c>
    </row>
    <row r="16" spans="1:10" x14ac:dyDescent="0.4">
      <c r="A16">
        <v>1617038</v>
      </c>
      <c r="B16">
        <v>93722</v>
      </c>
      <c r="C16" s="1" t="s">
        <v>77</v>
      </c>
      <c r="D16" s="1">
        <v>43009</v>
      </c>
      <c r="E16" s="1">
        <v>43014</v>
      </c>
      <c r="F16" t="s">
        <v>4863</v>
      </c>
      <c r="G16" t="s">
        <v>78</v>
      </c>
      <c r="H16" t="s">
        <v>4851</v>
      </c>
      <c r="I16">
        <v>1</v>
      </c>
      <c r="J16" s="3">
        <v>2600</v>
      </c>
    </row>
    <row r="17" spans="1:10" x14ac:dyDescent="0.4">
      <c r="A17">
        <v>1617038</v>
      </c>
      <c r="B17">
        <v>127924</v>
      </c>
      <c r="C17" s="1" t="s">
        <v>77</v>
      </c>
      <c r="D17" s="1">
        <v>43009</v>
      </c>
      <c r="E17" s="1">
        <v>43014</v>
      </c>
      <c r="F17" t="s">
        <v>4863</v>
      </c>
      <c r="G17" t="s">
        <v>78</v>
      </c>
      <c r="H17" t="s">
        <v>4851</v>
      </c>
      <c r="I17">
        <v>1</v>
      </c>
      <c r="J17" s="3">
        <v>2600</v>
      </c>
    </row>
    <row r="18" spans="1:10" x14ac:dyDescent="0.4">
      <c r="A18">
        <v>1617621</v>
      </c>
      <c r="B18">
        <v>91765</v>
      </c>
      <c r="C18" s="1" t="s">
        <v>136</v>
      </c>
      <c r="D18" s="1">
        <v>43009</v>
      </c>
      <c r="E18" s="1">
        <v>43011</v>
      </c>
      <c r="F18" t="s">
        <v>66</v>
      </c>
      <c r="G18" t="s">
        <v>67</v>
      </c>
      <c r="H18" t="s">
        <v>4851</v>
      </c>
      <c r="I18">
        <v>1</v>
      </c>
      <c r="J18" s="3">
        <v>1650</v>
      </c>
    </row>
    <row r="19" spans="1:10" x14ac:dyDescent="0.4">
      <c r="A19">
        <v>1617621</v>
      </c>
      <c r="B19">
        <v>91409</v>
      </c>
      <c r="C19" s="1" t="s">
        <v>136</v>
      </c>
      <c r="D19" s="1">
        <v>43009</v>
      </c>
      <c r="E19" s="1">
        <v>43011</v>
      </c>
      <c r="F19" t="s">
        <v>66</v>
      </c>
      <c r="G19" t="s">
        <v>67</v>
      </c>
      <c r="H19" t="s">
        <v>4851</v>
      </c>
      <c r="I19">
        <v>2</v>
      </c>
      <c r="J19" s="3">
        <v>2000</v>
      </c>
    </row>
    <row r="20" spans="1:10" x14ac:dyDescent="0.4">
      <c r="A20">
        <v>1617621</v>
      </c>
      <c r="B20">
        <v>91509</v>
      </c>
      <c r="C20" s="1" t="s">
        <v>136</v>
      </c>
      <c r="D20" s="1">
        <v>43009</v>
      </c>
      <c r="E20" s="1">
        <v>43011</v>
      </c>
      <c r="F20" t="s">
        <v>66</v>
      </c>
      <c r="G20" t="s">
        <v>67</v>
      </c>
      <c r="H20" t="s">
        <v>4851</v>
      </c>
      <c r="I20">
        <v>1</v>
      </c>
      <c r="J20" s="3">
        <v>1725</v>
      </c>
    </row>
    <row r="21" spans="1:10" x14ac:dyDescent="0.4">
      <c r="A21">
        <v>1617621</v>
      </c>
      <c r="B21">
        <v>90912</v>
      </c>
      <c r="C21" s="1" t="s">
        <v>136</v>
      </c>
      <c r="D21" s="1">
        <v>43009</v>
      </c>
      <c r="E21" s="1">
        <v>43011</v>
      </c>
      <c r="F21" t="s">
        <v>66</v>
      </c>
      <c r="G21" t="s">
        <v>67</v>
      </c>
      <c r="H21" t="s">
        <v>4851</v>
      </c>
      <c r="I21">
        <v>1</v>
      </c>
      <c r="J21" s="3">
        <v>1125</v>
      </c>
    </row>
    <row r="22" spans="1:10" x14ac:dyDescent="0.4">
      <c r="A22">
        <v>1617621</v>
      </c>
      <c r="B22">
        <v>88515</v>
      </c>
      <c r="C22" s="1" t="s">
        <v>136</v>
      </c>
      <c r="D22" s="1">
        <v>43009</v>
      </c>
      <c r="E22" s="1">
        <v>43011</v>
      </c>
      <c r="F22" t="s">
        <v>66</v>
      </c>
      <c r="G22" t="s">
        <v>67</v>
      </c>
      <c r="H22" t="s">
        <v>4851</v>
      </c>
      <c r="I22">
        <v>35</v>
      </c>
      <c r="J22" s="3">
        <v>78825</v>
      </c>
    </row>
    <row r="23" spans="1:10" x14ac:dyDescent="0.4">
      <c r="A23">
        <v>1617621</v>
      </c>
      <c r="B23">
        <v>89596</v>
      </c>
      <c r="C23" s="1" t="s">
        <v>136</v>
      </c>
      <c r="D23" s="1">
        <v>43009</v>
      </c>
      <c r="E23" s="1">
        <v>43011</v>
      </c>
      <c r="F23" t="s">
        <v>66</v>
      </c>
      <c r="G23" t="s">
        <v>67</v>
      </c>
      <c r="H23" t="s">
        <v>4851</v>
      </c>
      <c r="I23">
        <v>6</v>
      </c>
      <c r="J23" s="3">
        <v>2677.2</v>
      </c>
    </row>
    <row r="24" spans="1:10" x14ac:dyDescent="0.4">
      <c r="A24">
        <v>1617622</v>
      </c>
      <c r="B24">
        <v>88516</v>
      </c>
      <c r="C24" s="1" t="s">
        <v>137</v>
      </c>
      <c r="D24" s="1">
        <v>43009</v>
      </c>
      <c r="E24" s="1">
        <v>43011</v>
      </c>
      <c r="F24" t="s">
        <v>4856</v>
      </c>
      <c r="G24" t="s">
        <v>60</v>
      </c>
      <c r="H24" t="s">
        <v>4851</v>
      </c>
      <c r="I24">
        <v>1</v>
      </c>
      <c r="J24" s="3">
        <v>3100</v>
      </c>
    </row>
    <row r="25" spans="1:10" x14ac:dyDescent="0.4">
      <c r="A25">
        <v>1617730</v>
      </c>
      <c r="B25">
        <v>88443</v>
      </c>
      <c r="C25" s="1" t="s">
        <v>194</v>
      </c>
      <c r="D25" s="1">
        <v>43009</v>
      </c>
      <c r="E25" s="1">
        <v>43012</v>
      </c>
      <c r="F25" t="s">
        <v>5958</v>
      </c>
      <c r="G25" t="s">
        <v>20</v>
      </c>
      <c r="H25" t="s">
        <v>4851</v>
      </c>
      <c r="I25">
        <v>1</v>
      </c>
      <c r="J25" s="3">
        <v>2075</v>
      </c>
    </row>
    <row r="26" spans="1:10" x14ac:dyDescent="0.4">
      <c r="A26">
        <v>1617730</v>
      </c>
      <c r="B26">
        <v>88134</v>
      </c>
      <c r="C26" s="1" t="s">
        <v>194</v>
      </c>
      <c r="D26" s="1">
        <v>43009</v>
      </c>
      <c r="E26" s="1">
        <v>43012</v>
      </c>
      <c r="F26" t="s">
        <v>5958</v>
      </c>
      <c r="G26" t="s">
        <v>20</v>
      </c>
      <c r="H26" t="s">
        <v>4851</v>
      </c>
      <c r="I26">
        <v>4</v>
      </c>
      <c r="J26" s="3">
        <v>7270</v>
      </c>
    </row>
    <row r="27" spans="1:10" x14ac:dyDescent="0.4">
      <c r="A27">
        <v>1617730</v>
      </c>
      <c r="B27">
        <v>89032</v>
      </c>
      <c r="C27" s="1" t="s">
        <v>194</v>
      </c>
      <c r="D27" s="1">
        <v>43009</v>
      </c>
      <c r="E27" s="1">
        <v>43012</v>
      </c>
      <c r="F27" t="s">
        <v>5958</v>
      </c>
      <c r="G27" t="s">
        <v>20</v>
      </c>
      <c r="H27" t="s">
        <v>4851</v>
      </c>
      <c r="I27">
        <v>2</v>
      </c>
      <c r="J27" s="3">
        <v>4000</v>
      </c>
    </row>
    <row r="28" spans="1:10" x14ac:dyDescent="0.4">
      <c r="A28">
        <v>1617730</v>
      </c>
      <c r="B28">
        <v>88686</v>
      </c>
      <c r="C28" s="1" t="s">
        <v>194</v>
      </c>
      <c r="D28" s="1">
        <v>43009</v>
      </c>
      <c r="E28" s="1">
        <v>43012</v>
      </c>
      <c r="F28" t="s">
        <v>5958</v>
      </c>
      <c r="G28" t="s">
        <v>20</v>
      </c>
      <c r="H28" t="s">
        <v>4851</v>
      </c>
      <c r="I28">
        <v>1</v>
      </c>
      <c r="J28" s="3">
        <v>2300</v>
      </c>
    </row>
    <row r="29" spans="1:10" x14ac:dyDescent="0.4">
      <c r="A29">
        <v>1617730</v>
      </c>
      <c r="B29">
        <v>88725</v>
      </c>
      <c r="C29" s="1" t="s">
        <v>194</v>
      </c>
      <c r="D29" s="1">
        <v>43009</v>
      </c>
      <c r="E29" s="1">
        <v>43012</v>
      </c>
      <c r="F29" t="s">
        <v>5958</v>
      </c>
      <c r="G29" t="s">
        <v>20</v>
      </c>
      <c r="H29" t="s">
        <v>4851</v>
      </c>
      <c r="I29">
        <v>3</v>
      </c>
      <c r="J29" s="3">
        <v>3200</v>
      </c>
    </row>
    <row r="30" spans="1:10" x14ac:dyDescent="0.4">
      <c r="A30">
        <v>1617730</v>
      </c>
      <c r="B30">
        <v>88482</v>
      </c>
      <c r="C30" s="1" t="s">
        <v>194</v>
      </c>
      <c r="D30" s="1">
        <v>43009</v>
      </c>
      <c r="E30" s="1">
        <v>43012</v>
      </c>
      <c r="F30" t="s">
        <v>5958</v>
      </c>
      <c r="G30" t="s">
        <v>20</v>
      </c>
      <c r="H30" t="s">
        <v>4851</v>
      </c>
      <c r="I30">
        <v>1</v>
      </c>
      <c r="J30" s="3">
        <v>4000</v>
      </c>
    </row>
    <row r="31" spans="1:10" x14ac:dyDescent="0.4">
      <c r="A31">
        <v>1617730</v>
      </c>
      <c r="B31">
        <v>89131</v>
      </c>
      <c r="C31" s="1" t="s">
        <v>194</v>
      </c>
      <c r="D31" s="1">
        <v>43009</v>
      </c>
      <c r="E31" s="1">
        <v>43012</v>
      </c>
      <c r="F31" t="s">
        <v>5958</v>
      </c>
      <c r="G31" t="s">
        <v>20</v>
      </c>
      <c r="H31" t="s">
        <v>4851</v>
      </c>
      <c r="I31">
        <v>1</v>
      </c>
      <c r="J31" s="3">
        <v>1510</v>
      </c>
    </row>
    <row r="32" spans="1:10" x14ac:dyDescent="0.4">
      <c r="A32">
        <v>1617730</v>
      </c>
      <c r="B32">
        <v>91169</v>
      </c>
      <c r="C32" s="1" t="s">
        <v>194</v>
      </c>
      <c r="D32" s="1">
        <v>43009</v>
      </c>
      <c r="E32" s="1">
        <v>43012</v>
      </c>
      <c r="F32" t="s">
        <v>5958</v>
      </c>
      <c r="G32" t="s">
        <v>20</v>
      </c>
      <c r="H32" t="s">
        <v>4851</v>
      </c>
      <c r="I32">
        <v>1</v>
      </c>
      <c r="J32" s="3">
        <v>2000</v>
      </c>
    </row>
    <row r="33" spans="1:10" x14ac:dyDescent="0.4">
      <c r="A33">
        <v>1617730</v>
      </c>
      <c r="B33">
        <v>91511</v>
      </c>
      <c r="C33" s="1" t="s">
        <v>194</v>
      </c>
      <c r="D33" s="1">
        <v>43009</v>
      </c>
      <c r="E33" s="1">
        <v>43012</v>
      </c>
      <c r="F33" t="s">
        <v>5958</v>
      </c>
      <c r="G33" t="s">
        <v>20</v>
      </c>
      <c r="H33" t="s">
        <v>4851</v>
      </c>
      <c r="I33">
        <v>2</v>
      </c>
      <c r="J33" s="3">
        <v>6000</v>
      </c>
    </row>
    <row r="34" spans="1:10" x14ac:dyDescent="0.4">
      <c r="A34">
        <v>1617730</v>
      </c>
      <c r="B34">
        <v>90601</v>
      </c>
      <c r="C34" s="1" t="s">
        <v>194</v>
      </c>
      <c r="D34" s="1">
        <v>43009</v>
      </c>
      <c r="E34" s="1">
        <v>43012</v>
      </c>
      <c r="F34" t="s">
        <v>5958</v>
      </c>
      <c r="G34" t="s">
        <v>20</v>
      </c>
      <c r="H34" t="s">
        <v>4851</v>
      </c>
      <c r="I34">
        <v>2</v>
      </c>
      <c r="J34" s="3">
        <v>3900</v>
      </c>
    </row>
    <row r="35" spans="1:10" x14ac:dyDescent="0.4">
      <c r="A35">
        <v>1617730</v>
      </c>
      <c r="B35">
        <v>92209</v>
      </c>
      <c r="C35" s="1" t="s">
        <v>194</v>
      </c>
      <c r="D35" s="1">
        <v>43009</v>
      </c>
      <c r="E35" s="1">
        <v>43012</v>
      </c>
      <c r="F35" t="s">
        <v>5958</v>
      </c>
      <c r="G35" t="s">
        <v>20</v>
      </c>
      <c r="H35" t="s">
        <v>4851</v>
      </c>
      <c r="I35">
        <v>3</v>
      </c>
      <c r="J35" s="3">
        <v>7600</v>
      </c>
    </row>
    <row r="36" spans="1:10" x14ac:dyDescent="0.4">
      <c r="A36">
        <v>1617742</v>
      </c>
      <c r="B36">
        <v>93655</v>
      </c>
      <c r="C36" s="1" t="s">
        <v>204</v>
      </c>
      <c r="D36" s="1">
        <v>43009</v>
      </c>
      <c r="E36" s="1">
        <v>43014</v>
      </c>
      <c r="F36" t="s">
        <v>4955</v>
      </c>
      <c r="G36" t="s">
        <v>18</v>
      </c>
      <c r="H36" t="s">
        <v>4851</v>
      </c>
      <c r="I36">
        <v>1</v>
      </c>
      <c r="J36" s="3">
        <v>50</v>
      </c>
    </row>
    <row r="37" spans="1:10" x14ac:dyDescent="0.4">
      <c r="A37">
        <v>1617742</v>
      </c>
      <c r="B37">
        <v>91315</v>
      </c>
      <c r="C37" s="1" t="s">
        <v>204</v>
      </c>
      <c r="D37" s="1">
        <v>43009</v>
      </c>
      <c r="E37" s="1">
        <v>43014</v>
      </c>
      <c r="F37" t="s">
        <v>4955</v>
      </c>
      <c r="G37" t="s">
        <v>18</v>
      </c>
      <c r="H37" t="s">
        <v>4851</v>
      </c>
      <c r="I37">
        <v>2</v>
      </c>
      <c r="J37" s="3">
        <v>2490</v>
      </c>
    </row>
    <row r="38" spans="1:10" x14ac:dyDescent="0.4">
      <c r="A38">
        <v>1617742</v>
      </c>
      <c r="B38">
        <v>88066</v>
      </c>
      <c r="C38" s="1" t="s">
        <v>204</v>
      </c>
      <c r="D38" s="1">
        <v>43009</v>
      </c>
      <c r="E38" s="1">
        <v>43014</v>
      </c>
      <c r="F38" t="s">
        <v>4955</v>
      </c>
      <c r="G38" t="s">
        <v>18</v>
      </c>
      <c r="H38" t="s">
        <v>4851</v>
      </c>
      <c r="I38">
        <v>1</v>
      </c>
      <c r="J38" s="3">
        <v>2500</v>
      </c>
    </row>
    <row r="39" spans="1:10" x14ac:dyDescent="0.4">
      <c r="A39">
        <v>1617742</v>
      </c>
      <c r="B39">
        <v>88726</v>
      </c>
      <c r="C39" s="1" t="s">
        <v>204</v>
      </c>
      <c r="D39" s="1">
        <v>43009</v>
      </c>
      <c r="E39" s="1">
        <v>43014</v>
      </c>
      <c r="F39" t="s">
        <v>4955</v>
      </c>
      <c r="G39" t="s">
        <v>18</v>
      </c>
      <c r="H39" t="s">
        <v>4851</v>
      </c>
      <c r="I39">
        <v>2</v>
      </c>
      <c r="J39" s="3">
        <v>2020</v>
      </c>
    </row>
    <row r="40" spans="1:10" x14ac:dyDescent="0.4">
      <c r="A40">
        <v>1617775</v>
      </c>
      <c r="B40">
        <v>88484</v>
      </c>
      <c r="C40" s="1" t="s">
        <v>220</v>
      </c>
      <c r="D40" s="1">
        <v>43009</v>
      </c>
      <c r="E40" s="1">
        <v>43012</v>
      </c>
      <c r="F40" t="s">
        <v>4850</v>
      </c>
      <c r="G40" t="s">
        <v>81</v>
      </c>
      <c r="H40" t="s">
        <v>4851</v>
      </c>
      <c r="I40">
        <v>1</v>
      </c>
      <c r="J40" s="3">
        <v>1870</v>
      </c>
    </row>
    <row r="41" spans="1:10" x14ac:dyDescent="0.4">
      <c r="A41">
        <v>1617775</v>
      </c>
      <c r="B41">
        <v>88668</v>
      </c>
      <c r="C41" s="1" t="s">
        <v>220</v>
      </c>
      <c r="D41" s="1">
        <v>43009</v>
      </c>
      <c r="E41" s="1">
        <v>43012</v>
      </c>
      <c r="F41" t="s">
        <v>4850</v>
      </c>
      <c r="G41" t="s">
        <v>81</v>
      </c>
      <c r="H41" t="s">
        <v>4851</v>
      </c>
      <c r="I41">
        <v>1</v>
      </c>
      <c r="J41" s="3">
        <v>2766</v>
      </c>
    </row>
    <row r="42" spans="1:10" x14ac:dyDescent="0.4">
      <c r="A42">
        <v>1617775</v>
      </c>
      <c r="B42">
        <v>88828</v>
      </c>
      <c r="C42" s="1" t="s">
        <v>220</v>
      </c>
      <c r="D42" s="1">
        <v>43009</v>
      </c>
      <c r="E42" s="1">
        <v>43012</v>
      </c>
      <c r="F42" t="s">
        <v>4850</v>
      </c>
      <c r="G42" t="s">
        <v>81</v>
      </c>
      <c r="H42" t="s">
        <v>4851</v>
      </c>
      <c r="I42">
        <v>24</v>
      </c>
      <c r="J42" s="3">
        <v>40406.86</v>
      </c>
    </row>
    <row r="43" spans="1:10" x14ac:dyDescent="0.4">
      <c r="A43">
        <v>1617775</v>
      </c>
      <c r="B43">
        <v>91361</v>
      </c>
      <c r="C43" s="1" t="s">
        <v>220</v>
      </c>
      <c r="D43" s="1">
        <v>43009</v>
      </c>
      <c r="E43" s="1">
        <v>43012</v>
      </c>
      <c r="F43" t="s">
        <v>4850</v>
      </c>
      <c r="G43" t="s">
        <v>81</v>
      </c>
      <c r="H43" t="s">
        <v>4851</v>
      </c>
      <c r="I43">
        <v>2</v>
      </c>
      <c r="J43" s="3">
        <v>4910</v>
      </c>
    </row>
    <row r="44" spans="1:10" x14ac:dyDescent="0.4">
      <c r="A44">
        <v>1617775</v>
      </c>
      <c r="B44">
        <v>91512</v>
      </c>
      <c r="C44" s="1" t="s">
        <v>220</v>
      </c>
      <c r="D44" s="1">
        <v>43009</v>
      </c>
      <c r="E44" s="1">
        <v>43012</v>
      </c>
      <c r="F44" t="s">
        <v>4850</v>
      </c>
      <c r="G44" t="s">
        <v>81</v>
      </c>
      <c r="H44" t="s">
        <v>4851</v>
      </c>
      <c r="I44">
        <v>1</v>
      </c>
      <c r="J44" s="3">
        <v>2275</v>
      </c>
    </row>
    <row r="45" spans="1:10" x14ac:dyDescent="0.4">
      <c r="A45">
        <v>1617776</v>
      </c>
      <c r="B45">
        <v>91508</v>
      </c>
      <c r="C45" s="1" t="s">
        <v>221</v>
      </c>
      <c r="D45" s="1">
        <v>43009</v>
      </c>
      <c r="E45" s="1">
        <v>43012</v>
      </c>
      <c r="F45" t="s">
        <v>5184</v>
      </c>
      <c r="G45" t="s">
        <v>39</v>
      </c>
      <c r="H45" t="s">
        <v>4851</v>
      </c>
      <c r="I45">
        <v>1</v>
      </c>
      <c r="J45" s="3">
        <v>1959.4</v>
      </c>
    </row>
    <row r="46" spans="1:10" x14ac:dyDescent="0.4">
      <c r="A46">
        <v>1617776</v>
      </c>
      <c r="B46">
        <v>88829</v>
      </c>
      <c r="C46" s="1" t="s">
        <v>221</v>
      </c>
      <c r="D46" s="1">
        <v>43009</v>
      </c>
      <c r="E46" s="1">
        <v>43012</v>
      </c>
      <c r="F46" t="s">
        <v>5184</v>
      </c>
      <c r="G46" t="s">
        <v>39</v>
      </c>
      <c r="H46" t="s">
        <v>4851</v>
      </c>
      <c r="I46">
        <v>9</v>
      </c>
      <c r="J46" s="3">
        <v>12310</v>
      </c>
    </row>
    <row r="47" spans="1:10" x14ac:dyDescent="0.4">
      <c r="A47">
        <v>1617777</v>
      </c>
      <c r="B47">
        <v>88832</v>
      </c>
      <c r="C47" s="1" t="s">
        <v>5962</v>
      </c>
      <c r="D47" s="1">
        <v>43009</v>
      </c>
      <c r="E47" s="1">
        <v>43012</v>
      </c>
      <c r="F47" t="s">
        <v>5963</v>
      </c>
      <c r="G47" t="s">
        <v>222</v>
      </c>
      <c r="H47" t="s">
        <v>4851</v>
      </c>
      <c r="I47">
        <v>5</v>
      </c>
      <c r="J47" s="3">
        <v>7975.5</v>
      </c>
    </row>
    <row r="48" spans="1:10" x14ac:dyDescent="0.4">
      <c r="A48">
        <v>1617823</v>
      </c>
      <c r="B48">
        <v>88483</v>
      </c>
      <c r="C48" s="1" t="s">
        <v>257</v>
      </c>
      <c r="D48" s="1">
        <v>43009</v>
      </c>
      <c r="E48" s="1">
        <v>43015</v>
      </c>
      <c r="F48" t="s">
        <v>5971</v>
      </c>
      <c r="G48" t="s">
        <v>258</v>
      </c>
      <c r="H48" t="s">
        <v>4851</v>
      </c>
      <c r="I48">
        <v>4</v>
      </c>
      <c r="J48" s="3">
        <v>10200</v>
      </c>
    </row>
    <row r="49" spans="1:10" x14ac:dyDescent="0.4">
      <c r="A49">
        <v>1617823</v>
      </c>
      <c r="B49">
        <v>92753</v>
      </c>
      <c r="C49" s="1" t="s">
        <v>257</v>
      </c>
      <c r="D49" s="1">
        <v>43009</v>
      </c>
      <c r="E49" s="1">
        <v>43015</v>
      </c>
      <c r="F49" t="s">
        <v>5971</v>
      </c>
      <c r="G49" t="s">
        <v>258</v>
      </c>
      <c r="H49" t="s">
        <v>4851</v>
      </c>
      <c r="I49">
        <v>3</v>
      </c>
      <c r="J49" s="3">
        <v>8245</v>
      </c>
    </row>
    <row r="50" spans="1:10" x14ac:dyDescent="0.4">
      <c r="A50">
        <v>1618048</v>
      </c>
      <c r="B50">
        <v>88831</v>
      </c>
      <c r="C50" s="1" t="s">
        <v>384</v>
      </c>
      <c r="D50" s="1">
        <v>43009</v>
      </c>
      <c r="E50" s="1">
        <v>43009</v>
      </c>
      <c r="F50" t="s">
        <v>4940</v>
      </c>
      <c r="G50" t="s">
        <v>18</v>
      </c>
      <c r="H50" t="s">
        <v>4851</v>
      </c>
      <c r="I50">
        <v>1</v>
      </c>
      <c r="J50" s="3">
        <v>300</v>
      </c>
    </row>
    <row r="51" spans="1:10" x14ac:dyDescent="0.4">
      <c r="A51">
        <v>1618099</v>
      </c>
      <c r="B51">
        <v>88634</v>
      </c>
      <c r="C51" s="1" t="s">
        <v>415</v>
      </c>
      <c r="D51" s="1">
        <v>43009</v>
      </c>
      <c r="E51" s="1">
        <v>43010</v>
      </c>
      <c r="F51" t="s">
        <v>4953</v>
      </c>
      <c r="G51" t="s">
        <v>69</v>
      </c>
      <c r="H51" t="s">
        <v>4851</v>
      </c>
      <c r="I51">
        <v>1</v>
      </c>
      <c r="J51" s="3">
        <v>3500</v>
      </c>
    </row>
    <row r="52" spans="1:10" x14ac:dyDescent="0.4">
      <c r="A52">
        <v>1618549</v>
      </c>
      <c r="B52">
        <v>89982</v>
      </c>
      <c r="C52" s="1" t="s">
        <v>6062</v>
      </c>
      <c r="D52" s="1">
        <v>43009</v>
      </c>
      <c r="E52" s="1">
        <v>43011</v>
      </c>
      <c r="F52" t="s">
        <v>6063</v>
      </c>
      <c r="G52" t="s">
        <v>22</v>
      </c>
      <c r="H52" t="s">
        <v>4958</v>
      </c>
      <c r="I52">
        <v>1</v>
      </c>
      <c r="J52" s="3">
        <v>610</v>
      </c>
    </row>
    <row r="53" spans="1:10" x14ac:dyDescent="0.4">
      <c r="A53">
        <v>1618595</v>
      </c>
      <c r="B53">
        <v>80787</v>
      </c>
      <c r="C53" s="1" t="s">
        <v>637</v>
      </c>
      <c r="D53" s="1">
        <v>43009</v>
      </c>
      <c r="E53" s="1">
        <v>43012</v>
      </c>
      <c r="F53" t="s">
        <v>4879</v>
      </c>
      <c r="G53" t="s">
        <v>28</v>
      </c>
      <c r="H53" t="s">
        <v>4851</v>
      </c>
      <c r="I53">
        <v>1</v>
      </c>
      <c r="J53" s="3">
        <v>2039.5</v>
      </c>
    </row>
    <row r="54" spans="1:10" x14ac:dyDescent="0.4">
      <c r="A54">
        <v>1618710</v>
      </c>
      <c r="B54">
        <v>90093</v>
      </c>
      <c r="C54" s="1" t="s">
        <v>668</v>
      </c>
      <c r="D54" s="1">
        <v>43009</v>
      </c>
      <c r="E54" s="1">
        <v>43013</v>
      </c>
      <c r="F54" t="s">
        <v>6084</v>
      </c>
      <c r="G54" t="s">
        <v>22</v>
      </c>
      <c r="H54" t="s">
        <v>4870</v>
      </c>
      <c r="I54">
        <v>1</v>
      </c>
      <c r="J54" s="3">
        <v>300</v>
      </c>
    </row>
    <row r="55" spans="1:10" x14ac:dyDescent="0.4">
      <c r="A55">
        <v>1618959</v>
      </c>
      <c r="B55">
        <v>90911</v>
      </c>
      <c r="C55" s="1" t="s">
        <v>742</v>
      </c>
      <c r="D55" s="1">
        <v>43009</v>
      </c>
      <c r="E55" s="1">
        <v>43012</v>
      </c>
      <c r="F55" t="s">
        <v>4880</v>
      </c>
      <c r="G55" t="s">
        <v>14</v>
      </c>
      <c r="H55" t="s">
        <v>4851</v>
      </c>
      <c r="I55">
        <v>1</v>
      </c>
      <c r="J55" s="3">
        <v>100</v>
      </c>
    </row>
    <row r="56" spans="1:10" x14ac:dyDescent="0.4">
      <c r="A56">
        <v>1618959</v>
      </c>
      <c r="B56">
        <v>124879</v>
      </c>
      <c r="C56" s="1" t="s">
        <v>742</v>
      </c>
      <c r="D56" s="1">
        <v>43009</v>
      </c>
      <c r="E56" s="1">
        <v>43012</v>
      </c>
      <c r="F56" t="s">
        <v>4880</v>
      </c>
      <c r="G56" t="s">
        <v>14</v>
      </c>
      <c r="H56" t="s">
        <v>4851</v>
      </c>
      <c r="I56">
        <v>1</v>
      </c>
      <c r="J56" s="3">
        <v>100</v>
      </c>
    </row>
    <row r="57" spans="1:10" x14ac:dyDescent="0.4">
      <c r="A57">
        <v>1619112</v>
      </c>
      <c r="B57">
        <v>90997</v>
      </c>
      <c r="C57" s="1" t="s">
        <v>775</v>
      </c>
      <c r="D57" s="1">
        <v>43009</v>
      </c>
      <c r="E57" s="1">
        <v>43013</v>
      </c>
      <c r="F57" t="s">
        <v>5531</v>
      </c>
      <c r="G57" t="s">
        <v>22</v>
      </c>
      <c r="H57" t="s">
        <v>5239</v>
      </c>
      <c r="I57">
        <v>2</v>
      </c>
      <c r="J57" s="3">
        <v>4475</v>
      </c>
    </row>
    <row r="58" spans="1:10" x14ac:dyDescent="0.4">
      <c r="A58">
        <v>1619275</v>
      </c>
      <c r="B58">
        <v>91354</v>
      </c>
      <c r="C58" s="1" t="s">
        <v>854</v>
      </c>
      <c r="D58" s="1">
        <v>43009</v>
      </c>
      <c r="E58" s="1">
        <v>43013</v>
      </c>
      <c r="F58" t="s">
        <v>4979</v>
      </c>
      <c r="G58" t="s">
        <v>60</v>
      </c>
      <c r="H58" t="s">
        <v>4851</v>
      </c>
      <c r="I58">
        <v>1</v>
      </c>
      <c r="J58" s="3">
        <v>4800</v>
      </c>
    </row>
    <row r="59" spans="1:10" x14ac:dyDescent="0.4">
      <c r="A59">
        <v>1619275</v>
      </c>
      <c r="B59">
        <v>91811</v>
      </c>
      <c r="C59" s="1" t="s">
        <v>854</v>
      </c>
      <c r="D59" s="1">
        <v>43009</v>
      </c>
      <c r="E59" s="1">
        <v>43013</v>
      </c>
      <c r="F59" t="s">
        <v>4979</v>
      </c>
      <c r="G59" t="s">
        <v>60</v>
      </c>
      <c r="H59" t="s">
        <v>4851</v>
      </c>
      <c r="I59">
        <v>1</v>
      </c>
      <c r="J59" s="3">
        <v>4077.5</v>
      </c>
    </row>
    <row r="60" spans="1:10" x14ac:dyDescent="0.4">
      <c r="A60">
        <v>1619275</v>
      </c>
      <c r="B60">
        <v>125374</v>
      </c>
      <c r="C60" s="1" t="s">
        <v>854</v>
      </c>
      <c r="D60" s="1">
        <v>43009</v>
      </c>
      <c r="E60" s="1">
        <v>43013</v>
      </c>
      <c r="F60" t="s">
        <v>4979</v>
      </c>
      <c r="G60" t="s">
        <v>60</v>
      </c>
      <c r="H60" t="s">
        <v>4851</v>
      </c>
      <c r="I60">
        <v>1</v>
      </c>
      <c r="J60" s="3">
        <v>4800</v>
      </c>
    </row>
    <row r="61" spans="1:10" x14ac:dyDescent="0.4">
      <c r="A61">
        <v>1619282</v>
      </c>
      <c r="B61">
        <v>93780</v>
      </c>
      <c r="C61" s="1" t="s">
        <v>856</v>
      </c>
      <c r="D61" s="1">
        <v>43009</v>
      </c>
      <c r="E61" s="1">
        <v>43012</v>
      </c>
      <c r="F61" t="s">
        <v>5702</v>
      </c>
      <c r="G61" t="s">
        <v>85</v>
      </c>
      <c r="H61" t="s">
        <v>4851</v>
      </c>
      <c r="I61">
        <v>1</v>
      </c>
      <c r="J61" s="3">
        <v>1844</v>
      </c>
    </row>
    <row r="62" spans="1:10" x14ac:dyDescent="0.4">
      <c r="A62">
        <v>1619436</v>
      </c>
      <c r="B62">
        <v>93025</v>
      </c>
      <c r="C62" s="1" t="s">
        <v>6198</v>
      </c>
      <c r="D62" s="1">
        <v>43009</v>
      </c>
      <c r="E62" s="1">
        <v>43014</v>
      </c>
      <c r="F62" t="s">
        <v>6199</v>
      </c>
      <c r="G62" t="s">
        <v>22</v>
      </c>
      <c r="H62" t="s">
        <v>4991</v>
      </c>
      <c r="I62">
        <v>1</v>
      </c>
      <c r="J62" s="3">
        <v>3500</v>
      </c>
    </row>
    <row r="63" spans="1:10" x14ac:dyDescent="0.4">
      <c r="A63">
        <v>1619436</v>
      </c>
      <c r="B63">
        <v>92215</v>
      </c>
      <c r="C63" s="1" t="s">
        <v>6198</v>
      </c>
      <c r="D63" s="1">
        <v>43009</v>
      </c>
      <c r="E63" s="1">
        <v>43014</v>
      </c>
      <c r="F63" t="s">
        <v>6199</v>
      </c>
      <c r="G63" t="s">
        <v>22</v>
      </c>
      <c r="H63" t="s">
        <v>4991</v>
      </c>
      <c r="I63">
        <v>6</v>
      </c>
      <c r="J63" s="3">
        <v>27500</v>
      </c>
    </row>
    <row r="64" spans="1:10" x14ac:dyDescent="0.4">
      <c r="A64">
        <v>1619847</v>
      </c>
      <c r="B64">
        <v>92627</v>
      </c>
      <c r="C64" s="1" t="s">
        <v>6268</v>
      </c>
      <c r="D64" s="1">
        <v>43009</v>
      </c>
      <c r="E64" s="1">
        <v>43012</v>
      </c>
      <c r="F64" t="s">
        <v>4904</v>
      </c>
      <c r="G64" t="s">
        <v>14</v>
      </c>
      <c r="H64" t="s">
        <v>4851</v>
      </c>
      <c r="I64">
        <v>1</v>
      </c>
      <c r="J64" s="3">
        <v>1700</v>
      </c>
    </row>
    <row r="65" spans="1:10" x14ac:dyDescent="0.4">
      <c r="A65">
        <v>1619847</v>
      </c>
      <c r="B65">
        <v>92738</v>
      </c>
      <c r="C65" s="1" t="s">
        <v>6268</v>
      </c>
      <c r="D65" s="1">
        <v>43009</v>
      </c>
      <c r="E65" s="1">
        <v>43012</v>
      </c>
      <c r="F65" t="s">
        <v>4904</v>
      </c>
      <c r="G65" t="s">
        <v>14</v>
      </c>
      <c r="H65" t="s">
        <v>4851</v>
      </c>
      <c r="I65">
        <v>2</v>
      </c>
      <c r="J65" s="3">
        <v>3000</v>
      </c>
    </row>
    <row r="66" spans="1:10" x14ac:dyDescent="0.4">
      <c r="A66">
        <v>1619847</v>
      </c>
      <c r="B66">
        <v>92734</v>
      </c>
      <c r="C66" s="1" t="s">
        <v>6268</v>
      </c>
      <c r="D66" s="1">
        <v>43009</v>
      </c>
      <c r="E66" s="1">
        <v>43012</v>
      </c>
      <c r="F66" t="s">
        <v>4904</v>
      </c>
      <c r="G66" t="s">
        <v>14</v>
      </c>
      <c r="H66" t="s">
        <v>4851</v>
      </c>
      <c r="I66">
        <v>1</v>
      </c>
      <c r="J66" s="3">
        <v>1500</v>
      </c>
    </row>
    <row r="67" spans="1:10" x14ac:dyDescent="0.4">
      <c r="A67">
        <v>1619847</v>
      </c>
      <c r="B67">
        <v>93444</v>
      </c>
      <c r="C67" s="1" t="s">
        <v>6268</v>
      </c>
      <c r="D67" s="1">
        <v>43009</v>
      </c>
      <c r="E67" s="1">
        <v>43012</v>
      </c>
      <c r="F67" t="s">
        <v>4904</v>
      </c>
      <c r="G67" t="s">
        <v>14</v>
      </c>
      <c r="H67" t="s">
        <v>4851</v>
      </c>
      <c r="I67">
        <v>1</v>
      </c>
      <c r="J67" s="3">
        <v>200</v>
      </c>
    </row>
    <row r="68" spans="1:10" x14ac:dyDescent="0.4">
      <c r="A68">
        <v>1619961</v>
      </c>
      <c r="B68">
        <v>92695</v>
      </c>
      <c r="C68" s="1" t="s">
        <v>1026</v>
      </c>
      <c r="D68" s="1">
        <v>43009</v>
      </c>
      <c r="E68" s="1">
        <v>43011</v>
      </c>
      <c r="F68" t="s">
        <v>4874</v>
      </c>
      <c r="G68" t="s">
        <v>35</v>
      </c>
      <c r="H68" t="s">
        <v>4851</v>
      </c>
      <c r="I68">
        <v>3</v>
      </c>
      <c r="J68" s="3">
        <v>5000</v>
      </c>
    </row>
    <row r="69" spans="1:10" x14ac:dyDescent="0.4">
      <c r="A69">
        <v>1620250</v>
      </c>
      <c r="B69">
        <v>93588</v>
      </c>
      <c r="C69" s="1" t="s">
        <v>1114</v>
      </c>
      <c r="D69" s="1">
        <v>43009</v>
      </c>
      <c r="E69" s="1">
        <v>43011</v>
      </c>
      <c r="F69" t="s">
        <v>4888</v>
      </c>
      <c r="G69" t="s">
        <v>95</v>
      </c>
      <c r="H69" t="s">
        <v>4851</v>
      </c>
      <c r="I69">
        <v>1</v>
      </c>
      <c r="J69" s="3">
        <v>1500</v>
      </c>
    </row>
    <row r="70" spans="1:10" x14ac:dyDescent="0.4">
      <c r="A70">
        <v>1620224</v>
      </c>
      <c r="B70">
        <v>93523</v>
      </c>
      <c r="C70" s="1" t="s">
        <v>1098</v>
      </c>
      <c r="D70" s="1">
        <v>43010</v>
      </c>
      <c r="E70" s="1">
        <v>43011</v>
      </c>
      <c r="F70" t="s">
        <v>5532</v>
      </c>
      <c r="G70" t="s">
        <v>22</v>
      </c>
      <c r="H70" t="s">
        <v>5533</v>
      </c>
      <c r="I70">
        <v>1</v>
      </c>
      <c r="J70" s="3">
        <v>3700</v>
      </c>
    </row>
    <row r="71" spans="1:10" x14ac:dyDescent="0.4">
      <c r="A71">
        <v>1620293</v>
      </c>
      <c r="B71">
        <v>93622</v>
      </c>
      <c r="C71" s="1" t="s">
        <v>1123</v>
      </c>
      <c r="D71" s="1">
        <v>43010</v>
      </c>
      <c r="E71" s="1">
        <v>43012</v>
      </c>
      <c r="F71" t="s">
        <v>71</v>
      </c>
      <c r="G71" t="s">
        <v>60</v>
      </c>
      <c r="H71" t="s">
        <v>4851</v>
      </c>
      <c r="I71">
        <v>1</v>
      </c>
      <c r="J71" s="3">
        <v>4900</v>
      </c>
    </row>
    <row r="72" spans="1:10" x14ac:dyDescent="0.4">
      <c r="A72">
        <v>1620320</v>
      </c>
      <c r="B72">
        <v>93599</v>
      </c>
      <c r="C72" s="1" t="s">
        <v>1134</v>
      </c>
      <c r="D72" s="1">
        <v>43010</v>
      </c>
      <c r="E72" s="1">
        <v>43010</v>
      </c>
      <c r="F72" t="s">
        <v>4880</v>
      </c>
      <c r="G72" t="s">
        <v>14</v>
      </c>
      <c r="H72" t="s">
        <v>4851</v>
      </c>
      <c r="I72">
        <v>1</v>
      </c>
      <c r="J72" s="3">
        <v>350</v>
      </c>
    </row>
    <row r="73" spans="1:10" x14ac:dyDescent="0.4">
      <c r="A73">
        <v>1620209</v>
      </c>
      <c r="B73">
        <v>93637</v>
      </c>
      <c r="C73" s="1" t="s">
        <v>1094</v>
      </c>
      <c r="D73" s="1">
        <v>43010</v>
      </c>
      <c r="E73" s="1">
        <v>43010</v>
      </c>
      <c r="F73" t="s">
        <v>5617</v>
      </c>
      <c r="G73" t="s">
        <v>60</v>
      </c>
      <c r="H73" t="s">
        <v>4851</v>
      </c>
      <c r="I73">
        <v>1</v>
      </c>
      <c r="J73" s="3">
        <v>2406</v>
      </c>
    </row>
    <row r="74" spans="1:10" x14ac:dyDescent="0.4">
      <c r="A74">
        <v>1620241</v>
      </c>
      <c r="B74">
        <v>93537</v>
      </c>
      <c r="C74" s="1" t="s">
        <v>1108</v>
      </c>
      <c r="D74" s="1">
        <v>43010</v>
      </c>
      <c r="E74" s="1">
        <v>43010</v>
      </c>
      <c r="F74" t="s">
        <v>4874</v>
      </c>
      <c r="G74" t="s">
        <v>35</v>
      </c>
      <c r="H74" t="s">
        <v>4851</v>
      </c>
      <c r="I74">
        <v>1</v>
      </c>
      <c r="J74" s="3">
        <v>1500</v>
      </c>
    </row>
    <row r="75" spans="1:10" x14ac:dyDescent="0.4">
      <c r="A75">
        <v>1619999</v>
      </c>
      <c r="B75">
        <v>92804</v>
      </c>
      <c r="C75" s="1" t="s">
        <v>1045</v>
      </c>
      <c r="D75" s="1">
        <v>43010</v>
      </c>
      <c r="E75" s="1">
        <v>43010</v>
      </c>
      <c r="F75" t="s">
        <v>5714</v>
      </c>
      <c r="G75" t="s">
        <v>81</v>
      </c>
      <c r="H75" t="s">
        <v>4851</v>
      </c>
      <c r="I75">
        <v>1</v>
      </c>
      <c r="J75" s="3">
        <v>900</v>
      </c>
    </row>
    <row r="76" spans="1:10" x14ac:dyDescent="0.4">
      <c r="A76">
        <v>1619867</v>
      </c>
      <c r="B76">
        <v>92622</v>
      </c>
      <c r="C76" s="1" t="s">
        <v>6273</v>
      </c>
      <c r="D76" s="1">
        <v>43010</v>
      </c>
      <c r="E76" s="1">
        <v>43011</v>
      </c>
      <c r="F76" t="s">
        <v>6274</v>
      </c>
      <c r="G76" t="s">
        <v>209</v>
      </c>
      <c r="H76" t="s">
        <v>4851</v>
      </c>
      <c r="I76">
        <v>3</v>
      </c>
      <c r="J76" s="3">
        <v>4800</v>
      </c>
    </row>
    <row r="77" spans="1:10" x14ac:dyDescent="0.4">
      <c r="A77">
        <v>1619797</v>
      </c>
      <c r="B77">
        <v>92706</v>
      </c>
      <c r="C77" s="1" t="s">
        <v>996</v>
      </c>
      <c r="D77" s="1">
        <v>43010</v>
      </c>
      <c r="E77" s="1">
        <v>43013</v>
      </c>
      <c r="F77" t="s">
        <v>5180</v>
      </c>
      <c r="G77" t="s">
        <v>18</v>
      </c>
      <c r="H77" t="s">
        <v>4851</v>
      </c>
      <c r="I77">
        <v>1</v>
      </c>
      <c r="J77" s="3">
        <v>100</v>
      </c>
    </row>
    <row r="78" spans="1:10" x14ac:dyDescent="0.4">
      <c r="A78">
        <v>1619463</v>
      </c>
      <c r="B78">
        <v>92226</v>
      </c>
      <c r="C78" s="1" t="s">
        <v>901</v>
      </c>
      <c r="D78" s="1">
        <v>43010</v>
      </c>
      <c r="E78" s="1">
        <v>43014</v>
      </c>
      <c r="F78" t="s">
        <v>5634</v>
      </c>
      <c r="G78" t="s">
        <v>22</v>
      </c>
      <c r="H78" t="s">
        <v>5635</v>
      </c>
      <c r="I78">
        <v>1</v>
      </c>
      <c r="J78" s="3">
        <v>3500</v>
      </c>
    </row>
    <row r="79" spans="1:10" x14ac:dyDescent="0.4">
      <c r="A79">
        <v>1619257</v>
      </c>
      <c r="B79">
        <v>91129</v>
      </c>
      <c r="C79" s="1" t="s">
        <v>848</v>
      </c>
      <c r="D79" s="1">
        <v>43010</v>
      </c>
      <c r="E79" s="1">
        <v>43011</v>
      </c>
      <c r="F79" t="s">
        <v>5857</v>
      </c>
      <c r="G79" t="s">
        <v>403</v>
      </c>
      <c r="H79" t="s">
        <v>4851</v>
      </c>
      <c r="I79">
        <v>2</v>
      </c>
      <c r="J79" s="3">
        <v>2400</v>
      </c>
    </row>
    <row r="80" spans="1:10" x14ac:dyDescent="0.4">
      <c r="A80">
        <v>1619297</v>
      </c>
      <c r="B80">
        <v>91252</v>
      </c>
      <c r="C80" s="1" t="s">
        <v>6171</v>
      </c>
      <c r="D80" s="1">
        <v>43010</v>
      </c>
      <c r="E80" s="1">
        <v>43011</v>
      </c>
      <c r="F80" t="s">
        <v>6172</v>
      </c>
      <c r="G80" t="s">
        <v>22</v>
      </c>
      <c r="H80" t="s">
        <v>4896</v>
      </c>
      <c r="I80">
        <v>1</v>
      </c>
      <c r="J80" s="3">
        <v>1000</v>
      </c>
    </row>
    <row r="81" spans="1:10" x14ac:dyDescent="0.4">
      <c r="A81">
        <v>1619344</v>
      </c>
      <c r="B81">
        <v>91896</v>
      </c>
      <c r="C81" s="1" t="s">
        <v>871</v>
      </c>
      <c r="D81" s="1">
        <v>43010</v>
      </c>
      <c r="E81" s="1">
        <v>43012</v>
      </c>
      <c r="F81" t="s">
        <v>6181</v>
      </c>
      <c r="G81" t="s">
        <v>805</v>
      </c>
      <c r="H81" t="s">
        <v>4851</v>
      </c>
      <c r="I81">
        <v>3</v>
      </c>
      <c r="J81" s="3">
        <v>3850</v>
      </c>
    </row>
    <row r="82" spans="1:10" x14ac:dyDescent="0.4">
      <c r="A82">
        <v>1619246</v>
      </c>
      <c r="B82">
        <v>91513</v>
      </c>
      <c r="C82" s="1" t="s">
        <v>839</v>
      </c>
      <c r="D82" s="1">
        <v>43010</v>
      </c>
      <c r="E82" s="1">
        <v>43012</v>
      </c>
      <c r="F82" t="s">
        <v>4856</v>
      </c>
      <c r="G82" t="s">
        <v>60</v>
      </c>
      <c r="H82" t="s">
        <v>4851</v>
      </c>
      <c r="I82">
        <v>2</v>
      </c>
      <c r="J82" s="3">
        <v>4599</v>
      </c>
    </row>
    <row r="83" spans="1:10" x14ac:dyDescent="0.4">
      <c r="A83">
        <v>1618688</v>
      </c>
      <c r="B83">
        <v>90161</v>
      </c>
      <c r="C83" s="1" t="s">
        <v>662</v>
      </c>
      <c r="D83" s="1">
        <v>43010</v>
      </c>
      <c r="E83" s="1">
        <v>43012</v>
      </c>
      <c r="F83" t="s">
        <v>5640</v>
      </c>
      <c r="G83" t="s">
        <v>22</v>
      </c>
      <c r="H83" t="s">
        <v>5132</v>
      </c>
      <c r="I83">
        <v>1</v>
      </c>
      <c r="J83" s="3">
        <v>500</v>
      </c>
    </row>
    <row r="84" spans="1:10" x14ac:dyDescent="0.4">
      <c r="A84">
        <v>1618792</v>
      </c>
      <c r="B84">
        <v>90312</v>
      </c>
      <c r="C84" s="1" t="s">
        <v>694</v>
      </c>
      <c r="D84" s="1">
        <v>43010</v>
      </c>
      <c r="E84" s="1">
        <v>43012</v>
      </c>
      <c r="F84" t="s">
        <v>5625</v>
      </c>
      <c r="G84" t="s">
        <v>11</v>
      </c>
      <c r="H84" t="s">
        <v>4851</v>
      </c>
      <c r="I84">
        <v>1</v>
      </c>
      <c r="J84" s="3">
        <v>1400</v>
      </c>
    </row>
    <row r="85" spans="1:10" x14ac:dyDescent="0.4">
      <c r="A85">
        <v>1618546</v>
      </c>
      <c r="B85">
        <v>90806</v>
      </c>
      <c r="C85" s="1" t="s">
        <v>621</v>
      </c>
      <c r="D85" s="1">
        <v>43010</v>
      </c>
      <c r="E85" s="1">
        <v>43015</v>
      </c>
      <c r="F85" t="s">
        <v>6061</v>
      </c>
      <c r="G85" t="s">
        <v>132</v>
      </c>
      <c r="H85" t="s">
        <v>4851</v>
      </c>
      <c r="I85">
        <v>1</v>
      </c>
      <c r="J85" s="3">
        <v>4999</v>
      </c>
    </row>
    <row r="86" spans="1:10" x14ac:dyDescent="0.4">
      <c r="A86">
        <v>1618418</v>
      </c>
      <c r="B86">
        <v>89380</v>
      </c>
      <c r="C86" s="1" t="s">
        <v>538</v>
      </c>
      <c r="D86" s="1">
        <v>43010</v>
      </c>
      <c r="E86" s="1">
        <v>43013</v>
      </c>
      <c r="F86" t="s">
        <v>5135</v>
      </c>
      <c r="G86" t="s">
        <v>22</v>
      </c>
      <c r="H86" t="s">
        <v>4902</v>
      </c>
      <c r="I86">
        <v>1</v>
      </c>
      <c r="J86" s="3">
        <v>4745</v>
      </c>
    </row>
    <row r="87" spans="1:10" x14ac:dyDescent="0.4">
      <c r="A87">
        <v>1618049</v>
      </c>
      <c r="B87">
        <v>88833</v>
      </c>
      <c r="C87" s="1" t="s">
        <v>385</v>
      </c>
      <c r="D87" s="1">
        <v>43010</v>
      </c>
      <c r="E87" s="1">
        <v>43013</v>
      </c>
      <c r="F87" t="s">
        <v>5997</v>
      </c>
      <c r="G87" t="s">
        <v>28</v>
      </c>
      <c r="H87" t="s">
        <v>4851</v>
      </c>
      <c r="I87">
        <v>12</v>
      </c>
      <c r="J87" s="3">
        <v>22500</v>
      </c>
    </row>
    <row r="88" spans="1:10" x14ac:dyDescent="0.4">
      <c r="A88">
        <v>1618273</v>
      </c>
      <c r="B88">
        <v>89442</v>
      </c>
      <c r="C88" s="1" t="s">
        <v>470</v>
      </c>
      <c r="D88" s="1">
        <v>43010</v>
      </c>
      <c r="E88" s="1">
        <v>43011</v>
      </c>
      <c r="F88" t="s">
        <v>4850</v>
      </c>
      <c r="G88" t="s">
        <v>81</v>
      </c>
      <c r="H88" t="s">
        <v>4851</v>
      </c>
      <c r="I88">
        <v>4</v>
      </c>
      <c r="J88" s="3">
        <v>6140</v>
      </c>
    </row>
    <row r="89" spans="1:10" x14ac:dyDescent="0.4">
      <c r="A89">
        <v>1618273</v>
      </c>
      <c r="B89">
        <v>89190</v>
      </c>
      <c r="C89" s="1" t="s">
        <v>470</v>
      </c>
      <c r="D89" s="1">
        <v>43010</v>
      </c>
      <c r="E89" s="1">
        <v>43011</v>
      </c>
      <c r="F89" t="s">
        <v>4850</v>
      </c>
      <c r="G89" t="s">
        <v>81</v>
      </c>
      <c r="H89" t="s">
        <v>4851</v>
      </c>
      <c r="I89">
        <v>1</v>
      </c>
      <c r="J89" s="3">
        <v>2830</v>
      </c>
    </row>
    <row r="90" spans="1:10" x14ac:dyDescent="0.4">
      <c r="A90">
        <v>1618273</v>
      </c>
      <c r="B90">
        <v>90295</v>
      </c>
      <c r="C90" s="1" t="s">
        <v>470</v>
      </c>
      <c r="D90" s="1">
        <v>43010</v>
      </c>
      <c r="E90" s="1">
        <v>43011</v>
      </c>
      <c r="F90" t="s">
        <v>4850</v>
      </c>
      <c r="G90" t="s">
        <v>81</v>
      </c>
      <c r="H90" t="s">
        <v>4851</v>
      </c>
      <c r="I90">
        <v>4</v>
      </c>
      <c r="J90" s="3">
        <v>11360</v>
      </c>
    </row>
    <row r="91" spans="1:10" x14ac:dyDescent="0.4">
      <c r="A91">
        <v>1618273</v>
      </c>
      <c r="B91">
        <v>91410</v>
      </c>
      <c r="C91" s="1" t="s">
        <v>470</v>
      </c>
      <c r="D91" s="1">
        <v>43010</v>
      </c>
      <c r="E91" s="1">
        <v>43011</v>
      </c>
      <c r="F91" t="s">
        <v>4850</v>
      </c>
      <c r="G91" t="s">
        <v>81</v>
      </c>
      <c r="H91" t="s">
        <v>4851</v>
      </c>
      <c r="I91">
        <v>1</v>
      </c>
      <c r="J91" s="3">
        <v>3468</v>
      </c>
    </row>
    <row r="92" spans="1:10" x14ac:dyDescent="0.4">
      <c r="A92">
        <v>1618273</v>
      </c>
      <c r="B92">
        <v>91138</v>
      </c>
      <c r="C92" s="1" t="s">
        <v>470</v>
      </c>
      <c r="D92" s="1">
        <v>43010</v>
      </c>
      <c r="E92" s="1">
        <v>43011</v>
      </c>
      <c r="F92" t="s">
        <v>4850</v>
      </c>
      <c r="G92" t="s">
        <v>81</v>
      </c>
      <c r="H92" t="s">
        <v>4851</v>
      </c>
      <c r="I92">
        <v>1</v>
      </c>
      <c r="J92" s="3">
        <v>3340</v>
      </c>
    </row>
    <row r="93" spans="1:10" x14ac:dyDescent="0.4">
      <c r="A93">
        <v>1618273</v>
      </c>
      <c r="B93">
        <v>93026</v>
      </c>
      <c r="C93" s="1" t="s">
        <v>470</v>
      </c>
      <c r="D93" s="1">
        <v>43010</v>
      </c>
      <c r="E93" s="1">
        <v>43011</v>
      </c>
      <c r="F93" t="s">
        <v>4850</v>
      </c>
      <c r="G93" t="s">
        <v>81</v>
      </c>
      <c r="H93" t="s">
        <v>4851</v>
      </c>
      <c r="I93">
        <v>1</v>
      </c>
      <c r="J93" s="3">
        <v>5865</v>
      </c>
    </row>
    <row r="94" spans="1:10" x14ac:dyDescent="0.4">
      <c r="A94">
        <v>1617772</v>
      </c>
      <c r="B94">
        <v>88413</v>
      </c>
      <c r="C94" s="1" t="s">
        <v>216</v>
      </c>
      <c r="D94" s="1">
        <v>43010</v>
      </c>
      <c r="E94" s="1">
        <v>43011</v>
      </c>
      <c r="F94" t="s">
        <v>5180</v>
      </c>
      <c r="G94" t="s">
        <v>18</v>
      </c>
      <c r="H94" t="s">
        <v>4851</v>
      </c>
      <c r="I94">
        <v>1</v>
      </c>
      <c r="J94" s="3">
        <v>250</v>
      </c>
    </row>
    <row r="95" spans="1:10" x14ac:dyDescent="0.4">
      <c r="A95">
        <v>1617787</v>
      </c>
      <c r="B95">
        <v>88648</v>
      </c>
      <c r="C95" s="1" t="s">
        <v>230</v>
      </c>
      <c r="D95" s="1">
        <v>43010</v>
      </c>
      <c r="E95" s="1">
        <v>43011</v>
      </c>
      <c r="F95" t="s">
        <v>4888</v>
      </c>
      <c r="G95" t="s">
        <v>95</v>
      </c>
      <c r="H95" t="s">
        <v>4851</v>
      </c>
      <c r="I95">
        <v>3</v>
      </c>
      <c r="J95" s="3">
        <v>7185</v>
      </c>
    </row>
    <row r="96" spans="1:10" x14ac:dyDescent="0.4">
      <c r="A96">
        <v>1617787</v>
      </c>
      <c r="B96">
        <v>88465</v>
      </c>
      <c r="C96" s="1" t="s">
        <v>230</v>
      </c>
      <c r="D96" s="1">
        <v>43010</v>
      </c>
      <c r="E96" s="1">
        <v>43011</v>
      </c>
      <c r="F96" t="s">
        <v>4888</v>
      </c>
      <c r="G96" t="s">
        <v>95</v>
      </c>
      <c r="H96" t="s">
        <v>4851</v>
      </c>
      <c r="I96">
        <v>1</v>
      </c>
      <c r="J96" s="3">
        <v>20</v>
      </c>
    </row>
    <row r="97" spans="1:10" x14ac:dyDescent="0.4">
      <c r="A97">
        <v>1617787</v>
      </c>
      <c r="B97">
        <v>88517</v>
      </c>
      <c r="C97" s="1" t="s">
        <v>230</v>
      </c>
      <c r="D97" s="1">
        <v>43010</v>
      </c>
      <c r="E97" s="1">
        <v>43011</v>
      </c>
      <c r="F97" t="s">
        <v>4888</v>
      </c>
      <c r="G97" t="s">
        <v>95</v>
      </c>
      <c r="H97" t="s">
        <v>4851</v>
      </c>
      <c r="I97">
        <v>3</v>
      </c>
      <c r="J97" s="3">
        <v>480</v>
      </c>
    </row>
    <row r="98" spans="1:10" x14ac:dyDescent="0.4">
      <c r="A98">
        <v>1617787</v>
      </c>
      <c r="B98">
        <v>92145</v>
      </c>
      <c r="C98" s="1" t="s">
        <v>230</v>
      </c>
      <c r="D98" s="1">
        <v>43010</v>
      </c>
      <c r="E98" s="1">
        <v>43011</v>
      </c>
      <c r="F98" t="s">
        <v>4888</v>
      </c>
      <c r="G98" t="s">
        <v>95</v>
      </c>
      <c r="H98" t="s">
        <v>4851</v>
      </c>
      <c r="I98">
        <v>1</v>
      </c>
      <c r="J98" s="3">
        <v>1559.5</v>
      </c>
    </row>
    <row r="99" spans="1:10" x14ac:dyDescent="0.4">
      <c r="A99">
        <v>1617787</v>
      </c>
      <c r="B99">
        <v>91029</v>
      </c>
      <c r="C99" s="1" t="s">
        <v>230</v>
      </c>
      <c r="D99" s="1">
        <v>43010</v>
      </c>
      <c r="E99" s="1">
        <v>43011</v>
      </c>
      <c r="F99" t="s">
        <v>4888</v>
      </c>
      <c r="G99" t="s">
        <v>95</v>
      </c>
      <c r="H99" t="s">
        <v>4851</v>
      </c>
      <c r="I99">
        <v>1</v>
      </c>
      <c r="J99" s="3">
        <v>1700</v>
      </c>
    </row>
    <row r="100" spans="1:10" x14ac:dyDescent="0.4">
      <c r="A100">
        <v>1617787</v>
      </c>
      <c r="B100">
        <v>93546</v>
      </c>
      <c r="C100" s="1" t="s">
        <v>230</v>
      </c>
      <c r="D100" s="1">
        <v>43010</v>
      </c>
      <c r="E100" s="1">
        <v>43011</v>
      </c>
      <c r="F100" t="s">
        <v>4888</v>
      </c>
      <c r="G100" t="s">
        <v>95</v>
      </c>
      <c r="H100" t="s">
        <v>4851</v>
      </c>
      <c r="I100">
        <v>1</v>
      </c>
      <c r="J100" s="3">
        <v>1700</v>
      </c>
    </row>
    <row r="101" spans="1:10" x14ac:dyDescent="0.4">
      <c r="A101">
        <v>1617787</v>
      </c>
      <c r="B101">
        <v>118038</v>
      </c>
      <c r="C101" s="1" t="s">
        <v>230</v>
      </c>
      <c r="D101" s="1">
        <v>43010</v>
      </c>
      <c r="E101" s="1">
        <v>43011</v>
      </c>
      <c r="F101" t="s">
        <v>4888</v>
      </c>
      <c r="G101" t="s">
        <v>95</v>
      </c>
      <c r="H101" t="s">
        <v>4851</v>
      </c>
      <c r="I101">
        <v>15</v>
      </c>
      <c r="J101" s="3">
        <v>2005</v>
      </c>
    </row>
    <row r="102" spans="1:10" x14ac:dyDescent="0.4">
      <c r="A102">
        <v>1617781</v>
      </c>
      <c r="B102">
        <v>88835</v>
      </c>
      <c r="C102" s="1" t="s">
        <v>225</v>
      </c>
      <c r="D102" s="1">
        <v>43010</v>
      </c>
      <c r="E102" s="1">
        <v>43011</v>
      </c>
      <c r="F102" t="s">
        <v>5162</v>
      </c>
      <c r="G102" t="s">
        <v>22</v>
      </c>
      <c r="H102" t="s">
        <v>4896</v>
      </c>
      <c r="I102">
        <v>6</v>
      </c>
      <c r="J102" s="3">
        <v>19194</v>
      </c>
    </row>
    <row r="103" spans="1:10" x14ac:dyDescent="0.4">
      <c r="A103">
        <v>1617782</v>
      </c>
      <c r="B103">
        <v>88837</v>
      </c>
      <c r="C103" s="1" t="s">
        <v>226</v>
      </c>
      <c r="D103" s="1">
        <v>43010</v>
      </c>
      <c r="E103" s="1">
        <v>43014</v>
      </c>
      <c r="F103" t="s">
        <v>5531</v>
      </c>
      <c r="G103" t="s">
        <v>22</v>
      </c>
      <c r="H103" t="s">
        <v>5239</v>
      </c>
      <c r="I103">
        <v>6</v>
      </c>
      <c r="J103" s="3">
        <v>20674</v>
      </c>
    </row>
    <row r="104" spans="1:10" x14ac:dyDescent="0.4">
      <c r="A104">
        <v>1617783</v>
      </c>
      <c r="B104">
        <v>88838</v>
      </c>
      <c r="C104" s="1" t="s">
        <v>227</v>
      </c>
      <c r="D104" s="1">
        <v>43010</v>
      </c>
      <c r="E104" s="1">
        <v>43012</v>
      </c>
      <c r="F104" t="s">
        <v>5964</v>
      </c>
      <c r="G104" t="s">
        <v>123</v>
      </c>
      <c r="H104" t="s">
        <v>4851</v>
      </c>
      <c r="I104">
        <v>2</v>
      </c>
      <c r="J104" s="3">
        <v>4679</v>
      </c>
    </row>
    <row r="105" spans="1:10" x14ac:dyDescent="0.4">
      <c r="A105">
        <v>1617623</v>
      </c>
      <c r="B105">
        <v>88519</v>
      </c>
      <c r="C105" s="1" t="s">
        <v>138</v>
      </c>
      <c r="D105" s="1">
        <v>43010</v>
      </c>
      <c r="E105" s="1">
        <v>43014</v>
      </c>
      <c r="F105" t="s">
        <v>5941</v>
      </c>
      <c r="G105" t="s">
        <v>22</v>
      </c>
      <c r="H105" t="s">
        <v>5413</v>
      </c>
      <c r="I105">
        <v>3</v>
      </c>
      <c r="J105" s="3">
        <v>3500</v>
      </c>
    </row>
    <row r="106" spans="1:10" x14ac:dyDescent="0.4">
      <c r="A106">
        <v>1617623</v>
      </c>
      <c r="B106">
        <v>90396</v>
      </c>
      <c r="C106" s="1" t="s">
        <v>138</v>
      </c>
      <c r="D106" s="1">
        <v>43010</v>
      </c>
      <c r="E106" s="1">
        <v>43014</v>
      </c>
      <c r="F106" t="s">
        <v>5941</v>
      </c>
      <c r="G106" t="s">
        <v>22</v>
      </c>
      <c r="H106" t="s">
        <v>5413</v>
      </c>
      <c r="I106">
        <v>1</v>
      </c>
      <c r="J106" s="3">
        <v>2000</v>
      </c>
    </row>
    <row r="107" spans="1:10" x14ac:dyDescent="0.4">
      <c r="A107">
        <v>1617623</v>
      </c>
      <c r="B107">
        <v>92216</v>
      </c>
      <c r="C107" s="1" t="s">
        <v>138</v>
      </c>
      <c r="D107" s="1">
        <v>43010</v>
      </c>
      <c r="E107" s="1">
        <v>43014</v>
      </c>
      <c r="F107" t="s">
        <v>5941</v>
      </c>
      <c r="G107" t="s">
        <v>22</v>
      </c>
      <c r="H107" t="s">
        <v>5413</v>
      </c>
      <c r="I107">
        <v>2</v>
      </c>
      <c r="J107" s="3">
        <v>4675</v>
      </c>
    </row>
    <row r="108" spans="1:10" x14ac:dyDescent="0.4">
      <c r="A108">
        <v>1617624</v>
      </c>
      <c r="B108">
        <v>90041</v>
      </c>
      <c r="C108" s="1" t="s">
        <v>139</v>
      </c>
      <c r="D108" s="1">
        <v>43010</v>
      </c>
      <c r="E108" s="1">
        <v>43012</v>
      </c>
      <c r="F108" t="s">
        <v>140</v>
      </c>
      <c r="G108" t="s">
        <v>22</v>
      </c>
      <c r="H108" t="s">
        <v>5297</v>
      </c>
      <c r="I108">
        <v>1</v>
      </c>
      <c r="J108" s="3">
        <v>3450</v>
      </c>
    </row>
    <row r="109" spans="1:10" x14ac:dyDescent="0.4">
      <c r="A109">
        <v>1617624</v>
      </c>
      <c r="B109">
        <v>88520</v>
      </c>
      <c r="C109" s="1" t="s">
        <v>139</v>
      </c>
      <c r="D109" s="1">
        <v>43010</v>
      </c>
      <c r="E109" s="1">
        <v>43012</v>
      </c>
      <c r="F109" t="s">
        <v>140</v>
      </c>
      <c r="G109" t="s">
        <v>22</v>
      </c>
      <c r="H109" t="s">
        <v>5297</v>
      </c>
      <c r="I109">
        <v>3</v>
      </c>
      <c r="J109" s="3">
        <v>11000</v>
      </c>
    </row>
    <row r="110" spans="1:10" x14ac:dyDescent="0.4">
      <c r="A110">
        <v>1617624</v>
      </c>
      <c r="B110">
        <v>88834</v>
      </c>
      <c r="C110" s="1" t="s">
        <v>139</v>
      </c>
      <c r="D110" s="1">
        <v>43010</v>
      </c>
      <c r="E110" s="1">
        <v>43012</v>
      </c>
      <c r="F110" t="s">
        <v>140</v>
      </c>
      <c r="G110" t="s">
        <v>22</v>
      </c>
      <c r="H110" t="s">
        <v>5297</v>
      </c>
      <c r="I110">
        <v>1</v>
      </c>
      <c r="J110" s="3">
        <v>4500</v>
      </c>
    </row>
    <row r="111" spans="1:10" x14ac:dyDescent="0.4">
      <c r="A111">
        <v>1617574</v>
      </c>
      <c r="B111">
        <v>88414</v>
      </c>
      <c r="C111" s="1" t="s">
        <v>126</v>
      </c>
      <c r="D111" s="1">
        <v>43010</v>
      </c>
      <c r="E111" s="1">
        <v>43012</v>
      </c>
      <c r="F111" t="s">
        <v>4879</v>
      </c>
      <c r="G111" t="s">
        <v>28</v>
      </c>
      <c r="H111" t="s">
        <v>4851</v>
      </c>
      <c r="I111">
        <v>1</v>
      </c>
      <c r="J111" s="3">
        <v>1274.7</v>
      </c>
    </row>
    <row r="112" spans="1:10" x14ac:dyDescent="0.4">
      <c r="A112">
        <v>1617574</v>
      </c>
      <c r="B112">
        <v>88467</v>
      </c>
      <c r="C112" s="1" t="s">
        <v>126</v>
      </c>
      <c r="D112" s="1">
        <v>43010</v>
      </c>
      <c r="E112" s="1">
        <v>43012</v>
      </c>
      <c r="F112" t="s">
        <v>4879</v>
      </c>
      <c r="G112" t="s">
        <v>28</v>
      </c>
      <c r="H112" t="s">
        <v>4851</v>
      </c>
      <c r="I112">
        <v>1</v>
      </c>
      <c r="J112" s="3">
        <v>1664</v>
      </c>
    </row>
    <row r="113" spans="1:10" x14ac:dyDescent="0.4">
      <c r="A113">
        <v>1617574</v>
      </c>
      <c r="B113">
        <v>88657</v>
      </c>
      <c r="C113" s="1" t="s">
        <v>126</v>
      </c>
      <c r="D113" s="1">
        <v>43010</v>
      </c>
      <c r="E113" s="1">
        <v>43012</v>
      </c>
      <c r="F113" t="s">
        <v>4879</v>
      </c>
      <c r="G113" t="s">
        <v>28</v>
      </c>
      <c r="H113" t="s">
        <v>4851</v>
      </c>
      <c r="I113">
        <v>3</v>
      </c>
      <c r="J113" s="3">
        <v>3900</v>
      </c>
    </row>
    <row r="114" spans="1:10" x14ac:dyDescent="0.4">
      <c r="A114">
        <v>1617574</v>
      </c>
      <c r="B114">
        <v>91514</v>
      </c>
      <c r="C114" s="1" t="s">
        <v>126</v>
      </c>
      <c r="D114" s="1">
        <v>43010</v>
      </c>
      <c r="E114" s="1">
        <v>43012</v>
      </c>
      <c r="F114" t="s">
        <v>4879</v>
      </c>
      <c r="G114" t="s">
        <v>28</v>
      </c>
      <c r="H114" t="s">
        <v>4851</v>
      </c>
      <c r="I114">
        <v>2</v>
      </c>
      <c r="J114" s="3">
        <v>4000</v>
      </c>
    </row>
    <row r="115" spans="1:10" x14ac:dyDescent="0.4">
      <c r="A115">
        <v>1617574</v>
      </c>
      <c r="B115">
        <v>90848</v>
      </c>
      <c r="C115" s="1" t="s">
        <v>126</v>
      </c>
      <c r="D115" s="1">
        <v>43010</v>
      </c>
      <c r="E115" s="1">
        <v>43012</v>
      </c>
      <c r="F115" t="s">
        <v>4879</v>
      </c>
      <c r="G115" t="s">
        <v>28</v>
      </c>
      <c r="H115" t="s">
        <v>4851</v>
      </c>
      <c r="I115">
        <v>1</v>
      </c>
      <c r="J115" s="3">
        <v>2000</v>
      </c>
    </row>
    <row r="116" spans="1:10" x14ac:dyDescent="0.4">
      <c r="A116">
        <v>1617574</v>
      </c>
      <c r="B116">
        <v>90031</v>
      </c>
      <c r="C116" s="1" t="s">
        <v>126</v>
      </c>
      <c r="D116" s="1">
        <v>43010</v>
      </c>
      <c r="E116" s="1">
        <v>43012</v>
      </c>
      <c r="F116" t="s">
        <v>4879</v>
      </c>
      <c r="G116" t="s">
        <v>28</v>
      </c>
      <c r="H116" t="s">
        <v>4851</v>
      </c>
      <c r="I116">
        <v>1</v>
      </c>
      <c r="J116" s="3">
        <v>1300</v>
      </c>
    </row>
    <row r="117" spans="1:10" x14ac:dyDescent="0.4">
      <c r="A117">
        <v>1617574</v>
      </c>
      <c r="B117">
        <v>92582</v>
      </c>
      <c r="C117" s="1" t="s">
        <v>126</v>
      </c>
      <c r="D117" s="1">
        <v>43010</v>
      </c>
      <c r="E117" s="1">
        <v>43012</v>
      </c>
      <c r="F117" t="s">
        <v>4879</v>
      </c>
      <c r="G117" t="s">
        <v>28</v>
      </c>
      <c r="H117" t="s">
        <v>4851</v>
      </c>
      <c r="I117">
        <v>1</v>
      </c>
      <c r="J117" s="3">
        <v>3000</v>
      </c>
    </row>
    <row r="118" spans="1:10" x14ac:dyDescent="0.4">
      <c r="A118">
        <v>1617574</v>
      </c>
      <c r="B118">
        <v>93531</v>
      </c>
      <c r="C118" s="1" t="s">
        <v>126</v>
      </c>
      <c r="D118" s="1">
        <v>43010</v>
      </c>
      <c r="E118" s="1">
        <v>43012</v>
      </c>
      <c r="F118" t="s">
        <v>4879</v>
      </c>
      <c r="G118" t="s">
        <v>28</v>
      </c>
      <c r="H118" t="s">
        <v>4851</v>
      </c>
      <c r="I118">
        <v>2</v>
      </c>
      <c r="J118" s="3">
        <v>3300</v>
      </c>
    </row>
    <row r="119" spans="1:10" x14ac:dyDescent="0.4">
      <c r="A119">
        <v>1617574</v>
      </c>
      <c r="B119">
        <v>126713</v>
      </c>
      <c r="C119" s="1" t="s">
        <v>126</v>
      </c>
      <c r="D119" s="1">
        <v>43010</v>
      </c>
      <c r="E119" s="1">
        <v>43012</v>
      </c>
      <c r="F119" t="s">
        <v>4879</v>
      </c>
      <c r="G119" t="s">
        <v>28</v>
      </c>
      <c r="H119" t="s">
        <v>4851</v>
      </c>
      <c r="I119">
        <v>1</v>
      </c>
      <c r="J119" s="3">
        <v>3000</v>
      </c>
    </row>
    <row r="120" spans="1:10" x14ac:dyDescent="0.4">
      <c r="A120">
        <v>1617191</v>
      </c>
      <c r="B120">
        <v>87098</v>
      </c>
      <c r="C120" s="1" t="s">
        <v>89</v>
      </c>
      <c r="D120" s="1">
        <v>43010</v>
      </c>
      <c r="E120" s="1">
        <v>43013</v>
      </c>
      <c r="F120" t="s">
        <v>5067</v>
      </c>
      <c r="G120" t="s">
        <v>60</v>
      </c>
      <c r="H120" t="s">
        <v>4851</v>
      </c>
      <c r="I120">
        <v>1</v>
      </c>
      <c r="J120" s="3">
        <v>2600</v>
      </c>
    </row>
    <row r="121" spans="1:10" x14ac:dyDescent="0.4">
      <c r="A121">
        <v>1617298</v>
      </c>
      <c r="B121">
        <v>87222</v>
      </c>
      <c r="C121" s="1" t="s">
        <v>90</v>
      </c>
      <c r="D121" s="1">
        <v>43010</v>
      </c>
      <c r="E121" s="1">
        <v>43011</v>
      </c>
      <c r="F121" t="s">
        <v>80</v>
      </c>
      <c r="G121" t="s">
        <v>81</v>
      </c>
      <c r="H121" t="s">
        <v>4851</v>
      </c>
      <c r="I121">
        <v>10</v>
      </c>
      <c r="J121" s="3">
        <v>5000</v>
      </c>
    </row>
    <row r="122" spans="1:10" x14ac:dyDescent="0.4">
      <c r="A122">
        <v>1617298</v>
      </c>
      <c r="B122">
        <v>88485</v>
      </c>
      <c r="C122" s="1" t="s">
        <v>90</v>
      </c>
      <c r="D122" s="1">
        <v>43010</v>
      </c>
      <c r="E122" s="1">
        <v>43011</v>
      </c>
      <c r="F122" t="s">
        <v>80</v>
      </c>
      <c r="G122" t="s">
        <v>81</v>
      </c>
      <c r="H122" t="s">
        <v>4851</v>
      </c>
      <c r="I122">
        <v>3</v>
      </c>
      <c r="J122" s="3">
        <v>8434.35</v>
      </c>
    </row>
    <row r="123" spans="1:10" x14ac:dyDescent="0.4">
      <c r="A123">
        <v>1617298</v>
      </c>
      <c r="B123">
        <v>88836</v>
      </c>
      <c r="C123" s="1" t="s">
        <v>90</v>
      </c>
      <c r="D123" s="1">
        <v>43010</v>
      </c>
      <c r="E123" s="1">
        <v>43011</v>
      </c>
      <c r="F123" t="s">
        <v>80</v>
      </c>
      <c r="G123" t="s">
        <v>81</v>
      </c>
      <c r="H123" t="s">
        <v>4851</v>
      </c>
      <c r="I123">
        <v>1</v>
      </c>
      <c r="J123" s="3">
        <v>2360</v>
      </c>
    </row>
    <row r="124" spans="1:10" x14ac:dyDescent="0.4">
      <c r="A124">
        <v>1617298</v>
      </c>
      <c r="B124">
        <v>120965</v>
      </c>
      <c r="C124" s="1" t="s">
        <v>90</v>
      </c>
      <c r="D124" s="1">
        <v>43010</v>
      </c>
      <c r="E124" s="1">
        <v>43011</v>
      </c>
      <c r="F124" t="s">
        <v>80</v>
      </c>
      <c r="G124" t="s">
        <v>81</v>
      </c>
      <c r="H124" t="s">
        <v>4851</v>
      </c>
      <c r="I124">
        <v>10</v>
      </c>
      <c r="J124" s="3">
        <v>5000</v>
      </c>
    </row>
    <row r="125" spans="1:10" x14ac:dyDescent="0.4">
      <c r="A125">
        <v>1617081</v>
      </c>
      <c r="B125">
        <v>87939</v>
      </c>
      <c r="C125" s="1" t="s">
        <v>83</v>
      </c>
      <c r="D125" s="1">
        <v>43011</v>
      </c>
      <c r="E125" s="1">
        <v>43012</v>
      </c>
      <c r="F125" t="s">
        <v>5922</v>
      </c>
      <c r="G125" t="s">
        <v>11</v>
      </c>
      <c r="H125" t="s">
        <v>4851</v>
      </c>
      <c r="I125">
        <v>1</v>
      </c>
      <c r="J125" s="3">
        <v>1500</v>
      </c>
    </row>
    <row r="126" spans="1:10" x14ac:dyDescent="0.4">
      <c r="A126">
        <v>1617424</v>
      </c>
      <c r="B126">
        <v>88018</v>
      </c>
      <c r="C126" s="1" t="s">
        <v>96</v>
      </c>
      <c r="D126" s="1">
        <v>43011</v>
      </c>
      <c r="E126" s="1">
        <v>43015</v>
      </c>
      <c r="F126" t="s">
        <v>4897</v>
      </c>
      <c r="G126" t="s">
        <v>98</v>
      </c>
      <c r="H126" t="s">
        <v>4851</v>
      </c>
      <c r="I126">
        <v>2</v>
      </c>
      <c r="J126" s="3">
        <v>3400</v>
      </c>
    </row>
    <row r="127" spans="1:10" x14ac:dyDescent="0.4">
      <c r="A127">
        <v>1617424</v>
      </c>
      <c r="B127">
        <v>87808</v>
      </c>
      <c r="C127" s="1" t="s">
        <v>96</v>
      </c>
      <c r="D127" s="1">
        <v>43011</v>
      </c>
      <c r="E127" s="1">
        <v>43015</v>
      </c>
      <c r="F127" t="s">
        <v>4897</v>
      </c>
      <c r="G127" t="s">
        <v>98</v>
      </c>
      <c r="H127" t="s">
        <v>4851</v>
      </c>
      <c r="I127">
        <v>2</v>
      </c>
      <c r="J127" s="3">
        <v>4690</v>
      </c>
    </row>
    <row r="128" spans="1:10" x14ac:dyDescent="0.4">
      <c r="A128">
        <v>1617424</v>
      </c>
      <c r="B128">
        <v>91478</v>
      </c>
      <c r="C128" s="1" t="s">
        <v>96</v>
      </c>
      <c r="D128" s="1">
        <v>43011</v>
      </c>
      <c r="E128" s="1">
        <v>43015</v>
      </c>
      <c r="F128" t="s">
        <v>4897</v>
      </c>
      <c r="G128" t="s">
        <v>98</v>
      </c>
      <c r="H128" t="s">
        <v>4851</v>
      </c>
      <c r="I128">
        <v>1</v>
      </c>
      <c r="J128" s="3">
        <v>1895</v>
      </c>
    </row>
    <row r="129" spans="1:10" x14ac:dyDescent="0.4">
      <c r="A129">
        <v>1617600</v>
      </c>
      <c r="B129">
        <v>88453</v>
      </c>
      <c r="C129" s="1" t="s">
        <v>131</v>
      </c>
      <c r="D129" s="1">
        <v>43011</v>
      </c>
      <c r="E129" s="1">
        <v>43015</v>
      </c>
      <c r="F129" t="s">
        <v>5938</v>
      </c>
      <c r="G129" t="s">
        <v>22</v>
      </c>
      <c r="H129" t="s">
        <v>4854</v>
      </c>
      <c r="I129">
        <v>1</v>
      </c>
      <c r="J129" s="3">
        <v>3975</v>
      </c>
    </row>
    <row r="130" spans="1:10" x14ac:dyDescent="0.4">
      <c r="A130">
        <v>1617600</v>
      </c>
      <c r="B130">
        <v>89216</v>
      </c>
      <c r="C130" s="1" t="s">
        <v>131</v>
      </c>
      <c r="D130" s="1">
        <v>43011</v>
      </c>
      <c r="E130" s="1">
        <v>43015</v>
      </c>
      <c r="F130" t="s">
        <v>5938</v>
      </c>
      <c r="G130" t="s">
        <v>22</v>
      </c>
      <c r="H130" t="s">
        <v>4854</v>
      </c>
      <c r="I130">
        <v>6</v>
      </c>
      <c r="J130" s="3">
        <v>18250</v>
      </c>
    </row>
    <row r="131" spans="1:10" x14ac:dyDescent="0.4">
      <c r="A131">
        <v>1617600</v>
      </c>
      <c r="B131">
        <v>88486</v>
      </c>
      <c r="C131" s="1" t="s">
        <v>131</v>
      </c>
      <c r="D131" s="1">
        <v>43011</v>
      </c>
      <c r="E131" s="1">
        <v>43015</v>
      </c>
      <c r="F131" t="s">
        <v>5938</v>
      </c>
      <c r="G131" t="s">
        <v>22</v>
      </c>
      <c r="H131" t="s">
        <v>4854</v>
      </c>
      <c r="I131">
        <v>3</v>
      </c>
      <c r="J131" s="3">
        <v>11475</v>
      </c>
    </row>
    <row r="132" spans="1:10" x14ac:dyDescent="0.4">
      <c r="A132">
        <v>1617600</v>
      </c>
      <c r="B132">
        <v>89012</v>
      </c>
      <c r="C132" s="1" t="s">
        <v>131</v>
      </c>
      <c r="D132" s="1">
        <v>43011</v>
      </c>
      <c r="E132" s="1">
        <v>43015</v>
      </c>
      <c r="F132" t="s">
        <v>5938</v>
      </c>
      <c r="G132" t="s">
        <v>22</v>
      </c>
      <c r="H132" t="s">
        <v>4854</v>
      </c>
      <c r="I132">
        <v>4</v>
      </c>
      <c r="J132" s="3">
        <v>15433.74</v>
      </c>
    </row>
    <row r="133" spans="1:10" x14ac:dyDescent="0.4">
      <c r="A133">
        <v>1617636</v>
      </c>
      <c r="B133">
        <v>88455</v>
      </c>
      <c r="C133" s="1" t="s">
        <v>153</v>
      </c>
      <c r="D133" s="1">
        <v>43011</v>
      </c>
      <c r="E133" s="1">
        <v>43013</v>
      </c>
      <c r="F133" t="s">
        <v>154</v>
      </c>
      <c r="G133" t="s">
        <v>11</v>
      </c>
      <c r="H133" t="s">
        <v>4851</v>
      </c>
      <c r="I133">
        <v>1</v>
      </c>
      <c r="J133" s="3">
        <v>1895</v>
      </c>
    </row>
    <row r="134" spans="1:10" x14ac:dyDescent="0.4">
      <c r="A134">
        <v>1617636</v>
      </c>
      <c r="B134">
        <v>88521</v>
      </c>
      <c r="C134" s="1" t="s">
        <v>153</v>
      </c>
      <c r="D134" s="1">
        <v>43011</v>
      </c>
      <c r="E134" s="1">
        <v>43013</v>
      </c>
      <c r="F134" t="s">
        <v>154</v>
      </c>
      <c r="G134" t="s">
        <v>11</v>
      </c>
      <c r="H134" t="s">
        <v>4851</v>
      </c>
      <c r="I134">
        <v>3</v>
      </c>
      <c r="J134" s="3">
        <v>6135</v>
      </c>
    </row>
    <row r="135" spans="1:10" x14ac:dyDescent="0.4">
      <c r="A135">
        <v>1617636</v>
      </c>
      <c r="B135">
        <v>122298</v>
      </c>
      <c r="C135" s="1" t="s">
        <v>153</v>
      </c>
      <c r="D135" s="1">
        <v>43011</v>
      </c>
      <c r="E135" s="1">
        <v>43013</v>
      </c>
      <c r="F135" t="s">
        <v>154</v>
      </c>
      <c r="G135" t="s">
        <v>11</v>
      </c>
      <c r="H135" t="s">
        <v>4851</v>
      </c>
      <c r="I135">
        <v>3</v>
      </c>
      <c r="J135" s="3">
        <v>6135</v>
      </c>
    </row>
    <row r="136" spans="1:10" x14ac:dyDescent="0.4">
      <c r="A136">
        <v>1617780</v>
      </c>
      <c r="B136">
        <v>88727</v>
      </c>
      <c r="C136" s="1" t="s">
        <v>224</v>
      </c>
      <c r="D136" s="1">
        <v>43011</v>
      </c>
      <c r="E136" s="1">
        <v>43015</v>
      </c>
      <c r="F136" t="s">
        <v>4868</v>
      </c>
      <c r="G136" t="s">
        <v>95</v>
      </c>
      <c r="H136" t="s">
        <v>4851</v>
      </c>
      <c r="I136">
        <v>8</v>
      </c>
      <c r="J136" s="3">
        <v>13879</v>
      </c>
    </row>
    <row r="137" spans="1:10" x14ac:dyDescent="0.4">
      <c r="A137">
        <v>1617780</v>
      </c>
      <c r="B137">
        <v>91685</v>
      </c>
      <c r="C137" s="1" t="s">
        <v>224</v>
      </c>
      <c r="D137" s="1">
        <v>43011</v>
      </c>
      <c r="E137" s="1">
        <v>43015</v>
      </c>
      <c r="F137" t="s">
        <v>4868</v>
      </c>
      <c r="G137" t="s">
        <v>95</v>
      </c>
      <c r="H137" t="s">
        <v>4851</v>
      </c>
      <c r="I137">
        <v>4</v>
      </c>
      <c r="J137" s="3">
        <v>8220</v>
      </c>
    </row>
    <row r="138" spans="1:10" x14ac:dyDescent="0.4">
      <c r="A138">
        <v>1617780</v>
      </c>
      <c r="B138">
        <v>90578</v>
      </c>
      <c r="C138" s="1" t="s">
        <v>224</v>
      </c>
      <c r="D138" s="1">
        <v>43011</v>
      </c>
      <c r="E138" s="1">
        <v>43015</v>
      </c>
      <c r="F138" t="s">
        <v>4868</v>
      </c>
      <c r="G138" t="s">
        <v>95</v>
      </c>
      <c r="H138" t="s">
        <v>4851</v>
      </c>
      <c r="I138">
        <v>1</v>
      </c>
      <c r="J138" s="3">
        <v>2205</v>
      </c>
    </row>
    <row r="139" spans="1:10" x14ac:dyDescent="0.4">
      <c r="A139">
        <v>1617780</v>
      </c>
      <c r="B139">
        <v>90313</v>
      </c>
      <c r="C139" s="1" t="s">
        <v>224</v>
      </c>
      <c r="D139" s="1">
        <v>43011</v>
      </c>
      <c r="E139" s="1">
        <v>43015</v>
      </c>
      <c r="F139" t="s">
        <v>4868</v>
      </c>
      <c r="G139" t="s">
        <v>95</v>
      </c>
      <c r="H139" t="s">
        <v>4851</v>
      </c>
      <c r="I139">
        <v>1</v>
      </c>
      <c r="J139" s="3">
        <v>2426.4499999999998</v>
      </c>
    </row>
    <row r="140" spans="1:10" x14ac:dyDescent="0.4">
      <c r="A140">
        <v>1617780</v>
      </c>
      <c r="B140">
        <v>90316</v>
      </c>
      <c r="C140" s="1" t="s">
        <v>224</v>
      </c>
      <c r="D140" s="1">
        <v>43011</v>
      </c>
      <c r="E140" s="1">
        <v>43015</v>
      </c>
      <c r="F140" t="s">
        <v>4868</v>
      </c>
      <c r="G140" t="s">
        <v>95</v>
      </c>
      <c r="H140" t="s">
        <v>4851</v>
      </c>
      <c r="I140">
        <v>2</v>
      </c>
      <c r="J140" s="3">
        <v>4705</v>
      </c>
    </row>
    <row r="141" spans="1:10" x14ac:dyDescent="0.4">
      <c r="A141">
        <v>1617792</v>
      </c>
      <c r="B141">
        <v>91687</v>
      </c>
      <c r="C141" s="1" t="s">
        <v>235</v>
      </c>
      <c r="D141" s="1">
        <v>43011</v>
      </c>
      <c r="E141" s="1">
        <v>43012</v>
      </c>
      <c r="F141" t="s">
        <v>4850</v>
      </c>
      <c r="G141" t="s">
        <v>81</v>
      </c>
      <c r="H141" t="s">
        <v>4851</v>
      </c>
      <c r="I141">
        <v>1</v>
      </c>
      <c r="J141" s="3">
        <v>1850</v>
      </c>
    </row>
    <row r="142" spans="1:10" x14ac:dyDescent="0.4">
      <c r="A142">
        <v>1617792</v>
      </c>
      <c r="B142">
        <v>88839</v>
      </c>
      <c r="C142" s="1" t="s">
        <v>235</v>
      </c>
      <c r="D142" s="1">
        <v>43011</v>
      </c>
      <c r="E142" s="1">
        <v>43012</v>
      </c>
      <c r="F142" t="s">
        <v>4850</v>
      </c>
      <c r="G142" t="s">
        <v>81</v>
      </c>
      <c r="H142" t="s">
        <v>4851</v>
      </c>
      <c r="I142">
        <v>11</v>
      </c>
      <c r="J142" s="3">
        <v>25850</v>
      </c>
    </row>
    <row r="143" spans="1:10" x14ac:dyDescent="0.4">
      <c r="A143">
        <v>1618212</v>
      </c>
      <c r="B143">
        <v>91189</v>
      </c>
      <c r="C143" s="1" t="s">
        <v>440</v>
      </c>
      <c r="D143" s="1">
        <v>43011</v>
      </c>
      <c r="E143" s="1">
        <v>43014</v>
      </c>
      <c r="F143" t="s">
        <v>5056</v>
      </c>
      <c r="G143" t="s">
        <v>22</v>
      </c>
      <c r="H143" t="s">
        <v>4933</v>
      </c>
      <c r="I143">
        <v>1</v>
      </c>
      <c r="J143" s="3">
        <v>5000</v>
      </c>
    </row>
    <row r="144" spans="1:10" x14ac:dyDescent="0.4">
      <c r="A144">
        <v>1618846</v>
      </c>
      <c r="B144">
        <v>90555</v>
      </c>
      <c r="C144" s="1" t="s">
        <v>715</v>
      </c>
      <c r="D144" s="1">
        <v>43011</v>
      </c>
      <c r="E144" s="1">
        <v>43013</v>
      </c>
      <c r="F144" t="s">
        <v>4880</v>
      </c>
      <c r="G144" t="s">
        <v>14</v>
      </c>
      <c r="H144" t="s">
        <v>4851</v>
      </c>
      <c r="I144">
        <v>1</v>
      </c>
      <c r="J144" s="3">
        <v>25</v>
      </c>
    </row>
    <row r="145" spans="1:10" x14ac:dyDescent="0.4">
      <c r="A145">
        <v>1618846</v>
      </c>
      <c r="B145">
        <v>93539</v>
      </c>
      <c r="C145" s="1" t="s">
        <v>715</v>
      </c>
      <c r="D145" s="1">
        <v>43011</v>
      </c>
      <c r="E145" s="1">
        <v>43013</v>
      </c>
      <c r="F145" t="s">
        <v>4880</v>
      </c>
      <c r="G145" t="s">
        <v>14</v>
      </c>
      <c r="H145" t="s">
        <v>4851</v>
      </c>
      <c r="I145">
        <v>6</v>
      </c>
      <c r="J145" s="3">
        <v>900</v>
      </c>
    </row>
    <row r="146" spans="1:10" x14ac:dyDescent="0.4">
      <c r="A146">
        <v>1618855</v>
      </c>
      <c r="B146">
        <v>90355</v>
      </c>
      <c r="C146" s="1" t="s">
        <v>717</v>
      </c>
      <c r="D146" s="1">
        <v>43011</v>
      </c>
      <c r="E146" s="1">
        <v>43013</v>
      </c>
      <c r="F146" t="s">
        <v>4880</v>
      </c>
      <c r="G146" t="s">
        <v>14</v>
      </c>
      <c r="H146" t="s">
        <v>4851</v>
      </c>
      <c r="I146">
        <v>3</v>
      </c>
      <c r="J146" s="3">
        <v>1206</v>
      </c>
    </row>
    <row r="147" spans="1:10" x14ac:dyDescent="0.4">
      <c r="A147">
        <v>1618951</v>
      </c>
      <c r="B147">
        <v>90807</v>
      </c>
      <c r="C147" s="1" t="s">
        <v>739</v>
      </c>
      <c r="D147" s="1">
        <v>43011</v>
      </c>
      <c r="E147" s="1">
        <v>43014</v>
      </c>
      <c r="F147" t="s">
        <v>5576</v>
      </c>
      <c r="G147" t="s">
        <v>67</v>
      </c>
      <c r="H147" t="s">
        <v>4851</v>
      </c>
      <c r="I147">
        <v>1</v>
      </c>
      <c r="J147" s="3">
        <v>1500</v>
      </c>
    </row>
    <row r="148" spans="1:10" x14ac:dyDescent="0.4">
      <c r="A148">
        <v>1618951</v>
      </c>
      <c r="B148">
        <v>91870</v>
      </c>
      <c r="C148" s="1" t="s">
        <v>739</v>
      </c>
      <c r="D148" s="1">
        <v>43011</v>
      </c>
      <c r="E148" s="1">
        <v>43014</v>
      </c>
      <c r="F148" t="s">
        <v>5576</v>
      </c>
      <c r="G148" t="s">
        <v>67</v>
      </c>
      <c r="H148" t="s">
        <v>4851</v>
      </c>
      <c r="I148">
        <v>6</v>
      </c>
      <c r="J148" s="3">
        <v>6000</v>
      </c>
    </row>
    <row r="149" spans="1:10" x14ac:dyDescent="0.4">
      <c r="A149">
        <v>1619195</v>
      </c>
      <c r="B149">
        <v>91688</v>
      </c>
      <c r="C149" s="1" t="s">
        <v>804</v>
      </c>
      <c r="D149" s="1">
        <v>43011</v>
      </c>
      <c r="E149" s="1">
        <v>43011</v>
      </c>
      <c r="F149" t="s">
        <v>5640</v>
      </c>
      <c r="G149" t="s">
        <v>805</v>
      </c>
      <c r="H149" t="s">
        <v>4851</v>
      </c>
      <c r="I149">
        <v>1</v>
      </c>
      <c r="J149" s="3">
        <v>860</v>
      </c>
    </row>
    <row r="150" spans="1:10" x14ac:dyDescent="0.4">
      <c r="A150">
        <v>1619204</v>
      </c>
      <c r="B150">
        <v>91346</v>
      </c>
      <c r="C150" s="1" t="s">
        <v>809</v>
      </c>
      <c r="D150" s="1">
        <v>43011</v>
      </c>
      <c r="E150" s="1">
        <v>43012</v>
      </c>
      <c r="F150" t="s">
        <v>5436</v>
      </c>
      <c r="G150" t="s">
        <v>22</v>
      </c>
      <c r="H150" t="s">
        <v>5132</v>
      </c>
      <c r="I150">
        <v>1</v>
      </c>
      <c r="J150" s="3">
        <v>2100</v>
      </c>
    </row>
    <row r="151" spans="1:10" x14ac:dyDescent="0.4">
      <c r="A151">
        <v>1619204</v>
      </c>
      <c r="B151">
        <v>125366</v>
      </c>
      <c r="C151" s="1" t="s">
        <v>809</v>
      </c>
      <c r="D151" s="1">
        <v>43011</v>
      </c>
      <c r="E151" s="1">
        <v>43012</v>
      </c>
      <c r="F151" t="s">
        <v>5436</v>
      </c>
      <c r="G151" t="s">
        <v>22</v>
      </c>
      <c r="H151" t="s">
        <v>5132</v>
      </c>
      <c r="I151">
        <v>1</v>
      </c>
      <c r="J151" s="3">
        <v>2100</v>
      </c>
    </row>
    <row r="152" spans="1:10" x14ac:dyDescent="0.4">
      <c r="A152">
        <v>1619113</v>
      </c>
      <c r="B152">
        <v>90998</v>
      </c>
      <c r="C152" s="1" t="s">
        <v>776</v>
      </c>
      <c r="D152" s="1">
        <v>43011</v>
      </c>
      <c r="E152" s="1">
        <v>43013</v>
      </c>
      <c r="F152" t="s">
        <v>5553</v>
      </c>
      <c r="G152" t="s">
        <v>11</v>
      </c>
      <c r="H152" t="s">
        <v>4851</v>
      </c>
      <c r="I152">
        <v>2</v>
      </c>
      <c r="J152" s="3">
        <v>2800</v>
      </c>
    </row>
    <row r="153" spans="1:10" x14ac:dyDescent="0.4">
      <c r="A153">
        <v>1618965</v>
      </c>
      <c r="B153">
        <v>90813</v>
      </c>
      <c r="C153" s="1" t="s">
        <v>6112</v>
      </c>
      <c r="D153" s="1">
        <v>43011</v>
      </c>
      <c r="E153" s="1">
        <v>43014</v>
      </c>
      <c r="F153" t="s">
        <v>5138</v>
      </c>
      <c r="G153" t="s">
        <v>22</v>
      </c>
      <c r="H153" t="s">
        <v>4854</v>
      </c>
      <c r="I153">
        <v>2</v>
      </c>
      <c r="J153" s="3">
        <v>9310</v>
      </c>
    </row>
    <row r="154" spans="1:10" x14ac:dyDescent="0.4">
      <c r="A154">
        <v>1620260</v>
      </c>
      <c r="B154">
        <v>93446</v>
      </c>
      <c r="C154" s="1" t="s">
        <v>1115</v>
      </c>
      <c r="D154" s="1">
        <v>43011</v>
      </c>
      <c r="E154" s="1">
        <v>43012</v>
      </c>
      <c r="F154" t="s">
        <v>5220</v>
      </c>
      <c r="G154" t="s">
        <v>28</v>
      </c>
      <c r="H154" t="s">
        <v>4851</v>
      </c>
      <c r="I154">
        <v>1</v>
      </c>
      <c r="J154" s="3">
        <v>2800</v>
      </c>
    </row>
    <row r="155" spans="1:10" x14ac:dyDescent="0.4">
      <c r="A155">
        <v>1620327</v>
      </c>
      <c r="B155">
        <v>94093</v>
      </c>
      <c r="C155" s="1" t="s">
        <v>1137</v>
      </c>
      <c r="D155" s="1">
        <v>43011</v>
      </c>
      <c r="E155" s="1">
        <v>43011</v>
      </c>
      <c r="F155" t="s">
        <v>6355</v>
      </c>
      <c r="G155" t="s">
        <v>60</v>
      </c>
      <c r="H155" t="s">
        <v>4851</v>
      </c>
      <c r="I155">
        <v>1</v>
      </c>
      <c r="J155" s="3">
        <v>734</v>
      </c>
    </row>
    <row r="156" spans="1:10" x14ac:dyDescent="0.4">
      <c r="A156">
        <v>1620712</v>
      </c>
      <c r="B156">
        <v>94508</v>
      </c>
      <c r="C156" s="1" t="s">
        <v>1193</v>
      </c>
      <c r="D156" s="1">
        <v>43011</v>
      </c>
      <c r="E156" s="1">
        <v>43011</v>
      </c>
      <c r="F156" t="s">
        <v>4880</v>
      </c>
      <c r="G156" t="s">
        <v>14</v>
      </c>
      <c r="H156" t="s">
        <v>4851</v>
      </c>
      <c r="I156">
        <v>11</v>
      </c>
      <c r="J156" s="3">
        <v>1485</v>
      </c>
    </row>
    <row r="157" spans="1:10" x14ac:dyDescent="0.4">
      <c r="A157">
        <v>1620712</v>
      </c>
      <c r="B157">
        <v>94585</v>
      </c>
      <c r="C157" s="1" t="s">
        <v>1193</v>
      </c>
      <c r="D157" s="1">
        <v>43011</v>
      </c>
      <c r="E157" s="1">
        <v>43011</v>
      </c>
      <c r="F157" t="s">
        <v>4880</v>
      </c>
      <c r="G157" t="s">
        <v>14</v>
      </c>
      <c r="H157" t="s">
        <v>4851</v>
      </c>
      <c r="I157">
        <v>4</v>
      </c>
      <c r="J157" s="3">
        <v>400</v>
      </c>
    </row>
    <row r="158" spans="1:10" x14ac:dyDescent="0.4">
      <c r="A158">
        <v>1620711</v>
      </c>
      <c r="B158">
        <v>94509</v>
      </c>
      <c r="C158" s="1" t="s">
        <v>1192</v>
      </c>
      <c r="D158" s="1">
        <v>43012</v>
      </c>
      <c r="E158" s="1">
        <v>43012</v>
      </c>
      <c r="F158" t="s">
        <v>4904</v>
      </c>
      <c r="G158" t="s">
        <v>14</v>
      </c>
      <c r="H158" t="s">
        <v>4851</v>
      </c>
      <c r="I158">
        <v>2</v>
      </c>
      <c r="J158" s="3">
        <v>200</v>
      </c>
    </row>
    <row r="159" spans="1:10" x14ac:dyDescent="0.4">
      <c r="A159">
        <v>1620203</v>
      </c>
      <c r="B159">
        <v>93505</v>
      </c>
      <c r="C159" s="1" t="s">
        <v>6332</v>
      </c>
      <c r="D159" s="1">
        <v>43012</v>
      </c>
      <c r="E159" s="1">
        <v>43012</v>
      </c>
      <c r="F159" t="s">
        <v>4964</v>
      </c>
      <c r="G159" t="s">
        <v>116</v>
      </c>
      <c r="H159" t="s">
        <v>4851</v>
      </c>
      <c r="I159">
        <v>1</v>
      </c>
      <c r="J159" s="3">
        <v>1100</v>
      </c>
    </row>
    <row r="160" spans="1:10" x14ac:dyDescent="0.4">
      <c r="A160">
        <v>1620207</v>
      </c>
      <c r="B160">
        <v>93376</v>
      </c>
      <c r="C160" s="1" t="s">
        <v>1092</v>
      </c>
      <c r="D160" s="1">
        <v>43012</v>
      </c>
      <c r="E160" s="1">
        <v>43012</v>
      </c>
      <c r="F160" t="s">
        <v>4880</v>
      </c>
      <c r="G160" t="s">
        <v>14</v>
      </c>
      <c r="H160" t="s">
        <v>4851</v>
      </c>
      <c r="I160">
        <v>1</v>
      </c>
      <c r="J160" s="3">
        <v>40</v>
      </c>
    </row>
    <row r="161" spans="1:10" x14ac:dyDescent="0.4">
      <c r="A161">
        <v>1619023</v>
      </c>
      <c r="B161">
        <v>91493</v>
      </c>
      <c r="C161" s="1" t="s">
        <v>6118</v>
      </c>
      <c r="D161" s="1">
        <v>43012</v>
      </c>
      <c r="E161" s="1">
        <v>43015</v>
      </c>
      <c r="F161" t="s">
        <v>5286</v>
      </c>
      <c r="G161" t="s">
        <v>287</v>
      </c>
      <c r="H161" t="s">
        <v>4851</v>
      </c>
      <c r="I161">
        <v>3</v>
      </c>
      <c r="J161" s="3">
        <v>3750</v>
      </c>
    </row>
    <row r="162" spans="1:10" x14ac:dyDescent="0.4">
      <c r="A162">
        <v>1619148</v>
      </c>
      <c r="B162">
        <v>91770</v>
      </c>
      <c r="C162" s="1" t="s">
        <v>786</v>
      </c>
      <c r="D162" s="1">
        <v>43012</v>
      </c>
      <c r="E162" s="1">
        <v>43015</v>
      </c>
      <c r="F162" t="s">
        <v>6147</v>
      </c>
      <c r="G162" t="s">
        <v>22</v>
      </c>
      <c r="H162" t="s">
        <v>5166</v>
      </c>
      <c r="I162">
        <v>1</v>
      </c>
      <c r="J162" s="3">
        <v>500</v>
      </c>
    </row>
    <row r="163" spans="1:10" x14ac:dyDescent="0.4">
      <c r="A163">
        <v>1619165</v>
      </c>
      <c r="B163">
        <v>91690</v>
      </c>
      <c r="C163" s="1" t="s">
        <v>789</v>
      </c>
      <c r="D163" s="1">
        <v>43012</v>
      </c>
      <c r="E163" s="1">
        <v>43015</v>
      </c>
      <c r="F163" t="s">
        <v>5776</v>
      </c>
      <c r="G163" t="s">
        <v>22</v>
      </c>
      <c r="H163" t="s">
        <v>4910</v>
      </c>
      <c r="I163">
        <v>1</v>
      </c>
      <c r="J163" s="3">
        <v>2725</v>
      </c>
    </row>
    <row r="164" spans="1:10" x14ac:dyDescent="0.4">
      <c r="A164">
        <v>1619331</v>
      </c>
      <c r="B164">
        <v>91313</v>
      </c>
      <c r="C164" s="1" t="s">
        <v>867</v>
      </c>
      <c r="D164" s="1">
        <v>43012</v>
      </c>
      <c r="E164" s="1">
        <v>43015</v>
      </c>
      <c r="F164" t="s">
        <v>5712</v>
      </c>
      <c r="G164" t="s">
        <v>22</v>
      </c>
      <c r="H164" t="s">
        <v>4913</v>
      </c>
      <c r="I164">
        <v>1</v>
      </c>
      <c r="J164" s="3">
        <v>450</v>
      </c>
    </row>
    <row r="165" spans="1:10" x14ac:dyDescent="0.4">
      <c r="A165">
        <v>1619331</v>
      </c>
      <c r="B165">
        <v>92835</v>
      </c>
      <c r="C165" s="1" t="s">
        <v>867</v>
      </c>
      <c r="D165" s="1">
        <v>43012</v>
      </c>
      <c r="E165" s="1">
        <v>43015</v>
      </c>
      <c r="F165" t="s">
        <v>5712</v>
      </c>
      <c r="G165" t="s">
        <v>22</v>
      </c>
      <c r="H165" t="s">
        <v>4913</v>
      </c>
      <c r="I165">
        <v>1</v>
      </c>
      <c r="J165" s="3">
        <v>1000</v>
      </c>
    </row>
    <row r="166" spans="1:10" x14ac:dyDescent="0.4">
      <c r="A166">
        <v>1619954</v>
      </c>
      <c r="B166">
        <v>93067</v>
      </c>
      <c r="C166" s="1" t="s">
        <v>1021</v>
      </c>
      <c r="D166" s="1">
        <v>43012</v>
      </c>
      <c r="E166" s="1">
        <v>43012</v>
      </c>
      <c r="F166" t="s">
        <v>5097</v>
      </c>
      <c r="G166" t="s">
        <v>81</v>
      </c>
      <c r="H166" t="s">
        <v>4851</v>
      </c>
      <c r="I166">
        <v>1</v>
      </c>
      <c r="J166" s="3">
        <v>1395</v>
      </c>
    </row>
    <row r="167" spans="1:10" x14ac:dyDescent="0.4">
      <c r="A167">
        <v>1619680</v>
      </c>
      <c r="B167">
        <v>92575</v>
      </c>
      <c r="C167" s="1" t="s">
        <v>961</v>
      </c>
      <c r="D167" s="1">
        <v>43012</v>
      </c>
      <c r="E167" s="1">
        <v>43014</v>
      </c>
      <c r="F167" t="s">
        <v>6235</v>
      </c>
      <c r="G167" t="s">
        <v>22</v>
      </c>
      <c r="H167" t="s">
        <v>5796</v>
      </c>
      <c r="I167">
        <v>1</v>
      </c>
      <c r="J167" s="3">
        <v>500</v>
      </c>
    </row>
    <row r="168" spans="1:10" x14ac:dyDescent="0.4">
      <c r="A168">
        <v>1619707</v>
      </c>
      <c r="B168">
        <v>92136</v>
      </c>
      <c r="C168" s="1" t="s">
        <v>977</v>
      </c>
      <c r="D168" s="1">
        <v>43012</v>
      </c>
      <c r="E168" s="1">
        <v>43014</v>
      </c>
      <c r="F168" t="s">
        <v>4860</v>
      </c>
      <c r="G168" t="s">
        <v>11</v>
      </c>
      <c r="H168" t="s">
        <v>4851</v>
      </c>
      <c r="I168">
        <v>2</v>
      </c>
      <c r="J168" s="3">
        <v>5000</v>
      </c>
    </row>
    <row r="169" spans="1:10" x14ac:dyDescent="0.4">
      <c r="A169">
        <v>1618509</v>
      </c>
      <c r="B169">
        <v>90223</v>
      </c>
      <c r="C169" s="1" t="s">
        <v>606</v>
      </c>
      <c r="D169" s="1">
        <v>43012</v>
      </c>
      <c r="E169" s="1">
        <v>43016</v>
      </c>
      <c r="F169" t="s">
        <v>4880</v>
      </c>
      <c r="G169" t="s">
        <v>14</v>
      </c>
      <c r="H169" t="s">
        <v>4851</v>
      </c>
      <c r="I169">
        <v>1</v>
      </c>
      <c r="J169" s="3">
        <v>1020</v>
      </c>
    </row>
    <row r="170" spans="1:10" x14ac:dyDescent="0.4">
      <c r="A170">
        <v>1618509</v>
      </c>
      <c r="B170">
        <v>90280</v>
      </c>
      <c r="C170" s="1" t="s">
        <v>606</v>
      </c>
      <c r="D170" s="1">
        <v>43012</v>
      </c>
      <c r="E170" s="1">
        <v>43016</v>
      </c>
      <c r="F170" t="s">
        <v>4880</v>
      </c>
      <c r="G170" t="s">
        <v>14</v>
      </c>
      <c r="H170" t="s">
        <v>4851</v>
      </c>
      <c r="I170">
        <v>1</v>
      </c>
      <c r="J170" s="3">
        <v>1045</v>
      </c>
    </row>
    <row r="171" spans="1:10" x14ac:dyDescent="0.4">
      <c r="A171">
        <v>1618509</v>
      </c>
      <c r="B171">
        <v>90397</v>
      </c>
      <c r="C171" s="1" t="s">
        <v>606</v>
      </c>
      <c r="D171" s="1">
        <v>43012</v>
      </c>
      <c r="E171" s="1">
        <v>43016</v>
      </c>
      <c r="F171" t="s">
        <v>4880</v>
      </c>
      <c r="G171" t="s">
        <v>14</v>
      </c>
      <c r="H171" t="s">
        <v>4851</v>
      </c>
      <c r="I171">
        <v>1</v>
      </c>
      <c r="J171" s="3">
        <v>870</v>
      </c>
    </row>
    <row r="172" spans="1:10" x14ac:dyDescent="0.4">
      <c r="A172">
        <v>1618509</v>
      </c>
      <c r="B172">
        <v>91150</v>
      </c>
      <c r="C172" s="1" t="s">
        <v>606</v>
      </c>
      <c r="D172" s="1">
        <v>43012</v>
      </c>
      <c r="E172" s="1">
        <v>43016</v>
      </c>
      <c r="F172" t="s">
        <v>4880</v>
      </c>
      <c r="G172" t="s">
        <v>14</v>
      </c>
      <c r="H172" t="s">
        <v>4851</v>
      </c>
      <c r="I172">
        <v>1</v>
      </c>
      <c r="J172" s="3">
        <v>1820</v>
      </c>
    </row>
    <row r="173" spans="1:10" x14ac:dyDescent="0.4">
      <c r="A173">
        <v>1618509</v>
      </c>
      <c r="B173">
        <v>91220</v>
      </c>
      <c r="C173" s="1" t="s">
        <v>606</v>
      </c>
      <c r="D173" s="1">
        <v>43012</v>
      </c>
      <c r="E173" s="1">
        <v>43016</v>
      </c>
      <c r="F173" t="s">
        <v>4880</v>
      </c>
      <c r="G173" t="s">
        <v>14</v>
      </c>
      <c r="H173" t="s">
        <v>4851</v>
      </c>
      <c r="I173">
        <v>2</v>
      </c>
      <c r="J173" s="3">
        <v>1740</v>
      </c>
    </row>
    <row r="174" spans="1:10" x14ac:dyDescent="0.4">
      <c r="A174">
        <v>1618509</v>
      </c>
      <c r="B174">
        <v>91411</v>
      </c>
      <c r="C174" s="1" t="s">
        <v>606</v>
      </c>
      <c r="D174" s="1">
        <v>43012</v>
      </c>
      <c r="E174" s="1">
        <v>43016</v>
      </c>
      <c r="F174" t="s">
        <v>4880</v>
      </c>
      <c r="G174" t="s">
        <v>14</v>
      </c>
      <c r="H174" t="s">
        <v>4851</v>
      </c>
      <c r="I174">
        <v>3</v>
      </c>
      <c r="J174" s="3">
        <v>4940</v>
      </c>
    </row>
    <row r="175" spans="1:10" x14ac:dyDescent="0.4">
      <c r="A175">
        <v>1618509</v>
      </c>
      <c r="B175">
        <v>91332</v>
      </c>
      <c r="C175" s="1" t="s">
        <v>606</v>
      </c>
      <c r="D175" s="1">
        <v>43012</v>
      </c>
      <c r="E175" s="1">
        <v>43016</v>
      </c>
      <c r="F175" t="s">
        <v>4880</v>
      </c>
      <c r="G175" t="s">
        <v>14</v>
      </c>
      <c r="H175" t="s">
        <v>4851</v>
      </c>
      <c r="I175">
        <v>1</v>
      </c>
      <c r="J175" s="3">
        <v>1140</v>
      </c>
    </row>
    <row r="176" spans="1:10" x14ac:dyDescent="0.4">
      <c r="A176">
        <v>1618509</v>
      </c>
      <c r="B176">
        <v>92571</v>
      </c>
      <c r="C176" s="1" t="s">
        <v>606</v>
      </c>
      <c r="D176" s="1">
        <v>43012</v>
      </c>
      <c r="E176" s="1">
        <v>43016</v>
      </c>
      <c r="F176" t="s">
        <v>4880</v>
      </c>
      <c r="G176" t="s">
        <v>14</v>
      </c>
      <c r="H176" t="s">
        <v>4851</v>
      </c>
      <c r="I176">
        <v>2</v>
      </c>
      <c r="J176" s="3">
        <v>2040</v>
      </c>
    </row>
    <row r="177" spans="1:10" x14ac:dyDescent="0.4">
      <c r="A177">
        <v>1618509</v>
      </c>
      <c r="B177">
        <v>92900</v>
      </c>
      <c r="C177" s="1" t="s">
        <v>606</v>
      </c>
      <c r="D177" s="1">
        <v>43012</v>
      </c>
      <c r="E177" s="1">
        <v>43016</v>
      </c>
      <c r="F177" t="s">
        <v>4880</v>
      </c>
      <c r="G177" t="s">
        <v>14</v>
      </c>
      <c r="H177" t="s">
        <v>4851</v>
      </c>
      <c r="I177">
        <v>1</v>
      </c>
      <c r="J177" s="3">
        <v>1175</v>
      </c>
    </row>
    <row r="178" spans="1:10" x14ac:dyDescent="0.4">
      <c r="A178">
        <v>1618509</v>
      </c>
      <c r="B178">
        <v>94023</v>
      </c>
      <c r="C178" s="1" t="s">
        <v>606</v>
      </c>
      <c r="D178" s="1">
        <v>43012</v>
      </c>
      <c r="E178" s="1">
        <v>43016</v>
      </c>
      <c r="F178" t="s">
        <v>4880</v>
      </c>
      <c r="G178" t="s">
        <v>14</v>
      </c>
      <c r="H178" t="s">
        <v>4851</v>
      </c>
      <c r="I178">
        <v>5</v>
      </c>
      <c r="J178" s="3">
        <v>5225</v>
      </c>
    </row>
    <row r="179" spans="1:10" x14ac:dyDescent="0.4">
      <c r="A179">
        <v>1618509</v>
      </c>
      <c r="B179">
        <v>89520</v>
      </c>
      <c r="C179" s="1" t="s">
        <v>606</v>
      </c>
      <c r="D179" s="1">
        <v>43012</v>
      </c>
      <c r="E179" s="1">
        <v>43016</v>
      </c>
      <c r="F179" t="s">
        <v>4880</v>
      </c>
      <c r="G179" t="s">
        <v>14</v>
      </c>
      <c r="H179" t="s">
        <v>4851</v>
      </c>
      <c r="I179">
        <v>1</v>
      </c>
      <c r="J179" s="3">
        <v>752</v>
      </c>
    </row>
    <row r="180" spans="1:10" x14ac:dyDescent="0.4">
      <c r="A180">
        <v>1618184</v>
      </c>
      <c r="B180">
        <v>89288</v>
      </c>
      <c r="C180" s="1" t="s">
        <v>430</v>
      </c>
      <c r="D180" s="1">
        <v>43012</v>
      </c>
      <c r="E180" s="1">
        <v>43015</v>
      </c>
      <c r="F180" t="s">
        <v>6008</v>
      </c>
      <c r="G180" t="s">
        <v>22</v>
      </c>
      <c r="H180" t="s">
        <v>4854</v>
      </c>
      <c r="I180">
        <v>2</v>
      </c>
      <c r="J180" s="3">
        <v>4100</v>
      </c>
    </row>
    <row r="181" spans="1:10" x14ac:dyDescent="0.4">
      <c r="A181">
        <v>1618184</v>
      </c>
      <c r="B181">
        <v>91164</v>
      </c>
      <c r="C181" s="1" t="s">
        <v>430</v>
      </c>
      <c r="D181" s="1">
        <v>43012</v>
      </c>
      <c r="E181" s="1">
        <v>43015</v>
      </c>
      <c r="F181" t="s">
        <v>6008</v>
      </c>
      <c r="G181" t="s">
        <v>22</v>
      </c>
      <c r="H181" t="s">
        <v>4854</v>
      </c>
      <c r="I181">
        <v>2</v>
      </c>
      <c r="J181" s="3">
        <v>3852</v>
      </c>
    </row>
    <row r="182" spans="1:10" x14ac:dyDescent="0.4">
      <c r="A182">
        <v>1618090</v>
      </c>
      <c r="B182">
        <v>88612</v>
      </c>
      <c r="C182" s="1" t="s">
        <v>412</v>
      </c>
      <c r="D182" s="1">
        <v>43012</v>
      </c>
      <c r="E182" s="1">
        <v>43014</v>
      </c>
      <c r="F182" t="s">
        <v>4863</v>
      </c>
      <c r="G182" t="s">
        <v>17</v>
      </c>
      <c r="H182" t="s">
        <v>4851</v>
      </c>
      <c r="I182">
        <v>3</v>
      </c>
      <c r="J182" s="3">
        <v>7200</v>
      </c>
    </row>
    <row r="183" spans="1:10" x14ac:dyDescent="0.4">
      <c r="A183">
        <v>1618090</v>
      </c>
      <c r="B183">
        <v>88691</v>
      </c>
      <c r="C183" s="1" t="s">
        <v>412</v>
      </c>
      <c r="D183" s="1">
        <v>43012</v>
      </c>
      <c r="E183" s="1">
        <v>43014</v>
      </c>
      <c r="F183" t="s">
        <v>4863</v>
      </c>
      <c r="G183" t="s">
        <v>17</v>
      </c>
      <c r="H183" t="s">
        <v>4851</v>
      </c>
      <c r="I183">
        <v>1</v>
      </c>
      <c r="J183" s="3">
        <v>1700</v>
      </c>
    </row>
    <row r="184" spans="1:10" x14ac:dyDescent="0.4">
      <c r="A184">
        <v>1618090</v>
      </c>
      <c r="B184">
        <v>91574</v>
      </c>
      <c r="C184" s="1" t="s">
        <v>412</v>
      </c>
      <c r="D184" s="1">
        <v>43012</v>
      </c>
      <c r="E184" s="1">
        <v>43014</v>
      </c>
      <c r="F184" t="s">
        <v>4863</v>
      </c>
      <c r="G184" t="s">
        <v>17</v>
      </c>
      <c r="H184" t="s">
        <v>4851</v>
      </c>
      <c r="I184">
        <v>2</v>
      </c>
      <c r="J184" s="3">
        <v>2800</v>
      </c>
    </row>
    <row r="185" spans="1:10" x14ac:dyDescent="0.4">
      <c r="A185">
        <v>1618090</v>
      </c>
      <c r="B185">
        <v>90640</v>
      </c>
      <c r="C185" s="1" t="s">
        <v>412</v>
      </c>
      <c r="D185" s="1">
        <v>43012</v>
      </c>
      <c r="E185" s="1">
        <v>43014</v>
      </c>
      <c r="F185" t="s">
        <v>4863</v>
      </c>
      <c r="G185" t="s">
        <v>17</v>
      </c>
      <c r="H185" t="s">
        <v>4851</v>
      </c>
      <c r="I185">
        <v>5</v>
      </c>
      <c r="J185" s="3">
        <v>7500</v>
      </c>
    </row>
    <row r="186" spans="1:10" x14ac:dyDescent="0.4">
      <c r="A186">
        <v>1618090</v>
      </c>
      <c r="B186">
        <v>92246</v>
      </c>
      <c r="C186" s="1" t="s">
        <v>412</v>
      </c>
      <c r="D186" s="1">
        <v>43012</v>
      </c>
      <c r="E186" s="1">
        <v>43014</v>
      </c>
      <c r="F186" t="s">
        <v>4863</v>
      </c>
      <c r="G186" t="s">
        <v>17</v>
      </c>
      <c r="H186" t="s">
        <v>4851</v>
      </c>
      <c r="I186">
        <v>2</v>
      </c>
      <c r="J186" s="3">
        <v>4800</v>
      </c>
    </row>
    <row r="187" spans="1:10" x14ac:dyDescent="0.4">
      <c r="A187">
        <v>1618098</v>
      </c>
      <c r="B187">
        <v>88633</v>
      </c>
      <c r="C187" s="1" t="s">
        <v>414</v>
      </c>
      <c r="D187" s="1">
        <v>43012</v>
      </c>
      <c r="E187" s="1">
        <v>43014</v>
      </c>
      <c r="F187" t="s">
        <v>5182</v>
      </c>
      <c r="G187" t="s">
        <v>22</v>
      </c>
      <c r="H187" t="s">
        <v>4910</v>
      </c>
      <c r="I187">
        <v>1</v>
      </c>
      <c r="J187" s="3">
        <v>500</v>
      </c>
    </row>
    <row r="188" spans="1:10" x14ac:dyDescent="0.4">
      <c r="A188">
        <v>1618005</v>
      </c>
      <c r="B188">
        <v>90557</v>
      </c>
      <c r="C188" s="1" t="s">
        <v>346</v>
      </c>
      <c r="D188" s="1">
        <v>43012</v>
      </c>
      <c r="E188" s="1">
        <v>43014</v>
      </c>
      <c r="F188" t="s">
        <v>5410</v>
      </c>
      <c r="G188" t="s">
        <v>60</v>
      </c>
      <c r="H188" t="s">
        <v>4851</v>
      </c>
      <c r="I188">
        <v>1</v>
      </c>
      <c r="J188" s="3">
        <v>4200</v>
      </c>
    </row>
    <row r="189" spans="1:10" x14ac:dyDescent="0.4">
      <c r="A189">
        <v>1618005</v>
      </c>
      <c r="B189">
        <v>89111</v>
      </c>
      <c r="C189" s="1" t="s">
        <v>346</v>
      </c>
      <c r="D189" s="1">
        <v>43012</v>
      </c>
      <c r="E189" s="1">
        <v>43014</v>
      </c>
      <c r="F189" t="s">
        <v>5410</v>
      </c>
      <c r="G189" t="s">
        <v>60</v>
      </c>
      <c r="H189" t="s">
        <v>4851</v>
      </c>
      <c r="I189">
        <v>2</v>
      </c>
      <c r="J189" s="3">
        <v>7300</v>
      </c>
    </row>
    <row r="190" spans="1:10" x14ac:dyDescent="0.4">
      <c r="A190">
        <v>1618279</v>
      </c>
      <c r="B190">
        <v>90160</v>
      </c>
      <c r="C190" s="1" t="s">
        <v>474</v>
      </c>
      <c r="D190" s="1">
        <v>43012</v>
      </c>
      <c r="E190" s="1">
        <v>43015</v>
      </c>
      <c r="F190" t="s">
        <v>4874</v>
      </c>
      <c r="G190" t="s">
        <v>35</v>
      </c>
      <c r="H190" t="s">
        <v>4851</v>
      </c>
      <c r="I190">
        <v>1</v>
      </c>
      <c r="J190" s="3">
        <v>2000</v>
      </c>
    </row>
    <row r="191" spans="1:10" x14ac:dyDescent="0.4">
      <c r="A191">
        <v>1617795</v>
      </c>
      <c r="B191">
        <v>88843</v>
      </c>
      <c r="C191" s="1" t="s">
        <v>238</v>
      </c>
      <c r="D191" s="1">
        <v>43012</v>
      </c>
      <c r="E191" s="1">
        <v>43014</v>
      </c>
      <c r="F191" t="s">
        <v>5577</v>
      </c>
      <c r="G191" t="s">
        <v>22</v>
      </c>
      <c r="H191" t="s">
        <v>4913</v>
      </c>
      <c r="I191">
        <v>1</v>
      </c>
      <c r="J191" s="3">
        <v>2959</v>
      </c>
    </row>
    <row r="192" spans="1:10" x14ac:dyDescent="0.4">
      <c r="A192">
        <v>1617796</v>
      </c>
      <c r="B192">
        <v>88840</v>
      </c>
      <c r="C192" s="1" t="s">
        <v>239</v>
      </c>
      <c r="D192" s="1">
        <v>43012</v>
      </c>
      <c r="E192" s="1">
        <v>43015</v>
      </c>
      <c r="F192" t="s">
        <v>5822</v>
      </c>
      <c r="G192" t="s">
        <v>22</v>
      </c>
      <c r="H192" t="s">
        <v>5239</v>
      </c>
      <c r="I192">
        <v>2</v>
      </c>
      <c r="J192" s="3">
        <v>4085.79</v>
      </c>
    </row>
    <row r="193" spans="1:10" x14ac:dyDescent="0.4">
      <c r="A193">
        <v>1617798</v>
      </c>
      <c r="B193">
        <v>90514</v>
      </c>
      <c r="C193" s="1" t="s">
        <v>241</v>
      </c>
      <c r="D193" s="1">
        <v>43012</v>
      </c>
      <c r="E193" s="1">
        <v>43013</v>
      </c>
      <c r="F193" t="s">
        <v>4880</v>
      </c>
      <c r="G193" t="s">
        <v>14</v>
      </c>
      <c r="H193" t="s">
        <v>4851</v>
      </c>
      <c r="I193">
        <v>32</v>
      </c>
      <c r="J193" s="3">
        <v>1600</v>
      </c>
    </row>
    <row r="194" spans="1:10" x14ac:dyDescent="0.4">
      <c r="A194">
        <v>1617798</v>
      </c>
      <c r="B194">
        <v>91767</v>
      </c>
      <c r="C194" s="1" t="s">
        <v>241</v>
      </c>
      <c r="D194" s="1">
        <v>43012</v>
      </c>
      <c r="E194" s="1">
        <v>43013</v>
      </c>
      <c r="F194" t="s">
        <v>4880</v>
      </c>
      <c r="G194" t="s">
        <v>14</v>
      </c>
      <c r="H194" t="s">
        <v>4851</v>
      </c>
      <c r="I194">
        <v>0</v>
      </c>
      <c r="J194" s="3">
        <v>28240</v>
      </c>
    </row>
    <row r="195" spans="1:10" x14ac:dyDescent="0.4">
      <c r="A195">
        <v>1617798</v>
      </c>
      <c r="B195">
        <v>89599</v>
      </c>
      <c r="C195" s="1" t="s">
        <v>241</v>
      </c>
      <c r="D195" s="1">
        <v>43012</v>
      </c>
      <c r="E195" s="1">
        <v>43013</v>
      </c>
      <c r="F195" t="s">
        <v>4880</v>
      </c>
      <c r="G195" t="s">
        <v>14</v>
      </c>
      <c r="H195" t="s">
        <v>4851</v>
      </c>
      <c r="I195">
        <v>1</v>
      </c>
      <c r="J195" s="3">
        <v>1000</v>
      </c>
    </row>
    <row r="196" spans="1:10" x14ac:dyDescent="0.4">
      <c r="A196">
        <v>1617798</v>
      </c>
      <c r="B196">
        <v>88842</v>
      </c>
      <c r="C196" s="1" t="s">
        <v>241</v>
      </c>
      <c r="D196" s="1">
        <v>43012</v>
      </c>
      <c r="E196" s="1">
        <v>43013</v>
      </c>
      <c r="F196" t="s">
        <v>4880</v>
      </c>
      <c r="G196" t="s">
        <v>14</v>
      </c>
      <c r="H196" t="s">
        <v>4851</v>
      </c>
      <c r="I196">
        <v>11</v>
      </c>
      <c r="J196" s="3">
        <v>7000</v>
      </c>
    </row>
    <row r="197" spans="1:10" x14ac:dyDescent="0.4">
      <c r="A197">
        <v>1617731</v>
      </c>
      <c r="B197">
        <v>88444</v>
      </c>
      <c r="C197" s="1" t="s">
        <v>196</v>
      </c>
      <c r="D197" s="1">
        <v>43012</v>
      </c>
      <c r="E197" s="1">
        <v>43014</v>
      </c>
      <c r="F197" t="s">
        <v>4953</v>
      </c>
      <c r="G197" t="s">
        <v>69</v>
      </c>
      <c r="H197" t="s">
        <v>4851</v>
      </c>
      <c r="I197">
        <v>4</v>
      </c>
      <c r="J197" s="3">
        <v>9580</v>
      </c>
    </row>
    <row r="198" spans="1:10" x14ac:dyDescent="0.4">
      <c r="A198">
        <v>1617625</v>
      </c>
      <c r="B198">
        <v>88522</v>
      </c>
      <c r="C198" s="1" t="s">
        <v>141</v>
      </c>
      <c r="D198" s="1">
        <v>43012</v>
      </c>
      <c r="E198" s="1">
        <v>43015</v>
      </c>
      <c r="F198" t="s">
        <v>142</v>
      </c>
      <c r="G198" t="s">
        <v>22</v>
      </c>
      <c r="H198" t="s">
        <v>5413</v>
      </c>
      <c r="I198">
        <v>3</v>
      </c>
      <c r="J198" s="3">
        <v>7500</v>
      </c>
    </row>
    <row r="199" spans="1:10" x14ac:dyDescent="0.4">
      <c r="A199">
        <v>1617626</v>
      </c>
      <c r="B199">
        <v>88523</v>
      </c>
      <c r="C199" s="1" t="s">
        <v>143</v>
      </c>
      <c r="D199" s="1">
        <v>43012</v>
      </c>
      <c r="E199" s="1">
        <v>43016</v>
      </c>
      <c r="F199" t="s">
        <v>4856</v>
      </c>
      <c r="G199" t="s">
        <v>60</v>
      </c>
      <c r="H199" t="s">
        <v>4851</v>
      </c>
      <c r="I199">
        <v>69</v>
      </c>
      <c r="J199" s="3">
        <v>158850</v>
      </c>
    </row>
    <row r="200" spans="1:10" x14ac:dyDescent="0.4">
      <c r="A200">
        <v>1617626</v>
      </c>
      <c r="B200">
        <v>88666</v>
      </c>
      <c r="C200" s="1" t="s">
        <v>143</v>
      </c>
      <c r="D200" s="1">
        <v>43012</v>
      </c>
      <c r="E200" s="1">
        <v>43016</v>
      </c>
      <c r="F200" t="s">
        <v>4856</v>
      </c>
      <c r="G200" t="s">
        <v>60</v>
      </c>
      <c r="H200" t="s">
        <v>4851</v>
      </c>
      <c r="I200">
        <v>1</v>
      </c>
      <c r="J200" s="3">
        <v>2825</v>
      </c>
    </row>
    <row r="201" spans="1:10" x14ac:dyDescent="0.4">
      <c r="A201">
        <v>1617626</v>
      </c>
      <c r="B201">
        <v>88670</v>
      </c>
      <c r="C201" s="1" t="s">
        <v>143</v>
      </c>
      <c r="D201" s="1">
        <v>43012</v>
      </c>
      <c r="E201" s="1">
        <v>43016</v>
      </c>
      <c r="F201" t="s">
        <v>4856</v>
      </c>
      <c r="G201" t="s">
        <v>60</v>
      </c>
      <c r="H201" t="s">
        <v>4851</v>
      </c>
      <c r="I201">
        <v>1</v>
      </c>
      <c r="J201" s="3">
        <v>2550</v>
      </c>
    </row>
    <row r="202" spans="1:10" x14ac:dyDescent="0.4">
      <c r="A202">
        <v>1617626</v>
      </c>
      <c r="B202">
        <v>87997</v>
      </c>
      <c r="C202" s="1" t="s">
        <v>143</v>
      </c>
      <c r="D202" s="1">
        <v>43012</v>
      </c>
      <c r="E202" s="1">
        <v>43016</v>
      </c>
      <c r="F202" t="s">
        <v>4856</v>
      </c>
      <c r="G202" t="s">
        <v>60</v>
      </c>
      <c r="H202" t="s">
        <v>4851</v>
      </c>
      <c r="I202">
        <v>2</v>
      </c>
      <c r="J202" s="3">
        <v>4588</v>
      </c>
    </row>
    <row r="203" spans="1:10" x14ac:dyDescent="0.4">
      <c r="A203">
        <v>1617626</v>
      </c>
      <c r="B203">
        <v>91103</v>
      </c>
      <c r="C203" s="1" t="s">
        <v>143</v>
      </c>
      <c r="D203" s="1">
        <v>43012</v>
      </c>
      <c r="E203" s="1">
        <v>43016</v>
      </c>
      <c r="F203" t="s">
        <v>4856</v>
      </c>
      <c r="G203" t="s">
        <v>60</v>
      </c>
      <c r="H203" t="s">
        <v>4851</v>
      </c>
      <c r="I203">
        <v>14</v>
      </c>
      <c r="J203" s="3">
        <v>43000</v>
      </c>
    </row>
    <row r="204" spans="1:10" x14ac:dyDescent="0.4">
      <c r="A204">
        <v>1617626</v>
      </c>
      <c r="B204">
        <v>92639</v>
      </c>
      <c r="C204" s="1" t="s">
        <v>143</v>
      </c>
      <c r="D204" s="1">
        <v>43012</v>
      </c>
      <c r="E204" s="1">
        <v>43016</v>
      </c>
      <c r="F204" t="s">
        <v>4856</v>
      </c>
      <c r="G204" t="s">
        <v>60</v>
      </c>
      <c r="H204" t="s">
        <v>4851</v>
      </c>
      <c r="I204">
        <v>3</v>
      </c>
      <c r="J204" s="3">
        <v>9240</v>
      </c>
    </row>
    <row r="205" spans="1:10" x14ac:dyDescent="0.4">
      <c r="A205">
        <v>1617626</v>
      </c>
      <c r="B205">
        <v>122454</v>
      </c>
      <c r="C205" s="1" t="s">
        <v>143</v>
      </c>
      <c r="D205" s="1">
        <v>43012</v>
      </c>
      <c r="E205" s="1">
        <v>43016</v>
      </c>
      <c r="F205" t="s">
        <v>4856</v>
      </c>
      <c r="G205" t="s">
        <v>60</v>
      </c>
      <c r="H205" t="s">
        <v>4851</v>
      </c>
      <c r="I205">
        <v>1</v>
      </c>
      <c r="J205" s="3">
        <v>2550</v>
      </c>
    </row>
    <row r="206" spans="1:10" x14ac:dyDescent="0.4">
      <c r="A206">
        <v>1617718</v>
      </c>
      <c r="B206">
        <v>88728</v>
      </c>
      <c r="C206" s="1" t="s">
        <v>5953</v>
      </c>
      <c r="D206" s="1">
        <v>43012</v>
      </c>
      <c r="E206" s="1">
        <v>43015</v>
      </c>
      <c r="F206" t="s">
        <v>5954</v>
      </c>
      <c r="G206" t="s">
        <v>11</v>
      </c>
      <c r="H206" t="s">
        <v>4851</v>
      </c>
      <c r="I206">
        <v>2</v>
      </c>
      <c r="J206" s="3">
        <v>3400</v>
      </c>
    </row>
    <row r="207" spans="1:10" x14ac:dyDescent="0.4">
      <c r="A207">
        <v>1617726</v>
      </c>
      <c r="B207">
        <v>88435</v>
      </c>
      <c r="C207" s="1" t="s">
        <v>191</v>
      </c>
      <c r="D207" s="1">
        <v>43012</v>
      </c>
      <c r="E207" s="1">
        <v>43015</v>
      </c>
      <c r="F207" t="s">
        <v>4850</v>
      </c>
      <c r="G207" t="s">
        <v>81</v>
      </c>
      <c r="H207" t="s">
        <v>4851</v>
      </c>
      <c r="I207">
        <v>1</v>
      </c>
      <c r="J207" s="3">
        <v>1895</v>
      </c>
    </row>
    <row r="208" spans="1:10" x14ac:dyDescent="0.4">
      <c r="A208">
        <v>1617726</v>
      </c>
      <c r="B208">
        <v>91102</v>
      </c>
      <c r="C208" s="1" t="s">
        <v>191</v>
      </c>
      <c r="D208" s="1">
        <v>43012</v>
      </c>
      <c r="E208" s="1">
        <v>43015</v>
      </c>
      <c r="F208" t="s">
        <v>4850</v>
      </c>
      <c r="G208" t="s">
        <v>81</v>
      </c>
      <c r="H208" t="s">
        <v>4851</v>
      </c>
      <c r="I208">
        <v>1</v>
      </c>
      <c r="J208" s="3">
        <v>2925</v>
      </c>
    </row>
    <row r="209" spans="1:10" x14ac:dyDescent="0.4">
      <c r="A209">
        <v>1617166</v>
      </c>
      <c r="B209">
        <v>88096</v>
      </c>
      <c r="C209" s="1" t="s">
        <v>87</v>
      </c>
      <c r="D209" s="1">
        <v>43012</v>
      </c>
      <c r="E209" s="1">
        <v>43012</v>
      </c>
      <c r="F209" t="s">
        <v>4899</v>
      </c>
      <c r="G209" t="s">
        <v>88</v>
      </c>
      <c r="H209" t="s">
        <v>4851</v>
      </c>
      <c r="I209">
        <v>8</v>
      </c>
      <c r="J209" s="3">
        <v>18900</v>
      </c>
    </row>
    <row r="210" spans="1:10" x14ac:dyDescent="0.4">
      <c r="A210">
        <v>1617166</v>
      </c>
      <c r="B210">
        <v>88111</v>
      </c>
      <c r="C210" s="1" t="s">
        <v>87</v>
      </c>
      <c r="D210" s="1">
        <v>43012</v>
      </c>
      <c r="E210" s="1">
        <v>43012</v>
      </c>
      <c r="F210" t="s">
        <v>4899</v>
      </c>
      <c r="G210" t="s">
        <v>88</v>
      </c>
      <c r="H210" t="s">
        <v>4851</v>
      </c>
      <c r="I210">
        <v>1</v>
      </c>
      <c r="J210" s="3">
        <v>4000</v>
      </c>
    </row>
    <row r="211" spans="1:10" x14ac:dyDescent="0.4">
      <c r="A211">
        <v>1617166</v>
      </c>
      <c r="B211">
        <v>90556</v>
      </c>
      <c r="C211" s="1" t="s">
        <v>87</v>
      </c>
      <c r="D211" s="1">
        <v>43012</v>
      </c>
      <c r="E211" s="1">
        <v>43012</v>
      </c>
      <c r="F211" t="s">
        <v>4899</v>
      </c>
      <c r="G211" t="s">
        <v>88</v>
      </c>
      <c r="H211" t="s">
        <v>4851</v>
      </c>
      <c r="I211">
        <v>1</v>
      </c>
      <c r="J211" s="3">
        <v>2200</v>
      </c>
    </row>
    <row r="212" spans="1:10" x14ac:dyDescent="0.4">
      <c r="A212">
        <v>1617166</v>
      </c>
      <c r="B212">
        <v>90954</v>
      </c>
      <c r="C212" s="1" t="s">
        <v>87</v>
      </c>
      <c r="D212" s="1">
        <v>43012</v>
      </c>
      <c r="E212" s="1">
        <v>43012</v>
      </c>
      <c r="F212" t="s">
        <v>4899</v>
      </c>
      <c r="G212" t="s">
        <v>88</v>
      </c>
      <c r="H212" t="s">
        <v>4851</v>
      </c>
      <c r="I212">
        <v>2</v>
      </c>
      <c r="J212" s="3">
        <v>4600</v>
      </c>
    </row>
    <row r="213" spans="1:10" x14ac:dyDescent="0.4">
      <c r="A213">
        <v>1617430</v>
      </c>
      <c r="B213">
        <v>87816</v>
      </c>
      <c r="C213" s="1" t="s">
        <v>102</v>
      </c>
      <c r="D213" s="1">
        <v>43012</v>
      </c>
      <c r="E213" s="1">
        <v>43016</v>
      </c>
      <c r="F213" t="s">
        <v>4853</v>
      </c>
      <c r="G213" t="s">
        <v>22</v>
      </c>
      <c r="H213" t="s">
        <v>4854</v>
      </c>
      <c r="I213">
        <v>2</v>
      </c>
      <c r="J213" s="3">
        <v>4925</v>
      </c>
    </row>
    <row r="214" spans="1:10" x14ac:dyDescent="0.4">
      <c r="A214">
        <v>1617430</v>
      </c>
      <c r="B214">
        <v>88841</v>
      </c>
      <c r="C214" s="1" t="s">
        <v>102</v>
      </c>
      <c r="D214" s="1">
        <v>43012</v>
      </c>
      <c r="E214" s="1">
        <v>43016</v>
      </c>
      <c r="F214" t="s">
        <v>4853</v>
      </c>
      <c r="G214" t="s">
        <v>22</v>
      </c>
      <c r="H214" t="s">
        <v>4854</v>
      </c>
      <c r="I214">
        <v>9</v>
      </c>
      <c r="J214" s="3">
        <v>33417</v>
      </c>
    </row>
    <row r="215" spans="1:10" x14ac:dyDescent="0.4">
      <c r="A215">
        <v>1617430</v>
      </c>
      <c r="B215">
        <v>90860</v>
      </c>
      <c r="C215" s="1" t="s">
        <v>102</v>
      </c>
      <c r="D215" s="1">
        <v>43012</v>
      </c>
      <c r="E215" s="1">
        <v>43016</v>
      </c>
      <c r="F215" t="s">
        <v>4853</v>
      </c>
      <c r="G215" t="s">
        <v>22</v>
      </c>
      <c r="H215" t="s">
        <v>4854</v>
      </c>
      <c r="I215">
        <v>1</v>
      </c>
      <c r="J215" s="3">
        <v>2306</v>
      </c>
    </row>
    <row r="216" spans="1:10" x14ac:dyDescent="0.4">
      <c r="A216">
        <v>1617430</v>
      </c>
      <c r="B216">
        <v>91149</v>
      </c>
      <c r="C216" s="1" t="s">
        <v>102</v>
      </c>
      <c r="D216" s="1">
        <v>43012</v>
      </c>
      <c r="E216" s="1">
        <v>43016</v>
      </c>
      <c r="F216" t="s">
        <v>4853</v>
      </c>
      <c r="G216" t="s">
        <v>22</v>
      </c>
      <c r="H216" t="s">
        <v>4854</v>
      </c>
      <c r="I216">
        <v>1</v>
      </c>
      <c r="J216" s="3">
        <v>1500</v>
      </c>
    </row>
    <row r="217" spans="1:10" x14ac:dyDescent="0.4">
      <c r="A217">
        <v>1616384</v>
      </c>
      <c r="B217">
        <v>119083</v>
      </c>
      <c r="C217" s="1" t="s">
        <v>51</v>
      </c>
      <c r="D217" s="1">
        <v>43012</v>
      </c>
      <c r="E217" s="1">
        <v>43014</v>
      </c>
      <c r="F217" t="s">
        <v>5097</v>
      </c>
      <c r="G217" t="s">
        <v>22</v>
      </c>
      <c r="H217" t="s">
        <v>5132</v>
      </c>
      <c r="I217">
        <v>1</v>
      </c>
      <c r="J217" s="3">
        <v>3000</v>
      </c>
    </row>
    <row r="218" spans="1:10" x14ac:dyDescent="0.4">
      <c r="A218">
        <v>1616384</v>
      </c>
      <c r="B218">
        <v>91515</v>
      </c>
      <c r="C218" s="1" t="s">
        <v>51</v>
      </c>
      <c r="D218" s="1">
        <v>43012</v>
      </c>
      <c r="E218" s="1">
        <v>43014</v>
      </c>
      <c r="F218" t="s">
        <v>5097</v>
      </c>
      <c r="G218" t="s">
        <v>22</v>
      </c>
      <c r="H218" t="s">
        <v>5132</v>
      </c>
      <c r="I218">
        <v>1</v>
      </c>
      <c r="J218" s="3">
        <v>3750</v>
      </c>
    </row>
    <row r="219" spans="1:10" x14ac:dyDescent="0.4">
      <c r="A219">
        <v>1616384</v>
      </c>
      <c r="B219">
        <v>88493</v>
      </c>
      <c r="C219" s="1" t="s">
        <v>51</v>
      </c>
      <c r="D219" s="1">
        <v>43012</v>
      </c>
      <c r="E219" s="1">
        <v>43014</v>
      </c>
      <c r="F219" t="s">
        <v>5097</v>
      </c>
      <c r="G219" t="s">
        <v>22</v>
      </c>
      <c r="H219" t="s">
        <v>5132</v>
      </c>
      <c r="I219">
        <v>1</v>
      </c>
      <c r="J219" s="3">
        <v>2040</v>
      </c>
    </row>
    <row r="220" spans="1:10" x14ac:dyDescent="0.4">
      <c r="A220">
        <v>1616384</v>
      </c>
      <c r="B220">
        <v>85469</v>
      </c>
      <c r="C220" s="1" t="s">
        <v>51</v>
      </c>
      <c r="D220" s="1">
        <v>43012</v>
      </c>
      <c r="E220" s="1">
        <v>43014</v>
      </c>
      <c r="F220" t="s">
        <v>5097</v>
      </c>
      <c r="G220" t="s">
        <v>22</v>
      </c>
      <c r="H220" t="s">
        <v>5132</v>
      </c>
      <c r="I220">
        <v>1</v>
      </c>
      <c r="J220" s="3">
        <v>3000</v>
      </c>
    </row>
    <row r="221" spans="1:10" x14ac:dyDescent="0.4">
      <c r="A221">
        <v>1616261</v>
      </c>
      <c r="B221">
        <v>118469</v>
      </c>
      <c r="C221" s="1" t="s">
        <v>5915</v>
      </c>
      <c r="D221" s="1">
        <v>43012</v>
      </c>
      <c r="E221" s="1">
        <v>43015</v>
      </c>
      <c r="F221" t="s">
        <v>4912</v>
      </c>
      <c r="G221" t="s">
        <v>22</v>
      </c>
      <c r="H221" t="s">
        <v>4913</v>
      </c>
      <c r="I221">
        <v>1</v>
      </c>
      <c r="J221" s="3">
        <v>3000</v>
      </c>
    </row>
    <row r="222" spans="1:10" x14ac:dyDescent="0.4">
      <c r="A222">
        <v>1616261</v>
      </c>
      <c r="B222">
        <v>89597</v>
      </c>
      <c r="C222" s="1" t="s">
        <v>5915</v>
      </c>
      <c r="D222" s="1">
        <v>43012</v>
      </c>
      <c r="E222" s="1">
        <v>43015</v>
      </c>
      <c r="F222" t="s">
        <v>4912</v>
      </c>
      <c r="G222" t="s">
        <v>22</v>
      </c>
      <c r="H222" t="s">
        <v>4913</v>
      </c>
      <c r="I222">
        <v>1</v>
      </c>
      <c r="J222" s="3">
        <v>8550</v>
      </c>
    </row>
    <row r="223" spans="1:10" x14ac:dyDescent="0.4">
      <c r="A223">
        <v>1616261</v>
      </c>
      <c r="B223">
        <v>90306</v>
      </c>
      <c r="C223" s="1" t="s">
        <v>5915</v>
      </c>
      <c r="D223" s="1">
        <v>43012</v>
      </c>
      <c r="E223" s="1">
        <v>43015</v>
      </c>
      <c r="F223" t="s">
        <v>4912</v>
      </c>
      <c r="G223" t="s">
        <v>22</v>
      </c>
      <c r="H223" t="s">
        <v>4913</v>
      </c>
      <c r="I223">
        <v>1</v>
      </c>
      <c r="J223" s="3">
        <v>2630</v>
      </c>
    </row>
    <row r="224" spans="1:10" x14ac:dyDescent="0.4">
      <c r="A224">
        <v>1617061</v>
      </c>
      <c r="B224">
        <v>86673</v>
      </c>
      <c r="C224" s="1" t="s">
        <v>79</v>
      </c>
      <c r="D224" s="1">
        <v>43013</v>
      </c>
      <c r="E224" s="1">
        <v>43014</v>
      </c>
      <c r="F224" t="s">
        <v>4850</v>
      </c>
      <c r="G224" t="s">
        <v>81</v>
      </c>
      <c r="H224" t="s">
        <v>4851</v>
      </c>
      <c r="I224">
        <v>1</v>
      </c>
      <c r="J224" s="3">
        <v>2630</v>
      </c>
    </row>
    <row r="225" spans="1:10" x14ac:dyDescent="0.4">
      <c r="A225">
        <v>1617061</v>
      </c>
      <c r="B225">
        <v>89177</v>
      </c>
      <c r="C225" s="1" t="s">
        <v>79</v>
      </c>
      <c r="D225" s="1">
        <v>43013</v>
      </c>
      <c r="E225" s="1">
        <v>43014</v>
      </c>
      <c r="F225" t="s">
        <v>4850</v>
      </c>
      <c r="G225" t="s">
        <v>81</v>
      </c>
      <c r="H225" t="s">
        <v>4851</v>
      </c>
      <c r="I225">
        <v>1</v>
      </c>
      <c r="J225" s="3">
        <v>2830</v>
      </c>
    </row>
    <row r="226" spans="1:10" x14ac:dyDescent="0.4">
      <c r="A226">
        <v>1617724</v>
      </c>
      <c r="B226">
        <v>88431</v>
      </c>
      <c r="C226" s="1" t="s">
        <v>189</v>
      </c>
      <c r="D226" s="1">
        <v>43013</v>
      </c>
      <c r="E226" s="1">
        <v>43015</v>
      </c>
      <c r="F226" t="s">
        <v>5955</v>
      </c>
      <c r="G226" t="s">
        <v>22</v>
      </c>
      <c r="H226" t="s">
        <v>4969</v>
      </c>
      <c r="I226">
        <v>2</v>
      </c>
      <c r="J226" s="3">
        <v>5900</v>
      </c>
    </row>
    <row r="227" spans="1:10" x14ac:dyDescent="0.4">
      <c r="A227">
        <v>1617634</v>
      </c>
      <c r="B227">
        <v>90515</v>
      </c>
      <c r="C227" s="1" t="s">
        <v>151</v>
      </c>
      <c r="D227" s="1">
        <v>43013</v>
      </c>
      <c r="E227" s="1">
        <v>43015</v>
      </c>
      <c r="F227" t="s">
        <v>13</v>
      </c>
      <c r="G227" t="s">
        <v>14</v>
      </c>
      <c r="H227" t="s">
        <v>4851</v>
      </c>
      <c r="I227">
        <v>3</v>
      </c>
      <c r="J227" s="3">
        <v>150</v>
      </c>
    </row>
    <row r="228" spans="1:10" x14ac:dyDescent="0.4">
      <c r="A228">
        <v>1617634</v>
      </c>
      <c r="B228">
        <v>90329</v>
      </c>
      <c r="C228" s="1" t="s">
        <v>151</v>
      </c>
      <c r="D228" s="1">
        <v>43013</v>
      </c>
      <c r="E228" s="1">
        <v>43015</v>
      </c>
      <c r="F228" t="s">
        <v>13</v>
      </c>
      <c r="G228" t="s">
        <v>14</v>
      </c>
      <c r="H228" t="s">
        <v>4851</v>
      </c>
      <c r="I228">
        <v>1</v>
      </c>
      <c r="J228" s="3">
        <v>870</v>
      </c>
    </row>
    <row r="229" spans="1:10" x14ac:dyDescent="0.4">
      <c r="A229">
        <v>1617634</v>
      </c>
      <c r="B229">
        <v>93372</v>
      </c>
      <c r="C229" s="1" t="s">
        <v>151</v>
      </c>
      <c r="D229" s="1">
        <v>43013</v>
      </c>
      <c r="E229" s="1">
        <v>43015</v>
      </c>
      <c r="F229" t="s">
        <v>13</v>
      </c>
      <c r="G229" t="s">
        <v>14</v>
      </c>
      <c r="H229" t="s">
        <v>4851</v>
      </c>
      <c r="I229">
        <v>1</v>
      </c>
      <c r="J229" s="3">
        <v>125</v>
      </c>
    </row>
    <row r="230" spans="1:10" x14ac:dyDescent="0.4">
      <c r="A230">
        <v>1617634</v>
      </c>
      <c r="B230">
        <v>88524</v>
      </c>
      <c r="C230" s="1" t="s">
        <v>151</v>
      </c>
      <c r="D230" s="1">
        <v>43013</v>
      </c>
      <c r="E230" s="1">
        <v>43015</v>
      </c>
      <c r="F230" t="s">
        <v>13</v>
      </c>
      <c r="G230" t="s">
        <v>14</v>
      </c>
      <c r="H230" t="s">
        <v>4851</v>
      </c>
      <c r="I230">
        <v>2</v>
      </c>
      <c r="J230" s="3">
        <v>2000</v>
      </c>
    </row>
    <row r="231" spans="1:10" x14ac:dyDescent="0.4">
      <c r="A231">
        <v>1617634</v>
      </c>
      <c r="B231">
        <v>127556</v>
      </c>
      <c r="C231" s="1" t="s">
        <v>151</v>
      </c>
      <c r="D231" s="1">
        <v>43013</v>
      </c>
      <c r="E231" s="1">
        <v>43015</v>
      </c>
      <c r="F231" t="s">
        <v>13</v>
      </c>
      <c r="G231" t="s">
        <v>14</v>
      </c>
      <c r="H231" t="s">
        <v>4851</v>
      </c>
      <c r="I231">
        <v>1</v>
      </c>
      <c r="J231" s="3">
        <v>125</v>
      </c>
    </row>
    <row r="232" spans="1:10" x14ac:dyDescent="0.4">
      <c r="A232">
        <v>1617635</v>
      </c>
      <c r="B232">
        <v>88525</v>
      </c>
      <c r="C232" s="1" t="s">
        <v>152</v>
      </c>
      <c r="D232" s="1">
        <v>43013</v>
      </c>
      <c r="E232" s="1">
        <v>43015</v>
      </c>
      <c r="F232" t="s">
        <v>36</v>
      </c>
      <c r="G232" t="s">
        <v>22</v>
      </c>
      <c r="H232" t="s">
        <v>4896</v>
      </c>
      <c r="I232">
        <v>3</v>
      </c>
      <c r="J232" s="3">
        <v>12900</v>
      </c>
    </row>
    <row r="233" spans="1:10" x14ac:dyDescent="0.4">
      <c r="A233">
        <v>1617635</v>
      </c>
      <c r="B233">
        <v>88846</v>
      </c>
      <c r="C233" s="1" t="s">
        <v>152</v>
      </c>
      <c r="D233" s="1">
        <v>43013</v>
      </c>
      <c r="E233" s="1">
        <v>43015</v>
      </c>
      <c r="F233" t="s">
        <v>36</v>
      </c>
      <c r="G233" t="s">
        <v>22</v>
      </c>
      <c r="H233" t="s">
        <v>4896</v>
      </c>
      <c r="I233">
        <v>7</v>
      </c>
      <c r="J233" s="3">
        <v>23410</v>
      </c>
    </row>
    <row r="234" spans="1:10" x14ac:dyDescent="0.4">
      <c r="A234">
        <v>1617635</v>
      </c>
      <c r="B234">
        <v>89133</v>
      </c>
      <c r="C234" s="1" t="s">
        <v>152</v>
      </c>
      <c r="D234" s="1">
        <v>43013</v>
      </c>
      <c r="E234" s="1">
        <v>43015</v>
      </c>
      <c r="F234" t="s">
        <v>36</v>
      </c>
      <c r="G234" t="s">
        <v>22</v>
      </c>
      <c r="H234" t="s">
        <v>4896</v>
      </c>
      <c r="I234">
        <v>1</v>
      </c>
      <c r="J234" s="3">
        <v>2166</v>
      </c>
    </row>
    <row r="235" spans="1:10" x14ac:dyDescent="0.4">
      <c r="A235">
        <v>1617635</v>
      </c>
      <c r="B235">
        <v>89600</v>
      </c>
      <c r="C235" s="1" t="s">
        <v>152</v>
      </c>
      <c r="D235" s="1">
        <v>43013</v>
      </c>
      <c r="E235" s="1">
        <v>43015</v>
      </c>
      <c r="F235" t="s">
        <v>36</v>
      </c>
      <c r="G235" t="s">
        <v>22</v>
      </c>
      <c r="H235" t="s">
        <v>4896</v>
      </c>
      <c r="I235">
        <v>2</v>
      </c>
      <c r="J235" s="3">
        <v>4875</v>
      </c>
    </row>
    <row r="236" spans="1:10" x14ac:dyDescent="0.4">
      <c r="A236">
        <v>1617635</v>
      </c>
      <c r="B236">
        <v>89420</v>
      </c>
      <c r="C236" s="1" t="s">
        <v>152</v>
      </c>
      <c r="D236" s="1">
        <v>43013</v>
      </c>
      <c r="E236" s="1">
        <v>43015</v>
      </c>
      <c r="F236" t="s">
        <v>36</v>
      </c>
      <c r="G236" t="s">
        <v>22</v>
      </c>
      <c r="H236" t="s">
        <v>4896</v>
      </c>
      <c r="I236">
        <v>1</v>
      </c>
      <c r="J236" s="3">
        <v>1250</v>
      </c>
    </row>
    <row r="237" spans="1:10" x14ac:dyDescent="0.4">
      <c r="A237">
        <v>1617635</v>
      </c>
      <c r="B237">
        <v>88402</v>
      </c>
      <c r="C237" s="1" t="s">
        <v>152</v>
      </c>
      <c r="D237" s="1">
        <v>43013</v>
      </c>
      <c r="E237" s="1">
        <v>43015</v>
      </c>
      <c r="F237" t="s">
        <v>36</v>
      </c>
      <c r="G237" t="s">
        <v>22</v>
      </c>
      <c r="H237" t="s">
        <v>4896</v>
      </c>
      <c r="I237">
        <v>1</v>
      </c>
      <c r="J237" s="3">
        <v>3625</v>
      </c>
    </row>
    <row r="238" spans="1:10" x14ac:dyDescent="0.4">
      <c r="A238">
        <v>1617635</v>
      </c>
      <c r="B238">
        <v>88415</v>
      </c>
      <c r="C238" s="1" t="s">
        <v>152</v>
      </c>
      <c r="D238" s="1">
        <v>43013</v>
      </c>
      <c r="E238" s="1">
        <v>43015</v>
      </c>
      <c r="F238" t="s">
        <v>36</v>
      </c>
      <c r="G238" t="s">
        <v>22</v>
      </c>
      <c r="H238" t="s">
        <v>4896</v>
      </c>
      <c r="I238">
        <v>1</v>
      </c>
      <c r="J238" s="3">
        <v>3700</v>
      </c>
    </row>
    <row r="239" spans="1:10" x14ac:dyDescent="0.4">
      <c r="A239">
        <v>1617635</v>
      </c>
      <c r="B239">
        <v>88331</v>
      </c>
      <c r="C239" s="1" t="s">
        <v>152</v>
      </c>
      <c r="D239" s="1">
        <v>43013</v>
      </c>
      <c r="E239" s="1">
        <v>43015</v>
      </c>
      <c r="F239" t="s">
        <v>36</v>
      </c>
      <c r="G239" t="s">
        <v>22</v>
      </c>
      <c r="H239" t="s">
        <v>4896</v>
      </c>
      <c r="I239">
        <v>1</v>
      </c>
      <c r="J239" s="3">
        <v>1794</v>
      </c>
    </row>
    <row r="240" spans="1:10" x14ac:dyDescent="0.4">
      <c r="A240">
        <v>1617635</v>
      </c>
      <c r="B240">
        <v>91412</v>
      </c>
      <c r="C240" s="1" t="s">
        <v>152</v>
      </c>
      <c r="D240" s="1">
        <v>43013</v>
      </c>
      <c r="E240" s="1">
        <v>43015</v>
      </c>
      <c r="F240" t="s">
        <v>36</v>
      </c>
      <c r="G240" t="s">
        <v>22</v>
      </c>
      <c r="H240" t="s">
        <v>4896</v>
      </c>
      <c r="I240">
        <v>1</v>
      </c>
      <c r="J240" s="3">
        <v>3600</v>
      </c>
    </row>
    <row r="241" spans="1:10" x14ac:dyDescent="0.4">
      <c r="A241">
        <v>1617519</v>
      </c>
      <c r="B241">
        <v>87639</v>
      </c>
      <c r="C241" s="1" t="s">
        <v>118</v>
      </c>
      <c r="D241" s="1">
        <v>43013</v>
      </c>
      <c r="E241" s="1">
        <v>43016</v>
      </c>
      <c r="F241" t="s">
        <v>5033</v>
      </c>
      <c r="G241" t="s">
        <v>22</v>
      </c>
      <c r="H241" t="s">
        <v>4896</v>
      </c>
      <c r="I241">
        <v>1</v>
      </c>
      <c r="J241" s="3">
        <v>3000</v>
      </c>
    </row>
    <row r="242" spans="1:10" x14ac:dyDescent="0.4">
      <c r="A242">
        <v>1617519</v>
      </c>
      <c r="B242">
        <v>88098</v>
      </c>
      <c r="C242" s="1" t="s">
        <v>118</v>
      </c>
      <c r="D242" s="1">
        <v>43013</v>
      </c>
      <c r="E242" s="1">
        <v>43016</v>
      </c>
      <c r="F242" t="s">
        <v>5033</v>
      </c>
      <c r="G242" t="s">
        <v>22</v>
      </c>
      <c r="H242" t="s">
        <v>4896</v>
      </c>
      <c r="I242">
        <v>3</v>
      </c>
      <c r="J242" s="3">
        <v>6900</v>
      </c>
    </row>
    <row r="243" spans="1:10" x14ac:dyDescent="0.4">
      <c r="A243">
        <v>1617519</v>
      </c>
      <c r="B243">
        <v>91353</v>
      </c>
      <c r="C243" s="1" t="s">
        <v>118</v>
      </c>
      <c r="D243" s="1">
        <v>43013</v>
      </c>
      <c r="E243" s="1">
        <v>43016</v>
      </c>
      <c r="F243" t="s">
        <v>5033</v>
      </c>
      <c r="G243" t="s">
        <v>22</v>
      </c>
      <c r="H243" t="s">
        <v>4896</v>
      </c>
      <c r="I243">
        <v>2</v>
      </c>
      <c r="J243" s="3">
        <v>2000</v>
      </c>
    </row>
    <row r="244" spans="1:10" x14ac:dyDescent="0.4">
      <c r="A244">
        <v>1617760</v>
      </c>
      <c r="B244">
        <v>92677</v>
      </c>
      <c r="C244" s="1" t="s">
        <v>207</v>
      </c>
      <c r="D244" s="1">
        <v>43013</v>
      </c>
      <c r="E244" s="1">
        <v>43015</v>
      </c>
      <c r="F244" t="s">
        <v>5557</v>
      </c>
      <c r="G244" t="s">
        <v>209</v>
      </c>
      <c r="H244" t="s">
        <v>4851</v>
      </c>
      <c r="I244">
        <v>2</v>
      </c>
      <c r="J244" s="3">
        <v>3510</v>
      </c>
    </row>
    <row r="245" spans="1:10" x14ac:dyDescent="0.4">
      <c r="A245">
        <v>1617785</v>
      </c>
      <c r="B245">
        <v>88845</v>
      </c>
      <c r="C245" s="1" t="s">
        <v>228</v>
      </c>
      <c r="D245" s="1">
        <v>43013</v>
      </c>
      <c r="E245" s="1">
        <v>43015</v>
      </c>
      <c r="F245" t="s">
        <v>5138</v>
      </c>
      <c r="G245" t="s">
        <v>22</v>
      </c>
      <c r="H245" t="s">
        <v>4854</v>
      </c>
      <c r="I245">
        <v>8</v>
      </c>
      <c r="J245" s="3">
        <v>25500</v>
      </c>
    </row>
    <row r="246" spans="1:10" x14ac:dyDescent="0.4">
      <c r="A246">
        <v>1617785</v>
      </c>
      <c r="B246">
        <v>90398</v>
      </c>
      <c r="C246" s="1" t="s">
        <v>228</v>
      </c>
      <c r="D246" s="1">
        <v>43013</v>
      </c>
      <c r="E246" s="1">
        <v>43015</v>
      </c>
      <c r="F246" t="s">
        <v>5138</v>
      </c>
      <c r="G246" t="s">
        <v>22</v>
      </c>
      <c r="H246" t="s">
        <v>4854</v>
      </c>
      <c r="I246">
        <v>3</v>
      </c>
      <c r="J246" s="3">
        <v>14000</v>
      </c>
    </row>
    <row r="247" spans="1:10" x14ac:dyDescent="0.4">
      <c r="A247">
        <v>1617788</v>
      </c>
      <c r="B247">
        <v>93027</v>
      </c>
      <c r="C247" s="1" t="s">
        <v>231</v>
      </c>
      <c r="D247" s="1">
        <v>43013</v>
      </c>
      <c r="E247" s="1">
        <v>43015</v>
      </c>
      <c r="F247" t="s">
        <v>5067</v>
      </c>
      <c r="G247" t="s">
        <v>60</v>
      </c>
      <c r="H247" t="s">
        <v>4851</v>
      </c>
      <c r="I247">
        <v>1</v>
      </c>
      <c r="J247" s="3">
        <v>2300</v>
      </c>
    </row>
    <row r="248" spans="1:10" x14ac:dyDescent="0.4">
      <c r="A248">
        <v>1617788</v>
      </c>
      <c r="B248">
        <v>91516</v>
      </c>
      <c r="C248" s="1" t="s">
        <v>231</v>
      </c>
      <c r="D248" s="1">
        <v>43013</v>
      </c>
      <c r="E248" s="1">
        <v>43015</v>
      </c>
      <c r="F248" t="s">
        <v>5067</v>
      </c>
      <c r="G248" t="s">
        <v>60</v>
      </c>
      <c r="H248" t="s">
        <v>4851</v>
      </c>
      <c r="I248">
        <v>1</v>
      </c>
      <c r="J248" s="3">
        <v>2400</v>
      </c>
    </row>
    <row r="249" spans="1:10" x14ac:dyDescent="0.4">
      <c r="A249">
        <v>1617788</v>
      </c>
      <c r="B249">
        <v>90399</v>
      </c>
      <c r="C249" s="1" t="s">
        <v>231</v>
      </c>
      <c r="D249" s="1">
        <v>43013</v>
      </c>
      <c r="E249" s="1">
        <v>43015</v>
      </c>
      <c r="F249" t="s">
        <v>5067</v>
      </c>
      <c r="G249" t="s">
        <v>60</v>
      </c>
      <c r="H249" t="s">
        <v>4851</v>
      </c>
      <c r="I249">
        <v>1</v>
      </c>
      <c r="J249" s="3">
        <v>2500</v>
      </c>
    </row>
    <row r="250" spans="1:10" x14ac:dyDescent="0.4">
      <c r="A250">
        <v>1617788</v>
      </c>
      <c r="B250">
        <v>88849</v>
      </c>
      <c r="C250" s="1" t="s">
        <v>231</v>
      </c>
      <c r="D250" s="1">
        <v>43013</v>
      </c>
      <c r="E250" s="1">
        <v>43015</v>
      </c>
      <c r="F250" t="s">
        <v>5067</v>
      </c>
      <c r="G250" t="s">
        <v>60</v>
      </c>
      <c r="H250" t="s">
        <v>4851</v>
      </c>
      <c r="I250">
        <v>6</v>
      </c>
      <c r="J250" s="3">
        <v>13300</v>
      </c>
    </row>
    <row r="251" spans="1:10" x14ac:dyDescent="0.4">
      <c r="A251">
        <v>1617779</v>
      </c>
      <c r="B251">
        <v>88848</v>
      </c>
      <c r="C251" s="1" t="s">
        <v>223</v>
      </c>
      <c r="D251" s="1">
        <v>43013</v>
      </c>
      <c r="E251" s="1">
        <v>43015</v>
      </c>
      <c r="F251" t="s">
        <v>4880</v>
      </c>
      <c r="G251" t="s">
        <v>14</v>
      </c>
      <c r="H251" t="s">
        <v>4851</v>
      </c>
      <c r="I251">
        <v>32</v>
      </c>
      <c r="J251" s="3">
        <v>22605</v>
      </c>
    </row>
    <row r="252" spans="1:10" x14ac:dyDescent="0.4">
      <c r="A252">
        <v>1617804</v>
      </c>
      <c r="B252">
        <v>88847</v>
      </c>
      <c r="C252" s="1" t="s">
        <v>246</v>
      </c>
      <c r="D252" s="1">
        <v>43013</v>
      </c>
      <c r="E252" s="1">
        <v>43015</v>
      </c>
      <c r="F252" t="s">
        <v>5697</v>
      </c>
      <c r="G252" t="s">
        <v>22</v>
      </c>
      <c r="H252" t="s">
        <v>4910</v>
      </c>
      <c r="I252">
        <v>6</v>
      </c>
      <c r="J252" s="3">
        <v>21700</v>
      </c>
    </row>
    <row r="253" spans="1:10" x14ac:dyDescent="0.4">
      <c r="A253">
        <v>1617805</v>
      </c>
      <c r="B253">
        <v>88850</v>
      </c>
      <c r="C253" s="1" t="s">
        <v>5966</v>
      </c>
      <c r="D253" s="1">
        <v>43013</v>
      </c>
      <c r="E253" s="1">
        <v>43014</v>
      </c>
      <c r="F253" t="s">
        <v>5967</v>
      </c>
      <c r="G253" t="s">
        <v>60</v>
      </c>
      <c r="H253" t="s">
        <v>4851</v>
      </c>
      <c r="I253">
        <v>1</v>
      </c>
      <c r="J253" s="3">
        <v>3000</v>
      </c>
    </row>
    <row r="254" spans="1:10" x14ac:dyDescent="0.4">
      <c r="A254">
        <v>1617801</v>
      </c>
      <c r="B254">
        <v>88844</v>
      </c>
      <c r="C254" s="1" t="s">
        <v>243</v>
      </c>
      <c r="D254" s="1">
        <v>43013</v>
      </c>
      <c r="E254" s="1">
        <v>43014</v>
      </c>
      <c r="F254" t="s">
        <v>5634</v>
      </c>
      <c r="G254" t="s">
        <v>22</v>
      </c>
      <c r="H254" t="s">
        <v>5635</v>
      </c>
      <c r="I254">
        <v>2</v>
      </c>
      <c r="J254" s="3">
        <v>8500</v>
      </c>
    </row>
    <row r="255" spans="1:10" x14ac:dyDescent="0.4">
      <c r="A255">
        <v>1617843</v>
      </c>
      <c r="B255">
        <v>91572</v>
      </c>
      <c r="C255" s="1" t="s">
        <v>272</v>
      </c>
      <c r="D255" s="1">
        <v>43013</v>
      </c>
      <c r="E255" s="1">
        <v>43016</v>
      </c>
      <c r="F255" t="s">
        <v>4917</v>
      </c>
      <c r="G255" t="s">
        <v>39</v>
      </c>
      <c r="H255" t="s">
        <v>4851</v>
      </c>
      <c r="I255">
        <v>9</v>
      </c>
      <c r="J255" s="3">
        <v>6180</v>
      </c>
    </row>
    <row r="256" spans="1:10" x14ac:dyDescent="0.4">
      <c r="A256">
        <v>1617843</v>
      </c>
      <c r="B256">
        <v>88135</v>
      </c>
      <c r="C256" s="1" t="s">
        <v>272</v>
      </c>
      <c r="D256" s="1">
        <v>43013</v>
      </c>
      <c r="E256" s="1">
        <v>43016</v>
      </c>
      <c r="F256" t="s">
        <v>4917</v>
      </c>
      <c r="G256" t="s">
        <v>39</v>
      </c>
      <c r="H256" t="s">
        <v>4851</v>
      </c>
      <c r="I256">
        <v>1</v>
      </c>
      <c r="J256" s="3">
        <v>1522</v>
      </c>
    </row>
    <row r="257" spans="1:10" x14ac:dyDescent="0.4">
      <c r="A257">
        <v>1618210</v>
      </c>
      <c r="B257">
        <v>89043</v>
      </c>
      <c r="C257" s="1" t="s">
        <v>439</v>
      </c>
      <c r="D257" s="1">
        <v>43013</v>
      </c>
      <c r="E257" s="1">
        <v>43014</v>
      </c>
      <c r="F257" t="s">
        <v>5877</v>
      </c>
      <c r="G257" t="s">
        <v>28</v>
      </c>
      <c r="H257" t="s">
        <v>4851</v>
      </c>
      <c r="I257">
        <v>1</v>
      </c>
      <c r="J257" s="3">
        <v>300</v>
      </c>
    </row>
    <row r="258" spans="1:10" x14ac:dyDescent="0.4">
      <c r="A258">
        <v>1618326</v>
      </c>
      <c r="B258">
        <v>91032</v>
      </c>
      <c r="C258" s="1" t="s">
        <v>499</v>
      </c>
      <c r="D258" s="1">
        <v>43013</v>
      </c>
      <c r="E258" s="1">
        <v>43014</v>
      </c>
      <c r="F258" t="s">
        <v>4953</v>
      </c>
      <c r="G258" t="s">
        <v>69</v>
      </c>
      <c r="H258" t="s">
        <v>4851</v>
      </c>
      <c r="I258">
        <v>1</v>
      </c>
      <c r="J258" s="3">
        <v>2363</v>
      </c>
    </row>
    <row r="259" spans="1:10" x14ac:dyDescent="0.4">
      <c r="A259">
        <v>1618326</v>
      </c>
      <c r="B259">
        <v>89659</v>
      </c>
      <c r="C259" s="1" t="s">
        <v>499</v>
      </c>
      <c r="D259" s="1">
        <v>43013</v>
      </c>
      <c r="E259" s="1">
        <v>43014</v>
      </c>
      <c r="F259" t="s">
        <v>4953</v>
      </c>
      <c r="G259" t="s">
        <v>69</v>
      </c>
      <c r="H259" t="s">
        <v>4851</v>
      </c>
      <c r="I259">
        <v>1</v>
      </c>
      <c r="J259" s="3">
        <v>1699</v>
      </c>
    </row>
    <row r="260" spans="1:10" x14ac:dyDescent="0.4">
      <c r="A260">
        <v>1618382</v>
      </c>
      <c r="B260">
        <v>89619</v>
      </c>
      <c r="C260" s="1" t="s">
        <v>523</v>
      </c>
      <c r="D260" s="1">
        <v>43013</v>
      </c>
      <c r="E260" s="1">
        <v>43015</v>
      </c>
      <c r="F260" t="s">
        <v>6036</v>
      </c>
      <c r="G260" t="s">
        <v>60</v>
      </c>
      <c r="H260" t="s">
        <v>4851</v>
      </c>
      <c r="I260">
        <v>2</v>
      </c>
      <c r="J260" s="3">
        <v>2060</v>
      </c>
    </row>
    <row r="261" spans="1:10" x14ac:dyDescent="0.4">
      <c r="A261">
        <v>1618011</v>
      </c>
      <c r="B261">
        <v>89113</v>
      </c>
      <c r="C261" s="1" t="s">
        <v>352</v>
      </c>
      <c r="D261" s="1">
        <v>43013</v>
      </c>
      <c r="E261" s="1">
        <v>43016</v>
      </c>
      <c r="F261" t="s">
        <v>4938</v>
      </c>
      <c r="G261" t="s">
        <v>8</v>
      </c>
      <c r="H261" t="s">
        <v>4851</v>
      </c>
      <c r="I261">
        <v>10</v>
      </c>
      <c r="J261" s="3">
        <v>18350</v>
      </c>
    </row>
    <row r="262" spans="1:10" x14ac:dyDescent="0.4">
      <c r="A262">
        <v>1618110</v>
      </c>
      <c r="B262">
        <v>88694</v>
      </c>
      <c r="C262" s="1" t="s">
        <v>418</v>
      </c>
      <c r="D262" s="1">
        <v>43013</v>
      </c>
      <c r="E262" s="1">
        <v>43015</v>
      </c>
      <c r="F262" t="s">
        <v>5531</v>
      </c>
      <c r="G262" t="s">
        <v>22</v>
      </c>
      <c r="H262" t="s">
        <v>5239</v>
      </c>
      <c r="I262">
        <v>1</v>
      </c>
      <c r="J262" s="3">
        <v>3229</v>
      </c>
    </row>
    <row r="263" spans="1:10" x14ac:dyDescent="0.4">
      <c r="A263">
        <v>1618009</v>
      </c>
      <c r="B263">
        <v>89488</v>
      </c>
      <c r="C263" s="1" t="s">
        <v>351</v>
      </c>
      <c r="D263" s="1">
        <v>43013</v>
      </c>
      <c r="E263" s="1">
        <v>43015</v>
      </c>
      <c r="F263" t="s">
        <v>4915</v>
      </c>
      <c r="G263" t="s">
        <v>22</v>
      </c>
      <c r="H263" t="s">
        <v>4854</v>
      </c>
      <c r="I263">
        <v>2</v>
      </c>
      <c r="J263" s="3">
        <v>4000</v>
      </c>
    </row>
    <row r="264" spans="1:10" x14ac:dyDescent="0.4">
      <c r="A264">
        <v>1618009</v>
      </c>
      <c r="B264">
        <v>89112</v>
      </c>
      <c r="C264" s="1" t="s">
        <v>351</v>
      </c>
      <c r="D264" s="1">
        <v>43013</v>
      </c>
      <c r="E264" s="1">
        <v>43015</v>
      </c>
      <c r="F264" t="s">
        <v>4915</v>
      </c>
      <c r="G264" t="s">
        <v>22</v>
      </c>
      <c r="H264" t="s">
        <v>4854</v>
      </c>
      <c r="I264">
        <v>4</v>
      </c>
      <c r="J264" s="3">
        <v>12596</v>
      </c>
    </row>
    <row r="265" spans="1:10" x14ac:dyDescent="0.4">
      <c r="A265">
        <v>1618009</v>
      </c>
      <c r="B265">
        <v>90315</v>
      </c>
      <c r="C265" s="1" t="s">
        <v>351</v>
      </c>
      <c r="D265" s="1">
        <v>43013</v>
      </c>
      <c r="E265" s="1">
        <v>43015</v>
      </c>
      <c r="F265" t="s">
        <v>4915</v>
      </c>
      <c r="G265" t="s">
        <v>22</v>
      </c>
      <c r="H265" t="s">
        <v>4854</v>
      </c>
      <c r="I265">
        <v>1</v>
      </c>
      <c r="J265" s="3">
        <v>2200</v>
      </c>
    </row>
    <row r="266" spans="1:10" x14ac:dyDescent="0.4">
      <c r="A266">
        <v>1618009</v>
      </c>
      <c r="B266">
        <v>91787</v>
      </c>
      <c r="C266" s="1" t="s">
        <v>351</v>
      </c>
      <c r="D266" s="1">
        <v>43013</v>
      </c>
      <c r="E266" s="1">
        <v>43015</v>
      </c>
      <c r="F266" t="s">
        <v>4915</v>
      </c>
      <c r="G266" t="s">
        <v>22</v>
      </c>
      <c r="H266" t="s">
        <v>4854</v>
      </c>
      <c r="I266">
        <v>1</v>
      </c>
      <c r="J266" s="3">
        <v>900</v>
      </c>
    </row>
    <row r="267" spans="1:10" x14ac:dyDescent="0.4">
      <c r="A267">
        <v>1618188</v>
      </c>
      <c r="B267">
        <v>89184</v>
      </c>
      <c r="C267" s="1" t="s">
        <v>431</v>
      </c>
      <c r="D267" s="1">
        <v>43013</v>
      </c>
      <c r="E267" s="1">
        <v>43016</v>
      </c>
      <c r="F267" t="s">
        <v>6009</v>
      </c>
      <c r="G267" t="s">
        <v>22</v>
      </c>
      <c r="H267" t="s">
        <v>4913</v>
      </c>
      <c r="I267">
        <v>1</v>
      </c>
      <c r="J267" s="3">
        <v>300</v>
      </c>
    </row>
    <row r="268" spans="1:10" x14ac:dyDescent="0.4">
      <c r="A268">
        <v>1618229</v>
      </c>
      <c r="B268">
        <v>92682</v>
      </c>
      <c r="C268" s="1" t="s">
        <v>6017</v>
      </c>
      <c r="D268" s="1">
        <v>43013</v>
      </c>
      <c r="E268" s="1">
        <v>43016</v>
      </c>
      <c r="F268" t="s">
        <v>4850</v>
      </c>
      <c r="G268" t="s">
        <v>81</v>
      </c>
      <c r="H268" t="s">
        <v>4851</v>
      </c>
      <c r="I268">
        <v>1</v>
      </c>
      <c r="J268" s="3">
        <v>1600</v>
      </c>
    </row>
    <row r="269" spans="1:10" x14ac:dyDescent="0.4">
      <c r="A269">
        <v>1618229</v>
      </c>
      <c r="B269">
        <v>92770</v>
      </c>
      <c r="C269" s="1" t="s">
        <v>6017</v>
      </c>
      <c r="D269" s="1">
        <v>43013</v>
      </c>
      <c r="E269" s="1">
        <v>43016</v>
      </c>
      <c r="F269" t="s">
        <v>4850</v>
      </c>
      <c r="G269" t="s">
        <v>81</v>
      </c>
      <c r="H269" t="s">
        <v>4851</v>
      </c>
      <c r="I269">
        <v>2</v>
      </c>
      <c r="J269" s="3">
        <v>4800</v>
      </c>
    </row>
    <row r="270" spans="1:10" x14ac:dyDescent="0.4">
      <c r="A270">
        <v>1618709</v>
      </c>
      <c r="B270">
        <v>90328</v>
      </c>
      <c r="C270" s="1" t="s">
        <v>667</v>
      </c>
      <c r="D270" s="1">
        <v>43013</v>
      </c>
      <c r="E270" s="1">
        <v>43015</v>
      </c>
      <c r="F270" t="s">
        <v>5651</v>
      </c>
      <c r="G270" t="s">
        <v>18</v>
      </c>
      <c r="H270" t="s">
        <v>4851</v>
      </c>
      <c r="I270">
        <v>1</v>
      </c>
      <c r="J270" s="3">
        <v>208</v>
      </c>
    </row>
    <row r="271" spans="1:10" x14ac:dyDescent="0.4">
      <c r="A271">
        <v>1619601</v>
      </c>
      <c r="B271">
        <v>92561</v>
      </c>
      <c r="C271" s="1" t="s">
        <v>937</v>
      </c>
      <c r="D271" s="1">
        <v>43013</v>
      </c>
      <c r="E271" s="1">
        <v>43014</v>
      </c>
      <c r="F271" t="s">
        <v>4880</v>
      </c>
      <c r="G271" t="s">
        <v>14</v>
      </c>
      <c r="H271" t="s">
        <v>4851</v>
      </c>
      <c r="I271">
        <v>1</v>
      </c>
      <c r="J271" s="3">
        <v>690</v>
      </c>
    </row>
    <row r="272" spans="1:10" x14ac:dyDescent="0.4">
      <c r="A272">
        <v>1619601</v>
      </c>
      <c r="B272">
        <v>92563</v>
      </c>
      <c r="C272" s="1" t="s">
        <v>937</v>
      </c>
      <c r="D272" s="1">
        <v>43013</v>
      </c>
      <c r="E272" s="1">
        <v>43014</v>
      </c>
      <c r="F272" t="s">
        <v>4880</v>
      </c>
      <c r="G272" t="s">
        <v>14</v>
      </c>
      <c r="H272" t="s">
        <v>4851</v>
      </c>
      <c r="I272">
        <v>1</v>
      </c>
      <c r="J272" s="3">
        <v>740</v>
      </c>
    </row>
    <row r="273" spans="1:10" x14ac:dyDescent="0.4">
      <c r="A273">
        <v>1619601</v>
      </c>
      <c r="B273">
        <v>126692</v>
      </c>
      <c r="C273" s="1" t="s">
        <v>937</v>
      </c>
      <c r="D273" s="1">
        <v>43013</v>
      </c>
      <c r="E273" s="1">
        <v>43014</v>
      </c>
      <c r="F273" t="s">
        <v>4880</v>
      </c>
      <c r="G273" t="s">
        <v>14</v>
      </c>
      <c r="H273" t="s">
        <v>4851</v>
      </c>
      <c r="I273">
        <v>1</v>
      </c>
      <c r="J273" s="3">
        <v>690</v>
      </c>
    </row>
    <row r="274" spans="1:10" x14ac:dyDescent="0.4">
      <c r="A274">
        <v>1619872</v>
      </c>
      <c r="B274">
        <v>92623</v>
      </c>
      <c r="C274" s="1" t="s">
        <v>1010</v>
      </c>
      <c r="D274" s="1">
        <v>43013</v>
      </c>
      <c r="E274" s="1">
        <v>43014</v>
      </c>
      <c r="F274" t="s">
        <v>5707</v>
      </c>
      <c r="G274" t="s">
        <v>22</v>
      </c>
      <c r="H274" t="s">
        <v>5191</v>
      </c>
      <c r="I274">
        <v>1</v>
      </c>
      <c r="J274" s="3">
        <v>3150</v>
      </c>
    </row>
    <row r="275" spans="1:10" x14ac:dyDescent="0.4">
      <c r="A275">
        <v>1619298</v>
      </c>
      <c r="B275">
        <v>91253</v>
      </c>
      <c r="C275" s="1" t="s">
        <v>6173</v>
      </c>
      <c r="D275" s="1">
        <v>43013</v>
      </c>
      <c r="E275" s="1">
        <v>43015</v>
      </c>
      <c r="F275" t="s">
        <v>6174</v>
      </c>
      <c r="G275" t="s">
        <v>22</v>
      </c>
      <c r="H275" t="s">
        <v>4913</v>
      </c>
      <c r="I275">
        <v>1</v>
      </c>
      <c r="J275" s="3">
        <v>3400</v>
      </c>
    </row>
    <row r="276" spans="1:10" x14ac:dyDescent="0.4">
      <c r="A276">
        <v>1619262</v>
      </c>
      <c r="B276">
        <v>91464</v>
      </c>
      <c r="C276" s="1" t="s">
        <v>6167</v>
      </c>
      <c r="D276" s="1">
        <v>43013</v>
      </c>
      <c r="E276" s="1">
        <v>43014</v>
      </c>
      <c r="F276" t="s">
        <v>5851</v>
      </c>
      <c r="G276" t="s">
        <v>18</v>
      </c>
      <c r="H276" t="s">
        <v>4851</v>
      </c>
      <c r="I276">
        <v>1</v>
      </c>
      <c r="J276" s="3">
        <v>50</v>
      </c>
    </row>
    <row r="277" spans="1:10" x14ac:dyDescent="0.4">
      <c r="A277">
        <v>1619256</v>
      </c>
      <c r="B277">
        <v>91135</v>
      </c>
      <c r="C277" s="1" t="s">
        <v>6166</v>
      </c>
      <c r="D277" s="1">
        <v>43013</v>
      </c>
      <c r="E277" s="1">
        <v>43013</v>
      </c>
      <c r="F277" t="s">
        <v>5766</v>
      </c>
      <c r="G277" t="s">
        <v>116</v>
      </c>
      <c r="H277" t="s">
        <v>4851</v>
      </c>
      <c r="I277">
        <v>3</v>
      </c>
      <c r="J277" s="3">
        <v>4491</v>
      </c>
    </row>
    <row r="278" spans="1:10" x14ac:dyDescent="0.4">
      <c r="A278">
        <v>1619185</v>
      </c>
      <c r="B278">
        <v>91227</v>
      </c>
      <c r="C278" s="1" t="s">
        <v>799</v>
      </c>
      <c r="D278" s="1">
        <v>43013</v>
      </c>
      <c r="E278" s="1">
        <v>43013</v>
      </c>
      <c r="F278" t="s">
        <v>4940</v>
      </c>
      <c r="G278" t="s">
        <v>18</v>
      </c>
      <c r="H278" t="s">
        <v>4851</v>
      </c>
      <c r="I278">
        <v>5</v>
      </c>
      <c r="J278" s="3">
        <v>1820</v>
      </c>
    </row>
    <row r="279" spans="1:10" x14ac:dyDescent="0.4">
      <c r="A279">
        <v>1619188</v>
      </c>
      <c r="B279">
        <v>91733</v>
      </c>
      <c r="C279" s="1" t="s">
        <v>800</v>
      </c>
      <c r="D279" s="1">
        <v>43013</v>
      </c>
      <c r="E279" s="1">
        <v>43013</v>
      </c>
      <c r="F279" t="s">
        <v>4888</v>
      </c>
      <c r="G279" t="s">
        <v>95</v>
      </c>
      <c r="H279" t="s">
        <v>4851</v>
      </c>
      <c r="I279">
        <v>3</v>
      </c>
      <c r="J279" s="3">
        <v>9066</v>
      </c>
    </row>
    <row r="280" spans="1:10" x14ac:dyDescent="0.4">
      <c r="A280">
        <v>1619196</v>
      </c>
      <c r="B280">
        <v>91691</v>
      </c>
      <c r="C280" s="1" t="s">
        <v>806</v>
      </c>
      <c r="D280" s="1">
        <v>43013</v>
      </c>
      <c r="E280" s="1">
        <v>43014</v>
      </c>
      <c r="F280" t="s">
        <v>5184</v>
      </c>
      <c r="G280" t="s">
        <v>39</v>
      </c>
      <c r="H280" t="s">
        <v>4851</v>
      </c>
      <c r="I280">
        <v>2</v>
      </c>
      <c r="J280" s="3">
        <v>1400</v>
      </c>
    </row>
    <row r="281" spans="1:10" x14ac:dyDescent="0.4">
      <c r="A281">
        <v>1619247</v>
      </c>
      <c r="B281">
        <v>91517</v>
      </c>
      <c r="C281" s="1" t="s">
        <v>840</v>
      </c>
      <c r="D281" s="1">
        <v>43013</v>
      </c>
      <c r="E281" s="1">
        <v>43014</v>
      </c>
      <c r="F281" t="s">
        <v>5248</v>
      </c>
      <c r="G281" t="s">
        <v>296</v>
      </c>
      <c r="H281" t="s">
        <v>4851</v>
      </c>
      <c r="I281">
        <v>1</v>
      </c>
      <c r="J281" s="3">
        <v>3300</v>
      </c>
    </row>
    <row r="282" spans="1:10" x14ac:dyDescent="0.4">
      <c r="A282">
        <v>1619471</v>
      </c>
      <c r="B282">
        <v>91817</v>
      </c>
      <c r="C282" s="1" t="s">
        <v>6202</v>
      </c>
      <c r="D282" s="1">
        <v>43013</v>
      </c>
      <c r="E282" s="1">
        <v>43016</v>
      </c>
      <c r="F282" t="s">
        <v>4904</v>
      </c>
      <c r="G282" t="s">
        <v>14</v>
      </c>
      <c r="H282" t="s">
        <v>4851</v>
      </c>
      <c r="I282">
        <v>7</v>
      </c>
      <c r="J282" s="3">
        <v>2200</v>
      </c>
    </row>
    <row r="283" spans="1:10" x14ac:dyDescent="0.4">
      <c r="A283">
        <v>1619079</v>
      </c>
      <c r="B283">
        <v>91413</v>
      </c>
      <c r="C283" s="1" t="s">
        <v>6130</v>
      </c>
      <c r="D283" s="1">
        <v>43013</v>
      </c>
      <c r="E283" s="1">
        <v>43014</v>
      </c>
      <c r="F283" t="s">
        <v>381</v>
      </c>
      <c r="G283" t="s">
        <v>28</v>
      </c>
      <c r="H283" t="s">
        <v>4851</v>
      </c>
      <c r="I283">
        <v>1</v>
      </c>
      <c r="J283" s="3">
        <v>2300</v>
      </c>
    </row>
    <row r="284" spans="1:10" x14ac:dyDescent="0.4">
      <c r="A284">
        <v>1619015</v>
      </c>
      <c r="B284">
        <v>91237</v>
      </c>
      <c r="C284" s="1" t="s">
        <v>749</v>
      </c>
      <c r="D284" s="1">
        <v>43013</v>
      </c>
      <c r="E284" s="1">
        <v>43014</v>
      </c>
      <c r="F284" t="s">
        <v>5772</v>
      </c>
      <c r="G284" t="s">
        <v>750</v>
      </c>
      <c r="H284" t="s">
        <v>4851</v>
      </c>
      <c r="I284">
        <v>1</v>
      </c>
      <c r="J284" s="3">
        <v>950</v>
      </c>
    </row>
    <row r="285" spans="1:10" x14ac:dyDescent="0.4">
      <c r="A285">
        <v>1620144</v>
      </c>
      <c r="B285">
        <v>92940</v>
      </c>
      <c r="C285" s="1" t="s">
        <v>1072</v>
      </c>
      <c r="D285" s="1">
        <v>43013</v>
      </c>
      <c r="E285" s="1">
        <v>43014</v>
      </c>
      <c r="F285" t="s">
        <v>4880</v>
      </c>
      <c r="G285" t="s">
        <v>14</v>
      </c>
      <c r="H285" t="s">
        <v>4851</v>
      </c>
      <c r="I285">
        <v>1</v>
      </c>
      <c r="J285" s="3">
        <v>500</v>
      </c>
    </row>
    <row r="286" spans="1:10" x14ac:dyDescent="0.4">
      <c r="A286">
        <v>1620044</v>
      </c>
      <c r="B286">
        <v>93639</v>
      </c>
      <c r="C286" s="1" t="s">
        <v>1055</v>
      </c>
      <c r="D286" s="1">
        <v>43013</v>
      </c>
      <c r="E286" s="1">
        <v>43014</v>
      </c>
      <c r="F286" t="s">
        <v>5617</v>
      </c>
      <c r="G286" t="s">
        <v>60</v>
      </c>
      <c r="H286" t="s">
        <v>4851</v>
      </c>
      <c r="I286">
        <v>1</v>
      </c>
      <c r="J286" s="3">
        <v>2200</v>
      </c>
    </row>
    <row r="287" spans="1:10" x14ac:dyDescent="0.4">
      <c r="A287">
        <v>1620665</v>
      </c>
      <c r="B287">
        <v>93967</v>
      </c>
      <c r="C287" s="1" t="s">
        <v>1188</v>
      </c>
      <c r="D287" s="1">
        <v>43013</v>
      </c>
      <c r="E287" s="1">
        <v>43014</v>
      </c>
      <c r="F287" t="s">
        <v>6398</v>
      </c>
      <c r="G287" t="s">
        <v>714</v>
      </c>
      <c r="H287" t="s">
        <v>4851</v>
      </c>
      <c r="I287">
        <v>2</v>
      </c>
      <c r="J287" s="3">
        <v>3000</v>
      </c>
    </row>
    <row r="288" spans="1:10" x14ac:dyDescent="0.4">
      <c r="A288">
        <v>1620713</v>
      </c>
      <c r="B288">
        <v>94510</v>
      </c>
      <c r="C288" s="1" t="s">
        <v>1194</v>
      </c>
      <c r="D288" s="1">
        <v>43013</v>
      </c>
      <c r="E288" s="1">
        <v>43013</v>
      </c>
      <c r="F288" t="s">
        <v>4904</v>
      </c>
      <c r="G288" t="s">
        <v>14</v>
      </c>
      <c r="H288" t="s">
        <v>4851</v>
      </c>
      <c r="I288">
        <v>1</v>
      </c>
      <c r="J288" s="3">
        <v>400</v>
      </c>
    </row>
    <row r="289" spans="1:10" x14ac:dyDescent="0.4">
      <c r="A289">
        <v>1620121</v>
      </c>
      <c r="B289">
        <v>92941</v>
      </c>
      <c r="C289" s="1" t="s">
        <v>1062</v>
      </c>
      <c r="D289" s="1">
        <v>43014</v>
      </c>
      <c r="E289" s="1">
        <v>43014</v>
      </c>
      <c r="F289" t="s">
        <v>5711</v>
      </c>
      <c r="G289" t="s">
        <v>209</v>
      </c>
      <c r="H289" t="s">
        <v>4851</v>
      </c>
      <c r="I289">
        <v>1</v>
      </c>
      <c r="J289" s="3">
        <v>250</v>
      </c>
    </row>
    <row r="290" spans="1:10" x14ac:dyDescent="0.4">
      <c r="A290">
        <v>1619424</v>
      </c>
      <c r="B290">
        <v>92105</v>
      </c>
      <c r="C290" s="1" t="s">
        <v>895</v>
      </c>
      <c r="D290" s="1">
        <v>43014</v>
      </c>
      <c r="E290" s="1">
        <v>43015</v>
      </c>
      <c r="F290" t="s">
        <v>4964</v>
      </c>
      <c r="G290" t="s">
        <v>116</v>
      </c>
      <c r="H290" t="s">
        <v>4851</v>
      </c>
      <c r="I290">
        <v>1</v>
      </c>
      <c r="J290" s="3">
        <v>400</v>
      </c>
    </row>
    <row r="291" spans="1:10" x14ac:dyDescent="0.4">
      <c r="A291">
        <v>1619267</v>
      </c>
      <c r="B291">
        <v>91263</v>
      </c>
      <c r="C291" s="1" t="s">
        <v>6169</v>
      </c>
      <c r="D291" s="1">
        <v>43014</v>
      </c>
      <c r="E291" s="1">
        <v>43014</v>
      </c>
      <c r="F291" t="s">
        <v>4880</v>
      </c>
      <c r="G291" t="s">
        <v>14</v>
      </c>
      <c r="H291" t="s">
        <v>4851</v>
      </c>
      <c r="I291">
        <v>2</v>
      </c>
      <c r="J291" s="3">
        <v>100</v>
      </c>
    </row>
    <row r="292" spans="1:10" x14ac:dyDescent="0.4">
      <c r="A292">
        <v>1619579</v>
      </c>
      <c r="B292">
        <v>91968</v>
      </c>
      <c r="C292" s="1" t="s">
        <v>930</v>
      </c>
      <c r="D292" s="1">
        <v>43014</v>
      </c>
      <c r="E292" s="1">
        <v>43016</v>
      </c>
      <c r="F292" t="s">
        <v>5617</v>
      </c>
      <c r="G292" t="s">
        <v>60</v>
      </c>
      <c r="H292" t="s">
        <v>4851</v>
      </c>
      <c r="I292">
        <v>1</v>
      </c>
      <c r="J292" s="3">
        <v>2500</v>
      </c>
    </row>
    <row r="293" spans="1:10" x14ac:dyDescent="0.4">
      <c r="A293">
        <v>1618721</v>
      </c>
      <c r="B293">
        <v>92608</v>
      </c>
      <c r="C293" s="1" t="s">
        <v>670</v>
      </c>
      <c r="D293" s="1">
        <v>43014</v>
      </c>
      <c r="E293" s="1">
        <v>43015</v>
      </c>
      <c r="F293" t="s">
        <v>5617</v>
      </c>
      <c r="G293" t="s">
        <v>60</v>
      </c>
      <c r="H293" t="s">
        <v>4851</v>
      </c>
      <c r="I293">
        <v>1</v>
      </c>
      <c r="J293" s="3">
        <v>2495</v>
      </c>
    </row>
    <row r="294" spans="1:10" x14ac:dyDescent="0.4">
      <c r="A294">
        <v>1618721</v>
      </c>
      <c r="B294">
        <v>90219</v>
      </c>
      <c r="C294" s="1" t="s">
        <v>670</v>
      </c>
      <c r="D294" s="1">
        <v>43014</v>
      </c>
      <c r="E294" s="1">
        <v>43015</v>
      </c>
      <c r="F294" t="s">
        <v>5617</v>
      </c>
      <c r="G294" t="s">
        <v>60</v>
      </c>
      <c r="H294" t="s">
        <v>4851</v>
      </c>
      <c r="I294">
        <v>1</v>
      </c>
      <c r="J294" s="3">
        <v>1200</v>
      </c>
    </row>
    <row r="295" spans="1:10" x14ac:dyDescent="0.4">
      <c r="A295">
        <v>1618635</v>
      </c>
      <c r="B295">
        <v>90401</v>
      </c>
      <c r="C295" s="1" t="s">
        <v>651</v>
      </c>
      <c r="D295" s="1">
        <v>43014</v>
      </c>
      <c r="E295" s="1">
        <v>43015</v>
      </c>
      <c r="F295" t="s">
        <v>4945</v>
      </c>
      <c r="G295" t="s">
        <v>22</v>
      </c>
      <c r="H295" t="s">
        <v>4946</v>
      </c>
      <c r="I295">
        <v>1</v>
      </c>
      <c r="J295" s="3">
        <v>7000</v>
      </c>
    </row>
    <row r="296" spans="1:10" x14ac:dyDescent="0.4">
      <c r="A296">
        <v>1618050</v>
      </c>
      <c r="B296">
        <v>88855</v>
      </c>
      <c r="C296" s="1" t="s">
        <v>387</v>
      </c>
      <c r="D296" s="1">
        <v>43014</v>
      </c>
      <c r="E296" s="1">
        <v>43016</v>
      </c>
      <c r="F296" t="s">
        <v>4912</v>
      </c>
      <c r="G296" t="s">
        <v>22</v>
      </c>
      <c r="H296" t="s">
        <v>4913</v>
      </c>
      <c r="I296">
        <v>6</v>
      </c>
      <c r="J296" s="3">
        <v>14648</v>
      </c>
    </row>
    <row r="297" spans="1:10" x14ac:dyDescent="0.4">
      <c r="A297">
        <v>1618050</v>
      </c>
      <c r="B297">
        <v>91416</v>
      </c>
      <c r="C297" s="1" t="s">
        <v>387</v>
      </c>
      <c r="D297" s="1">
        <v>43014</v>
      </c>
      <c r="E297" s="1">
        <v>43016</v>
      </c>
      <c r="F297" t="s">
        <v>4912</v>
      </c>
      <c r="G297" t="s">
        <v>22</v>
      </c>
      <c r="H297" t="s">
        <v>4913</v>
      </c>
      <c r="I297">
        <v>1</v>
      </c>
      <c r="J297" s="3">
        <v>3000</v>
      </c>
    </row>
    <row r="298" spans="1:10" x14ac:dyDescent="0.4">
      <c r="A298">
        <v>1617803</v>
      </c>
      <c r="B298">
        <v>88851</v>
      </c>
      <c r="C298" s="1" t="s">
        <v>244</v>
      </c>
      <c r="D298" s="1">
        <v>43014</v>
      </c>
      <c r="E298" s="1">
        <v>43017</v>
      </c>
      <c r="F298" t="s">
        <v>5005</v>
      </c>
      <c r="G298" t="s">
        <v>11</v>
      </c>
      <c r="H298" t="s">
        <v>4851</v>
      </c>
      <c r="I298">
        <v>9</v>
      </c>
      <c r="J298" s="3">
        <v>20400</v>
      </c>
    </row>
    <row r="299" spans="1:10" x14ac:dyDescent="0.4">
      <c r="A299">
        <v>1617806</v>
      </c>
      <c r="B299">
        <v>88857</v>
      </c>
      <c r="C299" s="1" t="s">
        <v>247</v>
      </c>
      <c r="D299" s="1">
        <v>43014</v>
      </c>
      <c r="E299" s="1">
        <v>43016</v>
      </c>
      <c r="F299" t="s">
        <v>4953</v>
      </c>
      <c r="G299" t="s">
        <v>69</v>
      </c>
      <c r="H299" t="s">
        <v>4851</v>
      </c>
      <c r="I299">
        <v>1</v>
      </c>
      <c r="J299" s="3">
        <v>2795</v>
      </c>
    </row>
    <row r="300" spans="1:10" x14ac:dyDescent="0.4">
      <c r="A300">
        <v>1617786</v>
      </c>
      <c r="B300">
        <v>88854</v>
      </c>
      <c r="C300" s="1" t="s">
        <v>229</v>
      </c>
      <c r="D300" s="1">
        <v>43014</v>
      </c>
      <c r="E300" s="1">
        <v>43015</v>
      </c>
      <c r="F300" t="s">
        <v>4888</v>
      </c>
      <c r="G300" t="s">
        <v>95</v>
      </c>
      <c r="H300" t="s">
        <v>4851</v>
      </c>
      <c r="I300">
        <v>11</v>
      </c>
      <c r="J300" s="3">
        <v>23100</v>
      </c>
    </row>
    <row r="301" spans="1:10" x14ac:dyDescent="0.4">
      <c r="A301">
        <v>1617791</v>
      </c>
      <c r="B301">
        <v>88856</v>
      </c>
      <c r="C301" s="1" t="s">
        <v>234</v>
      </c>
      <c r="D301" s="1">
        <v>43014</v>
      </c>
      <c r="E301" s="1">
        <v>43016</v>
      </c>
      <c r="F301" t="s">
        <v>4858</v>
      </c>
      <c r="G301" t="s">
        <v>22</v>
      </c>
      <c r="H301" t="s">
        <v>4854</v>
      </c>
      <c r="I301">
        <v>18</v>
      </c>
      <c r="J301" s="3">
        <v>49800</v>
      </c>
    </row>
    <row r="302" spans="1:10" x14ac:dyDescent="0.4">
      <c r="A302">
        <v>1617791</v>
      </c>
      <c r="B302">
        <v>92643</v>
      </c>
      <c r="C302" s="1" t="s">
        <v>234</v>
      </c>
      <c r="D302" s="1">
        <v>43014</v>
      </c>
      <c r="E302" s="1">
        <v>43016</v>
      </c>
      <c r="F302" t="s">
        <v>4858</v>
      </c>
      <c r="G302" t="s">
        <v>22</v>
      </c>
      <c r="H302" t="s">
        <v>4854</v>
      </c>
      <c r="I302">
        <v>1</v>
      </c>
      <c r="J302" s="3">
        <v>3200</v>
      </c>
    </row>
    <row r="303" spans="1:10" x14ac:dyDescent="0.4">
      <c r="A303">
        <v>1617791</v>
      </c>
      <c r="B303">
        <v>92217</v>
      </c>
      <c r="C303" s="1" t="s">
        <v>234</v>
      </c>
      <c r="D303" s="1">
        <v>43014</v>
      </c>
      <c r="E303" s="1">
        <v>43016</v>
      </c>
      <c r="F303" t="s">
        <v>4858</v>
      </c>
      <c r="G303" t="s">
        <v>22</v>
      </c>
      <c r="H303" t="s">
        <v>4854</v>
      </c>
      <c r="I303">
        <v>2</v>
      </c>
      <c r="J303" s="3">
        <v>7200</v>
      </c>
    </row>
    <row r="304" spans="1:10" x14ac:dyDescent="0.4">
      <c r="A304">
        <v>1617791</v>
      </c>
      <c r="B304">
        <v>91415</v>
      </c>
      <c r="C304" s="1" t="s">
        <v>234</v>
      </c>
      <c r="D304" s="1">
        <v>43014</v>
      </c>
      <c r="E304" s="1">
        <v>43016</v>
      </c>
      <c r="F304" t="s">
        <v>4858</v>
      </c>
      <c r="G304" t="s">
        <v>22</v>
      </c>
      <c r="H304" t="s">
        <v>4854</v>
      </c>
      <c r="I304">
        <v>1</v>
      </c>
      <c r="J304" s="3">
        <v>2500</v>
      </c>
    </row>
    <row r="305" spans="1:10" x14ac:dyDescent="0.4">
      <c r="A305">
        <v>1617743</v>
      </c>
      <c r="B305">
        <v>88730</v>
      </c>
      <c r="C305" s="1" t="s">
        <v>206</v>
      </c>
      <c r="D305" s="1">
        <v>43014</v>
      </c>
      <c r="E305" s="1">
        <v>43016</v>
      </c>
      <c r="F305" t="s">
        <v>4979</v>
      </c>
      <c r="G305" t="s">
        <v>60</v>
      </c>
      <c r="H305" t="s">
        <v>4851</v>
      </c>
      <c r="I305">
        <v>1</v>
      </c>
      <c r="J305" s="3">
        <v>495</v>
      </c>
    </row>
    <row r="306" spans="1:10" x14ac:dyDescent="0.4">
      <c r="A306">
        <v>1617743</v>
      </c>
      <c r="B306">
        <v>90999</v>
      </c>
      <c r="C306" s="1" t="s">
        <v>206</v>
      </c>
      <c r="D306" s="1">
        <v>43014</v>
      </c>
      <c r="E306" s="1">
        <v>43016</v>
      </c>
      <c r="F306" t="s">
        <v>4979</v>
      </c>
      <c r="G306" t="s">
        <v>60</v>
      </c>
      <c r="H306" t="s">
        <v>4851</v>
      </c>
      <c r="I306">
        <v>1</v>
      </c>
      <c r="J306" s="3">
        <v>2200</v>
      </c>
    </row>
    <row r="307" spans="1:10" x14ac:dyDescent="0.4">
      <c r="A307">
        <v>1617743</v>
      </c>
      <c r="B307">
        <v>91635</v>
      </c>
      <c r="C307" s="1" t="s">
        <v>206</v>
      </c>
      <c r="D307" s="1">
        <v>43014</v>
      </c>
      <c r="E307" s="1">
        <v>43016</v>
      </c>
      <c r="F307" t="s">
        <v>4979</v>
      </c>
      <c r="G307" t="s">
        <v>60</v>
      </c>
      <c r="H307" t="s">
        <v>4851</v>
      </c>
      <c r="I307">
        <v>1</v>
      </c>
      <c r="J307" s="3">
        <v>1395</v>
      </c>
    </row>
    <row r="308" spans="1:10" x14ac:dyDescent="0.4">
      <c r="A308">
        <v>1617743</v>
      </c>
      <c r="B308">
        <v>91569</v>
      </c>
      <c r="C308" s="1" t="s">
        <v>206</v>
      </c>
      <c r="D308" s="1">
        <v>43014</v>
      </c>
      <c r="E308" s="1">
        <v>43016</v>
      </c>
      <c r="F308" t="s">
        <v>4979</v>
      </c>
      <c r="G308" t="s">
        <v>60</v>
      </c>
      <c r="H308" t="s">
        <v>4851</v>
      </c>
      <c r="I308">
        <v>2</v>
      </c>
      <c r="J308" s="3">
        <v>6100</v>
      </c>
    </row>
    <row r="309" spans="1:10" x14ac:dyDescent="0.4">
      <c r="A309">
        <v>1617743</v>
      </c>
      <c r="B309">
        <v>90114</v>
      </c>
      <c r="C309" s="1" t="s">
        <v>206</v>
      </c>
      <c r="D309" s="1">
        <v>43014</v>
      </c>
      <c r="E309" s="1">
        <v>43016</v>
      </c>
      <c r="F309" t="s">
        <v>4979</v>
      </c>
      <c r="G309" t="s">
        <v>60</v>
      </c>
      <c r="H309" t="s">
        <v>4851</v>
      </c>
      <c r="I309">
        <v>1</v>
      </c>
      <c r="J309" s="3">
        <v>2339</v>
      </c>
    </row>
    <row r="310" spans="1:10" x14ac:dyDescent="0.4">
      <c r="A310">
        <v>1617738</v>
      </c>
      <c r="B310">
        <v>88454</v>
      </c>
      <c r="C310" s="1" t="s">
        <v>5960</v>
      </c>
      <c r="D310" s="1">
        <v>43014</v>
      </c>
      <c r="E310" s="1">
        <v>43018</v>
      </c>
      <c r="F310" t="s">
        <v>4863</v>
      </c>
      <c r="G310" t="s">
        <v>17</v>
      </c>
      <c r="H310" t="s">
        <v>4851</v>
      </c>
      <c r="I310">
        <v>1</v>
      </c>
      <c r="J310" s="3">
        <v>1075</v>
      </c>
    </row>
    <row r="311" spans="1:10" x14ac:dyDescent="0.4">
      <c r="A311">
        <v>1617738</v>
      </c>
      <c r="B311">
        <v>88853</v>
      </c>
      <c r="C311" s="1" t="s">
        <v>5960</v>
      </c>
      <c r="D311" s="1">
        <v>43014</v>
      </c>
      <c r="E311" s="1">
        <v>43018</v>
      </c>
      <c r="F311" t="s">
        <v>4863</v>
      </c>
      <c r="G311" t="s">
        <v>17</v>
      </c>
      <c r="H311" t="s">
        <v>4851</v>
      </c>
      <c r="I311">
        <v>14</v>
      </c>
      <c r="J311" s="3">
        <v>18200</v>
      </c>
    </row>
    <row r="312" spans="1:10" x14ac:dyDescent="0.4">
      <c r="A312">
        <v>1617738</v>
      </c>
      <c r="B312">
        <v>91104</v>
      </c>
      <c r="C312" s="1" t="s">
        <v>5960</v>
      </c>
      <c r="D312" s="1">
        <v>43014</v>
      </c>
      <c r="E312" s="1">
        <v>43018</v>
      </c>
      <c r="F312" t="s">
        <v>4863</v>
      </c>
      <c r="G312" t="s">
        <v>17</v>
      </c>
      <c r="H312" t="s">
        <v>4851</v>
      </c>
      <c r="I312">
        <v>2</v>
      </c>
      <c r="J312" s="3">
        <v>4200</v>
      </c>
    </row>
    <row r="313" spans="1:10" x14ac:dyDescent="0.4">
      <c r="A313">
        <v>1617575</v>
      </c>
      <c r="B313">
        <v>88416</v>
      </c>
      <c r="C313" s="1" t="s">
        <v>127</v>
      </c>
      <c r="D313" s="1">
        <v>43014</v>
      </c>
      <c r="E313" s="1">
        <v>43016</v>
      </c>
      <c r="F313" t="s">
        <v>5162</v>
      </c>
      <c r="G313" t="s">
        <v>22</v>
      </c>
      <c r="H313" t="s">
        <v>4896</v>
      </c>
      <c r="I313">
        <v>1</v>
      </c>
      <c r="J313" s="3">
        <v>3580.5</v>
      </c>
    </row>
    <row r="314" spans="1:10" x14ac:dyDescent="0.4">
      <c r="A314">
        <v>1616154</v>
      </c>
      <c r="B314">
        <v>88729</v>
      </c>
      <c r="C314" s="1" t="s">
        <v>46</v>
      </c>
      <c r="D314" s="1">
        <v>43014</v>
      </c>
      <c r="E314" s="1">
        <v>43016</v>
      </c>
      <c r="F314" t="s">
        <v>4860</v>
      </c>
      <c r="G314" t="s">
        <v>11</v>
      </c>
      <c r="H314" t="s">
        <v>4851</v>
      </c>
      <c r="I314">
        <v>11</v>
      </c>
      <c r="J314" s="3">
        <v>26125</v>
      </c>
    </row>
    <row r="315" spans="1:10" x14ac:dyDescent="0.4">
      <c r="A315">
        <v>1616154</v>
      </c>
      <c r="B315">
        <v>88488</v>
      </c>
      <c r="C315" s="1" t="s">
        <v>46</v>
      </c>
      <c r="D315" s="1">
        <v>43014</v>
      </c>
      <c r="E315" s="1">
        <v>43016</v>
      </c>
      <c r="F315" t="s">
        <v>4860</v>
      </c>
      <c r="G315" t="s">
        <v>11</v>
      </c>
      <c r="H315" t="s">
        <v>4851</v>
      </c>
      <c r="I315">
        <v>1</v>
      </c>
      <c r="J315" s="3">
        <v>3325</v>
      </c>
    </row>
    <row r="316" spans="1:10" x14ac:dyDescent="0.4">
      <c r="A316">
        <v>1616154</v>
      </c>
      <c r="B316">
        <v>88526</v>
      </c>
      <c r="C316" s="1" t="s">
        <v>46</v>
      </c>
      <c r="D316" s="1">
        <v>43014</v>
      </c>
      <c r="E316" s="1">
        <v>43016</v>
      </c>
      <c r="F316" t="s">
        <v>4860</v>
      </c>
      <c r="G316" t="s">
        <v>11</v>
      </c>
      <c r="H316" t="s">
        <v>4851</v>
      </c>
      <c r="I316">
        <v>17</v>
      </c>
      <c r="J316" s="3">
        <v>37596</v>
      </c>
    </row>
    <row r="317" spans="1:10" x14ac:dyDescent="0.4">
      <c r="A317">
        <v>1616154</v>
      </c>
      <c r="B317">
        <v>88852</v>
      </c>
      <c r="C317" s="1" t="s">
        <v>46</v>
      </c>
      <c r="D317" s="1">
        <v>43014</v>
      </c>
      <c r="E317" s="1">
        <v>43016</v>
      </c>
      <c r="F317" t="s">
        <v>4860</v>
      </c>
      <c r="G317" t="s">
        <v>11</v>
      </c>
      <c r="H317" t="s">
        <v>4851</v>
      </c>
      <c r="I317">
        <v>14</v>
      </c>
      <c r="J317" s="3">
        <v>30201</v>
      </c>
    </row>
    <row r="318" spans="1:10" x14ac:dyDescent="0.4">
      <c r="A318">
        <v>1616154</v>
      </c>
      <c r="B318">
        <v>89134</v>
      </c>
      <c r="C318" s="1" t="s">
        <v>46</v>
      </c>
      <c r="D318" s="1">
        <v>43014</v>
      </c>
      <c r="E318" s="1">
        <v>43016</v>
      </c>
      <c r="F318" t="s">
        <v>4860</v>
      </c>
      <c r="G318" t="s">
        <v>11</v>
      </c>
      <c r="H318" t="s">
        <v>4851</v>
      </c>
      <c r="I318">
        <v>2</v>
      </c>
      <c r="J318" s="3">
        <v>4053</v>
      </c>
    </row>
    <row r="319" spans="1:10" x14ac:dyDescent="0.4">
      <c r="A319">
        <v>1616154</v>
      </c>
      <c r="B319">
        <v>88437</v>
      </c>
      <c r="C319" s="1" t="s">
        <v>46</v>
      </c>
      <c r="D319" s="1">
        <v>43014</v>
      </c>
      <c r="E319" s="1">
        <v>43016</v>
      </c>
      <c r="F319" t="s">
        <v>4860</v>
      </c>
      <c r="G319" t="s">
        <v>11</v>
      </c>
      <c r="H319" t="s">
        <v>4851</v>
      </c>
      <c r="I319">
        <v>1</v>
      </c>
      <c r="J319" s="3">
        <v>2050</v>
      </c>
    </row>
    <row r="320" spans="1:10" x14ac:dyDescent="0.4">
      <c r="A320">
        <v>1616154</v>
      </c>
      <c r="B320">
        <v>88234</v>
      </c>
      <c r="C320" s="1" t="s">
        <v>46</v>
      </c>
      <c r="D320" s="1">
        <v>43014</v>
      </c>
      <c r="E320" s="1">
        <v>43016</v>
      </c>
      <c r="F320" t="s">
        <v>4860</v>
      </c>
      <c r="G320" t="s">
        <v>11</v>
      </c>
      <c r="H320" t="s">
        <v>4851</v>
      </c>
      <c r="I320">
        <v>3</v>
      </c>
      <c r="J320" s="3">
        <v>3278</v>
      </c>
    </row>
    <row r="321" spans="1:10" x14ac:dyDescent="0.4">
      <c r="A321">
        <v>1616154</v>
      </c>
      <c r="B321">
        <v>88102</v>
      </c>
      <c r="C321" s="1" t="s">
        <v>46</v>
      </c>
      <c r="D321" s="1">
        <v>43014</v>
      </c>
      <c r="E321" s="1">
        <v>43016</v>
      </c>
      <c r="F321" t="s">
        <v>4860</v>
      </c>
      <c r="G321" t="s">
        <v>11</v>
      </c>
      <c r="H321" t="s">
        <v>4851</v>
      </c>
      <c r="I321">
        <v>2</v>
      </c>
      <c r="J321" s="3">
        <v>5525</v>
      </c>
    </row>
    <row r="322" spans="1:10" x14ac:dyDescent="0.4">
      <c r="A322">
        <v>1616154</v>
      </c>
      <c r="B322">
        <v>90400</v>
      </c>
      <c r="C322" s="1" t="s">
        <v>46</v>
      </c>
      <c r="D322" s="1">
        <v>43014</v>
      </c>
      <c r="E322" s="1">
        <v>43016</v>
      </c>
      <c r="F322" t="s">
        <v>4860</v>
      </c>
      <c r="G322" t="s">
        <v>11</v>
      </c>
      <c r="H322" t="s">
        <v>4851</v>
      </c>
      <c r="I322">
        <v>5</v>
      </c>
      <c r="J322" s="3">
        <v>2825</v>
      </c>
    </row>
    <row r="323" spans="1:10" x14ac:dyDescent="0.4">
      <c r="A323">
        <v>1616154</v>
      </c>
      <c r="B323">
        <v>90334</v>
      </c>
      <c r="C323" s="1" t="s">
        <v>46</v>
      </c>
      <c r="D323" s="1">
        <v>43014</v>
      </c>
      <c r="E323" s="1">
        <v>43016</v>
      </c>
      <c r="F323" t="s">
        <v>4860</v>
      </c>
      <c r="G323" t="s">
        <v>11</v>
      </c>
      <c r="H323" t="s">
        <v>4851</v>
      </c>
      <c r="I323">
        <v>2</v>
      </c>
      <c r="J323" s="3">
        <v>3450</v>
      </c>
    </row>
    <row r="324" spans="1:10" x14ac:dyDescent="0.4">
      <c r="A324">
        <v>1616154</v>
      </c>
      <c r="B324">
        <v>91105</v>
      </c>
      <c r="C324" s="1" t="s">
        <v>46</v>
      </c>
      <c r="D324" s="1">
        <v>43014</v>
      </c>
      <c r="E324" s="1">
        <v>43016</v>
      </c>
      <c r="F324" t="s">
        <v>4860</v>
      </c>
      <c r="G324" t="s">
        <v>11</v>
      </c>
      <c r="H324" t="s">
        <v>4851</v>
      </c>
      <c r="I324">
        <v>1</v>
      </c>
      <c r="J324" s="3">
        <v>1950</v>
      </c>
    </row>
    <row r="325" spans="1:10" x14ac:dyDescent="0.4">
      <c r="A325">
        <v>1616154</v>
      </c>
      <c r="B325">
        <v>91248</v>
      </c>
      <c r="C325" s="1" t="s">
        <v>46</v>
      </c>
      <c r="D325" s="1">
        <v>43014</v>
      </c>
      <c r="E325" s="1">
        <v>43016</v>
      </c>
      <c r="F325" t="s">
        <v>4860</v>
      </c>
      <c r="G325" t="s">
        <v>11</v>
      </c>
      <c r="H325" t="s">
        <v>4851</v>
      </c>
      <c r="I325">
        <v>1</v>
      </c>
      <c r="J325" s="3">
        <v>2475</v>
      </c>
    </row>
    <row r="326" spans="1:10" x14ac:dyDescent="0.4">
      <c r="A326">
        <v>1616154</v>
      </c>
      <c r="B326">
        <v>91518</v>
      </c>
      <c r="C326" s="1" t="s">
        <v>46</v>
      </c>
      <c r="D326" s="1">
        <v>43014</v>
      </c>
      <c r="E326" s="1">
        <v>43016</v>
      </c>
      <c r="F326" t="s">
        <v>4860</v>
      </c>
      <c r="G326" t="s">
        <v>11</v>
      </c>
      <c r="H326" t="s">
        <v>4851</v>
      </c>
      <c r="I326">
        <v>1</v>
      </c>
      <c r="J326" s="3">
        <v>2250</v>
      </c>
    </row>
    <row r="327" spans="1:10" x14ac:dyDescent="0.4">
      <c r="A327">
        <v>1616154</v>
      </c>
      <c r="B327">
        <v>91414</v>
      </c>
      <c r="C327" s="1" t="s">
        <v>46</v>
      </c>
      <c r="D327" s="1">
        <v>43014</v>
      </c>
      <c r="E327" s="1">
        <v>43016</v>
      </c>
      <c r="F327" t="s">
        <v>4860</v>
      </c>
      <c r="G327" t="s">
        <v>11</v>
      </c>
      <c r="H327" t="s">
        <v>4851</v>
      </c>
      <c r="I327">
        <v>9</v>
      </c>
      <c r="J327" s="3">
        <v>22000</v>
      </c>
    </row>
    <row r="328" spans="1:10" x14ac:dyDescent="0.4">
      <c r="A328">
        <v>1616154</v>
      </c>
      <c r="B328">
        <v>92040</v>
      </c>
      <c r="C328" s="1" t="s">
        <v>46</v>
      </c>
      <c r="D328" s="1">
        <v>43014</v>
      </c>
      <c r="E328" s="1">
        <v>43016</v>
      </c>
      <c r="F328" t="s">
        <v>4860</v>
      </c>
      <c r="G328" t="s">
        <v>11</v>
      </c>
      <c r="H328" t="s">
        <v>4851</v>
      </c>
      <c r="I328">
        <v>1</v>
      </c>
      <c r="J328" s="3">
        <v>2025</v>
      </c>
    </row>
    <row r="329" spans="1:10" x14ac:dyDescent="0.4">
      <c r="A329">
        <v>1612239</v>
      </c>
      <c r="B329">
        <v>115983</v>
      </c>
      <c r="C329" s="1" t="s">
        <v>5909</v>
      </c>
      <c r="D329" s="1">
        <v>43014</v>
      </c>
      <c r="E329" s="1">
        <v>43015</v>
      </c>
      <c r="F329" t="s">
        <v>5180</v>
      </c>
      <c r="G329" t="s">
        <v>18</v>
      </c>
      <c r="H329" t="s">
        <v>4851</v>
      </c>
      <c r="I329">
        <v>1</v>
      </c>
      <c r="J329" s="3">
        <v>25</v>
      </c>
    </row>
    <row r="330" spans="1:10" x14ac:dyDescent="0.4">
      <c r="A330">
        <v>1612239</v>
      </c>
      <c r="B330">
        <v>93473</v>
      </c>
      <c r="C330" s="1" t="s">
        <v>5909</v>
      </c>
      <c r="D330" s="1">
        <v>43014</v>
      </c>
      <c r="E330" s="1">
        <v>43015</v>
      </c>
      <c r="F330" t="s">
        <v>5180</v>
      </c>
      <c r="G330" t="s">
        <v>18</v>
      </c>
      <c r="H330" t="s">
        <v>4851</v>
      </c>
      <c r="I330">
        <v>1</v>
      </c>
      <c r="J330" s="3">
        <v>50</v>
      </c>
    </row>
    <row r="331" spans="1:10" x14ac:dyDescent="0.4">
      <c r="A331">
        <v>1617761</v>
      </c>
      <c r="B331">
        <v>88076</v>
      </c>
      <c r="C331" s="1" t="s">
        <v>210</v>
      </c>
      <c r="D331" s="1">
        <v>43015</v>
      </c>
      <c r="E331" s="1">
        <v>43019</v>
      </c>
      <c r="F331" t="s">
        <v>4850</v>
      </c>
      <c r="G331" t="s">
        <v>81</v>
      </c>
      <c r="H331" t="s">
        <v>4851</v>
      </c>
      <c r="I331">
        <v>16</v>
      </c>
      <c r="J331" s="3">
        <v>28000</v>
      </c>
    </row>
    <row r="332" spans="1:10" x14ac:dyDescent="0.4">
      <c r="A332">
        <v>1617761</v>
      </c>
      <c r="B332">
        <v>88863</v>
      </c>
      <c r="C332" s="1" t="s">
        <v>210</v>
      </c>
      <c r="D332" s="1">
        <v>43015</v>
      </c>
      <c r="E332" s="1">
        <v>43019</v>
      </c>
      <c r="F332" t="s">
        <v>4850</v>
      </c>
      <c r="G332" t="s">
        <v>81</v>
      </c>
      <c r="H332" t="s">
        <v>4851</v>
      </c>
      <c r="I332">
        <v>1</v>
      </c>
      <c r="J332" s="3">
        <v>3456.86</v>
      </c>
    </row>
    <row r="333" spans="1:10" x14ac:dyDescent="0.4">
      <c r="A333">
        <v>1617732</v>
      </c>
      <c r="B333">
        <v>88445</v>
      </c>
      <c r="C333" s="1" t="s">
        <v>197</v>
      </c>
      <c r="D333" s="1">
        <v>43015</v>
      </c>
      <c r="E333" s="1">
        <v>43018</v>
      </c>
      <c r="F333" t="s">
        <v>4941</v>
      </c>
      <c r="G333" t="s">
        <v>28</v>
      </c>
      <c r="H333" t="s">
        <v>4851</v>
      </c>
      <c r="I333">
        <v>2</v>
      </c>
      <c r="J333" s="3">
        <v>4000</v>
      </c>
    </row>
    <row r="334" spans="1:10" x14ac:dyDescent="0.4">
      <c r="A334">
        <v>1617732</v>
      </c>
      <c r="B334">
        <v>89620</v>
      </c>
      <c r="C334" s="1" t="s">
        <v>197</v>
      </c>
      <c r="D334" s="1">
        <v>43015</v>
      </c>
      <c r="E334" s="1">
        <v>43018</v>
      </c>
      <c r="F334" t="s">
        <v>4941</v>
      </c>
      <c r="G334" t="s">
        <v>28</v>
      </c>
      <c r="H334" t="s">
        <v>4851</v>
      </c>
      <c r="I334">
        <v>3</v>
      </c>
      <c r="J334" s="3">
        <v>5331</v>
      </c>
    </row>
    <row r="335" spans="1:10" x14ac:dyDescent="0.4">
      <c r="A335">
        <v>1617732</v>
      </c>
      <c r="B335">
        <v>88463</v>
      </c>
      <c r="C335" s="1" t="s">
        <v>197</v>
      </c>
      <c r="D335" s="1">
        <v>43015</v>
      </c>
      <c r="E335" s="1">
        <v>43018</v>
      </c>
      <c r="F335" t="s">
        <v>4941</v>
      </c>
      <c r="G335" t="s">
        <v>28</v>
      </c>
      <c r="H335" t="s">
        <v>4851</v>
      </c>
      <c r="I335">
        <v>2</v>
      </c>
      <c r="J335" s="3">
        <v>3000</v>
      </c>
    </row>
    <row r="336" spans="1:10" x14ac:dyDescent="0.4">
      <c r="A336">
        <v>1617728</v>
      </c>
      <c r="B336">
        <v>88440</v>
      </c>
      <c r="C336" s="1" t="s">
        <v>193</v>
      </c>
      <c r="D336" s="1">
        <v>43015</v>
      </c>
      <c r="E336" s="1">
        <v>43018</v>
      </c>
      <c r="F336" t="s">
        <v>4856</v>
      </c>
      <c r="G336" t="s">
        <v>60</v>
      </c>
      <c r="H336" t="s">
        <v>4851</v>
      </c>
      <c r="I336">
        <v>2</v>
      </c>
      <c r="J336" s="3">
        <v>4700</v>
      </c>
    </row>
    <row r="337" spans="1:10" x14ac:dyDescent="0.4">
      <c r="A337">
        <v>1617728</v>
      </c>
      <c r="B337">
        <v>88457</v>
      </c>
      <c r="C337" s="1" t="s">
        <v>193</v>
      </c>
      <c r="D337" s="1">
        <v>43015</v>
      </c>
      <c r="E337" s="1">
        <v>43018</v>
      </c>
      <c r="F337" t="s">
        <v>4856</v>
      </c>
      <c r="G337" t="s">
        <v>60</v>
      </c>
      <c r="H337" t="s">
        <v>4851</v>
      </c>
      <c r="I337">
        <v>2</v>
      </c>
      <c r="J337" s="3">
        <v>5994</v>
      </c>
    </row>
    <row r="338" spans="1:10" x14ac:dyDescent="0.4">
      <c r="A338">
        <v>1617728</v>
      </c>
      <c r="B338">
        <v>91107</v>
      </c>
      <c r="C338" s="1" t="s">
        <v>193</v>
      </c>
      <c r="D338" s="1">
        <v>43015</v>
      </c>
      <c r="E338" s="1">
        <v>43018</v>
      </c>
      <c r="F338" t="s">
        <v>4856</v>
      </c>
      <c r="G338" t="s">
        <v>60</v>
      </c>
      <c r="H338" t="s">
        <v>4851</v>
      </c>
      <c r="I338">
        <v>18</v>
      </c>
      <c r="J338" s="3">
        <v>82000</v>
      </c>
    </row>
    <row r="339" spans="1:10" x14ac:dyDescent="0.4">
      <c r="A339">
        <v>1617728</v>
      </c>
      <c r="B339">
        <v>125109</v>
      </c>
      <c r="C339" s="1" t="s">
        <v>193</v>
      </c>
      <c r="D339" s="1">
        <v>43015</v>
      </c>
      <c r="E339" s="1">
        <v>43018</v>
      </c>
      <c r="F339" t="s">
        <v>4856</v>
      </c>
      <c r="G339" t="s">
        <v>60</v>
      </c>
      <c r="H339" t="s">
        <v>4851</v>
      </c>
      <c r="I339">
        <v>18</v>
      </c>
      <c r="J339" s="3">
        <v>82000</v>
      </c>
    </row>
    <row r="340" spans="1:10" x14ac:dyDescent="0.4">
      <c r="A340">
        <v>1617794</v>
      </c>
      <c r="B340">
        <v>91519</v>
      </c>
      <c r="C340" s="1" t="s">
        <v>237</v>
      </c>
      <c r="D340" s="1">
        <v>43015</v>
      </c>
      <c r="E340" s="1">
        <v>43018</v>
      </c>
      <c r="F340" t="s">
        <v>4863</v>
      </c>
      <c r="G340" t="s">
        <v>17</v>
      </c>
      <c r="H340" t="s">
        <v>4851</v>
      </c>
      <c r="I340">
        <v>1</v>
      </c>
      <c r="J340" s="3">
        <v>2544.19</v>
      </c>
    </row>
    <row r="341" spans="1:10" x14ac:dyDescent="0.4">
      <c r="A341">
        <v>1617794</v>
      </c>
      <c r="B341">
        <v>93028</v>
      </c>
      <c r="C341" s="1" t="s">
        <v>237</v>
      </c>
      <c r="D341" s="1">
        <v>43015</v>
      </c>
      <c r="E341" s="1">
        <v>43018</v>
      </c>
      <c r="F341" t="s">
        <v>4863</v>
      </c>
      <c r="G341" t="s">
        <v>17</v>
      </c>
      <c r="H341" t="s">
        <v>4851</v>
      </c>
      <c r="I341">
        <v>1</v>
      </c>
      <c r="J341" s="3">
        <v>2984</v>
      </c>
    </row>
    <row r="342" spans="1:10" x14ac:dyDescent="0.4">
      <c r="A342">
        <v>1617794</v>
      </c>
      <c r="B342">
        <v>93513</v>
      </c>
      <c r="C342" s="1" t="s">
        <v>237</v>
      </c>
      <c r="D342" s="1">
        <v>43015</v>
      </c>
      <c r="E342" s="1">
        <v>43018</v>
      </c>
      <c r="F342" t="s">
        <v>4863</v>
      </c>
      <c r="G342" t="s">
        <v>17</v>
      </c>
      <c r="H342" t="s">
        <v>4851</v>
      </c>
      <c r="I342">
        <v>1</v>
      </c>
      <c r="J342" s="3">
        <v>2240</v>
      </c>
    </row>
    <row r="343" spans="1:10" x14ac:dyDescent="0.4">
      <c r="A343">
        <v>1617794</v>
      </c>
      <c r="B343">
        <v>88858</v>
      </c>
      <c r="C343" s="1" t="s">
        <v>237</v>
      </c>
      <c r="D343" s="1">
        <v>43015</v>
      </c>
      <c r="E343" s="1">
        <v>43018</v>
      </c>
      <c r="F343" t="s">
        <v>4863</v>
      </c>
      <c r="G343" t="s">
        <v>17</v>
      </c>
      <c r="H343" t="s">
        <v>4851</v>
      </c>
      <c r="I343">
        <v>15</v>
      </c>
      <c r="J343" s="3">
        <v>35550</v>
      </c>
    </row>
    <row r="344" spans="1:10" x14ac:dyDescent="0.4">
      <c r="A344">
        <v>1617810</v>
      </c>
      <c r="B344">
        <v>88860</v>
      </c>
      <c r="C344" s="1" t="s">
        <v>249</v>
      </c>
      <c r="D344" s="1">
        <v>43015</v>
      </c>
      <c r="E344" s="1">
        <v>43018</v>
      </c>
      <c r="F344" t="s">
        <v>5572</v>
      </c>
      <c r="G344" t="s">
        <v>60</v>
      </c>
      <c r="H344" t="s">
        <v>4851</v>
      </c>
      <c r="I344">
        <v>2</v>
      </c>
      <c r="J344" s="3">
        <v>5100</v>
      </c>
    </row>
    <row r="345" spans="1:10" x14ac:dyDescent="0.4">
      <c r="A345">
        <v>1617810</v>
      </c>
      <c r="B345">
        <v>91520</v>
      </c>
      <c r="C345" s="1" t="s">
        <v>249</v>
      </c>
      <c r="D345" s="1">
        <v>43015</v>
      </c>
      <c r="E345" s="1">
        <v>43018</v>
      </c>
      <c r="F345" t="s">
        <v>5572</v>
      </c>
      <c r="G345" t="s">
        <v>60</v>
      </c>
      <c r="H345" t="s">
        <v>4851</v>
      </c>
      <c r="I345">
        <v>1</v>
      </c>
      <c r="J345" s="3">
        <v>2355</v>
      </c>
    </row>
    <row r="346" spans="1:10" x14ac:dyDescent="0.4">
      <c r="A346">
        <v>1617811</v>
      </c>
      <c r="B346">
        <v>88861</v>
      </c>
      <c r="C346" s="1" t="s">
        <v>250</v>
      </c>
      <c r="D346" s="1">
        <v>43015</v>
      </c>
      <c r="E346" s="1">
        <v>43019</v>
      </c>
      <c r="F346" t="s">
        <v>5969</v>
      </c>
      <c r="G346" t="s">
        <v>22</v>
      </c>
      <c r="H346" t="s">
        <v>5413</v>
      </c>
      <c r="I346">
        <v>1</v>
      </c>
      <c r="J346" s="3">
        <v>1435</v>
      </c>
    </row>
    <row r="347" spans="1:10" x14ac:dyDescent="0.4">
      <c r="A347">
        <v>1617845</v>
      </c>
      <c r="B347">
        <v>88137</v>
      </c>
      <c r="C347" s="1" t="s">
        <v>273</v>
      </c>
      <c r="D347" s="1">
        <v>43015</v>
      </c>
      <c r="E347" s="1">
        <v>43019</v>
      </c>
      <c r="F347" t="s">
        <v>5165</v>
      </c>
      <c r="G347" t="s">
        <v>22</v>
      </c>
      <c r="H347" t="s">
        <v>5166</v>
      </c>
      <c r="I347">
        <v>1</v>
      </c>
      <c r="J347" s="3">
        <v>3364</v>
      </c>
    </row>
    <row r="348" spans="1:10" x14ac:dyDescent="0.4">
      <c r="A348">
        <v>1617845</v>
      </c>
      <c r="B348">
        <v>91573</v>
      </c>
      <c r="C348" s="1" t="s">
        <v>273</v>
      </c>
      <c r="D348" s="1">
        <v>43015</v>
      </c>
      <c r="E348" s="1">
        <v>43019</v>
      </c>
      <c r="F348" t="s">
        <v>5165</v>
      </c>
      <c r="G348" t="s">
        <v>22</v>
      </c>
      <c r="H348" t="s">
        <v>5166</v>
      </c>
      <c r="I348">
        <v>2</v>
      </c>
      <c r="J348" s="3">
        <v>6600</v>
      </c>
    </row>
    <row r="349" spans="1:10" x14ac:dyDescent="0.4">
      <c r="A349">
        <v>1618051</v>
      </c>
      <c r="B349">
        <v>88859</v>
      </c>
      <c r="C349" s="1" t="s">
        <v>388</v>
      </c>
      <c r="D349" s="1">
        <v>43015</v>
      </c>
      <c r="E349" s="1">
        <v>43016</v>
      </c>
      <c r="F349" t="s">
        <v>5297</v>
      </c>
      <c r="G349" t="s">
        <v>22</v>
      </c>
      <c r="H349" t="s">
        <v>5297</v>
      </c>
      <c r="I349">
        <v>6</v>
      </c>
      <c r="J349" s="3">
        <v>22500</v>
      </c>
    </row>
    <row r="350" spans="1:10" x14ac:dyDescent="0.4">
      <c r="A350">
        <v>1619955</v>
      </c>
      <c r="B350">
        <v>93068</v>
      </c>
      <c r="C350" s="1" t="s">
        <v>1022</v>
      </c>
      <c r="D350" s="1">
        <v>43015</v>
      </c>
      <c r="E350" s="1">
        <v>43015</v>
      </c>
      <c r="F350" t="s">
        <v>5000</v>
      </c>
      <c r="G350" t="s">
        <v>60</v>
      </c>
      <c r="H350" t="s">
        <v>4851</v>
      </c>
      <c r="I350">
        <v>1</v>
      </c>
      <c r="J350" s="3">
        <v>2200</v>
      </c>
    </row>
    <row r="351" spans="1:10" x14ac:dyDescent="0.4">
      <c r="A351">
        <v>1619956</v>
      </c>
      <c r="B351">
        <v>93069</v>
      </c>
      <c r="C351" s="1" t="s">
        <v>1023</v>
      </c>
      <c r="D351" s="1">
        <v>43015</v>
      </c>
      <c r="E351" s="1">
        <v>43015</v>
      </c>
      <c r="F351" t="s">
        <v>4850</v>
      </c>
      <c r="G351" t="s">
        <v>81</v>
      </c>
      <c r="H351" t="s">
        <v>4851</v>
      </c>
      <c r="I351">
        <v>4</v>
      </c>
      <c r="J351" s="3">
        <v>3520</v>
      </c>
    </row>
    <row r="352" spans="1:10" x14ac:dyDescent="0.4">
      <c r="A352">
        <v>1619241</v>
      </c>
      <c r="B352">
        <v>91729</v>
      </c>
      <c r="C352" s="1" t="s">
        <v>836</v>
      </c>
      <c r="D352" s="1">
        <v>43015</v>
      </c>
      <c r="E352" s="1">
        <v>43019</v>
      </c>
      <c r="F352" t="s">
        <v>5000</v>
      </c>
      <c r="G352" t="s">
        <v>60</v>
      </c>
      <c r="H352" t="s">
        <v>4851</v>
      </c>
      <c r="I352">
        <v>5</v>
      </c>
      <c r="J352" s="3">
        <v>10975</v>
      </c>
    </row>
    <row r="353" spans="1:10" x14ac:dyDescent="0.4">
      <c r="A353">
        <v>1619179</v>
      </c>
      <c r="B353">
        <v>91224</v>
      </c>
      <c r="C353" s="1" t="s">
        <v>795</v>
      </c>
      <c r="D353" s="1">
        <v>43015</v>
      </c>
      <c r="E353" s="1">
        <v>43015</v>
      </c>
      <c r="F353" t="s">
        <v>5655</v>
      </c>
      <c r="G353" t="s">
        <v>18</v>
      </c>
      <c r="H353" t="s">
        <v>4851</v>
      </c>
      <c r="I353">
        <v>7</v>
      </c>
      <c r="J353" s="3">
        <v>2000</v>
      </c>
    </row>
    <row r="354" spans="1:10" x14ac:dyDescent="0.4">
      <c r="A354">
        <v>1620344</v>
      </c>
      <c r="B354">
        <v>93712</v>
      </c>
      <c r="C354" s="1" t="s">
        <v>1142</v>
      </c>
      <c r="D354" s="1">
        <v>43015</v>
      </c>
      <c r="E354" s="1">
        <v>43015</v>
      </c>
      <c r="F354" t="s">
        <v>5821</v>
      </c>
      <c r="G354" t="s">
        <v>81</v>
      </c>
      <c r="H354" t="s">
        <v>4851</v>
      </c>
      <c r="I354">
        <v>1</v>
      </c>
      <c r="J354" s="3">
        <v>500</v>
      </c>
    </row>
    <row r="355" spans="1:10" x14ac:dyDescent="0.4">
      <c r="A355">
        <v>1620234</v>
      </c>
      <c r="B355">
        <v>93568</v>
      </c>
      <c r="C355" s="1" t="s">
        <v>1103</v>
      </c>
      <c r="D355" s="1">
        <v>43016</v>
      </c>
      <c r="E355" s="1">
        <v>43018</v>
      </c>
      <c r="F355" t="s">
        <v>5529</v>
      </c>
      <c r="G355" t="s">
        <v>95</v>
      </c>
      <c r="H355" t="s">
        <v>4851</v>
      </c>
      <c r="I355">
        <v>1</v>
      </c>
      <c r="J355" s="3">
        <v>300</v>
      </c>
    </row>
    <row r="356" spans="1:10" x14ac:dyDescent="0.4">
      <c r="A356">
        <v>1620235</v>
      </c>
      <c r="B356">
        <v>93478</v>
      </c>
      <c r="C356" s="1" t="s">
        <v>1104</v>
      </c>
      <c r="D356" s="1">
        <v>43016</v>
      </c>
      <c r="E356" s="1">
        <v>43018</v>
      </c>
      <c r="F356" t="s">
        <v>13</v>
      </c>
      <c r="G356" t="s">
        <v>14</v>
      </c>
      <c r="H356" t="s">
        <v>4851</v>
      </c>
      <c r="I356">
        <v>1</v>
      </c>
      <c r="J356" s="3">
        <v>3750</v>
      </c>
    </row>
    <row r="357" spans="1:10" x14ac:dyDescent="0.4">
      <c r="A357">
        <v>1619210</v>
      </c>
      <c r="B357">
        <v>91100</v>
      </c>
      <c r="C357" s="1" t="s">
        <v>814</v>
      </c>
      <c r="D357" s="1">
        <v>43016</v>
      </c>
      <c r="E357" s="1">
        <v>43029</v>
      </c>
      <c r="F357" t="s">
        <v>5141</v>
      </c>
      <c r="G357" t="s">
        <v>81</v>
      </c>
      <c r="H357" t="s">
        <v>4851</v>
      </c>
      <c r="I357">
        <v>1</v>
      </c>
      <c r="J357" s="3">
        <v>4100</v>
      </c>
    </row>
    <row r="358" spans="1:10" x14ac:dyDescent="0.4">
      <c r="A358">
        <v>1618870</v>
      </c>
      <c r="B358">
        <v>90863</v>
      </c>
      <c r="C358" s="1" t="s">
        <v>723</v>
      </c>
      <c r="D358" s="1">
        <v>43016</v>
      </c>
      <c r="E358" s="1">
        <v>43018</v>
      </c>
      <c r="F358" t="s">
        <v>5727</v>
      </c>
      <c r="G358" t="s">
        <v>209</v>
      </c>
      <c r="H358" t="s">
        <v>4851</v>
      </c>
      <c r="I358">
        <v>3</v>
      </c>
      <c r="J358" s="3">
        <v>3300</v>
      </c>
    </row>
    <row r="359" spans="1:10" x14ac:dyDescent="0.4">
      <c r="A359">
        <v>1619712</v>
      </c>
      <c r="B359">
        <v>92137</v>
      </c>
      <c r="C359" s="1" t="s">
        <v>981</v>
      </c>
      <c r="D359" s="1">
        <v>43016</v>
      </c>
      <c r="E359" s="1">
        <v>43020</v>
      </c>
      <c r="F359" t="s">
        <v>5799</v>
      </c>
      <c r="G359" t="s">
        <v>85</v>
      </c>
      <c r="H359" t="s">
        <v>4851</v>
      </c>
      <c r="I359">
        <v>1</v>
      </c>
      <c r="J359" s="3">
        <v>2650</v>
      </c>
    </row>
    <row r="360" spans="1:10" x14ac:dyDescent="0.4">
      <c r="A360">
        <v>1618052</v>
      </c>
      <c r="B360">
        <v>88869</v>
      </c>
      <c r="C360" s="1" t="s">
        <v>389</v>
      </c>
      <c r="D360" s="1">
        <v>43016</v>
      </c>
      <c r="E360" s="1">
        <v>43020</v>
      </c>
      <c r="F360" t="s">
        <v>5998</v>
      </c>
      <c r="G360" t="s">
        <v>22</v>
      </c>
      <c r="H360" t="s">
        <v>4972</v>
      </c>
      <c r="I360">
        <v>1</v>
      </c>
      <c r="J360" s="3">
        <v>1100</v>
      </c>
    </row>
    <row r="361" spans="1:10" x14ac:dyDescent="0.4">
      <c r="A361">
        <v>1618084</v>
      </c>
      <c r="B361">
        <v>88609</v>
      </c>
      <c r="C361" s="1" t="s">
        <v>410</v>
      </c>
      <c r="D361" s="1">
        <v>43016</v>
      </c>
      <c r="E361" s="1">
        <v>43019</v>
      </c>
      <c r="F361" t="s">
        <v>5238</v>
      </c>
      <c r="G361" t="s">
        <v>22</v>
      </c>
      <c r="H361" t="s">
        <v>5239</v>
      </c>
      <c r="I361">
        <v>3</v>
      </c>
      <c r="J361" s="3">
        <v>10169</v>
      </c>
    </row>
    <row r="362" spans="1:10" x14ac:dyDescent="0.4">
      <c r="A362">
        <v>1618219</v>
      </c>
      <c r="B362">
        <v>89287</v>
      </c>
      <c r="C362" s="1" t="s">
        <v>6014</v>
      </c>
      <c r="D362" s="1">
        <v>43016</v>
      </c>
      <c r="E362" s="1">
        <v>43022</v>
      </c>
      <c r="F362" t="s">
        <v>4863</v>
      </c>
      <c r="G362" t="s">
        <v>17</v>
      </c>
      <c r="H362" t="s">
        <v>4851</v>
      </c>
      <c r="I362">
        <v>3</v>
      </c>
      <c r="J362" s="3">
        <v>4949</v>
      </c>
    </row>
    <row r="363" spans="1:10" x14ac:dyDescent="0.4">
      <c r="A363">
        <v>1618769</v>
      </c>
      <c r="B363">
        <v>90894</v>
      </c>
      <c r="C363" s="1" t="s">
        <v>686</v>
      </c>
      <c r="D363" s="1">
        <v>43016</v>
      </c>
      <c r="E363" s="1">
        <v>43022</v>
      </c>
      <c r="F363" t="s">
        <v>6091</v>
      </c>
      <c r="G363" t="s">
        <v>22</v>
      </c>
      <c r="H363" t="s">
        <v>4910</v>
      </c>
      <c r="I363">
        <v>1</v>
      </c>
      <c r="J363" s="3">
        <v>300</v>
      </c>
    </row>
    <row r="364" spans="1:10" x14ac:dyDescent="0.4">
      <c r="A364">
        <v>1618769</v>
      </c>
      <c r="B364">
        <v>90283</v>
      </c>
      <c r="C364" s="1" t="s">
        <v>686</v>
      </c>
      <c r="D364" s="1">
        <v>43016</v>
      </c>
      <c r="E364" s="1">
        <v>43022</v>
      </c>
      <c r="F364" t="s">
        <v>6091</v>
      </c>
      <c r="G364" t="s">
        <v>22</v>
      </c>
      <c r="H364" t="s">
        <v>4910</v>
      </c>
      <c r="I364">
        <v>1</v>
      </c>
      <c r="J364" s="3">
        <v>400</v>
      </c>
    </row>
    <row r="365" spans="1:10" x14ac:dyDescent="0.4">
      <c r="A365">
        <v>1617812</v>
      </c>
      <c r="B365">
        <v>88862</v>
      </c>
      <c r="C365" s="1" t="s">
        <v>251</v>
      </c>
      <c r="D365" s="1">
        <v>43016</v>
      </c>
      <c r="E365" s="1">
        <v>43020</v>
      </c>
      <c r="F365" t="s">
        <v>5028</v>
      </c>
      <c r="G365" t="s">
        <v>60</v>
      </c>
      <c r="H365" t="s">
        <v>4851</v>
      </c>
      <c r="I365">
        <v>1</v>
      </c>
      <c r="J365" s="3">
        <v>2300</v>
      </c>
    </row>
    <row r="366" spans="1:10" x14ac:dyDescent="0.4">
      <c r="A366">
        <v>1617812</v>
      </c>
      <c r="B366">
        <v>88761</v>
      </c>
      <c r="C366" s="1" t="s">
        <v>251</v>
      </c>
      <c r="D366" s="1">
        <v>43016</v>
      </c>
      <c r="E366" s="1">
        <v>43020</v>
      </c>
      <c r="F366" t="s">
        <v>5028</v>
      </c>
      <c r="G366" t="s">
        <v>60</v>
      </c>
      <c r="H366" t="s">
        <v>4851</v>
      </c>
      <c r="I366">
        <v>2</v>
      </c>
      <c r="J366" s="3">
        <v>3700</v>
      </c>
    </row>
    <row r="367" spans="1:10" x14ac:dyDescent="0.4">
      <c r="A367">
        <v>1617812</v>
      </c>
      <c r="B367">
        <v>89506</v>
      </c>
      <c r="C367" s="1" t="s">
        <v>251</v>
      </c>
      <c r="D367" s="1">
        <v>43016</v>
      </c>
      <c r="E367" s="1">
        <v>43020</v>
      </c>
      <c r="F367" t="s">
        <v>5028</v>
      </c>
      <c r="G367" t="s">
        <v>60</v>
      </c>
      <c r="H367" t="s">
        <v>4851</v>
      </c>
      <c r="I367">
        <v>1</v>
      </c>
      <c r="J367" s="3">
        <v>2792</v>
      </c>
    </row>
    <row r="368" spans="1:10" x14ac:dyDescent="0.4">
      <c r="A368">
        <v>1617812</v>
      </c>
      <c r="B368">
        <v>91521</v>
      </c>
      <c r="C368" s="1" t="s">
        <v>251</v>
      </c>
      <c r="D368" s="1">
        <v>43016</v>
      </c>
      <c r="E368" s="1">
        <v>43020</v>
      </c>
      <c r="F368" t="s">
        <v>5028</v>
      </c>
      <c r="G368" t="s">
        <v>60</v>
      </c>
      <c r="H368" t="s">
        <v>4851</v>
      </c>
      <c r="I368">
        <v>2</v>
      </c>
      <c r="J368" s="3">
        <v>5188</v>
      </c>
    </row>
    <row r="369" spans="1:10" x14ac:dyDescent="0.4">
      <c r="A369">
        <v>1617812</v>
      </c>
      <c r="B369">
        <v>91379</v>
      </c>
      <c r="C369" s="1" t="s">
        <v>251</v>
      </c>
      <c r="D369" s="1">
        <v>43016</v>
      </c>
      <c r="E369" s="1">
        <v>43020</v>
      </c>
      <c r="F369" t="s">
        <v>5028</v>
      </c>
      <c r="G369" t="s">
        <v>60</v>
      </c>
      <c r="H369" t="s">
        <v>4851</v>
      </c>
      <c r="I369">
        <v>1</v>
      </c>
      <c r="J369" s="3">
        <v>2850</v>
      </c>
    </row>
    <row r="370" spans="1:10" x14ac:dyDescent="0.4">
      <c r="A370">
        <v>1617812</v>
      </c>
      <c r="B370">
        <v>92496</v>
      </c>
      <c r="C370" s="1" t="s">
        <v>251</v>
      </c>
      <c r="D370" s="1">
        <v>43016</v>
      </c>
      <c r="E370" s="1">
        <v>43020</v>
      </c>
      <c r="F370" t="s">
        <v>5028</v>
      </c>
      <c r="G370" t="s">
        <v>60</v>
      </c>
      <c r="H370" t="s">
        <v>4851</v>
      </c>
      <c r="I370">
        <v>1</v>
      </c>
      <c r="J370" s="3">
        <v>2817</v>
      </c>
    </row>
    <row r="371" spans="1:10" x14ac:dyDescent="0.4">
      <c r="A371">
        <v>1617813</v>
      </c>
      <c r="B371">
        <v>94489</v>
      </c>
      <c r="C371" s="1" t="s">
        <v>252</v>
      </c>
      <c r="D371" s="1">
        <v>43016</v>
      </c>
      <c r="E371" s="1">
        <v>43019</v>
      </c>
      <c r="F371" t="s">
        <v>4955</v>
      </c>
      <c r="G371" t="s">
        <v>18</v>
      </c>
      <c r="H371" t="s">
        <v>4851</v>
      </c>
      <c r="I371">
        <v>2</v>
      </c>
      <c r="J371" s="3">
        <v>749</v>
      </c>
    </row>
    <row r="372" spans="1:10" x14ac:dyDescent="0.4">
      <c r="A372">
        <v>1617813</v>
      </c>
      <c r="B372">
        <v>88864</v>
      </c>
      <c r="C372" s="1" t="s">
        <v>252</v>
      </c>
      <c r="D372" s="1">
        <v>43016</v>
      </c>
      <c r="E372" s="1">
        <v>43019</v>
      </c>
      <c r="F372" t="s">
        <v>4955</v>
      </c>
      <c r="G372" t="s">
        <v>18</v>
      </c>
      <c r="H372" t="s">
        <v>4851</v>
      </c>
      <c r="I372">
        <v>3</v>
      </c>
      <c r="J372" s="3">
        <v>5000</v>
      </c>
    </row>
    <row r="373" spans="1:10" x14ac:dyDescent="0.4">
      <c r="A373">
        <v>1617814</v>
      </c>
      <c r="B373">
        <v>88865</v>
      </c>
      <c r="C373" s="1" t="s">
        <v>253</v>
      </c>
      <c r="D373" s="1">
        <v>43016</v>
      </c>
      <c r="E373" s="1">
        <v>43019</v>
      </c>
      <c r="F373" t="s">
        <v>4865</v>
      </c>
      <c r="G373" t="s">
        <v>22</v>
      </c>
      <c r="H373" t="s">
        <v>4866</v>
      </c>
      <c r="I373">
        <v>30</v>
      </c>
      <c r="J373" s="3">
        <v>88725</v>
      </c>
    </row>
    <row r="374" spans="1:10" x14ac:dyDescent="0.4">
      <c r="A374">
        <v>1617815</v>
      </c>
      <c r="B374">
        <v>88868</v>
      </c>
      <c r="C374" s="1" t="s">
        <v>5970</v>
      </c>
      <c r="D374" s="1">
        <v>43016</v>
      </c>
      <c r="E374" s="1">
        <v>43019</v>
      </c>
      <c r="F374" t="s">
        <v>4940</v>
      </c>
      <c r="G374" t="s">
        <v>18</v>
      </c>
      <c r="H374" t="s">
        <v>4851</v>
      </c>
      <c r="I374">
        <v>3</v>
      </c>
      <c r="J374" s="3">
        <v>2671.8</v>
      </c>
    </row>
    <row r="375" spans="1:10" x14ac:dyDescent="0.4">
      <c r="A375">
        <v>1617815</v>
      </c>
      <c r="B375">
        <v>88460</v>
      </c>
      <c r="C375" s="1" t="s">
        <v>5970</v>
      </c>
      <c r="D375" s="1">
        <v>43016</v>
      </c>
      <c r="E375" s="1">
        <v>43019</v>
      </c>
      <c r="F375" t="s">
        <v>4940</v>
      </c>
      <c r="G375" t="s">
        <v>18</v>
      </c>
      <c r="H375" t="s">
        <v>4851</v>
      </c>
      <c r="I375">
        <v>1</v>
      </c>
      <c r="J375" s="3">
        <v>1040</v>
      </c>
    </row>
    <row r="376" spans="1:10" x14ac:dyDescent="0.4">
      <c r="A376">
        <v>1617815</v>
      </c>
      <c r="B376">
        <v>88490</v>
      </c>
      <c r="C376" s="1" t="s">
        <v>5970</v>
      </c>
      <c r="D376" s="1">
        <v>43016</v>
      </c>
      <c r="E376" s="1">
        <v>43019</v>
      </c>
      <c r="F376" t="s">
        <v>4940</v>
      </c>
      <c r="G376" t="s">
        <v>18</v>
      </c>
      <c r="H376" t="s">
        <v>4851</v>
      </c>
      <c r="I376">
        <v>2</v>
      </c>
      <c r="J376" s="3">
        <v>1665</v>
      </c>
    </row>
    <row r="377" spans="1:10" x14ac:dyDescent="0.4">
      <c r="A377">
        <v>1617815</v>
      </c>
      <c r="B377">
        <v>89427</v>
      </c>
      <c r="C377" s="1" t="s">
        <v>5970</v>
      </c>
      <c r="D377" s="1">
        <v>43016</v>
      </c>
      <c r="E377" s="1">
        <v>43019</v>
      </c>
      <c r="F377" t="s">
        <v>4940</v>
      </c>
      <c r="G377" t="s">
        <v>18</v>
      </c>
      <c r="H377" t="s">
        <v>4851</v>
      </c>
      <c r="I377">
        <v>3</v>
      </c>
      <c r="J377" s="3">
        <v>2672</v>
      </c>
    </row>
    <row r="378" spans="1:10" x14ac:dyDescent="0.4">
      <c r="A378">
        <v>1617815</v>
      </c>
      <c r="B378">
        <v>91522</v>
      </c>
      <c r="C378" s="1" t="s">
        <v>5970</v>
      </c>
      <c r="D378" s="1">
        <v>43016</v>
      </c>
      <c r="E378" s="1">
        <v>43019</v>
      </c>
      <c r="F378" t="s">
        <v>4940</v>
      </c>
      <c r="G378" t="s">
        <v>18</v>
      </c>
      <c r="H378" t="s">
        <v>4851</v>
      </c>
      <c r="I378">
        <v>2</v>
      </c>
      <c r="J378" s="3">
        <v>1000</v>
      </c>
    </row>
    <row r="379" spans="1:10" x14ac:dyDescent="0.4">
      <c r="A379">
        <v>1617815</v>
      </c>
      <c r="B379">
        <v>90517</v>
      </c>
      <c r="C379" s="1" t="s">
        <v>5970</v>
      </c>
      <c r="D379" s="1">
        <v>43016</v>
      </c>
      <c r="E379" s="1">
        <v>43019</v>
      </c>
      <c r="F379" t="s">
        <v>4940</v>
      </c>
      <c r="G379" t="s">
        <v>18</v>
      </c>
      <c r="H379" t="s">
        <v>4851</v>
      </c>
      <c r="I379">
        <v>1</v>
      </c>
      <c r="J379" s="3">
        <v>400</v>
      </c>
    </row>
    <row r="380" spans="1:10" x14ac:dyDescent="0.4">
      <c r="A380">
        <v>1617816</v>
      </c>
      <c r="B380">
        <v>88867</v>
      </c>
      <c r="C380" s="1" t="s">
        <v>255</v>
      </c>
      <c r="D380" s="1">
        <v>43016</v>
      </c>
      <c r="E380" s="1">
        <v>43019</v>
      </c>
      <c r="F380" t="s">
        <v>4987</v>
      </c>
      <c r="G380" t="s">
        <v>22</v>
      </c>
      <c r="H380" t="s">
        <v>4913</v>
      </c>
      <c r="I380">
        <v>2</v>
      </c>
      <c r="J380" s="3">
        <v>6233</v>
      </c>
    </row>
    <row r="381" spans="1:10" x14ac:dyDescent="0.4">
      <c r="A381">
        <v>1617842</v>
      </c>
      <c r="B381">
        <v>88870</v>
      </c>
      <c r="C381" s="1" t="s">
        <v>271</v>
      </c>
      <c r="D381" s="1">
        <v>43016</v>
      </c>
      <c r="E381" s="1">
        <v>43021</v>
      </c>
      <c r="F381" t="s">
        <v>5896</v>
      </c>
      <c r="G381" t="s">
        <v>69</v>
      </c>
      <c r="H381" t="s">
        <v>4851</v>
      </c>
      <c r="I381">
        <v>1</v>
      </c>
      <c r="J381" s="3">
        <v>2789</v>
      </c>
    </row>
    <row r="382" spans="1:10" x14ac:dyDescent="0.4">
      <c r="A382">
        <v>1617842</v>
      </c>
      <c r="B382">
        <v>91147</v>
      </c>
      <c r="C382" s="1" t="s">
        <v>271</v>
      </c>
      <c r="D382" s="1">
        <v>43016</v>
      </c>
      <c r="E382" s="1">
        <v>43021</v>
      </c>
      <c r="F382" t="s">
        <v>5896</v>
      </c>
      <c r="G382" t="s">
        <v>69</v>
      </c>
      <c r="H382" t="s">
        <v>4851</v>
      </c>
      <c r="I382">
        <v>1</v>
      </c>
      <c r="J382" s="3">
        <v>3550</v>
      </c>
    </row>
    <row r="383" spans="1:10" x14ac:dyDescent="0.4">
      <c r="A383">
        <v>1617784</v>
      </c>
      <c r="B383">
        <v>88313</v>
      </c>
      <c r="C383" s="1" t="s">
        <v>5965</v>
      </c>
      <c r="D383" s="1">
        <v>43016</v>
      </c>
      <c r="E383" s="1">
        <v>43018</v>
      </c>
      <c r="F383" t="s">
        <v>4850</v>
      </c>
      <c r="G383" t="s">
        <v>81</v>
      </c>
      <c r="H383" t="s">
        <v>4851</v>
      </c>
      <c r="I383">
        <v>1</v>
      </c>
      <c r="J383" s="3">
        <v>2795</v>
      </c>
    </row>
    <row r="384" spans="1:10" x14ac:dyDescent="0.4">
      <c r="A384">
        <v>1617520</v>
      </c>
      <c r="B384">
        <v>91378</v>
      </c>
      <c r="C384" s="1" t="s">
        <v>119</v>
      </c>
      <c r="D384" s="1">
        <v>43016</v>
      </c>
      <c r="E384" s="1">
        <v>43019</v>
      </c>
      <c r="F384" t="s">
        <v>4880</v>
      </c>
      <c r="G384" t="s">
        <v>14</v>
      </c>
      <c r="H384" t="s">
        <v>4851</v>
      </c>
      <c r="I384">
        <v>2</v>
      </c>
      <c r="J384" s="3">
        <v>7000</v>
      </c>
    </row>
    <row r="385" spans="1:10" x14ac:dyDescent="0.4">
      <c r="A385">
        <v>1617520</v>
      </c>
      <c r="B385">
        <v>91229</v>
      </c>
      <c r="C385" s="1" t="s">
        <v>119</v>
      </c>
      <c r="D385" s="1">
        <v>43016</v>
      </c>
      <c r="E385" s="1">
        <v>43019</v>
      </c>
      <c r="F385" t="s">
        <v>4880</v>
      </c>
      <c r="G385" t="s">
        <v>14</v>
      </c>
      <c r="H385" t="s">
        <v>4851</v>
      </c>
      <c r="I385">
        <v>1</v>
      </c>
      <c r="J385" s="3">
        <v>800</v>
      </c>
    </row>
    <row r="386" spans="1:10" x14ac:dyDescent="0.4">
      <c r="A386">
        <v>1617520</v>
      </c>
      <c r="B386">
        <v>94126</v>
      </c>
      <c r="C386" s="1" t="s">
        <v>119</v>
      </c>
      <c r="D386" s="1">
        <v>43016</v>
      </c>
      <c r="E386" s="1">
        <v>43019</v>
      </c>
      <c r="F386" t="s">
        <v>4880</v>
      </c>
      <c r="G386" t="s">
        <v>14</v>
      </c>
      <c r="H386" t="s">
        <v>4851</v>
      </c>
      <c r="I386">
        <v>1</v>
      </c>
      <c r="J386" s="3">
        <v>865</v>
      </c>
    </row>
    <row r="387" spans="1:10" x14ac:dyDescent="0.4">
      <c r="A387">
        <v>1617520</v>
      </c>
      <c r="B387">
        <v>88027</v>
      </c>
      <c r="C387" s="1" t="s">
        <v>119</v>
      </c>
      <c r="D387" s="1">
        <v>43016</v>
      </c>
      <c r="E387" s="1">
        <v>43019</v>
      </c>
      <c r="F387" t="s">
        <v>4880</v>
      </c>
      <c r="G387" t="s">
        <v>14</v>
      </c>
      <c r="H387" t="s">
        <v>4851</v>
      </c>
      <c r="I387">
        <v>4</v>
      </c>
      <c r="J387" s="3">
        <v>1200</v>
      </c>
    </row>
    <row r="388" spans="1:10" x14ac:dyDescent="0.4">
      <c r="A388">
        <v>1617520</v>
      </c>
      <c r="B388">
        <v>88489</v>
      </c>
      <c r="C388" s="1" t="s">
        <v>119</v>
      </c>
      <c r="D388" s="1">
        <v>43016</v>
      </c>
      <c r="E388" s="1">
        <v>43019</v>
      </c>
      <c r="F388" t="s">
        <v>4880</v>
      </c>
      <c r="G388" t="s">
        <v>14</v>
      </c>
      <c r="H388" t="s">
        <v>4851</v>
      </c>
      <c r="I388">
        <v>3</v>
      </c>
      <c r="J388" s="3">
        <v>2750</v>
      </c>
    </row>
    <row r="389" spans="1:10" x14ac:dyDescent="0.4">
      <c r="A389">
        <v>1617655</v>
      </c>
      <c r="B389">
        <v>88866</v>
      </c>
      <c r="C389" s="1" t="s">
        <v>172</v>
      </c>
      <c r="D389" s="1">
        <v>43016</v>
      </c>
      <c r="E389" s="1">
        <v>43019</v>
      </c>
      <c r="F389" t="s">
        <v>5656</v>
      </c>
      <c r="G389" t="s">
        <v>22</v>
      </c>
      <c r="H389" t="s">
        <v>4866</v>
      </c>
      <c r="I389">
        <v>9</v>
      </c>
      <c r="J389" s="3">
        <v>29000</v>
      </c>
    </row>
    <row r="390" spans="1:10" x14ac:dyDescent="0.4">
      <c r="A390">
        <v>1617655</v>
      </c>
      <c r="B390">
        <v>88417</v>
      </c>
      <c r="C390" s="1" t="s">
        <v>172</v>
      </c>
      <c r="D390" s="1">
        <v>43016</v>
      </c>
      <c r="E390" s="1">
        <v>43019</v>
      </c>
      <c r="F390" t="s">
        <v>5656</v>
      </c>
      <c r="G390" t="s">
        <v>22</v>
      </c>
      <c r="H390" t="s">
        <v>4866</v>
      </c>
      <c r="I390">
        <v>2</v>
      </c>
      <c r="J390" s="3">
        <v>3770</v>
      </c>
    </row>
    <row r="391" spans="1:10" x14ac:dyDescent="0.4">
      <c r="A391">
        <v>1616838</v>
      </c>
      <c r="B391">
        <v>88396</v>
      </c>
      <c r="C391" s="1" t="s">
        <v>73</v>
      </c>
      <c r="D391" s="1">
        <v>43016</v>
      </c>
      <c r="E391" s="1">
        <v>43020</v>
      </c>
      <c r="F391" t="s">
        <v>5921</v>
      </c>
      <c r="G391" t="s">
        <v>22</v>
      </c>
      <c r="H391" t="s">
        <v>4913</v>
      </c>
      <c r="I391">
        <v>1</v>
      </c>
      <c r="J391" s="3">
        <v>1600</v>
      </c>
    </row>
    <row r="392" spans="1:10" x14ac:dyDescent="0.4">
      <c r="A392">
        <v>1616838</v>
      </c>
      <c r="B392">
        <v>88731</v>
      </c>
      <c r="C392" s="1" t="s">
        <v>73</v>
      </c>
      <c r="D392" s="1">
        <v>43016</v>
      </c>
      <c r="E392" s="1">
        <v>43020</v>
      </c>
      <c r="F392" t="s">
        <v>5921</v>
      </c>
      <c r="G392" t="s">
        <v>22</v>
      </c>
      <c r="H392" t="s">
        <v>4913</v>
      </c>
      <c r="I392">
        <v>2</v>
      </c>
      <c r="J392" s="3">
        <v>7907.04</v>
      </c>
    </row>
    <row r="393" spans="1:10" x14ac:dyDescent="0.4">
      <c r="A393">
        <v>1616838</v>
      </c>
      <c r="B393">
        <v>86091</v>
      </c>
      <c r="C393" s="1" t="s">
        <v>73</v>
      </c>
      <c r="D393" s="1">
        <v>43016</v>
      </c>
      <c r="E393" s="1">
        <v>43020</v>
      </c>
      <c r="F393" t="s">
        <v>5921</v>
      </c>
      <c r="G393" t="s">
        <v>22</v>
      </c>
      <c r="H393" t="s">
        <v>4913</v>
      </c>
      <c r="I393">
        <v>1</v>
      </c>
      <c r="J393" s="3">
        <v>2166</v>
      </c>
    </row>
    <row r="394" spans="1:10" x14ac:dyDescent="0.4">
      <c r="A394">
        <v>1616838</v>
      </c>
      <c r="B394">
        <v>92324</v>
      </c>
      <c r="C394" s="1" t="s">
        <v>73</v>
      </c>
      <c r="D394" s="1">
        <v>43016</v>
      </c>
      <c r="E394" s="1">
        <v>43020</v>
      </c>
      <c r="F394" t="s">
        <v>5921</v>
      </c>
      <c r="G394" t="s">
        <v>22</v>
      </c>
      <c r="H394" t="s">
        <v>4913</v>
      </c>
      <c r="I394">
        <v>1</v>
      </c>
      <c r="J394" s="3">
        <v>5762</v>
      </c>
    </row>
    <row r="395" spans="1:10" x14ac:dyDescent="0.4">
      <c r="A395">
        <v>1616838</v>
      </c>
      <c r="B395">
        <v>93661</v>
      </c>
      <c r="C395" s="1" t="s">
        <v>73</v>
      </c>
      <c r="D395" s="1">
        <v>43016</v>
      </c>
      <c r="E395" s="1">
        <v>43020</v>
      </c>
      <c r="F395" t="s">
        <v>5921</v>
      </c>
      <c r="G395" t="s">
        <v>22</v>
      </c>
      <c r="H395" t="s">
        <v>4913</v>
      </c>
      <c r="I395">
        <v>1</v>
      </c>
      <c r="J395" s="3">
        <v>4999</v>
      </c>
    </row>
    <row r="396" spans="1:10" x14ac:dyDescent="0.4">
      <c r="A396">
        <v>1616252</v>
      </c>
      <c r="B396">
        <v>87809</v>
      </c>
      <c r="C396" s="1" t="s">
        <v>5914</v>
      </c>
      <c r="D396" s="1">
        <v>43017</v>
      </c>
      <c r="E396" s="1">
        <v>43019</v>
      </c>
      <c r="F396" t="s">
        <v>4919</v>
      </c>
      <c r="G396" t="s">
        <v>35</v>
      </c>
      <c r="H396" t="s">
        <v>4851</v>
      </c>
      <c r="I396">
        <v>5</v>
      </c>
      <c r="J396" s="3">
        <v>8500</v>
      </c>
    </row>
    <row r="397" spans="1:10" x14ac:dyDescent="0.4">
      <c r="A397">
        <v>1616252</v>
      </c>
      <c r="B397">
        <v>90402</v>
      </c>
      <c r="C397" s="1" t="s">
        <v>5914</v>
      </c>
      <c r="D397" s="1">
        <v>43017</v>
      </c>
      <c r="E397" s="1">
        <v>43019</v>
      </c>
      <c r="F397" t="s">
        <v>4919</v>
      </c>
      <c r="G397" t="s">
        <v>35</v>
      </c>
      <c r="H397" t="s">
        <v>4851</v>
      </c>
      <c r="I397">
        <v>4</v>
      </c>
      <c r="J397" s="3">
        <v>9996</v>
      </c>
    </row>
    <row r="398" spans="1:10" x14ac:dyDescent="0.4">
      <c r="A398">
        <v>1617633</v>
      </c>
      <c r="B398">
        <v>88527</v>
      </c>
      <c r="C398" s="1" t="s">
        <v>150</v>
      </c>
      <c r="D398" s="1">
        <v>43017</v>
      </c>
      <c r="E398" s="1">
        <v>43021</v>
      </c>
      <c r="F398" t="s">
        <v>68</v>
      </c>
      <c r="G398" t="s">
        <v>69</v>
      </c>
      <c r="H398" t="s">
        <v>4851</v>
      </c>
      <c r="I398">
        <v>1</v>
      </c>
      <c r="J398" s="3">
        <v>2867</v>
      </c>
    </row>
    <row r="399" spans="1:10" x14ac:dyDescent="0.4">
      <c r="A399">
        <v>1617633</v>
      </c>
      <c r="B399">
        <v>89114</v>
      </c>
      <c r="C399" s="1" t="s">
        <v>150</v>
      </c>
      <c r="D399" s="1">
        <v>43017</v>
      </c>
      <c r="E399" s="1">
        <v>43021</v>
      </c>
      <c r="F399" t="s">
        <v>68</v>
      </c>
      <c r="G399" t="s">
        <v>69</v>
      </c>
      <c r="H399" t="s">
        <v>4851</v>
      </c>
      <c r="I399">
        <v>2</v>
      </c>
      <c r="J399" s="3">
        <v>5890</v>
      </c>
    </row>
    <row r="400" spans="1:10" x14ac:dyDescent="0.4">
      <c r="A400">
        <v>1617633</v>
      </c>
      <c r="B400">
        <v>91417</v>
      </c>
      <c r="C400" s="1" t="s">
        <v>150</v>
      </c>
      <c r="D400" s="1">
        <v>43017</v>
      </c>
      <c r="E400" s="1">
        <v>43021</v>
      </c>
      <c r="F400" t="s">
        <v>68</v>
      </c>
      <c r="G400" t="s">
        <v>69</v>
      </c>
      <c r="H400" t="s">
        <v>4851</v>
      </c>
      <c r="I400">
        <v>1</v>
      </c>
      <c r="J400" s="3">
        <v>3822.86</v>
      </c>
    </row>
    <row r="401" spans="1:10" x14ac:dyDescent="0.4">
      <c r="A401">
        <v>1617737</v>
      </c>
      <c r="B401">
        <v>88452</v>
      </c>
      <c r="C401" s="1" t="s">
        <v>203</v>
      </c>
      <c r="D401" s="1">
        <v>43017</v>
      </c>
      <c r="E401" s="1">
        <v>43021</v>
      </c>
      <c r="F401" t="s">
        <v>5959</v>
      </c>
      <c r="G401" t="s">
        <v>22</v>
      </c>
      <c r="H401" t="s">
        <v>4910</v>
      </c>
      <c r="I401">
        <v>1</v>
      </c>
      <c r="J401" s="3">
        <v>3475</v>
      </c>
    </row>
    <row r="402" spans="1:10" x14ac:dyDescent="0.4">
      <c r="A402">
        <v>1617789</v>
      </c>
      <c r="B402">
        <v>88874</v>
      </c>
      <c r="C402" s="1" t="s">
        <v>232</v>
      </c>
      <c r="D402" s="1">
        <v>43017</v>
      </c>
      <c r="E402" s="1">
        <v>43020</v>
      </c>
      <c r="F402" t="s">
        <v>5114</v>
      </c>
      <c r="G402" t="s">
        <v>67</v>
      </c>
      <c r="H402" t="s">
        <v>4851</v>
      </c>
      <c r="I402">
        <v>2</v>
      </c>
      <c r="J402" s="3">
        <v>800</v>
      </c>
    </row>
    <row r="403" spans="1:10" x14ac:dyDescent="0.4">
      <c r="A403">
        <v>1617789</v>
      </c>
      <c r="B403">
        <v>88469</v>
      </c>
      <c r="C403" s="1" t="s">
        <v>232</v>
      </c>
      <c r="D403" s="1">
        <v>43017</v>
      </c>
      <c r="E403" s="1">
        <v>43020</v>
      </c>
      <c r="F403" t="s">
        <v>5114</v>
      </c>
      <c r="G403" t="s">
        <v>67</v>
      </c>
      <c r="H403" t="s">
        <v>4851</v>
      </c>
      <c r="I403">
        <v>1</v>
      </c>
      <c r="J403" s="3">
        <v>1000</v>
      </c>
    </row>
    <row r="404" spans="1:10" x14ac:dyDescent="0.4">
      <c r="A404">
        <v>1617789</v>
      </c>
      <c r="B404">
        <v>89292</v>
      </c>
      <c r="C404" s="1" t="s">
        <v>232</v>
      </c>
      <c r="D404" s="1">
        <v>43017</v>
      </c>
      <c r="E404" s="1">
        <v>43020</v>
      </c>
      <c r="F404" t="s">
        <v>5114</v>
      </c>
      <c r="G404" t="s">
        <v>67</v>
      </c>
      <c r="H404" t="s">
        <v>4851</v>
      </c>
      <c r="I404">
        <v>3</v>
      </c>
      <c r="J404" s="3">
        <v>2385</v>
      </c>
    </row>
    <row r="405" spans="1:10" x14ac:dyDescent="0.4">
      <c r="A405">
        <v>1617789</v>
      </c>
      <c r="B405">
        <v>88314</v>
      </c>
      <c r="C405" s="1" t="s">
        <v>232</v>
      </c>
      <c r="D405" s="1">
        <v>43017</v>
      </c>
      <c r="E405" s="1">
        <v>43020</v>
      </c>
      <c r="F405" t="s">
        <v>5114</v>
      </c>
      <c r="G405" t="s">
        <v>67</v>
      </c>
      <c r="H405" t="s">
        <v>4851</v>
      </c>
      <c r="I405">
        <v>1</v>
      </c>
      <c r="J405" s="3">
        <v>715</v>
      </c>
    </row>
    <row r="406" spans="1:10" x14ac:dyDescent="0.4">
      <c r="A406">
        <v>1617789</v>
      </c>
      <c r="B406">
        <v>91418</v>
      </c>
      <c r="C406" s="1" t="s">
        <v>232</v>
      </c>
      <c r="D406" s="1">
        <v>43017</v>
      </c>
      <c r="E406" s="1">
        <v>43020</v>
      </c>
      <c r="F406" t="s">
        <v>5114</v>
      </c>
      <c r="G406" t="s">
        <v>67</v>
      </c>
      <c r="H406" t="s">
        <v>4851</v>
      </c>
      <c r="I406">
        <v>1</v>
      </c>
      <c r="J406" s="3">
        <v>1075</v>
      </c>
    </row>
    <row r="407" spans="1:10" x14ac:dyDescent="0.4">
      <c r="A407">
        <v>1617789</v>
      </c>
      <c r="B407">
        <v>91228</v>
      </c>
      <c r="C407" s="1" t="s">
        <v>232</v>
      </c>
      <c r="D407" s="1">
        <v>43017</v>
      </c>
      <c r="E407" s="1">
        <v>43020</v>
      </c>
      <c r="F407" t="s">
        <v>5114</v>
      </c>
      <c r="G407" t="s">
        <v>67</v>
      </c>
      <c r="H407" t="s">
        <v>4851</v>
      </c>
      <c r="I407">
        <v>1</v>
      </c>
      <c r="J407" s="3">
        <v>625</v>
      </c>
    </row>
    <row r="408" spans="1:10" x14ac:dyDescent="0.4">
      <c r="A408">
        <v>1617762</v>
      </c>
      <c r="B408">
        <v>88470</v>
      </c>
      <c r="C408" s="1" t="s">
        <v>211</v>
      </c>
      <c r="D408" s="1">
        <v>43017</v>
      </c>
      <c r="E408" s="1">
        <v>43018</v>
      </c>
      <c r="F408" t="s">
        <v>4856</v>
      </c>
      <c r="G408" t="s">
        <v>60</v>
      </c>
      <c r="H408" t="s">
        <v>4851</v>
      </c>
      <c r="I408">
        <v>1</v>
      </c>
      <c r="J408" s="3">
        <v>1700</v>
      </c>
    </row>
    <row r="409" spans="1:10" x14ac:dyDescent="0.4">
      <c r="A409">
        <v>1617762</v>
      </c>
      <c r="B409">
        <v>90317</v>
      </c>
      <c r="C409" s="1" t="s">
        <v>211</v>
      </c>
      <c r="D409" s="1">
        <v>43017</v>
      </c>
      <c r="E409" s="1">
        <v>43018</v>
      </c>
      <c r="F409" t="s">
        <v>4856</v>
      </c>
      <c r="G409" t="s">
        <v>60</v>
      </c>
      <c r="H409" t="s">
        <v>4851</v>
      </c>
      <c r="I409">
        <v>1</v>
      </c>
      <c r="J409" s="3">
        <v>2000</v>
      </c>
    </row>
    <row r="410" spans="1:10" x14ac:dyDescent="0.4">
      <c r="A410">
        <v>1617762</v>
      </c>
      <c r="B410">
        <v>91523</v>
      </c>
      <c r="C410" s="1" t="s">
        <v>211</v>
      </c>
      <c r="D410" s="1">
        <v>43017</v>
      </c>
      <c r="E410" s="1">
        <v>43018</v>
      </c>
      <c r="F410" t="s">
        <v>4856</v>
      </c>
      <c r="G410" t="s">
        <v>60</v>
      </c>
      <c r="H410" t="s">
        <v>4851</v>
      </c>
      <c r="I410">
        <v>1</v>
      </c>
      <c r="J410" s="3">
        <v>2030</v>
      </c>
    </row>
    <row r="411" spans="1:10" x14ac:dyDescent="0.4">
      <c r="A411">
        <v>1617862</v>
      </c>
      <c r="B411">
        <v>88491</v>
      </c>
      <c r="C411" s="1" t="s">
        <v>283</v>
      </c>
      <c r="D411" s="1">
        <v>43017</v>
      </c>
      <c r="E411" s="1">
        <v>43019</v>
      </c>
      <c r="F411" t="s">
        <v>5529</v>
      </c>
      <c r="G411" t="s">
        <v>258</v>
      </c>
      <c r="H411" t="s">
        <v>4851</v>
      </c>
      <c r="I411">
        <v>1</v>
      </c>
      <c r="J411" s="3">
        <v>500</v>
      </c>
    </row>
    <row r="412" spans="1:10" x14ac:dyDescent="0.4">
      <c r="A412">
        <v>1617862</v>
      </c>
      <c r="B412">
        <v>91106</v>
      </c>
      <c r="C412" s="1" t="s">
        <v>283</v>
      </c>
      <c r="D412" s="1">
        <v>43017</v>
      </c>
      <c r="E412" s="1">
        <v>43019</v>
      </c>
      <c r="F412" t="s">
        <v>5529</v>
      </c>
      <c r="G412" t="s">
        <v>258</v>
      </c>
      <c r="H412" t="s">
        <v>4851</v>
      </c>
      <c r="I412">
        <v>1</v>
      </c>
      <c r="J412" s="3">
        <v>1945</v>
      </c>
    </row>
    <row r="413" spans="1:10" x14ac:dyDescent="0.4">
      <c r="A413">
        <v>1617862</v>
      </c>
      <c r="B413">
        <v>93638</v>
      </c>
      <c r="C413" s="1" t="s">
        <v>283</v>
      </c>
      <c r="D413" s="1">
        <v>43017</v>
      </c>
      <c r="E413" s="1">
        <v>43019</v>
      </c>
      <c r="F413" t="s">
        <v>5529</v>
      </c>
      <c r="G413" t="s">
        <v>258</v>
      </c>
      <c r="H413" t="s">
        <v>4851</v>
      </c>
      <c r="I413">
        <v>1</v>
      </c>
      <c r="J413" s="3">
        <v>1000</v>
      </c>
    </row>
    <row r="414" spans="1:10" x14ac:dyDescent="0.4">
      <c r="A414">
        <v>1617891</v>
      </c>
      <c r="B414">
        <v>88871</v>
      </c>
      <c r="C414" s="1" t="s">
        <v>290</v>
      </c>
      <c r="D414" s="1">
        <v>43017</v>
      </c>
      <c r="E414" s="1">
        <v>43021</v>
      </c>
      <c r="F414" t="s">
        <v>4879</v>
      </c>
      <c r="G414" t="s">
        <v>28</v>
      </c>
      <c r="H414" t="s">
        <v>4851</v>
      </c>
      <c r="I414">
        <v>2</v>
      </c>
      <c r="J414" s="3">
        <v>3000</v>
      </c>
    </row>
    <row r="415" spans="1:10" x14ac:dyDescent="0.4">
      <c r="A415">
        <v>1617892</v>
      </c>
      <c r="B415">
        <v>88872</v>
      </c>
      <c r="C415" s="1" t="s">
        <v>291</v>
      </c>
      <c r="D415" s="1">
        <v>43017</v>
      </c>
      <c r="E415" s="1">
        <v>43021</v>
      </c>
      <c r="F415" t="s">
        <v>5276</v>
      </c>
      <c r="G415" t="s">
        <v>22</v>
      </c>
      <c r="H415" t="s">
        <v>4972</v>
      </c>
      <c r="I415">
        <v>6</v>
      </c>
      <c r="J415" s="3">
        <v>17100</v>
      </c>
    </row>
    <row r="416" spans="1:10" x14ac:dyDescent="0.4">
      <c r="A416">
        <v>1617847</v>
      </c>
      <c r="B416">
        <v>88138</v>
      </c>
      <c r="C416" s="1" t="s">
        <v>274</v>
      </c>
      <c r="D416" s="1">
        <v>43017</v>
      </c>
      <c r="E416" s="1">
        <v>43019</v>
      </c>
      <c r="F416" t="s">
        <v>4874</v>
      </c>
      <c r="G416" t="s">
        <v>35</v>
      </c>
      <c r="H416" t="s">
        <v>4851</v>
      </c>
      <c r="I416">
        <v>3</v>
      </c>
      <c r="J416" s="3">
        <v>3949</v>
      </c>
    </row>
    <row r="417" spans="1:10" x14ac:dyDescent="0.4">
      <c r="A417">
        <v>1617847</v>
      </c>
      <c r="B417">
        <v>88873</v>
      </c>
      <c r="C417" s="1" t="s">
        <v>274</v>
      </c>
      <c r="D417" s="1">
        <v>43017</v>
      </c>
      <c r="E417" s="1">
        <v>43019</v>
      </c>
      <c r="F417" t="s">
        <v>4874</v>
      </c>
      <c r="G417" t="s">
        <v>35</v>
      </c>
      <c r="H417" t="s">
        <v>4851</v>
      </c>
      <c r="I417">
        <v>11</v>
      </c>
      <c r="J417" s="3">
        <v>16204</v>
      </c>
    </row>
    <row r="418" spans="1:10" x14ac:dyDescent="0.4">
      <c r="A418">
        <v>1617847</v>
      </c>
      <c r="B418">
        <v>91000</v>
      </c>
      <c r="C418" s="1" t="s">
        <v>274</v>
      </c>
      <c r="D418" s="1">
        <v>43017</v>
      </c>
      <c r="E418" s="1">
        <v>43019</v>
      </c>
      <c r="F418" t="s">
        <v>4874</v>
      </c>
      <c r="G418" t="s">
        <v>35</v>
      </c>
      <c r="H418" t="s">
        <v>4851</v>
      </c>
      <c r="I418">
        <v>1</v>
      </c>
      <c r="J418" s="3">
        <v>2000</v>
      </c>
    </row>
    <row r="419" spans="1:10" x14ac:dyDescent="0.4">
      <c r="A419">
        <v>1617847</v>
      </c>
      <c r="B419">
        <v>91001</v>
      </c>
      <c r="C419" s="1" t="s">
        <v>274</v>
      </c>
      <c r="D419" s="1">
        <v>43017</v>
      </c>
      <c r="E419" s="1">
        <v>43019</v>
      </c>
      <c r="F419" t="s">
        <v>4874</v>
      </c>
      <c r="G419" t="s">
        <v>35</v>
      </c>
      <c r="H419" t="s">
        <v>4851</v>
      </c>
      <c r="I419">
        <v>9</v>
      </c>
      <c r="J419" s="3">
        <v>490</v>
      </c>
    </row>
    <row r="420" spans="1:10" x14ac:dyDescent="0.4">
      <c r="A420">
        <v>1618205</v>
      </c>
      <c r="B420">
        <v>89601</v>
      </c>
      <c r="C420" s="1" t="s">
        <v>436</v>
      </c>
      <c r="D420" s="1">
        <v>43017</v>
      </c>
      <c r="E420" s="1">
        <v>43021</v>
      </c>
      <c r="F420" t="s">
        <v>437</v>
      </c>
      <c r="G420" t="s">
        <v>22</v>
      </c>
      <c r="H420" t="s">
        <v>4910</v>
      </c>
      <c r="I420">
        <v>1</v>
      </c>
      <c r="J420" s="3">
        <v>2250</v>
      </c>
    </row>
    <row r="421" spans="1:10" x14ac:dyDescent="0.4">
      <c r="A421">
        <v>1618067</v>
      </c>
      <c r="B421">
        <v>88378</v>
      </c>
      <c r="C421" s="1" t="s">
        <v>404</v>
      </c>
      <c r="D421" s="1">
        <v>43017</v>
      </c>
      <c r="E421" s="1">
        <v>43019</v>
      </c>
      <c r="F421" t="s">
        <v>5224</v>
      </c>
      <c r="G421" t="s">
        <v>42</v>
      </c>
      <c r="H421" t="s">
        <v>4851</v>
      </c>
      <c r="I421">
        <v>1</v>
      </c>
      <c r="J421" s="3">
        <v>500</v>
      </c>
    </row>
    <row r="422" spans="1:10" x14ac:dyDescent="0.4">
      <c r="A422">
        <v>1619493</v>
      </c>
      <c r="B422">
        <v>91822</v>
      </c>
      <c r="C422" s="1" t="s">
        <v>907</v>
      </c>
      <c r="D422" s="1">
        <v>43017</v>
      </c>
      <c r="E422" s="1">
        <v>43017</v>
      </c>
      <c r="F422" t="s">
        <v>5578</v>
      </c>
      <c r="G422" t="s">
        <v>18</v>
      </c>
      <c r="H422" t="s">
        <v>4851</v>
      </c>
      <c r="I422">
        <v>6</v>
      </c>
      <c r="J422" s="3">
        <v>1850</v>
      </c>
    </row>
    <row r="423" spans="1:10" x14ac:dyDescent="0.4">
      <c r="A423">
        <v>1619547</v>
      </c>
      <c r="B423">
        <v>91909</v>
      </c>
      <c r="C423" s="1" t="s">
        <v>6210</v>
      </c>
      <c r="D423" s="1">
        <v>43017</v>
      </c>
      <c r="E423" s="1">
        <v>43018</v>
      </c>
      <c r="F423" t="s">
        <v>5617</v>
      </c>
      <c r="G423" t="s">
        <v>60</v>
      </c>
      <c r="H423" t="s">
        <v>4851</v>
      </c>
      <c r="I423">
        <v>1</v>
      </c>
      <c r="J423" s="3">
        <v>1705</v>
      </c>
    </row>
    <row r="424" spans="1:10" x14ac:dyDescent="0.4">
      <c r="A424">
        <v>1619959</v>
      </c>
      <c r="B424">
        <v>92839</v>
      </c>
      <c r="C424" s="1" t="s">
        <v>1024</v>
      </c>
      <c r="D424" s="1">
        <v>43017</v>
      </c>
      <c r="E424" s="1">
        <v>43019</v>
      </c>
      <c r="F424" t="s">
        <v>5725</v>
      </c>
      <c r="G424" t="s">
        <v>22</v>
      </c>
      <c r="H424" t="s">
        <v>4969</v>
      </c>
      <c r="I424">
        <v>1</v>
      </c>
      <c r="J424" s="3">
        <v>3000</v>
      </c>
    </row>
    <row r="425" spans="1:10" x14ac:dyDescent="0.4">
      <c r="A425">
        <v>1619846</v>
      </c>
      <c r="B425">
        <v>92885</v>
      </c>
      <c r="C425" s="1" t="s">
        <v>1003</v>
      </c>
      <c r="D425" s="1">
        <v>43017</v>
      </c>
      <c r="E425" s="1">
        <v>43019</v>
      </c>
      <c r="F425" t="s">
        <v>6267</v>
      </c>
      <c r="G425" t="s">
        <v>22</v>
      </c>
      <c r="H425" t="s">
        <v>4854</v>
      </c>
      <c r="I425">
        <v>1</v>
      </c>
      <c r="J425" s="3">
        <v>2800</v>
      </c>
    </row>
    <row r="426" spans="1:10" x14ac:dyDescent="0.4">
      <c r="A426">
        <v>1619849</v>
      </c>
      <c r="B426">
        <v>92612</v>
      </c>
      <c r="C426" s="1" t="s">
        <v>1004</v>
      </c>
      <c r="D426" s="1">
        <v>43017</v>
      </c>
      <c r="E426" s="1">
        <v>43017</v>
      </c>
      <c r="F426" t="s">
        <v>5711</v>
      </c>
      <c r="G426" t="s">
        <v>209</v>
      </c>
      <c r="H426" t="s">
        <v>4851</v>
      </c>
      <c r="I426">
        <v>1</v>
      </c>
      <c r="J426" s="3">
        <v>875</v>
      </c>
    </row>
    <row r="427" spans="1:10" x14ac:dyDescent="0.4">
      <c r="A427">
        <v>1618868</v>
      </c>
      <c r="B427">
        <v>90477</v>
      </c>
      <c r="C427" s="1" t="s">
        <v>722</v>
      </c>
      <c r="D427" s="1">
        <v>43017</v>
      </c>
      <c r="E427" s="1">
        <v>43019</v>
      </c>
      <c r="F427" t="s">
        <v>4917</v>
      </c>
      <c r="G427" t="s">
        <v>39</v>
      </c>
      <c r="H427" t="s">
        <v>4851</v>
      </c>
      <c r="I427">
        <v>1</v>
      </c>
      <c r="J427" s="3">
        <v>500</v>
      </c>
    </row>
    <row r="428" spans="1:10" x14ac:dyDescent="0.4">
      <c r="A428">
        <v>1619205</v>
      </c>
      <c r="B428">
        <v>91692</v>
      </c>
      <c r="C428" s="1" t="s">
        <v>810</v>
      </c>
      <c r="D428" s="1">
        <v>43017</v>
      </c>
      <c r="E428" s="1">
        <v>43021</v>
      </c>
      <c r="F428" t="s">
        <v>6156</v>
      </c>
      <c r="G428" t="s">
        <v>22</v>
      </c>
      <c r="H428" t="s">
        <v>5780</v>
      </c>
      <c r="I428">
        <v>1</v>
      </c>
      <c r="J428" s="3">
        <v>5826</v>
      </c>
    </row>
    <row r="429" spans="1:10" x14ac:dyDescent="0.4">
      <c r="A429">
        <v>1619249</v>
      </c>
      <c r="B429">
        <v>91524</v>
      </c>
      <c r="C429" s="1" t="s">
        <v>842</v>
      </c>
      <c r="D429" s="1">
        <v>43017</v>
      </c>
      <c r="E429" s="1">
        <v>43019</v>
      </c>
      <c r="F429" t="s">
        <v>4904</v>
      </c>
      <c r="G429" t="s">
        <v>14</v>
      </c>
      <c r="H429" t="s">
        <v>4851</v>
      </c>
      <c r="I429">
        <v>1</v>
      </c>
      <c r="J429" s="3">
        <v>380</v>
      </c>
    </row>
    <row r="430" spans="1:10" x14ac:dyDescent="0.4">
      <c r="A430">
        <v>1619296</v>
      </c>
      <c r="B430">
        <v>91254</v>
      </c>
      <c r="C430" s="1" t="s">
        <v>861</v>
      </c>
      <c r="D430" s="1">
        <v>43017</v>
      </c>
      <c r="E430" s="1">
        <v>43022</v>
      </c>
      <c r="F430" t="s">
        <v>4979</v>
      </c>
      <c r="G430" t="s">
        <v>60</v>
      </c>
      <c r="H430" t="s">
        <v>4851</v>
      </c>
      <c r="I430">
        <v>1</v>
      </c>
      <c r="J430" s="3">
        <v>2395</v>
      </c>
    </row>
    <row r="431" spans="1:10" x14ac:dyDescent="0.4">
      <c r="A431">
        <v>1619350</v>
      </c>
      <c r="B431">
        <v>91897</v>
      </c>
      <c r="C431" s="1" t="s">
        <v>6183</v>
      </c>
      <c r="D431" s="1">
        <v>43017</v>
      </c>
      <c r="E431" s="1">
        <v>43018</v>
      </c>
      <c r="F431" t="s">
        <v>4938</v>
      </c>
      <c r="G431" t="s">
        <v>8</v>
      </c>
      <c r="H431" t="s">
        <v>4851</v>
      </c>
      <c r="I431">
        <v>1</v>
      </c>
      <c r="J431" s="3">
        <v>1173</v>
      </c>
    </row>
    <row r="432" spans="1:10" x14ac:dyDescent="0.4">
      <c r="A432">
        <v>1620228</v>
      </c>
      <c r="B432">
        <v>93503</v>
      </c>
      <c r="C432" s="1" t="s">
        <v>6334</v>
      </c>
      <c r="D432" s="1">
        <v>43017</v>
      </c>
      <c r="E432" s="1">
        <v>43017</v>
      </c>
      <c r="F432" t="s">
        <v>4938</v>
      </c>
      <c r="G432" t="s">
        <v>8</v>
      </c>
      <c r="H432" t="s">
        <v>4851</v>
      </c>
      <c r="I432">
        <v>1</v>
      </c>
      <c r="J432" s="3">
        <v>1750</v>
      </c>
    </row>
    <row r="433" spans="1:10" x14ac:dyDescent="0.4">
      <c r="A433">
        <v>1620242</v>
      </c>
      <c r="B433">
        <v>93558</v>
      </c>
      <c r="C433" s="1" t="s">
        <v>1109</v>
      </c>
      <c r="D433" s="1">
        <v>43017</v>
      </c>
      <c r="E433" s="1">
        <v>43018</v>
      </c>
      <c r="F433" t="s">
        <v>4874</v>
      </c>
      <c r="G433" t="s">
        <v>35</v>
      </c>
      <c r="H433" t="s">
        <v>4851</v>
      </c>
      <c r="I433">
        <v>1</v>
      </c>
      <c r="J433" s="3">
        <v>1438</v>
      </c>
    </row>
    <row r="434" spans="1:10" x14ac:dyDescent="0.4">
      <c r="A434">
        <v>1620147</v>
      </c>
      <c r="B434">
        <v>92942</v>
      </c>
      <c r="C434" s="1" t="s">
        <v>1075</v>
      </c>
      <c r="D434" s="1">
        <v>43018</v>
      </c>
      <c r="E434" s="1">
        <v>43019</v>
      </c>
      <c r="F434" t="s">
        <v>4983</v>
      </c>
      <c r="G434" t="s">
        <v>22</v>
      </c>
      <c r="H434" t="s">
        <v>4983</v>
      </c>
      <c r="I434">
        <v>1</v>
      </c>
      <c r="J434" s="3">
        <v>1000</v>
      </c>
    </row>
    <row r="435" spans="1:10" x14ac:dyDescent="0.4">
      <c r="A435">
        <v>1620045</v>
      </c>
      <c r="B435">
        <v>93990</v>
      </c>
      <c r="C435" s="1" t="s">
        <v>6303</v>
      </c>
      <c r="D435" s="1">
        <v>43018</v>
      </c>
      <c r="E435" s="1">
        <v>43021</v>
      </c>
      <c r="F435" t="s">
        <v>5864</v>
      </c>
      <c r="G435" t="s">
        <v>22</v>
      </c>
      <c r="H435" t="s">
        <v>5556</v>
      </c>
      <c r="I435">
        <v>1</v>
      </c>
      <c r="J435" s="3">
        <v>4300</v>
      </c>
    </row>
    <row r="436" spans="1:10" x14ac:dyDescent="0.4">
      <c r="A436">
        <v>1620354</v>
      </c>
      <c r="B436">
        <v>93906</v>
      </c>
      <c r="C436" s="1" t="s">
        <v>1146</v>
      </c>
      <c r="D436" s="1">
        <v>43018</v>
      </c>
      <c r="E436" s="1">
        <v>43019</v>
      </c>
      <c r="F436" t="s">
        <v>5180</v>
      </c>
      <c r="G436" t="s">
        <v>18</v>
      </c>
      <c r="H436" t="s">
        <v>4851</v>
      </c>
      <c r="I436">
        <v>1</v>
      </c>
      <c r="J436" s="3">
        <v>1242</v>
      </c>
    </row>
    <row r="437" spans="1:10" x14ac:dyDescent="0.4">
      <c r="A437">
        <v>1620785</v>
      </c>
      <c r="B437">
        <v>94646</v>
      </c>
      <c r="C437" s="1" t="s">
        <v>1217</v>
      </c>
      <c r="D437" s="1">
        <v>43018</v>
      </c>
      <c r="E437" s="1">
        <v>43020</v>
      </c>
      <c r="F437" t="s">
        <v>5579</v>
      </c>
      <c r="G437" t="s">
        <v>14</v>
      </c>
      <c r="H437" t="s">
        <v>4851</v>
      </c>
      <c r="I437">
        <v>2</v>
      </c>
      <c r="J437" s="3">
        <v>800</v>
      </c>
    </row>
    <row r="438" spans="1:10" x14ac:dyDescent="0.4">
      <c r="A438">
        <v>1620785</v>
      </c>
      <c r="B438">
        <v>94667</v>
      </c>
      <c r="C438" s="1" t="s">
        <v>1217</v>
      </c>
      <c r="D438" s="1">
        <v>43018</v>
      </c>
      <c r="E438" s="1">
        <v>43020</v>
      </c>
      <c r="F438" t="s">
        <v>5579</v>
      </c>
      <c r="G438" t="s">
        <v>14</v>
      </c>
      <c r="H438" t="s">
        <v>4851</v>
      </c>
      <c r="I438">
        <v>1</v>
      </c>
      <c r="J438" s="3">
        <v>400</v>
      </c>
    </row>
    <row r="439" spans="1:10" x14ac:dyDescent="0.4">
      <c r="A439">
        <v>1619380</v>
      </c>
      <c r="B439">
        <v>92218</v>
      </c>
      <c r="C439" s="1" t="s">
        <v>879</v>
      </c>
      <c r="D439" s="1">
        <v>43018</v>
      </c>
      <c r="E439" s="1">
        <v>43021</v>
      </c>
      <c r="F439" t="s">
        <v>5563</v>
      </c>
      <c r="G439" t="s">
        <v>22</v>
      </c>
      <c r="H439" t="s">
        <v>4972</v>
      </c>
      <c r="I439">
        <v>1</v>
      </c>
      <c r="J439" s="3">
        <v>5200</v>
      </c>
    </row>
    <row r="440" spans="1:10" x14ac:dyDescent="0.4">
      <c r="A440">
        <v>1619206</v>
      </c>
      <c r="B440">
        <v>91693</v>
      </c>
      <c r="C440" s="1" t="s">
        <v>811</v>
      </c>
      <c r="D440" s="1">
        <v>43018</v>
      </c>
      <c r="E440" s="1">
        <v>43019</v>
      </c>
      <c r="F440" t="s">
        <v>4874</v>
      </c>
      <c r="G440" t="s">
        <v>35</v>
      </c>
      <c r="H440" t="s">
        <v>4851</v>
      </c>
      <c r="I440">
        <v>1</v>
      </c>
      <c r="J440" s="3">
        <v>1695</v>
      </c>
    </row>
    <row r="441" spans="1:10" x14ac:dyDescent="0.4">
      <c r="A441">
        <v>1619216</v>
      </c>
      <c r="B441">
        <v>91151</v>
      </c>
      <c r="C441" s="1" t="s">
        <v>819</v>
      </c>
      <c r="D441" s="1">
        <v>43018</v>
      </c>
      <c r="E441" s="1">
        <v>43019</v>
      </c>
      <c r="F441" t="s">
        <v>6158</v>
      </c>
      <c r="G441" t="s">
        <v>22</v>
      </c>
      <c r="H441" t="s">
        <v>5741</v>
      </c>
      <c r="I441">
        <v>1</v>
      </c>
      <c r="J441" s="3">
        <v>3500</v>
      </c>
    </row>
    <row r="442" spans="1:10" x14ac:dyDescent="0.4">
      <c r="A442">
        <v>1618949</v>
      </c>
      <c r="B442">
        <v>125325</v>
      </c>
      <c r="C442" s="1" t="s">
        <v>738</v>
      </c>
      <c r="D442" s="1">
        <v>43018</v>
      </c>
      <c r="E442" s="1">
        <v>43021</v>
      </c>
      <c r="F442" t="s">
        <v>4953</v>
      </c>
      <c r="G442" t="s">
        <v>69</v>
      </c>
      <c r="H442" t="s">
        <v>4851</v>
      </c>
      <c r="I442">
        <v>1</v>
      </c>
      <c r="J442" s="3">
        <v>3095</v>
      </c>
    </row>
    <row r="443" spans="1:10" x14ac:dyDescent="0.4">
      <c r="A443">
        <v>1618949</v>
      </c>
      <c r="B443">
        <v>91305</v>
      </c>
      <c r="C443" s="1" t="s">
        <v>738</v>
      </c>
      <c r="D443" s="1">
        <v>43018</v>
      </c>
      <c r="E443" s="1">
        <v>43021</v>
      </c>
      <c r="F443" t="s">
        <v>4953</v>
      </c>
      <c r="G443" t="s">
        <v>69</v>
      </c>
      <c r="H443" t="s">
        <v>4851</v>
      </c>
      <c r="I443">
        <v>1</v>
      </c>
      <c r="J443" s="3">
        <v>3095</v>
      </c>
    </row>
    <row r="444" spans="1:10" x14ac:dyDescent="0.4">
      <c r="A444">
        <v>1618949</v>
      </c>
      <c r="B444">
        <v>93636</v>
      </c>
      <c r="C444" s="1" t="s">
        <v>738</v>
      </c>
      <c r="D444" s="1">
        <v>43018</v>
      </c>
      <c r="E444" s="1">
        <v>43021</v>
      </c>
      <c r="F444" t="s">
        <v>4953</v>
      </c>
      <c r="G444" t="s">
        <v>69</v>
      </c>
      <c r="H444" t="s">
        <v>4851</v>
      </c>
      <c r="I444">
        <v>1</v>
      </c>
      <c r="J444" s="3">
        <v>3540</v>
      </c>
    </row>
    <row r="445" spans="1:10" x14ac:dyDescent="0.4">
      <c r="A445">
        <v>1619027</v>
      </c>
      <c r="B445">
        <v>91496</v>
      </c>
      <c r="C445" s="1" t="s">
        <v>755</v>
      </c>
      <c r="D445" s="1">
        <v>43018</v>
      </c>
      <c r="E445" s="1">
        <v>43021</v>
      </c>
      <c r="F445" t="s">
        <v>4974</v>
      </c>
      <c r="G445" t="s">
        <v>22</v>
      </c>
      <c r="H445" t="s">
        <v>4870</v>
      </c>
      <c r="I445">
        <v>1</v>
      </c>
      <c r="J445" s="3">
        <v>2730</v>
      </c>
    </row>
    <row r="446" spans="1:10" x14ac:dyDescent="0.4">
      <c r="A446">
        <v>1619027</v>
      </c>
      <c r="B446">
        <v>93665</v>
      </c>
      <c r="C446" s="1" t="s">
        <v>755</v>
      </c>
      <c r="D446" s="1">
        <v>43018</v>
      </c>
      <c r="E446" s="1">
        <v>43021</v>
      </c>
      <c r="F446" t="s">
        <v>4974</v>
      </c>
      <c r="G446" t="s">
        <v>22</v>
      </c>
      <c r="H446" t="s">
        <v>4870</v>
      </c>
      <c r="I446">
        <v>1</v>
      </c>
      <c r="J446" s="3">
        <v>2790</v>
      </c>
    </row>
    <row r="447" spans="1:10" x14ac:dyDescent="0.4">
      <c r="A447">
        <v>1619501</v>
      </c>
      <c r="B447">
        <v>91872</v>
      </c>
      <c r="C447" s="1" t="s">
        <v>912</v>
      </c>
      <c r="D447" s="1">
        <v>43018</v>
      </c>
      <c r="E447" s="1">
        <v>43020</v>
      </c>
      <c r="F447" t="s">
        <v>5595</v>
      </c>
      <c r="G447" t="s">
        <v>22</v>
      </c>
      <c r="H447" t="s">
        <v>5596</v>
      </c>
      <c r="I447">
        <v>2</v>
      </c>
      <c r="J447" s="3">
        <v>5000</v>
      </c>
    </row>
    <row r="448" spans="1:10" x14ac:dyDescent="0.4">
      <c r="A448">
        <v>1619629</v>
      </c>
      <c r="B448">
        <v>91996</v>
      </c>
      <c r="C448" s="1" t="s">
        <v>941</v>
      </c>
      <c r="D448" s="1">
        <v>43018</v>
      </c>
      <c r="E448" s="1">
        <v>43021</v>
      </c>
      <c r="F448" t="s">
        <v>5129</v>
      </c>
      <c r="G448" t="s">
        <v>88</v>
      </c>
      <c r="H448" t="s">
        <v>4851</v>
      </c>
      <c r="I448">
        <v>1</v>
      </c>
      <c r="J448" s="3">
        <v>1900</v>
      </c>
    </row>
    <row r="449" spans="1:10" x14ac:dyDescent="0.4">
      <c r="A449">
        <v>1617955</v>
      </c>
      <c r="B449">
        <v>88332</v>
      </c>
      <c r="C449" s="1" t="s">
        <v>325</v>
      </c>
      <c r="D449" s="1">
        <v>43018</v>
      </c>
      <c r="E449" s="1">
        <v>43023</v>
      </c>
      <c r="F449" t="s">
        <v>5982</v>
      </c>
      <c r="G449" t="s">
        <v>22</v>
      </c>
      <c r="H449" t="s">
        <v>4910</v>
      </c>
      <c r="I449">
        <v>1</v>
      </c>
      <c r="J449" s="3">
        <v>4700</v>
      </c>
    </row>
    <row r="450" spans="1:10" x14ac:dyDescent="0.4">
      <c r="A450">
        <v>1618284</v>
      </c>
      <c r="B450">
        <v>89283</v>
      </c>
      <c r="C450" s="1" t="s">
        <v>476</v>
      </c>
      <c r="D450" s="1">
        <v>43018</v>
      </c>
      <c r="E450" s="1">
        <v>43021</v>
      </c>
      <c r="F450" t="s">
        <v>4880</v>
      </c>
      <c r="G450" t="s">
        <v>14</v>
      </c>
      <c r="H450" t="s">
        <v>4851</v>
      </c>
      <c r="I450">
        <v>2</v>
      </c>
      <c r="J450" s="3">
        <v>40</v>
      </c>
    </row>
    <row r="451" spans="1:10" x14ac:dyDescent="0.4">
      <c r="A451">
        <v>1618284</v>
      </c>
      <c r="B451">
        <v>89994</v>
      </c>
      <c r="C451" s="1" t="s">
        <v>476</v>
      </c>
      <c r="D451" s="1">
        <v>43018</v>
      </c>
      <c r="E451" s="1">
        <v>43021</v>
      </c>
      <c r="F451" t="s">
        <v>4880</v>
      </c>
      <c r="G451" t="s">
        <v>14</v>
      </c>
      <c r="H451" t="s">
        <v>4851</v>
      </c>
      <c r="I451">
        <v>1</v>
      </c>
      <c r="J451" s="3">
        <v>545</v>
      </c>
    </row>
    <row r="452" spans="1:10" x14ac:dyDescent="0.4">
      <c r="A452">
        <v>1618284</v>
      </c>
      <c r="B452">
        <v>90478</v>
      </c>
      <c r="C452" s="1" t="s">
        <v>476</v>
      </c>
      <c r="D452" s="1">
        <v>43018</v>
      </c>
      <c r="E452" s="1">
        <v>43021</v>
      </c>
      <c r="F452" t="s">
        <v>4880</v>
      </c>
      <c r="G452" t="s">
        <v>14</v>
      </c>
      <c r="H452" t="s">
        <v>4851</v>
      </c>
      <c r="I452">
        <v>1</v>
      </c>
      <c r="J452" s="3">
        <v>487</v>
      </c>
    </row>
    <row r="453" spans="1:10" x14ac:dyDescent="0.4">
      <c r="A453">
        <v>1618284</v>
      </c>
      <c r="B453">
        <v>90827</v>
      </c>
      <c r="C453" s="1" t="s">
        <v>476</v>
      </c>
      <c r="D453" s="1">
        <v>43018</v>
      </c>
      <c r="E453" s="1">
        <v>43021</v>
      </c>
      <c r="F453" t="s">
        <v>4880</v>
      </c>
      <c r="G453" t="s">
        <v>14</v>
      </c>
      <c r="H453" t="s">
        <v>4851</v>
      </c>
      <c r="I453">
        <v>2</v>
      </c>
      <c r="J453" s="3">
        <v>1775</v>
      </c>
    </row>
    <row r="454" spans="1:10" x14ac:dyDescent="0.4">
      <c r="A454">
        <v>1618284</v>
      </c>
      <c r="B454">
        <v>91334</v>
      </c>
      <c r="C454" s="1" t="s">
        <v>476</v>
      </c>
      <c r="D454" s="1">
        <v>43018</v>
      </c>
      <c r="E454" s="1">
        <v>43021</v>
      </c>
      <c r="F454" t="s">
        <v>4880</v>
      </c>
      <c r="G454" t="s">
        <v>14</v>
      </c>
      <c r="H454" t="s">
        <v>4851</v>
      </c>
      <c r="I454">
        <v>1</v>
      </c>
      <c r="J454" s="3">
        <v>1050</v>
      </c>
    </row>
    <row r="455" spans="1:10" x14ac:dyDescent="0.4">
      <c r="A455">
        <v>1617893</v>
      </c>
      <c r="B455">
        <v>88875</v>
      </c>
      <c r="C455" s="1" t="s">
        <v>292</v>
      </c>
      <c r="D455" s="1">
        <v>43018</v>
      </c>
      <c r="E455" s="1">
        <v>43022</v>
      </c>
      <c r="F455" t="s">
        <v>4868</v>
      </c>
      <c r="G455" t="s">
        <v>95</v>
      </c>
      <c r="H455" t="s">
        <v>4851</v>
      </c>
      <c r="I455">
        <v>13</v>
      </c>
      <c r="J455" s="3">
        <v>35585</v>
      </c>
    </row>
    <row r="456" spans="1:10" x14ac:dyDescent="0.4">
      <c r="A456">
        <v>1617674</v>
      </c>
      <c r="B456">
        <v>88732</v>
      </c>
      <c r="C456" s="1" t="s">
        <v>178</v>
      </c>
      <c r="D456" s="1">
        <v>43018</v>
      </c>
      <c r="E456" s="1">
        <v>43023</v>
      </c>
      <c r="F456" t="s">
        <v>5944</v>
      </c>
      <c r="G456" t="s">
        <v>22</v>
      </c>
      <c r="H456" t="s">
        <v>4972</v>
      </c>
      <c r="I456">
        <v>2</v>
      </c>
      <c r="J456" s="3">
        <v>3000</v>
      </c>
    </row>
    <row r="457" spans="1:10" x14ac:dyDescent="0.4">
      <c r="A457">
        <v>1617557</v>
      </c>
      <c r="B457">
        <v>87817</v>
      </c>
      <c r="C457" s="1" t="s">
        <v>5933</v>
      </c>
      <c r="D457" s="1">
        <v>43018</v>
      </c>
      <c r="E457" s="1">
        <v>43021</v>
      </c>
      <c r="F457" t="s">
        <v>5934</v>
      </c>
      <c r="G457" t="s">
        <v>22</v>
      </c>
      <c r="H457" t="s">
        <v>4972</v>
      </c>
      <c r="I457">
        <v>3</v>
      </c>
      <c r="J457" s="3">
        <v>4650</v>
      </c>
    </row>
    <row r="458" spans="1:10" x14ac:dyDescent="0.4">
      <c r="A458">
        <v>1617429</v>
      </c>
      <c r="B458">
        <v>87818</v>
      </c>
      <c r="C458" s="1" t="s">
        <v>101</v>
      </c>
      <c r="D458" s="1">
        <v>43019</v>
      </c>
      <c r="E458" s="1">
        <v>43022</v>
      </c>
      <c r="F458" t="s">
        <v>5138</v>
      </c>
      <c r="G458" t="s">
        <v>22</v>
      </c>
      <c r="H458" t="s">
        <v>4854</v>
      </c>
      <c r="I458">
        <v>2</v>
      </c>
      <c r="J458" s="3">
        <v>5000</v>
      </c>
    </row>
    <row r="459" spans="1:10" x14ac:dyDescent="0.4">
      <c r="A459">
        <v>1617631</v>
      </c>
      <c r="B459">
        <v>88528</v>
      </c>
      <c r="C459" s="1" t="s">
        <v>147</v>
      </c>
      <c r="D459" s="1">
        <v>43019</v>
      </c>
      <c r="E459" s="1">
        <v>43022</v>
      </c>
      <c r="F459" t="s">
        <v>148</v>
      </c>
      <c r="G459" t="s">
        <v>22</v>
      </c>
      <c r="H459" t="s">
        <v>4870</v>
      </c>
      <c r="I459">
        <v>21</v>
      </c>
      <c r="J459" s="3">
        <v>58250</v>
      </c>
    </row>
    <row r="460" spans="1:10" x14ac:dyDescent="0.4">
      <c r="A460">
        <v>1617631</v>
      </c>
      <c r="B460">
        <v>88878</v>
      </c>
      <c r="C460" s="1" t="s">
        <v>147</v>
      </c>
      <c r="D460" s="1">
        <v>43019</v>
      </c>
      <c r="E460" s="1">
        <v>43022</v>
      </c>
      <c r="F460" t="s">
        <v>148</v>
      </c>
      <c r="G460" t="s">
        <v>22</v>
      </c>
      <c r="H460" t="s">
        <v>4870</v>
      </c>
      <c r="I460">
        <v>1</v>
      </c>
      <c r="J460" s="3">
        <v>4500</v>
      </c>
    </row>
    <row r="461" spans="1:10" x14ac:dyDescent="0.4">
      <c r="A461">
        <v>1617671</v>
      </c>
      <c r="B461">
        <v>88734</v>
      </c>
      <c r="C461" s="1" t="s">
        <v>176</v>
      </c>
      <c r="D461" s="1">
        <v>43019</v>
      </c>
      <c r="E461" s="1">
        <v>43023</v>
      </c>
      <c r="F461" t="s">
        <v>5532</v>
      </c>
      <c r="G461" t="s">
        <v>22</v>
      </c>
      <c r="H461" t="s">
        <v>5533</v>
      </c>
      <c r="I461">
        <v>5</v>
      </c>
      <c r="J461" s="3">
        <v>12250</v>
      </c>
    </row>
    <row r="462" spans="1:10" x14ac:dyDescent="0.4">
      <c r="A462">
        <v>1617640</v>
      </c>
      <c r="B462">
        <v>88733</v>
      </c>
      <c r="C462" s="1" t="s">
        <v>155</v>
      </c>
      <c r="D462" s="1">
        <v>43019</v>
      </c>
      <c r="E462" s="1">
        <v>43021</v>
      </c>
      <c r="F462" t="s">
        <v>5184</v>
      </c>
      <c r="G462" t="s">
        <v>39</v>
      </c>
      <c r="H462" t="s">
        <v>4851</v>
      </c>
      <c r="I462">
        <v>5</v>
      </c>
      <c r="J462" s="3">
        <v>4366</v>
      </c>
    </row>
    <row r="463" spans="1:10" x14ac:dyDescent="0.4">
      <c r="A463">
        <v>1617640</v>
      </c>
      <c r="B463">
        <v>92896</v>
      </c>
      <c r="C463" s="1" t="s">
        <v>155</v>
      </c>
      <c r="D463" s="1">
        <v>43019</v>
      </c>
      <c r="E463" s="1">
        <v>43021</v>
      </c>
      <c r="F463" t="s">
        <v>5184</v>
      </c>
      <c r="G463" t="s">
        <v>39</v>
      </c>
      <c r="H463" t="s">
        <v>4851</v>
      </c>
      <c r="I463">
        <v>1</v>
      </c>
      <c r="J463" s="3">
        <v>550</v>
      </c>
    </row>
    <row r="464" spans="1:10" x14ac:dyDescent="0.4">
      <c r="A464">
        <v>1617899</v>
      </c>
      <c r="B464">
        <v>88876</v>
      </c>
      <c r="C464" s="1" t="s">
        <v>294</v>
      </c>
      <c r="D464" s="1">
        <v>43019</v>
      </c>
      <c r="E464" s="1">
        <v>43022</v>
      </c>
      <c r="F464" t="s">
        <v>4874</v>
      </c>
      <c r="G464" t="s">
        <v>35</v>
      </c>
      <c r="H464" t="s">
        <v>4851</v>
      </c>
      <c r="I464">
        <v>25</v>
      </c>
      <c r="J464" s="3">
        <v>44334</v>
      </c>
    </row>
    <row r="465" spans="1:10" x14ac:dyDescent="0.4">
      <c r="A465">
        <v>1617899</v>
      </c>
      <c r="B465">
        <v>88459</v>
      </c>
      <c r="C465" s="1" t="s">
        <v>294</v>
      </c>
      <c r="D465" s="1">
        <v>43019</v>
      </c>
      <c r="E465" s="1">
        <v>43022</v>
      </c>
      <c r="F465" t="s">
        <v>4874</v>
      </c>
      <c r="G465" t="s">
        <v>35</v>
      </c>
      <c r="H465" t="s">
        <v>4851</v>
      </c>
      <c r="I465">
        <v>2</v>
      </c>
      <c r="J465" s="3">
        <v>4000</v>
      </c>
    </row>
    <row r="466" spans="1:10" x14ac:dyDescent="0.4">
      <c r="A466">
        <v>1617848</v>
      </c>
      <c r="B466">
        <v>91636</v>
      </c>
      <c r="C466" s="1" t="s">
        <v>275</v>
      </c>
      <c r="D466" s="1">
        <v>43019</v>
      </c>
      <c r="E466" s="1">
        <v>43021</v>
      </c>
      <c r="F466" t="s">
        <v>5180</v>
      </c>
      <c r="G466" t="s">
        <v>18</v>
      </c>
      <c r="H466" t="s">
        <v>4851</v>
      </c>
      <c r="I466">
        <v>3</v>
      </c>
      <c r="J466" s="3">
        <v>1995</v>
      </c>
    </row>
    <row r="467" spans="1:10" x14ac:dyDescent="0.4">
      <c r="A467">
        <v>1617848</v>
      </c>
      <c r="B467">
        <v>92325</v>
      </c>
      <c r="C467" s="1" t="s">
        <v>275</v>
      </c>
      <c r="D467" s="1">
        <v>43019</v>
      </c>
      <c r="E467" s="1">
        <v>43021</v>
      </c>
      <c r="F467" t="s">
        <v>5180</v>
      </c>
      <c r="G467" t="s">
        <v>18</v>
      </c>
      <c r="H467" t="s">
        <v>4851</v>
      </c>
      <c r="I467">
        <v>1</v>
      </c>
      <c r="J467" s="3">
        <v>695</v>
      </c>
    </row>
    <row r="468" spans="1:10" x14ac:dyDescent="0.4">
      <c r="A468">
        <v>1617848</v>
      </c>
      <c r="B468">
        <v>92598</v>
      </c>
      <c r="C468" s="1" t="s">
        <v>275</v>
      </c>
      <c r="D468" s="1">
        <v>43019</v>
      </c>
      <c r="E468" s="1">
        <v>43021</v>
      </c>
      <c r="F468" t="s">
        <v>5180</v>
      </c>
      <c r="G468" t="s">
        <v>18</v>
      </c>
      <c r="H468" t="s">
        <v>4851</v>
      </c>
      <c r="I468">
        <v>4</v>
      </c>
      <c r="J468" s="3">
        <v>1780</v>
      </c>
    </row>
    <row r="469" spans="1:10" x14ac:dyDescent="0.4">
      <c r="A469">
        <v>1617848</v>
      </c>
      <c r="B469">
        <v>93462</v>
      </c>
      <c r="C469" s="1" t="s">
        <v>275</v>
      </c>
      <c r="D469" s="1">
        <v>43019</v>
      </c>
      <c r="E469" s="1">
        <v>43021</v>
      </c>
      <c r="F469" t="s">
        <v>5180</v>
      </c>
      <c r="G469" t="s">
        <v>18</v>
      </c>
      <c r="H469" t="s">
        <v>4851</v>
      </c>
      <c r="I469">
        <v>1</v>
      </c>
      <c r="J469" s="3">
        <v>595</v>
      </c>
    </row>
    <row r="470" spans="1:10" x14ac:dyDescent="0.4">
      <c r="A470">
        <v>1617848</v>
      </c>
      <c r="B470">
        <v>88139</v>
      </c>
      <c r="C470" s="1" t="s">
        <v>275</v>
      </c>
      <c r="D470" s="1">
        <v>43019</v>
      </c>
      <c r="E470" s="1">
        <v>43021</v>
      </c>
      <c r="F470" t="s">
        <v>5180</v>
      </c>
      <c r="G470" t="s">
        <v>18</v>
      </c>
      <c r="H470" t="s">
        <v>4851</v>
      </c>
      <c r="I470">
        <v>1</v>
      </c>
      <c r="J470" s="3">
        <v>1500</v>
      </c>
    </row>
    <row r="471" spans="1:10" x14ac:dyDescent="0.4">
      <c r="A471">
        <v>1616015</v>
      </c>
      <c r="B471">
        <v>91578</v>
      </c>
      <c r="C471" s="1" t="s">
        <v>37</v>
      </c>
      <c r="D471" s="1">
        <v>43019</v>
      </c>
      <c r="E471" s="1">
        <v>43022</v>
      </c>
      <c r="F471" t="s">
        <v>4912</v>
      </c>
      <c r="G471" t="s">
        <v>22</v>
      </c>
      <c r="H471" t="s">
        <v>4913</v>
      </c>
      <c r="I471">
        <v>1</v>
      </c>
      <c r="J471" s="3">
        <v>3470</v>
      </c>
    </row>
    <row r="472" spans="1:10" x14ac:dyDescent="0.4">
      <c r="A472">
        <v>1616015</v>
      </c>
      <c r="B472">
        <v>87819</v>
      </c>
      <c r="C472" s="1" t="s">
        <v>37</v>
      </c>
      <c r="D472" s="1">
        <v>43019</v>
      </c>
      <c r="E472" s="1">
        <v>43022</v>
      </c>
      <c r="F472" t="s">
        <v>4912</v>
      </c>
      <c r="G472" t="s">
        <v>22</v>
      </c>
      <c r="H472" t="s">
        <v>4913</v>
      </c>
      <c r="I472">
        <v>5</v>
      </c>
      <c r="J472" s="3">
        <v>13520</v>
      </c>
    </row>
    <row r="473" spans="1:10" x14ac:dyDescent="0.4">
      <c r="A473">
        <v>1614023</v>
      </c>
      <c r="B473">
        <v>116362</v>
      </c>
      <c r="C473" s="1" t="s">
        <v>23</v>
      </c>
      <c r="D473" s="1">
        <v>43019</v>
      </c>
      <c r="E473" s="1">
        <v>43022</v>
      </c>
      <c r="F473" t="s">
        <v>5910</v>
      </c>
      <c r="G473" t="s">
        <v>22</v>
      </c>
      <c r="H473" t="s">
        <v>4913</v>
      </c>
      <c r="I473">
        <v>1</v>
      </c>
      <c r="J473" s="3">
        <v>673</v>
      </c>
    </row>
    <row r="474" spans="1:10" x14ac:dyDescent="0.4">
      <c r="A474">
        <v>1614226</v>
      </c>
      <c r="B474">
        <v>116124</v>
      </c>
      <c r="C474" s="1" t="s">
        <v>4871</v>
      </c>
      <c r="D474" s="1">
        <v>43019</v>
      </c>
      <c r="E474" s="1">
        <v>43022</v>
      </c>
      <c r="F474" t="s">
        <v>4863</v>
      </c>
      <c r="G474" t="s">
        <v>17</v>
      </c>
      <c r="H474" t="s">
        <v>4851</v>
      </c>
      <c r="I474">
        <v>14</v>
      </c>
      <c r="J474" s="3">
        <v>42150</v>
      </c>
    </row>
    <row r="475" spans="1:10" x14ac:dyDescent="0.4">
      <c r="A475">
        <v>1614226</v>
      </c>
      <c r="B475">
        <v>88078</v>
      </c>
      <c r="C475" s="1" t="s">
        <v>4871</v>
      </c>
      <c r="D475" s="1">
        <v>43019</v>
      </c>
      <c r="E475" s="1">
        <v>43022</v>
      </c>
      <c r="F475" t="s">
        <v>4863</v>
      </c>
      <c r="G475" t="s">
        <v>17</v>
      </c>
      <c r="H475" t="s">
        <v>4851</v>
      </c>
      <c r="I475">
        <v>1</v>
      </c>
      <c r="J475" s="3">
        <v>2500</v>
      </c>
    </row>
    <row r="476" spans="1:10" x14ac:dyDescent="0.4">
      <c r="A476">
        <v>1614226</v>
      </c>
      <c r="B476">
        <v>89115</v>
      </c>
      <c r="C476" s="1" t="s">
        <v>4871</v>
      </c>
      <c r="D476" s="1">
        <v>43019</v>
      </c>
      <c r="E476" s="1">
        <v>43022</v>
      </c>
      <c r="F476" t="s">
        <v>4863</v>
      </c>
      <c r="G476" t="s">
        <v>17</v>
      </c>
      <c r="H476" t="s">
        <v>4851</v>
      </c>
      <c r="I476">
        <v>5</v>
      </c>
      <c r="J476" s="3">
        <v>8095</v>
      </c>
    </row>
    <row r="477" spans="1:10" x14ac:dyDescent="0.4">
      <c r="A477">
        <v>1614226</v>
      </c>
      <c r="B477">
        <v>88877</v>
      </c>
      <c r="C477" s="1" t="s">
        <v>4871</v>
      </c>
      <c r="D477" s="1">
        <v>43019</v>
      </c>
      <c r="E477" s="1">
        <v>43022</v>
      </c>
      <c r="F477" t="s">
        <v>4863</v>
      </c>
      <c r="G477" t="s">
        <v>17</v>
      </c>
      <c r="H477" t="s">
        <v>4851</v>
      </c>
      <c r="I477">
        <v>8</v>
      </c>
      <c r="J477" s="3">
        <v>20550</v>
      </c>
    </row>
    <row r="478" spans="1:10" x14ac:dyDescent="0.4">
      <c r="A478">
        <v>1614226</v>
      </c>
      <c r="B478">
        <v>88462</v>
      </c>
      <c r="C478" s="1" t="s">
        <v>4871</v>
      </c>
      <c r="D478" s="1">
        <v>43019</v>
      </c>
      <c r="E478" s="1">
        <v>43022</v>
      </c>
      <c r="F478" t="s">
        <v>4863</v>
      </c>
      <c r="G478" t="s">
        <v>17</v>
      </c>
      <c r="H478" t="s">
        <v>4851</v>
      </c>
      <c r="I478">
        <v>1</v>
      </c>
      <c r="J478" s="3">
        <v>1500</v>
      </c>
    </row>
    <row r="479" spans="1:10" x14ac:dyDescent="0.4">
      <c r="A479">
        <v>1614226</v>
      </c>
      <c r="B479">
        <v>88672</v>
      </c>
      <c r="C479" s="1" t="s">
        <v>4871</v>
      </c>
      <c r="D479" s="1">
        <v>43019</v>
      </c>
      <c r="E479" s="1">
        <v>43022</v>
      </c>
      <c r="F479" t="s">
        <v>4863</v>
      </c>
      <c r="G479" t="s">
        <v>17</v>
      </c>
      <c r="H479" t="s">
        <v>4851</v>
      </c>
      <c r="I479">
        <v>1</v>
      </c>
      <c r="J479" s="3">
        <v>2251</v>
      </c>
    </row>
    <row r="480" spans="1:10" x14ac:dyDescent="0.4">
      <c r="A480">
        <v>1614226</v>
      </c>
      <c r="B480">
        <v>91526</v>
      </c>
      <c r="C480" s="1" t="s">
        <v>4871</v>
      </c>
      <c r="D480" s="1">
        <v>43019</v>
      </c>
      <c r="E480" s="1">
        <v>43022</v>
      </c>
      <c r="F480" t="s">
        <v>4863</v>
      </c>
      <c r="G480" t="s">
        <v>17</v>
      </c>
      <c r="H480" t="s">
        <v>4851</v>
      </c>
      <c r="I480">
        <v>1</v>
      </c>
      <c r="J480" s="3">
        <v>2115</v>
      </c>
    </row>
    <row r="481" spans="1:10" x14ac:dyDescent="0.4">
      <c r="A481">
        <v>1614226</v>
      </c>
      <c r="B481">
        <v>91736</v>
      </c>
      <c r="C481" s="1" t="s">
        <v>4871</v>
      </c>
      <c r="D481" s="1">
        <v>43019</v>
      </c>
      <c r="E481" s="1">
        <v>43022</v>
      </c>
      <c r="F481" t="s">
        <v>4863</v>
      </c>
      <c r="G481" t="s">
        <v>17</v>
      </c>
      <c r="H481" t="s">
        <v>4851</v>
      </c>
      <c r="I481">
        <v>3</v>
      </c>
      <c r="J481" s="3">
        <v>14100</v>
      </c>
    </row>
    <row r="482" spans="1:10" x14ac:dyDescent="0.4">
      <c r="A482">
        <v>1614226</v>
      </c>
      <c r="B482">
        <v>90173</v>
      </c>
      <c r="C482" s="1" t="s">
        <v>4871</v>
      </c>
      <c r="D482" s="1">
        <v>43019</v>
      </c>
      <c r="E482" s="1">
        <v>43022</v>
      </c>
      <c r="F482" t="s">
        <v>4863</v>
      </c>
      <c r="G482" t="s">
        <v>17</v>
      </c>
      <c r="H482" t="s">
        <v>4851</v>
      </c>
      <c r="I482">
        <v>3</v>
      </c>
      <c r="J482" s="3">
        <v>8775</v>
      </c>
    </row>
    <row r="483" spans="1:10" x14ac:dyDescent="0.4">
      <c r="A483">
        <v>1618002</v>
      </c>
      <c r="B483">
        <v>88376</v>
      </c>
      <c r="C483" s="1" t="s">
        <v>340</v>
      </c>
      <c r="D483" s="1">
        <v>43019</v>
      </c>
      <c r="E483" s="1">
        <v>43021</v>
      </c>
      <c r="F483" t="s">
        <v>5773</v>
      </c>
      <c r="G483" t="s">
        <v>341</v>
      </c>
      <c r="H483" t="s">
        <v>4851</v>
      </c>
      <c r="I483">
        <v>5</v>
      </c>
      <c r="J483" s="3">
        <v>4300</v>
      </c>
    </row>
    <row r="484" spans="1:10" x14ac:dyDescent="0.4">
      <c r="A484">
        <v>1618020</v>
      </c>
      <c r="B484">
        <v>89116</v>
      </c>
      <c r="C484" s="1" t="s">
        <v>362</v>
      </c>
      <c r="D484" s="1">
        <v>43019</v>
      </c>
      <c r="E484" s="1">
        <v>43022</v>
      </c>
      <c r="F484" t="s">
        <v>4874</v>
      </c>
      <c r="G484" t="s">
        <v>35</v>
      </c>
      <c r="H484" t="s">
        <v>4851</v>
      </c>
      <c r="I484">
        <v>4</v>
      </c>
      <c r="J484" s="3">
        <v>10200</v>
      </c>
    </row>
    <row r="485" spans="1:10" x14ac:dyDescent="0.4">
      <c r="A485">
        <v>1618020</v>
      </c>
      <c r="B485">
        <v>91847</v>
      </c>
      <c r="C485" s="1" t="s">
        <v>362</v>
      </c>
      <c r="D485" s="1">
        <v>43019</v>
      </c>
      <c r="E485" s="1">
        <v>43022</v>
      </c>
      <c r="F485" t="s">
        <v>4874</v>
      </c>
      <c r="G485" t="s">
        <v>35</v>
      </c>
      <c r="H485" t="s">
        <v>4851</v>
      </c>
      <c r="I485">
        <v>1</v>
      </c>
      <c r="J485" s="3">
        <v>395</v>
      </c>
    </row>
    <row r="486" spans="1:10" x14ac:dyDescent="0.4">
      <c r="A486">
        <v>1618213</v>
      </c>
      <c r="B486">
        <v>89044</v>
      </c>
      <c r="C486" s="1" t="s">
        <v>6013</v>
      </c>
      <c r="D486" s="1">
        <v>43019</v>
      </c>
      <c r="E486" s="1">
        <v>43022</v>
      </c>
      <c r="F486" t="s">
        <v>5425</v>
      </c>
      <c r="G486" t="s">
        <v>296</v>
      </c>
      <c r="H486" t="s">
        <v>4851</v>
      </c>
      <c r="I486">
        <v>3</v>
      </c>
      <c r="J486" s="3">
        <v>4966</v>
      </c>
    </row>
    <row r="487" spans="1:10" x14ac:dyDescent="0.4">
      <c r="A487">
        <v>1618841</v>
      </c>
      <c r="B487">
        <v>90558</v>
      </c>
      <c r="C487" s="1" t="s">
        <v>711</v>
      </c>
      <c r="D487" s="1">
        <v>43019</v>
      </c>
      <c r="E487" s="1">
        <v>43019</v>
      </c>
      <c r="F487" t="s">
        <v>4850</v>
      </c>
      <c r="G487" t="s">
        <v>81</v>
      </c>
      <c r="H487" t="s">
        <v>4851</v>
      </c>
      <c r="I487">
        <v>1</v>
      </c>
      <c r="J487" s="3">
        <v>2950</v>
      </c>
    </row>
    <row r="488" spans="1:10" x14ac:dyDescent="0.4">
      <c r="A488">
        <v>1619496</v>
      </c>
      <c r="B488">
        <v>91827</v>
      </c>
      <c r="C488" s="1" t="s">
        <v>909</v>
      </c>
      <c r="D488" s="1">
        <v>43019</v>
      </c>
      <c r="E488" s="1">
        <v>43020</v>
      </c>
      <c r="F488" t="s">
        <v>5097</v>
      </c>
      <c r="G488" t="s">
        <v>81</v>
      </c>
      <c r="H488" t="s">
        <v>4851</v>
      </c>
      <c r="I488">
        <v>1</v>
      </c>
      <c r="J488" s="3">
        <v>850</v>
      </c>
    </row>
    <row r="489" spans="1:10" x14ac:dyDescent="0.4">
      <c r="A489">
        <v>1619851</v>
      </c>
      <c r="B489">
        <v>92711</v>
      </c>
      <c r="C489" s="1" t="s">
        <v>1005</v>
      </c>
      <c r="D489" s="1">
        <v>43019</v>
      </c>
      <c r="E489" s="1">
        <v>43021</v>
      </c>
      <c r="F489" t="s">
        <v>6270</v>
      </c>
      <c r="G489" t="s">
        <v>22</v>
      </c>
      <c r="H489" t="s">
        <v>6271</v>
      </c>
      <c r="I489">
        <v>1</v>
      </c>
      <c r="J489" s="3">
        <v>3700</v>
      </c>
    </row>
    <row r="490" spans="1:10" x14ac:dyDescent="0.4">
      <c r="A490">
        <v>1619927</v>
      </c>
      <c r="B490">
        <v>92797</v>
      </c>
      <c r="C490" s="1" t="s">
        <v>1013</v>
      </c>
      <c r="D490" s="1">
        <v>43019</v>
      </c>
      <c r="E490" s="1">
        <v>43019</v>
      </c>
      <c r="F490" t="s">
        <v>5680</v>
      </c>
      <c r="G490" t="s">
        <v>67</v>
      </c>
      <c r="H490" t="s">
        <v>4851</v>
      </c>
      <c r="I490">
        <v>1</v>
      </c>
      <c r="J490" s="3">
        <v>2100</v>
      </c>
    </row>
    <row r="491" spans="1:10" x14ac:dyDescent="0.4">
      <c r="A491">
        <v>1619927</v>
      </c>
      <c r="B491">
        <v>92798</v>
      </c>
      <c r="C491" s="1" t="s">
        <v>1013</v>
      </c>
      <c r="D491" s="1">
        <v>43019</v>
      </c>
      <c r="E491" s="1">
        <v>43019</v>
      </c>
      <c r="F491" t="s">
        <v>5680</v>
      </c>
      <c r="G491" t="s">
        <v>67</v>
      </c>
      <c r="H491" t="s">
        <v>4851</v>
      </c>
      <c r="I491">
        <v>1</v>
      </c>
      <c r="J491" s="3">
        <v>1000</v>
      </c>
    </row>
    <row r="492" spans="1:10" x14ac:dyDescent="0.4">
      <c r="A492">
        <v>1619965</v>
      </c>
      <c r="B492">
        <v>93071</v>
      </c>
      <c r="C492" s="1" t="s">
        <v>1028</v>
      </c>
      <c r="D492" s="1">
        <v>43019</v>
      </c>
      <c r="E492" s="1">
        <v>43021</v>
      </c>
      <c r="F492" t="s">
        <v>4865</v>
      </c>
      <c r="G492" t="s">
        <v>22</v>
      </c>
      <c r="H492" t="s">
        <v>4866</v>
      </c>
      <c r="I492">
        <v>2</v>
      </c>
      <c r="J492" s="3">
        <v>4750</v>
      </c>
    </row>
    <row r="493" spans="1:10" x14ac:dyDescent="0.4">
      <c r="A493">
        <v>1619970</v>
      </c>
      <c r="B493">
        <v>93074</v>
      </c>
      <c r="C493" s="1" t="s">
        <v>1030</v>
      </c>
      <c r="D493" s="1">
        <v>43019</v>
      </c>
      <c r="E493" s="1">
        <v>43021</v>
      </c>
      <c r="F493" t="s">
        <v>5781</v>
      </c>
      <c r="G493" t="s">
        <v>39</v>
      </c>
      <c r="H493" t="s">
        <v>4851</v>
      </c>
      <c r="I493">
        <v>1</v>
      </c>
      <c r="J493" s="3">
        <v>3990</v>
      </c>
    </row>
    <row r="494" spans="1:10" x14ac:dyDescent="0.4">
      <c r="A494">
        <v>1619025</v>
      </c>
      <c r="B494">
        <v>91494</v>
      </c>
      <c r="C494" s="1" t="s">
        <v>753</v>
      </c>
      <c r="D494" s="1">
        <v>43019</v>
      </c>
      <c r="E494" s="1">
        <v>43020</v>
      </c>
      <c r="F494" t="s">
        <v>5608</v>
      </c>
      <c r="G494" t="s">
        <v>14</v>
      </c>
      <c r="H494" t="s">
        <v>4851</v>
      </c>
      <c r="I494">
        <v>1</v>
      </c>
      <c r="J494" s="3">
        <v>1034</v>
      </c>
    </row>
    <row r="495" spans="1:10" x14ac:dyDescent="0.4">
      <c r="A495">
        <v>1618958</v>
      </c>
      <c r="B495">
        <v>91799</v>
      </c>
      <c r="C495" s="1" t="s">
        <v>741</v>
      </c>
      <c r="D495" s="1">
        <v>43019</v>
      </c>
      <c r="E495" s="1">
        <v>43021</v>
      </c>
      <c r="F495" t="s">
        <v>5634</v>
      </c>
      <c r="G495" t="s">
        <v>22</v>
      </c>
      <c r="H495" t="s">
        <v>5635</v>
      </c>
      <c r="I495">
        <v>1</v>
      </c>
      <c r="J495" s="3">
        <v>4368</v>
      </c>
    </row>
    <row r="496" spans="1:10" x14ac:dyDescent="0.4">
      <c r="A496">
        <v>1619208</v>
      </c>
      <c r="B496">
        <v>91695</v>
      </c>
      <c r="C496" s="1" t="s">
        <v>813</v>
      </c>
      <c r="D496" s="1">
        <v>43019</v>
      </c>
      <c r="E496" s="1">
        <v>43021</v>
      </c>
      <c r="F496" t="s">
        <v>5391</v>
      </c>
      <c r="G496" t="s">
        <v>60</v>
      </c>
      <c r="H496" t="s">
        <v>4851</v>
      </c>
      <c r="I496">
        <v>1</v>
      </c>
      <c r="J496" s="3">
        <v>3246</v>
      </c>
    </row>
    <row r="497" spans="1:10" x14ac:dyDescent="0.4">
      <c r="A497">
        <v>1619208</v>
      </c>
      <c r="B497">
        <v>92206</v>
      </c>
      <c r="C497" s="1" t="s">
        <v>813</v>
      </c>
      <c r="D497" s="1">
        <v>43019</v>
      </c>
      <c r="E497" s="1">
        <v>43021</v>
      </c>
      <c r="F497" t="s">
        <v>5391</v>
      </c>
      <c r="G497" t="s">
        <v>60</v>
      </c>
      <c r="H497" t="s">
        <v>4851</v>
      </c>
      <c r="I497">
        <v>1</v>
      </c>
      <c r="J497" s="3">
        <v>2545</v>
      </c>
    </row>
    <row r="498" spans="1:10" x14ac:dyDescent="0.4">
      <c r="A498">
        <v>1619252</v>
      </c>
      <c r="B498">
        <v>91525</v>
      </c>
      <c r="C498" s="1" t="s">
        <v>845</v>
      </c>
      <c r="D498" s="1">
        <v>43019</v>
      </c>
      <c r="E498" s="1">
        <v>43021</v>
      </c>
      <c r="F498" t="s">
        <v>5436</v>
      </c>
      <c r="G498" t="s">
        <v>22</v>
      </c>
      <c r="H498" t="s">
        <v>5132</v>
      </c>
      <c r="I498">
        <v>2</v>
      </c>
      <c r="J498" s="3">
        <v>4154</v>
      </c>
    </row>
    <row r="499" spans="1:10" x14ac:dyDescent="0.4">
      <c r="A499">
        <v>1619170</v>
      </c>
      <c r="B499">
        <v>91737</v>
      </c>
      <c r="C499" s="1" t="s">
        <v>793</v>
      </c>
      <c r="D499" s="1">
        <v>43019</v>
      </c>
      <c r="E499" s="1">
        <v>43022</v>
      </c>
      <c r="F499" t="s">
        <v>4940</v>
      </c>
      <c r="G499" t="s">
        <v>18</v>
      </c>
      <c r="H499" t="s">
        <v>4851</v>
      </c>
      <c r="I499">
        <v>6</v>
      </c>
      <c r="J499" s="3">
        <v>7600</v>
      </c>
    </row>
    <row r="500" spans="1:10" x14ac:dyDescent="0.4">
      <c r="A500">
        <v>1619166</v>
      </c>
      <c r="B500">
        <v>91730</v>
      </c>
      <c r="C500" s="1" t="s">
        <v>790</v>
      </c>
      <c r="D500" s="1">
        <v>43019</v>
      </c>
      <c r="E500" s="1">
        <v>43021</v>
      </c>
      <c r="F500" t="s">
        <v>5526</v>
      </c>
      <c r="G500" t="s">
        <v>28</v>
      </c>
      <c r="H500" t="s">
        <v>4851</v>
      </c>
      <c r="I500">
        <v>5</v>
      </c>
      <c r="J500" s="3">
        <v>14470</v>
      </c>
    </row>
    <row r="501" spans="1:10" x14ac:dyDescent="0.4">
      <c r="A501">
        <v>1619164</v>
      </c>
      <c r="B501">
        <v>91694</v>
      </c>
      <c r="C501" s="1" t="s">
        <v>788</v>
      </c>
      <c r="D501" s="1">
        <v>43019</v>
      </c>
      <c r="E501" s="1">
        <v>43021</v>
      </c>
      <c r="F501" t="s">
        <v>5436</v>
      </c>
      <c r="G501" t="s">
        <v>22</v>
      </c>
      <c r="H501" t="s">
        <v>5132</v>
      </c>
      <c r="I501">
        <v>1</v>
      </c>
      <c r="J501" s="3">
        <v>3400</v>
      </c>
    </row>
    <row r="502" spans="1:10" x14ac:dyDescent="0.4">
      <c r="A502">
        <v>1619294</v>
      </c>
      <c r="B502">
        <v>91251</v>
      </c>
      <c r="C502" s="1" t="s">
        <v>859</v>
      </c>
      <c r="D502" s="1">
        <v>43019</v>
      </c>
      <c r="E502" s="1">
        <v>43021</v>
      </c>
      <c r="F502" t="s">
        <v>5659</v>
      </c>
      <c r="G502" t="s">
        <v>22</v>
      </c>
      <c r="H502" t="s">
        <v>5660</v>
      </c>
      <c r="I502">
        <v>1</v>
      </c>
      <c r="J502" s="3">
        <v>4800</v>
      </c>
    </row>
    <row r="503" spans="1:10" x14ac:dyDescent="0.4">
      <c r="A503">
        <v>1619393</v>
      </c>
      <c r="B503">
        <v>91773</v>
      </c>
      <c r="C503" s="1" t="s">
        <v>884</v>
      </c>
      <c r="D503" s="1">
        <v>43019</v>
      </c>
      <c r="E503" s="1">
        <v>43023</v>
      </c>
      <c r="F503" t="s">
        <v>4935</v>
      </c>
      <c r="G503" t="s">
        <v>22</v>
      </c>
      <c r="H503" t="s">
        <v>4896</v>
      </c>
      <c r="I503">
        <v>2</v>
      </c>
      <c r="J503" s="3">
        <v>5000</v>
      </c>
    </row>
    <row r="504" spans="1:10" x14ac:dyDescent="0.4">
      <c r="A504">
        <v>1619437</v>
      </c>
      <c r="B504">
        <v>92219</v>
      </c>
      <c r="C504" s="1" t="s">
        <v>898</v>
      </c>
      <c r="D504" s="1">
        <v>43019</v>
      </c>
      <c r="E504" s="1">
        <v>43022</v>
      </c>
      <c r="F504" t="s">
        <v>34</v>
      </c>
      <c r="G504" t="s">
        <v>35</v>
      </c>
      <c r="H504" t="s">
        <v>4851</v>
      </c>
      <c r="I504">
        <v>3</v>
      </c>
      <c r="J504" s="3">
        <v>10600</v>
      </c>
    </row>
    <row r="505" spans="1:10" x14ac:dyDescent="0.4">
      <c r="A505">
        <v>1619439</v>
      </c>
      <c r="B505">
        <v>92080</v>
      </c>
      <c r="C505" s="1" t="s">
        <v>899</v>
      </c>
      <c r="D505" s="1">
        <v>43019</v>
      </c>
      <c r="E505" s="1">
        <v>43021</v>
      </c>
      <c r="F505" t="s">
        <v>5786</v>
      </c>
      <c r="G505" t="s">
        <v>22</v>
      </c>
      <c r="H505" t="s">
        <v>4913</v>
      </c>
      <c r="I505">
        <v>1</v>
      </c>
      <c r="J505" s="3">
        <v>3000</v>
      </c>
    </row>
    <row r="506" spans="1:10" x14ac:dyDescent="0.4">
      <c r="A506">
        <v>1620601</v>
      </c>
      <c r="B506">
        <v>93848</v>
      </c>
      <c r="C506" s="1" t="s">
        <v>1179</v>
      </c>
      <c r="D506" s="1">
        <v>43019</v>
      </c>
      <c r="E506" s="1">
        <v>43021</v>
      </c>
      <c r="F506" t="s">
        <v>5714</v>
      </c>
      <c r="G506" t="s">
        <v>81</v>
      </c>
      <c r="H506" t="s">
        <v>4851</v>
      </c>
      <c r="I506">
        <v>1</v>
      </c>
      <c r="J506" s="3">
        <v>200</v>
      </c>
    </row>
    <row r="507" spans="1:10" x14ac:dyDescent="0.4">
      <c r="A507">
        <v>1620342</v>
      </c>
      <c r="B507">
        <v>93905</v>
      </c>
      <c r="C507" s="1" t="s">
        <v>6358</v>
      </c>
      <c r="D507" s="1">
        <v>43019</v>
      </c>
      <c r="E507" s="1">
        <v>43019</v>
      </c>
      <c r="F507" t="s">
        <v>4938</v>
      </c>
      <c r="G507" t="s">
        <v>8</v>
      </c>
      <c r="H507" t="s">
        <v>4851</v>
      </c>
      <c r="I507">
        <v>1</v>
      </c>
      <c r="J507" s="3">
        <v>1000</v>
      </c>
    </row>
    <row r="508" spans="1:10" x14ac:dyDescent="0.4">
      <c r="A508">
        <v>1620395</v>
      </c>
      <c r="B508">
        <v>93751</v>
      </c>
      <c r="C508" s="1" t="s">
        <v>1157</v>
      </c>
      <c r="D508" s="1">
        <v>43019</v>
      </c>
      <c r="E508" s="1">
        <v>43020</v>
      </c>
      <c r="F508" t="s">
        <v>4915</v>
      </c>
      <c r="G508" t="s">
        <v>22</v>
      </c>
      <c r="H508" t="s">
        <v>4854</v>
      </c>
      <c r="I508">
        <v>1</v>
      </c>
      <c r="J508" s="3">
        <v>2500</v>
      </c>
    </row>
    <row r="509" spans="1:10" x14ac:dyDescent="0.4">
      <c r="A509">
        <v>1620349</v>
      </c>
      <c r="B509">
        <v>93908</v>
      </c>
      <c r="C509" s="1" t="s">
        <v>1144</v>
      </c>
      <c r="D509" s="1">
        <v>43019</v>
      </c>
      <c r="E509" s="1">
        <v>43020</v>
      </c>
      <c r="F509" t="s">
        <v>5617</v>
      </c>
      <c r="G509" t="s">
        <v>60</v>
      </c>
      <c r="H509" t="s">
        <v>4851</v>
      </c>
      <c r="I509">
        <v>1</v>
      </c>
      <c r="J509" s="3">
        <v>1642</v>
      </c>
    </row>
    <row r="510" spans="1:10" x14ac:dyDescent="0.4">
      <c r="A510">
        <v>1620167</v>
      </c>
      <c r="B510">
        <v>93569</v>
      </c>
      <c r="C510" s="1" t="s">
        <v>1080</v>
      </c>
      <c r="D510" s="1">
        <v>43019</v>
      </c>
      <c r="E510" s="1">
        <v>43021</v>
      </c>
      <c r="F510" t="s">
        <v>4865</v>
      </c>
      <c r="G510" t="s">
        <v>22</v>
      </c>
      <c r="H510" t="s">
        <v>4866</v>
      </c>
      <c r="I510">
        <v>1</v>
      </c>
      <c r="J510" s="3">
        <v>3004.56</v>
      </c>
    </row>
    <row r="511" spans="1:10" x14ac:dyDescent="0.4">
      <c r="A511">
        <v>1620214</v>
      </c>
      <c r="B511">
        <v>93438</v>
      </c>
      <c r="C511" s="1" t="s">
        <v>1096</v>
      </c>
      <c r="D511" s="1">
        <v>43019</v>
      </c>
      <c r="E511" s="1">
        <v>43019</v>
      </c>
      <c r="F511" t="s">
        <v>5841</v>
      </c>
      <c r="G511" t="s">
        <v>60</v>
      </c>
      <c r="H511" t="s">
        <v>4851</v>
      </c>
      <c r="I511">
        <v>1</v>
      </c>
      <c r="J511" s="3">
        <v>2000</v>
      </c>
    </row>
    <row r="512" spans="1:10" x14ac:dyDescent="0.4">
      <c r="A512">
        <v>1620226</v>
      </c>
      <c r="B512">
        <v>93500</v>
      </c>
      <c r="C512" s="1" t="s">
        <v>1099</v>
      </c>
      <c r="D512" s="1">
        <v>43019</v>
      </c>
      <c r="E512" s="1">
        <v>43021</v>
      </c>
      <c r="F512" t="s">
        <v>5129</v>
      </c>
      <c r="G512" t="s">
        <v>88</v>
      </c>
      <c r="H512" t="s">
        <v>4851</v>
      </c>
      <c r="I512">
        <v>2</v>
      </c>
      <c r="J512" s="3">
        <v>3200</v>
      </c>
    </row>
    <row r="513" spans="1:10" x14ac:dyDescent="0.4">
      <c r="A513">
        <v>1620226</v>
      </c>
      <c r="B513">
        <v>93501</v>
      </c>
      <c r="C513" s="1" t="s">
        <v>1099</v>
      </c>
      <c r="D513" s="1">
        <v>43019</v>
      </c>
      <c r="E513" s="1">
        <v>43021</v>
      </c>
      <c r="F513" t="s">
        <v>5129</v>
      </c>
      <c r="G513" t="s">
        <v>88</v>
      </c>
      <c r="H513" t="s">
        <v>4851</v>
      </c>
      <c r="I513">
        <v>0</v>
      </c>
      <c r="J513" s="3">
        <v>5000</v>
      </c>
    </row>
    <row r="514" spans="1:10" x14ac:dyDescent="0.4">
      <c r="A514">
        <v>1620226</v>
      </c>
      <c r="B514">
        <v>93502</v>
      </c>
      <c r="C514" s="1" t="s">
        <v>1099</v>
      </c>
      <c r="D514" s="1">
        <v>43019</v>
      </c>
      <c r="E514" s="1">
        <v>43021</v>
      </c>
      <c r="F514" t="s">
        <v>5129</v>
      </c>
      <c r="G514" t="s">
        <v>88</v>
      </c>
      <c r="H514" t="s">
        <v>4851</v>
      </c>
      <c r="I514">
        <v>0</v>
      </c>
      <c r="J514" s="3">
        <v>3500</v>
      </c>
    </row>
    <row r="515" spans="1:10" x14ac:dyDescent="0.4">
      <c r="A515">
        <v>1620297</v>
      </c>
      <c r="B515">
        <v>93643</v>
      </c>
      <c r="C515" s="1" t="s">
        <v>1125</v>
      </c>
      <c r="D515" s="1">
        <v>43019</v>
      </c>
      <c r="E515" s="1">
        <v>43019</v>
      </c>
      <c r="F515" t="s">
        <v>4880</v>
      </c>
      <c r="G515" t="s">
        <v>14</v>
      </c>
      <c r="H515" t="s">
        <v>4851</v>
      </c>
      <c r="I515">
        <v>1</v>
      </c>
      <c r="J515" s="3">
        <v>125</v>
      </c>
    </row>
    <row r="516" spans="1:10" x14ac:dyDescent="0.4">
      <c r="A516">
        <v>1620297</v>
      </c>
      <c r="B516">
        <v>127845</v>
      </c>
      <c r="C516" s="1" t="s">
        <v>1125</v>
      </c>
      <c r="D516" s="1">
        <v>43019</v>
      </c>
      <c r="E516" s="1">
        <v>43019</v>
      </c>
      <c r="F516" t="s">
        <v>4880</v>
      </c>
      <c r="G516" t="s">
        <v>14</v>
      </c>
      <c r="H516" t="s">
        <v>4851</v>
      </c>
      <c r="I516">
        <v>1</v>
      </c>
      <c r="J516" s="3">
        <v>125</v>
      </c>
    </row>
    <row r="517" spans="1:10" x14ac:dyDescent="0.4">
      <c r="A517">
        <v>1620307</v>
      </c>
      <c r="B517">
        <v>93807</v>
      </c>
      <c r="C517" s="1" t="s">
        <v>1128</v>
      </c>
      <c r="D517" s="1">
        <v>43019</v>
      </c>
      <c r="E517" s="1">
        <v>43020</v>
      </c>
      <c r="F517" t="s">
        <v>4917</v>
      </c>
      <c r="G517" t="s">
        <v>39</v>
      </c>
      <c r="H517" t="s">
        <v>4851</v>
      </c>
      <c r="I517">
        <v>1</v>
      </c>
      <c r="J517" s="3">
        <v>1000</v>
      </c>
    </row>
    <row r="518" spans="1:10" x14ac:dyDescent="0.4">
      <c r="A518">
        <v>1620307</v>
      </c>
      <c r="B518">
        <v>94607</v>
      </c>
      <c r="C518" s="1" t="s">
        <v>1128</v>
      </c>
      <c r="D518" s="1">
        <v>43019</v>
      </c>
      <c r="E518" s="1">
        <v>43020</v>
      </c>
      <c r="F518" t="s">
        <v>4917</v>
      </c>
      <c r="G518" t="s">
        <v>39</v>
      </c>
      <c r="H518" t="s">
        <v>4851</v>
      </c>
      <c r="I518">
        <v>1</v>
      </c>
      <c r="J518" s="3">
        <v>500</v>
      </c>
    </row>
    <row r="519" spans="1:10" x14ac:dyDescent="0.4">
      <c r="A519">
        <v>1620307</v>
      </c>
      <c r="B519">
        <v>128010</v>
      </c>
      <c r="C519" s="1" t="s">
        <v>1128</v>
      </c>
      <c r="D519" s="1">
        <v>43019</v>
      </c>
      <c r="E519" s="1">
        <v>43020</v>
      </c>
      <c r="F519" t="s">
        <v>4917</v>
      </c>
      <c r="G519" t="s">
        <v>39</v>
      </c>
      <c r="H519" t="s">
        <v>4851</v>
      </c>
      <c r="I519">
        <v>1</v>
      </c>
      <c r="J519" s="3">
        <v>1000</v>
      </c>
    </row>
    <row r="520" spans="1:10" x14ac:dyDescent="0.4">
      <c r="A520">
        <v>1620322</v>
      </c>
      <c r="B520">
        <v>93627</v>
      </c>
      <c r="C520" s="1" t="s">
        <v>1135</v>
      </c>
      <c r="D520" s="1">
        <v>43020</v>
      </c>
      <c r="E520" s="1">
        <v>43021</v>
      </c>
      <c r="F520" t="s">
        <v>4865</v>
      </c>
      <c r="G520" t="s">
        <v>22</v>
      </c>
      <c r="H520" t="s">
        <v>4866</v>
      </c>
      <c r="I520">
        <v>1</v>
      </c>
      <c r="J520" s="3">
        <v>3723.32</v>
      </c>
    </row>
    <row r="521" spans="1:10" x14ac:dyDescent="0.4">
      <c r="A521">
        <v>1620230</v>
      </c>
      <c r="B521">
        <v>93645</v>
      </c>
      <c r="C521" s="1" t="s">
        <v>1100</v>
      </c>
      <c r="D521" s="1">
        <v>43020</v>
      </c>
      <c r="E521" s="1">
        <v>43021</v>
      </c>
      <c r="F521" t="s">
        <v>4940</v>
      </c>
      <c r="G521" t="s">
        <v>18</v>
      </c>
      <c r="H521" t="s">
        <v>4851</v>
      </c>
      <c r="I521">
        <v>1</v>
      </c>
      <c r="J521" s="3">
        <v>50</v>
      </c>
    </row>
    <row r="522" spans="1:10" x14ac:dyDescent="0.4">
      <c r="A522">
        <v>1620230</v>
      </c>
      <c r="B522">
        <v>127847</v>
      </c>
      <c r="C522" s="1" t="s">
        <v>1100</v>
      </c>
      <c r="D522" s="1">
        <v>43020</v>
      </c>
      <c r="E522" s="1">
        <v>43021</v>
      </c>
      <c r="F522" t="s">
        <v>4940</v>
      </c>
      <c r="G522" t="s">
        <v>18</v>
      </c>
      <c r="H522" t="s">
        <v>4851</v>
      </c>
      <c r="I522">
        <v>1</v>
      </c>
      <c r="J522" s="3">
        <v>50</v>
      </c>
    </row>
    <row r="523" spans="1:10" x14ac:dyDescent="0.4">
      <c r="A523">
        <v>1620149</v>
      </c>
      <c r="B523">
        <v>93527</v>
      </c>
      <c r="C523" s="1" t="s">
        <v>1076</v>
      </c>
      <c r="D523" s="1">
        <v>43020</v>
      </c>
      <c r="E523" s="1">
        <v>43020</v>
      </c>
      <c r="F523" t="s">
        <v>6318</v>
      </c>
      <c r="G523" t="s">
        <v>67</v>
      </c>
      <c r="H523" t="s">
        <v>4851</v>
      </c>
      <c r="I523">
        <v>1</v>
      </c>
      <c r="J523" s="3">
        <v>2797</v>
      </c>
    </row>
    <row r="524" spans="1:10" x14ac:dyDescent="0.4">
      <c r="A524">
        <v>1620149</v>
      </c>
      <c r="B524">
        <v>93528</v>
      </c>
      <c r="C524" s="1" t="s">
        <v>1076</v>
      </c>
      <c r="D524" s="1">
        <v>43020</v>
      </c>
      <c r="E524" s="1">
        <v>43020</v>
      </c>
      <c r="F524" t="s">
        <v>6318</v>
      </c>
      <c r="G524" t="s">
        <v>67</v>
      </c>
      <c r="H524" t="s">
        <v>4851</v>
      </c>
      <c r="I524">
        <v>1</v>
      </c>
      <c r="J524" s="3">
        <v>800</v>
      </c>
    </row>
    <row r="525" spans="1:10" x14ac:dyDescent="0.4">
      <c r="A525">
        <v>1620128</v>
      </c>
      <c r="B525">
        <v>93469</v>
      </c>
      <c r="C525" s="1" t="s">
        <v>1069</v>
      </c>
      <c r="D525" s="1">
        <v>43020</v>
      </c>
      <c r="E525" s="1">
        <v>43020</v>
      </c>
      <c r="F525" t="s">
        <v>4888</v>
      </c>
      <c r="G525" t="s">
        <v>95</v>
      </c>
      <c r="H525" t="s">
        <v>4851</v>
      </c>
      <c r="I525">
        <v>1</v>
      </c>
      <c r="J525" s="3">
        <v>995</v>
      </c>
    </row>
    <row r="526" spans="1:10" x14ac:dyDescent="0.4">
      <c r="A526">
        <v>1619472</v>
      </c>
      <c r="B526">
        <v>91818</v>
      </c>
      <c r="C526" s="1" t="s">
        <v>91</v>
      </c>
      <c r="D526" s="1">
        <v>43020</v>
      </c>
      <c r="E526" s="1">
        <v>43024</v>
      </c>
      <c r="F526" t="s">
        <v>6203</v>
      </c>
      <c r="G526" t="s">
        <v>22</v>
      </c>
      <c r="H526" t="s">
        <v>4896</v>
      </c>
      <c r="I526">
        <v>2</v>
      </c>
      <c r="J526" s="3">
        <v>4998</v>
      </c>
    </row>
    <row r="527" spans="1:10" x14ac:dyDescent="0.4">
      <c r="A527">
        <v>1619327</v>
      </c>
      <c r="B527">
        <v>91323</v>
      </c>
      <c r="C527" s="1" t="s">
        <v>866</v>
      </c>
      <c r="D527" s="1">
        <v>43020</v>
      </c>
      <c r="E527" s="1">
        <v>43020</v>
      </c>
      <c r="F527" t="s">
        <v>4915</v>
      </c>
      <c r="G527" t="s">
        <v>22</v>
      </c>
      <c r="H527" t="s">
        <v>4854</v>
      </c>
      <c r="I527">
        <v>1</v>
      </c>
      <c r="J527" s="3">
        <v>2500</v>
      </c>
    </row>
    <row r="528" spans="1:10" x14ac:dyDescent="0.4">
      <c r="A528">
        <v>1619167</v>
      </c>
      <c r="B528">
        <v>91732</v>
      </c>
      <c r="C528" s="1" t="s">
        <v>791</v>
      </c>
      <c r="D528" s="1">
        <v>43020</v>
      </c>
      <c r="E528" s="1">
        <v>43023</v>
      </c>
      <c r="F528" t="s">
        <v>5067</v>
      </c>
      <c r="G528" t="s">
        <v>60</v>
      </c>
      <c r="H528" t="s">
        <v>4851</v>
      </c>
      <c r="I528">
        <v>2</v>
      </c>
      <c r="J528" s="3">
        <v>7150</v>
      </c>
    </row>
    <row r="529" spans="1:10" x14ac:dyDescent="0.4">
      <c r="A529">
        <v>1619168</v>
      </c>
      <c r="B529">
        <v>91225</v>
      </c>
      <c r="C529" s="1" t="s">
        <v>792</v>
      </c>
      <c r="D529" s="1">
        <v>43020</v>
      </c>
      <c r="E529" s="1">
        <v>43023</v>
      </c>
      <c r="F529" t="s">
        <v>6149</v>
      </c>
      <c r="G529" t="s">
        <v>22</v>
      </c>
      <c r="H529" t="s">
        <v>4883</v>
      </c>
      <c r="I529">
        <v>1</v>
      </c>
      <c r="J529" s="3">
        <v>1925</v>
      </c>
    </row>
    <row r="530" spans="1:10" x14ac:dyDescent="0.4">
      <c r="A530">
        <v>1619180</v>
      </c>
      <c r="B530">
        <v>91201</v>
      </c>
      <c r="C530" s="1" t="s">
        <v>797</v>
      </c>
      <c r="D530" s="1">
        <v>43020</v>
      </c>
      <c r="E530" s="1">
        <v>43035</v>
      </c>
      <c r="F530" t="s">
        <v>4868</v>
      </c>
      <c r="G530" t="s">
        <v>95</v>
      </c>
      <c r="H530" t="s">
        <v>4851</v>
      </c>
      <c r="I530">
        <v>1</v>
      </c>
      <c r="J530" s="3">
        <v>9080</v>
      </c>
    </row>
    <row r="531" spans="1:10" x14ac:dyDescent="0.4">
      <c r="A531">
        <v>1619181</v>
      </c>
      <c r="B531">
        <v>91731</v>
      </c>
      <c r="C531" s="1" t="s">
        <v>798</v>
      </c>
      <c r="D531" s="1">
        <v>43020</v>
      </c>
      <c r="E531" s="1">
        <v>43023</v>
      </c>
      <c r="F531" t="s">
        <v>4964</v>
      </c>
      <c r="G531" t="s">
        <v>116</v>
      </c>
      <c r="H531" t="s">
        <v>4851</v>
      </c>
      <c r="I531">
        <v>7</v>
      </c>
      <c r="J531" s="3">
        <v>6500</v>
      </c>
    </row>
    <row r="532" spans="1:10" x14ac:dyDescent="0.4">
      <c r="A532">
        <v>1619181</v>
      </c>
      <c r="B532">
        <v>92596</v>
      </c>
      <c r="C532" s="1" t="s">
        <v>798</v>
      </c>
      <c r="D532" s="1">
        <v>43020</v>
      </c>
      <c r="E532" s="1">
        <v>43023</v>
      </c>
      <c r="F532" t="s">
        <v>4964</v>
      </c>
      <c r="G532" t="s">
        <v>116</v>
      </c>
      <c r="H532" t="s">
        <v>4851</v>
      </c>
      <c r="I532">
        <v>1</v>
      </c>
      <c r="J532" s="3">
        <v>100</v>
      </c>
    </row>
    <row r="533" spans="1:10" x14ac:dyDescent="0.4">
      <c r="A533">
        <v>1619181</v>
      </c>
      <c r="B533">
        <v>93466</v>
      </c>
      <c r="C533" s="1" t="s">
        <v>798</v>
      </c>
      <c r="D533" s="1">
        <v>43020</v>
      </c>
      <c r="E533" s="1">
        <v>43023</v>
      </c>
      <c r="F533" t="s">
        <v>4964</v>
      </c>
      <c r="G533" t="s">
        <v>116</v>
      </c>
      <c r="H533" t="s">
        <v>4851</v>
      </c>
      <c r="I533">
        <v>0</v>
      </c>
      <c r="J533" s="3">
        <v>2995</v>
      </c>
    </row>
    <row r="534" spans="1:10" x14ac:dyDescent="0.4">
      <c r="A534">
        <v>1619172</v>
      </c>
      <c r="B534">
        <v>91226</v>
      </c>
      <c r="C534" s="1" t="s">
        <v>794</v>
      </c>
      <c r="D534" s="1">
        <v>43020</v>
      </c>
      <c r="E534" s="1">
        <v>43023</v>
      </c>
      <c r="F534" t="s">
        <v>5133</v>
      </c>
      <c r="G534" t="s">
        <v>85</v>
      </c>
      <c r="H534" t="s">
        <v>4851</v>
      </c>
      <c r="I534">
        <v>1</v>
      </c>
      <c r="J534" s="3">
        <v>2750</v>
      </c>
    </row>
    <row r="535" spans="1:10" x14ac:dyDescent="0.4">
      <c r="A535">
        <v>1619101</v>
      </c>
      <c r="B535">
        <v>91381</v>
      </c>
      <c r="C535" s="1" t="s">
        <v>770</v>
      </c>
      <c r="D535" s="1">
        <v>43020</v>
      </c>
      <c r="E535" s="1">
        <v>43023</v>
      </c>
      <c r="F535" t="s">
        <v>6135</v>
      </c>
      <c r="G535" t="s">
        <v>28</v>
      </c>
      <c r="H535" t="s">
        <v>4851</v>
      </c>
      <c r="I535">
        <v>1</v>
      </c>
      <c r="J535" s="3">
        <v>1500</v>
      </c>
    </row>
    <row r="536" spans="1:10" x14ac:dyDescent="0.4">
      <c r="A536">
        <v>1619101</v>
      </c>
      <c r="B536">
        <v>92067</v>
      </c>
      <c r="C536" s="1" t="s">
        <v>770</v>
      </c>
      <c r="D536" s="1">
        <v>43020</v>
      </c>
      <c r="E536" s="1">
        <v>43023</v>
      </c>
      <c r="F536" t="s">
        <v>6135</v>
      </c>
      <c r="G536" t="s">
        <v>28</v>
      </c>
      <c r="H536" t="s">
        <v>4851</v>
      </c>
      <c r="I536">
        <v>2</v>
      </c>
      <c r="J536" s="3">
        <v>2300</v>
      </c>
    </row>
    <row r="537" spans="1:10" x14ac:dyDescent="0.4">
      <c r="A537">
        <v>1619149</v>
      </c>
      <c r="B537">
        <v>91049</v>
      </c>
      <c r="C537" s="1" t="s">
        <v>787</v>
      </c>
      <c r="D537" s="1">
        <v>43020</v>
      </c>
      <c r="E537" s="1">
        <v>43020</v>
      </c>
      <c r="F537" t="s">
        <v>5821</v>
      </c>
      <c r="G537" t="s">
        <v>81</v>
      </c>
      <c r="H537" t="s">
        <v>4851</v>
      </c>
      <c r="I537">
        <v>1</v>
      </c>
      <c r="J537" s="3">
        <v>1072.9000000000001</v>
      </c>
    </row>
    <row r="538" spans="1:10" x14ac:dyDescent="0.4">
      <c r="A538">
        <v>1619099</v>
      </c>
      <c r="B538">
        <v>91380</v>
      </c>
      <c r="C538" s="1" t="s">
        <v>769</v>
      </c>
      <c r="D538" s="1">
        <v>43020</v>
      </c>
      <c r="E538" s="1">
        <v>43022</v>
      </c>
      <c r="F538" t="s">
        <v>4860</v>
      </c>
      <c r="G538" t="s">
        <v>11</v>
      </c>
      <c r="H538" t="s">
        <v>4851</v>
      </c>
      <c r="I538">
        <v>1</v>
      </c>
      <c r="J538" s="3">
        <v>2559</v>
      </c>
    </row>
    <row r="539" spans="1:10" x14ac:dyDescent="0.4">
      <c r="A539">
        <v>1619110</v>
      </c>
      <c r="B539">
        <v>94554</v>
      </c>
      <c r="C539" s="1" t="s">
        <v>773</v>
      </c>
      <c r="D539" s="1">
        <v>43020</v>
      </c>
      <c r="E539" s="1">
        <v>43021</v>
      </c>
      <c r="F539" t="s">
        <v>5180</v>
      </c>
      <c r="G539" t="s">
        <v>18</v>
      </c>
      <c r="H539" t="s">
        <v>4851</v>
      </c>
      <c r="I539">
        <v>1</v>
      </c>
      <c r="J539" s="3">
        <v>115</v>
      </c>
    </row>
    <row r="540" spans="1:10" x14ac:dyDescent="0.4">
      <c r="A540">
        <v>1619899</v>
      </c>
      <c r="B540">
        <v>92678</v>
      </c>
      <c r="C540" s="1" t="s">
        <v>1011</v>
      </c>
      <c r="D540" s="1">
        <v>43020</v>
      </c>
      <c r="E540" s="1">
        <v>43022</v>
      </c>
      <c r="F540" t="s">
        <v>5762</v>
      </c>
      <c r="G540" t="s">
        <v>22</v>
      </c>
      <c r="H540" t="s">
        <v>5422</v>
      </c>
      <c r="I540">
        <v>1</v>
      </c>
      <c r="J540" s="3">
        <v>2700</v>
      </c>
    </row>
    <row r="541" spans="1:10" x14ac:dyDescent="0.4">
      <c r="A541">
        <v>1619899</v>
      </c>
      <c r="B541">
        <v>94024</v>
      </c>
      <c r="C541" s="1" t="s">
        <v>1011</v>
      </c>
      <c r="D541" s="1">
        <v>43020</v>
      </c>
      <c r="E541" s="1">
        <v>43022</v>
      </c>
      <c r="F541" t="s">
        <v>5762</v>
      </c>
      <c r="G541" t="s">
        <v>22</v>
      </c>
      <c r="H541" t="s">
        <v>5422</v>
      </c>
      <c r="I541">
        <v>1</v>
      </c>
      <c r="J541" s="3">
        <v>500</v>
      </c>
    </row>
    <row r="542" spans="1:10" x14ac:dyDescent="0.4">
      <c r="A542">
        <v>1619850</v>
      </c>
      <c r="B542">
        <v>92619</v>
      </c>
      <c r="C542" s="1" t="s">
        <v>6269</v>
      </c>
      <c r="D542" s="1">
        <v>43020</v>
      </c>
      <c r="E542" s="1">
        <v>43022</v>
      </c>
      <c r="F542" t="s">
        <v>5668</v>
      </c>
      <c r="G542" t="s">
        <v>11</v>
      </c>
      <c r="H542" t="s">
        <v>4851</v>
      </c>
      <c r="I542">
        <v>1</v>
      </c>
      <c r="J542" s="3">
        <v>1365</v>
      </c>
    </row>
    <row r="543" spans="1:10" x14ac:dyDescent="0.4">
      <c r="A543">
        <v>1618608</v>
      </c>
      <c r="B543">
        <v>90403</v>
      </c>
      <c r="C543" s="1" t="s">
        <v>640</v>
      </c>
      <c r="D543" s="1">
        <v>43020</v>
      </c>
      <c r="E543" s="1">
        <v>43021</v>
      </c>
      <c r="F543" t="s">
        <v>64</v>
      </c>
      <c r="G543" t="s">
        <v>22</v>
      </c>
      <c r="H543" t="s">
        <v>5132</v>
      </c>
      <c r="I543">
        <v>1</v>
      </c>
      <c r="J543" s="3">
        <v>3300</v>
      </c>
    </row>
    <row r="544" spans="1:10" x14ac:dyDescent="0.4">
      <c r="A544">
        <v>1618152</v>
      </c>
      <c r="B544">
        <v>89248</v>
      </c>
      <c r="C544" s="1" t="s">
        <v>428</v>
      </c>
      <c r="D544" s="1">
        <v>43020</v>
      </c>
      <c r="E544" s="1">
        <v>43021</v>
      </c>
      <c r="F544" t="s">
        <v>6007</v>
      </c>
      <c r="G544" t="s">
        <v>67</v>
      </c>
      <c r="H544" t="s">
        <v>4851</v>
      </c>
      <c r="I544">
        <v>1</v>
      </c>
      <c r="J544" s="3">
        <v>1150</v>
      </c>
    </row>
    <row r="545" spans="1:10" x14ac:dyDescent="0.4">
      <c r="A545">
        <v>1618152</v>
      </c>
      <c r="B545">
        <v>89249</v>
      </c>
      <c r="C545" s="1" t="s">
        <v>428</v>
      </c>
      <c r="D545" s="1">
        <v>43020</v>
      </c>
      <c r="E545" s="1">
        <v>43021</v>
      </c>
      <c r="F545" t="s">
        <v>6007</v>
      </c>
      <c r="G545" t="s">
        <v>67</v>
      </c>
      <c r="H545" t="s">
        <v>4851</v>
      </c>
      <c r="I545">
        <v>1</v>
      </c>
      <c r="J545" s="3">
        <v>150</v>
      </c>
    </row>
    <row r="546" spans="1:10" x14ac:dyDescent="0.4">
      <c r="A546">
        <v>1618068</v>
      </c>
      <c r="B546">
        <v>88880</v>
      </c>
      <c r="C546" s="1" t="s">
        <v>405</v>
      </c>
      <c r="D546" s="1">
        <v>43020</v>
      </c>
      <c r="E546" s="1">
        <v>43021</v>
      </c>
      <c r="F546" t="s">
        <v>5436</v>
      </c>
      <c r="G546" t="s">
        <v>22</v>
      </c>
      <c r="H546" t="s">
        <v>5132</v>
      </c>
      <c r="I546">
        <v>1</v>
      </c>
      <c r="J546" s="3">
        <v>4500</v>
      </c>
    </row>
    <row r="547" spans="1:10" x14ac:dyDescent="0.4">
      <c r="A547">
        <v>1618053</v>
      </c>
      <c r="B547">
        <v>88885</v>
      </c>
      <c r="C547" s="1" t="s">
        <v>390</v>
      </c>
      <c r="D547" s="1">
        <v>43020</v>
      </c>
      <c r="E547" s="1">
        <v>43021</v>
      </c>
      <c r="F547" t="s">
        <v>5412</v>
      </c>
      <c r="G547" t="s">
        <v>22</v>
      </c>
      <c r="H547" t="s">
        <v>5413</v>
      </c>
      <c r="I547">
        <v>6</v>
      </c>
      <c r="J547" s="3">
        <v>18000</v>
      </c>
    </row>
    <row r="548" spans="1:10" x14ac:dyDescent="0.4">
      <c r="A548">
        <v>1618053</v>
      </c>
      <c r="B548">
        <v>90862</v>
      </c>
      <c r="C548" s="1" t="s">
        <v>390</v>
      </c>
      <c r="D548" s="1">
        <v>43020</v>
      </c>
      <c r="E548" s="1">
        <v>43021</v>
      </c>
      <c r="F548" t="s">
        <v>5412</v>
      </c>
      <c r="G548" t="s">
        <v>22</v>
      </c>
      <c r="H548" t="s">
        <v>5413</v>
      </c>
      <c r="I548">
        <v>1</v>
      </c>
      <c r="J548" s="3">
        <v>600</v>
      </c>
    </row>
    <row r="549" spans="1:10" x14ac:dyDescent="0.4">
      <c r="A549">
        <v>1618053</v>
      </c>
      <c r="B549">
        <v>90288</v>
      </c>
      <c r="C549" s="1" t="s">
        <v>390</v>
      </c>
      <c r="D549" s="1">
        <v>43020</v>
      </c>
      <c r="E549" s="1">
        <v>43021</v>
      </c>
      <c r="F549" t="s">
        <v>5412</v>
      </c>
      <c r="G549" t="s">
        <v>22</v>
      </c>
      <c r="H549" t="s">
        <v>5413</v>
      </c>
      <c r="I549">
        <v>1</v>
      </c>
      <c r="J549" s="3">
        <v>2470</v>
      </c>
    </row>
    <row r="550" spans="1:10" x14ac:dyDescent="0.4">
      <c r="A550">
        <v>1618103</v>
      </c>
      <c r="B550">
        <v>88697</v>
      </c>
      <c r="C550" s="1" t="s">
        <v>416</v>
      </c>
      <c r="D550" s="1">
        <v>43020</v>
      </c>
      <c r="E550" s="1">
        <v>43020</v>
      </c>
      <c r="F550" t="s">
        <v>4860</v>
      </c>
      <c r="G550" t="s">
        <v>11</v>
      </c>
      <c r="H550" t="s">
        <v>4851</v>
      </c>
      <c r="I550">
        <v>1</v>
      </c>
      <c r="J550" s="3">
        <v>800</v>
      </c>
    </row>
    <row r="551" spans="1:10" x14ac:dyDescent="0.4">
      <c r="A551">
        <v>1618103</v>
      </c>
      <c r="B551">
        <v>90057</v>
      </c>
      <c r="C551" s="1" t="s">
        <v>416</v>
      </c>
      <c r="D551" s="1">
        <v>43020</v>
      </c>
      <c r="E551" s="1">
        <v>43020</v>
      </c>
      <c r="F551" t="s">
        <v>4860</v>
      </c>
      <c r="G551" t="s">
        <v>11</v>
      </c>
      <c r="H551" t="s">
        <v>4851</v>
      </c>
      <c r="I551">
        <v>1</v>
      </c>
      <c r="J551" s="3">
        <v>675</v>
      </c>
    </row>
    <row r="552" spans="1:10" x14ac:dyDescent="0.4">
      <c r="A552">
        <v>1617995</v>
      </c>
      <c r="B552">
        <v>89106</v>
      </c>
      <c r="C552" s="1" t="s">
        <v>335</v>
      </c>
      <c r="D552" s="1">
        <v>43020</v>
      </c>
      <c r="E552" s="1">
        <v>43022</v>
      </c>
      <c r="F552" t="s">
        <v>5395</v>
      </c>
      <c r="G552" t="s">
        <v>22</v>
      </c>
      <c r="H552" t="s">
        <v>5323</v>
      </c>
      <c r="I552">
        <v>1</v>
      </c>
      <c r="J552" s="3">
        <v>2950</v>
      </c>
    </row>
    <row r="553" spans="1:10" x14ac:dyDescent="0.4">
      <c r="A553">
        <v>1617969</v>
      </c>
      <c r="B553">
        <v>90604</v>
      </c>
      <c r="C553" s="1" t="s">
        <v>329</v>
      </c>
      <c r="D553" s="1">
        <v>43020</v>
      </c>
      <c r="E553" s="1">
        <v>43021</v>
      </c>
      <c r="F553" t="s">
        <v>5578</v>
      </c>
      <c r="G553" t="s">
        <v>18</v>
      </c>
      <c r="H553" t="s">
        <v>4851</v>
      </c>
      <c r="I553">
        <v>4</v>
      </c>
      <c r="J553" s="3">
        <v>1800</v>
      </c>
    </row>
    <row r="554" spans="1:10" x14ac:dyDescent="0.4">
      <c r="A554">
        <v>1617969</v>
      </c>
      <c r="B554">
        <v>89823</v>
      </c>
      <c r="C554" s="1" t="s">
        <v>329</v>
      </c>
      <c r="D554" s="1">
        <v>43020</v>
      </c>
      <c r="E554" s="1">
        <v>43021</v>
      </c>
      <c r="F554" t="s">
        <v>5578</v>
      </c>
      <c r="G554" t="s">
        <v>18</v>
      </c>
      <c r="H554" t="s">
        <v>4851</v>
      </c>
      <c r="I554">
        <v>5</v>
      </c>
      <c r="J554" s="3">
        <v>2250</v>
      </c>
    </row>
    <row r="555" spans="1:10" x14ac:dyDescent="0.4">
      <c r="A555">
        <v>1617969</v>
      </c>
      <c r="B555">
        <v>124484</v>
      </c>
      <c r="C555" s="1" t="s">
        <v>329</v>
      </c>
      <c r="D555" s="1">
        <v>43020</v>
      </c>
      <c r="E555" s="1">
        <v>43021</v>
      </c>
      <c r="F555" t="s">
        <v>5578</v>
      </c>
      <c r="G555" t="s">
        <v>18</v>
      </c>
      <c r="H555" t="s">
        <v>4851</v>
      </c>
      <c r="I555">
        <v>4</v>
      </c>
      <c r="J555" s="3">
        <v>1800</v>
      </c>
    </row>
    <row r="556" spans="1:10" x14ac:dyDescent="0.4">
      <c r="A556">
        <v>1618278</v>
      </c>
      <c r="B556">
        <v>92842</v>
      </c>
      <c r="C556" s="1" t="s">
        <v>473</v>
      </c>
      <c r="D556" s="1">
        <v>43020</v>
      </c>
      <c r="E556" s="1">
        <v>43022</v>
      </c>
      <c r="F556" t="s">
        <v>41</v>
      </c>
      <c r="G556" t="s">
        <v>42</v>
      </c>
      <c r="H556" t="s">
        <v>4851</v>
      </c>
      <c r="I556">
        <v>1</v>
      </c>
      <c r="J556" s="3">
        <v>1865</v>
      </c>
    </row>
    <row r="557" spans="1:10" x14ac:dyDescent="0.4">
      <c r="A557">
        <v>1618278</v>
      </c>
      <c r="B557">
        <v>91034</v>
      </c>
      <c r="C557" s="1" t="s">
        <v>473</v>
      </c>
      <c r="D557" s="1">
        <v>43020</v>
      </c>
      <c r="E557" s="1">
        <v>43022</v>
      </c>
      <c r="F557" t="s">
        <v>41</v>
      </c>
      <c r="G557" t="s">
        <v>42</v>
      </c>
      <c r="H557" t="s">
        <v>4851</v>
      </c>
      <c r="I557">
        <v>1</v>
      </c>
      <c r="J557" s="3">
        <v>1900</v>
      </c>
    </row>
    <row r="558" spans="1:10" x14ac:dyDescent="0.4">
      <c r="A558">
        <v>1618278</v>
      </c>
      <c r="B558">
        <v>89824</v>
      </c>
      <c r="C558" s="1" t="s">
        <v>473</v>
      </c>
      <c r="D558" s="1">
        <v>43020</v>
      </c>
      <c r="E558" s="1">
        <v>43022</v>
      </c>
      <c r="F558" t="s">
        <v>41</v>
      </c>
      <c r="G558" t="s">
        <v>42</v>
      </c>
      <c r="H558" t="s">
        <v>4851</v>
      </c>
      <c r="I558">
        <v>1</v>
      </c>
      <c r="J558" s="3">
        <v>2500</v>
      </c>
    </row>
    <row r="559" spans="1:10" x14ac:dyDescent="0.4">
      <c r="A559">
        <v>1616353</v>
      </c>
      <c r="B559">
        <v>88735</v>
      </c>
      <c r="C559" s="1" t="s">
        <v>49</v>
      </c>
      <c r="D559" s="1">
        <v>43020</v>
      </c>
      <c r="E559" s="1">
        <v>43022</v>
      </c>
      <c r="F559" t="s">
        <v>4987</v>
      </c>
      <c r="G559" t="s">
        <v>22</v>
      </c>
      <c r="H559" t="s">
        <v>4913</v>
      </c>
      <c r="I559">
        <v>2</v>
      </c>
      <c r="J559" s="3">
        <v>5966</v>
      </c>
    </row>
    <row r="560" spans="1:10" x14ac:dyDescent="0.4">
      <c r="A560">
        <v>1616626</v>
      </c>
      <c r="B560">
        <v>87820</v>
      </c>
      <c r="C560" s="1" t="s">
        <v>5918</v>
      </c>
      <c r="D560" s="1">
        <v>43020</v>
      </c>
      <c r="E560" s="1">
        <v>43082</v>
      </c>
      <c r="F560" t="s">
        <v>5436</v>
      </c>
      <c r="G560" t="s">
        <v>22</v>
      </c>
      <c r="H560" t="s">
        <v>5132</v>
      </c>
      <c r="I560">
        <v>2</v>
      </c>
      <c r="J560" s="3">
        <v>5000</v>
      </c>
    </row>
    <row r="561" spans="1:10" x14ac:dyDescent="0.4">
      <c r="A561">
        <v>1617396</v>
      </c>
      <c r="B561">
        <v>88736</v>
      </c>
      <c r="C561" s="1" t="s">
        <v>5924</v>
      </c>
      <c r="D561" s="1">
        <v>43020</v>
      </c>
      <c r="E561" s="1">
        <v>43023</v>
      </c>
      <c r="F561" t="s">
        <v>4904</v>
      </c>
      <c r="G561" t="s">
        <v>14</v>
      </c>
      <c r="H561" t="s">
        <v>4851</v>
      </c>
      <c r="I561">
        <v>2</v>
      </c>
      <c r="J561" s="3">
        <v>1500</v>
      </c>
    </row>
    <row r="562" spans="1:10" x14ac:dyDescent="0.4">
      <c r="A562">
        <v>1617396</v>
      </c>
      <c r="B562">
        <v>88879</v>
      </c>
      <c r="C562" s="1" t="s">
        <v>5924</v>
      </c>
      <c r="D562" s="1">
        <v>43020</v>
      </c>
      <c r="E562" s="1">
        <v>43023</v>
      </c>
      <c r="F562" t="s">
        <v>4904</v>
      </c>
      <c r="G562" t="s">
        <v>14</v>
      </c>
      <c r="H562" t="s">
        <v>4851</v>
      </c>
      <c r="I562">
        <v>31</v>
      </c>
      <c r="J562" s="3">
        <v>14755</v>
      </c>
    </row>
    <row r="563" spans="1:10" x14ac:dyDescent="0.4">
      <c r="A563">
        <v>1617396</v>
      </c>
      <c r="B563">
        <v>89825</v>
      </c>
      <c r="C563" s="1" t="s">
        <v>5924</v>
      </c>
      <c r="D563" s="1">
        <v>43020</v>
      </c>
      <c r="E563" s="1">
        <v>43023</v>
      </c>
      <c r="F563" t="s">
        <v>4904</v>
      </c>
      <c r="G563" t="s">
        <v>14</v>
      </c>
      <c r="H563" t="s">
        <v>4851</v>
      </c>
      <c r="I563">
        <v>1</v>
      </c>
      <c r="J563" s="3">
        <v>750</v>
      </c>
    </row>
    <row r="564" spans="1:10" x14ac:dyDescent="0.4">
      <c r="A564">
        <v>1617396</v>
      </c>
      <c r="B564">
        <v>91230</v>
      </c>
      <c r="C564" s="1" t="s">
        <v>5924</v>
      </c>
      <c r="D564" s="1">
        <v>43020</v>
      </c>
      <c r="E564" s="1">
        <v>43023</v>
      </c>
      <c r="F564" t="s">
        <v>4904</v>
      </c>
      <c r="G564" t="s">
        <v>14</v>
      </c>
      <c r="H564" t="s">
        <v>4851</v>
      </c>
      <c r="I564">
        <v>1</v>
      </c>
      <c r="J564" s="3">
        <v>1150</v>
      </c>
    </row>
    <row r="565" spans="1:10" x14ac:dyDescent="0.4">
      <c r="A565">
        <v>1617396</v>
      </c>
      <c r="B565">
        <v>91527</v>
      </c>
      <c r="C565" s="1" t="s">
        <v>5924</v>
      </c>
      <c r="D565" s="1">
        <v>43020</v>
      </c>
      <c r="E565" s="1">
        <v>43023</v>
      </c>
      <c r="F565" t="s">
        <v>4904</v>
      </c>
      <c r="G565" t="s">
        <v>14</v>
      </c>
      <c r="H565" t="s">
        <v>4851</v>
      </c>
      <c r="I565">
        <v>1</v>
      </c>
      <c r="J565" s="3">
        <v>500</v>
      </c>
    </row>
    <row r="566" spans="1:10" x14ac:dyDescent="0.4">
      <c r="A566">
        <v>1617826</v>
      </c>
      <c r="B566">
        <v>88140</v>
      </c>
      <c r="C566" s="1" t="s">
        <v>259</v>
      </c>
      <c r="D566" s="1">
        <v>43020</v>
      </c>
      <c r="E566" s="1">
        <v>43022</v>
      </c>
      <c r="F566" t="s">
        <v>4987</v>
      </c>
      <c r="G566" t="s">
        <v>22</v>
      </c>
      <c r="H566" t="s">
        <v>4913</v>
      </c>
      <c r="I566">
        <v>1</v>
      </c>
      <c r="J566" s="3">
        <v>5000</v>
      </c>
    </row>
    <row r="567" spans="1:10" x14ac:dyDescent="0.4">
      <c r="A567">
        <v>1617826</v>
      </c>
      <c r="B567">
        <v>88492</v>
      </c>
      <c r="C567" s="1" t="s">
        <v>259</v>
      </c>
      <c r="D567" s="1">
        <v>43020</v>
      </c>
      <c r="E567" s="1">
        <v>43022</v>
      </c>
      <c r="F567" t="s">
        <v>4987</v>
      </c>
      <c r="G567" t="s">
        <v>22</v>
      </c>
      <c r="H567" t="s">
        <v>4913</v>
      </c>
      <c r="I567">
        <v>1</v>
      </c>
      <c r="J567" s="3">
        <v>3200</v>
      </c>
    </row>
    <row r="568" spans="1:10" x14ac:dyDescent="0.4">
      <c r="A568">
        <v>1617826</v>
      </c>
      <c r="B568">
        <v>91528</v>
      </c>
      <c r="C568" s="1" t="s">
        <v>259</v>
      </c>
      <c r="D568" s="1">
        <v>43020</v>
      </c>
      <c r="E568" s="1">
        <v>43022</v>
      </c>
      <c r="F568" t="s">
        <v>4987</v>
      </c>
      <c r="G568" t="s">
        <v>22</v>
      </c>
      <c r="H568" t="s">
        <v>4913</v>
      </c>
      <c r="I568">
        <v>1</v>
      </c>
      <c r="J568" s="3">
        <v>4000</v>
      </c>
    </row>
    <row r="569" spans="1:10" x14ac:dyDescent="0.4">
      <c r="A569">
        <v>1617826</v>
      </c>
      <c r="B569">
        <v>91570</v>
      </c>
      <c r="C569" s="1" t="s">
        <v>259</v>
      </c>
      <c r="D569" s="1">
        <v>43020</v>
      </c>
      <c r="E569" s="1">
        <v>43022</v>
      </c>
      <c r="F569" t="s">
        <v>4987</v>
      </c>
      <c r="G569" t="s">
        <v>22</v>
      </c>
      <c r="H569" t="s">
        <v>4913</v>
      </c>
      <c r="I569">
        <v>2</v>
      </c>
      <c r="J569" s="3">
        <v>6300</v>
      </c>
    </row>
    <row r="570" spans="1:10" x14ac:dyDescent="0.4">
      <c r="A570">
        <v>1617902</v>
      </c>
      <c r="B570">
        <v>88338</v>
      </c>
      <c r="C570" s="1" t="s">
        <v>295</v>
      </c>
      <c r="D570" s="1">
        <v>43020</v>
      </c>
      <c r="E570" s="1">
        <v>43024</v>
      </c>
      <c r="F570" t="s">
        <v>5979</v>
      </c>
      <c r="G570" t="s">
        <v>296</v>
      </c>
      <c r="H570" t="s">
        <v>4851</v>
      </c>
      <c r="I570">
        <v>5</v>
      </c>
      <c r="J570" s="3">
        <v>11825</v>
      </c>
    </row>
    <row r="571" spans="1:10" x14ac:dyDescent="0.4">
      <c r="A571">
        <v>1617902</v>
      </c>
      <c r="B571">
        <v>88881</v>
      </c>
      <c r="C571" s="1" t="s">
        <v>295</v>
      </c>
      <c r="D571" s="1">
        <v>43020</v>
      </c>
      <c r="E571" s="1">
        <v>43024</v>
      </c>
      <c r="F571" t="s">
        <v>5979</v>
      </c>
      <c r="G571" t="s">
        <v>296</v>
      </c>
      <c r="H571" t="s">
        <v>4851</v>
      </c>
      <c r="I571">
        <v>11</v>
      </c>
      <c r="J571" s="3">
        <v>25300</v>
      </c>
    </row>
    <row r="572" spans="1:10" x14ac:dyDescent="0.4">
      <c r="A572">
        <v>1617902</v>
      </c>
      <c r="B572">
        <v>90115</v>
      </c>
      <c r="C572" s="1" t="s">
        <v>295</v>
      </c>
      <c r="D572" s="1">
        <v>43020</v>
      </c>
      <c r="E572" s="1">
        <v>43024</v>
      </c>
      <c r="F572" t="s">
        <v>5979</v>
      </c>
      <c r="G572" t="s">
        <v>296</v>
      </c>
      <c r="H572" t="s">
        <v>4851</v>
      </c>
      <c r="I572">
        <v>1</v>
      </c>
      <c r="J572" s="3">
        <v>3695</v>
      </c>
    </row>
    <row r="573" spans="1:10" x14ac:dyDescent="0.4">
      <c r="A573">
        <v>1617903</v>
      </c>
      <c r="B573">
        <v>92221</v>
      </c>
      <c r="C573" s="1" t="s">
        <v>297</v>
      </c>
      <c r="D573" s="1">
        <v>43020</v>
      </c>
      <c r="E573" s="1">
        <v>43023</v>
      </c>
      <c r="F573" t="s">
        <v>5955</v>
      </c>
      <c r="G573" t="s">
        <v>22</v>
      </c>
      <c r="H573" t="s">
        <v>4969</v>
      </c>
      <c r="I573">
        <v>1</v>
      </c>
      <c r="J573" s="3">
        <v>1200</v>
      </c>
    </row>
    <row r="574" spans="1:10" x14ac:dyDescent="0.4">
      <c r="A574">
        <v>1617903</v>
      </c>
      <c r="B574">
        <v>88884</v>
      </c>
      <c r="C574" s="1" t="s">
        <v>297</v>
      </c>
      <c r="D574" s="1">
        <v>43020</v>
      </c>
      <c r="E574" s="1">
        <v>43023</v>
      </c>
      <c r="F574" t="s">
        <v>5955</v>
      </c>
      <c r="G574" t="s">
        <v>22</v>
      </c>
      <c r="H574" t="s">
        <v>4969</v>
      </c>
      <c r="I574">
        <v>6</v>
      </c>
      <c r="J574" s="3">
        <v>19734.259999999998</v>
      </c>
    </row>
    <row r="575" spans="1:10" x14ac:dyDescent="0.4">
      <c r="A575">
        <v>1617905</v>
      </c>
      <c r="B575">
        <v>88882</v>
      </c>
      <c r="C575" s="1" t="s">
        <v>298</v>
      </c>
      <c r="D575" s="1">
        <v>43020</v>
      </c>
      <c r="E575" s="1">
        <v>43023</v>
      </c>
      <c r="F575" t="s">
        <v>4955</v>
      </c>
      <c r="G575" t="s">
        <v>18</v>
      </c>
      <c r="H575" t="s">
        <v>4851</v>
      </c>
      <c r="I575">
        <v>1</v>
      </c>
      <c r="J575" s="3">
        <v>1060</v>
      </c>
    </row>
    <row r="576" spans="1:10" x14ac:dyDescent="0.4">
      <c r="A576">
        <v>1617913</v>
      </c>
      <c r="B576">
        <v>88886</v>
      </c>
      <c r="C576" s="1" t="s">
        <v>304</v>
      </c>
      <c r="D576" s="1">
        <v>43020</v>
      </c>
      <c r="E576" s="1">
        <v>43026</v>
      </c>
      <c r="F576" t="s">
        <v>4856</v>
      </c>
      <c r="G576" t="s">
        <v>60</v>
      </c>
      <c r="H576" t="s">
        <v>4851</v>
      </c>
      <c r="I576">
        <v>1</v>
      </c>
      <c r="J576" s="3">
        <v>1655</v>
      </c>
    </row>
    <row r="577" spans="1:10" x14ac:dyDescent="0.4">
      <c r="A577">
        <v>1617895</v>
      </c>
      <c r="B577">
        <v>88883</v>
      </c>
      <c r="C577" s="1" t="s">
        <v>293</v>
      </c>
      <c r="D577" s="1">
        <v>43020</v>
      </c>
      <c r="E577" s="1">
        <v>43022</v>
      </c>
      <c r="F577" t="s">
        <v>4850</v>
      </c>
      <c r="G577" t="s">
        <v>81</v>
      </c>
      <c r="H577" t="s">
        <v>4851</v>
      </c>
      <c r="I577">
        <v>1</v>
      </c>
      <c r="J577" s="3">
        <v>2300</v>
      </c>
    </row>
    <row r="578" spans="1:10" x14ac:dyDescent="0.4">
      <c r="A578">
        <v>1617763</v>
      </c>
      <c r="B578">
        <v>88067</v>
      </c>
      <c r="C578" s="1" t="s">
        <v>212</v>
      </c>
      <c r="D578" s="1">
        <v>43020</v>
      </c>
      <c r="E578" s="1">
        <v>43023</v>
      </c>
      <c r="F578" t="s">
        <v>4880</v>
      </c>
      <c r="G578" t="s">
        <v>14</v>
      </c>
      <c r="H578" t="s">
        <v>4851</v>
      </c>
      <c r="I578">
        <v>1</v>
      </c>
      <c r="J578" s="3">
        <v>1865</v>
      </c>
    </row>
    <row r="579" spans="1:10" x14ac:dyDescent="0.4">
      <c r="A579">
        <v>1617774</v>
      </c>
      <c r="B579">
        <v>90956</v>
      </c>
      <c r="C579" s="1" t="s">
        <v>219</v>
      </c>
      <c r="D579" s="1">
        <v>43020</v>
      </c>
      <c r="E579" s="1">
        <v>43023</v>
      </c>
      <c r="F579" t="s">
        <v>5961</v>
      </c>
      <c r="G579" t="s">
        <v>22</v>
      </c>
      <c r="H579" t="s">
        <v>4972</v>
      </c>
      <c r="I579">
        <v>1</v>
      </c>
      <c r="J579" s="3">
        <v>2860</v>
      </c>
    </row>
    <row r="580" spans="1:10" x14ac:dyDescent="0.4">
      <c r="A580">
        <v>1617774</v>
      </c>
      <c r="B580">
        <v>91869</v>
      </c>
      <c r="C580" s="1" t="s">
        <v>219</v>
      </c>
      <c r="D580" s="1">
        <v>43020</v>
      </c>
      <c r="E580" s="1">
        <v>43023</v>
      </c>
      <c r="F580" t="s">
        <v>5961</v>
      </c>
      <c r="G580" t="s">
        <v>22</v>
      </c>
      <c r="H580" t="s">
        <v>4972</v>
      </c>
      <c r="I580">
        <v>1</v>
      </c>
      <c r="J580" s="3">
        <v>1400</v>
      </c>
    </row>
    <row r="581" spans="1:10" x14ac:dyDescent="0.4">
      <c r="A581">
        <v>1617774</v>
      </c>
      <c r="B581">
        <v>90603</v>
      </c>
      <c r="C581" s="1" t="s">
        <v>219</v>
      </c>
      <c r="D581" s="1">
        <v>43020</v>
      </c>
      <c r="E581" s="1">
        <v>43023</v>
      </c>
      <c r="F581" t="s">
        <v>5961</v>
      </c>
      <c r="G581" t="s">
        <v>22</v>
      </c>
      <c r="H581" t="s">
        <v>4972</v>
      </c>
      <c r="I581">
        <v>1</v>
      </c>
      <c r="J581" s="3">
        <v>2500</v>
      </c>
    </row>
    <row r="582" spans="1:10" x14ac:dyDescent="0.4">
      <c r="A582">
        <v>1617774</v>
      </c>
      <c r="B582">
        <v>92510</v>
      </c>
      <c r="C582" s="1" t="s">
        <v>219</v>
      </c>
      <c r="D582" s="1">
        <v>43020</v>
      </c>
      <c r="E582" s="1">
        <v>43023</v>
      </c>
      <c r="F582" t="s">
        <v>5961</v>
      </c>
      <c r="G582" t="s">
        <v>22</v>
      </c>
      <c r="H582" t="s">
        <v>4972</v>
      </c>
      <c r="I582">
        <v>1</v>
      </c>
      <c r="J582" s="3">
        <v>950</v>
      </c>
    </row>
    <row r="583" spans="1:10" x14ac:dyDescent="0.4">
      <c r="A583">
        <v>1617774</v>
      </c>
      <c r="B583">
        <v>88418</v>
      </c>
      <c r="C583" s="1" t="s">
        <v>219</v>
      </c>
      <c r="D583" s="1">
        <v>43020</v>
      </c>
      <c r="E583" s="1">
        <v>43023</v>
      </c>
      <c r="F583" t="s">
        <v>5961</v>
      </c>
      <c r="G583" t="s">
        <v>22</v>
      </c>
      <c r="H583" t="s">
        <v>4972</v>
      </c>
      <c r="I583">
        <v>1</v>
      </c>
      <c r="J583" s="3">
        <v>785</v>
      </c>
    </row>
    <row r="584" spans="1:10" x14ac:dyDescent="0.4">
      <c r="A584">
        <v>1617774</v>
      </c>
      <c r="B584">
        <v>124483</v>
      </c>
      <c r="C584" s="1" t="s">
        <v>219</v>
      </c>
      <c r="D584" s="1">
        <v>43020</v>
      </c>
      <c r="E584" s="1">
        <v>43023</v>
      </c>
      <c r="F584" t="s">
        <v>5961</v>
      </c>
      <c r="G584" t="s">
        <v>22</v>
      </c>
      <c r="H584" t="s">
        <v>4972</v>
      </c>
      <c r="I584">
        <v>1</v>
      </c>
      <c r="J584" s="3">
        <v>2500</v>
      </c>
    </row>
    <row r="585" spans="1:10" x14ac:dyDescent="0.4">
      <c r="A585">
        <v>1617641</v>
      </c>
      <c r="B585">
        <v>88529</v>
      </c>
      <c r="C585" s="1" t="s">
        <v>156</v>
      </c>
      <c r="D585" s="1">
        <v>43020</v>
      </c>
      <c r="E585" s="1">
        <v>43022</v>
      </c>
      <c r="F585" t="s">
        <v>4915</v>
      </c>
      <c r="G585" t="s">
        <v>22</v>
      </c>
      <c r="H585" t="s">
        <v>4854</v>
      </c>
      <c r="I585">
        <v>2</v>
      </c>
      <c r="J585" s="3">
        <v>7230</v>
      </c>
    </row>
    <row r="586" spans="1:10" x14ac:dyDescent="0.4">
      <c r="A586">
        <v>1617552</v>
      </c>
      <c r="B586">
        <v>88071</v>
      </c>
      <c r="C586" s="1" t="s">
        <v>121</v>
      </c>
      <c r="D586" s="1">
        <v>43020</v>
      </c>
      <c r="E586" s="1">
        <v>43022</v>
      </c>
      <c r="F586" t="s">
        <v>5932</v>
      </c>
      <c r="G586" t="s">
        <v>22</v>
      </c>
      <c r="H586" t="s">
        <v>4910</v>
      </c>
      <c r="I586">
        <v>1</v>
      </c>
      <c r="J586" s="3">
        <v>4000</v>
      </c>
    </row>
    <row r="587" spans="1:10" x14ac:dyDescent="0.4">
      <c r="A587">
        <v>1617552</v>
      </c>
      <c r="B587">
        <v>90602</v>
      </c>
      <c r="C587" s="1" t="s">
        <v>121</v>
      </c>
      <c r="D587" s="1">
        <v>43020</v>
      </c>
      <c r="E587" s="1">
        <v>43022</v>
      </c>
      <c r="F587" t="s">
        <v>5932</v>
      </c>
      <c r="G587" t="s">
        <v>22</v>
      </c>
      <c r="H587" t="s">
        <v>4910</v>
      </c>
      <c r="I587">
        <v>4</v>
      </c>
      <c r="J587" s="3">
        <v>19600</v>
      </c>
    </row>
    <row r="588" spans="1:10" x14ac:dyDescent="0.4">
      <c r="A588">
        <v>1617552</v>
      </c>
      <c r="B588">
        <v>92220</v>
      </c>
      <c r="C588" s="1" t="s">
        <v>121</v>
      </c>
      <c r="D588" s="1">
        <v>43020</v>
      </c>
      <c r="E588" s="1">
        <v>43022</v>
      </c>
      <c r="F588" t="s">
        <v>5932</v>
      </c>
      <c r="G588" t="s">
        <v>22</v>
      </c>
      <c r="H588" t="s">
        <v>4910</v>
      </c>
      <c r="I588">
        <v>1</v>
      </c>
      <c r="J588" s="3">
        <v>4600</v>
      </c>
    </row>
    <row r="589" spans="1:10" x14ac:dyDescent="0.4">
      <c r="A589">
        <v>1617657</v>
      </c>
      <c r="B589">
        <v>89826</v>
      </c>
      <c r="C589" s="1" t="s">
        <v>174</v>
      </c>
      <c r="D589" s="1">
        <v>43021</v>
      </c>
      <c r="E589" s="1">
        <v>43025</v>
      </c>
      <c r="F589" t="s">
        <v>4860</v>
      </c>
      <c r="G589" t="s">
        <v>11</v>
      </c>
      <c r="H589" t="s">
        <v>4851</v>
      </c>
      <c r="I589">
        <v>11</v>
      </c>
      <c r="J589" s="3">
        <v>20493</v>
      </c>
    </row>
    <row r="590" spans="1:10" x14ac:dyDescent="0.4">
      <c r="A590">
        <v>1617657</v>
      </c>
      <c r="B590">
        <v>89170</v>
      </c>
      <c r="C590" s="1" t="s">
        <v>174</v>
      </c>
      <c r="D590" s="1">
        <v>43021</v>
      </c>
      <c r="E590" s="1">
        <v>43025</v>
      </c>
      <c r="F590" t="s">
        <v>4860</v>
      </c>
      <c r="G590" t="s">
        <v>11</v>
      </c>
      <c r="H590" t="s">
        <v>4851</v>
      </c>
      <c r="I590">
        <v>1</v>
      </c>
      <c r="J590" s="3">
        <v>2300</v>
      </c>
    </row>
    <row r="591" spans="1:10" x14ac:dyDescent="0.4">
      <c r="A591">
        <v>1617657</v>
      </c>
      <c r="B591">
        <v>88738</v>
      </c>
      <c r="C591" s="1" t="s">
        <v>174</v>
      </c>
      <c r="D591" s="1">
        <v>43021</v>
      </c>
      <c r="E591" s="1">
        <v>43025</v>
      </c>
      <c r="F591" t="s">
        <v>4860</v>
      </c>
      <c r="G591" t="s">
        <v>11</v>
      </c>
      <c r="H591" t="s">
        <v>4851</v>
      </c>
      <c r="I591">
        <v>6</v>
      </c>
      <c r="J591" s="3">
        <v>12840</v>
      </c>
    </row>
    <row r="592" spans="1:10" x14ac:dyDescent="0.4">
      <c r="A592">
        <v>1617657</v>
      </c>
      <c r="B592">
        <v>88393</v>
      </c>
      <c r="C592" s="1" t="s">
        <v>174</v>
      </c>
      <c r="D592" s="1">
        <v>43021</v>
      </c>
      <c r="E592" s="1">
        <v>43025</v>
      </c>
      <c r="F592" t="s">
        <v>4860</v>
      </c>
      <c r="G592" t="s">
        <v>11</v>
      </c>
      <c r="H592" t="s">
        <v>4851</v>
      </c>
      <c r="I592">
        <v>3</v>
      </c>
      <c r="J592" s="3">
        <v>6416</v>
      </c>
    </row>
    <row r="593" spans="1:10" x14ac:dyDescent="0.4">
      <c r="A593">
        <v>1617645</v>
      </c>
      <c r="B593">
        <v>88530</v>
      </c>
      <c r="C593" s="1" t="s">
        <v>160</v>
      </c>
      <c r="D593" s="1">
        <v>43021</v>
      </c>
      <c r="E593" s="1">
        <v>43026</v>
      </c>
      <c r="F593" t="s">
        <v>5574</v>
      </c>
      <c r="G593" t="s">
        <v>161</v>
      </c>
      <c r="H593" t="s">
        <v>4851</v>
      </c>
      <c r="I593">
        <v>2</v>
      </c>
      <c r="J593" s="3">
        <v>5000</v>
      </c>
    </row>
    <row r="594" spans="1:10" x14ac:dyDescent="0.4">
      <c r="A594">
        <v>1617645</v>
      </c>
      <c r="B594">
        <v>88012</v>
      </c>
      <c r="C594" s="1" t="s">
        <v>160</v>
      </c>
      <c r="D594" s="1">
        <v>43021</v>
      </c>
      <c r="E594" s="1">
        <v>43026</v>
      </c>
      <c r="F594" t="s">
        <v>5574</v>
      </c>
      <c r="G594" t="s">
        <v>161</v>
      </c>
      <c r="H594" t="s">
        <v>4851</v>
      </c>
      <c r="I594">
        <v>1</v>
      </c>
      <c r="J594" s="3">
        <v>4600</v>
      </c>
    </row>
    <row r="595" spans="1:10" x14ac:dyDescent="0.4">
      <c r="A595">
        <v>1617645</v>
      </c>
      <c r="B595">
        <v>88141</v>
      </c>
      <c r="C595" s="1" t="s">
        <v>160</v>
      </c>
      <c r="D595" s="1">
        <v>43021</v>
      </c>
      <c r="E595" s="1">
        <v>43026</v>
      </c>
      <c r="F595" t="s">
        <v>5574</v>
      </c>
      <c r="G595" t="s">
        <v>161</v>
      </c>
      <c r="H595" t="s">
        <v>4851</v>
      </c>
      <c r="I595">
        <v>1</v>
      </c>
      <c r="J595" s="3">
        <v>2360</v>
      </c>
    </row>
    <row r="596" spans="1:10" x14ac:dyDescent="0.4">
      <c r="A596">
        <v>1617645</v>
      </c>
      <c r="B596">
        <v>90016</v>
      </c>
      <c r="C596" s="1" t="s">
        <v>160</v>
      </c>
      <c r="D596" s="1">
        <v>43021</v>
      </c>
      <c r="E596" s="1">
        <v>43026</v>
      </c>
      <c r="F596" t="s">
        <v>5574</v>
      </c>
      <c r="G596" t="s">
        <v>161</v>
      </c>
      <c r="H596" t="s">
        <v>4851</v>
      </c>
      <c r="I596">
        <v>2</v>
      </c>
      <c r="J596" s="3">
        <v>6656</v>
      </c>
    </row>
    <row r="597" spans="1:10" x14ac:dyDescent="0.4">
      <c r="A597">
        <v>1617645</v>
      </c>
      <c r="B597">
        <v>92166</v>
      </c>
      <c r="C597" s="1" t="s">
        <v>160</v>
      </c>
      <c r="D597" s="1">
        <v>43021</v>
      </c>
      <c r="E597" s="1">
        <v>43026</v>
      </c>
      <c r="F597" t="s">
        <v>5574</v>
      </c>
      <c r="G597" t="s">
        <v>161</v>
      </c>
      <c r="H597" t="s">
        <v>4851</v>
      </c>
      <c r="I597">
        <v>1</v>
      </c>
      <c r="J597" s="3">
        <v>3780</v>
      </c>
    </row>
    <row r="598" spans="1:10" x14ac:dyDescent="0.4">
      <c r="A598">
        <v>1617645</v>
      </c>
      <c r="B598">
        <v>92167</v>
      </c>
      <c r="C598" s="1" t="s">
        <v>160</v>
      </c>
      <c r="D598" s="1">
        <v>43021</v>
      </c>
      <c r="E598" s="1">
        <v>43026</v>
      </c>
      <c r="F598" t="s">
        <v>5574</v>
      </c>
      <c r="G598" t="s">
        <v>161</v>
      </c>
      <c r="H598" t="s">
        <v>4851</v>
      </c>
      <c r="I598">
        <v>1</v>
      </c>
      <c r="J598" s="3">
        <v>3540</v>
      </c>
    </row>
    <row r="599" spans="1:10" x14ac:dyDescent="0.4">
      <c r="A599">
        <v>1617645</v>
      </c>
      <c r="B599">
        <v>92709</v>
      </c>
      <c r="C599" s="1" t="s">
        <v>160</v>
      </c>
      <c r="D599" s="1">
        <v>43021</v>
      </c>
      <c r="E599" s="1">
        <v>43026</v>
      </c>
      <c r="F599" t="s">
        <v>5574</v>
      </c>
      <c r="G599" t="s">
        <v>161</v>
      </c>
      <c r="H599" t="s">
        <v>4851</v>
      </c>
      <c r="I599">
        <v>1</v>
      </c>
      <c r="J599" s="3">
        <v>3328</v>
      </c>
    </row>
    <row r="600" spans="1:10" x14ac:dyDescent="0.4">
      <c r="A600">
        <v>1617645</v>
      </c>
      <c r="B600">
        <v>92757</v>
      </c>
      <c r="C600" s="1" t="s">
        <v>160</v>
      </c>
      <c r="D600" s="1">
        <v>43021</v>
      </c>
      <c r="E600" s="1">
        <v>43026</v>
      </c>
      <c r="F600" t="s">
        <v>5574</v>
      </c>
      <c r="G600" t="s">
        <v>161</v>
      </c>
      <c r="H600" t="s">
        <v>4851</v>
      </c>
      <c r="I600">
        <v>7</v>
      </c>
      <c r="J600" s="3">
        <v>18516</v>
      </c>
    </row>
    <row r="601" spans="1:10" x14ac:dyDescent="0.4">
      <c r="A601">
        <v>1617645</v>
      </c>
      <c r="B601">
        <v>122307</v>
      </c>
      <c r="C601" s="1" t="s">
        <v>160</v>
      </c>
      <c r="D601" s="1">
        <v>43021</v>
      </c>
      <c r="E601" s="1">
        <v>43026</v>
      </c>
      <c r="F601" t="s">
        <v>5574</v>
      </c>
      <c r="G601" t="s">
        <v>161</v>
      </c>
      <c r="H601" t="s">
        <v>4851</v>
      </c>
      <c r="I601">
        <v>2</v>
      </c>
      <c r="J601" s="3">
        <v>5000</v>
      </c>
    </row>
    <row r="602" spans="1:10" x14ac:dyDescent="0.4">
      <c r="A602">
        <v>1617645</v>
      </c>
      <c r="B602">
        <v>126252</v>
      </c>
      <c r="C602" s="1" t="s">
        <v>160</v>
      </c>
      <c r="D602" s="1">
        <v>43021</v>
      </c>
      <c r="E602" s="1">
        <v>43026</v>
      </c>
      <c r="F602" t="s">
        <v>5574</v>
      </c>
      <c r="G602" t="s">
        <v>161</v>
      </c>
      <c r="H602" t="s">
        <v>4851</v>
      </c>
      <c r="I602">
        <v>1</v>
      </c>
      <c r="J602" s="3">
        <v>3540</v>
      </c>
    </row>
    <row r="603" spans="1:10" x14ac:dyDescent="0.4">
      <c r="A603">
        <v>1617729</v>
      </c>
      <c r="B603">
        <v>88442</v>
      </c>
      <c r="C603" s="1" t="s">
        <v>5957</v>
      </c>
      <c r="D603" s="1">
        <v>43021</v>
      </c>
      <c r="E603" s="1">
        <v>43022</v>
      </c>
      <c r="F603" t="s">
        <v>5395</v>
      </c>
      <c r="G603" t="s">
        <v>22</v>
      </c>
      <c r="H603" t="s">
        <v>5323</v>
      </c>
      <c r="I603">
        <v>1</v>
      </c>
      <c r="J603" s="3">
        <v>450</v>
      </c>
    </row>
    <row r="604" spans="1:10" x14ac:dyDescent="0.4">
      <c r="A604">
        <v>1617821</v>
      </c>
      <c r="B604">
        <v>88419</v>
      </c>
      <c r="C604" s="1" t="s">
        <v>256</v>
      </c>
      <c r="D604" s="1">
        <v>43021</v>
      </c>
      <c r="E604" s="1">
        <v>43023</v>
      </c>
      <c r="F604" t="s">
        <v>4856</v>
      </c>
      <c r="G604" t="s">
        <v>60</v>
      </c>
      <c r="H604" t="s">
        <v>4851</v>
      </c>
      <c r="I604">
        <v>12</v>
      </c>
      <c r="J604" s="3">
        <v>22400</v>
      </c>
    </row>
    <row r="605" spans="1:10" x14ac:dyDescent="0.4">
      <c r="A605">
        <v>1617821</v>
      </c>
      <c r="B605">
        <v>91382</v>
      </c>
      <c r="C605" s="1" t="s">
        <v>256</v>
      </c>
      <c r="D605" s="1">
        <v>43021</v>
      </c>
      <c r="E605" s="1">
        <v>43023</v>
      </c>
      <c r="F605" t="s">
        <v>4856</v>
      </c>
      <c r="G605" t="s">
        <v>60</v>
      </c>
      <c r="H605" t="s">
        <v>4851</v>
      </c>
      <c r="I605">
        <v>6</v>
      </c>
      <c r="J605" s="3">
        <v>14000</v>
      </c>
    </row>
    <row r="606" spans="1:10" x14ac:dyDescent="0.4">
      <c r="A606">
        <v>1617388</v>
      </c>
      <c r="B606">
        <v>88737</v>
      </c>
      <c r="C606" s="1" t="s">
        <v>91</v>
      </c>
      <c r="D606" s="1">
        <v>43021</v>
      </c>
      <c r="E606" s="1">
        <v>43024</v>
      </c>
      <c r="F606" t="s">
        <v>5843</v>
      </c>
      <c r="G606" t="s">
        <v>22</v>
      </c>
      <c r="H606" t="s">
        <v>4896</v>
      </c>
      <c r="I606">
        <v>4</v>
      </c>
      <c r="J606" s="3">
        <v>6293</v>
      </c>
    </row>
    <row r="607" spans="1:10" x14ac:dyDescent="0.4">
      <c r="A607">
        <v>1617427</v>
      </c>
      <c r="B607">
        <v>87811</v>
      </c>
      <c r="C607" s="1" t="s">
        <v>5926</v>
      </c>
      <c r="D607" s="1">
        <v>43021</v>
      </c>
      <c r="E607" s="1">
        <v>43024</v>
      </c>
      <c r="F607" t="s">
        <v>4919</v>
      </c>
      <c r="G607" t="s">
        <v>35</v>
      </c>
      <c r="H607" t="s">
        <v>4851</v>
      </c>
      <c r="I607">
        <v>2</v>
      </c>
      <c r="J607" s="3">
        <v>4600</v>
      </c>
    </row>
    <row r="608" spans="1:10" x14ac:dyDescent="0.4">
      <c r="A608">
        <v>1617428</v>
      </c>
      <c r="B608">
        <v>87810</v>
      </c>
      <c r="C608" s="1" t="s">
        <v>100</v>
      </c>
      <c r="D608" s="1">
        <v>43021</v>
      </c>
      <c r="E608" s="1">
        <v>43026</v>
      </c>
      <c r="F608" t="s">
        <v>5847</v>
      </c>
      <c r="G608" t="s">
        <v>11</v>
      </c>
      <c r="H608" t="s">
        <v>4851</v>
      </c>
      <c r="I608">
        <v>4</v>
      </c>
      <c r="J608" s="3">
        <v>8587</v>
      </c>
    </row>
    <row r="609" spans="1:10" x14ac:dyDescent="0.4">
      <c r="A609">
        <v>1617428</v>
      </c>
      <c r="B609">
        <v>90539</v>
      </c>
      <c r="C609" s="1" t="s">
        <v>100</v>
      </c>
      <c r="D609" s="1">
        <v>43021</v>
      </c>
      <c r="E609" s="1">
        <v>43026</v>
      </c>
      <c r="F609" t="s">
        <v>5847</v>
      </c>
      <c r="G609" t="s">
        <v>11</v>
      </c>
      <c r="H609" t="s">
        <v>4851</v>
      </c>
      <c r="I609">
        <v>3</v>
      </c>
      <c r="J609" s="3">
        <v>4250</v>
      </c>
    </row>
    <row r="610" spans="1:10" x14ac:dyDescent="0.4">
      <c r="A610">
        <v>1617912</v>
      </c>
      <c r="B610">
        <v>88887</v>
      </c>
      <c r="C610" s="1" t="s">
        <v>303</v>
      </c>
      <c r="D610" s="1">
        <v>43021</v>
      </c>
      <c r="E610" s="1">
        <v>43021</v>
      </c>
      <c r="F610" t="s">
        <v>5644</v>
      </c>
      <c r="G610" t="s">
        <v>123</v>
      </c>
      <c r="H610" t="s">
        <v>4851</v>
      </c>
      <c r="I610">
        <v>1</v>
      </c>
      <c r="J610" s="3">
        <v>1250</v>
      </c>
    </row>
    <row r="611" spans="1:10" x14ac:dyDescent="0.4">
      <c r="A611">
        <v>1617912</v>
      </c>
      <c r="B611">
        <v>88472</v>
      </c>
      <c r="C611" s="1" t="s">
        <v>303</v>
      </c>
      <c r="D611" s="1">
        <v>43021</v>
      </c>
      <c r="E611" s="1">
        <v>43021</v>
      </c>
      <c r="F611" t="s">
        <v>5644</v>
      </c>
      <c r="G611" t="s">
        <v>123</v>
      </c>
      <c r="H611" t="s">
        <v>4851</v>
      </c>
      <c r="I611">
        <v>1</v>
      </c>
      <c r="J611" s="3">
        <v>1500</v>
      </c>
    </row>
    <row r="612" spans="1:10" x14ac:dyDescent="0.4">
      <c r="A612">
        <v>1618032</v>
      </c>
      <c r="B612">
        <v>88756</v>
      </c>
      <c r="C612" s="1" t="s">
        <v>371</v>
      </c>
      <c r="D612" s="1">
        <v>43021</v>
      </c>
      <c r="E612" s="1">
        <v>43022</v>
      </c>
      <c r="F612" t="s">
        <v>4880</v>
      </c>
      <c r="G612" t="s">
        <v>14</v>
      </c>
      <c r="H612" t="s">
        <v>4851</v>
      </c>
      <c r="I612">
        <v>1</v>
      </c>
      <c r="J612" s="3">
        <v>250</v>
      </c>
    </row>
    <row r="613" spans="1:10" x14ac:dyDescent="0.4">
      <c r="A613">
        <v>1618133</v>
      </c>
      <c r="B613">
        <v>88985</v>
      </c>
      <c r="C613" s="1" t="s">
        <v>425</v>
      </c>
      <c r="D613" s="1">
        <v>43021</v>
      </c>
      <c r="E613" s="1">
        <v>43021</v>
      </c>
      <c r="F613" t="s">
        <v>5702</v>
      </c>
      <c r="G613" t="s">
        <v>85</v>
      </c>
      <c r="H613" t="s">
        <v>4851</v>
      </c>
      <c r="I613">
        <v>1</v>
      </c>
      <c r="J613" s="3">
        <v>1100</v>
      </c>
    </row>
    <row r="614" spans="1:10" x14ac:dyDescent="0.4">
      <c r="A614">
        <v>1618141</v>
      </c>
      <c r="B614">
        <v>92106</v>
      </c>
      <c r="C614" s="1" t="s">
        <v>427</v>
      </c>
      <c r="D614" s="1">
        <v>43021</v>
      </c>
      <c r="E614" s="1">
        <v>43023</v>
      </c>
      <c r="F614" t="s">
        <v>4880</v>
      </c>
      <c r="G614" t="s">
        <v>14</v>
      </c>
      <c r="H614" t="s">
        <v>4851</v>
      </c>
      <c r="I614">
        <v>1</v>
      </c>
      <c r="J614" s="3">
        <v>300</v>
      </c>
    </row>
    <row r="615" spans="1:10" x14ac:dyDescent="0.4">
      <c r="A615">
        <v>1618141</v>
      </c>
      <c r="B615">
        <v>92660</v>
      </c>
      <c r="C615" s="1" t="s">
        <v>427</v>
      </c>
      <c r="D615" s="1">
        <v>43021</v>
      </c>
      <c r="E615" s="1">
        <v>43023</v>
      </c>
      <c r="F615" t="s">
        <v>4880</v>
      </c>
      <c r="G615" t="s">
        <v>14</v>
      </c>
      <c r="H615" t="s">
        <v>4851</v>
      </c>
      <c r="I615">
        <v>6</v>
      </c>
      <c r="J615" s="3">
        <v>1800</v>
      </c>
    </row>
    <row r="616" spans="1:10" x14ac:dyDescent="0.4">
      <c r="A616">
        <v>1618916</v>
      </c>
      <c r="B616">
        <v>90787</v>
      </c>
      <c r="C616" s="1" t="s">
        <v>6102</v>
      </c>
      <c r="D616" s="1">
        <v>43021</v>
      </c>
      <c r="E616" s="1">
        <v>43022</v>
      </c>
      <c r="F616" t="s">
        <v>5005</v>
      </c>
      <c r="G616" t="s">
        <v>11</v>
      </c>
      <c r="H616" t="s">
        <v>4851</v>
      </c>
      <c r="I616">
        <v>1</v>
      </c>
      <c r="J616" s="3">
        <v>2500</v>
      </c>
    </row>
    <row r="617" spans="1:10" x14ac:dyDescent="0.4">
      <c r="A617">
        <v>1619769</v>
      </c>
      <c r="B617">
        <v>92503</v>
      </c>
      <c r="C617" s="1" t="s">
        <v>990</v>
      </c>
      <c r="D617" s="1">
        <v>43021</v>
      </c>
      <c r="E617" s="1">
        <v>43023</v>
      </c>
      <c r="F617" t="s">
        <v>6256</v>
      </c>
      <c r="G617" t="s">
        <v>22</v>
      </c>
      <c r="H617" t="s">
        <v>4972</v>
      </c>
      <c r="I617">
        <v>1</v>
      </c>
      <c r="J617" s="3">
        <v>3500</v>
      </c>
    </row>
    <row r="618" spans="1:10" x14ac:dyDescent="0.4">
      <c r="A618">
        <v>1619207</v>
      </c>
      <c r="B618">
        <v>91696</v>
      </c>
      <c r="C618" s="1" t="s">
        <v>812</v>
      </c>
      <c r="D618" s="1">
        <v>43021</v>
      </c>
      <c r="E618" s="1">
        <v>43024</v>
      </c>
      <c r="F618" t="s">
        <v>5763</v>
      </c>
      <c r="G618" t="s">
        <v>22</v>
      </c>
      <c r="H618" t="s">
        <v>4972</v>
      </c>
      <c r="I618">
        <v>1</v>
      </c>
      <c r="J618" s="3">
        <v>2500</v>
      </c>
    </row>
    <row r="619" spans="1:10" x14ac:dyDescent="0.4">
      <c r="A619">
        <v>1619253</v>
      </c>
      <c r="B619">
        <v>91529</v>
      </c>
      <c r="C619" s="1" t="s">
        <v>846</v>
      </c>
      <c r="D619" s="1">
        <v>43021</v>
      </c>
      <c r="E619" s="1">
        <v>43022</v>
      </c>
      <c r="F619" t="s">
        <v>5114</v>
      </c>
      <c r="G619" t="s">
        <v>67</v>
      </c>
      <c r="H619" t="s">
        <v>4851</v>
      </c>
      <c r="I619">
        <v>2</v>
      </c>
      <c r="J619" s="3">
        <v>698</v>
      </c>
    </row>
    <row r="620" spans="1:10" x14ac:dyDescent="0.4">
      <c r="A620">
        <v>1619395</v>
      </c>
      <c r="B620">
        <v>93739</v>
      </c>
      <c r="C620" s="1" t="s">
        <v>885</v>
      </c>
      <c r="D620" s="1">
        <v>43021</v>
      </c>
      <c r="E620" s="1">
        <v>43025</v>
      </c>
      <c r="F620" t="s">
        <v>5574</v>
      </c>
      <c r="G620" t="s">
        <v>161</v>
      </c>
      <c r="H620" t="s">
        <v>4851</v>
      </c>
      <c r="I620">
        <v>1</v>
      </c>
      <c r="J620" s="3">
        <v>2000</v>
      </c>
    </row>
    <row r="621" spans="1:10" x14ac:dyDescent="0.4">
      <c r="A621">
        <v>1620105</v>
      </c>
      <c r="B621">
        <v>92943</v>
      </c>
      <c r="C621" s="1" t="s">
        <v>1057</v>
      </c>
      <c r="D621" s="1">
        <v>43021</v>
      </c>
      <c r="E621" s="1">
        <v>43021</v>
      </c>
      <c r="F621" t="s">
        <v>4880</v>
      </c>
      <c r="G621" t="s">
        <v>14</v>
      </c>
      <c r="H621" t="s">
        <v>4851</v>
      </c>
      <c r="I621">
        <v>1</v>
      </c>
      <c r="J621" s="3">
        <v>1250</v>
      </c>
    </row>
    <row r="622" spans="1:10" x14ac:dyDescent="0.4">
      <c r="A622">
        <v>1620204</v>
      </c>
      <c r="B622">
        <v>93547</v>
      </c>
      <c r="C622" s="1" t="s">
        <v>1091</v>
      </c>
      <c r="D622" s="1">
        <v>43021</v>
      </c>
      <c r="E622" s="1">
        <v>43025</v>
      </c>
      <c r="F622" t="s">
        <v>4860</v>
      </c>
      <c r="G622" t="s">
        <v>11</v>
      </c>
      <c r="H622" t="s">
        <v>4851</v>
      </c>
      <c r="I622">
        <v>1</v>
      </c>
      <c r="J622" s="3">
        <v>3049</v>
      </c>
    </row>
    <row r="623" spans="1:10" x14ac:dyDescent="0.4">
      <c r="A623">
        <v>1620204</v>
      </c>
      <c r="B623">
        <v>127741</v>
      </c>
      <c r="C623" s="1" t="s">
        <v>1091</v>
      </c>
      <c r="D623" s="1">
        <v>43021</v>
      </c>
      <c r="E623" s="1">
        <v>43025</v>
      </c>
      <c r="F623" t="s">
        <v>4860</v>
      </c>
      <c r="G623" t="s">
        <v>11</v>
      </c>
      <c r="H623" t="s">
        <v>4851</v>
      </c>
      <c r="I623">
        <v>1</v>
      </c>
      <c r="J623" s="3">
        <v>3049</v>
      </c>
    </row>
    <row r="624" spans="1:10" x14ac:dyDescent="0.4">
      <c r="A624">
        <v>1620240</v>
      </c>
      <c r="B624">
        <v>93536</v>
      </c>
      <c r="C624" s="1" t="s">
        <v>1107</v>
      </c>
      <c r="D624" s="1">
        <v>43021</v>
      </c>
      <c r="E624" s="1">
        <v>43021</v>
      </c>
      <c r="F624" t="s">
        <v>4880</v>
      </c>
      <c r="G624" t="s">
        <v>14</v>
      </c>
      <c r="H624" t="s">
        <v>4851</v>
      </c>
      <c r="I624">
        <v>1</v>
      </c>
      <c r="J624" s="3">
        <v>600</v>
      </c>
    </row>
    <row r="625" spans="1:10" x14ac:dyDescent="0.4">
      <c r="A625">
        <v>1619126</v>
      </c>
      <c r="B625">
        <v>91002</v>
      </c>
      <c r="C625" s="1" t="s">
        <v>779</v>
      </c>
      <c r="D625" s="1">
        <v>43022</v>
      </c>
      <c r="E625" s="1">
        <v>43023</v>
      </c>
      <c r="F625" t="s">
        <v>4874</v>
      </c>
      <c r="G625" t="s">
        <v>35</v>
      </c>
      <c r="H625" t="s">
        <v>4851</v>
      </c>
      <c r="I625">
        <v>1</v>
      </c>
      <c r="J625" s="3">
        <v>750</v>
      </c>
    </row>
    <row r="626" spans="1:10" x14ac:dyDescent="0.4">
      <c r="A626">
        <v>1619126</v>
      </c>
      <c r="B626">
        <v>93342</v>
      </c>
      <c r="C626" s="1" t="s">
        <v>779</v>
      </c>
      <c r="D626" s="1">
        <v>43022</v>
      </c>
      <c r="E626" s="1">
        <v>43023</v>
      </c>
      <c r="F626" t="s">
        <v>4874</v>
      </c>
      <c r="G626" t="s">
        <v>35</v>
      </c>
      <c r="H626" t="s">
        <v>4851</v>
      </c>
      <c r="I626">
        <v>3</v>
      </c>
      <c r="J626" s="3">
        <v>10496</v>
      </c>
    </row>
    <row r="627" spans="1:10" x14ac:dyDescent="0.4">
      <c r="A627">
        <v>1619805</v>
      </c>
      <c r="B627">
        <v>92777</v>
      </c>
      <c r="C627" s="1" t="s">
        <v>999</v>
      </c>
      <c r="D627" s="1">
        <v>43022</v>
      </c>
      <c r="E627" s="1">
        <v>43024</v>
      </c>
      <c r="F627" t="s">
        <v>4938</v>
      </c>
      <c r="G627" t="s">
        <v>8</v>
      </c>
      <c r="H627" t="s">
        <v>4851</v>
      </c>
      <c r="I627">
        <v>1</v>
      </c>
      <c r="J627" s="3">
        <v>2220</v>
      </c>
    </row>
    <row r="628" spans="1:10" x14ac:dyDescent="0.4">
      <c r="A628">
        <v>1619805</v>
      </c>
      <c r="B628">
        <v>92794</v>
      </c>
      <c r="C628" s="1" t="s">
        <v>999</v>
      </c>
      <c r="D628" s="1">
        <v>43022</v>
      </c>
      <c r="E628" s="1">
        <v>43024</v>
      </c>
      <c r="F628" t="s">
        <v>4938</v>
      </c>
      <c r="G628" t="s">
        <v>8</v>
      </c>
      <c r="H628" t="s">
        <v>4851</v>
      </c>
      <c r="I628">
        <v>1</v>
      </c>
      <c r="J628" s="3">
        <v>2620</v>
      </c>
    </row>
    <row r="629" spans="1:10" x14ac:dyDescent="0.4">
      <c r="A629">
        <v>1618901</v>
      </c>
      <c r="B629">
        <v>90569</v>
      </c>
      <c r="C629" s="1" t="s">
        <v>6100</v>
      </c>
      <c r="D629" s="1">
        <v>43022</v>
      </c>
      <c r="E629" s="1">
        <v>43022</v>
      </c>
      <c r="F629" t="s">
        <v>4860</v>
      </c>
      <c r="G629" t="s">
        <v>11</v>
      </c>
      <c r="H629" t="s">
        <v>4851</v>
      </c>
      <c r="I629">
        <v>1</v>
      </c>
      <c r="J629" s="3">
        <v>1500</v>
      </c>
    </row>
    <row r="630" spans="1:10" x14ac:dyDescent="0.4">
      <c r="A630">
        <v>1616013</v>
      </c>
      <c r="B630">
        <v>87828</v>
      </c>
      <c r="C630" s="1" t="s">
        <v>5913</v>
      </c>
      <c r="D630" s="1">
        <v>43022</v>
      </c>
      <c r="E630" s="1">
        <v>43026</v>
      </c>
      <c r="F630" t="s">
        <v>5885</v>
      </c>
      <c r="G630" t="s">
        <v>22</v>
      </c>
      <c r="H630" t="s">
        <v>4896</v>
      </c>
      <c r="I630">
        <v>6</v>
      </c>
      <c r="J630" s="3">
        <v>14400</v>
      </c>
    </row>
    <row r="631" spans="1:10" x14ac:dyDescent="0.4">
      <c r="A631">
        <v>1616013</v>
      </c>
      <c r="B631">
        <v>88350</v>
      </c>
      <c r="C631" s="1" t="s">
        <v>5913</v>
      </c>
      <c r="D631" s="1">
        <v>43022</v>
      </c>
      <c r="E631" s="1">
        <v>43026</v>
      </c>
      <c r="F631" t="s">
        <v>5885</v>
      </c>
      <c r="G631" t="s">
        <v>22</v>
      </c>
      <c r="H631" t="s">
        <v>4896</v>
      </c>
      <c r="I631">
        <v>9</v>
      </c>
      <c r="J631" s="3">
        <v>23850</v>
      </c>
    </row>
    <row r="632" spans="1:10" x14ac:dyDescent="0.4">
      <c r="A632">
        <v>1616013</v>
      </c>
      <c r="B632">
        <v>88379</v>
      </c>
      <c r="C632" s="1" t="s">
        <v>5913</v>
      </c>
      <c r="D632" s="1">
        <v>43022</v>
      </c>
      <c r="E632" s="1">
        <v>43026</v>
      </c>
      <c r="F632" t="s">
        <v>5885</v>
      </c>
      <c r="G632" t="s">
        <v>22</v>
      </c>
      <c r="H632" t="s">
        <v>4896</v>
      </c>
      <c r="I632">
        <v>5</v>
      </c>
      <c r="J632" s="3">
        <v>11875</v>
      </c>
    </row>
    <row r="633" spans="1:10" x14ac:dyDescent="0.4">
      <c r="A633">
        <v>1616013</v>
      </c>
      <c r="B633">
        <v>88420</v>
      </c>
      <c r="C633" s="1" t="s">
        <v>5913</v>
      </c>
      <c r="D633" s="1">
        <v>43022</v>
      </c>
      <c r="E633" s="1">
        <v>43026</v>
      </c>
      <c r="F633" t="s">
        <v>5885</v>
      </c>
      <c r="G633" t="s">
        <v>22</v>
      </c>
      <c r="H633" t="s">
        <v>4896</v>
      </c>
      <c r="I633">
        <v>8</v>
      </c>
      <c r="J633" s="3">
        <v>22600</v>
      </c>
    </row>
    <row r="634" spans="1:10" x14ac:dyDescent="0.4">
      <c r="A634">
        <v>1616013</v>
      </c>
      <c r="B634">
        <v>88143</v>
      </c>
      <c r="C634" s="1" t="s">
        <v>5913</v>
      </c>
      <c r="D634" s="1">
        <v>43022</v>
      </c>
      <c r="E634" s="1">
        <v>43026</v>
      </c>
      <c r="F634" t="s">
        <v>5885</v>
      </c>
      <c r="G634" t="s">
        <v>22</v>
      </c>
      <c r="H634" t="s">
        <v>4896</v>
      </c>
      <c r="I634">
        <v>3</v>
      </c>
      <c r="J634" s="3">
        <v>11025</v>
      </c>
    </row>
    <row r="635" spans="1:10" x14ac:dyDescent="0.4">
      <c r="A635">
        <v>1616013</v>
      </c>
      <c r="B635">
        <v>88494</v>
      </c>
      <c r="C635" s="1" t="s">
        <v>5913</v>
      </c>
      <c r="D635" s="1">
        <v>43022</v>
      </c>
      <c r="E635" s="1">
        <v>43026</v>
      </c>
      <c r="F635" t="s">
        <v>5885</v>
      </c>
      <c r="G635" t="s">
        <v>22</v>
      </c>
      <c r="H635" t="s">
        <v>4896</v>
      </c>
      <c r="I635">
        <v>3</v>
      </c>
      <c r="J635" s="3">
        <v>9990</v>
      </c>
    </row>
    <row r="636" spans="1:10" x14ac:dyDescent="0.4">
      <c r="A636">
        <v>1616013</v>
      </c>
      <c r="B636">
        <v>88531</v>
      </c>
      <c r="C636" s="1" t="s">
        <v>5913</v>
      </c>
      <c r="D636" s="1">
        <v>43022</v>
      </c>
      <c r="E636" s="1">
        <v>43026</v>
      </c>
      <c r="F636" t="s">
        <v>5885</v>
      </c>
      <c r="G636" t="s">
        <v>22</v>
      </c>
      <c r="H636" t="s">
        <v>4896</v>
      </c>
      <c r="I636">
        <v>1</v>
      </c>
      <c r="J636" s="3">
        <v>2522</v>
      </c>
    </row>
    <row r="637" spans="1:10" x14ac:dyDescent="0.4">
      <c r="A637">
        <v>1616013</v>
      </c>
      <c r="B637">
        <v>88740</v>
      </c>
      <c r="C637" s="1" t="s">
        <v>5913</v>
      </c>
      <c r="D637" s="1">
        <v>43022</v>
      </c>
      <c r="E637" s="1">
        <v>43026</v>
      </c>
      <c r="F637" t="s">
        <v>5885</v>
      </c>
      <c r="G637" t="s">
        <v>22</v>
      </c>
      <c r="H637" t="s">
        <v>4896</v>
      </c>
      <c r="I637">
        <v>5</v>
      </c>
      <c r="J637" s="3">
        <v>16078</v>
      </c>
    </row>
    <row r="638" spans="1:10" x14ac:dyDescent="0.4">
      <c r="A638">
        <v>1616013</v>
      </c>
      <c r="B638">
        <v>91245</v>
      </c>
      <c r="C638" s="1" t="s">
        <v>5913</v>
      </c>
      <c r="D638" s="1">
        <v>43022</v>
      </c>
      <c r="E638" s="1">
        <v>43026</v>
      </c>
      <c r="F638" t="s">
        <v>5885</v>
      </c>
      <c r="G638" t="s">
        <v>22</v>
      </c>
      <c r="H638" t="s">
        <v>4896</v>
      </c>
      <c r="I638">
        <v>1</v>
      </c>
      <c r="J638" s="3">
        <v>3925</v>
      </c>
    </row>
    <row r="639" spans="1:10" x14ac:dyDescent="0.4">
      <c r="A639">
        <v>1616013</v>
      </c>
      <c r="B639">
        <v>90319</v>
      </c>
      <c r="C639" s="1" t="s">
        <v>5913</v>
      </c>
      <c r="D639" s="1">
        <v>43022</v>
      </c>
      <c r="E639" s="1">
        <v>43026</v>
      </c>
      <c r="F639" t="s">
        <v>5885</v>
      </c>
      <c r="G639" t="s">
        <v>22</v>
      </c>
      <c r="H639" t="s">
        <v>4896</v>
      </c>
      <c r="I639">
        <v>3</v>
      </c>
      <c r="J639" s="3">
        <v>14675</v>
      </c>
    </row>
    <row r="640" spans="1:10" x14ac:dyDescent="0.4">
      <c r="A640">
        <v>1616013</v>
      </c>
      <c r="B640">
        <v>89828</v>
      </c>
      <c r="C640" s="1" t="s">
        <v>5913</v>
      </c>
      <c r="D640" s="1">
        <v>43022</v>
      </c>
      <c r="E640" s="1">
        <v>43026</v>
      </c>
      <c r="F640" t="s">
        <v>5885</v>
      </c>
      <c r="G640" t="s">
        <v>22</v>
      </c>
      <c r="H640" t="s">
        <v>4896</v>
      </c>
      <c r="I640">
        <v>3</v>
      </c>
      <c r="J640" s="3">
        <v>9647</v>
      </c>
    </row>
    <row r="641" spans="1:10" x14ac:dyDescent="0.4">
      <c r="A641">
        <v>1616013</v>
      </c>
      <c r="B641">
        <v>90404</v>
      </c>
      <c r="C641" s="1" t="s">
        <v>5913</v>
      </c>
      <c r="D641" s="1">
        <v>43022</v>
      </c>
      <c r="E641" s="1">
        <v>43026</v>
      </c>
      <c r="F641" t="s">
        <v>5885</v>
      </c>
      <c r="G641" t="s">
        <v>22</v>
      </c>
      <c r="H641" t="s">
        <v>4896</v>
      </c>
      <c r="I641">
        <v>2</v>
      </c>
      <c r="J641" s="3">
        <v>5750</v>
      </c>
    </row>
    <row r="642" spans="1:10" x14ac:dyDescent="0.4">
      <c r="A642">
        <v>1616013</v>
      </c>
      <c r="B642">
        <v>90559</v>
      </c>
      <c r="C642" s="1" t="s">
        <v>5913</v>
      </c>
      <c r="D642" s="1">
        <v>43022</v>
      </c>
      <c r="E642" s="1">
        <v>43026</v>
      </c>
      <c r="F642" t="s">
        <v>5885</v>
      </c>
      <c r="G642" t="s">
        <v>22</v>
      </c>
      <c r="H642" t="s">
        <v>4896</v>
      </c>
      <c r="I642">
        <v>3</v>
      </c>
      <c r="J642" s="3">
        <v>7675</v>
      </c>
    </row>
    <row r="643" spans="1:10" x14ac:dyDescent="0.4">
      <c r="A643">
        <v>1616013</v>
      </c>
      <c r="B643">
        <v>92754</v>
      </c>
      <c r="C643" s="1" t="s">
        <v>5913</v>
      </c>
      <c r="D643" s="1">
        <v>43022</v>
      </c>
      <c r="E643" s="1">
        <v>43026</v>
      </c>
      <c r="F643" t="s">
        <v>5885</v>
      </c>
      <c r="G643" t="s">
        <v>22</v>
      </c>
      <c r="H643" t="s">
        <v>4896</v>
      </c>
      <c r="I643">
        <v>3</v>
      </c>
      <c r="J643" s="3">
        <v>15500</v>
      </c>
    </row>
    <row r="644" spans="1:10" x14ac:dyDescent="0.4">
      <c r="A644">
        <v>1616013</v>
      </c>
      <c r="B644">
        <v>118416</v>
      </c>
      <c r="C644" s="1" t="s">
        <v>5913</v>
      </c>
      <c r="D644" s="1">
        <v>43022</v>
      </c>
      <c r="E644" s="1">
        <v>43026</v>
      </c>
      <c r="F644" t="s">
        <v>5885</v>
      </c>
      <c r="G644" t="s">
        <v>22</v>
      </c>
      <c r="H644" t="s">
        <v>4896</v>
      </c>
      <c r="I644">
        <v>3</v>
      </c>
      <c r="J644" s="3">
        <v>13200</v>
      </c>
    </row>
    <row r="645" spans="1:10" x14ac:dyDescent="0.4">
      <c r="A645">
        <v>1617642</v>
      </c>
      <c r="B645">
        <v>88532</v>
      </c>
      <c r="C645" s="1" t="s">
        <v>5943</v>
      </c>
      <c r="D645" s="1">
        <v>43022</v>
      </c>
      <c r="E645" s="1">
        <v>43025</v>
      </c>
      <c r="F645" t="s">
        <v>34</v>
      </c>
      <c r="G645" t="s">
        <v>35</v>
      </c>
      <c r="H645" t="s">
        <v>4851</v>
      </c>
      <c r="I645">
        <v>1</v>
      </c>
      <c r="J645" s="3">
        <v>3368</v>
      </c>
    </row>
    <row r="646" spans="1:10" x14ac:dyDescent="0.4">
      <c r="A646">
        <v>1617642</v>
      </c>
      <c r="B646">
        <v>88888</v>
      </c>
      <c r="C646" s="1" t="s">
        <v>5943</v>
      </c>
      <c r="D646" s="1">
        <v>43022</v>
      </c>
      <c r="E646" s="1">
        <v>43025</v>
      </c>
      <c r="F646" t="s">
        <v>34</v>
      </c>
      <c r="G646" t="s">
        <v>35</v>
      </c>
      <c r="H646" t="s">
        <v>4851</v>
      </c>
      <c r="I646">
        <v>1</v>
      </c>
      <c r="J646" s="3">
        <v>2800</v>
      </c>
    </row>
    <row r="647" spans="1:10" x14ac:dyDescent="0.4">
      <c r="A647">
        <v>1617642</v>
      </c>
      <c r="B647">
        <v>122309</v>
      </c>
      <c r="C647" s="1" t="s">
        <v>5943</v>
      </c>
      <c r="D647" s="1">
        <v>43022</v>
      </c>
      <c r="E647" s="1">
        <v>43025</v>
      </c>
      <c r="F647" t="s">
        <v>34</v>
      </c>
      <c r="G647" t="s">
        <v>35</v>
      </c>
      <c r="H647" t="s">
        <v>4851</v>
      </c>
      <c r="I647">
        <v>1</v>
      </c>
      <c r="J647" s="3">
        <v>3368</v>
      </c>
    </row>
    <row r="648" spans="1:10" x14ac:dyDescent="0.4">
      <c r="A648">
        <v>1617667</v>
      </c>
      <c r="B648">
        <v>88386</v>
      </c>
      <c r="C648" s="1" t="s">
        <v>175</v>
      </c>
      <c r="D648" s="1">
        <v>43023</v>
      </c>
      <c r="E648" s="1">
        <v>43028</v>
      </c>
      <c r="F648" t="s">
        <v>5634</v>
      </c>
      <c r="G648" t="s">
        <v>22</v>
      </c>
      <c r="H648" t="s">
        <v>5635</v>
      </c>
      <c r="I648">
        <v>1</v>
      </c>
      <c r="J648" s="3">
        <v>800</v>
      </c>
    </row>
    <row r="649" spans="1:10" x14ac:dyDescent="0.4">
      <c r="A649">
        <v>1617667</v>
      </c>
      <c r="B649">
        <v>91474</v>
      </c>
      <c r="C649" s="1" t="s">
        <v>175</v>
      </c>
      <c r="D649" s="1">
        <v>43023</v>
      </c>
      <c r="E649" s="1">
        <v>43028</v>
      </c>
      <c r="F649" t="s">
        <v>5634</v>
      </c>
      <c r="G649" t="s">
        <v>22</v>
      </c>
      <c r="H649" t="s">
        <v>5635</v>
      </c>
      <c r="I649">
        <v>1</v>
      </c>
      <c r="J649" s="3">
        <v>1152.48</v>
      </c>
    </row>
    <row r="650" spans="1:10" x14ac:dyDescent="0.4">
      <c r="A650">
        <v>1617667</v>
      </c>
      <c r="B650">
        <v>90138</v>
      </c>
      <c r="C650" s="1" t="s">
        <v>175</v>
      </c>
      <c r="D650" s="1">
        <v>43023</v>
      </c>
      <c r="E650" s="1">
        <v>43028</v>
      </c>
      <c r="F650" t="s">
        <v>5634</v>
      </c>
      <c r="G650" t="s">
        <v>22</v>
      </c>
      <c r="H650" t="s">
        <v>5635</v>
      </c>
      <c r="I650">
        <v>1</v>
      </c>
      <c r="J650" s="3">
        <v>5600</v>
      </c>
    </row>
    <row r="651" spans="1:10" x14ac:dyDescent="0.4">
      <c r="A651">
        <v>1617644</v>
      </c>
      <c r="B651">
        <v>88536</v>
      </c>
      <c r="C651" s="1" t="s">
        <v>158</v>
      </c>
      <c r="D651" s="1">
        <v>43023</v>
      </c>
      <c r="E651" s="1">
        <v>43025</v>
      </c>
      <c r="F651" t="s">
        <v>159</v>
      </c>
      <c r="G651" t="s">
        <v>22</v>
      </c>
      <c r="H651" t="s">
        <v>4913</v>
      </c>
      <c r="I651">
        <v>6</v>
      </c>
      <c r="J651" s="3">
        <v>28800</v>
      </c>
    </row>
    <row r="652" spans="1:10" x14ac:dyDescent="0.4">
      <c r="A652">
        <v>1617571</v>
      </c>
      <c r="B652">
        <v>88421</v>
      </c>
      <c r="C652" s="1" t="s">
        <v>4875</v>
      </c>
      <c r="D652" s="1">
        <v>43023</v>
      </c>
      <c r="E652" s="1">
        <v>43026</v>
      </c>
      <c r="F652" t="s">
        <v>4877</v>
      </c>
      <c r="G652" t="s">
        <v>22</v>
      </c>
      <c r="H652" t="s">
        <v>4870</v>
      </c>
      <c r="I652">
        <v>1</v>
      </c>
      <c r="J652" s="3">
        <v>2000</v>
      </c>
    </row>
    <row r="653" spans="1:10" x14ac:dyDescent="0.4">
      <c r="A653">
        <v>1617571</v>
      </c>
      <c r="B653">
        <v>88662</v>
      </c>
      <c r="C653" s="1" t="s">
        <v>4875</v>
      </c>
      <c r="D653" s="1">
        <v>43023</v>
      </c>
      <c r="E653" s="1">
        <v>43026</v>
      </c>
      <c r="F653" t="s">
        <v>4877</v>
      </c>
      <c r="G653" t="s">
        <v>22</v>
      </c>
      <c r="H653" t="s">
        <v>4870</v>
      </c>
      <c r="I653">
        <v>1</v>
      </c>
      <c r="J653" s="3">
        <v>3675</v>
      </c>
    </row>
    <row r="654" spans="1:10" x14ac:dyDescent="0.4">
      <c r="A654">
        <v>1617571</v>
      </c>
      <c r="B654">
        <v>88535</v>
      </c>
      <c r="C654" s="1" t="s">
        <v>4875</v>
      </c>
      <c r="D654" s="1">
        <v>43023</v>
      </c>
      <c r="E654" s="1">
        <v>43026</v>
      </c>
      <c r="F654" t="s">
        <v>4877</v>
      </c>
      <c r="G654" t="s">
        <v>22</v>
      </c>
      <c r="H654" t="s">
        <v>4870</v>
      </c>
      <c r="I654">
        <v>4</v>
      </c>
      <c r="J654" s="3">
        <v>19900</v>
      </c>
    </row>
    <row r="655" spans="1:10" x14ac:dyDescent="0.4">
      <c r="A655">
        <v>1617571</v>
      </c>
      <c r="B655">
        <v>88889</v>
      </c>
      <c r="C655" s="1" t="s">
        <v>4875</v>
      </c>
      <c r="D655" s="1">
        <v>43023</v>
      </c>
      <c r="E655" s="1">
        <v>43026</v>
      </c>
      <c r="F655" t="s">
        <v>4877</v>
      </c>
      <c r="G655" t="s">
        <v>22</v>
      </c>
      <c r="H655" t="s">
        <v>4870</v>
      </c>
      <c r="I655">
        <v>50</v>
      </c>
      <c r="J655" s="3">
        <v>158832</v>
      </c>
    </row>
    <row r="656" spans="1:10" x14ac:dyDescent="0.4">
      <c r="A656">
        <v>1617571</v>
      </c>
      <c r="B656">
        <v>91739</v>
      </c>
      <c r="C656" s="1" t="s">
        <v>4875</v>
      </c>
      <c r="D656" s="1">
        <v>43023</v>
      </c>
      <c r="E656" s="1">
        <v>43026</v>
      </c>
      <c r="F656" t="s">
        <v>4877</v>
      </c>
      <c r="G656" t="s">
        <v>22</v>
      </c>
      <c r="H656" t="s">
        <v>4870</v>
      </c>
      <c r="I656">
        <v>2</v>
      </c>
      <c r="J656" s="3">
        <v>6798</v>
      </c>
    </row>
    <row r="657" spans="1:10" x14ac:dyDescent="0.4">
      <c r="A657">
        <v>1617576</v>
      </c>
      <c r="B657">
        <v>88422</v>
      </c>
      <c r="C657" s="1" t="s">
        <v>5937</v>
      </c>
      <c r="D657" s="1">
        <v>43023</v>
      </c>
      <c r="E657" s="1">
        <v>43026</v>
      </c>
      <c r="F657" t="s">
        <v>5195</v>
      </c>
      <c r="G657" t="s">
        <v>22</v>
      </c>
      <c r="H657" t="s">
        <v>4866</v>
      </c>
      <c r="I657">
        <v>1</v>
      </c>
      <c r="J657" s="3">
        <v>5127.3599999999997</v>
      </c>
    </row>
    <row r="658" spans="1:10" x14ac:dyDescent="0.4">
      <c r="A658">
        <v>1617576</v>
      </c>
      <c r="B658">
        <v>88147</v>
      </c>
      <c r="C658" s="1" t="s">
        <v>5937</v>
      </c>
      <c r="D658" s="1">
        <v>43023</v>
      </c>
      <c r="E658" s="1">
        <v>43026</v>
      </c>
      <c r="F658" t="s">
        <v>5195</v>
      </c>
      <c r="G658" t="s">
        <v>22</v>
      </c>
      <c r="H658" t="s">
        <v>4866</v>
      </c>
      <c r="I658">
        <v>1</v>
      </c>
      <c r="J658" s="3">
        <v>2870</v>
      </c>
    </row>
    <row r="659" spans="1:10" x14ac:dyDescent="0.4">
      <c r="A659">
        <v>1617576</v>
      </c>
      <c r="B659">
        <v>89180</v>
      </c>
      <c r="C659" s="1" t="s">
        <v>5937</v>
      </c>
      <c r="D659" s="1">
        <v>43023</v>
      </c>
      <c r="E659" s="1">
        <v>43026</v>
      </c>
      <c r="F659" t="s">
        <v>5195</v>
      </c>
      <c r="G659" t="s">
        <v>22</v>
      </c>
      <c r="H659" t="s">
        <v>4866</v>
      </c>
      <c r="I659">
        <v>1</v>
      </c>
      <c r="J659" s="3">
        <v>2970</v>
      </c>
    </row>
    <row r="660" spans="1:10" x14ac:dyDescent="0.4">
      <c r="A660">
        <v>1617576</v>
      </c>
      <c r="B660">
        <v>93362</v>
      </c>
      <c r="C660" s="1" t="s">
        <v>5937</v>
      </c>
      <c r="D660" s="1">
        <v>43023</v>
      </c>
      <c r="E660" s="1">
        <v>43026</v>
      </c>
      <c r="F660" t="s">
        <v>5195</v>
      </c>
      <c r="G660" t="s">
        <v>22</v>
      </c>
      <c r="H660" t="s">
        <v>4866</v>
      </c>
      <c r="I660">
        <v>1</v>
      </c>
      <c r="J660" s="3">
        <v>15882</v>
      </c>
    </row>
    <row r="661" spans="1:10" x14ac:dyDescent="0.4">
      <c r="A661">
        <v>1617576</v>
      </c>
      <c r="B661">
        <v>90545</v>
      </c>
      <c r="C661" s="1" t="s">
        <v>5937</v>
      </c>
      <c r="D661" s="1">
        <v>43023</v>
      </c>
      <c r="E661" s="1">
        <v>43026</v>
      </c>
      <c r="F661" t="s">
        <v>5195</v>
      </c>
      <c r="G661" t="s">
        <v>22</v>
      </c>
      <c r="H661" t="s">
        <v>4866</v>
      </c>
      <c r="I661">
        <v>1</v>
      </c>
      <c r="J661" s="3">
        <v>3700</v>
      </c>
    </row>
    <row r="662" spans="1:10" x14ac:dyDescent="0.4">
      <c r="A662">
        <v>1617576</v>
      </c>
      <c r="B662">
        <v>91530</v>
      </c>
      <c r="C662" s="1" t="s">
        <v>5937</v>
      </c>
      <c r="D662" s="1">
        <v>43023</v>
      </c>
      <c r="E662" s="1">
        <v>43026</v>
      </c>
      <c r="F662" t="s">
        <v>5195</v>
      </c>
      <c r="G662" t="s">
        <v>22</v>
      </c>
      <c r="H662" t="s">
        <v>4866</v>
      </c>
      <c r="I662">
        <v>2</v>
      </c>
      <c r="J662" s="3">
        <v>6500</v>
      </c>
    </row>
    <row r="663" spans="1:10" x14ac:dyDescent="0.4">
      <c r="A663">
        <v>1617576</v>
      </c>
      <c r="B663">
        <v>91153</v>
      </c>
      <c r="C663" s="1" t="s">
        <v>5937</v>
      </c>
      <c r="D663" s="1">
        <v>43023</v>
      </c>
      <c r="E663" s="1">
        <v>43026</v>
      </c>
      <c r="F663" t="s">
        <v>5195</v>
      </c>
      <c r="G663" t="s">
        <v>22</v>
      </c>
      <c r="H663" t="s">
        <v>4866</v>
      </c>
      <c r="I663">
        <v>1</v>
      </c>
      <c r="J663" s="3">
        <v>2500</v>
      </c>
    </row>
    <row r="664" spans="1:10" x14ac:dyDescent="0.4">
      <c r="A664">
        <v>1617576</v>
      </c>
      <c r="B664">
        <v>127541</v>
      </c>
      <c r="C664" s="1" t="s">
        <v>5937</v>
      </c>
      <c r="D664" s="1">
        <v>43023</v>
      </c>
      <c r="E664" s="1">
        <v>43026</v>
      </c>
      <c r="F664" t="s">
        <v>5195</v>
      </c>
      <c r="G664" t="s">
        <v>22</v>
      </c>
      <c r="H664" t="s">
        <v>4866</v>
      </c>
      <c r="I664">
        <v>1</v>
      </c>
      <c r="J664" s="3">
        <v>15882</v>
      </c>
    </row>
    <row r="665" spans="1:10" x14ac:dyDescent="0.4">
      <c r="A665">
        <v>1617481</v>
      </c>
      <c r="B665">
        <v>87320</v>
      </c>
      <c r="C665" s="1" t="s">
        <v>111</v>
      </c>
      <c r="D665" s="1">
        <v>43023</v>
      </c>
      <c r="E665" s="1">
        <v>43027</v>
      </c>
      <c r="F665" t="s">
        <v>5028</v>
      </c>
      <c r="G665" t="s">
        <v>60</v>
      </c>
      <c r="H665" t="s">
        <v>4851</v>
      </c>
      <c r="I665">
        <v>6</v>
      </c>
      <c r="J665" s="3">
        <v>12330</v>
      </c>
    </row>
    <row r="666" spans="1:10" x14ac:dyDescent="0.4">
      <c r="A666">
        <v>1617481</v>
      </c>
      <c r="B666">
        <v>88432</v>
      </c>
      <c r="C666" s="1" t="s">
        <v>111</v>
      </c>
      <c r="D666" s="1">
        <v>43023</v>
      </c>
      <c r="E666" s="1">
        <v>43027</v>
      </c>
      <c r="F666" t="s">
        <v>5028</v>
      </c>
      <c r="G666" t="s">
        <v>60</v>
      </c>
      <c r="H666" t="s">
        <v>4851</v>
      </c>
      <c r="I666">
        <v>11</v>
      </c>
      <c r="J666" s="3">
        <v>24900</v>
      </c>
    </row>
    <row r="667" spans="1:10" x14ac:dyDescent="0.4">
      <c r="A667">
        <v>1617481</v>
      </c>
      <c r="B667">
        <v>88534</v>
      </c>
      <c r="C667" s="1" t="s">
        <v>111</v>
      </c>
      <c r="D667" s="1">
        <v>43023</v>
      </c>
      <c r="E667" s="1">
        <v>43027</v>
      </c>
      <c r="F667" t="s">
        <v>5028</v>
      </c>
      <c r="G667" t="s">
        <v>60</v>
      </c>
      <c r="H667" t="s">
        <v>4851</v>
      </c>
      <c r="I667">
        <v>1</v>
      </c>
      <c r="J667" s="3">
        <v>2889</v>
      </c>
    </row>
    <row r="668" spans="1:10" x14ac:dyDescent="0.4">
      <c r="A668">
        <v>1617481</v>
      </c>
      <c r="B668">
        <v>91231</v>
      </c>
      <c r="C668" s="1" t="s">
        <v>111</v>
      </c>
      <c r="D668" s="1">
        <v>43023</v>
      </c>
      <c r="E668" s="1">
        <v>43027</v>
      </c>
      <c r="F668" t="s">
        <v>5028</v>
      </c>
      <c r="G668" t="s">
        <v>60</v>
      </c>
      <c r="H668" t="s">
        <v>4851</v>
      </c>
      <c r="I668">
        <v>1</v>
      </c>
      <c r="J668" s="3">
        <v>1655</v>
      </c>
    </row>
    <row r="669" spans="1:10" x14ac:dyDescent="0.4">
      <c r="A669">
        <v>1617481</v>
      </c>
      <c r="B669">
        <v>91092</v>
      </c>
      <c r="C669" s="1" t="s">
        <v>111</v>
      </c>
      <c r="D669" s="1">
        <v>43023</v>
      </c>
      <c r="E669" s="1">
        <v>43027</v>
      </c>
      <c r="F669" t="s">
        <v>5028</v>
      </c>
      <c r="G669" t="s">
        <v>60</v>
      </c>
      <c r="H669" t="s">
        <v>4851</v>
      </c>
      <c r="I669">
        <v>1</v>
      </c>
      <c r="J669" s="3">
        <v>2516</v>
      </c>
    </row>
    <row r="670" spans="1:10" x14ac:dyDescent="0.4">
      <c r="A670">
        <v>1617849</v>
      </c>
      <c r="B670">
        <v>88144</v>
      </c>
      <c r="C670" s="1" t="s">
        <v>276</v>
      </c>
      <c r="D670" s="1">
        <v>43023</v>
      </c>
      <c r="E670" s="1">
        <v>43027</v>
      </c>
      <c r="F670" t="s">
        <v>5884</v>
      </c>
      <c r="G670" t="s">
        <v>85</v>
      </c>
      <c r="H670" t="s">
        <v>4851</v>
      </c>
      <c r="I670">
        <v>7</v>
      </c>
      <c r="J670" s="3">
        <v>3500</v>
      </c>
    </row>
    <row r="671" spans="1:10" x14ac:dyDescent="0.4">
      <c r="A671">
        <v>1617849</v>
      </c>
      <c r="B671">
        <v>88893</v>
      </c>
      <c r="C671" s="1" t="s">
        <v>276</v>
      </c>
      <c r="D671" s="1">
        <v>43023</v>
      </c>
      <c r="E671" s="1">
        <v>43027</v>
      </c>
      <c r="F671" t="s">
        <v>5884</v>
      </c>
      <c r="G671" t="s">
        <v>85</v>
      </c>
      <c r="H671" t="s">
        <v>4851</v>
      </c>
      <c r="I671">
        <v>2</v>
      </c>
      <c r="J671" s="3">
        <v>3300</v>
      </c>
    </row>
    <row r="672" spans="1:10" x14ac:dyDescent="0.4">
      <c r="A672">
        <v>1617849</v>
      </c>
      <c r="B672">
        <v>94491</v>
      </c>
      <c r="C672" s="1" t="s">
        <v>276</v>
      </c>
      <c r="D672" s="1">
        <v>43023</v>
      </c>
      <c r="E672" s="1">
        <v>43027</v>
      </c>
      <c r="F672" t="s">
        <v>5884</v>
      </c>
      <c r="G672" t="s">
        <v>85</v>
      </c>
      <c r="H672" t="s">
        <v>4851</v>
      </c>
      <c r="I672">
        <v>1</v>
      </c>
      <c r="J672" s="3">
        <v>1680</v>
      </c>
    </row>
    <row r="673" spans="1:10" x14ac:dyDescent="0.4">
      <c r="A673">
        <v>1617849</v>
      </c>
      <c r="B673">
        <v>92665</v>
      </c>
      <c r="C673" s="1" t="s">
        <v>276</v>
      </c>
      <c r="D673" s="1">
        <v>43023</v>
      </c>
      <c r="E673" s="1">
        <v>43027</v>
      </c>
      <c r="F673" t="s">
        <v>5884</v>
      </c>
      <c r="G673" t="s">
        <v>85</v>
      </c>
      <c r="H673" t="s">
        <v>4851</v>
      </c>
      <c r="I673">
        <v>1</v>
      </c>
      <c r="J673" s="3">
        <v>2535</v>
      </c>
    </row>
    <row r="674" spans="1:10" x14ac:dyDescent="0.4">
      <c r="A674">
        <v>1617849</v>
      </c>
      <c r="B674">
        <v>91535</v>
      </c>
      <c r="C674" s="1" t="s">
        <v>276</v>
      </c>
      <c r="D674" s="1">
        <v>43023</v>
      </c>
      <c r="E674" s="1">
        <v>43027</v>
      </c>
      <c r="F674" t="s">
        <v>5884</v>
      </c>
      <c r="G674" t="s">
        <v>85</v>
      </c>
      <c r="H674" t="s">
        <v>4851</v>
      </c>
      <c r="I674">
        <v>5</v>
      </c>
      <c r="J674" s="3">
        <v>3434</v>
      </c>
    </row>
    <row r="675" spans="1:10" x14ac:dyDescent="0.4">
      <c r="A675">
        <v>1617834</v>
      </c>
      <c r="B675">
        <v>93538</v>
      </c>
      <c r="C675" s="1" t="s">
        <v>265</v>
      </c>
      <c r="D675" s="1">
        <v>43023</v>
      </c>
      <c r="E675" s="1">
        <v>43024</v>
      </c>
      <c r="F675" t="s">
        <v>5830</v>
      </c>
      <c r="G675" t="s">
        <v>14</v>
      </c>
      <c r="H675" t="s">
        <v>4851</v>
      </c>
      <c r="I675">
        <v>1</v>
      </c>
      <c r="J675" s="3">
        <v>170</v>
      </c>
    </row>
    <row r="676" spans="1:10" x14ac:dyDescent="0.4">
      <c r="A676">
        <v>1617834</v>
      </c>
      <c r="B676">
        <v>93625</v>
      </c>
      <c r="C676" s="1" t="s">
        <v>265</v>
      </c>
      <c r="D676" s="1">
        <v>43023</v>
      </c>
      <c r="E676" s="1">
        <v>43024</v>
      </c>
      <c r="F676" t="s">
        <v>5830</v>
      </c>
      <c r="G676" t="s">
        <v>14</v>
      </c>
      <c r="H676" t="s">
        <v>4851</v>
      </c>
      <c r="I676">
        <v>1</v>
      </c>
      <c r="J676" s="3">
        <v>210</v>
      </c>
    </row>
    <row r="677" spans="1:10" x14ac:dyDescent="0.4">
      <c r="A677">
        <v>1617834</v>
      </c>
      <c r="B677">
        <v>93647</v>
      </c>
      <c r="C677" s="1" t="s">
        <v>265</v>
      </c>
      <c r="D677" s="1">
        <v>43023</v>
      </c>
      <c r="E677" s="1">
        <v>43024</v>
      </c>
      <c r="F677" t="s">
        <v>5830</v>
      </c>
      <c r="G677" t="s">
        <v>14</v>
      </c>
      <c r="H677" t="s">
        <v>4851</v>
      </c>
      <c r="I677">
        <v>1</v>
      </c>
      <c r="J677" s="3">
        <v>30</v>
      </c>
    </row>
    <row r="678" spans="1:10" x14ac:dyDescent="0.4">
      <c r="A678">
        <v>1617834</v>
      </c>
      <c r="B678">
        <v>92970</v>
      </c>
      <c r="C678" s="1" t="s">
        <v>265</v>
      </c>
      <c r="D678" s="1">
        <v>43023</v>
      </c>
      <c r="E678" s="1">
        <v>43024</v>
      </c>
      <c r="F678" t="s">
        <v>5830</v>
      </c>
      <c r="G678" t="s">
        <v>14</v>
      </c>
      <c r="H678" t="s">
        <v>4851</v>
      </c>
      <c r="I678">
        <v>1</v>
      </c>
      <c r="J678" s="3">
        <v>160</v>
      </c>
    </row>
    <row r="679" spans="1:10" x14ac:dyDescent="0.4">
      <c r="A679">
        <v>1617834</v>
      </c>
      <c r="B679">
        <v>92791</v>
      </c>
      <c r="C679" s="1" t="s">
        <v>265</v>
      </c>
      <c r="D679" s="1">
        <v>43023</v>
      </c>
      <c r="E679" s="1">
        <v>43024</v>
      </c>
      <c r="F679" t="s">
        <v>5830</v>
      </c>
      <c r="G679" t="s">
        <v>14</v>
      </c>
      <c r="H679" t="s">
        <v>4851</v>
      </c>
      <c r="I679">
        <v>2</v>
      </c>
      <c r="J679" s="3">
        <v>460</v>
      </c>
    </row>
    <row r="680" spans="1:10" x14ac:dyDescent="0.4">
      <c r="A680">
        <v>1617834</v>
      </c>
      <c r="B680">
        <v>92905</v>
      </c>
      <c r="C680" s="1" t="s">
        <v>265</v>
      </c>
      <c r="D680" s="1">
        <v>43023</v>
      </c>
      <c r="E680" s="1">
        <v>43024</v>
      </c>
      <c r="F680" t="s">
        <v>5830</v>
      </c>
      <c r="G680" t="s">
        <v>14</v>
      </c>
      <c r="H680" t="s">
        <v>4851</v>
      </c>
      <c r="I680">
        <v>2</v>
      </c>
      <c r="J680" s="3">
        <v>416</v>
      </c>
    </row>
    <row r="681" spans="1:10" x14ac:dyDescent="0.4">
      <c r="A681">
        <v>1617834</v>
      </c>
      <c r="B681">
        <v>92626</v>
      </c>
      <c r="C681" s="1" t="s">
        <v>265</v>
      </c>
      <c r="D681" s="1">
        <v>43023</v>
      </c>
      <c r="E681" s="1">
        <v>43024</v>
      </c>
      <c r="F681" t="s">
        <v>5830</v>
      </c>
      <c r="G681" t="s">
        <v>14</v>
      </c>
      <c r="H681" t="s">
        <v>4851</v>
      </c>
      <c r="I681">
        <v>4</v>
      </c>
      <c r="J681" s="3">
        <v>1200</v>
      </c>
    </row>
    <row r="682" spans="1:10" x14ac:dyDescent="0.4">
      <c r="A682">
        <v>1617834</v>
      </c>
      <c r="B682">
        <v>92773</v>
      </c>
      <c r="C682" s="1" t="s">
        <v>265</v>
      </c>
      <c r="D682" s="1">
        <v>43023</v>
      </c>
      <c r="E682" s="1">
        <v>43024</v>
      </c>
      <c r="F682" t="s">
        <v>5830</v>
      </c>
      <c r="G682" t="s">
        <v>14</v>
      </c>
      <c r="H682" t="s">
        <v>4851</v>
      </c>
      <c r="I682">
        <v>1</v>
      </c>
      <c r="J682" s="3">
        <v>250</v>
      </c>
    </row>
    <row r="683" spans="1:10" x14ac:dyDescent="0.4">
      <c r="A683">
        <v>1617834</v>
      </c>
      <c r="B683">
        <v>92326</v>
      </c>
      <c r="C683" s="1" t="s">
        <v>265</v>
      </c>
      <c r="D683" s="1">
        <v>43023</v>
      </c>
      <c r="E683" s="1">
        <v>43024</v>
      </c>
      <c r="F683" t="s">
        <v>5830</v>
      </c>
      <c r="G683" t="s">
        <v>14</v>
      </c>
      <c r="H683" t="s">
        <v>4851</v>
      </c>
      <c r="I683">
        <v>1</v>
      </c>
      <c r="J683" s="3">
        <v>100</v>
      </c>
    </row>
    <row r="684" spans="1:10" x14ac:dyDescent="0.4">
      <c r="A684">
        <v>1617834</v>
      </c>
      <c r="B684">
        <v>91473</v>
      </c>
      <c r="C684" s="1" t="s">
        <v>265</v>
      </c>
      <c r="D684" s="1">
        <v>43023</v>
      </c>
      <c r="E684" s="1">
        <v>43024</v>
      </c>
      <c r="F684" t="s">
        <v>5830</v>
      </c>
      <c r="G684" t="s">
        <v>14</v>
      </c>
      <c r="H684" t="s">
        <v>4851</v>
      </c>
      <c r="I684">
        <v>2</v>
      </c>
      <c r="J684" s="3">
        <v>350</v>
      </c>
    </row>
    <row r="685" spans="1:10" x14ac:dyDescent="0.4">
      <c r="A685">
        <v>1617834</v>
      </c>
      <c r="B685">
        <v>91385</v>
      </c>
      <c r="C685" s="1" t="s">
        <v>265</v>
      </c>
      <c r="D685" s="1">
        <v>43023</v>
      </c>
      <c r="E685" s="1">
        <v>43024</v>
      </c>
      <c r="F685" t="s">
        <v>5830</v>
      </c>
      <c r="G685" t="s">
        <v>14</v>
      </c>
      <c r="H685" t="s">
        <v>4851</v>
      </c>
      <c r="I685">
        <v>1</v>
      </c>
      <c r="J685" s="3">
        <v>75</v>
      </c>
    </row>
    <row r="686" spans="1:10" x14ac:dyDescent="0.4">
      <c r="A686">
        <v>1617834</v>
      </c>
      <c r="B686">
        <v>88497</v>
      </c>
      <c r="C686" s="1" t="s">
        <v>265</v>
      </c>
      <c r="D686" s="1">
        <v>43023</v>
      </c>
      <c r="E686" s="1">
        <v>43024</v>
      </c>
      <c r="F686" t="s">
        <v>5830</v>
      </c>
      <c r="G686" t="s">
        <v>14</v>
      </c>
      <c r="H686" t="s">
        <v>4851</v>
      </c>
      <c r="I686">
        <v>1</v>
      </c>
      <c r="J686" s="3">
        <v>250</v>
      </c>
    </row>
    <row r="687" spans="1:10" x14ac:dyDescent="0.4">
      <c r="A687">
        <v>1617834</v>
      </c>
      <c r="B687">
        <v>88699</v>
      </c>
      <c r="C687" s="1" t="s">
        <v>265</v>
      </c>
      <c r="D687" s="1">
        <v>43023</v>
      </c>
      <c r="E687" s="1">
        <v>43024</v>
      </c>
      <c r="F687" t="s">
        <v>5830</v>
      </c>
      <c r="G687" t="s">
        <v>14</v>
      </c>
      <c r="H687" t="s">
        <v>4851</v>
      </c>
      <c r="I687">
        <v>1</v>
      </c>
      <c r="J687" s="3">
        <v>50</v>
      </c>
    </row>
    <row r="688" spans="1:10" x14ac:dyDescent="0.4">
      <c r="A688">
        <v>1617834</v>
      </c>
      <c r="B688">
        <v>88687</v>
      </c>
      <c r="C688" s="1" t="s">
        <v>265</v>
      </c>
      <c r="D688" s="1">
        <v>43023</v>
      </c>
      <c r="E688" s="1">
        <v>43024</v>
      </c>
      <c r="F688" t="s">
        <v>5830</v>
      </c>
      <c r="G688" t="s">
        <v>14</v>
      </c>
      <c r="H688" t="s">
        <v>4851</v>
      </c>
      <c r="I688">
        <v>1</v>
      </c>
      <c r="J688" s="3">
        <v>200</v>
      </c>
    </row>
    <row r="689" spans="1:10" x14ac:dyDescent="0.4">
      <c r="A689">
        <v>1617834</v>
      </c>
      <c r="B689">
        <v>89132</v>
      </c>
      <c r="C689" s="1" t="s">
        <v>265</v>
      </c>
      <c r="D689" s="1">
        <v>43023</v>
      </c>
      <c r="E689" s="1">
        <v>43024</v>
      </c>
      <c r="F689" t="s">
        <v>5830</v>
      </c>
      <c r="G689" t="s">
        <v>14</v>
      </c>
      <c r="H689" t="s">
        <v>4851</v>
      </c>
      <c r="I689">
        <v>1</v>
      </c>
      <c r="J689" s="3">
        <v>20</v>
      </c>
    </row>
    <row r="690" spans="1:10" x14ac:dyDescent="0.4">
      <c r="A690">
        <v>1617834</v>
      </c>
      <c r="B690">
        <v>127732</v>
      </c>
      <c r="C690" s="1" t="s">
        <v>265</v>
      </c>
      <c r="D690" s="1">
        <v>43023</v>
      </c>
      <c r="E690" s="1">
        <v>43024</v>
      </c>
      <c r="F690" t="s">
        <v>5830</v>
      </c>
      <c r="G690" t="s">
        <v>14</v>
      </c>
      <c r="H690" t="s">
        <v>4851</v>
      </c>
      <c r="I690">
        <v>1</v>
      </c>
      <c r="J690" s="3">
        <v>170</v>
      </c>
    </row>
    <row r="691" spans="1:10" x14ac:dyDescent="0.4">
      <c r="A691">
        <v>1617836</v>
      </c>
      <c r="B691">
        <v>88496</v>
      </c>
      <c r="C691" s="1" t="s">
        <v>266</v>
      </c>
      <c r="D691" s="1">
        <v>43023</v>
      </c>
      <c r="E691" s="1">
        <v>43025</v>
      </c>
      <c r="F691" t="s">
        <v>4860</v>
      </c>
      <c r="G691" t="s">
        <v>11</v>
      </c>
      <c r="H691" t="s">
        <v>4851</v>
      </c>
      <c r="I691">
        <v>3</v>
      </c>
      <c r="J691" s="3">
        <v>3200</v>
      </c>
    </row>
    <row r="692" spans="1:10" x14ac:dyDescent="0.4">
      <c r="A692">
        <v>1617836</v>
      </c>
      <c r="B692">
        <v>88894</v>
      </c>
      <c r="C692" s="1" t="s">
        <v>266</v>
      </c>
      <c r="D692" s="1">
        <v>43023</v>
      </c>
      <c r="E692" s="1">
        <v>43025</v>
      </c>
      <c r="F692" t="s">
        <v>4860</v>
      </c>
      <c r="G692" t="s">
        <v>11</v>
      </c>
      <c r="H692" t="s">
        <v>4851</v>
      </c>
      <c r="I692">
        <v>3</v>
      </c>
      <c r="J692" s="3">
        <v>9000</v>
      </c>
    </row>
    <row r="693" spans="1:10" x14ac:dyDescent="0.4">
      <c r="A693">
        <v>1617836</v>
      </c>
      <c r="B693">
        <v>91534</v>
      </c>
      <c r="C693" s="1" t="s">
        <v>266</v>
      </c>
      <c r="D693" s="1">
        <v>43023</v>
      </c>
      <c r="E693" s="1">
        <v>43025</v>
      </c>
      <c r="F693" t="s">
        <v>4860</v>
      </c>
      <c r="G693" t="s">
        <v>11</v>
      </c>
      <c r="H693" t="s">
        <v>4851</v>
      </c>
      <c r="I693">
        <v>1</v>
      </c>
      <c r="J693" s="3">
        <v>1494.14</v>
      </c>
    </row>
    <row r="694" spans="1:10" x14ac:dyDescent="0.4">
      <c r="A694">
        <v>1617836</v>
      </c>
      <c r="B694">
        <v>91152</v>
      </c>
      <c r="C694" s="1" t="s">
        <v>266</v>
      </c>
      <c r="D694" s="1">
        <v>43023</v>
      </c>
      <c r="E694" s="1">
        <v>43025</v>
      </c>
      <c r="F694" t="s">
        <v>4860</v>
      </c>
      <c r="G694" t="s">
        <v>11</v>
      </c>
      <c r="H694" t="s">
        <v>4851</v>
      </c>
      <c r="I694">
        <v>1</v>
      </c>
      <c r="J694" s="3">
        <v>2500</v>
      </c>
    </row>
    <row r="695" spans="1:10" x14ac:dyDescent="0.4">
      <c r="A695">
        <v>1617836</v>
      </c>
      <c r="B695">
        <v>91571</v>
      </c>
      <c r="C695" s="1" t="s">
        <v>266</v>
      </c>
      <c r="D695" s="1">
        <v>43023</v>
      </c>
      <c r="E695" s="1">
        <v>43025</v>
      </c>
      <c r="F695" t="s">
        <v>4860</v>
      </c>
      <c r="G695" t="s">
        <v>11</v>
      </c>
      <c r="H695" t="s">
        <v>4851</v>
      </c>
      <c r="I695">
        <v>1</v>
      </c>
      <c r="J695" s="3">
        <v>1944</v>
      </c>
    </row>
    <row r="696" spans="1:10" x14ac:dyDescent="0.4">
      <c r="A696">
        <v>1617836</v>
      </c>
      <c r="B696">
        <v>91697</v>
      </c>
      <c r="C696" s="1" t="s">
        <v>266</v>
      </c>
      <c r="D696" s="1">
        <v>43023</v>
      </c>
      <c r="E696" s="1">
        <v>43025</v>
      </c>
      <c r="F696" t="s">
        <v>4860</v>
      </c>
      <c r="G696" t="s">
        <v>11</v>
      </c>
      <c r="H696" t="s">
        <v>4851</v>
      </c>
      <c r="I696">
        <v>4</v>
      </c>
      <c r="J696" s="3">
        <v>7100</v>
      </c>
    </row>
    <row r="697" spans="1:10" x14ac:dyDescent="0.4">
      <c r="A697">
        <v>1617836</v>
      </c>
      <c r="B697">
        <v>90851</v>
      </c>
      <c r="C697" s="1" t="s">
        <v>266</v>
      </c>
      <c r="D697" s="1">
        <v>43023</v>
      </c>
      <c r="E697" s="1">
        <v>43025</v>
      </c>
      <c r="F697" t="s">
        <v>4860</v>
      </c>
      <c r="G697" t="s">
        <v>11</v>
      </c>
      <c r="H697" t="s">
        <v>4851</v>
      </c>
      <c r="I697">
        <v>1</v>
      </c>
      <c r="J697" s="3">
        <v>2500</v>
      </c>
    </row>
    <row r="698" spans="1:10" x14ac:dyDescent="0.4">
      <c r="A698">
        <v>1617836</v>
      </c>
      <c r="B698">
        <v>93380</v>
      </c>
      <c r="C698" s="1" t="s">
        <v>266</v>
      </c>
      <c r="D698" s="1">
        <v>43023</v>
      </c>
      <c r="E698" s="1">
        <v>43025</v>
      </c>
      <c r="F698" t="s">
        <v>4860</v>
      </c>
      <c r="G698" t="s">
        <v>11</v>
      </c>
      <c r="H698" t="s">
        <v>4851</v>
      </c>
      <c r="I698">
        <v>2</v>
      </c>
      <c r="J698" s="3">
        <v>2926</v>
      </c>
    </row>
    <row r="699" spans="1:10" x14ac:dyDescent="0.4">
      <c r="A699">
        <v>1617836</v>
      </c>
      <c r="B699">
        <v>124815</v>
      </c>
      <c r="C699" s="1" t="s">
        <v>266</v>
      </c>
      <c r="D699" s="1">
        <v>43023</v>
      </c>
      <c r="E699" s="1">
        <v>43025</v>
      </c>
      <c r="F699" t="s">
        <v>4860</v>
      </c>
      <c r="G699" t="s">
        <v>11</v>
      </c>
      <c r="H699" t="s">
        <v>4851</v>
      </c>
      <c r="I699">
        <v>1</v>
      </c>
      <c r="J699" s="3">
        <v>2500</v>
      </c>
    </row>
    <row r="700" spans="1:10" x14ac:dyDescent="0.4">
      <c r="A700">
        <v>1617855</v>
      </c>
      <c r="B700">
        <v>88495</v>
      </c>
      <c r="C700" s="1" t="s">
        <v>278</v>
      </c>
      <c r="D700" s="1">
        <v>43023</v>
      </c>
      <c r="E700" s="1">
        <v>43023</v>
      </c>
      <c r="F700" t="s">
        <v>4860</v>
      </c>
      <c r="G700" t="s">
        <v>11</v>
      </c>
      <c r="H700" t="s">
        <v>4851</v>
      </c>
      <c r="I700">
        <v>1</v>
      </c>
      <c r="J700" s="3">
        <v>400</v>
      </c>
    </row>
    <row r="701" spans="1:10" x14ac:dyDescent="0.4">
      <c r="A701">
        <v>1617910</v>
      </c>
      <c r="B701">
        <v>88891</v>
      </c>
      <c r="C701" s="1" t="s">
        <v>301</v>
      </c>
      <c r="D701" s="1">
        <v>43023</v>
      </c>
      <c r="E701" s="1">
        <v>43025</v>
      </c>
      <c r="F701" t="s">
        <v>4880</v>
      </c>
      <c r="G701" t="s">
        <v>14</v>
      </c>
      <c r="H701" t="s">
        <v>4851</v>
      </c>
      <c r="I701">
        <v>33</v>
      </c>
      <c r="J701" s="3">
        <v>31145</v>
      </c>
    </row>
    <row r="702" spans="1:10" x14ac:dyDescent="0.4">
      <c r="A702">
        <v>1617910</v>
      </c>
      <c r="B702">
        <v>91531</v>
      </c>
      <c r="C702" s="1" t="s">
        <v>301</v>
      </c>
      <c r="D702" s="1">
        <v>43023</v>
      </c>
      <c r="E702" s="1">
        <v>43025</v>
      </c>
      <c r="F702" t="s">
        <v>4880</v>
      </c>
      <c r="G702" t="s">
        <v>14</v>
      </c>
      <c r="H702" t="s">
        <v>4851</v>
      </c>
      <c r="I702">
        <v>6</v>
      </c>
      <c r="J702" s="3">
        <v>6150</v>
      </c>
    </row>
    <row r="703" spans="1:10" x14ac:dyDescent="0.4">
      <c r="A703">
        <v>1617911</v>
      </c>
      <c r="B703">
        <v>88890</v>
      </c>
      <c r="C703" s="1" t="s">
        <v>302</v>
      </c>
      <c r="D703" s="1">
        <v>43023</v>
      </c>
      <c r="E703" s="1">
        <v>43026</v>
      </c>
      <c r="F703" t="s">
        <v>4882</v>
      </c>
      <c r="G703" t="s">
        <v>22</v>
      </c>
      <c r="H703" t="s">
        <v>4883</v>
      </c>
      <c r="I703">
        <v>13</v>
      </c>
      <c r="J703" s="3">
        <v>56817</v>
      </c>
    </row>
    <row r="704" spans="1:10" x14ac:dyDescent="0.4">
      <c r="A704">
        <v>1617736</v>
      </c>
      <c r="B704">
        <v>88451</v>
      </c>
      <c r="C704" s="1" t="s">
        <v>202</v>
      </c>
      <c r="D704" s="1">
        <v>43023</v>
      </c>
      <c r="E704" s="1">
        <v>43025</v>
      </c>
      <c r="F704" t="s">
        <v>4856</v>
      </c>
      <c r="G704" t="s">
        <v>60</v>
      </c>
      <c r="H704" t="s">
        <v>4851</v>
      </c>
      <c r="I704">
        <v>1</v>
      </c>
      <c r="J704" s="3">
        <v>1825</v>
      </c>
    </row>
    <row r="705" spans="1:10" x14ac:dyDescent="0.4">
      <c r="A705">
        <v>1617736</v>
      </c>
      <c r="B705">
        <v>90006</v>
      </c>
      <c r="C705" s="1" t="s">
        <v>202</v>
      </c>
      <c r="D705" s="1">
        <v>43023</v>
      </c>
      <c r="E705" s="1">
        <v>43025</v>
      </c>
      <c r="F705" t="s">
        <v>4856</v>
      </c>
      <c r="G705" t="s">
        <v>60</v>
      </c>
      <c r="H705" t="s">
        <v>4851</v>
      </c>
      <c r="I705">
        <v>1</v>
      </c>
      <c r="J705" s="3">
        <v>1525</v>
      </c>
    </row>
    <row r="706" spans="1:10" x14ac:dyDescent="0.4">
      <c r="A706">
        <v>1617764</v>
      </c>
      <c r="B706">
        <v>88090</v>
      </c>
      <c r="C706" s="1" t="s">
        <v>213</v>
      </c>
      <c r="D706" s="1">
        <v>43023</v>
      </c>
      <c r="E706" s="1">
        <v>43027</v>
      </c>
      <c r="F706" t="s">
        <v>5395</v>
      </c>
      <c r="G706" t="s">
        <v>22</v>
      </c>
      <c r="H706" t="s">
        <v>5323</v>
      </c>
      <c r="I706">
        <v>2</v>
      </c>
      <c r="J706" s="3">
        <v>5000</v>
      </c>
    </row>
    <row r="707" spans="1:10" x14ac:dyDescent="0.4">
      <c r="A707">
        <v>1617764</v>
      </c>
      <c r="B707">
        <v>90260</v>
      </c>
      <c r="C707" s="1" t="s">
        <v>213</v>
      </c>
      <c r="D707" s="1">
        <v>43023</v>
      </c>
      <c r="E707" s="1">
        <v>43027</v>
      </c>
      <c r="F707" t="s">
        <v>5395</v>
      </c>
      <c r="G707" t="s">
        <v>22</v>
      </c>
      <c r="H707" t="s">
        <v>5323</v>
      </c>
      <c r="I707">
        <v>1</v>
      </c>
      <c r="J707" s="3">
        <v>3600</v>
      </c>
    </row>
    <row r="708" spans="1:10" x14ac:dyDescent="0.4">
      <c r="A708">
        <v>1617765</v>
      </c>
      <c r="B708">
        <v>90259</v>
      </c>
      <c r="C708" s="1" t="s">
        <v>214</v>
      </c>
      <c r="D708" s="1">
        <v>43023</v>
      </c>
      <c r="E708" s="1">
        <v>43025</v>
      </c>
      <c r="F708" t="s">
        <v>4856</v>
      </c>
      <c r="G708" t="s">
        <v>60</v>
      </c>
      <c r="H708" t="s">
        <v>4851</v>
      </c>
      <c r="I708">
        <v>4</v>
      </c>
      <c r="J708" s="3">
        <v>5200</v>
      </c>
    </row>
    <row r="709" spans="1:10" x14ac:dyDescent="0.4">
      <c r="A709">
        <v>1617765</v>
      </c>
      <c r="B709">
        <v>91383</v>
      </c>
      <c r="C709" s="1" t="s">
        <v>214</v>
      </c>
      <c r="D709" s="1">
        <v>43023</v>
      </c>
      <c r="E709" s="1">
        <v>43025</v>
      </c>
      <c r="F709" t="s">
        <v>4856</v>
      </c>
      <c r="G709" t="s">
        <v>60</v>
      </c>
      <c r="H709" t="s">
        <v>4851</v>
      </c>
      <c r="I709">
        <v>1</v>
      </c>
      <c r="J709" s="3">
        <v>2375</v>
      </c>
    </row>
    <row r="710" spans="1:10" x14ac:dyDescent="0.4">
      <c r="A710">
        <v>1617765</v>
      </c>
      <c r="B710">
        <v>92837</v>
      </c>
      <c r="C710" s="1" t="s">
        <v>214</v>
      </c>
      <c r="D710" s="1">
        <v>43023</v>
      </c>
      <c r="E710" s="1">
        <v>43025</v>
      </c>
      <c r="F710" t="s">
        <v>4856</v>
      </c>
      <c r="G710" t="s">
        <v>60</v>
      </c>
      <c r="H710" t="s">
        <v>4851</v>
      </c>
      <c r="I710">
        <v>1</v>
      </c>
      <c r="J710" s="3">
        <v>2600</v>
      </c>
    </row>
    <row r="711" spans="1:10" x14ac:dyDescent="0.4">
      <c r="A711">
        <v>1617765</v>
      </c>
      <c r="B711">
        <v>93608</v>
      </c>
      <c r="C711" s="1" t="s">
        <v>214</v>
      </c>
      <c r="D711" s="1">
        <v>43023</v>
      </c>
      <c r="E711" s="1">
        <v>43025</v>
      </c>
      <c r="F711" t="s">
        <v>4856</v>
      </c>
      <c r="G711" t="s">
        <v>60</v>
      </c>
      <c r="H711" t="s">
        <v>4851</v>
      </c>
      <c r="I711">
        <v>1</v>
      </c>
      <c r="J711" s="3">
        <v>1200</v>
      </c>
    </row>
    <row r="712" spans="1:10" x14ac:dyDescent="0.4">
      <c r="A712">
        <v>1617765</v>
      </c>
      <c r="B712">
        <v>88109</v>
      </c>
      <c r="C712" s="1" t="s">
        <v>214</v>
      </c>
      <c r="D712" s="1">
        <v>43023</v>
      </c>
      <c r="E712" s="1">
        <v>43025</v>
      </c>
      <c r="F712" t="s">
        <v>4856</v>
      </c>
      <c r="G712" t="s">
        <v>60</v>
      </c>
      <c r="H712" t="s">
        <v>4851</v>
      </c>
      <c r="I712">
        <v>4</v>
      </c>
      <c r="J712" s="3">
        <v>6000</v>
      </c>
    </row>
    <row r="713" spans="1:10" x14ac:dyDescent="0.4">
      <c r="A713">
        <v>1617765</v>
      </c>
      <c r="B713">
        <v>88073</v>
      </c>
      <c r="C713" s="1" t="s">
        <v>214</v>
      </c>
      <c r="D713" s="1">
        <v>43023</v>
      </c>
      <c r="E713" s="1">
        <v>43025</v>
      </c>
      <c r="F713" t="s">
        <v>4856</v>
      </c>
      <c r="G713" t="s">
        <v>60</v>
      </c>
      <c r="H713" t="s">
        <v>4851</v>
      </c>
      <c r="I713">
        <v>10</v>
      </c>
      <c r="J713" s="3">
        <v>23130</v>
      </c>
    </row>
    <row r="714" spans="1:10" x14ac:dyDescent="0.4">
      <c r="A714">
        <v>1617765</v>
      </c>
      <c r="B714">
        <v>88675</v>
      </c>
      <c r="C714" s="1" t="s">
        <v>214</v>
      </c>
      <c r="D714" s="1">
        <v>43023</v>
      </c>
      <c r="E714" s="1">
        <v>43025</v>
      </c>
      <c r="F714" t="s">
        <v>4856</v>
      </c>
      <c r="G714" t="s">
        <v>60</v>
      </c>
      <c r="H714" t="s">
        <v>4851</v>
      </c>
      <c r="I714">
        <v>1</v>
      </c>
      <c r="J714" s="3">
        <v>2425</v>
      </c>
    </row>
    <row r="715" spans="1:10" x14ac:dyDescent="0.4">
      <c r="A715">
        <v>1617765</v>
      </c>
      <c r="B715">
        <v>89217</v>
      </c>
      <c r="C715" s="1" t="s">
        <v>214</v>
      </c>
      <c r="D715" s="1">
        <v>43023</v>
      </c>
      <c r="E715" s="1">
        <v>43025</v>
      </c>
      <c r="F715" t="s">
        <v>4856</v>
      </c>
      <c r="G715" t="s">
        <v>60</v>
      </c>
      <c r="H715" t="s">
        <v>4851</v>
      </c>
      <c r="I715">
        <v>3</v>
      </c>
      <c r="J715" s="3">
        <v>4700</v>
      </c>
    </row>
    <row r="716" spans="1:10" x14ac:dyDescent="0.4">
      <c r="A716">
        <v>1616683</v>
      </c>
      <c r="B716">
        <v>87829</v>
      </c>
      <c r="C716" s="1" t="s">
        <v>5919</v>
      </c>
      <c r="D716" s="1">
        <v>43023</v>
      </c>
      <c r="E716" s="1">
        <v>43026</v>
      </c>
      <c r="F716" t="s">
        <v>4953</v>
      </c>
      <c r="G716" t="s">
        <v>69</v>
      </c>
      <c r="H716" t="s">
        <v>4851</v>
      </c>
      <c r="I716">
        <v>2</v>
      </c>
      <c r="J716" s="3">
        <v>4986</v>
      </c>
    </row>
    <row r="717" spans="1:10" x14ac:dyDescent="0.4">
      <c r="A717">
        <v>1615979</v>
      </c>
      <c r="B717">
        <v>86796</v>
      </c>
      <c r="C717" s="1" t="s">
        <v>27</v>
      </c>
      <c r="D717" s="1">
        <v>43023</v>
      </c>
      <c r="E717" s="1">
        <v>43027</v>
      </c>
      <c r="F717" t="s">
        <v>4879</v>
      </c>
      <c r="G717" t="s">
        <v>28</v>
      </c>
      <c r="H717" t="s">
        <v>4851</v>
      </c>
      <c r="I717">
        <v>1</v>
      </c>
      <c r="J717" s="3">
        <v>1805</v>
      </c>
    </row>
    <row r="718" spans="1:10" x14ac:dyDescent="0.4">
      <c r="A718">
        <v>1615979</v>
      </c>
      <c r="B718">
        <v>88759</v>
      </c>
      <c r="C718" s="1" t="s">
        <v>27</v>
      </c>
      <c r="D718" s="1">
        <v>43023</v>
      </c>
      <c r="E718" s="1">
        <v>43027</v>
      </c>
      <c r="F718" t="s">
        <v>4879</v>
      </c>
      <c r="G718" t="s">
        <v>28</v>
      </c>
      <c r="H718" t="s">
        <v>4851</v>
      </c>
      <c r="I718">
        <v>1</v>
      </c>
      <c r="J718" s="3">
        <v>1885</v>
      </c>
    </row>
    <row r="719" spans="1:10" x14ac:dyDescent="0.4">
      <c r="A719">
        <v>1615979</v>
      </c>
      <c r="B719">
        <v>88892</v>
      </c>
      <c r="C719" s="1" t="s">
        <v>27</v>
      </c>
      <c r="D719" s="1">
        <v>43023</v>
      </c>
      <c r="E719" s="1">
        <v>43027</v>
      </c>
      <c r="F719" t="s">
        <v>4879</v>
      </c>
      <c r="G719" t="s">
        <v>28</v>
      </c>
      <c r="H719" t="s">
        <v>4851</v>
      </c>
      <c r="I719">
        <v>18</v>
      </c>
      <c r="J719" s="3">
        <v>42685.64</v>
      </c>
    </row>
    <row r="720" spans="1:10" x14ac:dyDescent="0.4">
      <c r="A720">
        <v>1615979</v>
      </c>
      <c r="B720">
        <v>89034</v>
      </c>
      <c r="C720" s="1" t="s">
        <v>27</v>
      </c>
      <c r="D720" s="1">
        <v>43023</v>
      </c>
      <c r="E720" s="1">
        <v>43027</v>
      </c>
      <c r="F720" t="s">
        <v>4879</v>
      </c>
      <c r="G720" t="s">
        <v>28</v>
      </c>
      <c r="H720" t="s">
        <v>4851</v>
      </c>
      <c r="I720">
        <v>3</v>
      </c>
      <c r="J720" s="3">
        <v>2700</v>
      </c>
    </row>
    <row r="721" spans="1:10" x14ac:dyDescent="0.4">
      <c r="A721">
        <v>1615979</v>
      </c>
      <c r="B721">
        <v>88533</v>
      </c>
      <c r="C721" s="1" t="s">
        <v>27</v>
      </c>
      <c r="D721" s="1">
        <v>43023</v>
      </c>
      <c r="E721" s="1">
        <v>43027</v>
      </c>
      <c r="F721" t="s">
        <v>4879</v>
      </c>
      <c r="G721" t="s">
        <v>28</v>
      </c>
      <c r="H721" t="s">
        <v>4851</v>
      </c>
      <c r="I721">
        <v>9</v>
      </c>
      <c r="J721" s="3">
        <v>22050</v>
      </c>
    </row>
    <row r="722" spans="1:10" x14ac:dyDescent="0.4">
      <c r="A722">
        <v>1615979</v>
      </c>
      <c r="B722">
        <v>88739</v>
      </c>
      <c r="C722" s="1" t="s">
        <v>27</v>
      </c>
      <c r="D722" s="1">
        <v>43023</v>
      </c>
      <c r="E722" s="1">
        <v>43027</v>
      </c>
      <c r="F722" t="s">
        <v>4879</v>
      </c>
      <c r="G722" t="s">
        <v>28</v>
      </c>
      <c r="H722" t="s">
        <v>4851</v>
      </c>
      <c r="I722">
        <v>3</v>
      </c>
      <c r="J722" s="3">
        <v>7908</v>
      </c>
    </row>
    <row r="723" spans="1:10" x14ac:dyDescent="0.4">
      <c r="A723">
        <v>1615979</v>
      </c>
      <c r="B723">
        <v>89117</v>
      </c>
      <c r="C723" s="1" t="s">
        <v>27</v>
      </c>
      <c r="D723" s="1">
        <v>43023</v>
      </c>
      <c r="E723" s="1">
        <v>43027</v>
      </c>
      <c r="F723" t="s">
        <v>4879</v>
      </c>
      <c r="G723" t="s">
        <v>28</v>
      </c>
      <c r="H723" t="s">
        <v>4851</v>
      </c>
      <c r="I723">
        <v>6</v>
      </c>
      <c r="J723" s="3">
        <v>15600</v>
      </c>
    </row>
    <row r="724" spans="1:10" x14ac:dyDescent="0.4">
      <c r="A724">
        <v>1615979</v>
      </c>
      <c r="B724">
        <v>87371</v>
      </c>
      <c r="C724" s="1" t="s">
        <v>27</v>
      </c>
      <c r="D724" s="1">
        <v>43023</v>
      </c>
      <c r="E724" s="1">
        <v>43027</v>
      </c>
      <c r="F724" t="s">
        <v>4879</v>
      </c>
      <c r="G724" t="s">
        <v>28</v>
      </c>
      <c r="H724" t="s">
        <v>4851</v>
      </c>
      <c r="I724">
        <v>3</v>
      </c>
      <c r="J724" s="3">
        <v>6300</v>
      </c>
    </row>
    <row r="725" spans="1:10" x14ac:dyDescent="0.4">
      <c r="A725">
        <v>1615979</v>
      </c>
      <c r="B725">
        <v>88367</v>
      </c>
      <c r="C725" s="1" t="s">
        <v>27</v>
      </c>
      <c r="D725" s="1">
        <v>43023</v>
      </c>
      <c r="E725" s="1">
        <v>43027</v>
      </c>
      <c r="F725" t="s">
        <v>4879</v>
      </c>
      <c r="G725" t="s">
        <v>28</v>
      </c>
      <c r="H725" t="s">
        <v>4851</v>
      </c>
      <c r="I725">
        <v>5</v>
      </c>
      <c r="J725" s="3">
        <v>6166.75</v>
      </c>
    </row>
    <row r="726" spans="1:10" x14ac:dyDescent="0.4">
      <c r="A726">
        <v>1615979</v>
      </c>
      <c r="B726">
        <v>88341</v>
      </c>
      <c r="C726" s="1" t="s">
        <v>27</v>
      </c>
      <c r="D726" s="1">
        <v>43023</v>
      </c>
      <c r="E726" s="1">
        <v>43027</v>
      </c>
      <c r="F726" t="s">
        <v>4879</v>
      </c>
      <c r="G726" t="s">
        <v>28</v>
      </c>
      <c r="H726" t="s">
        <v>4851</v>
      </c>
      <c r="I726">
        <v>2</v>
      </c>
      <c r="J726" s="3">
        <v>2800</v>
      </c>
    </row>
    <row r="727" spans="1:10" x14ac:dyDescent="0.4">
      <c r="A727">
        <v>1615979</v>
      </c>
      <c r="B727">
        <v>88325</v>
      </c>
      <c r="C727" s="1" t="s">
        <v>27</v>
      </c>
      <c r="D727" s="1">
        <v>43023</v>
      </c>
      <c r="E727" s="1">
        <v>43027</v>
      </c>
      <c r="F727" t="s">
        <v>4879</v>
      </c>
      <c r="G727" t="s">
        <v>28</v>
      </c>
      <c r="H727" t="s">
        <v>4851</v>
      </c>
      <c r="I727">
        <v>1</v>
      </c>
      <c r="J727" s="3">
        <v>0</v>
      </c>
    </row>
    <row r="728" spans="1:10" x14ac:dyDescent="0.4">
      <c r="A728">
        <v>1615979</v>
      </c>
      <c r="B728">
        <v>88392</v>
      </c>
      <c r="C728" s="1" t="s">
        <v>27</v>
      </c>
      <c r="D728" s="1">
        <v>43023</v>
      </c>
      <c r="E728" s="1">
        <v>43027</v>
      </c>
      <c r="F728" t="s">
        <v>4879</v>
      </c>
      <c r="G728" t="s">
        <v>28</v>
      </c>
      <c r="H728" t="s">
        <v>4851</v>
      </c>
      <c r="I728">
        <v>2</v>
      </c>
      <c r="J728" s="3">
        <v>5500</v>
      </c>
    </row>
    <row r="729" spans="1:10" x14ac:dyDescent="0.4">
      <c r="A729">
        <v>1615979</v>
      </c>
      <c r="B729">
        <v>88447</v>
      </c>
      <c r="C729" s="1" t="s">
        <v>27</v>
      </c>
      <c r="D729" s="1">
        <v>43023</v>
      </c>
      <c r="E729" s="1">
        <v>43027</v>
      </c>
      <c r="F729" t="s">
        <v>4879</v>
      </c>
      <c r="G729" t="s">
        <v>28</v>
      </c>
      <c r="H729" t="s">
        <v>4851</v>
      </c>
      <c r="I729">
        <v>7</v>
      </c>
      <c r="J729" s="3">
        <v>11550</v>
      </c>
    </row>
    <row r="730" spans="1:10" x14ac:dyDescent="0.4">
      <c r="A730">
        <v>1615979</v>
      </c>
      <c r="B730">
        <v>88146</v>
      </c>
      <c r="C730" s="1" t="s">
        <v>27</v>
      </c>
      <c r="D730" s="1">
        <v>43023</v>
      </c>
      <c r="E730" s="1">
        <v>43027</v>
      </c>
      <c r="F730" t="s">
        <v>4879</v>
      </c>
      <c r="G730" t="s">
        <v>28</v>
      </c>
      <c r="H730" t="s">
        <v>4851</v>
      </c>
      <c r="I730">
        <v>13</v>
      </c>
      <c r="J730" s="3">
        <v>22525</v>
      </c>
    </row>
    <row r="731" spans="1:10" x14ac:dyDescent="0.4">
      <c r="A731">
        <v>1615979</v>
      </c>
      <c r="B731">
        <v>90101</v>
      </c>
      <c r="C731" s="1" t="s">
        <v>27</v>
      </c>
      <c r="D731" s="1">
        <v>43023</v>
      </c>
      <c r="E731" s="1">
        <v>43027</v>
      </c>
      <c r="F731" t="s">
        <v>4879</v>
      </c>
      <c r="G731" t="s">
        <v>28</v>
      </c>
      <c r="H731" t="s">
        <v>4851</v>
      </c>
      <c r="I731">
        <v>1</v>
      </c>
      <c r="J731" s="3">
        <v>2123</v>
      </c>
    </row>
    <row r="732" spans="1:10" x14ac:dyDescent="0.4">
      <c r="A732">
        <v>1615979</v>
      </c>
      <c r="B732">
        <v>90257</v>
      </c>
      <c r="C732" s="1" t="s">
        <v>27</v>
      </c>
      <c r="D732" s="1">
        <v>43023</v>
      </c>
      <c r="E732" s="1">
        <v>43027</v>
      </c>
      <c r="F732" t="s">
        <v>4879</v>
      </c>
      <c r="G732" t="s">
        <v>28</v>
      </c>
      <c r="H732" t="s">
        <v>4851</v>
      </c>
      <c r="I732">
        <v>4</v>
      </c>
      <c r="J732" s="3">
        <v>8400</v>
      </c>
    </row>
    <row r="733" spans="1:10" x14ac:dyDescent="0.4">
      <c r="A733">
        <v>1615979</v>
      </c>
      <c r="B733">
        <v>90297</v>
      </c>
      <c r="C733" s="1" t="s">
        <v>27</v>
      </c>
      <c r="D733" s="1">
        <v>43023</v>
      </c>
      <c r="E733" s="1">
        <v>43027</v>
      </c>
      <c r="F733" t="s">
        <v>4879</v>
      </c>
      <c r="G733" t="s">
        <v>28</v>
      </c>
      <c r="H733" t="s">
        <v>4851</v>
      </c>
      <c r="I733">
        <v>3</v>
      </c>
      <c r="J733" s="3">
        <v>7500</v>
      </c>
    </row>
    <row r="734" spans="1:10" x14ac:dyDescent="0.4">
      <c r="A734">
        <v>1615979</v>
      </c>
      <c r="B734">
        <v>89827</v>
      </c>
      <c r="C734" s="1" t="s">
        <v>27</v>
      </c>
      <c r="D734" s="1">
        <v>43023</v>
      </c>
      <c r="E734" s="1">
        <v>43027</v>
      </c>
      <c r="F734" t="s">
        <v>4879</v>
      </c>
      <c r="G734" t="s">
        <v>28</v>
      </c>
      <c r="H734" t="s">
        <v>4851</v>
      </c>
      <c r="I734">
        <v>3</v>
      </c>
      <c r="J734" s="3">
        <v>7909</v>
      </c>
    </row>
    <row r="735" spans="1:10" x14ac:dyDescent="0.4">
      <c r="A735">
        <v>1615979</v>
      </c>
      <c r="B735">
        <v>90957</v>
      </c>
      <c r="C735" s="1" t="s">
        <v>27</v>
      </c>
      <c r="D735" s="1">
        <v>43023</v>
      </c>
      <c r="E735" s="1">
        <v>43027</v>
      </c>
      <c r="F735" t="s">
        <v>4879</v>
      </c>
      <c r="G735" t="s">
        <v>28</v>
      </c>
      <c r="H735" t="s">
        <v>4851</v>
      </c>
      <c r="I735">
        <v>8</v>
      </c>
      <c r="J735" s="3">
        <v>14840</v>
      </c>
    </row>
    <row r="736" spans="1:10" x14ac:dyDescent="0.4">
      <c r="A736">
        <v>1615979</v>
      </c>
      <c r="B736">
        <v>91155</v>
      </c>
      <c r="C736" s="1" t="s">
        <v>27</v>
      </c>
      <c r="D736" s="1">
        <v>43023</v>
      </c>
      <c r="E736" s="1">
        <v>43027</v>
      </c>
      <c r="F736" t="s">
        <v>4879</v>
      </c>
      <c r="G736" t="s">
        <v>28</v>
      </c>
      <c r="H736" t="s">
        <v>4851</v>
      </c>
      <c r="I736">
        <v>1</v>
      </c>
      <c r="J736" s="3">
        <v>1850</v>
      </c>
    </row>
    <row r="737" spans="1:10" x14ac:dyDescent="0.4">
      <c r="A737">
        <v>1615979</v>
      </c>
      <c r="B737">
        <v>91419</v>
      </c>
      <c r="C737" s="1" t="s">
        <v>27</v>
      </c>
      <c r="D737" s="1">
        <v>43023</v>
      </c>
      <c r="E737" s="1">
        <v>43027</v>
      </c>
      <c r="F737" t="s">
        <v>4879</v>
      </c>
      <c r="G737" t="s">
        <v>28</v>
      </c>
      <c r="H737" t="s">
        <v>4851</v>
      </c>
      <c r="I737">
        <v>2</v>
      </c>
      <c r="J737" s="3">
        <v>3840</v>
      </c>
    </row>
    <row r="738" spans="1:10" x14ac:dyDescent="0.4">
      <c r="A738">
        <v>1615979</v>
      </c>
      <c r="B738">
        <v>91532</v>
      </c>
      <c r="C738" s="1" t="s">
        <v>27</v>
      </c>
      <c r="D738" s="1">
        <v>43023</v>
      </c>
      <c r="E738" s="1">
        <v>43027</v>
      </c>
      <c r="F738" t="s">
        <v>4879</v>
      </c>
      <c r="G738" t="s">
        <v>28</v>
      </c>
      <c r="H738" t="s">
        <v>4851</v>
      </c>
      <c r="I738">
        <v>1</v>
      </c>
      <c r="J738" s="3">
        <v>2230</v>
      </c>
    </row>
    <row r="739" spans="1:10" x14ac:dyDescent="0.4">
      <c r="A739">
        <v>1615979</v>
      </c>
      <c r="B739">
        <v>91384</v>
      </c>
      <c r="C739" s="1" t="s">
        <v>27</v>
      </c>
      <c r="D739" s="1">
        <v>43023</v>
      </c>
      <c r="E739" s="1">
        <v>43027</v>
      </c>
      <c r="F739" t="s">
        <v>4879</v>
      </c>
      <c r="G739" t="s">
        <v>28</v>
      </c>
      <c r="H739" t="s">
        <v>4851</v>
      </c>
      <c r="I739">
        <v>2</v>
      </c>
      <c r="J739" s="3">
        <v>5350</v>
      </c>
    </row>
    <row r="740" spans="1:10" x14ac:dyDescent="0.4">
      <c r="A740">
        <v>1615979</v>
      </c>
      <c r="B740">
        <v>91738</v>
      </c>
      <c r="C740" s="1" t="s">
        <v>27</v>
      </c>
      <c r="D740" s="1">
        <v>43023</v>
      </c>
      <c r="E740" s="1">
        <v>43027</v>
      </c>
      <c r="F740" t="s">
        <v>4879</v>
      </c>
      <c r="G740" t="s">
        <v>28</v>
      </c>
      <c r="H740" t="s">
        <v>4851</v>
      </c>
      <c r="I740">
        <v>1</v>
      </c>
      <c r="J740" s="3">
        <v>2250</v>
      </c>
    </row>
    <row r="741" spans="1:10" x14ac:dyDescent="0.4">
      <c r="A741">
        <v>1615979</v>
      </c>
      <c r="B741">
        <v>91867</v>
      </c>
      <c r="C741" s="1" t="s">
        <v>27</v>
      </c>
      <c r="D741" s="1">
        <v>43023</v>
      </c>
      <c r="E741" s="1">
        <v>43027</v>
      </c>
      <c r="F741" t="s">
        <v>4879</v>
      </c>
      <c r="G741" t="s">
        <v>28</v>
      </c>
      <c r="H741" t="s">
        <v>4851</v>
      </c>
      <c r="I741">
        <v>1</v>
      </c>
      <c r="J741" s="3">
        <v>1200</v>
      </c>
    </row>
    <row r="742" spans="1:10" x14ac:dyDescent="0.4">
      <c r="A742">
        <v>1615979</v>
      </c>
      <c r="B742">
        <v>92238</v>
      </c>
      <c r="C742" s="1" t="s">
        <v>27</v>
      </c>
      <c r="D742" s="1">
        <v>43023</v>
      </c>
      <c r="E742" s="1">
        <v>43027</v>
      </c>
      <c r="F742" t="s">
        <v>4879</v>
      </c>
      <c r="G742" t="s">
        <v>28</v>
      </c>
      <c r="H742" t="s">
        <v>4851</v>
      </c>
      <c r="I742">
        <v>1</v>
      </c>
      <c r="J742" s="3">
        <v>410</v>
      </c>
    </row>
    <row r="743" spans="1:10" x14ac:dyDescent="0.4">
      <c r="A743">
        <v>1615979</v>
      </c>
      <c r="B743">
        <v>92222</v>
      </c>
      <c r="C743" s="1" t="s">
        <v>27</v>
      </c>
      <c r="D743" s="1">
        <v>43023</v>
      </c>
      <c r="E743" s="1">
        <v>43027</v>
      </c>
      <c r="F743" t="s">
        <v>4879</v>
      </c>
      <c r="G743" t="s">
        <v>28</v>
      </c>
      <c r="H743" t="s">
        <v>4851</v>
      </c>
      <c r="I743">
        <v>3</v>
      </c>
      <c r="J743" s="3">
        <v>4230</v>
      </c>
    </row>
    <row r="744" spans="1:10" x14ac:dyDescent="0.4">
      <c r="A744">
        <v>1618837</v>
      </c>
      <c r="B744">
        <v>90560</v>
      </c>
      <c r="C744" s="1" t="s">
        <v>708</v>
      </c>
      <c r="D744" s="1">
        <v>43023</v>
      </c>
      <c r="E744" s="1">
        <v>43025</v>
      </c>
      <c r="F744" t="s">
        <v>5558</v>
      </c>
      <c r="G744" t="s">
        <v>123</v>
      </c>
      <c r="H744" t="s">
        <v>4851</v>
      </c>
      <c r="I744">
        <v>1</v>
      </c>
      <c r="J744" s="3">
        <v>3150</v>
      </c>
    </row>
    <row r="745" spans="1:10" x14ac:dyDescent="0.4">
      <c r="A745">
        <v>1618471</v>
      </c>
      <c r="B745">
        <v>89449</v>
      </c>
      <c r="C745" s="1" t="s">
        <v>580</v>
      </c>
      <c r="D745" s="1">
        <v>43023</v>
      </c>
      <c r="E745" s="1">
        <v>43026</v>
      </c>
      <c r="F745" t="s">
        <v>4850</v>
      </c>
      <c r="G745" t="s">
        <v>81</v>
      </c>
      <c r="H745" t="s">
        <v>4851</v>
      </c>
      <c r="I745">
        <v>3</v>
      </c>
      <c r="J745" s="3">
        <v>5100</v>
      </c>
    </row>
    <row r="746" spans="1:10" x14ac:dyDescent="0.4">
      <c r="A746">
        <v>1618471</v>
      </c>
      <c r="B746">
        <v>90296</v>
      </c>
      <c r="C746" s="1" t="s">
        <v>580</v>
      </c>
      <c r="D746" s="1">
        <v>43023</v>
      </c>
      <c r="E746" s="1">
        <v>43026</v>
      </c>
      <c r="F746" t="s">
        <v>4850</v>
      </c>
      <c r="G746" t="s">
        <v>81</v>
      </c>
      <c r="H746" t="s">
        <v>4851</v>
      </c>
      <c r="I746">
        <v>7</v>
      </c>
      <c r="J746" s="3">
        <v>19250</v>
      </c>
    </row>
    <row r="747" spans="1:10" x14ac:dyDescent="0.4">
      <c r="A747">
        <v>1618471</v>
      </c>
      <c r="B747">
        <v>91139</v>
      </c>
      <c r="C747" s="1" t="s">
        <v>580</v>
      </c>
      <c r="D747" s="1">
        <v>43023</v>
      </c>
      <c r="E747" s="1">
        <v>43026</v>
      </c>
      <c r="F747" t="s">
        <v>4850</v>
      </c>
      <c r="G747" t="s">
        <v>81</v>
      </c>
      <c r="H747" t="s">
        <v>4851</v>
      </c>
      <c r="I747">
        <v>1</v>
      </c>
      <c r="J747" s="3">
        <v>2375</v>
      </c>
    </row>
    <row r="748" spans="1:10" x14ac:dyDescent="0.4">
      <c r="A748">
        <v>1618471</v>
      </c>
      <c r="B748">
        <v>91154</v>
      </c>
      <c r="C748" s="1" t="s">
        <v>580</v>
      </c>
      <c r="D748" s="1">
        <v>43023</v>
      </c>
      <c r="E748" s="1">
        <v>43026</v>
      </c>
      <c r="F748" t="s">
        <v>4850</v>
      </c>
      <c r="G748" t="s">
        <v>81</v>
      </c>
      <c r="H748" t="s">
        <v>4851</v>
      </c>
      <c r="I748">
        <v>1</v>
      </c>
      <c r="J748" s="3">
        <v>2400</v>
      </c>
    </row>
    <row r="749" spans="1:10" x14ac:dyDescent="0.4">
      <c r="A749">
        <v>1618471</v>
      </c>
      <c r="B749">
        <v>92868</v>
      </c>
      <c r="C749" s="1" t="s">
        <v>580</v>
      </c>
      <c r="D749" s="1">
        <v>43023</v>
      </c>
      <c r="E749" s="1">
        <v>43026</v>
      </c>
      <c r="F749" t="s">
        <v>4850</v>
      </c>
      <c r="G749" t="s">
        <v>81</v>
      </c>
      <c r="H749" t="s">
        <v>4851</v>
      </c>
      <c r="I749">
        <v>1</v>
      </c>
      <c r="J749" s="3">
        <v>1750</v>
      </c>
    </row>
    <row r="750" spans="1:10" x14ac:dyDescent="0.4">
      <c r="A750">
        <v>1618189</v>
      </c>
      <c r="B750">
        <v>89035</v>
      </c>
      <c r="C750" s="1" t="s">
        <v>433</v>
      </c>
      <c r="D750" s="1">
        <v>43023</v>
      </c>
      <c r="E750" s="1">
        <v>43025</v>
      </c>
      <c r="F750" t="s">
        <v>6010</v>
      </c>
      <c r="G750" t="s">
        <v>22</v>
      </c>
      <c r="H750" t="s">
        <v>4892</v>
      </c>
      <c r="I750">
        <v>1</v>
      </c>
      <c r="J750" s="3">
        <v>3100</v>
      </c>
    </row>
    <row r="751" spans="1:10" x14ac:dyDescent="0.4">
      <c r="A751">
        <v>1618189</v>
      </c>
      <c r="B751">
        <v>91003</v>
      </c>
      <c r="C751" s="1" t="s">
        <v>433</v>
      </c>
      <c r="D751" s="1">
        <v>43023</v>
      </c>
      <c r="E751" s="1">
        <v>43025</v>
      </c>
      <c r="F751" t="s">
        <v>6010</v>
      </c>
      <c r="G751" t="s">
        <v>22</v>
      </c>
      <c r="H751" t="s">
        <v>4892</v>
      </c>
      <c r="I751">
        <v>1</v>
      </c>
      <c r="J751" s="3">
        <v>3593</v>
      </c>
    </row>
    <row r="752" spans="1:10" x14ac:dyDescent="0.4">
      <c r="A752">
        <v>1618189</v>
      </c>
      <c r="B752">
        <v>91826</v>
      </c>
      <c r="C752" s="1" t="s">
        <v>433</v>
      </c>
      <c r="D752" s="1">
        <v>43023</v>
      </c>
      <c r="E752" s="1">
        <v>43025</v>
      </c>
      <c r="F752" t="s">
        <v>6010</v>
      </c>
      <c r="G752" t="s">
        <v>22</v>
      </c>
      <c r="H752" t="s">
        <v>4892</v>
      </c>
      <c r="I752">
        <v>1</v>
      </c>
      <c r="J752" s="3">
        <v>3448</v>
      </c>
    </row>
    <row r="753" spans="1:10" x14ac:dyDescent="0.4">
      <c r="A753">
        <v>1619870</v>
      </c>
      <c r="B753">
        <v>94483</v>
      </c>
      <c r="C753" s="1" t="s">
        <v>6275</v>
      </c>
      <c r="D753" s="1">
        <v>43023</v>
      </c>
      <c r="E753" s="1">
        <v>43026</v>
      </c>
      <c r="F753" t="s">
        <v>6276</v>
      </c>
      <c r="G753" t="s">
        <v>67</v>
      </c>
      <c r="H753" t="s">
        <v>4851</v>
      </c>
      <c r="I753">
        <v>2</v>
      </c>
      <c r="J753" s="3">
        <v>200</v>
      </c>
    </row>
    <row r="754" spans="1:10" x14ac:dyDescent="0.4">
      <c r="A754">
        <v>1619870</v>
      </c>
      <c r="B754">
        <v>92625</v>
      </c>
      <c r="C754" s="1" t="s">
        <v>6275</v>
      </c>
      <c r="D754" s="1">
        <v>43023</v>
      </c>
      <c r="E754" s="1">
        <v>43026</v>
      </c>
      <c r="F754" t="s">
        <v>6276</v>
      </c>
      <c r="G754" t="s">
        <v>67</v>
      </c>
      <c r="H754" t="s">
        <v>4851</v>
      </c>
      <c r="I754">
        <v>3</v>
      </c>
      <c r="J754" s="3">
        <v>1050</v>
      </c>
    </row>
    <row r="755" spans="1:10" x14ac:dyDescent="0.4">
      <c r="A755">
        <v>1619870</v>
      </c>
      <c r="B755">
        <v>93030</v>
      </c>
      <c r="C755" s="1" t="s">
        <v>6275</v>
      </c>
      <c r="D755" s="1">
        <v>43023</v>
      </c>
      <c r="E755" s="1">
        <v>43026</v>
      </c>
      <c r="F755" t="s">
        <v>6276</v>
      </c>
      <c r="G755" t="s">
        <v>67</v>
      </c>
      <c r="H755" t="s">
        <v>4851</v>
      </c>
      <c r="I755">
        <v>1</v>
      </c>
      <c r="J755" s="3">
        <v>50</v>
      </c>
    </row>
    <row r="756" spans="1:10" x14ac:dyDescent="0.4">
      <c r="A756">
        <v>1619960</v>
      </c>
      <c r="B756">
        <v>93070</v>
      </c>
      <c r="C756" s="1" t="s">
        <v>1025</v>
      </c>
      <c r="D756" s="1">
        <v>43023</v>
      </c>
      <c r="E756" s="1">
        <v>43023</v>
      </c>
      <c r="F756" t="s">
        <v>4938</v>
      </c>
      <c r="G756" t="s">
        <v>8</v>
      </c>
      <c r="H756" t="s">
        <v>4851</v>
      </c>
      <c r="I756">
        <v>3</v>
      </c>
      <c r="J756" s="3">
        <v>3550</v>
      </c>
    </row>
    <row r="757" spans="1:10" x14ac:dyDescent="0.4">
      <c r="A757">
        <v>1619963</v>
      </c>
      <c r="B757">
        <v>92789</v>
      </c>
      <c r="C757" s="1" t="s">
        <v>1027</v>
      </c>
      <c r="D757" s="1">
        <v>43023</v>
      </c>
      <c r="E757" s="1">
        <v>43028</v>
      </c>
      <c r="F757" t="s">
        <v>5737</v>
      </c>
      <c r="G757" t="s">
        <v>409</v>
      </c>
      <c r="H757" t="s">
        <v>4851</v>
      </c>
      <c r="I757">
        <v>1</v>
      </c>
      <c r="J757" s="3">
        <v>0</v>
      </c>
    </row>
    <row r="758" spans="1:10" x14ac:dyDescent="0.4">
      <c r="A758">
        <v>1619026</v>
      </c>
      <c r="B758">
        <v>91495</v>
      </c>
      <c r="C758" s="1" t="s">
        <v>754</v>
      </c>
      <c r="D758" s="1">
        <v>43023</v>
      </c>
      <c r="E758" s="1">
        <v>43026</v>
      </c>
      <c r="F758" t="s">
        <v>5563</v>
      </c>
      <c r="G758" t="s">
        <v>22</v>
      </c>
      <c r="H758" t="s">
        <v>4972</v>
      </c>
      <c r="I758">
        <v>1</v>
      </c>
      <c r="J758" s="3">
        <v>0</v>
      </c>
    </row>
    <row r="759" spans="1:10" x14ac:dyDescent="0.4">
      <c r="A759">
        <v>1619254</v>
      </c>
      <c r="B759">
        <v>91533</v>
      </c>
      <c r="C759" s="1" t="s">
        <v>847</v>
      </c>
      <c r="D759" s="1">
        <v>43023</v>
      </c>
      <c r="E759" s="1">
        <v>43026</v>
      </c>
      <c r="F759" t="s">
        <v>5030</v>
      </c>
      <c r="G759" t="s">
        <v>11</v>
      </c>
      <c r="H759" t="s">
        <v>4851</v>
      </c>
      <c r="I759">
        <v>1</v>
      </c>
      <c r="J759" s="3">
        <v>3075</v>
      </c>
    </row>
    <row r="760" spans="1:10" x14ac:dyDescent="0.4">
      <c r="A760">
        <v>1619250</v>
      </c>
      <c r="B760">
        <v>91536</v>
      </c>
      <c r="C760" s="1" t="s">
        <v>843</v>
      </c>
      <c r="D760" s="1">
        <v>43023</v>
      </c>
      <c r="E760" s="1">
        <v>43026</v>
      </c>
      <c r="F760" t="s">
        <v>6163</v>
      </c>
      <c r="G760" t="s">
        <v>22</v>
      </c>
      <c r="H760" t="s">
        <v>4910</v>
      </c>
      <c r="I760">
        <v>1</v>
      </c>
      <c r="J760" s="3">
        <v>908.5</v>
      </c>
    </row>
    <row r="761" spans="1:10" x14ac:dyDescent="0.4">
      <c r="A761">
        <v>1619349</v>
      </c>
      <c r="B761">
        <v>91898</v>
      </c>
      <c r="C761" s="1" t="s">
        <v>874</v>
      </c>
      <c r="D761" s="1">
        <v>43024</v>
      </c>
      <c r="E761" s="1">
        <v>43026</v>
      </c>
      <c r="F761" t="s">
        <v>4938</v>
      </c>
      <c r="G761" t="s">
        <v>8</v>
      </c>
      <c r="H761" t="s">
        <v>4851</v>
      </c>
      <c r="I761">
        <v>1</v>
      </c>
      <c r="J761" s="3">
        <v>2923</v>
      </c>
    </row>
    <row r="762" spans="1:10" x14ac:dyDescent="0.4">
      <c r="A762">
        <v>1619242</v>
      </c>
      <c r="B762">
        <v>91538</v>
      </c>
      <c r="C762" s="1" t="s">
        <v>837</v>
      </c>
      <c r="D762" s="1">
        <v>43024</v>
      </c>
      <c r="E762" s="1">
        <v>43026</v>
      </c>
      <c r="F762" t="s">
        <v>4940</v>
      </c>
      <c r="G762" t="s">
        <v>18</v>
      </c>
      <c r="H762" t="s">
        <v>4851</v>
      </c>
      <c r="I762">
        <v>9</v>
      </c>
      <c r="J762" s="3">
        <v>9797</v>
      </c>
    </row>
    <row r="763" spans="1:10" x14ac:dyDescent="0.4">
      <c r="A763">
        <v>1619244</v>
      </c>
      <c r="B763">
        <v>91537</v>
      </c>
      <c r="C763" s="1" t="s">
        <v>838</v>
      </c>
      <c r="D763" s="1">
        <v>43024</v>
      </c>
      <c r="E763" s="1">
        <v>43027</v>
      </c>
      <c r="F763" t="s">
        <v>5664</v>
      </c>
      <c r="G763" t="s">
        <v>22</v>
      </c>
      <c r="H763" t="s">
        <v>5665</v>
      </c>
      <c r="I763">
        <v>1</v>
      </c>
      <c r="J763" s="3">
        <v>1700</v>
      </c>
    </row>
    <row r="764" spans="1:10" x14ac:dyDescent="0.4">
      <c r="A764">
        <v>1619135</v>
      </c>
      <c r="B764">
        <v>91238</v>
      </c>
      <c r="C764" s="1" t="s">
        <v>783</v>
      </c>
      <c r="D764" s="1">
        <v>43024</v>
      </c>
      <c r="E764" s="1">
        <v>43026</v>
      </c>
      <c r="F764" t="s">
        <v>4940</v>
      </c>
      <c r="G764" t="s">
        <v>18</v>
      </c>
      <c r="H764" t="s">
        <v>4851</v>
      </c>
      <c r="I764">
        <v>1</v>
      </c>
      <c r="J764" s="3">
        <v>148</v>
      </c>
    </row>
    <row r="765" spans="1:10" x14ac:dyDescent="0.4">
      <c r="A765">
        <v>1619418</v>
      </c>
      <c r="B765">
        <v>92114</v>
      </c>
      <c r="C765" s="1" t="s">
        <v>892</v>
      </c>
      <c r="D765" s="1">
        <v>43024</v>
      </c>
      <c r="E765" s="1">
        <v>43026</v>
      </c>
      <c r="F765" t="s">
        <v>5784</v>
      </c>
      <c r="G765" t="s">
        <v>893</v>
      </c>
      <c r="H765" t="s">
        <v>4851</v>
      </c>
      <c r="I765">
        <v>2</v>
      </c>
      <c r="J765" s="3">
        <v>4400</v>
      </c>
    </row>
    <row r="766" spans="1:10" x14ac:dyDescent="0.4">
      <c r="A766">
        <v>1619129</v>
      </c>
      <c r="B766">
        <v>91148</v>
      </c>
      <c r="C766" s="1" t="s">
        <v>6141</v>
      </c>
      <c r="D766" s="1">
        <v>43024</v>
      </c>
      <c r="E766" s="1">
        <v>43025</v>
      </c>
      <c r="F766" t="s">
        <v>4860</v>
      </c>
      <c r="G766" t="s">
        <v>11</v>
      </c>
      <c r="H766" t="s">
        <v>4851</v>
      </c>
      <c r="I766">
        <v>1</v>
      </c>
      <c r="J766" s="3">
        <v>2744</v>
      </c>
    </row>
    <row r="767" spans="1:10" x14ac:dyDescent="0.4">
      <c r="A767">
        <v>1619972</v>
      </c>
      <c r="B767">
        <v>93031</v>
      </c>
      <c r="C767" s="1" t="s">
        <v>1031</v>
      </c>
      <c r="D767" s="1">
        <v>43024</v>
      </c>
      <c r="E767" s="1">
        <v>43028</v>
      </c>
      <c r="F767" t="s">
        <v>6288</v>
      </c>
      <c r="G767" t="s">
        <v>22</v>
      </c>
      <c r="H767" t="s">
        <v>5793</v>
      </c>
      <c r="I767">
        <v>3</v>
      </c>
      <c r="J767" s="3">
        <v>12651</v>
      </c>
    </row>
    <row r="768" spans="1:10" x14ac:dyDescent="0.4">
      <c r="A768">
        <v>1619798</v>
      </c>
      <c r="B768">
        <v>93726</v>
      </c>
      <c r="C768" s="1" t="s">
        <v>997</v>
      </c>
      <c r="D768" s="1">
        <v>43024</v>
      </c>
      <c r="E768" s="1">
        <v>43025</v>
      </c>
      <c r="F768" t="s">
        <v>4874</v>
      </c>
      <c r="G768" t="s">
        <v>35</v>
      </c>
      <c r="H768" t="s">
        <v>4851</v>
      </c>
      <c r="I768">
        <v>1</v>
      </c>
      <c r="J768" s="3">
        <v>100</v>
      </c>
    </row>
    <row r="769" spans="1:10" x14ac:dyDescent="0.4">
      <c r="A769">
        <v>1618190</v>
      </c>
      <c r="B769">
        <v>89036</v>
      </c>
      <c r="C769" s="1" t="s">
        <v>434</v>
      </c>
      <c r="D769" s="1">
        <v>43024</v>
      </c>
      <c r="E769" s="1">
        <v>43027</v>
      </c>
      <c r="F769" t="s">
        <v>5659</v>
      </c>
      <c r="G769" t="s">
        <v>22</v>
      </c>
      <c r="H769" t="s">
        <v>5660</v>
      </c>
      <c r="I769">
        <v>1</v>
      </c>
      <c r="J769" s="3">
        <v>1700</v>
      </c>
    </row>
    <row r="770" spans="1:10" x14ac:dyDescent="0.4">
      <c r="A770">
        <v>1618054</v>
      </c>
      <c r="B770">
        <v>88895</v>
      </c>
      <c r="C770" s="1" t="s">
        <v>391</v>
      </c>
      <c r="D770" s="1">
        <v>43024</v>
      </c>
      <c r="E770" s="1">
        <v>43028</v>
      </c>
      <c r="F770" t="s">
        <v>5614</v>
      </c>
      <c r="G770" t="s">
        <v>67</v>
      </c>
      <c r="H770" t="s">
        <v>4851</v>
      </c>
      <c r="I770">
        <v>20</v>
      </c>
      <c r="J770" s="3">
        <v>7000</v>
      </c>
    </row>
    <row r="771" spans="1:10" x14ac:dyDescent="0.4">
      <c r="A771">
        <v>1617909</v>
      </c>
      <c r="B771">
        <v>88896</v>
      </c>
      <c r="C771" s="1" t="s">
        <v>300</v>
      </c>
      <c r="D771" s="1">
        <v>43024</v>
      </c>
      <c r="E771" s="1">
        <v>43025</v>
      </c>
      <c r="F771" t="s">
        <v>4987</v>
      </c>
      <c r="G771" t="s">
        <v>22</v>
      </c>
      <c r="H771" t="s">
        <v>4913</v>
      </c>
      <c r="I771">
        <v>1</v>
      </c>
      <c r="J771" s="3">
        <v>3900</v>
      </c>
    </row>
    <row r="772" spans="1:10" x14ac:dyDescent="0.4">
      <c r="A772">
        <v>1618033</v>
      </c>
      <c r="B772">
        <v>88288</v>
      </c>
      <c r="C772" s="1" t="s">
        <v>5992</v>
      </c>
      <c r="D772" s="1">
        <v>43024</v>
      </c>
      <c r="E772" s="1">
        <v>43026</v>
      </c>
      <c r="F772" t="s">
        <v>5216</v>
      </c>
      <c r="G772" t="s">
        <v>60</v>
      </c>
      <c r="H772" t="s">
        <v>4851</v>
      </c>
      <c r="I772">
        <v>2</v>
      </c>
      <c r="J772" s="3">
        <v>4598</v>
      </c>
    </row>
    <row r="773" spans="1:10" x14ac:dyDescent="0.4">
      <c r="A773">
        <v>1617925</v>
      </c>
      <c r="B773">
        <v>88897</v>
      </c>
      <c r="C773" s="1" t="s">
        <v>313</v>
      </c>
      <c r="D773" s="1">
        <v>43024</v>
      </c>
      <c r="E773" s="1">
        <v>43026</v>
      </c>
      <c r="F773" t="s">
        <v>5529</v>
      </c>
      <c r="G773" t="s">
        <v>258</v>
      </c>
      <c r="H773" t="s">
        <v>4851</v>
      </c>
      <c r="I773">
        <v>1</v>
      </c>
      <c r="J773" s="3">
        <v>1400</v>
      </c>
    </row>
    <row r="774" spans="1:10" x14ac:dyDescent="0.4">
      <c r="A774">
        <v>1618607</v>
      </c>
      <c r="B774">
        <v>90406</v>
      </c>
      <c r="C774" s="1" t="s">
        <v>639</v>
      </c>
      <c r="D774" s="1">
        <v>43024</v>
      </c>
      <c r="E774" s="1">
        <v>43027</v>
      </c>
      <c r="F774" t="s">
        <v>125</v>
      </c>
      <c r="G774" t="s">
        <v>8</v>
      </c>
      <c r="H774" t="s">
        <v>4851</v>
      </c>
      <c r="I774">
        <v>1</v>
      </c>
      <c r="J774" s="3">
        <v>2772</v>
      </c>
    </row>
    <row r="775" spans="1:10" x14ac:dyDescent="0.4">
      <c r="A775">
        <v>1616545</v>
      </c>
      <c r="B775">
        <v>89495</v>
      </c>
      <c r="C775" s="1" t="s">
        <v>53</v>
      </c>
      <c r="D775" s="1">
        <v>43024</v>
      </c>
      <c r="E775" s="1">
        <v>43025</v>
      </c>
      <c r="F775" t="s">
        <v>4880</v>
      </c>
      <c r="G775" t="s">
        <v>14</v>
      </c>
      <c r="H775" t="s">
        <v>4851</v>
      </c>
      <c r="I775">
        <v>6</v>
      </c>
      <c r="J775" s="3">
        <v>1000</v>
      </c>
    </row>
    <row r="776" spans="1:10" x14ac:dyDescent="0.4">
      <c r="A776">
        <v>1616545</v>
      </c>
      <c r="B776">
        <v>93529</v>
      </c>
      <c r="C776" s="1" t="s">
        <v>53</v>
      </c>
      <c r="D776" s="1">
        <v>43024</v>
      </c>
      <c r="E776" s="1">
        <v>43025</v>
      </c>
      <c r="F776" t="s">
        <v>4880</v>
      </c>
      <c r="G776" t="s">
        <v>14</v>
      </c>
      <c r="H776" t="s">
        <v>4851</v>
      </c>
      <c r="I776">
        <v>1</v>
      </c>
      <c r="J776" s="3">
        <v>559</v>
      </c>
    </row>
    <row r="777" spans="1:10" x14ac:dyDescent="0.4">
      <c r="A777">
        <v>1616545</v>
      </c>
      <c r="B777">
        <v>118752</v>
      </c>
      <c r="C777" s="1" t="s">
        <v>53</v>
      </c>
      <c r="D777" s="1">
        <v>43024</v>
      </c>
      <c r="E777" s="1">
        <v>43025</v>
      </c>
      <c r="F777" t="s">
        <v>4880</v>
      </c>
      <c r="G777" t="s">
        <v>14</v>
      </c>
      <c r="H777" t="s">
        <v>4851</v>
      </c>
      <c r="I777">
        <v>2</v>
      </c>
      <c r="J777" s="3">
        <v>700</v>
      </c>
    </row>
    <row r="778" spans="1:10" x14ac:dyDescent="0.4">
      <c r="A778">
        <v>1617833</v>
      </c>
      <c r="B778">
        <v>88498</v>
      </c>
      <c r="C778" s="1" t="s">
        <v>264</v>
      </c>
      <c r="D778" s="1">
        <v>43024</v>
      </c>
      <c r="E778" s="1">
        <v>43028</v>
      </c>
      <c r="F778" t="s">
        <v>4953</v>
      </c>
      <c r="G778" t="s">
        <v>69</v>
      </c>
      <c r="H778" t="s">
        <v>4851</v>
      </c>
      <c r="I778">
        <v>4</v>
      </c>
      <c r="J778" s="3">
        <v>12828</v>
      </c>
    </row>
    <row r="779" spans="1:10" x14ac:dyDescent="0.4">
      <c r="A779">
        <v>1617833</v>
      </c>
      <c r="B779">
        <v>93781</v>
      </c>
      <c r="C779" s="1" t="s">
        <v>264</v>
      </c>
      <c r="D779" s="1">
        <v>43024</v>
      </c>
      <c r="E779" s="1">
        <v>43028</v>
      </c>
      <c r="F779" t="s">
        <v>4953</v>
      </c>
      <c r="G779" t="s">
        <v>69</v>
      </c>
      <c r="H779" t="s">
        <v>4851</v>
      </c>
      <c r="I779">
        <v>2</v>
      </c>
      <c r="J779" s="3">
        <v>4800</v>
      </c>
    </row>
    <row r="780" spans="1:10" x14ac:dyDescent="0.4">
      <c r="A780">
        <v>1617833</v>
      </c>
      <c r="B780">
        <v>93782</v>
      </c>
      <c r="C780" s="1" t="s">
        <v>264</v>
      </c>
      <c r="D780" s="1">
        <v>43024</v>
      </c>
      <c r="E780" s="1">
        <v>43028</v>
      </c>
      <c r="F780" t="s">
        <v>4953</v>
      </c>
      <c r="G780" t="s">
        <v>69</v>
      </c>
      <c r="H780" t="s">
        <v>4851</v>
      </c>
      <c r="I780">
        <v>0</v>
      </c>
      <c r="J780" s="3">
        <v>2000</v>
      </c>
    </row>
    <row r="781" spans="1:10" x14ac:dyDescent="0.4">
      <c r="A781">
        <v>1617572</v>
      </c>
      <c r="B781">
        <v>88423</v>
      </c>
      <c r="C781" s="1" t="s">
        <v>5936</v>
      </c>
      <c r="D781" s="1">
        <v>43024</v>
      </c>
      <c r="E781" s="1">
        <v>43027</v>
      </c>
      <c r="F781" t="s">
        <v>5531</v>
      </c>
      <c r="G781" t="s">
        <v>22</v>
      </c>
      <c r="H781" t="s">
        <v>5239</v>
      </c>
      <c r="I781">
        <v>1</v>
      </c>
      <c r="J781" s="3">
        <v>1900</v>
      </c>
    </row>
    <row r="782" spans="1:10" x14ac:dyDescent="0.4">
      <c r="A782">
        <v>1617567</v>
      </c>
      <c r="B782">
        <v>87830</v>
      </c>
      <c r="C782" s="1" t="s">
        <v>124</v>
      </c>
      <c r="D782" s="1">
        <v>43024</v>
      </c>
      <c r="E782" s="1">
        <v>43025</v>
      </c>
      <c r="F782" t="s">
        <v>4917</v>
      </c>
      <c r="G782" t="s">
        <v>39</v>
      </c>
      <c r="H782" t="s">
        <v>4851</v>
      </c>
      <c r="I782">
        <v>3</v>
      </c>
      <c r="J782" s="3">
        <v>2700</v>
      </c>
    </row>
    <row r="783" spans="1:10" x14ac:dyDescent="0.4">
      <c r="A783">
        <v>1617643</v>
      </c>
      <c r="B783">
        <v>88537</v>
      </c>
      <c r="C783" s="1" t="s">
        <v>157</v>
      </c>
      <c r="D783" s="1">
        <v>43024</v>
      </c>
      <c r="E783" s="1">
        <v>43025</v>
      </c>
      <c r="F783" t="s">
        <v>75</v>
      </c>
      <c r="G783" t="s">
        <v>18</v>
      </c>
      <c r="H783" t="s">
        <v>4851</v>
      </c>
      <c r="I783">
        <v>13</v>
      </c>
      <c r="J783" s="3">
        <v>12725</v>
      </c>
    </row>
    <row r="784" spans="1:10" x14ac:dyDescent="0.4">
      <c r="A784">
        <v>1617643</v>
      </c>
      <c r="B784">
        <v>90405</v>
      </c>
      <c r="C784" s="1" t="s">
        <v>157</v>
      </c>
      <c r="D784" s="1">
        <v>43024</v>
      </c>
      <c r="E784" s="1">
        <v>43025</v>
      </c>
      <c r="F784" t="s">
        <v>75</v>
      </c>
      <c r="G784" t="s">
        <v>18</v>
      </c>
      <c r="H784" t="s">
        <v>4851</v>
      </c>
      <c r="I784">
        <v>1</v>
      </c>
      <c r="J784" s="3">
        <v>200</v>
      </c>
    </row>
    <row r="785" spans="1:10" x14ac:dyDescent="0.4">
      <c r="A785">
        <v>1617725</v>
      </c>
      <c r="B785">
        <v>88433</v>
      </c>
      <c r="C785" s="1" t="s">
        <v>190</v>
      </c>
      <c r="D785" s="1">
        <v>43024</v>
      </c>
      <c r="E785" s="1">
        <v>43028</v>
      </c>
      <c r="F785" t="s">
        <v>5276</v>
      </c>
      <c r="G785" t="s">
        <v>22</v>
      </c>
      <c r="H785" t="s">
        <v>4972</v>
      </c>
      <c r="I785">
        <v>1</v>
      </c>
      <c r="J785" s="3">
        <v>3500</v>
      </c>
    </row>
    <row r="786" spans="1:10" x14ac:dyDescent="0.4">
      <c r="A786">
        <v>1617725</v>
      </c>
      <c r="B786">
        <v>88148</v>
      </c>
      <c r="C786" s="1" t="s">
        <v>190</v>
      </c>
      <c r="D786" s="1">
        <v>43024</v>
      </c>
      <c r="E786" s="1">
        <v>43028</v>
      </c>
      <c r="F786" t="s">
        <v>5276</v>
      </c>
      <c r="G786" t="s">
        <v>22</v>
      </c>
      <c r="H786" t="s">
        <v>4972</v>
      </c>
      <c r="I786">
        <v>1</v>
      </c>
      <c r="J786" s="3">
        <v>2300</v>
      </c>
    </row>
    <row r="787" spans="1:10" x14ac:dyDescent="0.4">
      <c r="A787">
        <v>1617725</v>
      </c>
      <c r="B787">
        <v>89118</v>
      </c>
      <c r="C787" s="1" t="s">
        <v>190</v>
      </c>
      <c r="D787" s="1">
        <v>43024</v>
      </c>
      <c r="E787" s="1">
        <v>43028</v>
      </c>
      <c r="F787" t="s">
        <v>5276</v>
      </c>
      <c r="G787" t="s">
        <v>22</v>
      </c>
      <c r="H787" t="s">
        <v>4972</v>
      </c>
      <c r="I787">
        <v>5</v>
      </c>
      <c r="J787" s="3">
        <v>15250</v>
      </c>
    </row>
    <row r="788" spans="1:10" x14ac:dyDescent="0.4">
      <c r="A788">
        <v>1620310</v>
      </c>
      <c r="B788">
        <v>93589</v>
      </c>
      <c r="C788" s="1" t="s">
        <v>1129</v>
      </c>
      <c r="D788" s="1">
        <v>43024</v>
      </c>
      <c r="E788" s="1">
        <v>43025</v>
      </c>
      <c r="F788" t="s">
        <v>5563</v>
      </c>
      <c r="G788" t="s">
        <v>22</v>
      </c>
      <c r="H788" t="s">
        <v>4972</v>
      </c>
      <c r="I788">
        <v>1</v>
      </c>
      <c r="J788" s="3">
        <v>500</v>
      </c>
    </row>
    <row r="789" spans="1:10" x14ac:dyDescent="0.4">
      <c r="A789">
        <v>1620243</v>
      </c>
      <c r="B789">
        <v>93486</v>
      </c>
      <c r="C789" s="1" t="s">
        <v>1110</v>
      </c>
      <c r="D789" s="1">
        <v>43024</v>
      </c>
      <c r="E789" s="1">
        <v>43028</v>
      </c>
      <c r="F789" t="s">
        <v>4953</v>
      </c>
      <c r="G789" t="s">
        <v>69</v>
      </c>
      <c r="H789" t="s">
        <v>4851</v>
      </c>
      <c r="I789">
        <v>2</v>
      </c>
      <c r="J789" s="3">
        <v>3268</v>
      </c>
    </row>
    <row r="790" spans="1:10" x14ac:dyDescent="0.4">
      <c r="A790">
        <v>1620243</v>
      </c>
      <c r="B790">
        <v>93487</v>
      </c>
      <c r="C790" s="1" t="s">
        <v>1110</v>
      </c>
      <c r="D790" s="1">
        <v>43024</v>
      </c>
      <c r="E790" s="1">
        <v>43028</v>
      </c>
      <c r="F790" t="s">
        <v>4953</v>
      </c>
      <c r="G790" t="s">
        <v>69</v>
      </c>
      <c r="H790" t="s">
        <v>4851</v>
      </c>
      <c r="I790">
        <v>0</v>
      </c>
      <c r="J790" s="3">
        <v>5000</v>
      </c>
    </row>
    <row r="791" spans="1:10" x14ac:dyDescent="0.4">
      <c r="A791">
        <v>1620243</v>
      </c>
      <c r="B791">
        <v>93488</v>
      </c>
      <c r="C791" s="1" t="s">
        <v>1110</v>
      </c>
      <c r="D791" s="1">
        <v>43024</v>
      </c>
      <c r="E791" s="1">
        <v>43028</v>
      </c>
      <c r="F791" t="s">
        <v>4953</v>
      </c>
      <c r="G791" t="s">
        <v>69</v>
      </c>
      <c r="H791" t="s">
        <v>4851</v>
      </c>
      <c r="I791">
        <v>0</v>
      </c>
      <c r="J791" s="3">
        <v>3500</v>
      </c>
    </row>
    <row r="792" spans="1:10" x14ac:dyDescent="0.4">
      <c r="A792">
        <v>1620034</v>
      </c>
      <c r="B792">
        <v>92774</v>
      </c>
      <c r="C792" s="1" t="s">
        <v>1053</v>
      </c>
      <c r="D792" s="1">
        <v>43024</v>
      </c>
      <c r="E792" s="1">
        <v>43026</v>
      </c>
      <c r="F792" t="s">
        <v>4856</v>
      </c>
      <c r="G792" t="s">
        <v>60</v>
      </c>
      <c r="H792" t="s">
        <v>4851</v>
      </c>
      <c r="I792">
        <v>3</v>
      </c>
      <c r="J792" s="3">
        <v>4500</v>
      </c>
    </row>
    <row r="793" spans="1:10" x14ac:dyDescent="0.4">
      <c r="A793">
        <v>1620617</v>
      </c>
      <c r="B793">
        <v>95565</v>
      </c>
      <c r="C793" s="1" t="s">
        <v>1183</v>
      </c>
      <c r="D793" s="1">
        <v>43024</v>
      </c>
      <c r="E793" s="1">
        <v>43024</v>
      </c>
      <c r="F793" t="s">
        <v>4940</v>
      </c>
      <c r="G793" t="s">
        <v>18</v>
      </c>
      <c r="H793" t="s">
        <v>4851</v>
      </c>
      <c r="I793">
        <v>20</v>
      </c>
      <c r="J793" s="3">
        <v>500</v>
      </c>
    </row>
    <row r="794" spans="1:10" x14ac:dyDescent="0.4">
      <c r="A794">
        <v>1620850</v>
      </c>
      <c r="B794">
        <v>94644</v>
      </c>
      <c r="C794" s="1" t="s">
        <v>1241</v>
      </c>
      <c r="D794" s="1">
        <v>43024</v>
      </c>
      <c r="E794" s="1">
        <v>43027</v>
      </c>
      <c r="F794" t="s">
        <v>6113</v>
      </c>
      <c r="G794" t="s">
        <v>81</v>
      </c>
      <c r="H794" t="s">
        <v>4851</v>
      </c>
      <c r="I794">
        <v>1</v>
      </c>
      <c r="J794" s="3">
        <v>1350</v>
      </c>
    </row>
    <row r="795" spans="1:10" x14ac:dyDescent="0.4">
      <c r="A795">
        <v>1620855</v>
      </c>
      <c r="B795">
        <v>94699</v>
      </c>
      <c r="C795" s="1" t="s">
        <v>1244</v>
      </c>
      <c r="D795" s="1">
        <v>43025</v>
      </c>
      <c r="E795" s="1">
        <v>43025</v>
      </c>
      <c r="F795" t="s">
        <v>5706</v>
      </c>
      <c r="G795" t="s">
        <v>403</v>
      </c>
      <c r="H795" t="s">
        <v>4851</v>
      </c>
      <c r="I795">
        <v>1</v>
      </c>
      <c r="J795" s="3">
        <v>1000</v>
      </c>
    </row>
    <row r="796" spans="1:10" x14ac:dyDescent="0.4">
      <c r="A796">
        <v>1620602</v>
      </c>
      <c r="B796">
        <v>94490</v>
      </c>
      <c r="C796" s="1" t="s">
        <v>1180</v>
      </c>
      <c r="D796" s="1">
        <v>43025</v>
      </c>
      <c r="E796" s="1">
        <v>43027</v>
      </c>
      <c r="F796" t="s">
        <v>5769</v>
      </c>
      <c r="G796" t="s">
        <v>18</v>
      </c>
      <c r="H796" t="s">
        <v>4851</v>
      </c>
      <c r="I796">
        <v>2</v>
      </c>
      <c r="J796" s="3">
        <v>400</v>
      </c>
    </row>
    <row r="797" spans="1:10" x14ac:dyDescent="0.4">
      <c r="A797">
        <v>1621007</v>
      </c>
      <c r="B797">
        <v>95027</v>
      </c>
      <c r="C797" s="1" t="s">
        <v>1258</v>
      </c>
      <c r="D797" s="1">
        <v>43025</v>
      </c>
      <c r="E797" s="1">
        <v>43026</v>
      </c>
      <c r="F797" t="s">
        <v>5097</v>
      </c>
      <c r="G797" t="s">
        <v>81</v>
      </c>
      <c r="H797" t="s">
        <v>4851</v>
      </c>
      <c r="I797">
        <v>1</v>
      </c>
      <c r="J797" s="3">
        <v>1847</v>
      </c>
    </row>
    <row r="798" spans="1:10" x14ac:dyDescent="0.4">
      <c r="A798">
        <v>1620530</v>
      </c>
      <c r="B798">
        <v>93778</v>
      </c>
      <c r="C798" s="1" t="s">
        <v>1173</v>
      </c>
      <c r="D798" s="1">
        <v>43025</v>
      </c>
      <c r="E798" s="1">
        <v>43028</v>
      </c>
      <c r="F798" t="s">
        <v>5184</v>
      </c>
      <c r="G798" t="s">
        <v>39</v>
      </c>
      <c r="H798" t="s">
        <v>4851</v>
      </c>
      <c r="I798">
        <v>1</v>
      </c>
      <c r="J798" s="3">
        <v>800</v>
      </c>
    </row>
    <row r="799" spans="1:10" x14ac:dyDescent="0.4">
      <c r="A799">
        <v>1617646</v>
      </c>
      <c r="B799">
        <v>93032</v>
      </c>
      <c r="C799" s="1" t="s">
        <v>162</v>
      </c>
      <c r="D799" s="1">
        <v>43025</v>
      </c>
      <c r="E799" s="1">
        <v>43028</v>
      </c>
      <c r="F799" t="s">
        <v>5560</v>
      </c>
      <c r="G799" t="s">
        <v>22</v>
      </c>
      <c r="H799" t="s">
        <v>4972</v>
      </c>
      <c r="I799">
        <v>1</v>
      </c>
      <c r="J799" s="3">
        <v>4150</v>
      </c>
    </row>
    <row r="800" spans="1:10" x14ac:dyDescent="0.4">
      <c r="A800">
        <v>1617646</v>
      </c>
      <c r="B800">
        <v>88539</v>
      </c>
      <c r="C800" s="1" t="s">
        <v>162</v>
      </c>
      <c r="D800" s="1">
        <v>43025</v>
      </c>
      <c r="E800" s="1">
        <v>43028</v>
      </c>
      <c r="F800" t="s">
        <v>5560</v>
      </c>
      <c r="G800" t="s">
        <v>22</v>
      </c>
      <c r="H800" t="s">
        <v>4972</v>
      </c>
      <c r="I800">
        <v>1</v>
      </c>
      <c r="J800" s="3">
        <v>2500</v>
      </c>
    </row>
    <row r="801" spans="1:10" x14ac:dyDescent="0.4">
      <c r="A801">
        <v>1617864</v>
      </c>
      <c r="B801">
        <v>88500</v>
      </c>
      <c r="C801" s="1" t="s">
        <v>285</v>
      </c>
      <c r="D801" s="1">
        <v>43025</v>
      </c>
      <c r="E801" s="1">
        <v>43028</v>
      </c>
      <c r="F801" t="s">
        <v>4987</v>
      </c>
      <c r="G801" t="s">
        <v>22</v>
      </c>
      <c r="H801" t="s">
        <v>4913</v>
      </c>
      <c r="I801">
        <v>1</v>
      </c>
      <c r="J801" s="3">
        <v>2700</v>
      </c>
    </row>
    <row r="802" spans="1:10" x14ac:dyDescent="0.4">
      <c r="A802">
        <v>1617908</v>
      </c>
      <c r="B802">
        <v>88900</v>
      </c>
      <c r="C802" s="1" t="s">
        <v>299</v>
      </c>
      <c r="D802" s="1">
        <v>43025</v>
      </c>
      <c r="E802" s="1">
        <v>43027</v>
      </c>
      <c r="F802" t="s">
        <v>4888</v>
      </c>
      <c r="G802" t="s">
        <v>95</v>
      </c>
      <c r="H802" t="s">
        <v>4851</v>
      </c>
      <c r="I802">
        <v>21</v>
      </c>
      <c r="J802" s="3">
        <v>31967</v>
      </c>
    </row>
    <row r="803" spans="1:10" x14ac:dyDescent="0.4">
      <c r="A803">
        <v>1617908</v>
      </c>
      <c r="B803">
        <v>93738</v>
      </c>
      <c r="C803" s="1" t="s">
        <v>299</v>
      </c>
      <c r="D803" s="1">
        <v>43025</v>
      </c>
      <c r="E803" s="1">
        <v>43027</v>
      </c>
      <c r="F803" t="s">
        <v>4888</v>
      </c>
      <c r="G803" t="s">
        <v>95</v>
      </c>
      <c r="H803" t="s">
        <v>4851</v>
      </c>
      <c r="I803">
        <v>1</v>
      </c>
      <c r="J803" s="3">
        <v>750</v>
      </c>
    </row>
    <row r="804" spans="1:10" x14ac:dyDescent="0.4">
      <c r="A804">
        <v>1617426</v>
      </c>
      <c r="B804">
        <v>88899</v>
      </c>
      <c r="C804" s="1" t="s">
        <v>5925</v>
      </c>
      <c r="D804" s="1">
        <v>43025</v>
      </c>
      <c r="E804" s="1">
        <v>43026</v>
      </c>
      <c r="F804" t="s">
        <v>5216</v>
      </c>
      <c r="G804" t="s">
        <v>60</v>
      </c>
      <c r="H804" t="s">
        <v>4851</v>
      </c>
      <c r="I804">
        <v>2</v>
      </c>
      <c r="J804" s="3">
        <v>4000</v>
      </c>
    </row>
    <row r="805" spans="1:10" x14ac:dyDescent="0.4">
      <c r="A805">
        <v>1617426</v>
      </c>
      <c r="B805">
        <v>87832</v>
      </c>
      <c r="C805" s="1" t="s">
        <v>5925</v>
      </c>
      <c r="D805" s="1">
        <v>43025</v>
      </c>
      <c r="E805" s="1">
        <v>43026</v>
      </c>
      <c r="F805" t="s">
        <v>5216</v>
      </c>
      <c r="G805" t="s">
        <v>60</v>
      </c>
      <c r="H805" t="s">
        <v>4851</v>
      </c>
      <c r="I805">
        <v>2</v>
      </c>
      <c r="J805" s="3">
        <v>4910</v>
      </c>
    </row>
    <row r="806" spans="1:10" x14ac:dyDescent="0.4">
      <c r="A806">
        <v>1617426</v>
      </c>
      <c r="B806">
        <v>90561</v>
      </c>
      <c r="C806" s="1" t="s">
        <v>5925</v>
      </c>
      <c r="D806" s="1">
        <v>43025</v>
      </c>
      <c r="E806" s="1">
        <v>43026</v>
      </c>
      <c r="F806" t="s">
        <v>5216</v>
      </c>
      <c r="G806" t="s">
        <v>60</v>
      </c>
      <c r="H806" t="s">
        <v>4851</v>
      </c>
      <c r="I806">
        <v>1</v>
      </c>
      <c r="J806" s="3">
        <v>2200</v>
      </c>
    </row>
    <row r="807" spans="1:10" x14ac:dyDescent="0.4">
      <c r="A807">
        <v>1617426</v>
      </c>
      <c r="B807">
        <v>90318</v>
      </c>
      <c r="C807" s="1" t="s">
        <v>5925</v>
      </c>
      <c r="D807" s="1">
        <v>43025</v>
      </c>
      <c r="E807" s="1">
        <v>43026</v>
      </c>
      <c r="F807" t="s">
        <v>5216</v>
      </c>
      <c r="G807" t="s">
        <v>60</v>
      </c>
      <c r="H807" t="s">
        <v>4851</v>
      </c>
      <c r="I807">
        <v>1</v>
      </c>
      <c r="J807" s="3">
        <v>2850</v>
      </c>
    </row>
    <row r="808" spans="1:10" x14ac:dyDescent="0.4">
      <c r="A808">
        <v>1616616</v>
      </c>
      <c r="B808">
        <v>88092</v>
      </c>
      <c r="C808" s="1" t="s">
        <v>63</v>
      </c>
      <c r="D808" s="1">
        <v>43025</v>
      </c>
      <c r="E808" s="1">
        <v>43026</v>
      </c>
      <c r="F808" t="s">
        <v>5917</v>
      </c>
      <c r="G808" t="s">
        <v>60</v>
      </c>
      <c r="H808" t="s">
        <v>4851</v>
      </c>
      <c r="I808">
        <v>1</v>
      </c>
      <c r="J808" s="3">
        <v>1500</v>
      </c>
    </row>
    <row r="809" spans="1:10" x14ac:dyDescent="0.4">
      <c r="A809">
        <v>1617133</v>
      </c>
      <c r="B809">
        <v>86868</v>
      </c>
      <c r="C809" s="1" t="s">
        <v>5923</v>
      </c>
      <c r="D809" s="1">
        <v>43025</v>
      </c>
      <c r="E809" s="1">
        <v>43027</v>
      </c>
      <c r="F809" t="s">
        <v>4983</v>
      </c>
      <c r="G809" t="s">
        <v>22</v>
      </c>
      <c r="H809" t="s">
        <v>4972</v>
      </c>
      <c r="I809">
        <v>1</v>
      </c>
      <c r="J809" s="3">
        <v>5500</v>
      </c>
    </row>
    <row r="810" spans="1:10" x14ac:dyDescent="0.4">
      <c r="A810">
        <v>1605348</v>
      </c>
      <c r="B810">
        <v>87366</v>
      </c>
      <c r="C810" s="1" t="s">
        <v>9</v>
      </c>
      <c r="D810" s="1">
        <v>43025</v>
      </c>
      <c r="E810" s="1">
        <v>43029</v>
      </c>
      <c r="F810" t="s">
        <v>4860</v>
      </c>
      <c r="G810" t="s">
        <v>11</v>
      </c>
      <c r="H810" t="s">
        <v>4851</v>
      </c>
      <c r="I810">
        <v>4</v>
      </c>
      <c r="J810" s="3">
        <v>11000</v>
      </c>
    </row>
    <row r="811" spans="1:10" x14ac:dyDescent="0.4">
      <c r="A811">
        <v>1605348</v>
      </c>
      <c r="B811">
        <v>87831</v>
      </c>
      <c r="C811" s="1" t="s">
        <v>9</v>
      </c>
      <c r="D811" s="1">
        <v>43025</v>
      </c>
      <c r="E811" s="1">
        <v>43029</v>
      </c>
      <c r="F811" t="s">
        <v>4860</v>
      </c>
      <c r="G811" t="s">
        <v>11</v>
      </c>
      <c r="H811" t="s">
        <v>4851</v>
      </c>
      <c r="I811">
        <v>17</v>
      </c>
      <c r="J811" s="3">
        <v>42074.15</v>
      </c>
    </row>
    <row r="812" spans="1:10" x14ac:dyDescent="0.4">
      <c r="A812">
        <v>1605348</v>
      </c>
      <c r="B812">
        <v>88095</v>
      </c>
      <c r="C812" s="1" t="s">
        <v>9</v>
      </c>
      <c r="D812" s="1">
        <v>43025</v>
      </c>
      <c r="E812" s="1">
        <v>43029</v>
      </c>
      <c r="F812" t="s">
        <v>4860</v>
      </c>
      <c r="G812" t="s">
        <v>11</v>
      </c>
      <c r="H812" t="s">
        <v>4851</v>
      </c>
      <c r="I812">
        <v>7</v>
      </c>
      <c r="J812" s="3">
        <v>16280</v>
      </c>
    </row>
    <row r="813" spans="1:10" x14ac:dyDescent="0.4">
      <c r="A813">
        <v>1605348</v>
      </c>
      <c r="B813">
        <v>88149</v>
      </c>
      <c r="C813" s="1" t="s">
        <v>9</v>
      </c>
      <c r="D813" s="1">
        <v>43025</v>
      </c>
      <c r="E813" s="1">
        <v>43029</v>
      </c>
      <c r="F813" t="s">
        <v>4860</v>
      </c>
      <c r="G813" t="s">
        <v>11</v>
      </c>
      <c r="H813" t="s">
        <v>4851</v>
      </c>
      <c r="I813">
        <v>6</v>
      </c>
      <c r="J813" s="3">
        <v>8575</v>
      </c>
    </row>
    <row r="814" spans="1:10" x14ac:dyDescent="0.4">
      <c r="A814">
        <v>1605348</v>
      </c>
      <c r="B814">
        <v>88235</v>
      </c>
      <c r="C814" s="1" t="s">
        <v>9</v>
      </c>
      <c r="D814" s="1">
        <v>43025</v>
      </c>
      <c r="E814" s="1">
        <v>43029</v>
      </c>
      <c r="F814" t="s">
        <v>4860</v>
      </c>
      <c r="G814" t="s">
        <v>11</v>
      </c>
      <c r="H814" t="s">
        <v>4851</v>
      </c>
      <c r="I814">
        <v>2</v>
      </c>
      <c r="J814" s="3">
        <v>6800</v>
      </c>
    </row>
    <row r="815" spans="1:10" x14ac:dyDescent="0.4">
      <c r="A815">
        <v>1605348</v>
      </c>
      <c r="B815">
        <v>88343</v>
      </c>
      <c r="C815" s="1" t="s">
        <v>9</v>
      </c>
      <c r="D815" s="1">
        <v>43025</v>
      </c>
      <c r="E815" s="1">
        <v>43029</v>
      </c>
      <c r="F815" t="s">
        <v>4860</v>
      </c>
      <c r="G815" t="s">
        <v>11</v>
      </c>
      <c r="H815" t="s">
        <v>4851</v>
      </c>
      <c r="I815">
        <v>4</v>
      </c>
      <c r="J815" s="3">
        <v>11200</v>
      </c>
    </row>
    <row r="816" spans="1:10" x14ac:dyDescent="0.4">
      <c r="A816">
        <v>1605348</v>
      </c>
      <c r="B816">
        <v>88351</v>
      </c>
      <c r="C816" s="1" t="s">
        <v>9</v>
      </c>
      <c r="D816" s="1">
        <v>43025</v>
      </c>
      <c r="E816" s="1">
        <v>43029</v>
      </c>
      <c r="F816" t="s">
        <v>4860</v>
      </c>
      <c r="G816" t="s">
        <v>11</v>
      </c>
      <c r="H816" t="s">
        <v>4851</v>
      </c>
      <c r="I816">
        <v>9</v>
      </c>
      <c r="J816" s="3">
        <v>17853</v>
      </c>
    </row>
    <row r="817" spans="1:10" x14ac:dyDescent="0.4">
      <c r="A817">
        <v>1605348</v>
      </c>
      <c r="B817">
        <v>88398</v>
      </c>
      <c r="C817" s="1" t="s">
        <v>9</v>
      </c>
      <c r="D817" s="1">
        <v>43025</v>
      </c>
      <c r="E817" s="1">
        <v>43029</v>
      </c>
      <c r="F817" t="s">
        <v>4860</v>
      </c>
      <c r="G817" t="s">
        <v>11</v>
      </c>
      <c r="H817" t="s">
        <v>4851</v>
      </c>
      <c r="I817">
        <v>6</v>
      </c>
      <c r="J817" s="3">
        <v>13010</v>
      </c>
    </row>
    <row r="818" spans="1:10" x14ac:dyDescent="0.4">
      <c r="A818">
        <v>1605348</v>
      </c>
      <c r="B818">
        <v>88424</v>
      </c>
      <c r="C818" s="1" t="s">
        <v>9</v>
      </c>
      <c r="D818" s="1">
        <v>43025</v>
      </c>
      <c r="E818" s="1">
        <v>43029</v>
      </c>
      <c r="F818" t="s">
        <v>4860</v>
      </c>
      <c r="G818" t="s">
        <v>11</v>
      </c>
      <c r="H818" t="s">
        <v>4851</v>
      </c>
      <c r="I818">
        <v>10</v>
      </c>
      <c r="J818" s="3">
        <v>21985</v>
      </c>
    </row>
    <row r="819" spans="1:10" x14ac:dyDescent="0.4">
      <c r="A819">
        <v>1605348</v>
      </c>
      <c r="B819">
        <v>88434</v>
      </c>
      <c r="C819" s="1" t="s">
        <v>9</v>
      </c>
      <c r="D819" s="1">
        <v>43025</v>
      </c>
      <c r="E819" s="1">
        <v>43029</v>
      </c>
      <c r="F819" t="s">
        <v>4860</v>
      </c>
      <c r="G819" t="s">
        <v>11</v>
      </c>
      <c r="H819" t="s">
        <v>4851</v>
      </c>
      <c r="I819">
        <v>12</v>
      </c>
      <c r="J819" s="3">
        <v>21405</v>
      </c>
    </row>
    <row r="820" spans="1:10" x14ac:dyDescent="0.4">
      <c r="A820">
        <v>1605348</v>
      </c>
      <c r="B820">
        <v>89431</v>
      </c>
      <c r="C820" s="1" t="s">
        <v>9</v>
      </c>
      <c r="D820" s="1">
        <v>43025</v>
      </c>
      <c r="E820" s="1">
        <v>43029</v>
      </c>
      <c r="F820" t="s">
        <v>4860</v>
      </c>
      <c r="G820" t="s">
        <v>11</v>
      </c>
      <c r="H820" t="s">
        <v>4851</v>
      </c>
      <c r="I820">
        <v>1</v>
      </c>
      <c r="J820" s="3">
        <v>2627.97</v>
      </c>
    </row>
    <row r="821" spans="1:10" x14ac:dyDescent="0.4">
      <c r="A821">
        <v>1605348</v>
      </c>
      <c r="B821">
        <v>89423</v>
      </c>
      <c r="C821" s="1" t="s">
        <v>9</v>
      </c>
      <c r="D821" s="1">
        <v>43025</v>
      </c>
      <c r="E821" s="1">
        <v>43029</v>
      </c>
      <c r="F821" t="s">
        <v>4860</v>
      </c>
      <c r="G821" t="s">
        <v>11</v>
      </c>
      <c r="H821" t="s">
        <v>4851</v>
      </c>
      <c r="I821">
        <v>2</v>
      </c>
      <c r="J821" s="3">
        <v>6800</v>
      </c>
    </row>
    <row r="822" spans="1:10" x14ac:dyDescent="0.4">
      <c r="A822">
        <v>1605348</v>
      </c>
      <c r="B822">
        <v>89259</v>
      </c>
      <c r="C822" s="1" t="s">
        <v>9</v>
      </c>
      <c r="D822" s="1">
        <v>43025</v>
      </c>
      <c r="E822" s="1">
        <v>43029</v>
      </c>
      <c r="F822" t="s">
        <v>4860</v>
      </c>
      <c r="G822" t="s">
        <v>11</v>
      </c>
      <c r="H822" t="s">
        <v>4851</v>
      </c>
      <c r="I822">
        <v>1</v>
      </c>
      <c r="J822" s="3">
        <v>1937</v>
      </c>
    </row>
    <row r="823" spans="1:10" x14ac:dyDescent="0.4">
      <c r="A823">
        <v>1605348</v>
      </c>
      <c r="B823">
        <v>89181</v>
      </c>
      <c r="C823" s="1" t="s">
        <v>9</v>
      </c>
      <c r="D823" s="1">
        <v>43025</v>
      </c>
      <c r="E823" s="1">
        <v>43029</v>
      </c>
      <c r="F823" t="s">
        <v>4860</v>
      </c>
      <c r="G823" t="s">
        <v>11</v>
      </c>
      <c r="H823" t="s">
        <v>4851</v>
      </c>
      <c r="I823">
        <v>1</v>
      </c>
      <c r="J823" s="3">
        <v>2200</v>
      </c>
    </row>
    <row r="824" spans="1:10" x14ac:dyDescent="0.4">
      <c r="A824">
        <v>1605348</v>
      </c>
      <c r="B824">
        <v>89119</v>
      </c>
      <c r="C824" s="1" t="s">
        <v>9</v>
      </c>
      <c r="D824" s="1">
        <v>43025</v>
      </c>
      <c r="E824" s="1">
        <v>43029</v>
      </c>
      <c r="F824" t="s">
        <v>4860</v>
      </c>
      <c r="G824" t="s">
        <v>11</v>
      </c>
      <c r="H824" t="s">
        <v>4851</v>
      </c>
      <c r="I824">
        <v>10</v>
      </c>
      <c r="J824" s="3">
        <v>15200</v>
      </c>
    </row>
    <row r="825" spans="1:10" x14ac:dyDescent="0.4">
      <c r="A825">
        <v>1605348</v>
      </c>
      <c r="B825">
        <v>88466</v>
      </c>
      <c r="C825" s="1" t="s">
        <v>9</v>
      </c>
      <c r="D825" s="1">
        <v>43025</v>
      </c>
      <c r="E825" s="1">
        <v>43029</v>
      </c>
      <c r="F825" t="s">
        <v>4860</v>
      </c>
      <c r="G825" t="s">
        <v>11</v>
      </c>
      <c r="H825" t="s">
        <v>4851</v>
      </c>
      <c r="I825">
        <v>1</v>
      </c>
      <c r="J825" s="3">
        <v>2028</v>
      </c>
    </row>
    <row r="826" spans="1:10" x14ac:dyDescent="0.4">
      <c r="A826">
        <v>1605348</v>
      </c>
      <c r="B826">
        <v>88499</v>
      </c>
      <c r="C826" s="1" t="s">
        <v>9</v>
      </c>
      <c r="D826" s="1">
        <v>43025</v>
      </c>
      <c r="E826" s="1">
        <v>43029</v>
      </c>
      <c r="F826" t="s">
        <v>4860</v>
      </c>
      <c r="G826" t="s">
        <v>11</v>
      </c>
      <c r="H826" t="s">
        <v>4851</v>
      </c>
      <c r="I826">
        <v>69</v>
      </c>
      <c r="J826" s="3">
        <v>156989</v>
      </c>
    </row>
    <row r="827" spans="1:10" x14ac:dyDescent="0.4">
      <c r="A827">
        <v>1605348</v>
      </c>
      <c r="B827">
        <v>88538</v>
      </c>
      <c r="C827" s="1" t="s">
        <v>9</v>
      </c>
      <c r="D827" s="1">
        <v>43025</v>
      </c>
      <c r="E827" s="1">
        <v>43029</v>
      </c>
      <c r="F827" t="s">
        <v>4860</v>
      </c>
      <c r="G827" t="s">
        <v>11</v>
      </c>
      <c r="H827" t="s">
        <v>4851</v>
      </c>
      <c r="I827">
        <v>14</v>
      </c>
      <c r="J827" s="3">
        <v>33865</v>
      </c>
    </row>
    <row r="828" spans="1:10" x14ac:dyDescent="0.4">
      <c r="A828">
        <v>1605348</v>
      </c>
      <c r="B828">
        <v>88654</v>
      </c>
      <c r="C828" s="1" t="s">
        <v>9</v>
      </c>
      <c r="D828" s="1">
        <v>43025</v>
      </c>
      <c r="E828" s="1">
        <v>43029</v>
      </c>
      <c r="F828" t="s">
        <v>4860</v>
      </c>
      <c r="G828" t="s">
        <v>11</v>
      </c>
      <c r="H828" t="s">
        <v>4851</v>
      </c>
      <c r="I828">
        <v>4</v>
      </c>
      <c r="J828" s="3">
        <v>7800</v>
      </c>
    </row>
    <row r="829" spans="1:10" x14ac:dyDescent="0.4">
      <c r="A829">
        <v>1605348</v>
      </c>
      <c r="B829">
        <v>88659</v>
      </c>
      <c r="C829" s="1" t="s">
        <v>9</v>
      </c>
      <c r="D829" s="1">
        <v>43025</v>
      </c>
      <c r="E829" s="1">
        <v>43029</v>
      </c>
      <c r="F829" t="s">
        <v>4860</v>
      </c>
      <c r="G829" t="s">
        <v>11</v>
      </c>
      <c r="H829" t="s">
        <v>4851</v>
      </c>
      <c r="I829">
        <v>2</v>
      </c>
      <c r="J829" s="3">
        <v>5400</v>
      </c>
    </row>
    <row r="830" spans="1:10" x14ac:dyDescent="0.4">
      <c r="A830">
        <v>1605348</v>
      </c>
      <c r="B830">
        <v>88741</v>
      </c>
      <c r="C830" s="1" t="s">
        <v>9</v>
      </c>
      <c r="D830" s="1">
        <v>43025</v>
      </c>
      <c r="E830" s="1">
        <v>43029</v>
      </c>
      <c r="F830" t="s">
        <v>4860</v>
      </c>
      <c r="G830" t="s">
        <v>11</v>
      </c>
      <c r="H830" t="s">
        <v>4851</v>
      </c>
      <c r="I830">
        <v>17</v>
      </c>
      <c r="J830" s="3">
        <v>38641</v>
      </c>
    </row>
    <row r="831" spans="1:10" x14ac:dyDescent="0.4">
      <c r="A831">
        <v>1605348</v>
      </c>
      <c r="B831">
        <v>88758</v>
      </c>
      <c r="C831" s="1" t="s">
        <v>9</v>
      </c>
      <c r="D831" s="1">
        <v>43025</v>
      </c>
      <c r="E831" s="1">
        <v>43029</v>
      </c>
      <c r="F831" t="s">
        <v>4860</v>
      </c>
      <c r="G831" t="s">
        <v>11</v>
      </c>
      <c r="H831" t="s">
        <v>4851</v>
      </c>
      <c r="I831">
        <v>1</v>
      </c>
      <c r="J831" s="3">
        <v>3180</v>
      </c>
    </row>
    <row r="832" spans="1:10" x14ac:dyDescent="0.4">
      <c r="A832">
        <v>1605348</v>
      </c>
      <c r="B832">
        <v>88898</v>
      </c>
      <c r="C832" s="1" t="s">
        <v>9</v>
      </c>
      <c r="D832" s="1">
        <v>43025</v>
      </c>
      <c r="E832" s="1">
        <v>43029</v>
      </c>
      <c r="F832" t="s">
        <v>4860</v>
      </c>
      <c r="G832" t="s">
        <v>11</v>
      </c>
      <c r="H832" t="s">
        <v>4851</v>
      </c>
      <c r="I832">
        <v>84</v>
      </c>
      <c r="J832" s="3">
        <v>120861.7</v>
      </c>
    </row>
    <row r="833" spans="1:10" x14ac:dyDescent="0.4">
      <c r="A833">
        <v>1605348</v>
      </c>
      <c r="B833">
        <v>89037</v>
      </c>
      <c r="C833" s="1" t="s">
        <v>9</v>
      </c>
      <c r="D833" s="1">
        <v>43025</v>
      </c>
      <c r="E833" s="1">
        <v>43029</v>
      </c>
      <c r="F833" t="s">
        <v>4860</v>
      </c>
      <c r="G833" t="s">
        <v>11</v>
      </c>
      <c r="H833" t="s">
        <v>4851</v>
      </c>
      <c r="I833">
        <v>1</v>
      </c>
      <c r="J833" s="3">
        <v>2120</v>
      </c>
    </row>
    <row r="834" spans="1:10" x14ac:dyDescent="0.4">
      <c r="A834">
        <v>1605348</v>
      </c>
      <c r="B834">
        <v>90876</v>
      </c>
      <c r="C834" s="1" t="s">
        <v>9</v>
      </c>
      <c r="D834" s="1">
        <v>43025</v>
      </c>
      <c r="E834" s="1">
        <v>43029</v>
      </c>
      <c r="F834" t="s">
        <v>4860</v>
      </c>
      <c r="G834" t="s">
        <v>11</v>
      </c>
      <c r="H834" t="s">
        <v>4851</v>
      </c>
      <c r="I834">
        <v>2</v>
      </c>
      <c r="J834" s="3">
        <v>4360</v>
      </c>
    </row>
    <row r="835" spans="1:10" x14ac:dyDescent="0.4">
      <c r="A835">
        <v>1605348</v>
      </c>
      <c r="B835">
        <v>90443</v>
      </c>
      <c r="C835" s="1" t="s">
        <v>9</v>
      </c>
      <c r="D835" s="1">
        <v>43025</v>
      </c>
      <c r="E835" s="1">
        <v>43029</v>
      </c>
      <c r="F835" t="s">
        <v>4860</v>
      </c>
      <c r="G835" t="s">
        <v>11</v>
      </c>
      <c r="H835" t="s">
        <v>4851</v>
      </c>
      <c r="I835">
        <v>1</v>
      </c>
      <c r="J835" s="3">
        <v>3000</v>
      </c>
    </row>
    <row r="836" spans="1:10" x14ac:dyDescent="0.4">
      <c r="A836">
        <v>1605348</v>
      </c>
      <c r="B836">
        <v>90562</v>
      </c>
      <c r="C836" s="1" t="s">
        <v>9</v>
      </c>
      <c r="D836" s="1">
        <v>43025</v>
      </c>
      <c r="E836" s="1">
        <v>43029</v>
      </c>
      <c r="F836" t="s">
        <v>4860</v>
      </c>
      <c r="G836" t="s">
        <v>11</v>
      </c>
      <c r="H836" t="s">
        <v>4851</v>
      </c>
      <c r="I836">
        <v>1</v>
      </c>
      <c r="J836" s="3">
        <v>2300</v>
      </c>
    </row>
    <row r="837" spans="1:10" x14ac:dyDescent="0.4">
      <c r="A837">
        <v>1605348</v>
      </c>
      <c r="B837">
        <v>90626</v>
      </c>
      <c r="C837" s="1" t="s">
        <v>9</v>
      </c>
      <c r="D837" s="1">
        <v>43025</v>
      </c>
      <c r="E837" s="1">
        <v>43029</v>
      </c>
      <c r="F837" t="s">
        <v>4860</v>
      </c>
      <c r="G837" t="s">
        <v>11</v>
      </c>
      <c r="H837" t="s">
        <v>4851</v>
      </c>
      <c r="I837">
        <v>6</v>
      </c>
      <c r="J837" s="3">
        <v>10000</v>
      </c>
    </row>
    <row r="838" spans="1:10" x14ac:dyDescent="0.4">
      <c r="A838">
        <v>1605348</v>
      </c>
      <c r="B838">
        <v>90289</v>
      </c>
      <c r="C838" s="1" t="s">
        <v>9</v>
      </c>
      <c r="D838" s="1">
        <v>43025</v>
      </c>
      <c r="E838" s="1">
        <v>43029</v>
      </c>
      <c r="F838" t="s">
        <v>4860</v>
      </c>
      <c r="G838" t="s">
        <v>11</v>
      </c>
      <c r="H838" t="s">
        <v>4851</v>
      </c>
      <c r="I838">
        <v>1</v>
      </c>
      <c r="J838" s="3">
        <v>1810</v>
      </c>
    </row>
    <row r="839" spans="1:10" x14ac:dyDescent="0.4">
      <c r="A839">
        <v>1605348</v>
      </c>
      <c r="B839">
        <v>90035</v>
      </c>
      <c r="C839" s="1" t="s">
        <v>9</v>
      </c>
      <c r="D839" s="1">
        <v>43025</v>
      </c>
      <c r="E839" s="1">
        <v>43029</v>
      </c>
      <c r="F839" t="s">
        <v>4860</v>
      </c>
      <c r="G839" t="s">
        <v>11</v>
      </c>
      <c r="H839" t="s">
        <v>4851</v>
      </c>
      <c r="I839">
        <v>1</v>
      </c>
      <c r="J839" s="3">
        <v>3880</v>
      </c>
    </row>
    <row r="840" spans="1:10" x14ac:dyDescent="0.4">
      <c r="A840">
        <v>1605348</v>
      </c>
      <c r="B840">
        <v>89829</v>
      </c>
      <c r="C840" s="1" t="s">
        <v>9</v>
      </c>
      <c r="D840" s="1">
        <v>43025</v>
      </c>
      <c r="E840" s="1">
        <v>43029</v>
      </c>
      <c r="F840" t="s">
        <v>4860</v>
      </c>
      <c r="G840" t="s">
        <v>11</v>
      </c>
      <c r="H840" t="s">
        <v>4851</v>
      </c>
      <c r="I840">
        <v>17</v>
      </c>
      <c r="J840" s="3">
        <v>33636</v>
      </c>
    </row>
    <row r="841" spans="1:10" x14ac:dyDescent="0.4">
      <c r="A841">
        <v>1605348</v>
      </c>
      <c r="B841">
        <v>92173</v>
      </c>
      <c r="C841" s="1" t="s">
        <v>9</v>
      </c>
      <c r="D841" s="1">
        <v>43025</v>
      </c>
      <c r="E841" s="1">
        <v>43029</v>
      </c>
      <c r="F841" t="s">
        <v>4860</v>
      </c>
      <c r="G841" t="s">
        <v>11</v>
      </c>
      <c r="H841" t="s">
        <v>4851</v>
      </c>
      <c r="I841">
        <v>1</v>
      </c>
      <c r="J841" s="3">
        <v>3530</v>
      </c>
    </row>
    <row r="842" spans="1:10" x14ac:dyDescent="0.4">
      <c r="A842">
        <v>1605348</v>
      </c>
      <c r="B842">
        <v>91563</v>
      </c>
      <c r="C842" s="1" t="s">
        <v>9</v>
      </c>
      <c r="D842" s="1">
        <v>43025</v>
      </c>
      <c r="E842" s="1">
        <v>43029</v>
      </c>
      <c r="F842" t="s">
        <v>4860</v>
      </c>
      <c r="G842" t="s">
        <v>11</v>
      </c>
      <c r="H842" t="s">
        <v>4851</v>
      </c>
      <c r="I842">
        <v>1</v>
      </c>
      <c r="J842" s="3">
        <v>2792</v>
      </c>
    </row>
    <row r="843" spans="1:10" x14ac:dyDescent="0.4">
      <c r="A843">
        <v>1605348</v>
      </c>
      <c r="B843">
        <v>91848</v>
      </c>
      <c r="C843" s="1" t="s">
        <v>9</v>
      </c>
      <c r="D843" s="1">
        <v>43025</v>
      </c>
      <c r="E843" s="1">
        <v>43029</v>
      </c>
      <c r="F843" t="s">
        <v>4860</v>
      </c>
      <c r="G843" t="s">
        <v>11</v>
      </c>
      <c r="H843" t="s">
        <v>4851</v>
      </c>
      <c r="I843">
        <v>1</v>
      </c>
      <c r="J843" s="3">
        <v>3497</v>
      </c>
    </row>
    <row r="844" spans="1:10" x14ac:dyDescent="0.4">
      <c r="A844">
        <v>1605348</v>
      </c>
      <c r="B844">
        <v>91386</v>
      </c>
      <c r="C844" s="1" t="s">
        <v>9</v>
      </c>
      <c r="D844" s="1">
        <v>43025</v>
      </c>
      <c r="E844" s="1">
        <v>43029</v>
      </c>
      <c r="F844" t="s">
        <v>4860</v>
      </c>
      <c r="G844" t="s">
        <v>11</v>
      </c>
      <c r="H844" t="s">
        <v>4851</v>
      </c>
      <c r="I844">
        <v>7</v>
      </c>
      <c r="J844" s="3">
        <v>15440</v>
      </c>
    </row>
    <row r="845" spans="1:10" x14ac:dyDescent="0.4">
      <c r="A845">
        <v>1605348</v>
      </c>
      <c r="B845">
        <v>91490</v>
      </c>
      <c r="C845" s="1" t="s">
        <v>9</v>
      </c>
      <c r="D845" s="1">
        <v>43025</v>
      </c>
      <c r="E845" s="1">
        <v>43029</v>
      </c>
      <c r="F845" t="s">
        <v>4860</v>
      </c>
      <c r="G845" t="s">
        <v>11</v>
      </c>
      <c r="H845" t="s">
        <v>4851</v>
      </c>
      <c r="I845">
        <v>1</v>
      </c>
      <c r="J845" s="3">
        <v>0</v>
      </c>
    </row>
    <row r="846" spans="1:10" x14ac:dyDescent="0.4">
      <c r="A846">
        <v>1605348</v>
      </c>
      <c r="B846">
        <v>91498</v>
      </c>
      <c r="C846" s="1" t="s">
        <v>9</v>
      </c>
      <c r="D846" s="1">
        <v>43025</v>
      </c>
      <c r="E846" s="1">
        <v>43029</v>
      </c>
      <c r="F846" t="s">
        <v>4860</v>
      </c>
      <c r="G846" t="s">
        <v>11</v>
      </c>
      <c r="H846" t="s">
        <v>4851</v>
      </c>
      <c r="I846">
        <v>1</v>
      </c>
      <c r="J846" s="3">
        <v>2045</v>
      </c>
    </row>
    <row r="847" spans="1:10" x14ac:dyDescent="0.4">
      <c r="A847">
        <v>1605348</v>
      </c>
      <c r="B847">
        <v>91539</v>
      </c>
      <c r="C847" s="1" t="s">
        <v>9</v>
      </c>
      <c r="D847" s="1">
        <v>43025</v>
      </c>
      <c r="E847" s="1">
        <v>43029</v>
      </c>
      <c r="F847" t="s">
        <v>4860</v>
      </c>
      <c r="G847" t="s">
        <v>11</v>
      </c>
      <c r="H847" t="s">
        <v>4851</v>
      </c>
      <c r="I847">
        <v>8</v>
      </c>
      <c r="J847" s="3">
        <v>18981.5</v>
      </c>
    </row>
    <row r="848" spans="1:10" x14ac:dyDescent="0.4">
      <c r="A848">
        <v>1605348</v>
      </c>
      <c r="B848">
        <v>91121</v>
      </c>
      <c r="C848" s="1" t="s">
        <v>9</v>
      </c>
      <c r="D848" s="1">
        <v>43025</v>
      </c>
      <c r="E848" s="1">
        <v>43029</v>
      </c>
      <c r="F848" t="s">
        <v>4860</v>
      </c>
      <c r="G848" t="s">
        <v>11</v>
      </c>
      <c r="H848" t="s">
        <v>4851</v>
      </c>
      <c r="I848">
        <v>2</v>
      </c>
      <c r="J848" s="3">
        <v>3900</v>
      </c>
    </row>
    <row r="849" spans="1:10" x14ac:dyDescent="0.4">
      <c r="A849">
        <v>1605348</v>
      </c>
      <c r="B849">
        <v>91156</v>
      </c>
      <c r="C849" s="1" t="s">
        <v>9</v>
      </c>
      <c r="D849" s="1">
        <v>43025</v>
      </c>
      <c r="E849" s="1">
        <v>43029</v>
      </c>
      <c r="F849" t="s">
        <v>4860</v>
      </c>
      <c r="G849" t="s">
        <v>11</v>
      </c>
      <c r="H849" t="s">
        <v>4851</v>
      </c>
      <c r="I849">
        <v>2</v>
      </c>
      <c r="J849" s="3">
        <v>3375</v>
      </c>
    </row>
    <row r="850" spans="1:10" x14ac:dyDescent="0.4">
      <c r="A850">
        <v>1605348</v>
      </c>
      <c r="B850">
        <v>93425</v>
      </c>
      <c r="C850" s="1" t="s">
        <v>9</v>
      </c>
      <c r="D850" s="1">
        <v>43025</v>
      </c>
      <c r="E850" s="1">
        <v>43029</v>
      </c>
      <c r="F850" t="s">
        <v>4860</v>
      </c>
      <c r="G850" t="s">
        <v>11</v>
      </c>
      <c r="H850" t="s">
        <v>4851</v>
      </c>
      <c r="I850">
        <v>1</v>
      </c>
      <c r="J850" s="3">
        <v>2647</v>
      </c>
    </row>
    <row r="851" spans="1:10" x14ac:dyDescent="0.4">
      <c r="A851">
        <v>1605348</v>
      </c>
      <c r="B851">
        <v>92191</v>
      </c>
      <c r="C851" s="1" t="s">
        <v>9</v>
      </c>
      <c r="D851" s="1">
        <v>43025</v>
      </c>
      <c r="E851" s="1">
        <v>43029</v>
      </c>
      <c r="F851" t="s">
        <v>4860</v>
      </c>
      <c r="G851" t="s">
        <v>11</v>
      </c>
      <c r="H851" t="s">
        <v>4851</v>
      </c>
      <c r="I851">
        <v>6</v>
      </c>
      <c r="J851" s="3">
        <v>16500</v>
      </c>
    </row>
    <row r="852" spans="1:10" x14ac:dyDescent="0.4">
      <c r="A852">
        <v>1605348</v>
      </c>
      <c r="B852">
        <v>124323</v>
      </c>
      <c r="C852" s="1" t="s">
        <v>9</v>
      </c>
      <c r="D852" s="1">
        <v>43025</v>
      </c>
      <c r="E852" s="1">
        <v>43029</v>
      </c>
      <c r="F852" t="s">
        <v>4860</v>
      </c>
      <c r="G852" t="s">
        <v>11</v>
      </c>
      <c r="H852" t="s">
        <v>4851</v>
      </c>
      <c r="I852">
        <v>1</v>
      </c>
      <c r="J852" s="3">
        <v>3000</v>
      </c>
    </row>
    <row r="853" spans="1:10" x14ac:dyDescent="0.4">
      <c r="A853">
        <v>1605348</v>
      </c>
      <c r="B853">
        <v>126261</v>
      </c>
      <c r="C853" s="1" t="s">
        <v>9</v>
      </c>
      <c r="D853" s="1">
        <v>43025</v>
      </c>
      <c r="E853" s="1">
        <v>43029</v>
      </c>
      <c r="F853" t="s">
        <v>4860</v>
      </c>
      <c r="G853" t="s">
        <v>11</v>
      </c>
      <c r="H853" t="s">
        <v>4851</v>
      </c>
      <c r="I853">
        <v>1</v>
      </c>
      <c r="J853" s="3">
        <v>3530</v>
      </c>
    </row>
    <row r="854" spans="1:10" x14ac:dyDescent="0.4">
      <c r="A854">
        <v>1605348</v>
      </c>
      <c r="B854">
        <v>121999</v>
      </c>
      <c r="C854" s="1" t="s">
        <v>9</v>
      </c>
      <c r="D854" s="1">
        <v>43025</v>
      </c>
      <c r="E854" s="1">
        <v>43029</v>
      </c>
      <c r="F854" t="s">
        <v>4860</v>
      </c>
      <c r="G854" t="s">
        <v>11</v>
      </c>
      <c r="H854" t="s">
        <v>4851</v>
      </c>
      <c r="I854">
        <v>2</v>
      </c>
      <c r="J854" s="3">
        <v>6800</v>
      </c>
    </row>
    <row r="855" spans="1:10" x14ac:dyDescent="0.4">
      <c r="A855">
        <v>1618701</v>
      </c>
      <c r="B855">
        <v>90605</v>
      </c>
      <c r="C855" s="1" t="s">
        <v>664</v>
      </c>
      <c r="D855" s="1">
        <v>43025</v>
      </c>
      <c r="E855" s="1">
        <v>43028</v>
      </c>
      <c r="F855" t="s">
        <v>5304</v>
      </c>
      <c r="G855" t="s">
        <v>22</v>
      </c>
      <c r="H855" t="s">
        <v>5094</v>
      </c>
      <c r="I855">
        <v>1</v>
      </c>
      <c r="J855" s="3">
        <v>5650</v>
      </c>
    </row>
    <row r="856" spans="1:10" x14ac:dyDescent="0.4">
      <c r="A856">
        <v>1617926</v>
      </c>
      <c r="B856">
        <v>88901</v>
      </c>
      <c r="C856" s="1" t="s">
        <v>314</v>
      </c>
      <c r="D856" s="1">
        <v>43025</v>
      </c>
      <c r="E856" s="1">
        <v>43027</v>
      </c>
      <c r="F856" t="s">
        <v>4885</v>
      </c>
      <c r="G856" t="s">
        <v>22</v>
      </c>
      <c r="H856" t="s">
        <v>4866</v>
      </c>
      <c r="I856">
        <v>11</v>
      </c>
      <c r="J856" s="3">
        <v>34500</v>
      </c>
    </row>
    <row r="857" spans="1:10" x14ac:dyDescent="0.4">
      <c r="A857">
        <v>1618131</v>
      </c>
      <c r="B857">
        <v>88987</v>
      </c>
      <c r="C857" s="1" t="s">
        <v>423</v>
      </c>
      <c r="D857" s="1">
        <v>43025</v>
      </c>
      <c r="E857" s="1">
        <v>43028</v>
      </c>
      <c r="F857" t="s">
        <v>6006</v>
      </c>
      <c r="G857" t="s">
        <v>22</v>
      </c>
      <c r="H857" t="s">
        <v>4854</v>
      </c>
      <c r="I857">
        <v>2</v>
      </c>
      <c r="J857" s="3">
        <v>3600</v>
      </c>
    </row>
    <row r="858" spans="1:10" x14ac:dyDescent="0.4">
      <c r="A858">
        <v>1618132</v>
      </c>
      <c r="B858">
        <v>88986</v>
      </c>
      <c r="C858" s="1" t="s">
        <v>424</v>
      </c>
      <c r="D858" s="1">
        <v>43025</v>
      </c>
      <c r="E858" s="1">
        <v>43028</v>
      </c>
      <c r="F858" t="s">
        <v>4941</v>
      </c>
      <c r="G858" t="s">
        <v>28</v>
      </c>
      <c r="H858" t="s">
        <v>4851</v>
      </c>
      <c r="I858">
        <v>1</v>
      </c>
      <c r="J858" s="3">
        <v>2125</v>
      </c>
    </row>
    <row r="859" spans="1:10" x14ac:dyDescent="0.4">
      <c r="A859">
        <v>1619871</v>
      </c>
      <c r="B859">
        <v>92781</v>
      </c>
      <c r="C859" s="1" t="s">
        <v>1008</v>
      </c>
      <c r="D859" s="1">
        <v>43025</v>
      </c>
      <c r="E859" s="1">
        <v>43027</v>
      </c>
      <c r="F859" t="s">
        <v>5135</v>
      </c>
      <c r="G859" t="s">
        <v>22</v>
      </c>
      <c r="H859" t="s">
        <v>4902</v>
      </c>
      <c r="I859">
        <v>1</v>
      </c>
      <c r="J859" s="3">
        <v>3800</v>
      </c>
    </row>
    <row r="860" spans="1:10" x14ac:dyDescent="0.4">
      <c r="A860">
        <v>1619842</v>
      </c>
      <c r="B860">
        <v>92637</v>
      </c>
      <c r="C860" s="1" t="s">
        <v>1001</v>
      </c>
      <c r="D860" s="1">
        <v>43025</v>
      </c>
      <c r="E860" s="1">
        <v>43025</v>
      </c>
      <c r="F860" t="s">
        <v>4880</v>
      </c>
      <c r="G860" t="s">
        <v>14</v>
      </c>
      <c r="H860" t="s">
        <v>4851</v>
      </c>
      <c r="I860">
        <v>5</v>
      </c>
      <c r="J860" s="3">
        <v>50</v>
      </c>
    </row>
    <row r="861" spans="1:10" x14ac:dyDescent="0.4">
      <c r="A861">
        <v>1619973</v>
      </c>
      <c r="B861">
        <v>93075</v>
      </c>
      <c r="C861" s="1" t="s">
        <v>1032</v>
      </c>
      <c r="D861" s="1">
        <v>43025</v>
      </c>
      <c r="E861" s="1">
        <v>43027</v>
      </c>
      <c r="F861" t="s">
        <v>4880</v>
      </c>
      <c r="G861" t="s">
        <v>14</v>
      </c>
      <c r="H861" t="s">
        <v>4851</v>
      </c>
      <c r="I861">
        <v>1</v>
      </c>
      <c r="J861" s="3">
        <v>175</v>
      </c>
    </row>
    <row r="862" spans="1:10" x14ac:dyDescent="0.4">
      <c r="A862">
        <v>1619981</v>
      </c>
      <c r="B862">
        <v>93076</v>
      </c>
      <c r="C862" s="1" t="s">
        <v>1035</v>
      </c>
      <c r="D862" s="1">
        <v>43025</v>
      </c>
      <c r="E862" s="1">
        <v>43028</v>
      </c>
      <c r="F862" t="s">
        <v>6290</v>
      </c>
      <c r="G862" t="s">
        <v>39</v>
      </c>
      <c r="H862" t="s">
        <v>4851</v>
      </c>
      <c r="I862">
        <v>1</v>
      </c>
      <c r="J862" s="3">
        <v>4195</v>
      </c>
    </row>
    <row r="863" spans="1:10" x14ac:dyDescent="0.4">
      <c r="A863">
        <v>1619759</v>
      </c>
      <c r="B863">
        <v>92584</v>
      </c>
      <c r="C863" s="1" t="s">
        <v>988</v>
      </c>
      <c r="D863" s="1">
        <v>43025</v>
      </c>
      <c r="E863" s="1">
        <v>43026</v>
      </c>
      <c r="F863" t="s">
        <v>6252</v>
      </c>
      <c r="G863" t="s">
        <v>22</v>
      </c>
      <c r="H863" t="s">
        <v>5628</v>
      </c>
      <c r="I863">
        <v>1</v>
      </c>
      <c r="J863" s="3">
        <v>6000</v>
      </c>
    </row>
    <row r="864" spans="1:10" x14ac:dyDescent="0.4">
      <c r="A864">
        <v>1619140</v>
      </c>
      <c r="B864">
        <v>91115</v>
      </c>
      <c r="C864" s="1" t="s">
        <v>6146</v>
      </c>
      <c r="D864" s="1">
        <v>43025</v>
      </c>
      <c r="E864" s="1">
        <v>43025</v>
      </c>
      <c r="F864" t="s">
        <v>6069</v>
      </c>
      <c r="G864" t="s">
        <v>39</v>
      </c>
      <c r="H864" t="s">
        <v>4851</v>
      </c>
      <c r="I864">
        <v>1</v>
      </c>
      <c r="J864" s="3">
        <v>3000</v>
      </c>
    </row>
    <row r="865" spans="1:10" x14ac:dyDescent="0.4">
      <c r="A865">
        <v>1619399</v>
      </c>
      <c r="B865">
        <v>91899</v>
      </c>
      <c r="C865" s="1" t="s">
        <v>888</v>
      </c>
      <c r="D865" s="1">
        <v>43025</v>
      </c>
      <c r="E865" s="1">
        <v>43025</v>
      </c>
      <c r="F865" t="s">
        <v>4850</v>
      </c>
      <c r="G865" t="s">
        <v>81</v>
      </c>
      <c r="H865" t="s">
        <v>4851</v>
      </c>
      <c r="I865">
        <v>1</v>
      </c>
      <c r="J865" s="3">
        <v>1200</v>
      </c>
    </row>
    <row r="866" spans="1:10" x14ac:dyDescent="0.4">
      <c r="A866">
        <v>1619423</v>
      </c>
      <c r="B866">
        <v>91958</v>
      </c>
      <c r="C866" s="1" t="s">
        <v>6194</v>
      </c>
      <c r="D866" s="1">
        <v>43026</v>
      </c>
      <c r="E866" s="1">
        <v>43030</v>
      </c>
      <c r="F866" t="s">
        <v>6195</v>
      </c>
      <c r="G866" t="s">
        <v>60</v>
      </c>
      <c r="H866" t="s">
        <v>4851</v>
      </c>
      <c r="I866">
        <v>3</v>
      </c>
      <c r="J866" s="3">
        <v>5100</v>
      </c>
    </row>
    <row r="867" spans="1:10" x14ac:dyDescent="0.4">
      <c r="A867">
        <v>1619211</v>
      </c>
      <c r="B867">
        <v>91083</v>
      </c>
      <c r="C867" s="1" t="s">
        <v>815</v>
      </c>
      <c r="D867" s="1">
        <v>43026</v>
      </c>
      <c r="E867" s="1">
        <v>43029</v>
      </c>
      <c r="F867" t="s">
        <v>6157</v>
      </c>
      <c r="G867" t="s">
        <v>17</v>
      </c>
      <c r="H867" t="s">
        <v>4851</v>
      </c>
      <c r="I867">
        <v>2</v>
      </c>
      <c r="J867" s="3">
        <v>4450</v>
      </c>
    </row>
    <row r="868" spans="1:10" x14ac:dyDescent="0.4">
      <c r="A868">
        <v>1619215</v>
      </c>
      <c r="B868">
        <v>91232</v>
      </c>
      <c r="C868" s="1" t="s">
        <v>818</v>
      </c>
      <c r="D868" s="1">
        <v>43026</v>
      </c>
      <c r="E868" s="1">
        <v>43027</v>
      </c>
      <c r="F868" t="s">
        <v>5180</v>
      </c>
      <c r="G868" t="s">
        <v>18</v>
      </c>
      <c r="H868" t="s">
        <v>4851</v>
      </c>
      <c r="I868">
        <v>1</v>
      </c>
      <c r="J868" s="3">
        <v>900</v>
      </c>
    </row>
    <row r="869" spans="1:10" x14ac:dyDescent="0.4">
      <c r="A869">
        <v>1619215</v>
      </c>
      <c r="B869">
        <v>91540</v>
      </c>
      <c r="C869" s="1" t="s">
        <v>818</v>
      </c>
      <c r="D869" s="1">
        <v>43026</v>
      </c>
      <c r="E869" s="1">
        <v>43027</v>
      </c>
      <c r="F869" t="s">
        <v>5180</v>
      </c>
      <c r="G869" t="s">
        <v>18</v>
      </c>
      <c r="H869" t="s">
        <v>4851</v>
      </c>
      <c r="I869">
        <v>1</v>
      </c>
      <c r="J869" s="3">
        <v>825</v>
      </c>
    </row>
    <row r="870" spans="1:10" x14ac:dyDescent="0.4">
      <c r="A870">
        <v>1619223</v>
      </c>
      <c r="B870">
        <v>91118</v>
      </c>
      <c r="C870" s="1" t="s">
        <v>823</v>
      </c>
      <c r="D870" s="1">
        <v>43026</v>
      </c>
      <c r="E870" s="1">
        <v>43026</v>
      </c>
      <c r="F870" t="s">
        <v>6157</v>
      </c>
      <c r="G870" t="s">
        <v>17</v>
      </c>
      <c r="H870" t="s">
        <v>4851</v>
      </c>
      <c r="I870">
        <v>3</v>
      </c>
      <c r="J870" s="3">
        <v>4993</v>
      </c>
    </row>
    <row r="871" spans="1:10" x14ac:dyDescent="0.4">
      <c r="A871">
        <v>1619326</v>
      </c>
      <c r="B871">
        <v>91784</v>
      </c>
      <c r="C871" s="1" t="s">
        <v>865</v>
      </c>
      <c r="D871" s="1">
        <v>43026</v>
      </c>
      <c r="E871" s="1">
        <v>43028</v>
      </c>
      <c r="F871" t="s">
        <v>5182</v>
      </c>
      <c r="G871" t="s">
        <v>22</v>
      </c>
      <c r="H871" t="s">
        <v>4910</v>
      </c>
      <c r="I871">
        <v>1</v>
      </c>
      <c r="J871" s="3">
        <v>2676.96</v>
      </c>
    </row>
    <row r="872" spans="1:10" x14ac:dyDescent="0.4">
      <c r="A872">
        <v>1619273</v>
      </c>
      <c r="B872">
        <v>125861</v>
      </c>
      <c r="C872" s="1" t="s">
        <v>853</v>
      </c>
      <c r="D872" s="1">
        <v>43026</v>
      </c>
      <c r="E872" s="1">
        <v>43026</v>
      </c>
      <c r="F872" t="s">
        <v>5617</v>
      </c>
      <c r="G872" t="s">
        <v>60</v>
      </c>
      <c r="H872" t="s">
        <v>4851</v>
      </c>
      <c r="I872">
        <v>1</v>
      </c>
      <c r="J872" s="3">
        <v>2450</v>
      </c>
    </row>
    <row r="873" spans="1:10" x14ac:dyDescent="0.4">
      <c r="A873">
        <v>1619273</v>
      </c>
      <c r="B873">
        <v>91800</v>
      </c>
      <c r="C873" s="1" t="s">
        <v>853</v>
      </c>
      <c r="D873" s="1">
        <v>43026</v>
      </c>
      <c r="E873" s="1">
        <v>43026</v>
      </c>
      <c r="F873" t="s">
        <v>5617</v>
      </c>
      <c r="G873" t="s">
        <v>60</v>
      </c>
      <c r="H873" t="s">
        <v>4851</v>
      </c>
      <c r="I873">
        <v>1</v>
      </c>
      <c r="J873" s="3">
        <v>2450</v>
      </c>
    </row>
    <row r="874" spans="1:10" x14ac:dyDescent="0.4">
      <c r="A874">
        <v>1619014</v>
      </c>
      <c r="B874">
        <v>91240</v>
      </c>
      <c r="C874" s="1" t="s">
        <v>747</v>
      </c>
      <c r="D874" s="1">
        <v>43026</v>
      </c>
      <c r="E874" s="1">
        <v>43027</v>
      </c>
      <c r="F874" t="s">
        <v>6117</v>
      </c>
      <c r="G874" t="s">
        <v>22</v>
      </c>
      <c r="H874" t="s">
        <v>5551</v>
      </c>
      <c r="I874">
        <v>1</v>
      </c>
      <c r="J874" s="3">
        <v>3421</v>
      </c>
    </row>
    <row r="875" spans="1:10" x14ac:dyDescent="0.4">
      <c r="A875">
        <v>1618896</v>
      </c>
      <c r="B875">
        <v>90760</v>
      </c>
      <c r="C875" s="1" t="s">
        <v>6099</v>
      </c>
      <c r="D875" s="1">
        <v>43026</v>
      </c>
      <c r="E875" s="1">
        <v>43029</v>
      </c>
      <c r="F875" t="s">
        <v>5051</v>
      </c>
      <c r="G875" t="s">
        <v>31</v>
      </c>
      <c r="H875" t="s">
        <v>4851</v>
      </c>
      <c r="I875">
        <v>1</v>
      </c>
      <c r="J875" s="3">
        <v>2050</v>
      </c>
    </row>
    <row r="876" spans="1:10" x14ac:dyDescent="0.4">
      <c r="A876">
        <v>1619520</v>
      </c>
      <c r="B876">
        <v>92115</v>
      </c>
      <c r="C876" s="1" t="s">
        <v>916</v>
      </c>
      <c r="D876" s="1">
        <v>43026</v>
      </c>
      <c r="E876" s="1">
        <v>43030</v>
      </c>
      <c r="F876" t="s">
        <v>5517</v>
      </c>
      <c r="G876" t="s">
        <v>161</v>
      </c>
      <c r="H876" t="s">
        <v>4851</v>
      </c>
      <c r="I876">
        <v>1</v>
      </c>
      <c r="J876" s="3">
        <v>1103</v>
      </c>
    </row>
    <row r="877" spans="1:10" x14ac:dyDescent="0.4">
      <c r="A877">
        <v>1619982</v>
      </c>
      <c r="B877">
        <v>93077</v>
      </c>
      <c r="C877" s="1" t="s">
        <v>1036</v>
      </c>
      <c r="D877" s="1">
        <v>43026</v>
      </c>
      <c r="E877" s="1">
        <v>43028</v>
      </c>
      <c r="F877" t="s">
        <v>4850</v>
      </c>
      <c r="G877" t="s">
        <v>81</v>
      </c>
      <c r="H877" t="s">
        <v>4851</v>
      </c>
      <c r="I877">
        <v>1</v>
      </c>
      <c r="J877" s="3">
        <v>2399</v>
      </c>
    </row>
    <row r="878" spans="1:10" x14ac:dyDescent="0.4">
      <c r="A878">
        <v>1618055</v>
      </c>
      <c r="B878">
        <v>88906</v>
      </c>
      <c r="C878" s="1" t="s">
        <v>392</v>
      </c>
      <c r="D878" s="1">
        <v>43026</v>
      </c>
      <c r="E878" s="1">
        <v>43028</v>
      </c>
      <c r="F878" t="s">
        <v>5677</v>
      </c>
      <c r="G878" t="s">
        <v>22</v>
      </c>
      <c r="H878" t="s">
        <v>5678</v>
      </c>
      <c r="I878">
        <v>6</v>
      </c>
      <c r="J878" s="3">
        <v>24300</v>
      </c>
    </row>
    <row r="879" spans="1:10" x14ac:dyDescent="0.4">
      <c r="A879">
        <v>1618080</v>
      </c>
      <c r="B879">
        <v>88607</v>
      </c>
      <c r="C879" s="1" t="s">
        <v>408</v>
      </c>
      <c r="D879" s="1">
        <v>43026</v>
      </c>
      <c r="E879" s="1">
        <v>43028</v>
      </c>
      <c r="F879" t="s">
        <v>5370</v>
      </c>
      <c r="G879" t="s">
        <v>409</v>
      </c>
      <c r="H879" t="s">
        <v>4851</v>
      </c>
      <c r="I879">
        <v>3</v>
      </c>
      <c r="J879" s="3">
        <v>5400</v>
      </c>
    </row>
    <row r="880" spans="1:10" x14ac:dyDescent="0.4">
      <c r="A880">
        <v>1618080</v>
      </c>
      <c r="B880">
        <v>88688</v>
      </c>
      <c r="C880" s="1" t="s">
        <v>408</v>
      </c>
      <c r="D880" s="1">
        <v>43026</v>
      </c>
      <c r="E880" s="1">
        <v>43028</v>
      </c>
      <c r="F880" t="s">
        <v>5370</v>
      </c>
      <c r="G880" t="s">
        <v>409</v>
      </c>
      <c r="H880" t="s">
        <v>4851</v>
      </c>
      <c r="I880">
        <v>9</v>
      </c>
      <c r="J880" s="3">
        <v>21350</v>
      </c>
    </row>
    <row r="881" spans="1:10" x14ac:dyDescent="0.4">
      <c r="A881">
        <v>1617928</v>
      </c>
      <c r="B881">
        <v>88902</v>
      </c>
      <c r="C881" s="1" t="s">
        <v>315</v>
      </c>
      <c r="D881" s="1">
        <v>43026</v>
      </c>
      <c r="E881" s="1">
        <v>43028</v>
      </c>
      <c r="F881" t="s">
        <v>5621</v>
      </c>
      <c r="G881" t="s">
        <v>316</v>
      </c>
      <c r="H881" t="s">
        <v>4851</v>
      </c>
      <c r="I881">
        <v>1</v>
      </c>
      <c r="J881" s="3">
        <v>2100</v>
      </c>
    </row>
    <row r="882" spans="1:10" x14ac:dyDescent="0.4">
      <c r="A882">
        <v>1617929</v>
      </c>
      <c r="B882">
        <v>88903</v>
      </c>
      <c r="C882" s="1" t="s">
        <v>317</v>
      </c>
      <c r="D882" s="1">
        <v>43026</v>
      </c>
      <c r="E882" s="1">
        <v>43029</v>
      </c>
      <c r="F882" t="s">
        <v>5540</v>
      </c>
      <c r="G882" t="s">
        <v>22</v>
      </c>
      <c r="H882" t="s">
        <v>5094</v>
      </c>
      <c r="I882">
        <v>3</v>
      </c>
      <c r="J882" s="3">
        <v>13200</v>
      </c>
    </row>
    <row r="883" spans="1:10" x14ac:dyDescent="0.4">
      <c r="A883">
        <v>1617929</v>
      </c>
      <c r="B883">
        <v>91541</v>
      </c>
      <c r="C883" s="1" t="s">
        <v>317</v>
      </c>
      <c r="D883" s="1">
        <v>43026</v>
      </c>
      <c r="E883" s="1">
        <v>43029</v>
      </c>
      <c r="F883" t="s">
        <v>5540</v>
      </c>
      <c r="G883" t="s">
        <v>22</v>
      </c>
      <c r="H883" t="s">
        <v>5094</v>
      </c>
      <c r="I883">
        <v>1</v>
      </c>
      <c r="J883" s="3">
        <v>3745</v>
      </c>
    </row>
    <row r="884" spans="1:10" x14ac:dyDescent="0.4">
      <c r="A884">
        <v>1617971</v>
      </c>
      <c r="B884">
        <v>92081</v>
      </c>
      <c r="C884" s="1" t="s">
        <v>330</v>
      </c>
      <c r="D884" s="1">
        <v>43026</v>
      </c>
      <c r="E884" s="1">
        <v>43027</v>
      </c>
      <c r="F884" t="s">
        <v>4938</v>
      </c>
      <c r="G884" t="s">
        <v>8</v>
      </c>
      <c r="H884" t="s">
        <v>4851</v>
      </c>
      <c r="I884">
        <v>1</v>
      </c>
      <c r="J884" s="3">
        <v>1000</v>
      </c>
    </row>
    <row r="885" spans="1:10" x14ac:dyDescent="0.4">
      <c r="A885">
        <v>1617971</v>
      </c>
      <c r="B885">
        <v>126155</v>
      </c>
      <c r="C885" s="1" t="s">
        <v>330</v>
      </c>
      <c r="D885" s="1">
        <v>43026</v>
      </c>
      <c r="E885" s="1">
        <v>43027</v>
      </c>
      <c r="F885" t="s">
        <v>4938</v>
      </c>
      <c r="G885" t="s">
        <v>8</v>
      </c>
      <c r="H885" t="s">
        <v>4851</v>
      </c>
      <c r="I885">
        <v>1</v>
      </c>
      <c r="J885" s="3">
        <v>1000</v>
      </c>
    </row>
    <row r="886" spans="1:10" x14ac:dyDescent="0.4">
      <c r="A886">
        <v>1617932</v>
      </c>
      <c r="B886">
        <v>88907</v>
      </c>
      <c r="C886" s="1" t="s">
        <v>4889</v>
      </c>
      <c r="D886" s="1">
        <v>43026</v>
      </c>
      <c r="E886" s="1">
        <v>43028</v>
      </c>
      <c r="F886" t="s">
        <v>4891</v>
      </c>
      <c r="G886" t="s">
        <v>22</v>
      </c>
      <c r="H886" t="s">
        <v>4892</v>
      </c>
      <c r="I886">
        <v>7</v>
      </c>
      <c r="J886" s="3">
        <v>30100</v>
      </c>
    </row>
    <row r="887" spans="1:10" x14ac:dyDescent="0.4">
      <c r="A887">
        <v>1617934</v>
      </c>
      <c r="B887">
        <v>88908</v>
      </c>
      <c r="C887" s="1" t="s">
        <v>319</v>
      </c>
      <c r="D887" s="1">
        <v>43026</v>
      </c>
      <c r="E887" s="1">
        <v>43029</v>
      </c>
      <c r="F887" t="s">
        <v>4917</v>
      </c>
      <c r="G887" t="s">
        <v>39</v>
      </c>
      <c r="H887" t="s">
        <v>4851</v>
      </c>
      <c r="I887">
        <v>4</v>
      </c>
      <c r="J887" s="3">
        <v>7400</v>
      </c>
    </row>
    <row r="888" spans="1:10" x14ac:dyDescent="0.4">
      <c r="A888">
        <v>1617934</v>
      </c>
      <c r="B888">
        <v>94504</v>
      </c>
      <c r="C888" s="1" t="s">
        <v>319</v>
      </c>
      <c r="D888" s="1">
        <v>43026</v>
      </c>
      <c r="E888" s="1">
        <v>43029</v>
      </c>
      <c r="F888" t="s">
        <v>4917</v>
      </c>
      <c r="G888" t="s">
        <v>39</v>
      </c>
      <c r="H888" t="s">
        <v>4851</v>
      </c>
      <c r="I888">
        <v>2</v>
      </c>
      <c r="J888" s="3">
        <v>3800</v>
      </c>
    </row>
    <row r="889" spans="1:10" x14ac:dyDescent="0.4">
      <c r="A889">
        <v>1617934</v>
      </c>
      <c r="B889">
        <v>91116</v>
      </c>
      <c r="C889" s="1" t="s">
        <v>319</v>
      </c>
      <c r="D889" s="1">
        <v>43026</v>
      </c>
      <c r="E889" s="1">
        <v>43029</v>
      </c>
      <c r="F889" t="s">
        <v>4917</v>
      </c>
      <c r="G889" t="s">
        <v>39</v>
      </c>
      <c r="H889" t="s">
        <v>4851</v>
      </c>
      <c r="I889">
        <v>1</v>
      </c>
      <c r="J889" s="3">
        <v>2350</v>
      </c>
    </row>
    <row r="890" spans="1:10" x14ac:dyDescent="0.4">
      <c r="A890">
        <v>1618003</v>
      </c>
      <c r="B890">
        <v>88380</v>
      </c>
      <c r="C890" s="1" t="s">
        <v>342</v>
      </c>
      <c r="D890" s="1">
        <v>43026</v>
      </c>
      <c r="E890" s="1">
        <v>43028</v>
      </c>
      <c r="F890" t="s">
        <v>5942</v>
      </c>
      <c r="G890" t="s">
        <v>146</v>
      </c>
      <c r="H890" t="s">
        <v>4851</v>
      </c>
      <c r="I890">
        <v>3</v>
      </c>
      <c r="J890" s="3">
        <v>1450</v>
      </c>
    </row>
    <row r="891" spans="1:10" x14ac:dyDescent="0.4">
      <c r="A891">
        <v>1617993</v>
      </c>
      <c r="B891">
        <v>89107</v>
      </c>
      <c r="C891" s="1" t="s">
        <v>334</v>
      </c>
      <c r="D891" s="1">
        <v>43026</v>
      </c>
      <c r="E891" s="1">
        <v>43029</v>
      </c>
      <c r="F891" t="s">
        <v>5985</v>
      </c>
      <c r="G891" t="s">
        <v>22</v>
      </c>
      <c r="H891" t="s">
        <v>4902</v>
      </c>
      <c r="I891">
        <v>1</v>
      </c>
      <c r="J891" s="3">
        <v>2334</v>
      </c>
    </row>
    <row r="892" spans="1:10" x14ac:dyDescent="0.4">
      <c r="A892">
        <v>1617993</v>
      </c>
      <c r="B892">
        <v>94058</v>
      </c>
      <c r="C892" s="1" t="s">
        <v>334</v>
      </c>
      <c r="D892" s="1">
        <v>43026</v>
      </c>
      <c r="E892" s="1">
        <v>43029</v>
      </c>
      <c r="F892" t="s">
        <v>5985</v>
      </c>
      <c r="G892" t="s">
        <v>22</v>
      </c>
      <c r="H892" t="s">
        <v>4902</v>
      </c>
      <c r="I892">
        <v>1</v>
      </c>
      <c r="J892" s="3">
        <v>7056</v>
      </c>
    </row>
    <row r="893" spans="1:10" x14ac:dyDescent="0.4">
      <c r="A893">
        <v>1618805</v>
      </c>
      <c r="B893">
        <v>90307</v>
      </c>
      <c r="C893" s="1" t="s">
        <v>699</v>
      </c>
      <c r="D893" s="1">
        <v>43026</v>
      </c>
      <c r="E893" s="1">
        <v>43028</v>
      </c>
      <c r="F893" t="s">
        <v>5526</v>
      </c>
      <c r="G893" t="s">
        <v>28</v>
      </c>
      <c r="H893" t="s">
        <v>4851</v>
      </c>
      <c r="I893">
        <v>3</v>
      </c>
      <c r="J893" s="3">
        <v>6825</v>
      </c>
    </row>
    <row r="894" spans="1:10" x14ac:dyDescent="0.4">
      <c r="A894">
        <v>1618566</v>
      </c>
      <c r="B894">
        <v>89992</v>
      </c>
      <c r="C894" s="1" t="s">
        <v>6068</v>
      </c>
      <c r="D894" s="1">
        <v>43026</v>
      </c>
      <c r="E894" s="1">
        <v>43028</v>
      </c>
      <c r="F894" t="s">
        <v>5578</v>
      </c>
      <c r="G894" t="s">
        <v>18</v>
      </c>
      <c r="H894" t="s">
        <v>4851</v>
      </c>
      <c r="I894">
        <v>4</v>
      </c>
      <c r="J894" s="3">
        <v>4096</v>
      </c>
    </row>
    <row r="895" spans="1:10" x14ac:dyDescent="0.4">
      <c r="A895">
        <v>1618566</v>
      </c>
      <c r="B895">
        <v>91244</v>
      </c>
      <c r="C895" s="1" t="s">
        <v>6068</v>
      </c>
      <c r="D895" s="1">
        <v>43026</v>
      </c>
      <c r="E895" s="1">
        <v>43028</v>
      </c>
      <c r="F895" t="s">
        <v>5578</v>
      </c>
      <c r="G895" t="s">
        <v>18</v>
      </c>
      <c r="H895" t="s">
        <v>4851</v>
      </c>
      <c r="I895">
        <v>1</v>
      </c>
      <c r="J895" s="3">
        <v>1299</v>
      </c>
    </row>
    <row r="896" spans="1:10" x14ac:dyDescent="0.4">
      <c r="A896">
        <v>1618587</v>
      </c>
      <c r="B896">
        <v>90055</v>
      </c>
      <c r="C896" s="1" t="s">
        <v>632</v>
      </c>
      <c r="D896" s="1">
        <v>43026</v>
      </c>
      <c r="E896" s="1">
        <v>43028</v>
      </c>
      <c r="F896" t="s">
        <v>4941</v>
      </c>
      <c r="G896" t="s">
        <v>28</v>
      </c>
      <c r="H896" t="s">
        <v>4851</v>
      </c>
      <c r="I896">
        <v>1</v>
      </c>
      <c r="J896" s="3">
        <v>0</v>
      </c>
    </row>
    <row r="897" spans="1:10" x14ac:dyDescent="0.4">
      <c r="A897">
        <v>1616012</v>
      </c>
      <c r="B897">
        <v>89021</v>
      </c>
      <c r="C897" s="1" t="s">
        <v>4893</v>
      </c>
      <c r="D897" s="1">
        <v>43026</v>
      </c>
      <c r="E897" s="1">
        <v>43030</v>
      </c>
      <c r="F897" t="s">
        <v>4895</v>
      </c>
      <c r="G897" t="s">
        <v>22</v>
      </c>
      <c r="H897" t="s">
        <v>4896</v>
      </c>
      <c r="I897">
        <v>3</v>
      </c>
      <c r="J897" s="3">
        <v>10017.08</v>
      </c>
    </row>
    <row r="898" spans="1:10" x14ac:dyDescent="0.4">
      <c r="A898">
        <v>1616012</v>
      </c>
      <c r="B898">
        <v>88904</v>
      </c>
      <c r="C898" s="1" t="s">
        <v>4893</v>
      </c>
      <c r="D898" s="1">
        <v>43026</v>
      </c>
      <c r="E898" s="1">
        <v>43030</v>
      </c>
      <c r="F898" t="s">
        <v>4895</v>
      </c>
      <c r="G898" t="s">
        <v>22</v>
      </c>
      <c r="H898" t="s">
        <v>4896</v>
      </c>
      <c r="I898">
        <v>14</v>
      </c>
      <c r="J898" s="3">
        <v>50478</v>
      </c>
    </row>
    <row r="899" spans="1:10" x14ac:dyDescent="0.4">
      <c r="A899">
        <v>1616012</v>
      </c>
      <c r="B899">
        <v>88471</v>
      </c>
      <c r="C899" s="1" t="s">
        <v>4893</v>
      </c>
      <c r="D899" s="1">
        <v>43026</v>
      </c>
      <c r="E899" s="1">
        <v>43030</v>
      </c>
      <c r="F899" t="s">
        <v>4895</v>
      </c>
      <c r="G899" t="s">
        <v>22</v>
      </c>
      <c r="H899" t="s">
        <v>4896</v>
      </c>
      <c r="I899">
        <v>1</v>
      </c>
      <c r="J899" s="3">
        <v>500</v>
      </c>
    </row>
    <row r="900" spans="1:10" x14ac:dyDescent="0.4">
      <c r="A900">
        <v>1616012</v>
      </c>
      <c r="B900">
        <v>88363</v>
      </c>
      <c r="C900" s="1" t="s">
        <v>4893</v>
      </c>
      <c r="D900" s="1">
        <v>43026</v>
      </c>
      <c r="E900" s="1">
        <v>43030</v>
      </c>
      <c r="F900" t="s">
        <v>4895</v>
      </c>
      <c r="G900" t="s">
        <v>22</v>
      </c>
      <c r="H900" t="s">
        <v>4896</v>
      </c>
      <c r="I900">
        <v>3</v>
      </c>
      <c r="J900" s="3">
        <v>9166</v>
      </c>
    </row>
    <row r="901" spans="1:10" x14ac:dyDescent="0.4">
      <c r="A901">
        <v>1616012</v>
      </c>
      <c r="B901">
        <v>87833</v>
      </c>
      <c r="C901" s="1" t="s">
        <v>4893</v>
      </c>
      <c r="D901" s="1">
        <v>43026</v>
      </c>
      <c r="E901" s="1">
        <v>43030</v>
      </c>
      <c r="F901" t="s">
        <v>4895</v>
      </c>
      <c r="G901" t="s">
        <v>22</v>
      </c>
      <c r="H901" t="s">
        <v>4896</v>
      </c>
      <c r="I901">
        <v>10</v>
      </c>
      <c r="J901" s="3">
        <v>26539.16</v>
      </c>
    </row>
    <row r="902" spans="1:10" x14ac:dyDescent="0.4">
      <c r="A902">
        <v>1617734</v>
      </c>
      <c r="B902">
        <v>88448</v>
      </c>
      <c r="C902" s="1" t="s">
        <v>199</v>
      </c>
      <c r="D902" s="1">
        <v>43026</v>
      </c>
      <c r="E902" s="1">
        <v>43028</v>
      </c>
      <c r="F902" t="s">
        <v>4897</v>
      </c>
      <c r="G902" t="s">
        <v>98</v>
      </c>
      <c r="H902" t="s">
        <v>4851</v>
      </c>
      <c r="I902">
        <v>2</v>
      </c>
      <c r="J902" s="3">
        <v>2695</v>
      </c>
    </row>
    <row r="903" spans="1:10" x14ac:dyDescent="0.4">
      <c r="A903">
        <v>1617734</v>
      </c>
      <c r="B903">
        <v>88468</v>
      </c>
      <c r="C903" s="1" t="s">
        <v>199</v>
      </c>
      <c r="D903" s="1">
        <v>43026</v>
      </c>
      <c r="E903" s="1">
        <v>43028</v>
      </c>
      <c r="F903" t="s">
        <v>4897</v>
      </c>
      <c r="G903" t="s">
        <v>98</v>
      </c>
      <c r="H903" t="s">
        <v>4851</v>
      </c>
      <c r="I903">
        <v>1</v>
      </c>
      <c r="J903" s="3">
        <v>1300</v>
      </c>
    </row>
    <row r="904" spans="1:10" x14ac:dyDescent="0.4">
      <c r="A904">
        <v>1617734</v>
      </c>
      <c r="B904">
        <v>88905</v>
      </c>
      <c r="C904" s="1" t="s">
        <v>199</v>
      </c>
      <c r="D904" s="1">
        <v>43026</v>
      </c>
      <c r="E904" s="1">
        <v>43028</v>
      </c>
      <c r="F904" t="s">
        <v>4897</v>
      </c>
      <c r="G904" t="s">
        <v>98</v>
      </c>
      <c r="H904" t="s">
        <v>4851</v>
      </c>
      <c r="I904">
        <v>21</v>
      </c>
      <c r="J904" s="3">
        <v>36273</v>
      </c>
    </row>
    <row r="905" spans="1:10" x14ac:dyDescent="0.4">
      <c r="A905">
        <v>1617734</v>
      </c>
      <c r="B905">
        <v>91243</v>
      </c>
      <c r="C905" s="1" t="s">
        <v>199</v>
      </c>
      <c r="D905" s="1">
        <v>43026</v>
      </c>
      <c r="E905" s="1">
        <v>43028</v>
      </c>
      <c r="F905" t="s">
        <v>4897</v>
      </c>
      <c r="G905" t="s">
        <v>98</v>
      </c>
      <c r="H905" t="s">
        <v>4851</v>
      </c>
      <c r="I905">
        <v>1</v>
      </c>
      <c r="J905" s="3">
        <v>1500</v>
      </c>
    </row>
    <row r="906" spans="1:10" x14ac:dyDescent="0.4">
      <c r="A906">
        <v>1617734</v>
      </c>
      <c r="B906">
        <v>91740</v>
      </c>
      <c r="C906" s="1" t="s">
        <v>199</v>
      </c>
      <c r="D906" s="1">
        <v>43026</v>
      </c>
      <c r="E906" s="1">
        <v>43028</v>
      </c>
      <c r="F906" t="s">
        <v>4897</v>
      </c>
      <c r="G906" t="s">
        <v>98</v>
      </c>
      <c r="H906" t="s">
        <v>4851</v>
      </c>
      <c r="I906">
        <v>10</v>
      </c>
      <c r="J906" s="3">
        <v>50190</v>
      </c>
    </row>
    <row r="907" spans="1:10" x14ac:dyDescent="0.4">
      <c r="A907">
        <v>1617719</v>
      </c>
      <c r="B907">
        <v>88742</v>
      </c>
      <c r="C907" s="1" t="s">
        <v>186</v>
      </c>
      <c r="D907" s="1">
        <v>43026</v>
      </c>
      <c r="E907" s="1">
        <v>43029</v>
      </c>
      <c r="F907" t="s">
        <v>4863</v>
      </c>
      <c r="G907" t="s">
        <v>17</v>
      </c>
      <c r="H907" t="s">
        <v>4851</v>
      </c>
      <c r="I907">
        <v>1</v>
      </c>
      <c r="J907" s="3">
        <v>2354</v>
      </c>
    </row>
    <row r="908" spans="1:10" x14ac:dyDescent="0.4">
      <c r="A908">
        <v>1617719</v>
      </c>
      <c r="B908">
        <v>91741</v>
      </c>
      <c r="C908" s="1" t="s">
        <v>186</v>
      </c>
      <c r="D908" s="1">
        <v>43026</v>
      </c>
      <c r="E908" s="1">
        <v>43029</v>
      </c>
      <c r="F908" t="s">
        <v>4863</v>
      </c>
      <c r="G908" t="s">
        <v>17</v>
      </c>
      <c r="H908" t="s">
        <v>4851</v>
      </c>
      <c r="I908">
        <v>7</v>
      </c>
      <c r="J908" s="3">
        <v>20472</v>
      </c>
    </row>
    <row r="909" spans="1:10" x14ac:dyDescent="0.4">
      <c r="A909">
        <v>1617719</v>
      </c>
      <c r="B909">
        <v>122533</v>
      </c>
      <c r="C909" s="1" t="s">
        <v>186</v>
      </c>
      <c r="D909" s="1">
        <v>43026</v>
      </c>
      <c r="E909" s="1">
        <v>43029</v>
      </c>
      <c r="F909" t="s">
        <v>4863</v>
      </c>
      <c r="G909" t="s">
        <v>17</v>
      </c>
      <c r="H909" t="s">
        <v>4851</v>
      </c>
      <c r="I909">
        <v>1</v>
      </c>
      <c r="J909" s="3">
        <v>2354</v>
      </c>
    </row>
    <row r="910" spans="1:10" x14ac:dyDescent="0.4">
      <c r="A910">
        <v>1617692</v>
      </c>
      <c r="B910">
        <v>87918</v>
      </c>
      <c r="C910" s="1" t="s">
        <v>181</v>
      </c>
      <c r="D910" s="1">
        <v>43026</v>
      </c>
      <c r="E910" s="1">
        <v>43027</v>
      </c>
      <c r="F910" t="s">
        <v>5946</v>
      </c>
      <c r="G910" t="s">
        <v>22</v>
      </c>
      <c r="H910" t="s">
        <v>5648</v>
      </c>
      <c r="I910">
        <v>2</v>
      </c>
      <c r="J910" s="3">
        <v>4998</v>
      </c>
    </row>
    <row r="911" spans="1:10" x14ac:dyDescent="0.4">
      <c r="A911">
        <v>1620328</v>
      </c>
      <c r="B911">
        <v>93459</v>
      </c>
      <c r="C911" s="1" t="s">
        <v>6356</v>
      </c>
      <c r="D911" s="1">
        <v>43026</v>
      </c>
      <c r="E911" s="1">
        <v>43027</v>
      </c>
      <c r="F911" t="s">
        <v>6357</v>
      </c>
      <c r="G911" t="s">
        <v>17</v>
      </c>
      <c r="H911" t="s">
        <v>4851</v>
      </c>
      <c r="I911">
        <v>2</v>
      </c>
      <c r="J911" s="3">
        <v>1606</v>
      </c>
    </row>
    <row r="912" spans="1:10" x14ac:dyDescent="0.4">
      <c r="A912">
        <v>1620325</v>
      </c>
      <c r="B912">
        <v>93623</v>
      </c>
      <c r="C912" s="1" t="s">
        <v>1136</v>
      </c>
      <c r="D912" s="1">
        <v>43026</v>
      </c>
      <c r="E912" s="1">
        <v>43028</v>
      </c>
      <c r="F912" t="s">
        <v>4945</v>
      </c>
      <c r="G912" t="s">
        <v>22</v>
      </c>
      <c r="H912" t="s">
        <v>4946</v>
      </c>
      <c r="I912">
        <v>1</v>
      </c>
      <c r="J912" s="3">
        <v>4500</v>
      </c>
    </row>
    <row r="913" spans="1:10" x14ac:dyDescent="0.4">
      <c r="A913">
        <v>1620431</v>
      </c>
      <c r="B913">
        <v>93940</v>
      </c>
      <c r="C913" s="1" t="s">
        <v>1158</v>
      </c>
      <c r="D913" s="1">
        <v>43026</v>
      </c>
      <c r="E913" s="1">
        <v>43027</v>
      </c>
      <c r="F913" t="s">
        <v>5643</v>
      </c>
      <c r="G913" t="s">
        <v>22</v>
      </c>
      <c r="H913" t="s">
        <v>4896</v>
      </c>
      <c r="I913">
        <v>1</v>
      </c>
      <c r="J913" s="3">
        <v>2000</v>
      </c>
    </row>
    <row r="914" spans="1:10" x14ac:dyDescent="0.4">
      <c r="A914">
        <v>1620273</v>
      </c>
      <c r="B914">
        <v>93440</v>
      </c>
      <c r="C914" s="1" t="s">
        <v>6342</v>
      </c>
      <c r="D914" s="1">
        <v>43026</v>
      </c>
      <c r="E914" s="1">
        <v>43026</v>
      </c>
      <c r="F914" t="s">
        <v>4895</v>
      </c>
      <c r="G914" t="s">
        <v>22</v>
      </c>
      <c r="H914" t="s">
        <v>4896</v>
      </c>
      <c r="I914">
        <v>5</v>
      </c>
      <c r="J914" s="3">
        <v>1500</v>
      </c>
    </row>
    <row r="915" spans="1:10" x14ac:dyDescent="0.4">
      <c r="A915">
        <v>1620295</v>
      </c>
      <c r="B915">
        <v>93607</v>
      </c>
      <c r="C915" s="1" t="s">
        <v>1124</v>
      </c>
      <c r="D915" s="1">
        <v>43026</v>
      </c>
      <c r="E915" s="1">
        <v>43028</v>
      </c>
      <c r="F915" t="s">
        <v>4940</v>
      </c>
      <c r="G915" t="s">
        <v>18</v>
      </c>
      <c r="H915" t="s">
        <v>4851</v>
      </c>
      <c r="I915">
        <v>1</v>
      </c>
      <c r="J915" s="3">
        <v>232</v>
      </c>
    </row>
    <row r="916" spans="1:10" x14ac:dyDescent="0.4">
      <c r="A916">
        <v>1620609</v>
      </c>
      <c r="B916">
        <v>94727</v>
      </c>
      <c r="C916" s="1" t="s">
        <v>1181</v>
      </c>
      <c r="D916" s="1">
        <v>43026</v>
      </c>
      <c r="E916" s="1">
        <v>43026</v>
      </c>
      <c r="F916" t="s">
        <v>5590</v>
      </c>
      <c r="G916" t="s">
        <v>18</v>
      </c>
      <c r="H916" t="s">
        <v>4851</v>
      </c>
      <c r="I916">
        <v>1</v>
      </c>
      <c r="J916" s="3">
        <v>750</v>
      </c>
    </row>
    <row r="917" spans="1:10" x14ac:dyDescent="0.4">
      <c r="A917">
        <v>1620746</v>
      </c>
      <c r="B917">
        <v>94535</v>
      </c>
      <c r="C917" s="1" t="s">
        <v>1201</v>
      </c>
      <c r="D917" s="1">
        <v>43026</v>
      </c>
      <c r="E917" s="1">
        <v>43028</v>
      </c>
      <c r="F917" t="s">
        <v>5180</v>
      </c>
      <c r="G917" t="s">
        <v>18</v>
      </c>
      <c r="H917" t="s">
        <v>4851</v>
      </c>
      <c r="I917">
        <v>10</v>
      </c>
      <c r="J917" s="3">
        <v>1000</v>
      </c>
    </row>
    <row r="918" spans="1:10" x14ac:dyDescent="0.4">
      <c r="A918">
        <v>1620746</v>
      </c>
      <c r="B918">
        <v>94542</v>
      </c>
      <c r="C918" s="1" t="s">
        <v>1201</v>
      </c>
      <c r="D918" s="1">
        <v>43026</v>
      </c>
      <c r="E918" s="1">
        <v>43028</v>
      </c>
      <c r="F918" t="s">
        <v>5180</v>
      </c>
      <c r="G918" t="s">
        <v>18</v>
      </c>
      <c r="H918" t="s">
        <v>4851</v>
      </c>
      <c r="I918">
        <v>2</v>
      </c>
      <c r="J918" s="3">
        <v>200</v>
      </c>
    </row>
    <row r="919" spans="1:10" x14ac:dyDescent="0.4">
      <c r="A919">
        <v>1620747</v>
      </c>
      <c r="B919">
        <v>94536</v>
      </c>
      <c r="C919" s="1" t="s">
        <v>1202</v>
      </c>
      <c r="D919" s="1">
        <v>43026</v>
      </c>
      <c r="E919" s="1">
        <v>43028</v>
      </c>
      <c r="F919" t="s">
        <v>1203</v>
      </c>
      <c r="G919" t="s">
        <v>22</v>
      </c>
      <c r="H919" t="s">
        <v>5679</v>
      </c>
      <c r="I919">
        <v>2</v>
      </c>
      <c r="J919" s="3">
        <v>4600</v>
      </c>
    </row>
    <row r="920" spans="1:10" x14ac:dyDescent="0.4">
      <c r="A920">
        <v>1620751</v>
      </c>
      <c r="B920">
        <v>94622</v>
      </c>
      <c r="C920" s="1" t="s">
        <v>1205</v>
      </c>
      <c r="D920" s="1">
        <v>43027</v>
      </c>
      <c r="E920" s="1">
        <v>43029</v>
      </c>
      <c r="F920" t="s">
        <v>4955</v>
      </c>
      <c r="G920" t="s">
        <v>18</v>
      </c>
      <c r="H920" t="s">
        <v>4851</v>
      </c>
      <c r="I920">
        <v>1</v>
      </c>
      <c r="J920" s="3">
        <v>140</v>
      </c>
    </row>
    <row r="921" spans="1:10" x14ac:dyDescent="0.4">
      <c r="A921">
        <v>1620797</v>
      </c>
      <c r="B921">
        <v>80822</v>
      </c>
      <c r="C921" s="1" t="s">
        <v>1224</v>
      </c>
      <c r="D921" s="1">
        <v>43027</v>
      </c>
      <c r="E921" s="1">
        <v>43028</v>
      </c>
      <c r="F921" t="s">
        <v>4979</v>
      </c>
      <c r="G921" t="s">
        <v>60</v>
      </c>
      <c r="H921" t="s">
        <v>4851</v>
      </c>
      <c r="I921">
        <v>2</v>
      </c>
      <c r="J921" s="3">
        <v>3950</v>
      </c>
    </row>
    <row r="922" spans="1:10" x14ac:dyDescent="0.4">
      <c r="A922">
        <v>1620814</v>
      </c>
      <c r="B922">
        <v>94602</v>
      </c>
      <c r="C922" s="1" t="s">
        <v>1229</v>
      </c>
      <c r="D922" s="1">
        <v>43027</v>
      </c>
      <c r="E922" s="1">
        <v>43028</v>
      </c>
      <c r="F922" t="s">
        <v>5817</v>
      </c>
      <c r="G922" t="s">
        <v>22</v>
      </c>
      <c r="H922" t="s">
        <v>5818</v>
      </c>
      <c r="I922">
        <v>1</v>
      </c>
      <c r="J922" s="3">
        <v>3373</v>
      </c>
    </row>
    <row r="923" spans="1:10" x14ac:dyDescent="0.4">
      <c r="A923">
        <v>1620825</v>
      </c>
      <c r="B923">
        <v>94613</v>
      </c>
      <c r="C923" s="1" t="s">
        <v>1234</v>
      </c>
      <c r="D923" s="1">
        <v>43027</v>
      </c>
      <c r="E923" s="1">
        <v>43028</v>
      </c>
      <c r="F923" t="s">
        <v>5828</v>
      </c>
      <c r="G923" t="s">
        <v>403</v>
      </c>
      <c r="H923" t="s">
        <v>4851</v>
      </c>
      <c r="I923">
        <v>2</v>
      </c>
      <c r="J923" s="3">
        <v>350</v>
      </c>
    </row>
    <row r="924" spans="1:10" x14ac:dyDescent="0.4">
      <c r="A924">
        <v>1620600</v>
      </c>
      <c r="B924">
        <v>93941</v>
      </c>
      <c r="C924" s="1" t="s">
        <v>1178</v>
      </c>
      <c r="D924" s="1">
        <v>43027</v>
      </c>
      <c r="E924" s="1">
        <v>43028</v>
      </c>
      <c r="F924" t="s">
        <v>30</v>
      </c>
      <c r="G924" t="s">
        <v>31</v>
      </c>
      <c r="H924" t="s">
        <v>4851</v>
      </c>
      <c r="I924">
        <v>1</v>
      </c>
      <c r="J924" s="3">
        <v>2000</v>
      </c>
    </row>
    <row r="925" spans="1:10" x14ac:dyDescent="0.4">
      <c r="A925">
        <v>1620279</v>
      </c>
      <c r="B925">
        <v>93560</v>
      </c>
      <c r="C925" s="1" t="s">
        <v>1118</v>
      </c>
      <c r="D925" s="1">
        <v>43027</v>
      </c>
      <c r="E925" s="1">
        <v>43028</v>
      </c>
      <c r="F925" t="s">
        <v>6344</v>
      </c>
      <c r="G925" t="s">
        <v>17</v>
      </c>
      <c r="H925" t="s">
        <v>4851</v>
      </c>
      <c r="I925">
        <v>1</v>
      </c>
      <c r="J925" s="3">
        <v>1425</v>
      </c>
    </row>
    <row r="926" spans="1:10" x14ac:dyDescent="0.4">
      <c r="A926">
        <v>1617647</v>
      </c>
      <c r="B926">
        <v>88542</v>
      </c>
      <c r="C926" s="1" t="s">
        <v>163</v>
      </c>
      <c r="D926" s="1">
        <v>43027</v>
      </c>
      <c r="E926" s="1">
        <v>43030</v>
      </c>
      <c r="F926" t="s">
        <v>164</v>
      </c>
      <c r="G926" t="s">
        <v>28</v>
      </c>
      <c r="H926" t="s">
        <v>4851</v>
      </c>
      <c r="I926">
        <v>5</v>
      </c>
      <c r="J926" s="3">
        <v>9860</v>
      </c>
    </row>
    <row r="927" spans="1:10" x14ac:dyDescent="0.4">
      <c r="A927">
        <v>1617647</v>
      </c>
      <c r="B927">
        <v>88743</v>
      </c>
      <c r="C927" s="1" t="s">
        <v>163</v>
      </c>
      <c r="D927" s="1">
        <v>43027</v>
      </c>
      <c r="E927" s="1">
        <v>43030</v>
      </c>
      <c r="F927" t="s">
        <v>164</v>
      </c>
      <c r="G927" t="s">
        <v>28</v>
      </c>
      <c r="H927" t="s">
        <v>4851</v>
      </c>
      <c r="I927">
        <v>1</v>
      </c>
      <c r="J927" s="3">
        <v>750</v>
      </c>
    </row>
    <row r="928" spans="1:10" x14ac:dyDescent="0.4">
      <c r="A928">
        <v>1617647</v>
      </c>
      <c r="B928">
        <v>88760</v>
      </c>
      <c r="C928" s="1" t="s">
        <v>163</v>
      </c>
      <c r="D928" s="1">
        <v>43027</v>
      </c>
      <c r="E928" s="1">
        <v>43030</v>
      </c>
      <c r="F928" t="s">
        <v>164</v>
      </c>
      <c r="G928" t="s">
        <v>28</v>
      </c>
      <c r="H928" t="s">
        <v>4851</v>
      </c>
      <c r="I928">
        <v>1</v>
      </c>
      <c r="J928" s="3">
        <v>1530</v>
      </c>
    </row>
    <row r="929" spans="1:10" x14ac:dyDescent="0.4">
      <c r="A929">
        <v>1617647</v>
      </c>
      <c r="B929">
        <v>89120</v>
      </c>
      <c r="C929" s="1" t="s">
        <v>163</v>
      </c>
      <c r="D929" s="1">
        <v>43027</v>
      </c>
      <c r="E929" s="1">
        <v>43030</v>
      </c>
      <c r="F929" t="s">
        <v>164</v>
      </c>
      <c r="G929" t="s">
        <v>28</v>
      </c>
      <c r="H929" t="s">
        <v>4851</v>
      </c>
      <c r="I929">
        <v>6</v>
      </c>
      <c r="J929" s="3">
        <v>6300</v>
      </c>
    </row>
    <row r="930" spans="1:10" x14ac:dyDescent="0.4">
      <c r="A930">
        <v>1617647</v>
      </c>
      <c r="B930">
        <v>88368</v>
      </c>
      <c r="C930" s="1" t="s">
        <v>163</v>
      </c>
      <c r="D930" s="1">
        <v>43027</v>
      </c>
      <c r="E930" s="1">
        <v>43030</v>
      </c>
      <c r="F930" t="s">
        <v>164</v>
      </c>
      <c r="G930" t="s">
        <v>28</v>
      </c>
      <c r="H930" t="s">
        <v>4851</v>
      </c>
      <c r="I930">
        <v>1</v>
      </c>
      <c r="J930" s="3">
        <v>2555</v>
      </c>
    </row>
    <row r="931" spans="1:10" x14ac:dyDescent="0.4">
      <c r="A931">
        <v>1617647</v>
      </c>
      <c r="B931">
        <v>87852</v>
      </c>
      <c r="C931" s="1" t="s">
        <v>163</v>
      </c>
      <c r="D931" s="1">
        <v>43027</v>
      </c>
      <c r="E931" s="1">
        <v>43030</v>
      </c>
      <c r="F931" t="s">
        <v>164</v>
      </c>
      <c r="G931" t="s">
        <v>28</v>
      </c>
      <c r="H931" t="s">
        <v>4851</v>
      </c>
      <c r="I931">
        <v>2</v>
      </c>
      <c r="J931" s="3">
        <v>3400</v>
      </c>
    </row>
    <row r="932" spans="1:10" x14ac:dyDescent="0.4">
      <c r="A932">
        <v>1617647</v>
      </c>
      <c r="B932">
        <v>91544</v>
      </c>
      <c r="C932" s="1" t="s">
        <v>163</v>
      </c>
      <c r="D932" s="1">
        <v>43027</v>
      </c>
      <c r="E932" s="1">
        <v>43030</v>
      </c>
      <c r="F932" t="s">
        <v>164</v>
      </c>
      <c r="G932" t="s">
        <v>28</v>
      </c>
      <c r="H932" t="s">
        <v>4851</v>
      </c>
      <c r="I932">
        <v>2</v>
      </c>
      <c r="J932" s="3">
        <v>7653</v>
      </c>
    </row>
    <row r="933" spans="1:10" x14ac:dyDescent="0.4">
      <c r="A933">
        <v>1617647</v>
      </c>
      <c r="B933">
        <v>89831</v>
      </c>
      <c r="C933" s="1" t="s">
        <v>163</v>
      </c>
      <c r="D933" s="1">
        <v>43027</v>
      </c>
      <c r="E933" s="1">
        <v>43030</v>
      </c>
      <c r="F933" t="s">
        <v>164</v>
      </c>
      <c r="G933" t="s">
        <v>28</v>
      </c>
      <c r="H933" t="s">
        <v>4851</v>
      </c>
      <c r="I933">
        <v>3</v>
      </c>
      <c r="J933" s="3">
        <v>5583</v>
      </c>
    </row>
    <row r="934" spans="1:10" x14ac:dyDescent="0.4">
      <c r="A934">
        <v>1617648</v>
      </c>
      <c r="B934">
        <v>90407</v>
      </c>
      <c r="C934" s="1" t="s">
        <v>165</v>
      </c>
      <c r="D934" s="1">
        <v>43027</v>
      </c>
      <c r="E934" s="1">
        <v>43028</v>
      </c>
      <c r="F934" t="s">
        <v>13</v>
      </c>
      <c r="G934" t="s">
        <v>14</v>
      </c>
      <c r="H934" t="s">
        <v>4851</v>
      </c>
      <c r="I934">
        <v>8</v>
      </c>
      <c r="J934" s="3">
        <v>1395</v>
      </c>
    </row>
    <row r="935" spans="1:10" x14ac:dyDescent="0.4">
      <c r="A935">
        <v>1617648</v>
      </c>
      <c r="B935">
        <v>91420</v>
      </c>
      <c r="C935" s="1" t="s">
        <v>165</v>
      </c>
      <c r="D935" s="1">
        <v>43027</v>
      </c>
      <c r="E935" s="1">
        <v>43028</v>
      </c>
      <c r="F935" t="s">
        <v>13</v>
      </c>
      <c r="G935" t="s">
        <v>14</v>
      </c>
      <c r="H935" t="s">
        <v>4851</v>
      </c>
      <c r="I935">
        <v>1</v>
      </c>
      <c r="J935" s="3">
        <v>1250</v>
      </c>
    </row>
    <row r="936" spans="1:10" x14ac:dyDescent="0.4">
      <c r="A936">
        <v>1617648</v>
      </c>
      <c r="B936">
        <v>93033</v>
      </c>
      <c r="C936" s="1" t="s">
        <v>165</v>
      </c>
      <c r="D936" s="1">
        <v>43027</v>
      </c>
      <c r="E936" s="1">
        <v>43028</v>
      </c>
      <c r="F936" t="s">
        <v>13</v>
      </c>
      <c r="G936" t="s">
        <v>14</v>
      </c>
      <c r="H936" t="s">
        <v>4851</v>
      </c>
      <c r="I936">
        <v>6</v>
      </c>
      <c r="J936" s="3">
        <v>505</v>
      </c>
    </row>
    <row r="937" spans="1:10" x14ac:dyDescent="0.4">
      <c r="A937">
        <v>1617648</v>
      </c>
      <c r="B937">
        <v>88543</v>
      </c>
      <c r="C937" s="1" t="s">
        <v>165</v>
      </c>
      <c r="D937" s="1">
        <v>43027</v>
      </c>
      <c r="E937" s="1">
        <v>43028</v>
      </c>
      <c r="F937" t="s">
        <v>13</v>
      </c>
      <c r="G937" t="s">
        <v>14</v>
      </c>
      <c r="H937" t="s">
        <v>4851</v>
      </c>
      <c r="I937">
        <v>5</v>
      </c>
      <c r="J937" s="3">
        <v>445</v>
      </c>
    </row>
    <row r="938" spans="1:10" x14ac:dyDescent="0.4">
      <c r="A938">
        <v>1617733</v>
      </c>
      <c r="B938">
        <v>88446</v>
      </c>
      <c r="C938" s="1" t="s">
        <v>198</v>
      </c>
      <c r="D938" s="1">
        <v>43027</v>
      </c>
      <c r="E938" s="1">
        <v>43029</v>
      </c>
      <c r="F938" t="s">
        <v>5410</v>
      </c>
      <c r="G938" t="s">
        <v>60</v>
      </c>
      <c r="H938" t="s">
        <v>4851</v>
      </c>
      <c r="I938">
        <v>4</v>
      </c>
      <c r="J938" s="3">
        <v>7464</v>
      </c>
    </row>
    <row r="939" spans="1:10" x14ac:dyDescent="0.4">
      <c r="A939">
        <v>1617733</v>
      </c>
      <c r="B939">
        <v>88152</v>
      </c>
      <c r="C939" s="1" t="s">
        <v>198</v>
      </c>
      <c r="D939" s="1">
        <v>43027</v>
      </c>
      <c r="E939" s="1">
        <v>43029</v>
      </c>
      <c r="F939" t="s">
        <v>5410</v>
      </c>
      <c r="G939" t="s">
        <v>60</v>
      </c>
      <c r="H939" t="s">
        <v>4851</v>
      </c>
      <c r="I939">
        <v>1</v>
      </c>
      <c r="J939" s="3">
        <v>2530</v>
      </c>
    </row>
    <row r="940" spans="1:10" x14ac:dyDescent="0.4">
      <c r="A940">
        <v>1617790</v>
      </c>
      <c r="B940">
        <v>92613</v>
      </c>
      <c r="C940" s="1" t="s">
        <v>233</v>
      </c>
      <c r="D940" s="1">
        <v>43027</v>
      </c>
      <c r="E940" s="1">
        <v>43030</v>
      </c>
      <c r="F940" t="s">
        <v>4856</v>
      </c>
      <c r="G940" t="s">
        <v>60</v>
      </c>
      <c r="H940" t="s">
        <v>4851</v>
      </c>
      <c r="I940">
        <v>1</v>
      </c>
      <c r="J940" s="3">
        <v>2027</v>
      </c>
    </row>
    <row r="941" spans="1:10" x14ac:dyDescent="0.4">
      <c r="A941">
        <v>1617790</v>
      </c>
      <c r="B941">
        <v>88316</v>
      </c>
      <c r="C941" s="1" t="s">
        <v>233</v>
      </c>
      <c r="D941" s="1">
        <v>43027</v>
      </c>
      <c r="E941" s="1">
        <v>43030</v>
      </c>
      <c r="F941" t="s">
        <v>4856</v>
      </c>
      <c r="G941" t="s">
        <v>60</v>
      </c>
      <c r="H941" t="s">
        <v>4851</v>
      </c>
      <c r="I941">
        <v>1</v>
      </c>
      <c r="J941" s="3">
        <v>1524</v>
      </c>
    </row>
    <row r="942" spans="1:10" x14ac:dyDescent="0.4">
      <c r="A942">
        <v>1617832</v>
      </c>
      <c r="B942">
        <v>93061</v>
      </c>
      <c r="C942" s="1" t="s">
        <v>263</v>
      </c>
      <c r="D942" s="1">
        <v>43027</v>
      </c>
      <c r="E942" s="1">
        <v>43030</v>
      </c>
      <c r="F942" t="s">
        <v>4899</v>
      </c>
      <c r="G942" t="s">
        <v>88</v>
      </c>
      <c r="H942" t="s">
        <v>4851</v>
      </c>
      <c r="I942">
        <v>1</v>
      </c>
      <c r="J942" s="3">
        <v>845</v>
      </c>
    </row>
    <row r="943" spans="1:10" x14ac:dyDescent="0.4">
      <c r="A943">
        <v>1617832</v>
      </c>
      <c r="B943">
        <v>93533</v>
      </c>
      <c r="C943" s="1" t="s">
        <v>263</v>
      </c>
      <c r="D943" s="1">
        <v>43027</v>
      </c>
      <c r="E943" s="1">
        <v>43030</v>
      </c>
      <c r="F943" t="s">
        <v>4899</v>
      </c>
      <c r="G943" t="s">
        <v>88</v>
      </c>
      <c r="H943" t="s">
        <v>4851</v>
      </c>
      <c r="I943">
        <v>2</v>
      </c>
      <c r="J943" s="3">
        <v>4900</v>
      </c>
    </row>
    <row r="944" spans="1:10" x14ac:dyDescent="0.4">
      <c r="A944">
        <v>1617832</v>
      </c>
      <c r="B944">
        <v>92175</v>
      </c>
      <c r="C944" s="1" t="s">
        <v>263</v>
      </c>
      <c r="D944" s="1">
        <v>43027</v>
      </c>
      <c r="E944" s="1">
        <v>43030</v>
      </c>
      <c r="F944" t="s">
        <v>4899</v>
      </c>
      <c r="G944" t="s">
        <v>88</v>
      </c>
      <c r="H944" t="s">
        <v>4851</v>
      </c>
      <c r="I944">
        <v>1</v>
      </c>
      <c r="J944" s="3">
        <v>3300</v>
      </c>
    </row>
    <row r="945" spans="1:10" x14ac:dyDescent="0.4">
      <c r="A945">
        <v>1617832</v>
      </c>
      <c r="B945">
        <v>90014</v>
      </c>
      <c r="C945" s="1" t="s">
        <v>263</v>
      </c>
      <c r="D945" s="1">
        <v>43027</v>
      </c>
      <c r="E945" s="1">
        <v>43030</v>
      </c>
      <c r="F945" t="s">
        <v>4899</v>
      </c>
      <c r="G945" t="s">
        <v>88</v>
      </c>
      <c r="H945" t="s">
        <v>4851</v>
      </c>
      <c r="I945">
        <v>15</v>
      </c>
      <c r="J945" s="3">
        <v>40800</v>
      </c>
    </row>
    <row r="946" spans="1:10" x14ac:dyDescent="0.4">
      <c r="A946">
        <v>1617832</v>
      </c>
      <c r="B946">
        <v>88502</v>
      </c>
      <c r="C946" s="1" t="s">
        <v>263</v>
      </c>
      <c r="D946" s="1">
        <v>43027</v>
      </c>
      <c r="E946" s="1">
        <v>43030</v>
      </c>
      <c r="F946" t="s">
        <v>4899</v>
      </c>
      <c r="G946" t="s">
        <v>88</v>
      </c>
      <c r="H946" t="s">
        <v>4851</v>
      </c>
      <c r="I946">
        <v>6</v>
      </c>
      <c r="J946" s="3">
        <v>12308</v>
      </c>
    </row>
    <row r="947" spans="1:10" x14ac:dyDescent="0.4">
      <c r="A947">
        <v>1617832</v>
      </c>
      <c r="B947">
        <v>88236</v>
      </c>
      <c r="C947" s="1" t="s">
        <v>263</v>
      </c>
      <c r="D947" s="1">
        <v>43027</v>
      </c>
      <c r="E947" s="1">
        <v>43030</v>
      </c>
      <c r="F947" t="s">
        <v>4899</v>
      </c>
      <c r="G947" t="s">
        <v>88</v>
      </c>
      <c r="H947" t="s">
        <v>4851</v>
      </c>
      <c r="I947">
        <v>1</v>
      </c>
      <c r="J947" s="3">
        <v>2000</v>
      </c>
    </row>
    <row r="948" spans="1:10" x14ac:dyDescent="0.4">
      <c r="A948">
        <v>1617832</v>
      </c>
      <c r="B948">
        <v>126265</v>
      </c>
      <c r="C948" s="1" t="s">
        <v>263</v>
      </c>
      <c r="D948" s="1">
        <v>43027</v>
      </c>
      <c r="E948" s="1">
        <v>43030</v>
      </c>
      <c r="F948" t="s">
        <v>4899</v>
      </c>
      <c r="G948" t="s">
        <v>88</v>
      </c>
      <c r="H948" t="s">
        <v>4851</v>
      </c>
      <c r="I948">
        <v>1</v>
      </c>
      <c r="J948" s="3">
        <v>3300</v>
      </c>
    </row>
    <row r="949" spans="1:10" x14ac:dyDescent="0.4">
      <c r="A949">
        <v>1617838</v>
      </c>
      <c r="B949">
        <v>88151</v>
      </c>
      <c r="C949" s="1" t="s">
        <v>267</v>
      </c>
      <c r="D949" s="1">
        <v>43027</v>
      </c>
      <c r="E949" s="1">
        <v>43028</v>
      </c>
      <c r="F949" t="s">
        <v>5568</v>
      </c>
      <c r="G949" t="s">
        <v>85</v>
      </c>
      <c r="H949" t="s">
        <v>4851</v>
      </c>
      <c r="I949">
        <v>6</v>
      </c>
      <c r="J949" s="3">
        <v>750</v>
      </c>
    </row>
    <row r="950" spans="1:10" x14ac:dyDescent="0.4">
      <c r="A950">
        <v>1617838</v>
      </c>
      <c r="B950">
        <v>91171</v>
      </c>
      <c r="C950" s="1" t="s">
        <v>267</v>
      </c>
      <c r="D950" s="1">
        <v>43027</v>
      </c>
      <c r="E950" s="1">
        <v>43028</v>
      </c>
      <c r="F950" t="s">
        <v>5568</v>
      </c>
      <c r="G950" t="s">
        <v>85</v>
      </c>
      <c r="H950" t="s">
        <v>4851</v>
      </c>
      <c r="I950">
        <v>9</v>
      </c>
      <c r="J950" s="3">
        <v>1800</v>
      </c>
    </row>
    <row r="951" spans="1:10" x14ac:dyDescent="0.4">
      <c r="A951">
        <v>1616546</v>
      </c>
      <c r="B951">
        <v>118770</v>
      </c>
      <c r="C951" s="1" t="s">
        <v>54</v>
      </c>
      <c r="D951" s="1">
        <v>43027</v>
      </c>
      <c r="E951" s="1">
        <v>43029</v>
      </c>
      <c r="F951" t="s">
        <v>4880</v>
      </c>
      <c r="G951" t="s">
        <v>14</v>
      </c>
      <c r="H951" t="s">
        <v>4851</v>
      </c>
      <c r="I951">
        <v>3</v>
      </c>
      <c r="J951" s="3">
        <v>500</v>
      </c>
    </row>
    <row r="952" spans="1:10" x14ac:dyDescent="0.4">
      <c r="A952">
        <v>1616546</v>
      </c>
      <c r="B952">
        <v>93648</v>
      </c>
      <c r="C952" s="1" t="s">
        <v>54</v>
      </c>
      <c r="D952" s="1">
        <v>43027</v>
      </c>
      <c r="E952" s="1">
        <v>43029</v>
      </c>
      <c r="F952" t="s">
        <v>4880</v>
      </c>
      <c r="G952" t="s">
        <v>14</v>
      </c>
      <c r="H952" t="s">
        <v>4851</v>
      </c>
      <c r="I952">
        <v>1</v>
      </c>
      <c r="J952" s="3">
        <v>270</v>
      </c>
    </row>
    <row r="953" spans="1:10" x14ac:dyDescent="0.4">
      <c r="A953">
        <v>1616546</v>
      </c>
      <c r="B953">
        <v>91542</v>
      </c>
      <c r="C953" s="1" t="s">
        <v>54</v>
      </c>
      <c r="D953" s="1">
        <v>43027</v>
      </c>
      <c r="E953" s="1">
        <v>43029</v>
      </c>
      <c r="F953" t="s">
        <v>4880</v>
      </c>
      <c r="G953" t="s">
        <v>14</v>
      </c>
      <c r="H953" t="s">
        <v>4851</v>
      </c>
      <c r="I953">
        <v>1</v>
      </c>
      <c r="J953" s="3">
        <v>2150</v>
      </c>
    </row>
    <row r="954" spans="1:10" x14ac:dyDescent="0.4">
      <c r="A954">
        <v>1616546</v>
      </c>
      <c r="B954">
        <v>88541</v>
      </c>
      <c r="C954" s="1" t="s">
        <v>54</v>
      </c>
      <c r="D954" s="1">
        <v>43027</v>
      </c>
      <c r="E954" s="1">
        <v>43029</v>
      </c>
      <c r="F954" t="s">
        <v>4880</v>
      </c>
      <c r="G954" t="s">
        <v>14</v>
      </c>
      <c r="H954" t="s">
        <v>4851</v>
      </c>
      <c r="I954">
        <v>15</v>
      </c>
      <c r="J954" s="3">
        <v>1425</v>
      </c>
    </row>
    <row r="955" spans="1:10" x14ac:dyDescent="0.4">
      <c r="A955">
        <v>1616546</v>
      </c>
      <c r="B955">
        <v>88501</v>
      </c>
      <c r="C955" s="1" t="s">
        <v>54</v>
      </c>
      <c r="D955" s="1">
        <v>43027</v>
      </c>
      <c r="E955" s="1">
        <v>43029</v>
      </c>
      <c r="F955" t="s">
        <v>4880</v>
      </c>
      <c r="G955" t="s">
        <v>14</v>
      </c>
      <c r="H955" t="s">
        <v>4851</v>
      </c>
      <c r="I955">
        <v>3</v>
      </c>
      <c r="J955" s="3">
        <v>1094.25</v>
      </c>
    </row>
    <row r="956" spans="1:10" x14ac:dyDescent="0.4">
      <c r="A956">
        <v>1616546</v>
      </c>
      <c r="B956">
        <v>88910</v>
      </c>
      <c r="C956" s="1" t="s">
        <v>54</v>
      </c>
      <c r="D956" s="1">
        <v>43027</v>
      </c>
      <c r="E956" s="1">
        <v>43029</v>
      </c>
      <c r="F956" t="s">
        <v>4880</v>
      </c>
      <c r="G956" t="s">
        <v>14</v>
      </c>
      <c r="H956" t="s">
        <v>4851</v>
      </c>
      <c r="I956">
        <v>2</v>
      </c>
      <c r="J956" s="3">
        <v>300</v>
      </c>
    </row>
    <row r="957" spans="1:10" x14ac:dyDescent="0.4">
      <c r="A957">
        <v>1617425</v>
      </c>
      <c r="B957">
        <v>90812</v>
      </c>
      <c r="C957" s="1" t="s">
        <v>99</v>
      </c>
      <c r="D957" s="1">
        <v>43027</v>
      </c>
      <c r="E957" s="1">
        <v>43029</v>
      </c>
      <c r="F957" t="s">
        <v>4917</v>
      </c>
      <c r="G957" t="s">
        <v>39</v>
      </c>
      <c r="H957" t="s">
        <v>4851</v>
      </c>
      <c r="I957">
        <v>2</v>
      </c>
      <c r="J957" s="3">
        <v>2575</v>
      </c>
    </row>
    <row r="958" spans="1:10" x14ac:dyDescent="0.4">
      <c r="A958">
        <v>1617425</v>
      </c>
      <c r="B958">
        <v>87834</v>
      </c>
      <c r="C958" s="1" t="s">
        <v>99</v>
      </c>
      <c r="D958" s="1">
        <v>43027</v>
      </c>
      <c r="E958" s="1">
        <v>43029</v>
      </c>
      <c r="F958" t="s">
        <v>4917</v>
      </c>
      <c r="G958" t="s">
        <v>39</v>
      </c>
      <c r="H958" t="s">
        <v>4851</v>
      </c>
      <c r="I958">
        <v>3</v>
      </c>
      <c r="J958" s="3">
        <v>3376</v>
      </c>
    </row>
    <row r="959" spans="1:10" x14ac:dyDescent="0.4">
      <c r="A959">
        <v>1617425</v>
      </c>
      <c r="B959">
        <v>88915</v>
      </c>
      <c r="C959" s="1" t="s">
        <v>99</v>
      </c>
      <c r="D959" s="1">
        <v>43027</v>
      </c>
      <c r="E959" s="1">
        <v>43029</v>
      </c>
      <c r="F959" t="s">
        <v>4917</v>
      </c>
      <c r="G959" t="s">
        <v>39</v>
      </c>
      <c r="H959" t="s">
        <v>4851</v>
      </c>
      <c r="I959">
        <v>1</v>
      </c>
      <c r="J959" s="3">
        <v>1000</v>
      </c>
    </row>
    <row r="960" spans="1:10" x14ac:dyDescent="0.4">
      <c r="A960">
        <v>1612610</v>
      </c>
      <c r="B960">
        <v>87880</v>
      </c>
      <c r="C960" s="1" t="s">
        <v>19</v>
      </c>
      <c r="D960" s="1">
        <v>43027</v>
      </c>
      <c r="E960" s="1">
        <v>43029</v>
      </c>
      <c r="F960" t="s">
        <v>4978</v>
      </c>
      <c r="G960" t="s">
        <v>20</v>
      </c>
      <c r="H960" t="s">
        <v>4851</v>
      </c>
      <c r="I960">
        <v>3</v>
      </c>
      <c r="J960" s="3">
        <v>6000</v>
      </c>
    </row>
    <row r="961" spans="1:10" x14ac:dyDescent="0.4">
      <c r="A961">
        <v>1612610</v>
      </c>
      <c r="B961">
        <v>88153</v>
      </c>
      <c r="C961" s="1" t="s">
        <v>19</v>
      </c>
      <c r="D961" s="1">
        <v>43027</v>
      </c>
      <c r="E961" s="1">
        <v>43029</v>
      </c>
      <c r="F961" t="s">
        <v>4978</v>
      </c>
      <c r="G961" t="s">
        <v>20</v>
      </c>
      <c r="H961" t="s">
        <v>4851</v>
      </c>
      <c r="I961">
        <v>2</v>
      </c>
      <c r="J961" s="3">
        <v>4000</v>
      </c>
    </row>
    <row r="962" spans="1:10" x14ac:dyDescent="0.4">
      <c r="A962">
        <v>1612610</v>
      </c>
      <c r="B962">
        <v>88317</v>
      </c>
      <c r="C962" s="1" t="s">
        <v>19</v>
      </c>
      <c r="D962" s="1">
        <v>43027</v>
      </c>
      <c r="E962" s="1">
        <v>43029</v>
      </c>
      <c r="F962" t="s">
        <v>4978</v>
      </c>
      <c r="G962" t="s">
        <v>20</v>
      </c>
      <c r="H962" t="s">
        <v>4851</v>
      </c>
      <c r="I962">
        <v>1</v>
      </c>
      <c r="J962" s="3">
        <v>1795</v>
      </c>
    </row>
    <row r="963" spans="1:10" x14ac:dyDescent="0.4">
      <c r="A963">
        <v>1612610</v>
      </c>
      <c r="B963">
        <v>88391</v>
      </c>
      <c r="C963" s="1" t="s">
        <v>19</v>
      </c>
      <c r="D963" s="1">
        <v>43027</v>
      </c>
      <c r="E963" s="1">
        <v>43029</v>
      </c>
      <c r="F963" t="s">
        <v>4978</v>
      </c>
      <c r="G963" t="s">
        <v>20</v>
      </c>
      <c r="H963" t="s">
        <v>4851</v>
      </c>
      <c r="I963">
        <v>4</v>
      </c>
      <c r="J963" s="3">
        <v>9825</v>
      </c>
    </row>
    <row r="964" spans="1:10" x14ac:dyDescent="0.4">
      <c r="A964">
        <v>1612610</v>
      </c>
      <c r="B964">
        <v>88438</v>
      </c>
      <c r="C964" s="1" t="s">
        <v>19</v>
      </c>
      <c r="D964" s="1">
        <v>43027</v>
      </c>
      <c r="E964" s="1">
        <v>43029</v>
      </c>
      <c r="F964" t="s">
        <v>4978</v>
      </c>
      <c r="G964" t="s">
        <v>20</v>
      </c>
      <c r="H964" t="s">
        <v>4851</v>
      </c>
      <c r="I964">
        <v>1</v>
      </c>
      <c r="J964" s="3">
        <v>2000</v>
      </c>
    </row>
    <row r="965" spans="1:10" x14ac:dyDescent="0.4">
      <c r="A965">
        <v>1612610</v>
      </c>
      <c r="B965">
        <v>87827</v>
      </c>
      <c r="C965" s="1" t="s">
        <v>19</v>
      </c>
      <c r="D965" s="1">
        <v>43027</v>
      </c>
      <c r="E965" s="1">
        <v>43029</v>
      </c>
      <c r="F965" t="s">
        <v>4978</v>
      </c>
      <c r="G965" t="s">
        <v>20</v>
      </c>
      <c r="H965" t="s">
        <v>4851</v>
      </c>
      <c r="I965">
        <v>2</v>
      </c>
      <c r="J965" s="3">
        <v>5450</v>
      </c>
    </row>
    <row r="966" spans="1:10" x14ac:dyDescent="0.4">
      <c r="A966">
        <v>1612610</v>
      </c>
      <c r="B966">
        <v>89421</v>
      </c>
      <c r="C966" s="1" t="s">
        <v>19</v>
      </c>
      <c r="D966" s="1">
        <v>43027</v>
      </c>
      <c r="E966" s="1">
        <v>43029</v>
      </c>
      <c r="F966" t="s">
        <v>4978</v>
      </c>
      <c r="G966" t="s">
        <v>20</v>
      </c>
      <c r="H966" t="s">
        <v>4851</v>
      </c>
      <c r="I966">
        <v>2</v>
      </c>
      <c r="J966" s="3">
        <v>6200</v>
      </c>
    </row>
    <row r="967" spans="1:10" x14ac:dyDescent="0.4">
      <c r="A967">
        <v>1612610</v>
      </c>
      <c r="B967">
        <v>89604</v>
      </c>
      <c r="C967" s="1" t="s">
        <v>19</v>
      </c>
      <c r="D967" s="1">
        <v>43027</v>
      </c>
      <c r="E967" s="1">
        <v>43029</v>
      </c>
      <c r="F967" t="s">
        <v>4978</v>
      </c>
      <c r="G967" t="s">
        <v>20</v>
      </c>
      <c r="H967" t="s">
        <v>4851</v>
      </c>
      <c r="I967">
        <v>3</v>
      </c>
      <c r="J967" s="3">
        <v>7885</v>
      </c>
    </row>
    <row r="968" spans="1:10" x14ac:dyDescent="0.4">
      <c r="A968">
        <v>1612610</v>
      </c>
      <c r="B968">
        <v>89322</v>
      </c>
      <c r="C968" s="1" t="s">
        <v>19</v>
      </c>
      <c r="D968" s="1">
        <v>43027</v>
      </c>
      <c r="E968" s="1">
        <v>43029</v>
      </c>
      <c r="F968" t="s">
        <v>4978</v>
      </c>
      <c r="G968" t="s">
        <v>20</v>
      </c>
      <c r="H968" t="s">
        <v>4851</v>
      </c>
      <c r="I968">
        <v>1</v>
      </c>
      <c r="J968" s="3">
        <v>2590</v>
      </c>
    </row>
    <row r="969" spans="1:10" x14ac:dyDescent="0.4">
      <c r="A969">
        <v>1612610</v>
      </c>
      <c r="B969">
        <v>89323</v>
      </c>
      <c r="C969" s="1" t="s">
        <v>19</v>
      </c>
      <c r="D969" s="1">
        <v>43027</v>
      </c>
      <c r="E969" s="1">
        <v>43029</v>
      </c>
      <c r="F969" t="s">
        <v>4978</v>
      </c>
      <c r="G969" t="s">
        <v>20</v>
      </c>
      <c r="H969" t="s">
        <v>4851</v>
      </c>
      <c r="I969">
        <v>8</v>
      </c>
      <c r="J969" s="3">
        <v>23490</v>
      </c>
    </row>
    <row r="970" spans="1:10" x14ac:dyDescent="0.4">
      <c r="A970">
        <v>1612610</v>
      </c>
      <c r="B970">
        <v>89271</v>
      </c>
      <c r="C970" s="1" t="s">
        <v>19</v>
      </c>
      <c r="D970" s="1">
        <v>43027</v>
      </c>
      <c r="E970" s="1">
        <v>43029</v>
      </c>
      <c r="F970" t="s">
        <v>4978</v>
      </c>
      <c r="G970" t="s">
        <v>20</v>
      </c>
      <c r="H970" t="s">
        <v>4851</v>
      </c>
      <c r="I970">
        <v>3</v>
      </c>
      <c r="J970" s="3">
        <v>5385</v>
      </c>
    </row>
    <row r="971" spans="1:10" x14ac:dyDescent="0.4">
      <c r="A971">
        <v>1612610</v>
      </c>
      <c r="B971">
        <v>88909</v>
      </c>
      <c r="C971" s="1" t="s">
        <v>19</v>
      </c>
      <c r="D971" s="1">
        <v>43027</v>
      </c>
      <c r="E971" s="1">
        <v>43029</v>
      </c>
      <c r="F971" t="s">
        <v>4978</v>
      </c>
      <c r="G971" t="s">
        <v>20</v>
      </c>
      <c r="H971" t="s">
        <v>4851</v>
      </c>
      <c r="I971">
        <v>9</v>
      </c>
      <c r="J971" s="3">
        <v>18475</v>
      </c>
    </row>
    <row r="972" spans="1:10" x14ac:dyDescent="0.4">
      <c r="A972">
        <v>1612610</v>
      </c>
      <c r="B972">
        <v>88700</v>
      </c>
      <c r="C972" s="1" t="s">
        <v>19</v>
      </c>
      <c r="D972" s="1">
        <v>43027</v>
      </c>
      <c r="E972" s="1">
        <v>43029</v>
      </c>
      <c r="F972" t="s">
        <v>4978</v>
      </c>
      <c r="G972" t="s">
        <v>20</v>
      </c>
      <c r="H972" t="s">
        <v>4851</v>
      </c>
      <c r="I972">
        <v>13</v>
      </c>
      <c r="J972" s="3">
        <v>20378</v>
      </c>
    </row>
    <row r="973" spans="1:10" x14ac:dyDescent="0.4">
      <c r="A973">
        <v>1612610</v>
      </c>
      <c r="B973">
        <v>88540</v>
      </c>
      <c r="C973" s="1" t="s">
        <v>19</v>
      </c>
      <c r="D973" s="1">
        <v>43027</v>
      </c>
      <c r="E973" s="1">
        <v>43029</v>
      </c>
      <c r="F973" t="s">
        <v>4978</v>
      </c>
      <c r="G973" t="s">
        <v>20</v>
      </c>
      <c r="H973" t="s">
        <v>4851</v>
      </c>
      <c r="I973">
        <v>2</v>
      </c>
      <c r="J973" s="3">
        <v>5385</v>
      </c>
    </row>
    <row r="974" spans="1:10" x14ac:dyDescent="0.4">
      <c r="A974">
        <v>1612610</v>
      </c>
      <c r="B974">
        <v>88503</v>
      </c>
      <c r="C974" s="1" t="s">
        <v>19</v>
      </c>
      <c r="D974" s="1">
        <v>43027</v>
      </c>
      <c r="E974" s="1">
        <v>43029</v>
      </c>
      <c r="F974" t="s">
        <v>4978</v>
      </c>
      <c r="G974" t="s">
        <v>20</v>
      </c>
      <c r="H974" t="s">
        <v>4851</v>
      </c>
      <c r="I974">
        <v>1</v>
      </c>
      <c r="J974" s="3">
        <v>2295</v>
      </c>
    </row>
    <row r="975" spans="1:10" x14ac:dyDescent="0.4">
      <c r="A975">
        <v>1612610</v>
      </c>
      <c r="B975">
        <v>90636</v>
      </c>
      <c r="C975" s="1" t="s">
        <v>19</v>
      </c>
      <c r="D975" s="1">
        <v>43027</v>
      </c>
      <c r="E975" s="1">
        <v>43029</v>
      </c>
      <c r="F975" t="s">
        <v>4978</v>
      </c>
      <c r="G975" t="s">
        <v>20</v>
      </c>
      <c r="H975" t="s">
        <v>4851</v>
      </c>
      <c r="I975">
        <v>1</v>
      </c>
      <c r="J975" s="3">
        <v>1350</v>
      </c>
    </row>
    <row r="976" spans="1:10" x14ac:dyDescent="0.4">
      <c r="A976">
        <v>1612610</v>
      </c>
      <c r="B976">
        <v>90563</v>
      </c>
      <c r="C976" s="1" t="s">
        <v>19</v>
      </c>
      <c r="D976" s="1">
        <v>43027</v>
      </c>
      <c r="E976" s="1">
        <v>43029</v>
      </c>
      <c r="F976" t="s">
        <v>4978</v>
      </c>
      <c r="G976" t="s">
        <v>20</v>
      </c>
      <c r="H976" t="s">
        <v>4851</v>
      </c>
      <c r="I976">
        <v>2</v>
      </c>
      <c r="J976" s="3">
        <v>4270</v>
      </c>
    </row>
    <row r="977" spans="1:10" x14ac:dyDescent="0.4">
      <c r="A977">
        <v>1612610</v>
      </c>
      <c r="B977">
        <v>90429</v>
      </c>
      <c r="C977" s="1" t="s">
        <v>19</v>
      </c>
      <c r="D977" s="1">
        <v>43027</v>
      </c>
      <c r="E977" s="1">
        <v>43029</v>
      </c>
      <c r="F977" t="s">
        <v>4978</v>
      </c>
      <c r="G977" t="s">
        <v>20</v>
      </c>
      <c r="H977" t="s">
        <v>4851</v>
      </c>
      <c r="I977">
        <v>1</v>
      </c>
      <c r="J977" s="3">
        <v>2000</v>
      </c>
    </row>
    <row r="978" spans="1:10" x14ac:dyDescent="0.4">
      <c r="A978">
        <v>1612610</v>
      </c>
      <c r="B978">
        <v>90849</v>
      </c>
      <c r="C978" s="1" t="s">
        <v>19</v>
      </c>
      <c r="D978" s="1">
        <v>43027</v>
      </c>
      <c r="E978" s="1">
        <v>43029</v>
      </c>
      <c r="F978" t="s">
        <v>4978</v>
      </c>
      <c r="G978" t="s">
        <v>20</v>
      </c>
      <c r="H978" t="s">
        <v>4851</v>
      </c>
      <c r="I978">
        <v>1</v>
      </c>
      <c r="J978" s="3">
        <v>2620</v>
      </c>
    </row>
    <row r="979" spans="1:10" x14ac:dyDescent="0.4">
      <c r="A979">
        <v>1612610</v>
      </c>
      <c r="B979">
        <v>90778</v>
      </c>
      <c r="C979" s="1" t="s">
        <v>19</v>
      </c>
      <c r="D979" s="1">
        <v>43027</v>
      </c>
      <c r="E979" s="1">
        <v>43029</v>
      </c>
      <c r="F979" t="s">
        <v>4978</v>
      </c>
      <c r="G979" t="s">
        <v>20</v>
      </c>
      <c r="H979" t="s">
        <v>4851</v>
      </c>
      <c r="I979">
        <v>1</v>
      </c>
      <c r="J979" s="3">
        <v>2020</v>
      </c>
    </row>
    <row r="980" spans="1:10" x14ac:dyDescent="0.4">
      <c r="A980">
        <v>1612610</v>
      </c>
      <c r="B980">
        <v>89811</v>
      </c>
      <c r="C980" s="1" t="s">
        <v>19</v>
      </c>
      <c r="D980" s="1">
        <v>43027</v>
      </c>
      <c r="E980" s="1">
        <v>43029</v>
      </c>
      <c r="F980" t="s">
        <v>4978</v>
      </c>
      <c r="G980" t="s">
        <v>20</v>
      </c>
      <c r="H980" t="s">
        <v>4851</v>
      </c>
      <c r="I980">
        <v>2</v>
      </c>
      <c r="J980" s="3">
        <v>4000</v>
      </c>
    </row>
    <row r="981" spans="1:10" x14ac:dyDescent="0.4">
      <c r="A981">
        <v>1612610</v>
      </c>
      <c r="B981">
        <v>90958</v>
      </c>
      <c r="C981" s="1" t="s">
        <v>19</v>
      </c>
      <c r="D981" s="1">
        <v>43027</v>
      </c>
      <c r="E981" s="1">
        <v>43029</v>
      </c>
      <c r="F981" t="s">
        <v>4978</v>
      </c>
      <c r="G981" t="s">
        <v>20</v>
      </c>
      <c r="H981" t="s">
        <v>4851</v>
      </c>
      <c r="I981">
        <v>6</v>
      </c>
      <c r="J981" s="3">
        <v>14710</v>
      </c>
    </row>
    <row r="982" spans="1:10" x14ac:dyDescent="0.4">
      <c r="A982">
        <v>1612610</v>
      </c>
      <c r="B982">
        <v>91028</v>
      </c>
      <c r="C982" s="1" t="s">
        <v>19</v>
      </c>
      <c r="D982" s="1">
        <v>43027</v>
      </c>
      <c r="E982" s="1">
        <v>43029</v>
      </c>
      <c r="F982" t="s">
        <v>4978</v>
      </c>
      <c r="G982" t="s">
        <v>20</v>
      </c>
      <c r="H982" t="s">
        <v>4851</v>
      </c>
      <c r="I982">
        <v>5</v>
      </c>
      <c r="J982" s="3">
        <v>15000</v>
      </c>
    </row>
    <row r="983" spans="1:10" x14ac:dyDescent="0.4">
      <c r="A983">
        <v>1612610</v>
      </c>
      <c r="B983">
        <v>91491</v>
      </c>
      <c r="C983" s="1" t="s">
        <v>19</v>
      </c>
      <c r="D983" s="1">
        <v>43027</v>
      </c>
      <c r="E983" s="1">
        <v>43029</v>
      </c>
      <c r="F983" t="s">
        <v>4978</v>
      </c>
      <c r="G983" t="s">
        <v>20</v>
      </c>
      <c r="H983" t="s">
        <v>4851</v>
      </c>
      <c r="I983">
        <v>1</v>
      </c>
      <c r="J983" s="3">
        <v>1100</v>
      </c>
    </row>
    <row r="984" spans="1:10" x14ac:dyDescent="0.4">
      <c r="A984">
        <v>1612610</v>
      </c>
      <c r="B984">
        <v>91543</v>
      </c>
      <c r="C984" s="1" t="s">
        <v>19</v>
      </c>
      <c r="D984" s="1">
        <v>43027</v>
      </c>
      <c r="E984" s="1">
        <v>43029</v>
      </c>
      <c r="F984" t="s">
        <v>4978</v>
      </c>
      <c r="G984" t="s">
        <v>20</v>
      </c>
      <c r="H984" t="s">
        <v>4851</v>
      </c>
      <c r="I984">
        <v>4</v>
      </c>
      <c r="J984" s="3">
        <v>7715</v>
      </c>
    </row>
    <row r="985" spans="1:10" x14ac:dyDescent="0.4">
      <c r="A985">
        <v>1612610</v>
      </c>
      <c r="B985">
        <v>91335</v>
      </c>
      <c r="C985" s="1" t="s">
        <v>19</v>
      </c>
      <c r="D985" s="1">
        <v>43027</v>
      </c>
      <c r="E985" s="1">
        <v>43029</v>
      </c>
      <c r="F985" t="s">
        <v>4978</v>
      </c>
      <c r="G985" t="s">
        <v>20</v>
      </c>
      <c r="H985" t="s">
        <v>4851</v>
      </c>
      <c r="I985">
        <v>2</v>
      </c>
      <c r="J985" s="3">
        <v>5000</v>
      </c>
    </row>
    <row r="986" spans="1:10" x14ac:dyDescent="0.4">
      <c r="A986">
        <v>1612610</v>
      </c>
      <c r="B986">
        <v>93583</v>
      </c>
      <c r="C986" s="1" t="s">
        <v>19</v>
      </c>
      <c r="D986" s="1">
        <v>43027</v>
      </c>
      <c r="E986" s="1">
        <v>43029</v>
      </c>
      <c r="F986" t="s">
        <v>4978</v>
      </c>
      <c r="G986" t="s">
        <v>20</v>
      </c>
      <c r="H986" t="s">
        <v>4851</v>
      </c>
      <c r="I986">
        <v>3</v>
      </c>
      <c r="J986" s="3">
        <v>5000</v>
      </c>
    </row>
    <row r="987" spans="1:10" x14ac:dyDescent="0.4">
      <c r="A987">
        <v>1612610</v>
      </c>
      <c r="B987">
        <v>93519</v>
      </c>
      <c r="C987" s="1" t="s">
        <v>19</v>
      </c>
      <c r="D987" s="1">
        <v>43027</v>
      </c>
      <c r="E987" s="1">
        <v>43029</v>
      </c>
      <c r="F987" t="s">
        <v>4978</v>
      </c>
      <c r="G987" t="s">
        <v>20</v>
      </c>
      <c r="H987" t="s">
        <v>4851</v>
      </c>
      <c r="I987">
        <v>1</v>
      </c>
      <c r="J987" s="3">
        <v>2162.5</v>
      </c>
    </row>
    <row r="988" spans="1:10" x14ac:dyDescent="0.4">
      <c r="A988">
        <v>1612610</v>
      </c>
      <c r="B988">
        <v>94624</v>
      </c>
      <c r="C988" s="1" t="s">
        <v>19</v>
      </c>
      <c r="D988" s="1">
        <v>43027</v>
      </c>
      <c r="E988" s="1">
        <v>43029</v>
      </c>
      <c r="F988" t="s">
        <v>4978</v>
      </c>
      <c r="G988" t="s">
        <v>20</v>
      </c>
      <c r="H988" t="s">
        <v>4851</v>
      </c>
      <c r="I988">
        <v>1</v>
      </c>
      <c r="J988" s="3">
        <v>485</v>
      </c>
    </row>
    <row r="989" spans="1:10" x14ac:dyDescent="0.4">
      <c r="A989">
        <v>1612610</v>
      </c>
      <c r="B989">
        <v>94625</v>
      </c>
      <c r="C989" s="1" t="s">
        <v>19</v>
      </c>
      <c r="D989" s="1">
        <v>43027</v>
      </c>
      <c r="E989" s="1">
        <v>43029</v>
      </c>
      <c r="F989" t="s">
        <v>4978</v>
      </c>
      <c r="G989" t="s">
        <v>20</v>
      </c>
      <c r="H989" t="s">
        <v>4851</v>
      </c>
      <c r="I989">
        <v>1</v>
      </c>
      <c r="J989" s="3">
        <v>1557</v>
      </c>
    </row>
    <row r="990" spans="1:10" x14ac:dyDescent="0.4">
      <c r="A990">
        <v>1612610</v>
      </c>
      <c r="B990">
        <v>94626</v>
      </c>
      <c r="C990" s="1" t="s">
        <v>19</v>
      </c>
      <c r="D990" s="1">
        <v>43027</v>
      </c>
      <c r="E990" s="1">
        <v>43029</v>
      </c>
      <c r="F990" t="s">
        <v>4978</v>
      </c>
      <c r="G990" t="s">
        <v>20</v>
      </c>
      <c r="H990" t="s">
        <v>4851</v>
      </c>
      <c r="I990">
        <v>1</v>
      </c>
      <c r="J990" s="3">
        <v>1267</v>
      </c>
    </row>
    <row r="991" spans="1:10" x14ac:dyDescent="0.4">
      <c r="A991">
        <v>1612610</v>
      </c>
      <c r="B991">
        <v>94627</v>
      </c>
      <c r="C991" s="1" t="s">
        <v>19</v>
      </c>
      <c r="D991" s="1">
        <v>43027</v>
      </c>
      <c r="E991" s="1">
        <v>43029</v>
      </c>
      <c r="F991" t="s">
        <v>4978</v>
      </c>
      <c r="G991" t="s">
        <v>20</v>
      </c>
      <c r="H991" t="s">
        <v>4851</v>
      </c>
      <c r="I991">
        <v>1</v>
      </c>
      <c r="J991" s="3">
        <v>2292</v>
      </c>
    </row>
    <row r="992" spans="1:10" x14ac:dyDescent="0.4">
      <c r="A992">
        <v>1612610</v>
      </c>
      <c r="B992">
        <v>94630</v>
      </c>
      <c r="C992" s="1" t="s">
        <v>19</v>
      </c>
      <c r="D992" s="1">
        <v>43027</v>
      </c>
      <c r="E992" s="1">
        <v>43029</v>
      </c>
      <c r="F992" t="s">
        <v>4978</v>
      </c>
      <c r="G992" t="s">
        <v>20</v>
      </c>
      <c r="H992" t="s">
        <v>4851</v>
      </c>
      <c r="I992">
        <v>1</v>
      </c>
      <c r="J992" s="3">
        <v>1945</v>
      </c>
    </row>
    <row r="993" spans="1:10" x14ac:dyDescent="0.4">
      <c r="A993">
        <v>1618487</v>
      </c>
      <c r="B993">
        <v>90116</v>
      </c>
      <c r="C993" s="1" t="s">
        <v>593</v>
      </c>
      <c r="D993" s="1">
        <v>43027</v>
      </c>
      <c r="E993" s="1">
        <v>43027</v>
      </c>
      <c r="F993" t="s">
        <v>4850</v>
      </c>
      <c r="G993" t="s">
        <v>81</v>
      </c>
      <c r="H993" t="s">
        <v>4851</v>
      </c>
      <c r="I993">
        <v>1</v>
      </c>
      <c r="J993" s="3">
        <v>3150</v>
      </c>
    </row>
    <row r="994" spans="1:10" x14ac:dyDescent="0.4">
      <c r="A994">
        <v>1618487</v>
      </c>
      <c r="B994">
        <v>90895</v>
      </c>
      <c r="C994" s="1" t="s">
        <v>593</v>
      </c>
      <c r="D994" s="1">
        <v>43027</v>
      </c>
      <c r="E994" s="1">
        <v>43027</v>
      </c>
      <c r="F994" t="s">
        <v>4850</v>
      </c>
      <c r="G994" t="s">
        <v>81</v>
      </c>
      <c r="H994" t="s">
        <v>4851</v>
      </c>
      <c r="I994">
        <v>1</v>
      </c>
      <c r="J994" s="3">
        <v>1350</v>
      </c>
    </row>
    <row r="995" spans="1:10" x14ac:dyDescent="0.4">
      <c r="A995">
        <v>1618487</v>
      </c>
      <c r="B995">
        <v>90896</v>
      </c>
      <c r="C995" s="1" t="s">
        <v>593</v>
      </c>
      <c r="D995" s="1">
        <v>43027</v>
      </c>
      <c r="E995" s="1">
        <v>43027</v>
      </c>
      <c r="F995" t="s">
        <v>4850</v>
      </c>
      <c r="G995" t="s">
        <v>81</v>
      </c>
      <c r="H995" t="s">
        <v>4851</v>
      </c>
      <c r="I995">
        <v>1</v>
      </c>
      <c r="J995" s="3">
        <v>900</v>
      </c>
    </row>
    <row r="996" spans="1:10" x14ac:dyDescent="0.4">
      <c r="A996">
        <v>1618609</v>
      </c>
      <c r="B996">
        <v>90408</v>
      </c>
      <c r="C996" s="1" t="s">
        <v>641</v>
      </c>
      <c r="D996" s="1">
        <v>43027</v>
      </c>
      <c r="E996" s="1">
        <v>43029</v>
      </c>
      <c r="F996" t="s">
        <v>642</v>
      </c>
      <c r="G996" t="s">
        <v>22</v>
      </c>
      <c r="H996" t="s">
        <v>4896</v>
      </c>
      <c r="I996">
        <v>1</v>
      </c>
      <c r="J996" s="3">
        <v>2450</v>
      </c>
    </row>
    <row r="997" spans="1:10" x14ac:dyDescent="0.4">
      <c r="A997">
        <v>1618609</v>
      </c>
      <c r="B997">
        <v>124288</v>
      </c>
      <c r="C997" s="1" t="s">
        <v>641</v>
      </c>
      <c r="D997" s="1">
        <v>43027</v>
      </c>
      <c r="E997" s="1">
        <v>43029</v>
      </c>
      <c r="F997" t="s">
        <v>642</v>
      </c>
      <c r="G997" t="s">
        <v>22</v>
      </c>
      <c r="H997" t="s">
        <v>4896</v>
      </c>
      <c r="I997">
        <v>1</v>
      </c>
      <c r="J997" s="3">
        <v>2450</v>
      </c>
    </row>
    <row r="998" spans="1:10" x14ac:dyDescent="0.4">
      <c r="A998">
        <v>1618864</v>
      </c>
      <c r="B998">
        <v>90887</v>
      </c>
      <c r="C998" s="1" t="s">
        <v>720</v>
      </c>
      <c r="D998" s="1">
        <v>43027</v>
      </c>
      <c r="E998" s="1">
        <v>43027</v>
      </c>
      <c r="F998" t="s">
        <v>4888</v>
      </c>
      <c r="G998" t="s">
        <v>95</v>
      </c>
      <c r="H998" t="s">
        <v>4851</v>
      </c>
      <c r="I998">
        <v>1</v>
      </c>
      <c r="J998" s="3">
        <v>750</v>
      </c>
    </row>
    <row r="999" spans="1:10" x14ac:dyDescent="0.4">
      <c r="A999">
        <v>1618867</v>
      </c>
      <c r="B999">
        <v>90886</v>
      </c>
      <c r="C999" s="1" t="s">
        <v>721</v>
      </c>
      <c r="D999" s="1">
        <v>43027</v>
      </c>
      <c r="E999" s="1">
        <v>43028</v>
      </c>
      <c r="F999" t="s">
        <v>4850</v>
      </c>
      <c r="G999" t="s">
        <v>81</v>
      </c>
      <c r="H999" t="s">
        <v>4851</v>
      </c>
      <c r="I999">
        <v>1</v>
      </c>
      <c r="J999" s="3">
        <v>750</v>
      </c>
    </row>
    <row r="1000" spans="1:10" x14ac:dyDescent="0.4">
      <c r="A1000">
        <v>1618867</v>
      </c>
      <c r="B1000">
        <v>93562</v>
      </c>
      <c r="C1000" s="1" t="s">
        <v>721</v>
      </c>
      <c r="D1000" s="1">
        <v>43027</v>
      </c>
      <c r="E1000" s="1">
        <v>43028</v>
      </c>
      <c r="F1000" t="s">
        <v>4850</v>
      </c>
      <c r="G1000" t="s">
        <v>81</v>
      </c>
      <c r="H1000" t="s">
        <v>4851</v>
      </c>
      <c r="I1000">
        <v>1</v>
      </c>
      <c r="J1000" s="3">
        <v>1650</v>
      </c>
    </row>
    <row r="1001" spans="1:10" x14ac:dyDescent="0.4">
      <c r="A1001">
        <v>1617935</v>
      </c>
      <c r="B1001">
        <v>88911</v>
      </c>
      <c r="C1001" s="1" t="s">
        <v>320</v>
      </c>
      <c r="D1001" s="1">
        <v>43027</v>
      </c>
      <c r="E1001" s="1">
        <v>43028</v>
      </c>
      <c r="F1001" t="s">
        <v>4850</v>
      </c>
      <c r="G1001" t="s">
        <v>81</v>
      </c>
      <c r="H1001" t="s">
        <v>4851</v>
      </c>
      <c r="I1001">
        <v>1</v>
      </c>
      <c r="J1001" s="3">
        <v>2500</v>
      </c>
    </row>
    <row r="1002" spans="1:10" x14ac:dyDescent="0.4">
      <c r="A1002">
        <v>1617938</v>
      </c>
      <c r="B1002">
        <v>88912</v>
      </c>
      <c r="C1002" s="1" t="s">
        <v>321</v>
      </c>
      <c r="D1002" s="1">
        <v>43027</v>
      </c>
      <c r="E1002" s="1">
        <v>43029</v>
      </c>
      <c r="F1002" t="s">
        <v>4901</v>
      </c>
      <c r="G1002" t="s">
        <v>22</v>
      </c>
      <c r="H1002" t="s">
        <v>4902</v>
      </c>
      <c r="I1002">
        <v>9</v>
      </c>
      <c r="J1002" s="3">
        <v>47600</v>
      </c>
    </row>
    <row r="1003" spans="1:10" x14ac:dyDescent="0.4">
      <c r="A1003">
        <v>1617940</v>
      </c>
      <c r="B1003">
        <v>88913</v>
      </c>
      <c r="C1003" s="1" t="s">
        <v>322</v>
      </c>
      <c r="D1003" s="1">
        <v>43027</v>
      </c>
      <c r="E1003" s="1">
        <v>43029</v>
      </c>
      <c r="F1003" t="s">
        <v>5182</v>
      </c>
      <c r="G1003" t="s">
        <v>22</v>
      </c>
      <c r="H1003" t="s">
        <v>4910</v>
      </c>
      <c r="I1003">
        <v>3</v>
      </c>
      <c r="J1003" s="3">
        <v>15990</v>
      </c>
    </row>
    <row r="1004" spans="1:10" x14ac:dyDescent="0.4">
      <c r="A1004">
        <v>1617941</v>
      </c>
      <c r="B1004">
        <v>88914</v>
      </c>
      <c r="C1004" s="1" t="s">
        <v>323</v>
      </c>
      <c r="D1004" s="1">
        <v>43027</v>
      </c>
      <c r="E1004" s="1">
        <v>43030</v>
      </c>
      <c r="F1004" t="s">
        <v>4968</v>
      </c>
      <c r="G1004" t="s">
        <v>22</v>
      </c>
      <c r="H1004" t="s">
        <v>4969</v>
      </c>
      <c r="I1004">
        <v>6</v>
      </c>
      <c r="J1004" s="3">
        <v>27200</v>
      </c>
    </row>
    <row r="1005" spans="1:10" x14ac:dyDescent="0.4">
      <c r="A1005">
        <v>1617979</v>
      </c>
      <c r="B1005">
        <v>88441</v>
      </c>
      <c r="C1005" s="1" t="s">
        <v>332</v>
      </c>
      <c r="D1005" s="1">
        <v>43027</v>
      </c>
      <c r="E1005" s="1">
        <v>43028</v>
      </c>
      <c r="F1005" t="s">
        <v>4874</v>
      </c>
      <c r="G1005" t="s">
        <v>35</v>
      </c>
      <c r="H1005" t="s">
        <v>4851</v>
      </c>
      <c r="I1005">
        <v>1</v>
      </c>
      <c r="J1005" s="3">
        <v>1850</v>
      </c>
    </row>
    <row r="1006" spans="1:10" x14ac:dyDescent="0.4">
      <c r="A1006">
        <v>1617962</v>
      </c>
      <c r="B1006">
        <v>88259</v>
      </c>
      <c r="C1006" s="1" t="s">
        <v>326</v>
      </c>
      <c r="D1006" s="1">
        <v>43027</v>
      </c>
      <c r="E1006" s="1">
        <v>43029</v>
      </c>
      <c r="F1006" t="s">
        <v>5663</v>
      </c>
      <c r="G1006" t="s">
        <v>123</v>
      </c>
      <c r="H1006" t="s">
        <v>4851</v>
      </c>
      <c r="I1006">
        <v>1</v>
      </c>
      <c r="J1006" s="3">
        <v>1600</v>
      </c>
    </row>
    <row r="1007" spans="1:10" x14ac:dyDescent="0.4">
      <c r="A1007">
        <v>1617962</v>
      </c>
      <c r="B1007">
        <v>122023</v>
      </c>
      <c r="C1007" s="1" t="s">
        <v>326</v>
      </c>
      <c r="D1007" s="1">
        <v>43027</v>
      </c>
      <c r="E1007" s="1">
        <v>43029</v>
      </c>
      <c r="F1007" t="s">
        <v>5663</v>
      </c>
      <c r="G1007" t="s">
        <v>123</v>
      </c>
      <c r="H1007" t="s">
        <v>4851</v>
      </c>
      <c r="I1007">
        <v>1</v>
      </c>
      <c r="J1007" s="3">
        <v>1600</v>
      </c>
    </row>
    <row r="1008" spans="1:10" x14ac:dyDescent="0.4">
      <c r="A1008">
        <v>1618130</v>
      </c>
      <c r="B1008">
        <v>88988</v>
      </c>
      <c r="C1008" s="1" t="s">
        <v>422</v>
      </c>
      <c r="D1008" s="1">
        <v>43027</v>
      </c>
      <c r="E1008" s="1">
        <v>43029</v>
      </c>
      <c r="F1008" t="s">
        <v>6005</v>
      </c>
      <c r="G1008" t="s">
        <v>60</v>
      </c>
      <c r="H1008" t="s">
        <v>4896</v>
      </c>
      <c r="I1008">
        <v>1</v>
      </c>
      <c r="J1008" s="3">
        <v>1500</v>
      </c>
    </row>
    <row r="1009" spans="1:10" x14ac:dyDescent="0.4">
      <c r="A1009">
        <v>1618076</v>
      </c>
      <c r="B1009">
        <v>88605</v>
      </c>
      <c r="C1009" s="1" t="s">
        <v>406</v>
      </c>
      <c r="D1009" s="1">
        <v>43027</v>
      </c>
      <c r="E1009" s="1">
        <v>43028</v>
      </c>
      <c r="F1009" t="s">
        <v>4880</v>
      </c>
      <c r="G1009" t="s">
        <v>14</v>
      </c>
      <c r="H1009" t="s">
        <v>4851</v>
      </c>
      <c r="I1009">
        <v>2</v>
      </c>
      <c r="J1009" s="3">
        <v>200</v>
      </c>
    </row>
    <row r="1010" spans="1:10" x14ac:dyDescent="0.4">
      <c r="A1010">
        <v>1618191</v>
      </c>
      <c r="B1010">
        <v>89038</v>
      </c>
      <c r="C1010" s="1" t="s">
        <v>6011</v>
      </c>
      <c r="D1010" s="1">
        <v>43027</v>
      </c>
      <c r="E1010" s="1">
        <v>43031</v>
      </c>
      <c r="F1010" t="s">
        <v>4938</v>
      </c>
      <c r="G1010" t="s">
        <v>8</v>
      </c>
      <c r="H1010" t="s">
        <v>4851</v>
      </c>
      <c r="I1010">
        <v>9</v>
      </c>
      <c r="J1010" s="3">
        <v>16650</v>
      </c>
    </row>
    <row r="1011" spans="1:10" x14ac:dyDescent="0.4">
      <c r="A1011">
        <v>1619494</v>
      </c>
      <c r="B1011">
        <v>91823</v>
      </c>
      <c r="C1011" s="1" t="s">
        <v>908</v>
      </c>
      <c r="D1011" s="1">
        <v>43027</v>
      </c>
      <c r="E1011" s="1">
        <v>43035</v>
      </c>
      <c r="F1011" t="s">
        <v>5609</v>
      </c>
      <c r="G1011" t="s">
        <v>22</v>
      </c>
      <c r="H1011" t="s">
        <v>4854</v>
      </c>
      <c r="I1011">
        <v>1</v>
      </c>
      <c r="J1011" s="3">
        <v>1500</v>
      </c>
    </row>
    <row r="1012" spans="1:10" x14ac:dyDescent="0.4">
      <c r="A1012">
        <v>1619717</v>
      </c>
      <c r="B1012">
        <v>92287</v>
      </c>
      <c r="C1012" s="1" t="s">
        <v>984</v>
      </c>
      <c r="D1012" s="1">
        <v>43027</v>
      </c>
      <c r="E1012" s="1">
        <v>43029</v>
      </c>
      <c r="F1012" t="s">
        <v>5531</v>
      </c>
      <c r="G1012" t="s">
        <v>22</v>
      </c>
      <c r="H1012" t="s">
        <v>5239</v>
      </c>
      <c r="I1012">
        <v>1</v>
      </c>
      <c r="J1012" s="3">
        <v>500</v>
      </c>
    </row>
    <row r="1013" spans="1:10" x14ac:dyDescent="0.4">
      <c r="A1013">
        <v>1619721</v>
      </c>
      <c r="B1013">
        <v>92658</v>
      </c>
      <c r="C1013" s="1" t="s">
        <v>6240</v>
      </c>
      <c r="D1013" s="1">
        <v>43027</v>
      </c>
      <c r="E1013" s="1">
        <v>43028</v>
      </c>
      <c r="F1013" t="s">
        <v>5854</v>
      </c>
      <c r="G1013" t="s">
        <v>22</v>
      </c>
      <c r="H1013" t="s">
        <v>5671</v>
      </c>
      <c r="I1013">
        <v>2</v>
      </c>
      <c r="J1013" s="3">
        <v>3834</v>
      </c>
    </row>
    <row r="1014" spans="1:10" x14ac:dyDescent="0.4">
      <c r="A1014">
        <v>1619721</v>
      </c>
      <c r="B1014">
        <v>93565</v>
      </c>
      <c r="C1014" s="1" t="s">
        <v>6240</v>
      </c>
      <c r="D1014" s="1">
        <v>43027</v>
      </c>
      <c r="E1014" s="1">
        <v>43028</v>
      </c>
      <c r="F1014" t="s">
        <v>5854</v>
      </c>
      <c r="G1014" t="s">
        <v>22</v>
      </c>
      <c r="H1014" t="s">
        <v>5671</v>
      </c>
      <c r="I1014">
        <v>0</v>
      </c>
      <c r="J1014" s="3">
        <v>668</v>
      </c>
    </row>
    <row r="1015" spans="1:10" x14ac:dyDescent="0.4">
      <c r="A1015">
        <v>1619721</v>
      </c>
      <c r="B1015">
        <v>94498</v>
      </c>
      <c r="C1015" s="1" t="s">
        <v>6240</v>
      </c>
      <c r="D1015" s="1">
        <v>43027</v>
      </c>
      <c r="E1015" s="1">
        <v>43028</v>
      </c>
      <c r="F1015" t="s">
        <v>5854</v>
      </c>
      <c r="G1015" t="s">
        <v>22</v>
      </c>
      <c r="H1015" t="s">
        <v>5671</v>
      </c>
      <c r="I1015">
        <v>1</v>
      </c>
      <c r="J1015" s="3">
        <v>2500</v>
      </c>
    </row>
    <row r="1016" spans="1:10" x14ac:dyDescent="0.4">
      <c r="A1016">
        <v>1619721</v>
      </c>
      <c r="B1016">
        <v>80816</v>
      </c>
      <c r="C1016" s="1" t="s">
        <v>6240</v>
      </c>
      <c r="D1016" s="1">
        <v>43027</v>
      </c>
      <c r="E1016" s="1">
        <v>43028</v>
      </c>
      <c r="F1016" t="s">
        <v>5854</v>
      </c>
      <c r="G1016" t="s">
        <v>22</v>
      </c>
      <c r="H1016" t="s">
        <v>5671</v>
      </c>
      <c r="I1016">
        <v>4</v>
      </c>
      <c r="J1016" s="3">
        <v>5000</v>
      </c>
    </row>
    <row r="1017" spans="1:10" x14ac:dyDescent="0.4">
      <c r="A1017">
        <v>1619721</v>
      </c>
      <c r="B1017">
        <v>127759</v>
      </c>
      <c r="C1017" s="1" t="s">
        <v>6240</v>
      </c>
      <c r="D1017" s="1">
        <v>43027</v>
      </c>
      <c r="E1017" s="1">
        <v>43028</v>
      </c>
      <c r="F1017" t="s">
        <v>5854</v>
      </c>
      <c r="G1017" t="s">
        <v>22</v>
      </c>
      <c r="H1017" t="s">
        <v>5671</v>
      </c>
      <c r="I1017">
        <v>4</v>
      </c>
      <c r="J1017" s="3">
        <v>5000</v>
      </c>
    </row>
    <row r="1018" spans="1:10" x14ac:dyDescent="0.4">
      <c r="A1018">
        <v>1619114</v>
      </c>
      <c r="B1018">
        <v>92117</v>
      </c>
      <c r="C1018" s="1" t="s">
        <v>6137</v>
      </c>
      <c r="D1018" s="1">
        <v>43027</v>
      </c>
      <c r="E1018" s="1">
        <v>43030</v>
      </c>
      <c r="F1018" t="s">
        <v>5051</v>
      </c>
      <c r="G1018" t="s">
        <v>31</v>
      </c>
      <c r="H1018" t="s">
        <v>4851</v>
      </c>
      <c r="I1018">
        <v>1</v>
      </c>
      <c r="J1018" s="3">
        <v>1150</v>
      </c>
    </row>
    <row r="1019" spans="1:10" x14ac:dyDescent="0.4">
      <c r="A1019">
        <v>1619114</v>
      </c>
      <c r="B1019">
        <v>91638</v>
      </c>
      <c r="C1019" s="1" t="s">
        <v>6137</v>
      </c>
      <c r="D1019" s="1">
        <v>43027</v>
      </c>
      <c r="E1019" s="1">
        <v>43030</v>
      </c>
      <c r="F1019" t="s">
        <v>5051</v>
      </c>
      <c r="G1019" t="s">
        <v>31</v>
      </c>
      <c r="H1019" t="s">
        <v>4851</v>
      </c>
      <c r="I1019">
        <v>1</v>
      </c>
      <c r="J1019" s="3">
        <v>1975</v>
      </c>
    </row>
    <row r="1020" spans="1:10" x14ac:dyDescent="0.4">
      <c r="A1020">
        <v>1619114</v>
      </c>
      <c r="B1020">
        <v>93066</v>
      </c>
      <c r="C1020" s="1" t="s">
        <v>6137</v>
      </c>
      <c r="D1020" s="1">
        <v>43027</v>
      </c>
      <c r="E1020" s="1">
        <v>43030</v>
      </c>
      <c r="F1020" t="s">
        <v>5051</v>
      </c>
      <c r="G1020" t="s">
        <v>31</v>
      </c>
      <c r="H1020" t="s">
        <v>4851</v>
      </c>
      <c r="I1020">
        <v>1</v>
      </c>
      <c r="J1020" s="3">
        <v>1073</v>
      </c>
    </row>
    <row r="1021" spans="1:10" x14ac:dyDescent="0.4">
      <c r="A1021">
        <v>1619114</v>
      </c>
      <c r="B1021">
        <v>92264</v>
      </c>
      <c r="C1021" s="1" t="s">
        <v>6137</v>
      </c>
      <c r="D1021" s="1">
        <v>43027</v>
      </c>
      <c r="E1021" s="1">
        <v>43030</v>
      </c>
      <c r="F1021" t="s">
        <v>5051</v>
      </c>
      <c r="G1021" t="s">
        <v>31</v>
      </c>
      <c r="H1021" t="s">
        <v>4851</v>
      </c>
      <c r="I1021">
        <v>1</v>
      </c>
      <c r="J1021" s="3">
        <v>900</v>
      </c>
    </row>
    <row r="1022" spans="1:10" x14ac:dyDescent="0.4">
      <c r="A1022">
        <v>1619114</v>
      </c>
      <c r="B1022">
        <v>92653</v>
      </c>
      <c r="C1022" s="1" t="s">
        <v>6137</v>
      </c>
      <c r="D1022" s="1">
        <v>43027</v>
      </c>
      <c r="E1022" s="1">
        <v>43030</v>
      </c>
      <c r="F1022" t="s">
        <v>5051</v>
      </c>
      <c r="G1022" t="s">
        <v>31</v>
      </c>
      <c r="H1022" t="s">
        <v>4851</v>
      </c>
      <c r="I1022">
        <v>1</v>
      </c>
      <c r="J1022" s="3">
        <v>1875</v>
      </c>
    </row>
    <row r="1023" spans="1:10" x14ac:dyDescent="0.4">
      <c r="A1023">
        <v>1619114</v>
      </c>
      <c r="B1023">
        <v>93769</v>
      </c>
      <c r="C1023" s="1" t="s">
        <v>6137</v>
      </c>
      <c r="D1023" s="1">
        <v>43027</v>
      </c>
      <c r="E1023" s="1">
        <v>43030</v>
      </c>
      <c r="F1023" t="s">
        <v>5051</v>
      </c>
      <c r="G1023" t="s">
        <v>31</v>
      </c>
      <c r="H1023" t="s">
        <v>4851</v>
      </c>
      <c r="I1023">
        <v>1</v>
      </c>
      <c r="J1023" s="3">
        <v>605</v>
      </c>
    </row>
    <row r="1024" spans="1:10" x14ac:dyDescent="0.4">
      <c r="A1024">
        <v>1619114</v>
      </c>
      <c r="B1024">
        <v>93609</v>
      </c>
      <c r="C1024" s="1" t="s">
        <v>6137</v>
      </c>
      <c r="D1024" s="1">
        <v>43027</v>
      </c>
      <c r="E1024" s="1">
        <v>43030</v>
      </c>
      <c r="F1024" t="s">
        <v>5051</v>
      </c>
      <c r="G1024" t="s">
        <v>31</v>
      </c>
      <c r="H1024" t="s">
        <v>4851</v>
      </c>
      <c r="I1024">
        <v>1</v>
      </c>
      <c r="J1024" s="3">
        <v>1205</v>
      </c>
    </row>
    <row r="1025" spans="1:10" x14ac:dyDescent="0.4">
      <c r="A1025">
        <v>1619066</v>
      </c>
      <c r="B1025">
        <v>91387</v>
      </c>
      <c r="C1025" s="1" t="s">
        <v>757</v>
      </c>
      <c r="D1025" s="1">
        <v>43027</v>
      </c>
      <c r="E1025" s="1">
        <v>43028</v>
      </c>
      <c r="F1025" t="s">
        <v>5674</v>
      </c>
      <c r="G1025" t="s">
        <v>116</v>
      </c>
      <c r="H1025" t="s">
        <v>4851</v>
      </c>
      <c r="I1025">
        <v>1</v>
      </c>
      <c r="J1025" s="3">
        <v>1400</v>
      </c>
    </row>
    <row r="1026" spans="1:10" x14ac:dyDescent="0.4">
      <c r="A1026">
        <v>1619066</v>
      </c>
      <c r="B1026">
        <v>91011</v>
      </c>
      <c r="C1026" s="1" t="s">
        <v>757</v>
      </c>
      <c r="D1026" s="1">
        <v>43027</v>
      </c>
      <c r="E1026" s="1">
        <v>43028</v>
      </c>
      <c r="F1026" t="s">
        <v>5674</v>
      </c>
      <c r="G1026" t="s">
        <v>116</v>
      </c>
      <c r="H1026" t="s">
        <v>4851</v>
      </c>
      <c r="I1026">
        <v>1</v>
      </c>
      <c r="J1026" s="3">
        <v>1300</v>
      </c>
    </row>
    <row r="1027" spans="1:10" x14ac:dyDescent="0.4">
      <c r="A1027">
        <v>1619066</v>
      </c>
      <c r="B1027">
        <v>125407</v>
      </c>
      <c r="C1027" s="1" t="s">
        <v>757</v>
      </c>
      <c r="D1027" s="1">
        <v>43027</v>
      </c>
      <c r="E1027" s="1">
        <v>43028</v>
      </c>
      <c r="F1027" t="s">
        <v>5674</v>
      </c>
      <c r="G1027" t="s">
        <v>116</v>
      </c>
      <c r="H1027" t="s">
        <v>4851</v>
      </c>
      <c r="I1027">
        <v>1</v>
      </c>
      <c r="J1027" s="3">
        <v>1400</v>
      </c>
    </row>
    <row r="1028" spans="1:10" x14ac:dyDescent="0.4">
      <c r="A1028">
        <v>1619295</v>
      </c>
      <c r="B1028">
        <v>91268</v>
      </c>
      <c r="C1028" s="1" t="s">
        <v>860</v>
      </c>
      <c r="D1028" s="1">
        <v>43027</v>
      </c>
      <c r="E1028" s="1">
        <v>43028</v>
      </c>
      <c r="F1028" t="s">
        <v>5666</v>
      </c>
      <c r="G1028" t="s">
        <v>11</v>
      </c>
      <c r="H1028" t="s">
        <v>4851</v>
      </c>
      <c r="I1028">
        <v>3</v>
      </c>
      <c r="J1028" s="3">
        <v>3300</v>
      </c>
    </row>
    <row r="1029" spans="1:10" x14ac:dyDescent="0.4">
      <c r="A1029">
        <v>1619281</v>
      </c>
      <c r="B1029">
        <v>91801</v>
      </c>
      <c r="C1029" s="1" t="s">
        <v>855</v>
      </c>
      <c r="D1029" s="1">
        <v>43027</v>
      </c>
      <c r="E1029" s="1">
        <v>43030</v>
      </c>
      <c r="F1029" t="s">
        <v>5220</v>
      </c>
      <c r="G1029" t="s">
        <v>28</v>
      </c>
      <c r="H1029" t="s">
        <v>4851</v>
      </c>
      <c r="I1029">
        <v>1</v>
      </c>
      <c r="J1029" s="3">
        <v>1540</v>
      </c>
    </row>
    <row r="1030" spans="1:10" x14ac:dyDescent="0.4">
      <c r="A1030">
        <v>1619300</v>
      </c>
      <c r="B1030">
        <v>92502</v>
      </c>
      <c r="C1030" s="1" t="s">
        <v>863</v>
      </c>
      <c r="D1030" s="1">
        <v>43027</v>
      </c>
      <c r="E1030" s="1">
        <v>43028</v>
      </c>
      <c r="F1030" t="s">
        <v>5677</v>
      </c>
      <c r="G1030" t="s">
        <v>22</v>
      </c>
      <c r="H1030" t="s">
        <v>5849</v>
      </c>
      <c r="I1030">
        <v>1</v>
      </c>
      <c r="J1030" s="3">
        <v>3200</v>
      </c>
    </row>
    <row r="1031" spans="1:10" x14ac:dyDescent="0.4">
      <c r="A1031">
        <v>1618934</v>
      </c>
      <c r="B1031">
        <v>90779</v>
      </c>
      <c r="C1031" s="1" t="s">
        <v>6106</v>
      </c>
      <c r="D1031" s="1">
        <v>43028</v>
      </c>
      <c r="E1031" s="1">
        <v>43029</v>
      </c>
      <c r="F1031" t="s">
        <v>5243</v>
      </c>
      <c r="G1031" t="s">
        <v>60</v>
      </c>
      <c r="H1031" t="s">
        <v>4851</v>
      </c>
      <c r="I1031">
        <v>1</v>
      </c>
      <c r="J1031" s="3">
        <v>1700</v>
      </c>
    </row>
    <row r="1032" spans="1:10" x14ac:dyDescent="0.4">
      <c r="A1032">
        <v>1619703</v>
      </c>
      <c r="B1032">
        <v>92128</v>
      </c>
      <c r="C1032" s="1" t="s">
        <v>976</v>
      </c>
      <c r="D1032" s="1">
        <v>43028</v>
      </c>
      <c r="E1032" s="1">
        <v>43028</v>
      </c>
      <c r="F1032" t="s">
        <v>4940</v>
      </c>
      <c r="G1032" t="s">
        <v>18</v>
      </c>
      <c r="H1032" t="s">
        <v>4851</v>
      </c>
      <c r="I1032">
        <v>10</v>
      </c>
      <c r="J1032" s="3">
        <v>1900</v>
      </c>
    </row>
    <row r="1033" spans="1:10" x14ac:dyDescent="0.4">
      <c r="A1033">
        <v>1619703</v>
      </c>
      <c r="B1033">
        <v>92289</v>
      </c>
      <c r="C1033" s="1" t="s">
        <v>976</v>
      </c>
      <c r="D1033" s="1">
        <v>43028</v>
      </c>
      <c r="E1033" s="1">
        <v>43028</v>
      </c>
      <c r="F1033" t="s">
        <v>4940</v>
      </c>
      <c r="G1033" t="s">
        <v>18</v>
      </c>
      <c r="H1033" t="s">
        <v>4851</v>
      </c>
      <c r="I1033">
        <v>2</v>
      </c>
      <c r="J1033" s="3">
        <v>380</v>
      </c>
    </row>
    <row r="1034" spans="1:10" x14ac:dyDescent="0.4">
      <c r="A1034">
        <v>1619986</v>
      </c>
      <c r="B1034">
        <v>93078</v>
      </c>
      <c r="C1034" s="1" t="s">
        <v>1039</v>
      </c>
      <c r="D1034" s="1">
        <v>43028</v>
      </c>
      <c r="E1034" s="1">
        <v>43029</v>
      </c>
      <c r="F1034" t="s">
        <v>5304</v>
      </c>
      <c r="G1034" t="s">
        <v>22</v>
      </c>
      <c r="H1034" t="s">
        <v>5094</v>
      </c>
      <c r="I1034">
        <v>1</v>
      </c>
      <c r="J1034" s="3">
        <v>2000</v>
      </c>
    </row>
    <row r="1035" spans="1:10" x14ac:dyDescent="0.4">
      <c r="A1035">
        <v>1618207</v>
      </c>
      <c r="B1035">
        <v>89605</v>
      </c>
      <c r="C1035" s="1" t="s">
        <v>438</v>
      </c>
      <c r="D1035" s="1">
        <v>43028</v>
      </c>
      <c r="E1035" s="1">
        <v>43030</v>
      </c>
      <c r="F1035" t="s">
        <v>13</v>
      </c>
      <c r="G1035" t="s">
        <v>14</v>
      </c>
      <c r="H1035" t="s">
        <v>4851</v>
      </c>
      <c r="I1035">
        <v>2</v>
      </c>
      <c r="J1035" s="3">
        <v>100</v>
      </c>
    </row>
    <row r="1036" spans="1:10" x14ac:dyDescent="0.4">
      <c r="A1036">
        <v>1618060</v>
      </c>
      <c r="B1036">
        <v>88921</v>
      </c>
      <c r="C1036" s="1" t="s">
        <v>398</v>
      </c>
      <c r="D1036" s="1">
        <v>43028</v>
      </c>
      <c r="E1036" s="1">
        <v>43029</v>
      </c>
      <c r="F1036" t="s">
        <v>5395</v>
      </c>
      <c r="G1036" t="s">
        <v>22</v>
      </c>
      <c r="H1036" t="s">
        <v>5323</v>
      </c>
      <c r="I1036">
        <v>1</v>
      </c>
      <c r="J1036" s="3">
        <v>3800</v>
      </c>
    </row>
    <row r="1037" spans="1:10" x14ac:dyDescent="0.4">
      <c r="A1037">
        <v>1618056</v>
      </c>
      <c r="B1037">
        <v>88917</v>
      </c>
      <c r="C1037" s="1" t="s">
        <v>394</v>
      </c>
      <c r="D1037" s="1">
        <v>43028</v>
      </c>
      <c r="E1037" s="1">
        <v>43029</v>
      </c>
      <c r="F1037" t="s">
        <v>5644</v>
      </c>
      <c r="G1037" t="s">
        <v>123</v>
      </c>
      <c r="H1037" t="s">
        <v>4851</v>
      </c>
      <c r="I1037">
        <v>11</v>
      </c>
      <c r="J1037" s="3">
        <v>21500</v>
      </c>
    </row>
    <row r="1038" spans="1:10" x14ac:dyDescent="0.4">
      <c r="A1038">
        <v>1618057</v>
      </c>
      <c r="B1038">
        <v>88920</v>
      </c>
      <c r="C1038" s="1" t="s">
        <v>395</v>
      </c>
      <c r="D1038" s="1">
        <v>43028</v>
      </c>
      <c r="E1038" s="1">
        <v>43030</v>
      </c>
      <c r="F1038" t="s">
        <v>5999</v>
      </c>
      <c r="G1038" t="s">
        <v>18</v>
      </c>
      <c r="H1038" t="s">
        <v>4851</v>
      </c>
      <c r="I1038">
        <v>11</v>
      </c>
      <c r="J1038" s="3">
        <v>13200</v>
      </c>
    </row>
    <row r="1039" spans="1:10" x14ac:dyDescent="0.4">
      <c r="A1039">
        <v>1618079</v>
      </c>
      <c r="B1039">
        <v>88606</v>
      </c>
      <c r="C1039" s="1" t="s">
        <v>407</v>
      </c>
      <c r="D1039" s="1">
        <v>43028</v>
      </c>
      <c r="E1039" s="1">
        <v>43030</v>
      </c>
      <c r="F1039" t="s">
        <v>5184</v>
      </c>
      <c r="G1039" t="s">
        <v>39</v>
      </c>
      <c r="H1039" t="s">
        <v>4851</v>
      </c>
      <c r="I1039">
        <v>2</v>
      </c>
      <c r="J1039" s="3">
        <v>2000</v>
      </c>
    </row>
    <row r="1040" spans="1:10" x14ac:dyDescent="0.4">
      <c r="A1040">
        <v>1617436</v>
      </c>
      <c r="B1040">
        <v>88918</v>
      </c>
      <c r="C1040" s="1" t="s">
        <v>104</v>
      </c>
      <c r="D1040" s="1">
        <v>43028</v>
      </c>
      <c r="E1040" s="1">
        <v>43032</v>
      </c>
      <c r="F1040" t="s">
        <v>4904</v>
      </c>
      <c r="G1040" t="s">
        <v>14</v>
      </c>
      <c r="H1040" t="s">
        <v>4851</v>
      </c>
      <c r="I1040">
        <v>17</v>
      </c>
      <c r="J1040" s="3">
        <v>12018</v>
      </c>
    </row>
    <row r="1041" spans="1:10" x14ac:dyDescent="0.4">
      <c r="A1041">
        <v>1617436</v>
      </c>
      <c r="B1041">
        <v>88647</v>
      </c>
      <c r="C1041" s="1" t="s">
        <v>104</v>
      </c>
      <c r="D1041" s="1">
        <v>43028</v>
      </c>
      <c r="E1041" s="1">
        <v>43032</v>
      </c>
      <c r="F1041" t="s">
        <v>4904</v>
      </c>
      <c r="G1041" t="s">
        <v>14</v>
      </c>
      <c r="H1041" t="s">
        <v>4851</v>
      </c>
      <c r="I1041">
        <v>1</v>
      </c>
      <c r="J1041" s="3">
        <v>1150</v>
      </c>
    </row>
    <row r="1042" spans="1:10" x14ac:dyDescent="0.4">
      <c r="A1042">
        <v>1617436</v>
      </c>
      <c r="B1042">
        <v>88544</v>
      </c>
      <c r="C1042" s="1" t="s">
        <v>104</v>
      </c>
      <c r="D1042" s="1">
        <v>43028</v>
      </c>
      <c r="E1042" s="1">
        <v>43032</v>
      </c>
      <c r="F1042" t="s">
        <v>4904</v>
      </c>
      <c r="G1042" t="s">
        <v>14</v>
      </c>
      <c r="H1042" t="s">
        <v>4851</v>
      </c>
      <c r="I1042">
        <v>15</v>
      </c>
      <c r="J1042" s="3">
        <v>12000</v>
      </c>
    </row>
    <row r="1043" spans="1:10" x14ac:dyDescent="0.4">
      <c r="A1043">
        <v>1617436</v>
      </c>
      <c r="B1043">
        <v>87838</v>
      </c>
      <c r="C1043" s="1" t="s">
        <v>104</v>
      </c>
      <c r="D1043" s="1">
        <v>43028</v>
      </c>
      <c r="E1043" s="1">
        <v>43032</v>
      </c>
      <c r="F1043" t="s">
        <v>4904</v>
      </c>
      <c r="G1043" t="s">
        <v>14</v>
      </c>
      <c r="H1043" t="s">
        <v>4851</v>
      </c>
      <c r="I1043">
        <v>59</v>
      </c>
      <c r="J1043" s="3">
        <v>47350</v>
      </c>
    </row>
    <row r="1044" spans="1:10" x14ac:dyDescent="0.4">
      <c r="A1044">
        <v>1617436</v>
      </c>
      <c r="B1044">
        <v>88399</v>
      </c>
      <c r="C1044" s="1" t="s">
        <v>104</v>
      </c>
      <c r="D1044" s="1">
        <v>43028</v>
      </c>
      <c r="E1044" s="1">
        <v>43032</v>
      </c>
      <c r="F1044" t="s">
        <v>4904</v>
      </c>
      <c r="G1044" t="s">
        <v>14</v>
      </c>
      <c r="H1044" t="s">
        <v>4851</v>
      </c>
      <c r="I1044">
        <v>28</v>
      </c>
      <c r="J1044" s="3">
        <v>17600</v>
      </c>
    </row>
    <row r="1045" spans="1:10" x14ac:dyDescent="0.4">
      <c r="A1045">
        <v>1617436</v>
      </c>
      <c r="B1045">
        <v>90409</v>
      </c>
      <c r="C1045" s="1" t="s">
        <v>104</v>
      </c>
      <c r="D1045" s="1">
        <v>43028</v>
      </c>
      <c r="E1045" s="1">
        <v>43032</v>
      </c>
      <c r="F1045" t="s">
        <v>4904</v>
      </c>
      <c r="G1045" t="s">
        <v>14</v>
      </c>
      <c r="H1045" t="s">
        <v>4851</v>
      </c>
      <c r="I1045">
        <v>5</v>
      </c>
      <c r="J1045" s="3">
        <v>3850</v>
      </c>
    </row>
    <row r="1046" spans="1:10" x14ac:dyDescent="0.4">
      <c r="A1046">
        <v>1617436</v>
      </c>
      <c r="B1046">
        <v>90782</v>
      </c>
      <c r="C1046" s="1" t="s">
        <v>104</v>
      </c>
      <c r="D1046" s="1">
        <v>43028</v>
      </c>
      <c r="E1046" s="1">
        <v>43032</v>
      </c>
      <c r="F1046" t="s">
        <v>4904</v>
      </c>
      <c r="G1046" t="s">
        <v>14</v>
      </c>
      <c r="H1046" t="s">
        <v>4851</v>
      </c>
      <c r="I1046">
        <v>1</v>
      </c>
      <c r="J1046" s="3">
        <v>800</v>
      </c>
    </row>
    <row r="1047" spans="1:10" x14ac:dyDescent="0.4">
      <c r="A1047">
        <v>1617436</v>
      </c>
      <c r="B1047">
        <v>91545</v>
      </c>
      <c r="C1047" s="1" t="s">
        <v>104</v>
      </c>
      <c r="D1047" s="1">
        <v>43028</v>
      </c>
      <c r="E1047" s="1">
        <v>43032</v>
      </c>
      <c r="F1047" t="s">
        <v>4904</v>
      </c>
      <c r="G1047" t="s">
        <v>14</v>
      </c>
      <c r="H1047" t="s">
        <v>4851</v>
      </c>
      <c r="I1047">
        <v>1</v>
      </c>
      <c r="J1047" s="3">
        <v>800</v>
      </c>
    </row>
    <row r="1048" spans="1:10" x14ac:dyDescent="0.4">
      <c r="A1048">
        <v>1617436</v>
      </c>
      <c r="B1048">
        <v>91294</v>
      </c>
      <c r="C1048" s="1" t="s">
        <v>104</v>
      </c>
      <c r="D1048" s="1">
        <v>43028</v>
      </c>
      <c r="E1048" s="1">
        <v>43032</v>
      </c>
      <c r="F1048" t="s">
        <v>4904</v>
      </c>
      <c r="G1048" t="s">
        <v>14</v>
      </c>
      <c r="H1048" t="s">
        <v>4851</v>
      </c>
      <c r="I1048">
        <v>3</v>
      </c>
      <c r="J1048" s="3">
        <v>1800</v>
      </c>
    </row>
    <row r="1049" spans="1:10" x14ac:dyDescent="0.4">
      <c r="A1049">
        <v>1617436</v>
      </c>
      <c r="B1049">
        <v>91742</v>
      </c>
      <c r="C1049" s="1" t="s">
        <v>104</v>
      </c>
      <c r="D1049" s="1">
        <v>43028</v>
      </c>
      <c r="E1049" s="1">
        <v>43032</v>
      </c>
      <c r="F1049" t="s">
        <v>4904</v>
      </c>
      <c r="G1049" t="s">
        <v>14</v>
      </c>
      <c r="H1049" t="s">
        <v>4851</v>
      </c>
      <c r="I1049">
        <v>9</v>
      </c>
      <c r="J1049" s="3">
        <v>9495</v>
      </c>
    </row>
    <row r="1050" spans="1:10" x14ac:dyDescent="0.4">
      <c r="A1050">
        <v>1617649</v>
      </c>
      <c r="B1050">
        <v>88545</v>
      </c>
      <c r="C1050" s="1" t="s">
        <v>166</v>
      </c>
      <c r="D1050" s="1">
        <v>43028</v>
      </c>
      <c r="E1050" s="1">
        <v>43028</v>
      </c>
      <c r="F1050" t="s">
        <v>5300</v>
      </c>
      <c r="G1050" t="s">
        <v>22</v>
      </c>
      <c r="H1050" t="s">
        <v>4896</v>
      </c>
      <c r="I1050">
        <v>1</v>
      </c>
      <c r="J1050" s="3">
        <v>2000</v>
      </c>
    </row>
    <row r="1051" spans="1:10" x14ac:dyDescent="0.4">
      <c r="A1051">
        <v>1617723</v>
      </c>
      <c r="B1051">
        <v>88916</v>
      </c>
      <c r="C1051" s="1" t="s">
        <v>187</v>
      </c>
      <c r="D1051" s="1">
        <v>43028</v>
      </c>
      <c r="E1051" s="1">
        <v>43030</v>
      </c>
      <c r="F1051" t="s">
        <v>4906</v>
      </c>
      <c r="G1051" t="s">
        <v>22</v>
      </c>
      <c r="H1051" t="s">
        <v>4883</v>
      </c>
      <c r="I1051">
        <v>12</v>
      </c>
      <c r="J1051" s="3">
        <v>53600</v>
      </c>
    </row>
    <row r="1052" spans="1:10" x14ac:dyDescent="0.4">
      <c r="A1052">
        <v>1617723</v>
      </c>
      <c r="B1052">
        <v>88430</v>
      </c>
      <c r="C1052" s="1" t="s">
        <v>187</v>
      </c>
      <c r="D1052" s="1">
        <v>43028</v>
      </c>
      <c r="E1052" s="1">
        <v>43030</v>
      </c>
      <c r="F1052" t="s">
        <v>4906</v>
      </c>
      <c r="G1052" t="s">
        <v>22</v>
      </c>
      <c r="H1052" t="s">
        <v>4883</v>
      </c>
      <c r="I1052">
        <v>2</v>
      </c>
      <c r="J1052" s="3">
        <v>7100</v>
      </c>
    </row>
    <row r="1053" spans="1:10" x14ac:dyDescent="0.4">
      <c r="A1053">
        <v>1617603</v>
      </c>
      <c r="B1053">
        <v>87836</v>
      </c>
      <c r="C1053" s="1" t="s">
        <v>5939</v>
      </c>
      <c r="D1053" s="1">
        <v>43028</v>
      </c>
      <c r="E1053" s="1">
        <v>43030</v>
      </c>
      <c r="F1053" t="s">
        <v>5940</v>
      </c>
      <c r="G1053" t="s">
        <v>132</v>
      </c>
      <c r="H1053" t="s">
        <v>4851</v>
      </c>
      <c r="I1053">
        <v>3</v>
      </c>
      <c r="J1053" s="3">
        <v>3200</v>
      </c>
    </row>
    <row r="1054" spans="1:10" x14ac:dyDescent="0.4">
      <c r="A1054">
        <v>1617603</v>
      </c>
      <c r="B1054">
        <v>88372</v>
      </c>
      <c r="C1054" s="1" t="s">
        <v>5939</v>
      </c>
      <c r="D1054" s="1">
        <v>43028</v>
      </c>
      <c r="E1054" s="1">
        <v>43030</v>
      </c>
      <c r="F1054" t="s">
        <v>5940</v>
      </c>
      <c r="G1054" t="s">
        <v>132</v>
      </c>
      <c r="H1054" t="s">
        <v>4851</v>
      </c>
      <c r="I1054">
        <v>1</v>
      </c>
      <c r="J1054" s="3">
        <v>2000</v>
      </c>
    </row>
    <row r="1055" spans="1:10" x14ac:dyDescent="0.4">
      <c r="A1055">
        <v>1617603</v>
      </c>
      <c r="B1055">
        <v>88919</v>
      </c>
      <c r="C1055" s="1" t="s">
        <v>5939</v>
      </c>
      <c r="D1055" s="1">
        <v>43028</v>
      </c>
      <c r="E1055" s="1">
        <v>43030</v>
      </c>
      <c r="F1055" t="s">
        <v>5940</v>
      </c>
      <c r="G1055" t="s">
        <v>132</v>
      </c>
      <c r="H1055" t="s">
        <v>4851</v>
      </c>
      <c r="I1055">
        <v>11</v>
      </c>
      <c r="J1055" s="3">
        <v>15500</v>
      </c>
    </row>
    <row r="1056" spans="1:10" x14ac:dyDescent="0.4">
      <c r="A1056">
        <v>1617603</v>
      </c>
      <c r="B1056">
        <v>122149</v>
      </c>
      <c r="C1056" s="1" t="s">
        <v>5939</v>
      </c>
      <c r="D1056" s="1">
        <v>43028</v>
      </c>
      <c r="E1056" s="1">
        <v>43030</v>
      </c>
      <c r="F1056" t="s">
        <v>5940</v>
      </c>
      <c r="G1056" t="s">
        <v>132</v>
      </c>
      <c r="H1056" t="s">
        <v>4851</v>
      </c>
      <c r="I1056">
        <v>1</v>
      </c>
      <c r="J1056" s="3">
        <v>2000</v>
      </c>
    </row>
    <row r="1057" spans="1:10" x14ac:dyDescent="0.4">
      <c r="A1057">
        <v>1617442</v>
      </c>
      <c r="B1057">
        <v>87826</v>
      </c>
      <c r="C1057" s="1" t="s">
        <v>109</v>
      </c>
      <c r="D1057" s="1">
        <v>43028</v>
      </c>
      <c r="E1057" s="1">
        <v>43030</v>
      </c>
      <c r="F1057" t="s">
        <v>5930</v>
      </c>
      <c r="G1057" t="s">
        <v>22</v>
      </c>
      <c r="H1057" t="s">
        <v>4902</v>
      </c>
      <c r="I1057">
        <v>4</v>
      </c>
      <c r="J1057" s="3">
        <v>15000</v>
      </c>
    </row>
    <row r="1058" spans="1:10" x14ac:dyDescent="0.4">
      <c r="A1058">
        <v>1617442</v>
      </c>
      <c r="B1058">
        <v>92719</v>
      </c>
      <c r="C1058" s="1" t="s">
        <v>109</v>
      </c>
      <c r="D1058" s="1">
        <v>43028</v>
      </c>
      <c r="E1058" s="1">
        <v>43030</v>
      </c>
      <c r="F1058" t="s">
        <v>5930</v>
      </c>
      <c r="G1058" t="s">
        <v>22</v>
      </c>
      <c r="H1058" t="s">
        <v>4902</v>
      </c>
      <c r="I1058">
        <v>2</v>
      </c>
      <c r="J1058" s="3">
        <v>4900</v>
      </c>
    </row>
    <row r="1059" spans="1:10" x14ac:dyDescent="0.4">
      <c r="A1059">
        <v>1620239</v>
      </c>
      <c r="B1059">
        <v>93479</v>
      </c>
      <c r="C1059" s="1" t="s">
        <v>1106</v>
      </c>
      <c r="D1059" s="1">
        <v>43028</v>
      </c>
      <c r="E1059" s="1">
        <v>43031</v>
      </c>
      <c r="F1059" t="s">
        <v>5000</v>
      </c>
      <c r="G1059" t="s">
        <v>60</v>
      </c>
      <c r="H1059" t="s">
        <v>4851</v>
      </c>
      <c r="I1059">
        <v>1</v>
      </c>
      <c r="J1059" s="3">
        <v>2885</v>
      </c>
    </row>
    <row r="1060" spans="1:10" x14ac:dyDescent="0.4">
      <c r="A1060">
        <v>1620172</v>
      </c>
      <c r="B1060">
        <v>92921</v>
      </c>
      <c r="C1060" s="1" t="s">
        <v>1083</v>
      </c>
      <c r="D1060" s="1">
        <v>43028</v>
      </c>
      <c r="E1060" s="1">
        <v>43030</v>
      </c>
      <c r="F1060" t="s">
        <v>6323</v>
      </c>
      <c r="G1060" t="s">
        <v>22</v>
      </c>
      <c r="H1060" t="s">
        <v>4972</v>
      </c>
      <c r="I1060">
        <v>1</v>
      </c>
      <c r="J1060" s="3">
        <v>8000</v>
      </c>
    </row>
    <row r="1061" spans="1:10" x14ac:dyDescent="0.4">
      <c r="A1061">
        <v>1620352</v>
      </c>
      <c r="B1061">
        <v>93709</v>
      </c>
      <c r="C1061" s="1" t="s">
        <v>1145</v>
      </c>
      <c r="D1061" s="1">
        <v>43028</v>
      </c>
      <c r="E1061" s="1">
        <v>43029</v>
      </c>
      <c r="F1061" t="s">
        <v>5545</v>
      </c>
      <c r="G1061" t="s">
        <v>60</v>
      </c>
      <c r="H1061" t="s">
        <v>4851</v>
      </c>
      <c r="I1061">
        <v>1</v>
      </c>
      <c r="J1061" s="3">
        <v>1000</v>
      </c>
    </row>
    <row r="1062" spans="1:10" x14ac:dyDescent="0.4">
      <c r="A1062">
        <v>1620591</v>
      </c>
      <c r="B1062">
        <v>93852</v>
      </c>
      <c r="C1062" s="1" t="s">
        <v>1177</v>
      </c>
      <c r="D1062" s="1">
        <v>43028</v>
      </c>
      <c r="E1062" s="1">
        <v>43029</v>
      </c>
      <c r="F1062" t="s">
        <v>6393</v>
      </c>
      <c r="G1062" t="s">
        <v>11</v>
      </c>
      <c r="H1062" t="s">
        <v>4851</v>
      </c>
      <c r="I1062">
        <v>1</v>
      </c>
      <c r="J1062" s="3">
        <v>1455</v>
      </c>
    </row>
    <row r="1063" spans="1:10" x14ac:dyDescent="0.4">
      <c r="A1063">
        <v>1620876</v>
      </c>
      <c r="B1063">
        <v>94684</v>
      </c>
      <c r="C1063" s="1" t="s">
        <v>6427</v>
      </c>
      <c r="D1063" s="1">
        <v>43028</v>
      </c>
      <c r="E1063" s="1">
        <v>43030</v>
      </c>
      <c r="F1063" t="s">
        <v>6428</v>
      </c>
      <c r="G1063" t="s">
        <v>11</v>
      </c>
      <c r="H1063" t="s">
        <v>4851</v>
      </c>
      <c r="I1063">
        <v>1</v>
      </c>
      <c r="J1063" s="3">
        <v>1000</v>
      </c>
    </row>
    <row r="1064" spans="1:10" x14ac:dyDescent="0.4">
      <c r="A1064">
        <v>1620796</v>
      </c>
      <c r="B1064">
        <v>94608</v>
      </c>
      <c r="C1064" s="1" t="s">
        <v>1223</v>
      </c>
      <c r="D1064" s="1">
        <v>43028</v>
      </c>
      <c r="E1064" s="1">
        <v>43029</v>
      </c>
      <c r="F1064" t="s">
        <v>4888</v>
      </c>
      <c r="G1064" t="s">
        <v>95</v>
      </c>
      <c r="H1064" t="s">
        <v>4851</v>
      </c>
      <c r="I1064">
        <v>1</v>
      </c>
      <c r="J1064" s="3">
        <v>300</v>
      </c>
    </row>
    <row r="1065" spans="1:10" x14ac:dyDescent="0.4">
      <c r="A1065">
        <v>1620748</v>
      </c>
      <c r="B1065">
        <v>94537</v>
      </c>
      <c r="C1065" s="1" t="s">
        <v>1204</v>
      </c>
      <c r="D1065" s="1">
        <v>43028</v>
      </c>
      <c r="E1065" s="1">
        <v>43030</v>
      </c>
      <c r="F1065" t="s">
        <v>4880</v>
      </c>
      <c r="G1065" t="s">
        <v>14</v>
      </c>
      <c r="H1065" t="s">
        <v>4851</v>
      </c>
      <c r="I1065">
        <v>1</v>
      </c>
      <c r="J1065" s="3">
        <v>100</v>
      </c>
    </row>
    <row r="1066" spans="1:10" x14ac:dyDescent="0.4">
      <c r="A1066">
        <v>1617525</v>
      </c>
      <c r="B1066">
        <v>87706</v>
      </c>
      <c r="C1066" s="1" t="s">
        <v>120</v>
      </c>
      <c r="D1066" s="1">
        <v>43029</v>
      </c>
      <c r="E1066" s="1">
        <v>43030</v>
      </c>
      <c r="F1066" t="s">
        <v>5931</v>
      </c>
      <c r="G1066" t="s">
        <v>67</v>
      </c>
      <c r="H1066" t="s">
        <v>4851</v>
      </c>
      <c r="I1066">
        <v>4</v>
      </c>
      <c r="J1066" s="3">
        <v>2300</v>
      </c>
    </row>
    <row r="1067" spans="1:10" x14ac:dyDescent="0.4">
      <c r="A1067">
        <v>1617839</v>
      </c>
      <c r="B1067">
        <v>88154</v>
      </c>
      <c r="C1067" s="1" t="s">
        <v>268</v>
      </c>
      <c r="D1067" s="1">
        <v>43029</v>
      </c>
      <c r="E1067" s="1">
        <v>43029</v>
      </c>
      <c r="F1067" t="s">
        <v>4906</v>
      </c>
      <c r="G1067" t="s">
        <v>22</v>
      </c>
      <c r="H1067" t="s">
        <v>4883</v>
      </c>
      <c r="I1067">
        <v>1</v>
      </c>
      <c r="J1067" s="3">
        <v>10000</v>
      </c>
    </row>
    <row r="1068" spans="1:10" x14ac:dyDescent="0.4">
      <c r="A1068">
        <v>1616011</v>
      </c>
      <c r="B1068">
        <v>87821</v>
      </c>
      <c r="C1068" s="1" t="s">
        <v>33</v>
      </c>
      <c r="D1068" s="1">
        <v>43029</v>
      </c>
      <c r="E1068" s="1">
        <v>43032</v>
      </c>
      <c r="F1068" t="s">
        <v>4919</v>
      </c>
      <c r="G1068" t="s">
        <v>35</v>
      </c>
      <c r="H1068" t="s">
        <v>4851</v>
      </c>
      <c r="I1068">
        <v>9</v>
      </c>
      <c r="J1068" s="3">
        <v>18412</v>
      </c>
    </row>
    <row r="1069" spans="1:10" x14ac:dyDescent="0.4">
      <c r="A1069">
        <v>1616011</v>
      </c>
      <c r="B1069">
        <v>88289</v>
      </c>
      <c r="C1069" s="1" t="s">
        <v>33</v>
      </c>
      <c r="D1069" s="1">
        <v>43029</v>
      </c>
      <c r="E1069" s="1">
        <v>43032</v>
      </c>
      <c r="F1069" t="s">
        <v>4919</v>
      </c>
      <c r="G1069" t="s">
        <v>35</v>
      </c>
      <c r="H1069" t="s">
        <v>4851</v>
      </c>
      <c r="I1069">
        <v>3</v>
      </c>
      <c r="J1069" s="3">
        <v>6000</v>
      </c>
    </row>
    <row r="1070" spans="1:10" x14ac:dyDescent="0.4">
      <c r="A1070">
        <v>1616011</v>
      </c>
      <c r="B1070">
        <v>89324</v>
      </c>
      <c r="C1070" s="1" t="s">
        <v>33</v>
      </c>
      <c r="D1070" s="1">
        <v>43029</v>
      </c>
      <c r="E1070" s="1">
        <v>43032</v>
      </c>
      <c r="F1070" t="s">
        <v>4919</v>
      </c>
      <c r="G1070" t="s">
        <v>35</v>
      </c>
      <c r="H1070" t="s">
        <v>4851</v>
      </c>
      <c r="I1070">
        <v>1</v>
      </c>
      <c r="J1070" s="3">
        <v>2195</v>
      </c>
    </row>
    <row r="1071" spans="1:10" x14ac:dyDescent="0.4">
      <c r="A1071">
        <v>1616011</v>
      </c>
      <c r="B1071">
        <v>88461</v>
      </c>
      <c r="C1071" s="1" t="s">
        <v>33</v>
      </c>
      <c r="D1071" s="1">
        <v>43029</v>
      </c>
      <c r="E1071" s="1">
        <v>43032</v>
      </c>
      <c r="F1071" t="s">
        <v>4919</v>
      </c>
      <c r="G1071" t="s">
        <v>35</v>
      </c>
      <c r="H1071" t="s">
        <v>4851</v>
      </c>
      <c r="I1071">
        <v>1</v>
      </c>
      <c r="J1071" s="3">
        <v>2285</v>
      </c>
    </row>
    <row r="1072" spans="1:10" x14ac:dyDescent="0.4">
      <c r="A1072">
        <v>1616011</v>
      </c>
      <c r="B1072">
        <v>88923</v>
      </c>
      <c r="C1072" s="1" t="s">
        <v>33</v>
      </c>
      <c r="D1072" s="1">
        <v>43029</v>
      </c>
      <c r="E1072" s="1">
        <v>43032</v>
      </c>
      <c r="F1072" t="s">
        <v>4919</v>
      </c>
      <c r="G1072" t="s">
        <v>35</v>
      </c>
      <c r="H1072" t="s">
        <v>4851</v>
      </c>
      <c r="I1072">
        <v>10</v>
      </c>
      <c r="J1072" s="3">
        <v>18500</v>
      </c>
    </row>
    <row r="1073" spans="1:10" x14ac:dyDescent="0.4">
      <c r="A1073">
        <v>1616011</v>
      </c>
      <c r="B1073">
        <v>91743</v>
      </c>
      <c r="C1073" s="1" t="s">
        <v>33</v>
      </c>
      <c r="D1073" s="1">
        <v>43029</v>
      </c>
      <c r="E1073" s="1">
        <v>43032</v>
      </c>
      <c r="F1073" t="s">
        <v>4919</v>
      </c>
      <c r="G1073" t="s">
        <v>35</v>
      </c>
      <c r="H1073" t="s">
        <v>4851</v>
      </c>
      <c r="I1073">
        <v>2</v>
      </c>
      <c r="J1073" s="3">
        <v>3200</v>
      </c>
    </row>
    <row r="1074" spans="1:10" x14ac:dyDescent="0.4">
      <c r="A1074">
        <v>1618231</v>
      </c>
      <c r="B1074">
        <v>91775</v>
      </c>
      <c r="C1074" s="1" t="s">
        <v>449</v>
      </c>
      <c r="D1074" s="1">
        <v>43029</v>
      </c>
      <c r="E1074" s="1">
        <v>43034</v>
      </c>
      <c r="F1074" t="s">
        <v>5005</v>
      </c>
      <c r="G1074" t="s">
        <v>11</v>
      </c>
      <c r="H1074" t="s">
        <v>4851</v>
      </c>
      <c r="I1074">
        <v>1</v>
      </c>
      <c r="J1074" s="3">
        <v>2050</v>
      </c>
    </row>
    <row r="1075" spans="1:10" x14ac:dyDescent="0.4">
      <c r="A1075">
        <v>1618231</v>
      </c>
      <c r="B1075">
        <v>125835</v>
      </c>
      <c r="C1075" s="1" t="s">
        <v>449</v>
      </c>
      <c r="D1075" s="1">
        <v>43029</v>
      </c>
      <c r="E1075" s="1">
        <v>43034</v>
      </c>
      <c r="F1075" t="s">
        <v>5005</v>
      </c>
      <c r="G1075" t="s">
        <v>11</v>
      </c>
      <c r="H1075" t="s">
        <v>4851</v>
      </c>
      <c r="I1075">
        <v>1</v>
      </c>
      <c r="J1075" s="3">
        <v>2050</v>
      </c>
    </row>
    <row r="1076" spans="1:10" x14ac:dyDescent="0.4">
      <c r="A1076">
        <v>1617989</v>
      </c>
      <c r="B1076">
        <v>88922</v>
      </c>
      <c r="C1076" s="1" t="s">
        <v>333</v>
      </c>
      <c r="D1076" s="1">
        <v>43029</v>
      </c>
      <c r="E1076" s="1">
        <v>43033</v>
      </c>
      <c r="F1076" t="s">
        <v>5532</v>
      </c>
      <c r="G1076" t="s">
        <v>22</v>
      </c>
      <c r="H1076" t="s">
        <v>5533</v>
      </c>
      <c r="I1076">
        <v>11</v>
      </c>
      <c r="J1076" s="3">
        <v>29000</v>
      </c>
    </row>
    <row r="1077" spans="1:10" x14ac:dyDescent="0.4">
      <c r="A1077">
        <v>1617998</v>
      </c>
      <c r="B1077">
        <v>89135</v>
      </c>
      <c r="C1077" s="1" t="s">
        <v>337</v>
      </c>
      <c r="D1077" s="1">
        <v>43029</v>
      </c>
      <c r="E1077" s="1">
        <v>43030</v>
      </c>
      <c r="F1077" t="s">
        <v>5430</v>
      </c>
      <c r="G1077" t="s">
        <v>8</v>
      </c>
      <c r="H1077" t="s">
        <v>4851</v>
      </c>
      <c r="I1077">
        <v>2</v>
      </c>
      <c r="J1077" s="3">
        <v>2700</v>
      </c>
    </row>
    <row r="1078" spans="1:10" x14ac:dyDescent="0.4">
      <c r="A1078">
        <v>1618321</v>
      </c>
      <c r="B1078">
        <v>89284</v>
      </c>
      <c r="C1078" s="1" t="s">
        <v>497</v>
      </c>
      <c r="D1078" s="1">
        <v>43029</v>
      </c>
      <c r="E1078" s="1">
        <v>43032</v>
      </c>
      <c r="F1078" t="s">
        <v>4917</v>
      </c>
      <c r="G1078" t="s">
        <v>39</v>
      </c>
      <c r="H1078" t="s">
        <v>4851</v>
      </c>
      <c r="I1078">
        <v>4</v>
      </c>
      <c r="J1078" s="3">
        <v>7612</v>
      </c>
    </row>
    <row r="1079" spans="1:10" x14ac:dyDescent="0.4">
      <c r="A1079">
        <v>1618497</v>
      </c>
      <c r="B1079">
        <v>90200</v>
      </c>
      <c r="C1079" s="1" t="s">
        <v>598</v>
      </c>
      <c r="D1079" s="1">
        <v>43029</v>
      </c>
      <c r="E1079" s="1">
        <v>43036</v>
      </c>
      <c r="F1079" t="s">
        <v>4968</v>
      </c>
      <c r="G1079" t="s">
        <v>22</v>
      </c>
      <c r="H1079" t="s">
        <v>4969</v>
      </c>
      <c r="I1079">
        <v>2</v>
      </c>
      <c r="J1079" s="3">
        <v>4200</v>
      </c>
    </row>
    <row r="1080" spans="1:10" x14ac:dyDescent="0.4">
      <c r="A1080">
        <v>1619711</v>
      </c>
      <c r="B1080">
        <v>93919</v>
      </c>
      <c r="C1080" s="1" t="s">
        <v>980</v>
      </c>
      <c r="D1080" s="1">
        <v>43029</v>
      </c>
      <c r="E1080" s="1">
        <v>43032</v>
      </c>
      <c r="F1080" t="s">
        <v>6239</v>
      </c>
      <c r="G1080" t="s">
        <v>67</v>
      </c>
      <c r="H1080" t="s">
        <v>4851</v>
      </c>
      <c r="I1080">
        <v>3</v>
      </c>
      <c r="J1080" s="3">
        <v>2800</v>
      </c>
    </row>
    <row r="1081" spans="1:10" x14ac:dyDescent="0.4">
      <c r="A1081">
        <v>1619711</v>
      </c>
      <c r="B1081">
        <v>93920</v>
      </c>
      <c r="C1081" s="1" t="s">
        <v>980</v>
      </c>
      <c r="D1081" s="1">
        <v>43029</v>
      </c>
      <c r="E1081" s="1">
        <v>43032</v>
      </c>
      <c r="F1081" t="s">
        <v>6239</v>
      </c>
      <c r="G1081" t="s">
        <v>67</v>
      </c>
      <c r="H1081" t="s">
        <v>4851</v>
      </c>
      <c r="I1081">
        <v>1</v>
      </c>
      <c r="J1081" s="3">
        <v>0</v>
      </c>
    </row>
    <row r="1082" spans="1:10" x14ac:dyDescent="0.4">
      <c r="A1082">
        <v>1619711</v>
      </c>
      <c r="B1082">
        <v>92138</v>
      </c>
      <c r="C1082" s="1" t="s">
        <v>980</v>
      </c>
      <c r="D1082" s="1">
        <v>43029</v>
      </c>
      <c r="E1082" s="1">
        <v>43032</v>
      </c>
      <c r="F1082" t="s">
        <v>6239</v>
      </c>
      <c r="G1082" t="s">
        <v>67</v>
      </c>
      <c r="H1082" t="s">
        <v>4851</v>
      </c>
      <c r="I1082">
        <v>2</v>
      </c>
      <c r="J1082" s="3">
        <v>2404</v>
      </c>
    </row>
    <row r="1083" spans="1:10" x14ac:dyDescent="0.4">
      <c r="A1083">
        <v>1619612</v>
      </c>
      <c r="B1083">
        <v>92254</v>
      </c>
      <c r="C1083" s="1" t="s">
        <v>938</v>
      </c>
      <c r="D1083" s="1">
        <v>43029</v>
      </c>
      <c r="E1083" s="1">
        <v>43033</v>
      </c>
      <c r="F1083" t="s">
        <v>4850</v>
      </c>
      <c r="G1083" t="s">
        <v>81</v>
      </c>
      <c r="H1083" t="s">
        <v>4851</v>
      </c>
      <c r="I1083">
        <v>1</v>
      </c>
      <c r="J1083" s="3">
        <v>1100</v>
      </c>
    </row>
    <row r="1084" spans="1:10" x14ac:dyDescent="0.4">
      <c r="A1084">
        <v>1619115</v>
      </c>
      <c r="B1084">
        <v>91388</v>
      </c>
      <c r="C1084" s="1" t="s">
        <v>6138</v>
      </c>
      <c r="D1084" s="1">
        <v>43029</v>
      </c>
      <c r="E1084" s="1">
        <v>43038</v>
      </c>
      <c r="F1084" t="s">
        <v>6039</v>
      </c>
      <c r="G1084" t="s">
        <v>22</v>
      </c>
      <c r="H1084" t="s">
        <v>5413</v>
      </c>
      <c r="I1084">
        <v>1</v>
      </c>
      <c r="J1084" s="3">
        <v>4300</v>
      </c>
    </row>
    <row r="1085" spans="1:10" x14ac:dyDescent="0.4">
      <c r="A1085">
        <v>1619228</v>
      </c>
      <c r="B1085">
        <v>91236</v>
      </c>
      <c r="C1085" s="1" t="s">
        <v>827</v>
      </c>
      <c r="D1085" s="1">
        <v>43029</v>
      </c>
      <c r="E1085" s="1">
        <v>43036</v>
      </c>
      <c r="F1085" t="s">
        <v>4938</v>
      </c>
      <c r="G1085" t="s">
        <v>8</v>
      </c>
      <c r="H1085" t="s">
        <v>4851</v>
      </c>
      <c r="I1085">
        <v>2</v>
      </c>
      <c r="J1085" s="3">
        <v>2350</v>
      </c>
    </row>
    <row r="1086" spans="1:10" x14ac:dyDescent="0.4">
      <c r="A1086">
        <v>1619228</v>
      </c>
      <c r="B1086">
        <v>91546</v>
      </c>
      <c r="C1086" s="1" t="s">
        <v>827</v>
      </c>
      <c r="D1086" s="1">
        <v>43029</v>
      </c>
      <c r="E1086" s="1">
        <v>43036</v>
      </c>
      <c r="F1086" t="s">
        <v>4938</v>
      </c>
      <c r="G1086" t="s">
        <v>8</v>
      </c>
      <c r="H1086" t="s">
        <v>4851</v>
      </c>
      <c r="I1086">
        <v>1</v>
      </c>
      <c r="J1086" s="3">
        <v>1500</v>
      </c>
    </row>
    <row r="1087" spans="1:10" x14ac:dyDescent="0.4">
      <c r="A1087">
        <v>1619240</v>
      </c>
      <c r="B1087">
        <v>91547</v>
      </c>
      <c r="C1087" s="1" t="s">
        <v>835</v>
      </c>
      <c r="D1087" s="1">
        <v>43029</v>
      </c>
      <c r="E1087" s="1">
        <v>43031</v>
      </c>
      <c r="F1087" t="s">
        <v>4968</v>
      </c>
      <c r="G1087" t="s">
        <v>22</v>
      </c>
      <c r="H1087" t="s">
        <v>4969</v>
      </c>
      <c r="I1087">
        <v>1</v>
      </c>
      <c r="J1087" s="3">
        <v>2500</v>
      </c>
    </row>
    <row r="1088" spans="1:10" x14ac:dyDescent="0.4">
      <c r="A1088">
        <v>1619226</v>
      </c>
      <c r="B1088">
        <v>91746</v>
      </c>
      <c r="C1088" s="1" t="s">
        <v>824</v>
      </c>
      <c r="D1088" s="1">
        <v>43030</v>
      </c>
      <c r="E1088" s="1">
        <v>43033</v>
      </c>
      <c r="F1088" t="s">
        <v>5807</v>
      </c>
      <c r="G1088" t="s">
        <v>22</v>
      </c>
      <c r="H1088" t="s">
        <v>4946</v>
      </c>
      <c r="I1088">
        <v>3</v>
      </c>
      <c r="J1088" s="3">
        <v>5700</v>
      </c>
    </row>
    <row r="1089" spans="1:10" x14ac:dyDescent="0.4">
      <c r="A1089">
        <v>1619220</v>
      </c>
      <c r="B1089">
        <v>91744</v>
      </c>
      <c r="C1089" s="1" t="s">
        <v>822</v>
      </c>
      <c r="D1089" s="1">
        <v>43030</v>
      </c>
      <c r="E1089" s="1">
        <v>43032</v>
      </c>
      <c r="F1089" t="s">
        <v>5248</v>
      </c>
      <c r="G1089" t="s">
        <v>296</v>
      </c>
      <c r="H1089" t="s">
        <v>4851</v>
      </c>
      <c r="I1089">
        <v>2</v>
      </c>
      <c r="J1089" s="3">
        <v>6400</v>
      </c>
    </row>
    <row r="1090" spans="1:10" x14ac:dyDescent="0.4">
      <c r="A1090">
        <v>1619462</v>
      </c>
      <c r="B1090">
        <v>91809</v>
      </c>
      <c r="C1090" s="1" t="s">
        <v>900</v>
      </c>
      <c r="D1090" s="1">
        <v>43030</v>
      </c>
      <c r="E1090" s="1">
        <v>43034</v>
      </c>
      <c r="F1090" t="s">
        <v>4957</v>
      </c>
      <c r="G1090" t="s">
        <v>22</v>
      </c>
      <c r="H1090" t="s">
        <v>4958</v>
      </c>
      <c r="I1090">
        <v>1</v>
      </c>
      <c r="J1090" s="3">
        <v>3050</v>
      </c>
    </row>
    <row r="1091" spans="1:10" x14ac:dyDescent="0.4">
      <c r="A1091">
        <v>1619677</v>
      </c>
      <c r="B1091">
        <v>92327</v>
      </c>
      <c r="C1091" s="1" t="s">
        <v>959</v>
      </c>
      <c r="D1091" s="1">
        <v>43030</v>
      </c>
      <c r="E1091" s="1">
        <v>43033</v>
      </c>
      <c r="F1091" t="s">
        <v>5051</v>
      </c>
      <c r="G1091" t="s">
        <v>31</v>
      </c>
      <c r="H1091" t="s">
        <v>4851</v>
      </c>
      <c r="I1091">
        <v>1</v>
      </c>
      <c r="J1091" s="3">
        <v>400</v>
      </c>
    </row>
    <row r="1092" spans="1:10" x14ac:dyDescent="0.4">
      <c r="A1092">
        <v>1618530</v>
      </c>
      <c r="B1092">
        <v>89997</v>
      </c>
      <c r="C1092" s="1" t="s">
        <v>611</v>
      </c>
      <c r="D1092" s="1">
        <v>43030</v>
      </c>
      <c r="E1092" s="1">
        <v>43033</v>
      </c>
      <c r="F1092" t="s">
        <v>10</v>
      </c>
      <c r="G1092" t="s">
        <v>11</v>
      </c>
      <c r="H1092" t="s">
        <v>4851</v>
      </c>
      <c r="I1092">
        <v>1</v>
      </c>
      <c r="J1092" s="3">
        <v>2995</v>
      </c>
    </row>
    <row r="1093" spans="1:10" x14ac:dyDescent="0.4">
      <c r="A1093">
        <v>1618530</v>
      </c>
      <c r="B1093">
        <v>91309</v>
      </c>
      <c r="C1093" s="1" t="s">
        <v>611</v>
      </c>
      <c r="D1093" s="1">
        <v>43030</v>
      </c>
      <c r="E1093" s="1">
        <v>43033</v>
      </c>
      <c r="F1093" t="s">
        <v>10</v>
      </c>
      <c r="G1093" t="s">
        <v>11</v>
      </c>
      <c r="H1093" t="s">
        <v>4851</v>
      </c>
      <c r="I1093">
        <v>1</v>
      </c>
      <c r="J1093" s="3">
        <v>2670</v>
      </c>
    </row>
    <row r="1094" spans="1:10" x14ac:dyDescent="0.4">
      <c r="A1094">
        <v>1618386</v>
      </c>
      <c r="B1094">
        <v>89499</v>
      </c>
      <c r="C1094" s="1" t="s">
        <v>524</v>
      </c>
      <c r="D1094" s="1">
        <v>43030</v>
      </c>
      <c r="E1094" s="1">
        <v>43033</v>
      </c>
      <c r="F1094" t="s">
        <v>4856</v>
      </c>
      <c r="G1094" t="s">
        <v>60</v>
      </c>
      <c r="H1094" t="s">
        <v>4851</v>
      </c>
      <c r="I1094">
        <v>1</v>
      </c>
      <c r="J1094" s="3">
        <v>3250</v>
      </c>
    </row>
    <row r="1095" spans="1:10" x14ac:dyDescent="0.4">
      <c r="A1095">
        <v>1617999</v>
      </c>
      <c r="B1095">
        <v>88925</v>
      </c>
      <c r="C1095" s="1" t="s">
        <v>338</v>
      </c>
      <c r="D1095" s="1">
        <v>43030</v>
      </c>
      <c r="E1095" s="1">
        <v>43034</v>
      </c>
      <c r="F1095" t="s">
        <v>5276</v>
      </c>
      <c r="G1095" t="s">
        <v>22</v>
      </c>
      <c r="H1095" t="s">
        <v>4972</v>
      </c>
      <c r="I1095">
        <v>7</v>
      </c>
      <c r="J1095" s="3">
        <v>20894</v>
      </c>
    </row>
    <row r="1096" spans="1:10" x14ac:dyDescent="0.4">
      <c r="A1096">
        <v>1617991</v>
      </c>
      <c r="B1096">
        <v>88924</v>
      </c>
      <c r="C1096" s="1" t="s">
        <v>5984</v>
      </c>
      <c r="D1096" s="1">
        <v>43030</v>
      </c>
      <c r="E1096" s="1">
        <v>43033</v>
      </c>
      <c r="F1096" t="s">
        <v>5184</v>
      </c>
      <c r="G1096" t="s">
        <v>39</v>
      </c>
      <c r="H1096" t="s">
        <v>4851</v>
      </c>
      <c r="I1096">
        <v>4</v>
      </c>
      <c r="J1096" s="3">
        <v>7899</v>
      </c>
    </row>
    <row r="1097" spans="1:10" x14ac:dyDescent="0.4">
      <c r="A1097">
        <v>1618006</v>
      </c>
      <c r="B1097">
        <v>88930</v>
      </c>
      <c r="C1097" s="1" t="s">
        <v>347</v>
      </c>
      <c r="D1097" s="1">
        <v>43030</v>
      </c>
      <c r="E1097" s="1">
        <v>43033</v>
      </c>
      <c r="F1097" t="s">
        <v>4868</v>
      </c>
      <c r="G1097" t="s">
        <v>95</v>
      </c>
      <c r="H1097" t="s">
        <v>4851</v>
      </c>
      <c r="I1097">
        <v>2</v>
      </c>
      <c r="J1097" s="3">
        <v>5580</v>
      </c>
    </row>
    <row r="1098" spans="1:10" x14ac:dyDescent="0.4">
      <c r="A1098">
        <v>1618006</v>
      </c>
      <c r="B1098">
        <v>91548</v>
      </c>
      <c r="C1098" s="1" t="s">
        <v>347</v>
      </c>
      <c r="D1098" s="1">
        <v>43030</v>
      </c>
      <c r="E1098" s="1">
        <v>43033</v>
      </c>
      <c r="F1098" t="s">
        <v>4868</v>
      </c>
      <c r="G1098" t="s">
        <v>95</v>
      </c>
      <c r="H1098" t="s">
        <v>4851</v>
      </c>
      <c r="I1098">
        <v>2</v>
      </c>
      <c r="J1098" s="3">
        <v>3571</v>
      </c>
    </row>
    <row r="1099" spans="1:10" x14ac:dyDescent="0.4">
      <c r="A1099">
        <v>1618004</v>
      </c>
      <c r="B1099">
        <v>89108</v>
      </c>
      <c r="C1099" s="1" t="s">
        <v>343</v>
      </c>
      <c r="D1099" s="1">
        <v>43030</v>
      </c>
      <c r="E1099" s="1">
        <v>43037</v>
      </c>
      <c r="F1099" t="s">
        <v>5870</v>
      </c>
      <c r="G1099" t="s">
        <v>22</v>
      </c>
      <c r="H1099" t="s">
        <v>4910</v>
      </c>
      <c r="I1099">
        <v>1</v>
      </c>
      <c r="J1099" s="3">
        <v>3315</v>
      </c>
    </row>
    <row r="1100" spans="1:10" x14ac:dyDescent="0.4">
      <c r="A1100">
        <v>1618004</v>
      </c>
      <c r="B1100">
        <v>91745</v>
      </c>
      <c r="C1100" s="1" t="s">
        <v>343</v>
      </c>
      <c r="D1100" s="1">
        <v>43030</v>
      </c>
      <c r="E1100" s="1">
        <v>43037</v>
      </c>
      <c r="F1100" t="s">
        <v>5870</v>
      </c>
      <c r="G1100" t="s">
        <v>22</v>
      </c>
      <c r="H1100" t="s">
        <v>4910</v>
      </c>
      <c r="I1100">
        <v>3</v>
      </c>
      <c r="J1100" s="3">
        <v>14900</v>
      </c>
    </row>
    <row r="1101" spans="1:10" x14ac:dyDescent="0.4">
      <c r="A1101">
        <v>1618008</v>
      </c>
      <c r="B1101">
        <v>88931</v>
      </c>
      <c r="C1101" s="1" t="s">
        <v>350</v>
      </c>
      <c r="D1101" s="1">
        <v>43030</v>
      </c>
      <c r="E1101" s="1">
        <v>43034</v>
      </c>
      <c r="F1101" t="s">
        <v>5430</v>
      </c>
      <c r="G1101" t="s">
        <v>8</v>
      </c>
      <c r="H1101" t="s">
        <v>4851</v>
      </c>
      <c r="I1101">
        <v>12</v>
      </c>
      <c r="J1101" s="3">
        <v>26672.5</v>
      </c>
    </row>
    <row r="1102" spans="1:10" x14ac:dyDescent="0.4">
      <c r="A1102">
        <v>1618008</v>
      </c>
      <c r="B1102">
        <v>88651</v>
      </c>
      <c r="C1102" s="1" t="s">
        <v>350</v>
      </c>
      <c r="D1102" s="1">
        <v>43030</v>
      </c>
      <c r="E1102" s="1">
        <v>43034</v>
      </c>
      <c r="F1102" t="s">
        <v>5430</v>
      </c>
      <c r="G1102" t="s">
        <v>8</v>
      </c>
      <c r="H1102" t="s">
        <v>4851</v>
      </c>
      <c r="I1102">
        <v>1</v>
      </c>
      <c r="J1102" s="3">
        <v>1600</v>
      </c>
    </row>
    <row r="1103" spans="1:10" x14ac:dyDescent="0.4">
      <c r="A1103">
        <v>1618085</v>
      </c>
      <c r="B1103">
        <v>88611</v>
      </c>
      <c r="C1103" s="1" t="s">
        <v>411</v>
      </c>
      <c r="D1103" s="1">
        <v>43030</v>
      </c>
      <c r="E1103" s="1">
        <v>43032</v>
      </c>
      <c r="F1103" t="s">
        <v>5768</v>
      </c>
      <c r="G1103" t="s">
        <v>22</v>
      </c>
      <c r="H1103" t="s">
        <v>4991</v>
      </c>
      <c r="I1103">
        <v>1</v>
      </c>
      <c r="J1103" s="3">
        <v>2401</v>
      </c>
    </row>
    <row r="1104" spans="1:10" x14ac:dyDescent="0.4">
      <c r="A1104">
        <v>1618058</v>
      </c>
      <c r="B1104">
        <v>88929</v>
      </c>
      <c r="C1104" s="1" t="s">
        <v>396</v>
      </c>
      <c r="D1104" s="1">
        <v>43030</v>
      </c>
      <c r="E1104" s="1">
        <v>43033</v>
      </c>
      <c r="F1104" t="s">
        <v>5580</v>
      </c>
      <c r="G1104" t="s">
        <v>60</v>
      </c>
      <c r="H1104" t="s">
        <v>4851</v>
      </c>
      <c r="I1104">
        <v>12</v>
      </c>
      <c r="J1104" s="3">
        <v>24200</v>
      </c>
    </row>
    <row r="1105" spans="1:10" x14ac:dyDescent="0.4">
      <c r="A1105">
        <v>1618058</v>
      </c>
      <c r="B1105">
        <v>93035</v>
      </c>
      <c r="C1105" s="1" t="s">
        <v>396</v>
      </c>
      <c r="D1105" s="1">
        <v>43030</v>
      </c>
      <c r="E1105" s="1">
        <v>43033</v>
      </c>
      <c r="F1105" t="s">
        <v>5580</v>
      </c>
      <c r="G1105" t="s">
        <v>60</v>
      </c>
      <c r="H1105" t="s">
        <v>4851</v>
      </c>
      <c r="I1105">
        <v>1</v>
      </c>
      <c r="J1105" s="3">
        <v>1925</v>
      </c>
    </row>
    <row r="1106" spans="1:10" x14ac:dyDescent="0.4">
      <c r="A1106">
        <v>1618059</v>
      </c>
      <c r="B1106">
        <v>88933</v>
      </c>
      <c r="C1106" s="1" t="s">
        <v>397</v>
      </c>
      <c r="D1106" s="1">
        <v>43030</v>
      </c>
      <c r="E1106" s="1">
        <v>43036</v>
      </c>
      <c r="F1106" t="s">
        <v>4909</v>
      </c>
      <c r="G1106" t="s">
        <v>22</v>
      </c>
      <c r="H1106" t="s">
        <v>4910</v>
      </c>
      <c r="I1106">
        <v>12</v>
      </c>
      <c r="J1106" s="3">
        <v>36000</v>
      </c>
    </row>
    <row r="1107" spans="1:10" x14ac:dyDescent="0.4">
      <c r="A1107">
        <v>1618010</v>
      </c>
      <c r="B1107">
        <v>88932</v>
      </c>
      <c r="C1107" s="1" t="s">
        <v>5988</v>
      </c>
      <c r="D1107" s="1">
        <v>43030</v>
      </c>
      <c r="E1107" s="1">
        <v>43035</v>
      </c>
      <c r="F1107" t="s">
        <v>5297</v>
      </c>
      <c r="G1107" t="s">
        <v>22</v>
      </c>
      <c r="H1107" t="s">
        <v>5297</v>
      </c>
      <c r="I1107">
        <v>2</v>
      </c>
      <c r="J1107" s="3">
        <v>8040.88</v>
      </c>
    </row>
    <row r="1108" spans="1:10" x14ac:dyDescent="0.4">
      <c r="A1108">
        <v>1616550</v>
      </c>
      <c r="B1108">
        <v>88926</v>
      </c>
      <c r="C1108" s="1" t="s">
        <v>56</v>
      </c>
      <c r="D1108" s="1">
        <v>43030</v>
      </c>
      <c r="E1108" s="1">
        <v>43033</v>
      </c>
      <c r="F1108" t="s">
        <v>4874</v>
      </c>
      <c r="G1108" t="s">
        <v>35</v>
      </c>
      <c r="H1108" t="s">
        <v>4851</v>
      </c>
      <c r="I1108">
        <v>1</v>
      </c>
      <c r="J1108" s="3">
        <v>2676</v>
      </c>
    </row>
    <row r="1109" spans="1:10" x14ac:dyDescent="0.4">
      <c r="A1109">
        <v>1616550</v>
      </c>
      <c r="B1109">
        <v>88504</v>
      </c>
      <c r="C1109" s="1" t="s">
        <v>56</v>
      </c>
      <c r="D1109" s="1">
        <v>43030</v>
      </c>
      <c r="E1109" s="1">
        <v>43033</v>
      </c>
      <c r="F1109" t="s">
        <v>4874</v>
      </c>
      <c r="G1109" t="s">
        <v>35</v>
      </c>
      <c r="H1109" t="s">
        <v>4851</v>
      </c>
      <c r="I1109">
        <v>3</v>
      </c>
      <c r="J1109" s="3">
        <v>16346.25</v>
      </c>
    </row>
    <row r="1110" spans="1:10" x14ac:dyDescent="0.4">
      <c r="A1110">
        <v>1616550</v>
      </c>
      <c r="B1110">
        <v>88546</v>
      </c>
      <c r="C1110" s="1" t="s">
        <v>56</v>
      </c>
      <c r="D1110" s="1">
        <v>43030</v>
      </c>
      <c r="E1110" s="1">
        <v>43033</v>
      </c>
      <c r="F1110" t="s">
        <v>4874</v>
      </c>
      <c r="G1110" t="s">
        <v>35</v>
      </c>
      <c r="H1110" t="s">
        <v>4851</v>
      </c>
      <c r="I1110">
        <v>4</v>
      </c>
      <c r="J1110" s="3">
        <v>12760</v>
      </c>
    </row>
    <row r="1111" spans="1:10" x14ac:dyDescent="0.4">
      <c r="A1111">
        <v>1616550</v>
      </c>
      <c r="B1111">
        <v>89529</v>
      </c>
      <c r="C1111" s="1" t="s">
        <v>56</v>
      </c>
      <c r="D1111" s="1">
        <v>43030</v>
      </c>
      <c r="E1111" s="1">
        <v>43033</v>
      </c>
      <c r="F1111" t="s">
        <v>4874</v>
      </c>
      <c r="G1111" t="s">
        <v>35</v>
      </c>
      <c r="H1111" t="s">
        <v>4851</v>
      </c>
      <c r="I1111">
        <v>2</v>
      </c>
      <c r="J1111" s="3">
        <v>6090</v>
      </c>
    </row>
    <row r="1112" spans="1:10" x14ac:dyDescent="0.4">
      <c r="A1112">
        <v>1616550</v>
      </c>
      <c r="B1112">
        <v>118753</v>
      </c>
      <c r="C1112" s="1" t="s">
        <v>56</v>
      </c>
      <c r="D1112" s="1">
        <v>43030</v>
      </c>
      <c r="E1112" s="1">
        <v>43033</v>
      </c>
      <c r="F1112" t="s">
        <v>4874</v>
      </c>
      <c r="G1112" t="s">
        <v>35</v>
      </c>
      <c r="H1112" t="s">
        <v>4851</v>
      </c>
      <c r="I1112">
        <v>3</v>
      </c>
      <c r="J1112" s="3">
        <v>12000</v>
      </c>
    </row>
    <row r="1113" spans="1:10" x14ac:dyDescent="0.4">
      <c r="A1113">
        <v>1617440</v>
      </c>
      <c r="B1113">
        <v>87823</v>
      </c>
      <c r="C1113" s="1" t="s">
        <v>108</v>
      </c>
      <c r="D1113" s="1">
        <v>43030</v>
      </c>
      <c r="E1113" s="1">
        <v>43034</v>
      </c>
      <c r="F1113" t="s">
        <v>4856</v>
      </c>
      <c r="G1113" t="s">
        <v>60</v>
      </c>
      <c r="H1113" t="s">
        <v>4851</v>
      </c>
      <c r="I1113">
        <v>3</v>
      </c>
      <c r="J1113" s="3">
        <v>7475</v>
      </c>
    </row>
    <row r="1114" spans="1:10" x14ac:dyDescent="0.4">
      <c r="A1114">
        <v>1617440</v>
      </c>
      <c r="B1114">
        <v>88928</v>
      </c>
      <c r="C1114" s="1" t="s">
        <v>108</v>
      </c>
      <c r="D1114" s="1">
        <v>43030</v>
      </c>
      <c r="E1114" s="1">
        <v>43034</v>
      </c>
      <c r="F1114" t="s">
        <v>4856</v>
      </c>
      <c r="G1114" t="s">
        <v>60</v>
      </c>
      <c r="H1114" t="s">
        <v>4851</v>
      </c>
      <c r="I1114">
        <v>24</v>
      </c>
      <c r="J1114" s="3">
        <v>59128</v>
      </c>
    </row>
    <row r="1115" spans="1:10" x14ac:dyDescent="0.4">
      <c r="A1115">
        <v>1617440</v>
      </c>
      <c r="B1115">
        <v>94604</v>
      </c>
      <c r="C1115" s="1" t="s">
        <v>108</v>
      </c>
      <c r="D1115" s="1">
        <v>43030</v>
      </c>
      <c r="E1115" s="1">
        <v>43034</v>
      </c>
      <c r="F1115" t="s">
        <v>4856</v>
      </c>
      <c r="G1115" t="s">
        <v>60</v>
      </c>
      <c r="H1115" t="s">
        <v>4851</v>
      </c>
      <c r="I1115">
        <v>2</v>
      </c>
      <c r="J1115" s="3">
        <v>3400</v>
      </c>
    </row>
    <row r="1116" spans="1:10" x14ac:dyDescent="0.4">
      <c r="A1116">
        <v>1617441</v>
      </c>
      <c r="B1116">
        <v>91167</v>
      </c>
      <c r="C1116" s="1" t="s">
        <v>5928</v>
      </c>
      <c r="D1116" s="1">
        <v>43030</v>
      </c>
      <c r="E1116" s="1">
        <v>43033</v>
      </c>
      <c r="F1116" t="s">
        <v>5929</v>
      </c>
      <c r="G1116" t="s">
        <v>22</v>
      </c>
      <c r="H1116" t="s">
        <v>4870</v>
      </c>
      <c r="I1116">
        <v>1</v>
      </c>
      <c r="J1116" s="3">
        <v>4500</v>
      </c>
    </row>
    <row r="1117" spans="1:10" x14ac:dyDescent="0.4">
      <c r="A1117">
        <v>1617441</v>
      </c>
      <c r="B1117">
        <v>91997</v>
      </c>
      <c r="C1117" s="1" t="s">
        <v>5928</v>
      </c>
      <c r="D1117" s="1">
        <v>43030</v>
      </c>
      <c r="E1117" s="1">
        <v>43033</v>
      </c>
      <c r="F1117" t="s">
        <v>5929</v>
      </c>
      <c r="G1117" t="s">
        <v>22</v>
      </c>
      <c r="H1117" t="s">
        <v>4870</v>
      </c>
      <c r="I1117">
        <v>1</v>
      </c>
      <c r="J1117" s="3">
        <v>1955</v>
      </c>
    </row>
    <row r="1118" spans="1:10" x14ac:dyDescent="0.4">
      <c r="A1118">
        <v>1617441</v>
      </c>
      <c r="B1118">
        <v>87822</v>
      </c>
      <c r="C1118" s="1" t="s">
        <v>5928</v>
      </c>
      <c r="D1118" s="1">
        <v>43030</v>
      </c>
      <c r="E1118" s="1">
        <v>43033</v>
      </c>
      <c r="F1118" t="s">
        <v>5929</v>
      </c>
      <c r="G1118" t="s">
        <v>22</v>
      </c>
      <c r="H1118" t="s">
        <v>4870</v>
      </c>
      <c r="I1118">
        <v>2</v>
      </c>
      <c r="J1118" s="3">
        <v>4992.66</v>
      </c>
    </row>
    <row r="1119" spans="1:10" x14ac:dyDescent="0.4">
      <c r="A1119">
        <v>1617441</v>
      </c>
      <c r="B1119">
        <v>88156</v>
      </c>
      <c r="C1119" s="1" t="s">
        <v>5928</v>
      </c>
      <c r="D1119" s="1">
        <v>43030</v>
      </c>
      <c r="E1119" s="1">
        <v>43033</v>
      </c>
      <c r="F1119" t="s">
        <v>5929</v>
      </c>
      <c r="G1119" t="s">
        <v>22</v>
      </c>
      <c r="H1119" t="s">
        <v>4870</v>
      </c>
      <c r="I1119">
        <v>2</v>
      </c>
      <c r="J1119" s="3">
        <v>24655</v>
      </c>
    </row>
    <row r="1120" spans="1:10" x14ac:dyDescent="0.4">
      <c r="A1120">
        <v>1617727</v>
      </c>
      <c r="B1120">
        <v>88436</v>
      </c>
      <c r="C1120" s="1" t="s">
        <v>192</v>
      </c>
      <c r="D1120" s="1">
        <v>43030</v>
      </c>
      <c r="E1120" s="1">
        <v>43033</v>
      </c>
      <c r="F1120" t="s">
        <v>5956</v>
      </c>
      <c r="G1120" t="s">
        <v>116</v>
      </c>
      <c r="H1120" t="s">
        <v>4851</v>
      </c>
      <c r="I1120">
        <v>1</v>
      </c>
      <c r="J1120" s="3">
        <v>1500</v>
      </c>
    </row>
    <row r="1121" spans="1:10" x14ac:dyDescent="0.4">
      <c r="A1121">
        <v>1617727</v>
      </c>
      <c r="B1121">
        <v>88927</v>
      </c>
      <c r="C1121" s="1" t="s">
        <v>192</v>
      </c>
      <c r="D1121" s="1">
        <v>43030</v>
      </c>
      <c r="E1121" s="1">
        <v>43033</v>
      </c>
      <c r="F1121" t="s">
        <v>5956</v>
      </c>
      <c r="G1121" t="s">
        <v>116</v>
      </c>
      <c r="H1121" t="s">
        <v>4851</v>
      </c>
      <c r="I1121">
        <v>11</v>
      </c>
      <c r="J1121" s="3">
        <v>22000</v>
      </c>
    </row>
    <row r="1122" spans="1:10" x14ac:dyDescent="0.4">
      <c r="A1122">
        <v>1617650</v>
      </c>
      <c r="B1122">
        <v>88547</v>
      </c>
      <c r="C1122" s="1" t="s">
        <v>167</v>
      </c>
      <c r="D1122" s="1">
        <v>43030</v>
      </c>
      <c r="E1122" s="1">
        <v>43032</v>
      </c>
      <c r="F1122" t="s">
        <v>5033</v>
      </c>
      <c r="G1122" t="s">
        <v>22</v>
      </c>
      <c r="H1122" t="s">
        <v>4896</v>
      </c>
      <c r="I1122">
        <v>6</v>
      </c>
      <c r="J1122" s="3">
        <v>20900</v>
      </c>
    </row>
    <row r="1123" spans="1:10" x14ac:dyDescent="0.4">
      <c r="A1123">
        <v>1617650</v>
      </c>
      <c r="B1123">
        <v>89606</v>
      </c>
      <c r="C1123" s="1" t="s">
        <v>167</v>
      </c>
      <c r="D1123" s="1">
        <v>43030</v>
      </c>
      <c r="E1123" s="1">
        <v>43032</v>
      </c>
      <c r="F1123" t="s">
        <v>5033</v>
      </c>
      <c r="G1123" t="s">
        <v>22</v>
      </c>
      <c r="H1123" t="s">
        <v>4896</v>
      </c>
      <c r="I1123">
        <v>2</v>
      </c>
      <c r="J1123" s="3">
        <v>5125</v>
      </c>
    </row>
    <row r="1124" spans="1:10" x14ac:dyDescent="0.4">
      <c r="A1124">
        <v>1617650</v>
      </c>
      <c r="B1124">
        <v>89432</v>
      </c>
      <c r="C1124" s="1" t="s">
        <v>167</v>
      </c>
      <c r="D1124" s="1">
        <v>43030</v>
      </c>
      <c r="E1124" s="1">
        <v>43032</v>
      </c>
      <c r="F1124" t="s">
        <v>5033</v>
      </c>
      <c r="G1124" t="s">
        <v>22</v>
      </c>
      <c r="H1124" t="s">
        <v>4896</v>
      </c>
      <c r="I1124">
        <v>2</v>
      </c>
      <c r="J1124" s="3">
        <v>2200</v>
      </c>
    </row>
    <row r="1125" spans="1:10" x14ac:dyDescent="0.4">
      <c r="A1125">
        <v>1617650</v>
      </c>
      <c r="B1125">
        <v>93034</v>
      </c>
      <c r="C1125" s="1" t="s">
        <v>167</v>
      </c>
      <c r="D1125" s="1">
        <v>43030</v>
      </c>
      <c r="E1125" s="1">
        <v>43032</v>
      </c>
      <c r="F1125" t="s">
        <v>5033</v>
      </c>
      <c r="G1125" t="s">
        <v>22</v>
      </c>
      <c r="H1125" t="s">
        <v>4896</v>
      </c>
      <c r="I1125">
        <v>1</v>
      </c>
      <c r="J1125" s="3">
        <v>3500</v>
      </c>
    </row>
    <row r="1126" spans="1:10" x14ac:dyDescent="0.4">
      <c r="A1126">
        <v>1617650</v>
      </c>
      <c r="B1126">
        <v>92224</v>
      </c>
      <c r="C1126" s="1" t="s">
        <v>167</v>
      </c>
      <c r="D1126" s="1">
        <v>43030</v>
      </c>
      <c r="E1126" s="1">
        <v>43032</v>
      </c>
      <c r="F1126" t="s">
        <v>5033</v>
      </c>
      <c r="G1126" t="s">
        <v>22</v>
      </c>
      <c r="H1126" t="s">
        <v>4896</v>
      </c>
      <c r="I1126">
        <v>1</v>
      </c>
      <c r="J1126" s="3">
        <v>2225</v>
      </c>
    </row>
    <row r="1127" spans="1:10" x14ac:dyDescent="0.4">
      <c r="A1127">
        <v>1617650</v>
      </c>
      <c r="B1127">
        <v>93614</v>
      </c>
      <c r="C1127" s="1" t="s">
        <v>167</v>
      </c>
      <c r="D1127" s="1">
        <v>43030</v>
      </c>
      <c r="E1127" s="1">
        <v>43032</v>
      </c>
      <c r="F1127" t="s">
        <v>5033</v>
      </c>
      <c r="G1127" t="s">
        <v>22</v>
      </c>
      <c r="H1127" t="s">
        <v>4896</v>
      </c>
      <c r="I1127">
        <v>2</v>
      </c>
      <c r="J1127" s="3">
        <v>6000</v>
      </c>
    </row>
    <row r="1128" spans="1:10" x14ac:dyDescent="0.4">
      <c r="A1128">
        <v>1617650</v>
      </c>
      <c r="B1128">
        <v>91421</v>
      </c>
      <c r="C1128" s="1" t="s">
        <v>167</v>
      </c>
      <c r="D1128" s="1">
        <v>43030</v>
      </c>
      <c r="E1128" s="1">
        <v>43032</v>
      </c>
      <c r="F1128" t="s">
        <v>5033</v>
      </c>
      <c r="G1128" t="s">
        <v>22</v>
      </c>
      <c r="H1128" t="s">
        <v>4896</v>
      </c>
      <c r="I1128">
        <v>1</v>
      </c>
      <c r="J1128" s="3">
        <v>300</v>
      </c>
    </row>
    <row r="1129" spans="1:10" x14ac:dyDescent="0.4">
      <c r="A1129">
        <v>1617650</v>
      </c>
      <c r="B1129">
        <v>91233</v>
      </c>
      <c r="C1129" s="1" t="s">
        <v>167</v>
      </c>
      <c r="D1129" s="1">
        <v>43030</v>
      </c>
      <c r="E1129" s="1">
        <v>43032</v>
      </c>
      <c r="F1129" t="s">
        <v>5033</v>
      </c>
      <c r="G1129" t="s">
        <v>22</v>
      </c>
      <c r="H1129" t="s">
        <v>4896</v>
      </c>
      <c r="I1129">
        <v>1</v>
      </c>
      <c r="J1129" s="3">
        <v>663</v>
      </c>
    </row>
    <row r="1130" spans="1:10" x14ac:dyDescent="0.4">
      <c r="A1130">
        <v>1620329</v>
      </c>
      <c r="B1130">
        <v>93634</v>
      </c>
      <c r="C1130" s="1" t="s">
        <v>1138</v>
      </c>
      <c r="D1130" s="1">
        <v>43030</v>
      </c>
      <c r="E1130" s="1">
        <v>43033</v>
      </c>
      <c r="F1130" t="s">
        <v>5827</v>
      </c>
      <c r="G1130" t="s">
        <v>209</v>
      </c>
      <c r="H1130" t="s">
        <v>4851</v>
      </c>
      <c r="I1130">
        <v>1</v>
      </c>
      <c r="J1130" s="3">
        <v>1000</v>
      </c>
    </row>
    <row r="1131" spans="1:10" x14ac:dyDescent="0.4">
      <c r="A1131">
        <v>1620432</v>
      </c>
      <c r="B1131">
        <v>93942</v>
      </c>
      <c r="C1131" s="1" t="s">
        <v>6369</v>
      </c>
      <c r="D1131" s="1">
        <v>43031</v>
      </c>
      <c r="E1131" s="1">
        <v>43033</v>
      </c>
      <c r="F1131" t="s">
        <v>208</v>
      </c>
      <c r="G1131" t="s">
        <v>258</v>
      </c>
      <c r="H1131" t="s">
        <v>4851</v>
      </c>
      <c r="I1131">
        <v>1</v>
      </c>
      <c r="J1131" s="3">
        <v>2506</v>
      </c>
    </row>
    <row r="1132" spans="1:10" x14ac:dyDescent="0.4">
      <c r="A1132">
        <v>1620178</v>
      </c>
      <c r="B1132">
        <v>93162</v>
      </c>
      <c r="C1132" s="1" t="s">
        <v>1084</v>
      </c>
      <c r="D1132" s="1">
        <v>43031</v>
      </c>
      <c r="E1132" s="1">
        <v>43033</v>
      </c>
      <c r="F1132" t="s">
        <v>4850</v>
      </c>
      <c r="G1132" t="s">
        <v>81</v>
      </c>
      <c r="H1132" t="s">
        <v>4851</v>
      </c>
      <c r="I1132">
        <v>1</v>
      </c>
      <c r="J1132" s="3">
        <v>4000</v>
      </c>
    </row>
    <row r="1133" spans="1:10" x14ac:dyDescent="0.4">
      <c r="A1133">
        <v>1620220</v>
      </c>
      <c r="B1133">
        <v>93525</v>
      </c>
      <c r="C1133" s="1" t="s">
        <v>1097</v>
      </c>
      <c r="D1133" s="1">
        <v>43031</v>
      </c>
      <c r="E1133" s="1">
        <v>43032</v>
      </c>
      <c r="F1133" t="s">
        <v>4979</v>
      </c>
      <c r="G1133" t="s">
        <v>60</v>
      </c>
      <c r="H1133" t="s">
        <v>4851</v>
      </c>
      <c r="I1133">
        <v>1</v>
      </c>
      <c r="J1133" s="3">
        <v>2200</v>
      </c>
    </row>
    <row r="1134" spans="1:10" x14ac:dyDescent="0.4">
      <c r="A1134">
        <v>1620194</v>
      </c>
      <c r="B1134">
        <v>80806</v>
      </c>
      <c r="C1134" s="1" t="s">
        <v>1088</v>
      </c>
      <c r="D1134" s="1">
        <v>43031</v>
      </c>
      <c r="E1134" s="1">
        <v>43031</v>
      </c>
      <c r="F1134" t="s">
        <v>4880</v>
      </c>
      <c r="G1134" t="s">
        <v>14</v>
      </c>
      <c r="H1134" t="s">
        <v>4851</v>
      </c>
      <c r="I1134">
        <v>1</v>
      </c>
      <c r="J1134" s="3">
        <v>80</v>
      </c>
    </row>
    <row r="1135" spans="1:10" x14ac:dyDescent="0.4">
      <c r="A1135">
        <v>1620306</v>
      </c>
      <c r="B1135">
        <v>93718</v>
      </c>
      <c r="C1135" s="1" t="s">
        <v>6349</v>
      </c>
      <c r="D1135" s="1">
        <v>43031</v>
      </c>
      <c r="E1135" s="1">
        <v>43032</v>
      </c>
      <c r="F1135" t="s">
        <v>5872</v>
      </c>
      <c r="G1135" t="s">
        <v>1127</v>
      </c>
      <c r="H1135" t="s">
        <v>4851</v>
      </c>
      <c r="I1135">
        <v>1</v>
      </c>
      <c r="J1135" s="3">
        <v>800</v>
      </c>
    </row>
    <row r="1136" spans="1:10" x14ac:dyDescent="0.4">
      <c r="A1136">
        <v>1620759</v>
      </c>
      <c r="B1136">
        <v>94538</v>
      </c>
      <c r="C1136" s="1" t="s">
        <v>1207</v>
      </c>
      <c r="D1136" s="1">
        <v>43031</v>
      </c>
      <c r="E1136" s="1">
        <v>43033</v>
      </c>
      <c r="F1136" t="s">
        <v>5184</v>
      </c>
      <c r="G1136" t="s">
        <v>39</v>
      </c>
      <c r="H1136" t="s">
        <v>4851</v>
      </c>
      <c r="I1136">
        <v>1</v>
      </c>
      <c r="J1136" s="3">
        <v>1475</v>
      </c>
    </row>
    <row r="1137" spans="1:10" x14ac:dyDescent="0.4">
      <c r="A1137">
        <v>1620759</v>
      </c>
      <c r="B1137">
        <v>94614</v>
      </c>
      <c r="C1137" s="1" t="s">
        <v>1207</v>
      </c>
      <c r="D1137" s="1">
        <v>43031</v>
      </c>
      <c r="E1137" s="1">
        <v>43033</v>
      </c>
      <c r="F1137" t="s">
        <v>5184</v>
      </c>
      <c r="G1137" t="s">
        <v>39</v>
      </c>
      <c r="H1137" t="s">
        <v>4851</v>
      </c>
      <c r="I1137">
        <v>4</v>
      </c>
      <c r="J1137" s="3">
        <v>4150</v>
      </c>
    </row>
    <row r="1138" spans="1:10" x14ac:dyDescent="0.4">
      <c r="A1138">
        <v>1617651</v>
      </c>
      <c r="B1138">
        <v>88548</v>
      </c>
      <c r="C1138" s="1" t="s">
        <v>168</v>
      </c>
      <c r="D1138" s="1">
        <v>43031</v>
      </c>
      <c r="E1138" s="1">
        <v>43034</v>
      </c>
      <c r="F1138" t="s">
        <v>75</v>
      </c>
      <c r="G1138" t="s">
        <v>18</v>
      </c>
      <c r="H1138" t="s">
        <v>4851</v>
      </c>
      <c r="I1138">
        <v>30</v>
      </c>
      <c r="J1138" s="3">
        <v>23825</v>
      </c>
    </row>
    <row r="1139" spans="1:10" x14ac:dyDescent="0.4">
      <c r="A1139">
        <v>1617651</v>
      </c>
      <c r="B1139">
        <v>88936</v>
      </c>
      <c r="C1139" s="1" t="s">
        <v>168</v>
      </c>
      <c r="D1139" s="1">
        <v>43031</v>
      </c>
      <c r="E1139" s="1">
        <v>43034</v>
      </c>
      <c r="F1139" t="s">
        <v>75</v>
      </c>
      <c r="G1139" t="s">
        <v>18</v>
      </c>
      <c r="H1139" t="s">
        <v>4851</v>
      </c>
      <c r="I1139">
        <v>20</v>
      </c>
      <c r="J1139" s="3">
        <v>11650</v>
      </c>
    </row>
    <row r="1140" spans="1:10" x14ac:dyDescent="0.4">
      <c r="A1140">
        <v>1617651</v>
      </c>
      <c r="B1140">
        <v>88371</v>
      </c>
      <c r="C1140" s="1" t="s">
        <v>168</v>
      </c>
      <c r="D1140" s="1">
        <v>43031</v>
      </c>
      <c r="E1140" s="1">
        <v>43034</v>
      </c>
      <c r="F1140" t="s">
        <v>75</v>
      </c>
      <c r="G1140" t="s">
        <v>18</v>
      </c>
      <c r="H1140" t="s">
        <v>4851</v>
      </c>
      <c r="I1140">
        <v>1</v>
      </c>
      <c r="J1140" s="3">
        <v>280</v>
      </c>
    </row>
    <row r="1141" spans="1:10" x14ac:dyDescent="0.4">
      <c r="A1141">
        <v>1617840</v>
      </c>
      <c r="B1141">
        <v>88158</v>
      </c>
      <c r="C1141" s="1" t="s">
        <v>269</v>
      </c>
      <c r="D1141" s="1">
        <v>43031</v>
      </c>
      <c r="E1141" s="1">
        <v>43031</v>
      </c>
      <c r="F1141" t="s">
        <v>4906</v>
      </c>
      <c r="G1141" t="s">
        <v>22</v>
      </c>
      <c r="H1141" t="s">
        <v>4883</v>
      </c>
      <c r="I1141">
        <v>1</v>
      </c>
      <c r="J1141" s="3">
        <v>400</v>
      </c>
    </row>
    <row r="1142" spans="1:10" x14ac:dyDescent="0.4">
      <c r="A1142">
        <v>1617861</v>
      </c>
      <c r="B1142">
        <v>88157</v>
      </c>
      <c r="C1142" s="1" t="s">
        <v>282</v>
      </c>
      <c r="D1142" s="1">
        <v>43031</v>
      </c>
      <c r="E1142" s="1">
        <v>43032</v>
      </c>
      <c r="F1142" t="s">
        <v>5610</v>
      </c>
      <c r="G1142" t="s">
        <v>85</v>
      </c>
      <c r="H1142" t="s">
        <v>4851</v>
      </c>
      <c r="I1142">
        <v>1</v>
      </c>
      <c r="J1142" s="3">
        <v>250</v>
      </c>
    </row>
    <row r="1143" spans="1:10" x14ac:dyDescent="0.4">
      <c r="A1143">
        <v>1616567</v>
      </c>
      <c r="B1143">
        <v>85336</v>
      </c>
      <c r="C1143" s="1" t="s">
        <v>61</v>
      </c>
      <c r="D1143" s="1">
        <v>43031</v>
      </c>
      <c r="E1143" s="1">
        <v>43036</v>
      </c>
      <c r="F1143" t="s">
        <v>5003</v>
      </c>
      <c r="G1143" t="s">
        <v>8</v>
      </c>
      <c r="H1143" t="s">
        <v>4851</v>
      </c>
      <c r="I1143">
        <v>1</v>
      </c>
      <c r="J1143" s="3">
        <v>3000</v>
      </c>
    </row>
    <row r="1144" spans="1:10" x14ac:dyDescent="0.4">
      <c r="A1144">
        <v>1616567</v>
      </c>
      <c r="B1144">
        <v>88319</v>
      </c>
      <c r="C1144" s="1" t="s">
        <v>61</v>
      </c>
      <c r="D1144" s="1">
        <v>43031</v>
      </c>
      <c r="E1144" s="1">
        <v>43036</v>
      </c>
      <c r="F1144" t="s">
        <v>5003</v>
      </c>
      <c r="G1144" t="s">
        <v>8</v>
      </c>
      <c r="H1144" t="s">
        <v>4851</v>
      </c>
      <c r="I1144">
        <v>1</v>
      </c>
      <c r="J1144" s="3">
        <v>2000</v>
      </c>
    </row>
    <row r="1145" spans="1:10" x14ac:dyDescent="0.4">
      <c r="A1145">
        <v>1616567</v>
      </c>
      <c r="B1145">
        <v>88075</v>
      </c>
      <c r="C1145" s="1" t="s">
        <v>61</v>
      </c>
      <c r="D1145" s="1">
        <v>43031</v>
      </c>
      <c r="E1145" s="1">
        <v>43036</v>
      </c>
      <c r="F1145" t="s">
        <v>5003</v>
      </c>
      <c r="G1145" t="s">
        <v>8</v>
      </c>
      <c r="H1145" t="s">
        <v>4851</v>
      </c>
      <c r="I1145">
        <v>1</v>
      </c>
      <c r="J1145" s="3">
        <v>2450</v>
      </c>
    </row>
    <row r="1146" spans="1:10" x14ac:dyDescent="0.4">
      <c r="A1146">
        <v>1616567</v>
      </c>
      <c r="B1146">
        <v>89194</v>
      </c>
      <c r="C1146" s="1" t="s">
        <v>61</v>
      </c>
      <c r="D1146" s="1">
        <v>43031</v>
      </c>
      <c r="E1146" s="1">
        <v>43036</v>
      </c>
      <c r="F1146" t="s">
        <v>5003</v>
      </c>
      <c r="G1146" t="s">
        <v>8</v>
      </c>
      <c r="H1146" t="s">
        <v>4851</v>
      </c>
      <c r="I1146">
        <v>1</v>
      </c>
      <c r="J1146" s="3">
        <v>1800</v>
      </c>
    </row>
    <row r="1147" spans="1:10" x14ac:dyDescent="0.4">
      <c r="A1147">
        <v>1616567</v>
      </c>
      <c r="B1147">
        <v>90925</v>
      </c>
      <c r="C1147" s="1" t="s">
        <v>61</v>
      </c>
      <c r="D1147" s="1">
        <v>43031</v>
      </c>
      <c r="E1147" s="1">
        <v>43036</v>
      </c>
      <c r="F1147" t="s">
        <v>5003</v>
      </c>
      <c r="G1147" t="s">
        <v>8</v>
      </c>
      <c r="H1147" t="s">
        <v>4851</v>
      </c>
      <c r="I1147">
        <v>1</v>
      </c>
      <c r="J1147" s="3">
        <v>2300</v>
      </c>
    </row>
    <row r="1148" spans="1:10" x14ac:dyDescent="0.4">
      <c r="A1148">
        <v>1616582</v>
      </c>
      <c r="B1148">
        <v>85335</v>
      </c>
      <c r="C1148" s="1" t="s">
        <v>62</v>
      </c>
      <c r="D1148" s="1">
        <v>43031</v>
      </c>
      <c r="E1148" s="1">
        <v>43036</v>
      </c>
      <c r="F1148" t="s">
        <v>5579</v>
      </c>
      <c r="G1148" t="s">
        <v>14</v>
      </c>
      <c r="H1148" t="s">
        <v>4851</v>
      </c>
      <c r="I1148">
        <v>1</v>
      </c>
      <c r="J1148" s="3">
        <v>250</v>
      </c>
    </row>
    <row r="1149" spans="1:10" x14ac:dyDescent="0.4">
      <c r="A1149">
        <v>1616582</v>
      </c>
      <c r="B1149">
        <v>89179</v>
      </c>
      <c r="C1149" s="1" t="s">
        <v>62</v>
      </c>
      <c r="D1149" s="1">
        <v>43031</v>
      </c>
      <c r="E1149" s="1">
        <v>43036</v>
      </c>
      <c r="F1149" t="s">
        <v>5579</v>
      </c>
      <c r="G1149" t="s">
        <v>14</v>
      </c>
      <c r="H1149" t="s">
        <v>4851</v>
      </c>
      <c r="I1149">
        <v>1</v>
      </c>
      <c r="J1149" s="3">
        <v>870</v>
      </c>
    </row>
    <row r="1150" spans="1:10" x14ac:dyDescent="0.4">
      <c r="A1150">
        <v>1616582</v>
      </c>
      <c r="B1150">
        <v>88458</v>
      </c>
      <c r="C1150" s="1" t="s">
        <v>62</v>
      </c>
      <c r="D1150" s="1">
        <v>43031</v>
      </c>
      <c r="E1150" s="1">
        <v>43036</v>
      </c>
      <c r="F1150" t="s">
        <v>5579</v>
      </c>
      <c r="G1150" t="s">
        <v>14</v>
      </c>
      <c r="H1150" t="s">
        <v>4851</v>
      </c>
      <c r="I1150">
        <v>1</v>
      </c>
      <c r="J1150" s="3">
        <v>204</v>
      </c>
    </row>
    <row r="1151" spans="1:10" x14ac:dyDescent="0.4">
      <c r="A1151">
        <v>1616582</v>
      </c>
      <c r="B1151">
        <v>88744</v>
      </c>
      <c r="C1151" s="1" t="s">
        <v>62</v>
      </c>
      <c r="D1151" s="1">
        <v>43031</v>
      </c>
      <c r="E1151" s="1">
        <v>43036</v>
      </c>
      <c r="F1151" t="s">
        <v>5579</v>
      </c>
      <c r="G1151" t="s">
        <v>14</v>
      </c>
      <c r="H1151" t="s">
        <v>4851</v>
      </c>
      <c r="I1151">
        <v>15</v>
      </c>
      <c r="J1151" s="3">
        <v>10995</v>
      </c>
    </row>
    <row r="1152" spans="1:10" x14ac:dyDescent="0.4">
      <c r="A1152">
        <v>1616582</v>
      </c>
      <c r="B1152">
        <v>88653</v>
      </c>
      <c r="C1152" s="1" t="s">
        <v>62</v>
      </c>
      <c r="D1152" s="1">
        <v>43031</v>
      </c>
      <c r="E1152" s="1">
        <v>43036</v>
      </c>
      <c r="F1152" t="s">
        <v>5579</v>
      </c>
      <c r="G1152" t="s">
        <v>14</v>
      </c>
      <c r="H1152" t="s">
        <v>4851</v>
      </c>
      <c r="I1152">
        <v>2</v>
      </c>
      <c r="J1152" s="3">
        <v>1700</v>
      </c>
    </row>
    <row r="1153" spans="1:10" x14ac:dyDescent="0.4">
      <c r="A1153">
        <v>1616582</v>
      </c>
      <c r="B1153">
        <v>88656</v>
      </c>
      <c r="C1153" s="1" t="s">
        <v>62</v>
      </c>
      <c r="D1153" s="1">
        <v>43031</v>
      </c>
      <c r="E1153" s="1">
        <v>43036</v>
      </c>
      <c r="F1153" t="s">
        <v>5579</v>
      </c>
      <c r="G1153" t="s">
        <v>14</v>
      </c>
      <c r="H1153" t="s">
        <v>4851</v>
      </c>
      <c r="I1153">
        <v>5</v>
      </c>
      <c r="J1153" s="3">
        <v>1920</v>
      </c>
    </row>
    <row r="1154" spans="1:10" x14ac:dyDescent="0.4">
      <c r="A1154">
        <v>1616582</v>
      </c>
      <c r="B1154">
        <v>88318</v>
      </c>
      <c r="C1154" s="1" t="s">
        <v>62</v>
      </c>
      <c r="D1154" s="1">
        <v>43031</v>
      </c>
      <c r="E1154" s="1">
        <v>43036</v>
      </c>
      <c r="F1154" t="s">
        <v>5579</v>
      </c>
      <c r="G1154" t="s">
        <v>14</v>
      </c>
      <c r="H1154" t="s">
        <v>4851</v>
      </c>
      <c r="I1154">
        <v>1</v>
      </c>
      <c r="J1154" s="3">
        <v>2378</v>
      </c>
    </row>
    <row r="1155" spans="1:10" x14ac:dyDescent="0.4">
      <c r="A1155">
        <v>1616582</v>
      </c>
      <c r="B1155">
        <v>88400</v>
      </c>
      <c r="C1155" s="1" t="s">
        <v>62</v>
      </c>
      <c r="D1155" s="1">
        <v>43031</v>
      </c>
      <c r="E1155" s="1">
        <v>43036</v>
      </c>
      <c r="F1155" t="s">
        <v>5579</v>
      </c>
      <c r="G1155" t="s">
        <v>14</v>
      </c>
      <c r="H1155" t="s">
        <v>4851</v>
      </c>
      <c r="I1155">
        <v>3</v>
      </c>
      <c r="J1155" s="3">
        <v>3650</v>
      </c>
    </row>
    <row r="1156" spans="1:10" x14ac:dyDescent="0.4">
      <c r="A1156">
        <v>1616582</v>
      </c>
      <c r="B1156">
        <v>89833</v>
      </c>
      <c r="C1156" s="1" t="s">
        <v>62</v>
      </c>
      <c r="D1156" s="1">
        <v>43031</v>
      </c>
      <c r="E1156" s="1">
        <v>43036</v>
      </c>
      <c r="F1156" t="s">
        <v>5579</v>
      </c>
      <c r="G1156" t="s">
        <v>14</v>
      </c>
      <c r="H1156" t="s">
        <v>4851</v>
      </c>
      <c r="I1156">
        <v>6</v>
      </c>
      <c r="J1156" s="3">
        <v>6425</v>
      </c>
    </row>
    <row r="1157" spans="1:10" x14ac:dyDescent="0.4">
      <c r="A1157">
        <v>1616582</v>
      </c>
      <c r="B1157">
        <v>91639</v>
      </c>
      <c r="C1157" s="1" t="s">
        <v>62</v>
      </c>
      <c r="D1157" s="1">
        <v>43031</v>
      </c>
      <c r="E1157" s="1">
        <v>43036</v>
      </c>
      <c r="F1157" t="s">
        <v>5579</v>
      </c>
      <c r="G1157" t="s">
        <v>14</v>
      </c>
      <c r="H1157" t="s">
        <v>4851</v>
      </c>
      <c r="I1157">
        <v>3</v>
      </c>
      <c r="J1157" s="3">
        <v>1150</v>
      </c>
    </row>
    <row r="1158" spans="1:10" x14ac:dyDescent="0.4">
      <c r="A1158">
        <v>1616582</v>
      </c>
      <c r="B1158">
        <v>91700</v>
      </c>
      <c r="C1158" s="1" t="s">
        <v>62</v>
      </c>
      <c r="D1158" s="1">
        <v>43031</v>
      </c>
      <c r="E1158" s="1">
        <v>43036</v>
      </c>
      <c r="F1158" t="s">
        <v>5579</v>
      </c>
      <c r="G1158" t="s">
        <v>14</v>
      </c>
      <c r="H1158" t="s">
        <v>4851</v>
      </c>
      <c r="I1158">
        <v>2</v>
      </c>
      <c r="J1158" s="3">
        <v>1400</v>
      </c>
    </row>
    <row r="1159" spans="1:10" x14ac:dyDescent="0.4">
      <c r="A1159">
        <v>1616582</v>
      </c>
      <c r="B1159">
        <v>92328</v>
      </c>
      <c r="C1159" s="1" t="s">
        <v>62</v>
      </c>
      <c r="D1159" s="1">
        <v>43031</v>
      </c>
      <c r="E1159" s="1">
        <v>43036</v>
      </c>
      <c r="F1159" t="s">
        <v>5579</v>
      </c>
      <c r="G1159" t="s">
        <v>14</v>
      </c>
      <c r="H1159" t="s">
        <v>4851</v>
      </c>
      <c r="I1159">
        <v>2</v>
      </c>
      <c r="J1159" s="3">
        <v>1915</v>
      </c>
    </row>
    <row r="1160" spans="1:10" x14ac:dyDescent="0.4">
      <c r="A1160">
        <v>1616582</v>
      </c>
      <c r="B1160">
        <v>93549</v>
      </c>
      <c r="C1160" s="1" t="s">
        <v>62</v>
      </c>
      <c r="D1160" s="1">
        <v>43031</v>
      </c>
      <c r="E1160" s="1">
        <v>43036</v>
      </c>
      <c r="F1160" t="s">
        <v>5579</v>
      </c>
      <c r="G1160" t="s">
        <v>14</v>
      </c>
      <c r="H1160" t="s">
        <v>4851</v>
      </c>
      <c r="I1160">
        <v>1</v>
      </c>
      <c r="J1160" s="3">
        <v>625</v>
      </c>
    </row>
    <row r="1161" spans="1:10" x14ac:dyDescent="0.4">
      <c r="A1161">
        <v>1616582</v>
      </c>
      <c r="B1161">
        <v>94328</v>
      </c>
      <c r="C1161" s="1" t="s">
        <v>62</v>
      </c>
      <c r="D1161" s="1">
        <v>43031</v>
      </c>
      <c r="E1161" s="1">
        <v>43036</v>
      </c>
      <c r="F1161" t="s">
        <v>5579</v>
      </c>
      <c r="G1161" t="s">
        <v>14</v>
      </c>
      <c r="H1161" t="s">
        <v>4851</v>
      </c>
      <c r="I1161">
        <v>1</v>
      </c>
      <c r="J1161" s="3">
        <v>20</v>
      </c>
    </row>
    <row r="1162" spans="1:10" x14ac:dyDescent="0.4">
      <c r="A1162">
        <v>1616582</v>
      </c>
      <c r="B1162">
        <v>126444</v>
      </c>
      <c r="C1162" s="1" t="s">
        <v>62</v>
      </c>
      <c r="D1162" s="1">
        <v>43031</v>
      </c>
      <c r="E1162" s="1">
        <v>43036</v>
      </c>
      <c r="F1162" t="s">
        <v>5579</v>
      </c>
      <c r="G1162" t="s">
        <v>14</v>
      </c>
      <c r="H1162" t="s">
        <v>4851</v>
      </c>
      <c r="I1162">
        <v>2</v>
      </c>
      <c r="J1162" s="3">
        <v>1915</v>
      </c>
    </row>
    <row r="1163" spans="1:10" x14ac:dyDescent="0.4">
      <c r="A1163">
        <v>1616790</v>
      </c>
      <c r="B1163">
        <v>86111</v>
      </c>
      <c r="C1163" s="1" t="s">
        <v>5920</v>
      </c>
      <c r="D1163" s="1">
        <v>43031</v>
      </c>
      <c r="E1163" s="1">
        <v>43033</v>
      </c>
      <c r="F1163" t="s">
        <v>4979</v>
      </c>
      <c r="G1163" t="s">
        <v>60</v>
      </c>
      <c r="H1163" t="s">
        <v>4851</v>
      </c>
      <c r="I1163">
        <v>1</v>
      </c>
      <c r="J1163" s="3">
        <v>3545</v>
      </c>
    </row>
    <row r="1164" spans="1:10" x14ac:dyDescent="0.4">
      <c r="A1164">
        <v>1616790</v>
      </c>
      <c r="B1164">
        <v>89321</v>
      </c>
      <c r="C1164" s="1" t="s">
        <v>5920</v>
      </c>
      <c r="D1164" s="1">
        <v>43031</v>
      </c>
      <c r="E1164" s="1">
        <v>43033</v>
      </c>
      <c r="F1164" t="s">
        <v>4979</v>
      </c>
      <c r="G1164" t="s">
        <v>60</v>
      </c>
      <c r="H1164" t="s">
        <v>4851</v>
      </c>
      <c r="I1164">
        <v>1</v>
      </c>
      <c r="J1164" s="3">
        <v>3645</v>
      </c>
    </row>
    <row r="1165" spans="1:10" x14ac:dyDescent="0.4">
      <c r="A1165">
        <v>1616790</v>
      </c>
      <c r="B1165">
        <v>88290</v>
      </c>
      <c r="C1165" s="1" t="s">
        <v>5920</v>
      </c>
      <c r="D1165" s="1">
        <v>43031</v>
      </c>
      <c r="E1165" s="1">
        <v>43033</v>
      </c>
      <c r="F1165" t="s">
        <v>4979</v>
      </c>
      <c r="G1165" t="s">
        <v>60</v>
      </c>
      <c r="H1165" t="s">
        <v>4851</v>
      </c>
      <c r="I1165">
        <v>1</v>
      </c>
      <c r="J1165" s="3">
        <v>4190</v>
      </c>
    </row>
    <row r="1166" spans="1:10" x14ac:dyDescent="0.4">
      <c r="A1166">
        <v>1618013</v>
      </c>
      <c r="B1166">
        <v>89289</v>
      </c>
      <c r="C1166" s="1" t="s">
        <v>354</v>
      </c>
      <c r="D1166" s="1">
        <v>43031</v>
      </c>
      <c r="E1166" s="1">
        <v>43033</v>
      </c>
      <c r="F1166" t="s">
        <v>5989</v>
      </c>
      <c r="G1166" t="s">
        <v>60</v>
      </c>
      <c r="H1166" t="s">
        <v>4851</v>
      </c>
      <c r="I1166">
        <v>2</v>
      </c>
      <c r="J1166" s="3">
        <v>10798</v>
      </c>
    </row>
    <row r="1167" spans="1:10" x14ac:dyDescent="0.4">
      <c r="A1167">
        <v>1618013</v>
      </c>
      <c r="B1167">
        <v>88934</v>
      </c>
      <c r="C1167" s="1" t="s">
        <v>354</v>
      </c>
      <c r="D1167" s="1">
        <v>43031</v>
      </c>
      <c r="E1167" s="1">
        <v>43033</v>
      </c>
      <c r="F1167" t="s">
        <v>5989</v>
      </c>
      <c r="G1167" t="s">
        <v>60</v>
      </c>
      <c r="H1167" t="s">
        <v>4851</v>
      </c>
      <c r="I1167">
        <v>3</v>
      </c>
      <c r="J1167" s="3">
        <v>12600</v>
      </c>
    </row>
    <row r="1168" spans="1:10" x14ac:dyDescent="0.4">
      <c r="A1168">
        <v>1618014</v>
      </c>
      <c r="B1168">
        <v>88935</v>
      </c>
      <c r="C1168" s="1" t="s">
        <v>355</v>
      </c>
      <c r="D1168" s="1">
        <v>43031</v>
      </c>
      <c r="E1168" s="1">
        <v>43033</v>
      </c>
      <c r="F1168" t="s">
        <v>4953</v>
      </c>
      <c r="G1168" t="s">
        <v>69</v>
      </c>
      <c r="H1168" t="s">
        <v>4851</v>
      </c>
      <c r="I1168">
        <v>11</v>
      </c>
      <c r="J1168" s="3">
        <v>23350</v>
      </c>
    </row>
    <row r="1169" spans="1:10" x14ac:dyDescent="0.4">
      <c r="A1169">
        <v>1618015</v>
      </c>
      <c r="B1169">
        <v>88937</v>
      </c>
      <c r="C1169" s="1" t="s">
        <v>356</v>
      </c>
      <c r="D1169" s="1">
        <v>43031</v>
      </c>
      <c r="E1169" s="1">
        <v>43033</v>
      </c>
      <c r="F1169" t="s">
        <v>5397</v>
      </c>
      <c r="G1169" t="s">
        <v>22</v>
      </c>
      <c r="H1169" t="s">
        <v>5398</v>
      </c>
      <c r="I1169">
        <v>6</v>
      </c>
      <c r="J1169" s="3">
        <v>20000</v>
      </c>
    </row>
    <row r="1170" spans="1:10" x14ac:dyDescent="0.4">
      <c r="A1170">
        <v>1618016</v>
      </c>
      <c r="B1170">
        <v>88938</v>
      </c>
      <c r="C1170" s="1" t="s">
        <v>357</v>
      </c>
      <c r="D1170" s="1">
        <v>43031</v>
      </c>
      <c r="E1170" s="1">
        <v>43032</v>
      </c>
      <c r="F1170" t="s">
        <v>4850</v>
      </c>
      <c r="G1170" t="s">
        <v>81</v>
      </c>
      <c r="H1170" t="s">
        <v>4851</v>
      </c>
      <c r="I1170">
        <v>11</v>
      </c>
      <c r="J1170" s="3">
        <v>18800</v>
      </c>
    </row>
    <row r="1171" spans="1:10" x14ac:dyDescent="0.4">
      <c r="A1171">
        <v>1618016</v>
      </c>
      <c r="B1171">
        <v>92091</v>
      </c>
      <c r="C1171" s="1" t="s">
        <v>357</v>
      </c>
      <c r="D1171" s="1">
        <v>43031</v>
      </c>
      <c r="E1171" s="1">
        <v>43032</v>
      </c>
      <c r="F1171" t="s">
        <v>4850</v>
      </c>
      <c r="G1171" t="s">
        <v>81</v>
      </c>
      <c r="H1171" t="s">
        <v>4851</v>
      </c>
      <c r="I1171">
        <v>1</v>
      </c>
      <c r="J1171" s="3">
        <v>850</v>
      </c>
    </row>
    <row r="1172" spans="1:10" x14ac:dyDescent="0.4">
      <c r="A1172">
        <v>1618016</v>
      </c>
      <c r="B1172">
        <v>93596</v>
      </c>
      <c r="C1172" s="1" t="s">
        <v>357</v>
      </c>
      <c r="D1172" s="1">
        <v>43031</v>
      </c>
      <c r="E1172" s="1">
        <v>43032</v>
      </c>
      <c r="F1172" t="s">
        <v>4850</v>
      </c>
      <c r="G1172" t="s">
        <v>81</v>
      </c>
      <c r="H1172" t="s">
        <v>4851</v>
      </c>
      <c r="I1172">
        <v>1</v>
      </c>
      <c r="J1172" s="3">
        <v>1500</v>
      </c>
    </row>
    <row r="1173" spans="1:10" x14ac:dyDescent="0.4">
      <c r="A1173">
        <v>1618017</v>
      </c>
      <c r="B1173">
        <v>88939</v>
      </c>
      <c r="C1173" s="1" t="s">
        <v>358</v>
      </c>
      <c r="D1173" s="1">
        <v>43031</v>
      </c>
      <c r="E1173" s="1">
        <v>43035</v>
      </c>
      <c r="F1173" t="s">
        <v>5549</v>
      </c>
      <c r="G1173" t="s">
        <v>360</v>
      </c>
      <c r="H1173" t="s">
        <v>4851</v>
      </c>
      <c r="I1173">
        <v>1</v>
      </c>
      <c r="J1173" s="3">
        <v>1900</v>
      </c>
    </row>
    <row r="1174" spans="1:10" x14ac:dyDescent="0.4">
      <c r="A1174">
        <v>1618561</v>
      </c>
      <c r="B1174">
        <v>90019</v>
      </c>
      <c r="C1174" s="1" t="s">
        <v>627</v>
      </c>
      <c r="D1174" s="1">
        <v>43031</v>
      </c>
      <c r="E1174" s="1">
        <v>43035</v>
      </c>
      <c r="F1174" t="s">
        <v>6065</v>
      </c>
      <c r="G1174" t="s">
        <v>22</v>
      </c>
      <c r="H1174" t="s">
        <v>5191</v>
      </c>
      <c r="I1174">
        <v>1</v>
      </c>
      <c r="J1174" s="3">
        <v>2000</v>
      </c>
    </row>
    <row r="1175" spans="1:10" x14ac:dyDescent="0.4">
      <c r="A1175">
        <v>1618646</v>
      </c>
      <c r="B1175">
        <v>93530</v>
      </c>
      <c r="C1175" s="1" t="s">
        <v>655</v>
      </c>
      <c r="D1175" s="1">
        <v>43031</v>
      </c>
      <c r="E1175" s="1">
        <v>43033</v>
      </c>
      <c r="F1175" t="s">
        <v>5248</v>
      </c>
      <c r="G1175" t="s">
        <v>296</v>
      </c>
      <c r="H1175" t="s">
        <v>4851</v>
      </c>
      <c r="I1175">
        <v>1</v>
      </c>
      <c r="J1175" s="3">
        <v>2300</v>
      </c>
    </row>
    <row r="1176" spans="1:10" x14ac:dyDescent="0.4">
      <c r="A1176">
        <v>1618680</v>
      </c>
      <c r="B1176">
        <v>92032</v>
      </c>
      <c r="C1176" s="1" t="s">
        <v>6077</v>
      </c>
      <c r="D1176" s="1">
        <v>43031</v>
      </c>
      <c r="E1176" s="1">
        <v>43035</v>
      </c>
      <c r="F1176" t="s">
        <v>6078</v>
      </c>
      <c r="G1176" t="s">
        <v>39</v>
      </c>
      <c r="H1176" t="s">
        <v>4851</v>
      </c>
      <c r="I1176">
        <v>2</v>
      </c>
      <c r="J1176" s="3">
        <v>4900</v>
      </c>
    </row>
    <row r="1177" spans="1:10" x14ac:dyDescent="0.4">
      <c r="A1177">
        <v>1619537</v>
      </c>
      <c r="B1177">
        <v>92263</v>
      </c>
      <c r="C1177" s="1" t="s">
        <v>922</v>
      </c>
      <c r="D1177" s="1">
        <v>43031</v>
      </c>
      <c r="E1177" s="1">
        <v>43034</v>
      </c>
      <c r="F1177" t="s">
        <v>4941</v>
      </c>
      <c r="G1177" t="s">
        <v>28</v>
      </c>
      <c r="H1177" t="s">
        <v>4851</v>
      </c>
      <c r="I1177">
        <v>1</v>
      </c>
      <c r="J1177" s="3">
        <v>2300</v>
      </c>
    </row>
    <row r="1178" spans="1:10" x14ac:dyDescent="0.4">
      <c r="A1178">
        <v>1619991</v>
      </c>
      <c r="B1178">
        <v>93079</v>
      </c>
      <c r="C1178" s="1" t="s">
        <v>1043</v>
      </c>
      <c r="D1178" s="1">
        <v>43031</v>
      </c>
      <c r="E1178" s="1">
        <v>43034</v>
      </c>
      <c r="F1178" t="s">
        <v>4880</v>
      </c>
      <c r="G1178" t="s">
        <v>14</v>
      </c>
      <c r="H1178" t="s">
        <v>4851</v>
      </c>
      <c r="I1178">
        <v>2</v>
      </c>
      <c r="J1178" s="3">
        <v>2584</v>
      </c>
    </row>
    <row r="1179" spans="1:10" x14ac:dyDescent="0.4">
      <c r="A1179">
        <v>1619221</v>
      </c>
      <c r="B1179">
        <v>91747</v>
      </c>
      <c r="C1179" s="1" t="s">
        <v>6160</v>
      </c>
      <c r="D1179" s="1">
        <v>43031</v>
      </c>
      <c r="E1179" s="1">
        <v>43033</v>
      </c>
      <c r="F1179" t="s">
        <v>6161</v>
      </c>
      <c r="G1179" t="s">
        <v>39</v>
      </c>
      <c r="H1179" t="s">
        <v>4851</v>
      </c>
      <c r="I1179">
        <v>3</v>
      </c>
      <c r="J1179" s="3">
        <v>5150</v>
      </c>
    </row>
    <row r="1180" spans="1:10" x14ac:dyDescent="0.4">
      <c r="A1180">
        <v>1619202</v>
      </c>
      <c r="B1180">
        <v>91172</v>
      </c>
      <c r="C1180" s="1" t="s">
        <v>808</v>
      </c>
      <c r="D1180" s="1">
        <v>43031</v>
      </c>
      <c r="E1180" s="1">
        <v>43032</v>
      </c>
      <c r="F1180" t="s">
        <v>5870</v>
      </c>
      <c r="G1180" t="s">
        <v>22</v>
      </c>
      <c r="H1180" t="s">
        <v>4910</v>
      </c>
      <c r="I1180">
        <v>1</v>
      </c>
      <c r="J1180" s="3">
        <v>2500</v>
      </c>
    </row>
    <row r="1181" spans="1:10" x14ac:dyDescent="0.4">
      <c r="A1181">
        <v>1619239</v>
      </c>
      <c r="B1181">
        <v>91549</v>
      </c>
      <c r="C1181" s="1" t="s">
        <v>834</v>
      </c>
      <c r="D1181" s="1">
        <v>43031</v>
      </c>
      <c r="E1181" s="1">
        <v>43034</v>
      </c>
      <c r="F1181" t="s">
        <v>5621</v>
      </c>
      <c r="G1181" t="s">
        <v>316</v>
      </c>
      <c r="H1181" t="s">
        <v>4851</v>
      </c>
      <c r="I1181">
        <v>4</v>
      </c>
      <c r="J1181" s="3">
        <v>10623</v>
      </c>
    </row>
    <row r="1182" spans="1:10" x14ac:dyDescent="0.4">
      <c r="A1182">
        <v>1619190</v>
      </c>
      <c r="B1182">
        <v>91699</v>
      </c>
      <c r="C1182" s="1" t="s">
        <v>801</v>
      </c>
      <c r="D1182" s="1">
        <v>43031</v>
      </c>
      <c r="E1182" s="1">
        <v>43033</v>
      </c>
      <c r="F1182" t="s">
        <v>4909</v>
      </c>
      <c r="G1182" t="s">
        <v>22</v>
      </c>
      <c r="H1182" t="s">
        <v>4910</v>
      </c>
      <c r="I1182">
        <v>1</v>
      </c>
      <c r="J1182" s="3">
        <v>3000</v>
      </c>
    </row>
    <row r="1183" spans="1:10" x14ac:dyDescent="0.4">
      <c r="A1183">
        <v>1619190</v>
      </c>
      <c r="B1183">
        <v>93037</v>
      </c>
      <c r="C1183" s="1" t="s">
        <v>801</v>
      </c>
      <c r="D1183" s="1">
        <v>43031</v>
      </c>
      <c r="E1183" s="1">
        <v>43033</v>
      </c>
      <c r="F1183" t="s">
        <v>4909</v>
      </c>
      <c r="G1183" t="s">
        <v>22</v>
      </c>
      <c r="H1183" t="s">
        <v>4910</v>
      </c>
      <c r="I1183">
        <v>1</v>
      </c>
      <c r="J1183" s="3">
        <v>3370</v>
      </c>
    </row>
    <row r="1184" spans="1:10" x14ac:dyDescent="0.4">
      <c r="A1184">
        <v>1619191</v>
      </c>
      <c r="B1184">
        <v>93598</v>
      </c>
      <c r="C1184" s="1" t="s">
        <v>802</v>
      </c>
      <c r="D1184" s="1">
        <v>43031</v>
      </c>
      <c r="E1184" s="1">
        <v>43033</v>
      </c>
      <c r="F1184" t="s">
        <v>6152</v>
      </c>
      <c r="G1184" t="s">
        <v>67</v>
      </c>
      <c r="H1184" t="s">
        <v>4851</v>
      </c>
      <c r="I1184">
        <v>1</v>
      </c>
      <c r="J1184" s="3">
        <v>865</v>
      </c>
    </row>
    <row r="1185" spans="1:10" x14ac:dyDescent="0.4">
      <c r="A1185">
        <v>1619191</v>
      </c>
      <c r="B1185">
        <v>91698</v>
      </c>
      <c r="C1185" s="1" t="s">
        <v>802</v>
      </c>
      <c r="D1185" s="1">
        <v>43031</v>
      </c>
      <c r="E1185" s="1">
        <v>43033</v>
      </c>
      <c r="F1185" t="s">
        <v>6152</v>
      </c>
      <c r="G1185" t="s">
        <v>67</v>
      </c>
      <c r="H1185" t="s">
        <v>4851</v>
      </c>
      <c r="I1185">
        <v>1</v>
      </c>
      <c r="J1185" s="3">
        <v>861.54</v>
      </c>
    </row>
    <row r="1186" spans="1:10" x14ac:dyDescent="0.4">
      <c r="A1186">
        <v>1619336</v>
      </c>
      <c r="B1186">
        <v>91322</v>
      </c>
      <c r="C1186" s="1" t="s">
        <v>868</v>
      </c>
      <c r="D1186" s="1">
        <v>43031</v>
      </c>
      <c r="E1186" s="1">
        <v>43031</v>
      </c>
      <c r="F1186" t="s">
        <v>5568</v>
      </c>
      <c r="G1186" t="s">
        <v>85</v>
      </c>
      <c r="H1186" t="s">
        <v>4851</v>
      </c>
      <c r="I1186">
        <v>1</v>
      </c>
      <c r="J1186" s="3">
        <v>200</v>
      </c>
    </row>
    <row r="1187" spans="1:10" x14ac:dyDescent="0.4">
      <c r="A1187">
        <v>1619080</v>
      </c>
      <c r="B1187">
        <v>91422</v>
      </c>
      <c r="C1187" s="1" t="s">
        <v>758</v>
      </c>
      <c r="D1187" s="1">
        <v>43031</v>
      </c>
      <c r="E1187" s="1">
        <v>43032</v>
      </c>
      <c r="F1187" t="s">
        <v>4850</v>
      </c>
      <c r="G1187" t="s">
        <v>81</v>
      </c>
      <c r="H1187" t="s">
        <v>4851</v>
      </c>
      <c r="I1187">
        <v>1</v>
      </c>
      <c r="J1187" s="3">
        <v>1500</v>
      </c>
    </row>
    <row r="1188" spans="1:10" x14ac:dyDescent="0.4">
      <c r="A1188">
        <v>1619080</v>
      </c>
      <c r="B1188">
        <v>93036</v>
      </c>
      <c r="C1188" s="1" t="s">
        <v>758</v>
      </c>
      <c r="D1188" s="1">
        <v>43031</v>
      </c>
      <c r="E1188" s="1">
        <v>43032</v>
      </c>
      <c r="F1188" t="s">
        <v>4850</v>
      </c>
      <c r="G1188" t="s">
        <v>81</v>
      </c>
      <c r="H1188" t="s">
        <v>4851</v>
      </c>
      <c r="I1188">
        <v>2</v>
      </c>
      <c r="J1188" s="3">
        <v>3000</v>
      </c>
    </row>
    <row r="1189" spans="1:10" x14ac:dyDescent="0.4">
      <c r="A1189">
        <v>1619081</v>
      </c>
      <c r="B1189">
        <v>91423</v>
      </c>
      <c r="C1189" s="1" t="s">
        <v>759</v>
      </c>
      <c r="D1189" s="1">
        <v>43031</v>
      </c>
      <c r="E1189" s="1">
        <v>43033</v>
      </c>
      <c r="F1189" t="s">
        <v>6131</v>
      </c>
      <c r="G1189" t="s">
        <v>22</v>
      </c>
      <c r="H1189" t="s">
        <v>4854</v>
      </c>
      <c r="I1189">
        <v>1</v>
      </c>
      <c r="J1189" s="3">
        <v>4450</v>
      </c>
    </row>
    <row r="1190" spans="1:10" x14ac:dyDescent="0.4">
      <c r="A1190">
        <v>1618930</v>
      </c>
      <c r="B1190">
        <v>90788</v>
      </c>
      <c r="C1190" s="1" t="s">
        <v>734</v>
      </c>
      <c r="D1190" s="1">
        <v>43031</v>
      </c>
      <c r="E1190" s="1">
        <v>43032</v>
      </c>
      <c r="F1190" t="s">
        <v>4979</v>
      </c>
      <c r="G1190" t="s">
        <v>60</v>
      </c>
      <c r="H1190" t="s">
        <v>4851</v>
      </c>
      <c r="I1190">
        <v>1</v>
      </c>
      <c r="J1190" s="3">
        <v>3000</v>
      </c>
    </row>
    <row r="1191" spans="1:10" x14ac:dyDescent="0.4">
      <c r="A1191">
        <v>1618930</v>
      </c>
      <c r="B1191">
        <v>90960</v>
      </c>
      <c r="C1191" s="1" t="s">
        <v>734</v>
      </c>
      <c r="D1191" s="1">
        <v>43031</v>
      </c>
      <c r="E1191" s="1">
        <v>43032</v>
      </c>
      <c r="F1191" t="s">
        <v>4979</v>
      </c>
      <c r="G1191" t="s">
        <v>60</v>
      </c>
      <c r="H1191" t="s">
        <v>4851</v>
      </c>
      <c r="I1191">
        <v>1</v>
      </c>
      <c r="J1191" s="3">
        <v>300</v>
      </c>
    </row>
    <row r="1192" spans="1:10" x14ac:dyDescent="0.4">
      <c r="A1192">
        <v>1618880</v>
      </c>
      <c r="B1192">
        <v>90959</v>
      </c>
      <c r="C1192" s="1" t="s">
        <v>725</v>
      </c>
      <c r="D1192" s="1">
        <v>43031</v>
      </c>
      <c r="E1192" s="1">
        <v>43032</v>
      </c>
      <c r="F1192" t="s">
        <v>4987</v>
      </c>
      <c r="G1192" t="s">
        <v>22</v>
      </c>
      <c r="H1192" t="s">
        <v>4913</v>
      </c>
      <c r="I1192">
        <v>1</v>
      </c>
      <c r="J1192" s="3">
        <v>4285</v>
      </c>
    </row>
    <row r="1193" spans="1:10" x14ac:dyDescent="0.4">
      <c r="A1193">
        <v>1618880</v>
      </c>
      <c r="B1193">
        <v>91111</v>
      </c>
      <c r="C1193" s="1" t="s">
        <v>725</v>
      </c>
      <c r="D1193" s="1">
        <v>43031</v>
      </c>
      <c r="E1193" s="1">
        <v>43032</v>
      </c>
      <c r="F1193" t="s">
        <v>4987</v>
      </c>
      <c r="G1193" t="s">
        <v>22</v>
      </c>
      <c r="H1193" t="s">
        <v>4913</v>
      </c>
      <c r="I1193">
        <v>1</v>
      </c>
      <c r="J1193" s="3">
        <v>2400</v>
      </c>
    </row>
    <row r="1194" spans="1:10" x14ac:dyDescent="0.4">
      <c r="A1194">
        <v>1619016</v>
      </c>
      <c r="B1194">
        <v>91562</v>
      </c>
      <c r="C1194" s="1" t="s">
        <v>751</v>
      </c>
      <c r="D1194" s="1">
        <v>43031</v>
      </c>
      <c r="E1194" s="1">
        <v>43033</v>
      </c>
      <c r="F1194" t="s">
        <v>5224</v>
      </c>
      <c r="G1194" t="s">
        <v>42</v>
      </c>
      <c r="H1194" t="s">
        <v>4851</v>
      </c>
      <c r="I1194">
        <v>3</v>
      </c>
      <c r="J1194" s="3">
        <v>17385</v>
      </c>
    </row>
    <row r="1195" spans="1:10" x14ac:dyDescent="0.4">
      <c r="A1195">
        <v>1618913</v>
      </c>
      <c r="B1195">
        <v>90579</v>
      </c>
      <c r="C1195" s="1" t="s">
        <v>730</v>
      </c>
      <c r="D1195" s="1">
        <v>43032</v>
      </c>
      <c r="E1195" s="1">
        <v>43033</v>
      </c>
      <c r="F1195" t="s">
        <v>6101</v>
      </c>
      <c r="G1195" t="s">
        <v>22</v>
      </c>
      <c r="H1195" t="s">
        <v>5679</v>
      </c>
      <c r="I1195">
        <v>1</v>
      </c>
      <c r="J1195" s="3">
        <v>2550</v>
      </c>
    </row>
    <row r="1196" spans="1:10" x14ac:dyDescent="0.4">
      <c r="A1196">
        <v>1619088</v>
      </c>
      <c r="B1196">
        <v>91424</v>
      </c>
      <c r="C1196" s="1" t="s">
        <v>760</v>
      </c>
      <c r="D1196" s="1">
        <v>43032</v>
      </c>
      <c r="E1196" s="1">
        <v>43034</v>
      </c>
      <c r="F1196" t="s">
        <v>5070</v>
      </c>
      <c r="G1196" t="s">
        <v>17</v>
      </c>
      <c r="H1196" t="s">
        <v>4851</v>
      </c>
      <c r="I1196">
        <v>3</v>
      </c>
      <c r="J1196" s="3">
        <v>18165</v>
      </c>
    </row>
    <row r="1197" spans="1:10" x14ac:dyDescent="0.4">
      <c r="A1197">
        <v>1619248</v>
      </c>
      <c r="B1197">
        <v>91239</v>
      </c>
      <c r="C1197" s="1" t="s">
        <v>841</v>
      </c>
      <c r="D1197" s="1">
        <v>43032</v>
      </c>
      <c r="E1197" s="1">
        <v>43034</v>
      </c>
      <c r="F1197" t="s">
        <v>5557</v>
      </c>
      <c r="G1197" t="s">
        <v>258</v>
      </c>
      <c r="H1197" t="s">
        <v>4851</v>
      </c>
      <c r="I1197">
        <v>1</v>
      </c>
      <c r="J1197" s="3">
        <v>3500</v>
      </c>
    </row>
    <row r="1198" spans="1:10" x14ac:dyDescent="0.4">
      <c r="A1198">
        <v>1619217</v>
      </c>
      <c r="B1198">
        <v>91173</v>
      </c>
      <c r="C1198" s="1" t="s">
        <v>820</v>
      </c>
      <c r="D1198" s="1">
        <v>43032</v>
      </c>
      <c r="E1198" s="1">
        <v>43034</v>
      </c>
      <c r="F1198" t="s">
        <v>4979</v>
      </c>
      <c r="G1198" t="s">
        <v>60</v>
      </c>
      <c r="H1198" t="s">
        <v>4851</v>
      </c>
      <c r="I1198">
        <v>11</v>
      </c>
      <c r="J1198" s="3">
        <v>19800</v>
      </c>
    </row>
    <row r="1199" spans="1:10" x14ac:dyDescent="0.4">
      <c r="A1199">
        <v>1619236</v>
      </c>
      <c r="B1199">
        <v>91550</v>
      </c>
      <c r="C1199" s="1" t="s">
        <v>831</v>
      </c>
      <c r="D1199" s="1">
        <v>43032</v>
      </c>
      <c r="E1199" s="1">
        <v>43034</v>
      </c>
      <c r="F1199" t="s">
        <v>5638</v>
      </c>
      <c r="G1199" t="s">
        <v>22</v>
      </c>
      <c r="H1199" t="s">
        <v>4910</v>
      </c>
      <c r="I1199">
        <v>1</v>
      </c>
      <c r="J1199" s="3">
        <v>300</v>
      </c>
    </row>
    <row r="1200" spans="1:10" x14ac:dyDescent="0.4">
      <c r="A1200">
        <v>1619499</v>
      </c>
      <c r="B1200">
        <v>126845</v>
      </c>
      <c r="C1200" s="1" t="s">
        <v>911</v>
      </c>
      <c r="D1200" s="1">
        <v>43032</v>
      </c>
      <c r="E1200" s="1">
        <v>43034</v>
      </c>
      <c r="F1200" t="s">
        <v>5056</v>
      </c>
      <c r="G1200" t="s">
        <v>22</v>
      </c>
      <c r="H1200" t="s">
        <v>4933</v>
      </c>
      <c r="I1200">
        <v>1</v>
      </c>
      <c r="J1200" s="3">
        <v>3000</v>
      </c>
    </row>
    <row r="1201" spans="1:10" x14ac:dyDescent="0.4">
      <c r="A1201">
        <v>1619499</v>
      </c>
      <c r="B1201">
        <v>92700</v>
      </c>
      <c r="C1201" s="1" t="s">
        <v>911</v>
      </c>
      <c r="D1201" s="1">
        <v>43032</v>
      </c>
      <c r="E1201" s="1">
        <v>43034</v>
      </c>
      <c r="F1201" t="s">
        <v>5056</v>
      </c>
      <c r="G1201" t="s">
        <v>22</v>
      </c>
      <c r="H1201" t="s">
        <v>4933</v>
      </c>
      <c r="I1201">
        <v>1</v>
      </c>
      <c r="J1201" s="3">
        <v>3000</v>
      </c>
    </row>
    <row r="1202" spans="1:10" x14ac:dyDescent="0.4">
      <c r="A1202">
        <v>1619499</v>
      </c>
      <c r="B1202">
        <v>92606</v>
      </c>
      <c r="C1202" s="1" t="s">
        <v>911</v>
      </c>
      <c r="D1202" s="1">
        <v>43032</v>
      </c>
      <c r="E1202" s="1">
        <v>43034</v>
      </c>
      <c r="F1202" t="s">
        <v>5056</v>
      </c>
      <c r="G1202" t="s">
        <v>22</v>
      </c>
      <c r="H1202" t="s">
        <v>4933</v>
      </c>
      <c r="I1202">
        <v>1</v>
      </c>
      <c r="J1202" s="3">
        <v>3800</v>
      </c>
    </row>
    <row r="1203" spans="1:10" x14ac:dyDescent="0.4">
      <c r="A1203">
        <v>1619499</v>
      </c>
      <c r="B1203">
        <v>93707</v>
      </c>
      <c r="C1203" s="1" t="s">
        <v>911</v>
      </c>
      <c r="D1203" s="1">
        <v>43032</v>
      </c>
      <c r="E1203" s="1">
        <v>43034</v>
      </c>
      <c r="F1203" t="s">
        <v>5056</v>
      </c>
      <c r="G1203" t="s">
        <v>22</v>
      </c>
      <c r="H1203" t="s">
        <v>4933</v>
      </c>
      <c r="I1203">
        <v>1</v>
      </c>
      <c r="J1203" s="3">
        <v>6000</v>
      </c>
    </row>
    <row r="1204" spans="1:10" x14ac:dyDescent="0.4">
      <c r="A1204">
        <v>1618917</v>
      </c>
      <c r="B1204">
        <v>90580</v>
      </c>
      <c r="C1204" s="1" t="s">
        <v>732</v>
      </c>
      <c r="D1204" s="1">
        <v>43032</v>
      </c>
      <c r="E1204" s="1">
        <v>43039</v>
      </c>
      <c r="F1204" t="s">
        <v>5180</v>
      </c>
      <c r="G1204" t="s">
        <v>18</v>
      </c>
      <c r="H1204" t="s">
        <v>4851</v>
      </c>
      <c r="I1204">
        <v>1</v>
      </c>
      <c r="J1204" s="3">
        <v>450</v>
      </c>
    </row>
    <row r="1205" spans="1:10" x14ac:dyDescent="0.4">
      <c r="A1205">
        <v>1618476</v>
      </c>
      <c r="B1205">
        <v>89834</v>
      </c>
      <c r="C1205" s="1" t="s">
        <v>584</v>
      </c>
      <c r="D1205" s="1">
        <v>43032</v>
      </c>
      <c r="E1205" s="1">
        <v>43034</v>
      </c>
      <c r="F1205" t="s">
        <v>4979</v>
      </c>
      <c r="G1205" t="s">
        <v>60</v>
      </c>
      <c r="H1205" t="s">
        <v>4851</v>
      </c>
      <c r="I1205">
        <v>3</v>
      </c>
      <c r="J1205" s="3">
        <v>7500</v>
      </c>
    </row>
    <row r="1206" spans="1:10" x14ac:dyDescent="0.4">
      <c r="A1206">
        <v>1618476</v>
      </c>
      <c r="B1206">
        <v>94518</v>
      </c>
      <c r="C1206" s="1" t="s">
        <v>584</v>
      </c>
      <c r="D1206" s="1">
        <v>43032</v>
      </c>
      <c r="E1206" s="1">
        <v>43034</v>
      </c>
      <c r="F1206" t="s">
        <v>4979</v>
      </c>
      <c r="G1206" t="s">
        <v>60</v>
      </c>
      <c r="H1206" t="s">
        <v>4851</v>
      </c>
      <c r="I1206">
        <v>2</v>
      </c>
      <c r="J1206" s="3">
        <v>4000</v>
      </c>
    </row>
    <row r="1207" spans="1:10" x14ac:dyDescent="0.4">
      <c r="A1207">
        <v>1618476</v>
      </c>
      <c r="B1207">
        <v>93640</v>
      </c>
      <c r="C1207" s="1" t="s">
        <v>584</v>
      </c>
      <c r="D1207" s="1">
        <v>43032</v>
      </c>
      <c r="E1207" s="1">
        <v>43034</v>
      </c>
      <c r="F1207" t="s">
        <v>4979</v>
      </c>
      <c r="G1207" t="s">
        <v>60</v>
      </c>
      <c r="H1207" t="s">
        <v>4851</v>
      </c>
      <c r="I1207">
        <v>1</v>
      </c>
      <c r="J1207" s="3">
        <v>3350</v>
      </c>
    </row>
    <row r="1208" spans="1:10" x14ac:dyDescent="0.4">
      <c r="A1208">
        <v>1618476</v>
      </c>
      <c r="B1208">
        <v>93464</v>
      </c>
      <c r="C1208" s="1" t="s">
        <v>584</v>
      </c>
      <c r="D1208" s="1">
        <v>43032</v>
      </c>
      <c r="E1208" s="1">
        <v>43034</v>
      </c>
      <c r="F1208" t="s">
        <v>4979</v>
      </c>
      <c r="G1208" t="s">
        <v>60</v>
      </c>
      <c r="H1208" t="s">
        <v>4851</v>
      </c>
      <c r="I1208">
        <v>1</v>
      </c>
      <c r="J1208" s="3">
        <v>3081</v>
      </c>
    </row>
    <row r="1209" spans="1:10" x14ac:dyDescent="0.4">
      <c r="A1209">
        <v>1618228</v>
      </c>
      <c r="B1209">
        <v>89095</v>
      </c>
      <c r="C1209" s="1" t="s">
        <v>447</v>
      </c>
      <c r="D1209" s="1">
        <v>43032</v>
      </c>
      <c r="E1209" s="1">
        <v>43033</v>
      </c>
      <c r="F1209" t="s">
        <v>5300</v>
      </c>
      <c r="G1209" t="s">
        <v>22</v>
      </c>
      <c r="H1209" t="s">
        <v>4896</v>
      </c>
      <c r="I1209">
        <v>1</v>
      </c>
      <c r="J1209" s="3">
        <v>1800</v>
      </c>
    </row>
    <row r="1210" spans="1:10" x14ac:dyDescent="0.4">
      <c r="A1210">
        <v>1618228</v>
      </c>
      <c r="B1210">
        <v>89500</v>
      </c>
      <c r="C1210" s="1" t="s">
        <v>447</v>
      </c>
      <c r="D1210" s="1">
        <v>43032</v>
      </c>
      <c r="E1210" s="1">
        <v>43033</v>
      </c>
      <c r="F1210" t="s">
        <v>5300</v>
      </c>
      <c r="G1210" t="s">
        <v>22</v>
      </c>
      <c r="H1210" t="s">
        <v>4896</v>
      </c>
      <c r="I1210">
        <v>1</v>
      </c>
      <c r="J1210" s="3">
        <v>2500</v>
      </c>
    </row>
    <row r="1211" spans="1:10" x14ac:dyDescent="0.4">
      <c r="A1211">
        <v>1618389</v>
      </c>
      <c r="B1211">
        <v>90208</v>
      </c>
      <c r="C1211" s="1" t="s">
        <v>525</v>
      </c>
      <c r="D1211" s="1">
        <v>43032</v>
      </c>
      <c r="E1211" s="1">
        <v>43034</v>
      </c>
      <c r="F1211" t="s">
        <v>5005</v>
      </c>
      <c r="G1211" t="s">
        <v>11</v>
      </c>
      <c r="H1211" t="s">
        <v>4851</v>
      </c>
      <c r="I1211">
        <v>1</v>
      </c>
      <c r="J1211" s="3">
        <v>1945</v>
      </c>
    </row>
    <row r="1212" spans="1:10" x14ac:dyDescent="0.4">
      <c r="A1212">
        <v>1617111</v>
      </c>
      <c r="B1212">
        <v>88381</v>
      </c>
      <c r="C1212" s="1" t="s">
        <v>84</v>
      </c>
      <c r="D1212" s="1">
        <v>43032</v>
      </c>
      <c r="E1212" s="1">
        <v>43033</v>
      </c>
      <c r="F1212" t="s">
        <v>5610</v>
      </c>
      <c r="G1212" t="s">
        <v>85</v>
      </c>
      <c r="H1212" t="s">
        <v>4851</v>
      </c>
      <c r="I1212">
        <v>1</v>
      </c>
      <c r="J1212" s="3">
        <v>1670</v>
      </c>
    </row>
    <row r="1213" spans="1:10" x14ac:dyDescent="0.4">
      <c r="A1213">
        <v>1617111</v>
      </c>
      <c r="B1213">
        <v>86864</v>
      </c>
      <c r="C1213" s="1" t="s">
        <v>84</v>
      </c>
      <c r="D1213" s="1">
        <v>43032</v>
      </c>
      <c r="E1213" s="1">
        <v>43033</v>
      </c>
      <c r="F1213" t="s">
        <v>5610</v>
      </c>
      <c r="G1213" t="s">
        <v>85</v>
      </c>
      <c r="H1213" t="s">
        <v>4851</v>
      </c>
      <c r="I1213">
        <v>1</v>
      </c>
      <c r="J1213" s="3">
        <v>3070</v>
      </c>
    </row>
    <row r="1214" spans="1:10" x14ac:dyDescent="0.4">
      <c r="A1214">
        <v>1617830</v>
      </c>
      <c r="B1214">
        <v>91174</v>
      </c>
      <c r="C1214" s="1" t="s">
        <v>261</v>
      </c>
      <c r="D1214" s="1">
        <v>43032</v>
      </c>
      <c r="E1214" s="1">
        <v>43035</v>
      </c>
      <c r="F1214" t="s">
        <v>4912</v>
      </c>
      <c r="G1214" t="s">
        <v>22</v>
      </c>
      <c r="H1214" t="s">
        <v>4913</v>
      </c>
      <c r="I1214">
        <v>1</v>
      </c>
      <c r="J1214" s="3">
        <v>3100</v>
      </c>
    </row>
    <row r="1215" spans="1:10" x14ac:dyDescent="0.4">
      <c r="A1215">
        <v>1617830</v>
      </c>
      <c r="B1215">
        <v>88506</v>
      </c>
      <c r="C1215" s="1" t="s">
        <v>261</v>
      </c>
      <c r="D1215" s="1">
        <v>43032</v>
      </c>
      <c r="E1215" s="1">
        <v>43035</v>
      </c>
      <c r="F1215" t="s">
        <v>4912</v>
      </c>
      <c r="G1215" t="s">
        <v>22</v>
      </c>
      <c r="H1215" t="s">
        <v>4913</v>
      </c>
      <c r="I1215">
        <v>2</v>
      </c>
      <c r="J1215" s="3">
        <v>2200</v>
      </c>
    </row>
    <row r="1216" spans="1:10" x14ac:dyDescent="0.4">
      <c r="A1216">
        <v>1617830</v>
      </c>
      <c r="B1216">
        <v>88940</v>
      </c>
      <c r="C1216" s="1" t="s">
        <v>261</v>
      </c>
      <c r="D1216" s="1">
        <v>43032</v>
      </c>
      <c r="E1216" s="1">
        <v>43035</v>
      </c>
      <c r="F1216" t="s">
        <v>4912</v>
      </c>
      <c r="G1216" t="s">
        <v>22</v>
      </c>
      <c r="H1216" t="s">
        <v>4913</v>
      </c>
      <c r="I1216">
        <v>9</v>
      </c>
      <c r="J1216" s="3">
        <v>30726</v>
      </c>
    </row>
    <row r="1217" spans="1:10" x14ac:dyDescent="0.4">
      <c r="A1217">
        <v>1617566</v>
      </c>
      <c r="B1217">
        <v>87824</v>
      </c>
      <c r="C1217" s="1" t="s">
        <v>5935</v>
      </c>
      <c r="D1217" s="1">
        <v>43032</v>
      </c>
      <c r="E1217" s="1">
        <v>43033</v>
      </c>
      <c r="F1217" t="s">
        <v>5188</v>
      </c>
      <c r="G1217" t="s">
        <v>95</v>
      </c>
      <c r="H1217" t="s">
        <v>4851</v>
      </c>
      <c r="I1217">
        <v>3</v>
      </c>
      <c r="J1217" s="3">
        <v>4651</v>
      </c>
    </row>
    <row r="1218" spans="1:10" x14ac:dyDescent="0.4">
      <c r="A1218">
        <v>1617566</v>
      </c>
      <c r="B1218">
        <v>92817</v>
      </c>
      <c r="C1218" s="1" t="s">
        <v>5935</v>
      </c>
      <c r="D1218" s="1">
        <v>43032</v>
      </c>
      <c r="E1218" s="1">
        <v>43033</v>
      </c>
      <c r="F1218" t="s">
        <v>5188</v>
      </c>
      <c r="G1218" t="s">
        <v>95</v>
      </c>
      <c r="H1218" t="s">
        <v>4851</v>
      </c>
      <c r="I1218">
        <v>1</v>
      </c>
      <c r="J1218" s="3">
        <v>1495</v>
      </c>
    </row>
    <row r="1219" spans="1:10" x14ac:dyDescent="0.4">
      <c r="A1219">
        <v>1617630</v>
      </c>
      <c r="B1219">
        <v>88425</v>
      </c>
      <c r="C1219" s="1" t="s">
        <v>145</v>
      </c>
      <c r="D1219" s="1">
        <v>43032</v>
      </c>
      <c r="E1219" s="1">
        <v>43034</v>
      </c>
      <c r="F1219" t="s">
        <v>5942</v>
      </c>
      <c r="G1219" t="s">
        <v>146</v>
      </c>
      <c r="H1219" t="s">
        <v>4851</v>
      </c>
      <c r="I1219">
        <v>1</v>
      </c>
      <c r="J1219" s="3">
        <v>2000</v>
      </c>
    </row>
    <row r="1220" spans="1:10" x14ac:dyDescent="0.4">
      <c r="A1220">
        <v>1617630</v>
      </c>
      <c r="B1220">
        <v>90522</v>
      </c>
      <c r="C1220" s="1" t="s">
        <v>145</v>
      </c>
      <c r="D1220" s="1">
        <v>43032</v>
      </c>
      <c r="E1220" s="1">
        <v>43034</v>
      </c>
      <c r="F1220" t="s">
        <v>5942</v>
      </c>
      <c r="G1220" t="s">
        <v>146</v>
      </c>
      <c r="H1220" t="s">
        <v>4851</v>
      </c>
      <c r="I1220">
        <v>1</v>
      </c>
      <c r="J1220" s="3">
        <v>1750</v>
      </c>
    </row>
    <row r="1221" spans="1:10" x14ac:dyDescent="0.4">
      <c r="A1221">
        <v>1620757</v>
      </c>
      <c r="B1221">
        <v>94539</v>
      </c>
      <c r="C1221" s="1" t="s">
        <v>1206</v>
      </c>
      <c r="D1221" s="1">
        <v>43032</v>
      </c>
      <c r="E1221" s="1">
        <v>43033</v>
      </c>
      <c r="F1221" t="s">
        <v>5180</v>
      </c>
      <c r="G1221" t="s">
        <v>18</v>
      </c>
      <c r="H1221" t="s">
        <v>4851</v>
      </c>
      <c r="I1221">
        <v>1</v>
      </c>
      <c r="J1221" s="3">
        <v>100</v>
      </c>
    </row>
    <row r="1222" spans="1:10" x14ac:dyDescent="0.4">
      <c r="A1222">
        <v>1620813</v>
      </c>
      <c r="B1222">
        <v>94673</v>
      </c>
      <c r="C1222" s="1" t="s">
        <v>1228</v>
      </c>
      <c r="D1222" s="1">
        <v>43032</v>
      </c>
      <c r="E1222" s="1">
        <v>43033</v>
      </c>
      <c r="F1222" t="s">
        <v>5844</v>
      </c>
      <c r="G1222" t="s">
        <v>95</v>
      </c>
      <c r="H1222" t="s">
        <v>4851</v>
      </c>
      <c r="I1222">
        <v>1</v>
      </c>
      <c r="J1222" s="3">
        <v>1200</v>
      </c>
    </row>
    <row r="1223" spans="1:10" x14ac:dyDescent="0.4">
      <c r="A1223">
        <v>1620815</v>
      </c>
      <c r="B1223">
        <v>94709</v>
      </c>
      <c r="C1223" s="1" t="s">
        <v>6417</v>
      </c>
      <c r="D1223" s="1">
        <v>43032</v>
      </c>
      <c r="E1223" s="1">
        <v>43033</v>
      </c>
      <c r="F1223" t="s">
        <v>4850</v>
      </c>
      <c r="G1223" t="s">
        <v>81</v>
      </c>
      <c r="H1223" t="s">
        <v>4851</v>
      </c>
      <c r="I1223">
        <v>2</v>
      </c>
      <c r="J1223" s="3">
        <v>2000</v>
      </c>
    </row>
    <row r="1224" spans="1:10" x14ac:dyDescent="0.4">
      <c r="A1224">
        <v>1621168</v>
      </c>
      <c r="B1224">
        <v>95358</v>
      </c>
      <c r="C1224" s="1" t="s">
        <v>1279</v>
      </c>
      <c r="D1224" s="1">
        <v>43032</v>
      </c>
      <c r="E1224" s="1">
        <v>43033</v>
      </c>
      <c r="F1224" t="s">
        <v>6471</v>
      </c>
      <c r="G1224" t="s">
        <v>85</v>
      </c>
      <c r="H1224" t="s">
        <v>4851</v>
      </c>
      <c r="I1224">
        <v>2</v>
      </c>
      <c r="J1224" s="3">
        <v>805</v>
      </c>
    </row>
    <row r="1225" spans="1:10" x14ac:dyDescent="0.4">
      <c r="A1225">
        <v>1620538</v>
      </c>
      <c r="B1225">
        <v>93704</v>
      </c>
      <c r="C1225" s="1" t="s">
        <v>1175</v>
      </c>
      <c r="D1225" s="1">
        <v>43032</v>
      </c>
      <c r="E1225" s="1">
        <v>43034</v>
      </c>
      <c r="F1225" t="s">
        <v>5872</v>
      </c>
      <c r="G1225" t="s">
        <v>1127</v>
      </c>
      <c r="H1225" t="s">
        <v>4851</v>
      </c>
      <c r="I1225">
        <v>1</v>
      </c>
      <c r="J1225" s="3">
        <v>1000</v>
      </c>
    </row>
    <row r="1226" spans="1:10" x14ac:dyDescent="0.4">
      <c r="A1226">
        <v>1620433</v>
      </c>
      <c r="B1226">
        <v>93943</v>
      </c>
      <c r="C1226" s="1" t="s">
        <v>1159</v>
      </c>
      <c r="D1226" s="1">
        <v>43033</v>
      </c>
      <c r="E1226" s="1">
        <v>43036</v>
      </c>
      <c r="F1226" t="s">
        <v>5990</v>
      </c>
      <c r="G1226" t="s">
        <v>22</v>
      </c>
      <c r="H1226" t="s">
        <v>4910</v>
      </c>
      <c r="I1226">
        <v>1</v>
      </c>
      <c r="J1226" s="3">
        <v>3750</v>
      </c>
    </row>
    <row r="1227" spans="1:10" x14ac:dyDescent="0.4">
      <c r="A1227">
        <v>1620289</v>
      </c>
      <c r="B1227">
        <v>93629</v>
      </c>
      <c r="C1227" s="1" t="s">
        <v>1120</v>
      </c>
      <c r="D1227" s="1">
        <v>43033</v>
      </c>
      <c r="E1227" s="1">
        <v>43035</v>
      </c>
      <c r="F1227" t="s">
        <v>5526</v>
      </c>
      <c r="G1227" t="s">
        <v>28</v>
      </c>
      <c r="H1227" t="s">
        <v>4851</v>
      </c>
      <c r="I1227">
        <v>1</v>
      </c>
      <c r="J1227" s="3">
        <v>2229</v>
      </c>
    </row>
    <row r="1228" spans="1:10" x14ac:dyDescent="0.4">
      <c r="A1228">
        <v>1617561</v>
      </c>
      <c r="B1228">
        <v>87839</v>
      </c>
      <c r="C1228" s="1" t="s">
        <v>122</v>
      </c>
      <c r="D1228" s="1">
        <v>43033</v>
      </c>
      <c r="E1228" s="1">
        <v>43034</v>
      </c>
      <c r="F1228" t="s">
        <v>5684</v>
      </c>
      <c r="G1228" t="s">
        <v>123</v>
      </c>
      <c r="H1228" t="s">
        <v>4851</v>
      </c>
      <c r="I1228">
        <v>7</v>
      </c>
      <c r="J1228" s="3">
        <v>8264</v>
      </c>
    </row>
    <row r="1229" spans="1:10" x14ac:dyDescent="0.4">
      <c r="A1229">
        <v>1617627</v>
      </c>
      <c r="B1229">
        <v>88426</v>
      </c>
      <c r="C1229" s="1" t="s">
        <v>144</v>
      </c>
      <c r="D1229" s="1">
        <v>43033</v>
      </c>
      <c r="E1229" s="1">
        <v>43036</v>
      </c>
      <c r="F1229" t="s">
        <v>4850</v>
      </c>
      <c r="G1229" t="s">
        <v>81</v>
      </c>
      <c r="H1229" t="s">
        <v>4851</v>
      </c>
      <c r="I1229">
        <v>1</v>
      </c>
      <c r="J1229" s="3">
        <v>2744.5</v>
      </c>
    </row>
    <row r="1230" spans="1:10" x14ac:dyDescent="0.4">
      <c r="A1230">
        <v>1617831</v>
      </c>
      <c r="B1230">
        <v>88505</v>
      </c>
      <c r="C1230" s="1" t="s">
        <v>262</v>
      </c>
      <c r="D1230" s="1">
        <v>43033</v>
      </c>
      <c r="E1230" s="1">
        <v>43036</v>
      </c>
      <c r="F1230" t="s">
        <v>4938</v>
      </c>
      <c r="G1230" t="s">
        <v>8</v>
      </c>
      <c r="H1230" t="s">
        <v>4851</v>
      </c>
      <c r="I1230">
        <v>3</v>
      </c>
      <c r="J1230" s="3">
        <v>4602</v>
      </c>
    </row>
    <row r="1231" spans="1:10" x14ac:dyDescent="0.4">
      <c r="A1231">
        <v>1617831</v>
      </c>
      <c r="B1231">
        <v>92605</v>
      </c>
      <c r="C1231" s="1" t="s">
        <v>262</v>
      </c>
      <c r="D1231" s="1">
        <v>43033</v>
      </c>
      <c r="E1231" s="1">
        <v>43036</v>
      </c>
      <c r="F1231" t="s">
        <v>4938</v>
      </c>
      <c r="G1231" t="s">
        <v>8</v>
      </c>
      <c r="H1231" t="s">
        <v>4851</v>
      </c>
      <c r="I1231">
        <v>1</v>
      </c>
      <c r="J1231" s="3">
        <v>1276</v>
      </c>
    </row>
    <row r="1232" spans="1:10" x14ac:dyDescent="0.4">
      <c r="A1232">
        <v>1617807</v>
      </c>
      <c r="B1232">
        <v>88507</v>
      </c>
      <c r="C1232" s="1" t="s">
        <v>248</v>
      </c>
      <c r="D1232" s="1">
        <v>43033</v>
      </c>
      <c r="E1232" s="1">
        <v>43037</v>
      </c>
      <c r="F1232" t="s">
        <v>5968</v>
      </c>
      <c r="G1232" t="s">
        <v>22</v>
      </c>
      <c r="H1232" t="s">
        <v>4913</v>
      </c>
      <c r="I1232">
        <v>1</v>
      </c>
      <c r="J1232" s="3">
        <v>2000</v>
      </c>
    </row>
    <row r="1233" spans="1:10" x14ac:dyDescent="0.4">
      <c r="A1233">
        <v>1617829</v>
      </c>
      <c r="B1233">
        <v>88508</v>
      </c>
      <c r="C1233" s="1" t="s">
        <v>260</v>
      </c>
      <c r="D1233" s="1">
        <v>43033</v>
      </c>
      <c r="E1233" s="1">
        <v>43035</v>
      </c>
      <c r="F1233" t="s">
        <v>4888</v>
      </c>
      <c r="G1233" t="s">
        <v>95</v>
      </c>
      <c r="H1233" t="s">
        <v>4851</v>
      </c>
      <c r="I1233">
        <v>3</v>
      </c>
      <c r="J1233" s="3">
        <v>7700</v>
      </c>
    </row>
    <row r="1234" spans="1:10" x14ac:dyDescent="0.4">
      <c r="A1234">
        <v>1617829</v>
      </c>
      <c r="B1234">
        <v>91749</v>
      </c>
      <c r="C1234" s="1" t="s">
        <v>260</v>
      </c>
      <c r="D1234" s="1">
        <v>43033</v>
      </c>
      <c r="E1234" s="1">
        <v>43035</v>
      </c>
      <c r="F1234" t="s">
        <v>4888</v>
      </c>
      <c r="G1234" t="s">
        <v>95</v>
      </c>
      <c r="H1234" t="s">
        <v>4851</v>
      </c>
      <c r="I1234">
        <v>1</v>
      </c>
      <c r="J1234" s="3">
        <v>500</v>
      </c>
    </row>
    <row r="1235" spans="1:10" x14ac:dyDescent="0.4">
      <c r="A1235">
        <v>1617858</v>
      </c>
      <c r="B1235">
        <v>88509</v>
      </c>
      <c r="C1235" s="1" t="s">
        <v>280</v>
      </c>
      <c r="D1235" s="1">
        <v>43033</v>
      </c>
      <c r="E1235" s="1">
        <v>43035</v>
      </c>
      <c r="F1235" t="s">
        <v>5975</v>
      </c>
      <c r="G1235" t="s">
        <v>22</v>
      </c>
      <c r="H1235" t="s">
        <v>5094</v>
      </c>
      <c r="I1235">
        <v>1</v>
      </c>
      <c r="J1235" s="3">
        <v>6189.65</v>
      </c>
    </row>
    <row r="1236" spans="1:10" x14ac:dyDescent="0.4">
      <c r="A1236">
        <v>1616837</v>
      </c>
      <c r="B1236">
        <v>86090</v>
      </c>
      <c r="C1236" s="1" t="s">
        <v>72</v>
      </c>
      <c r="D1236" s="1">
        <v>43033</v>
      </c>
      <c r="E1236" s="1">
        <v>43036</v>
      </c>
      <c r="F1236" t="s">
        <v>4915</v>
      </c>
      <c r="G1236" t="s">
        <v>22</v>
      </c>
      <c r="H1236" t="s">
        <v>4854</v>
      </c>
      <c r="I1236">
        <v>1</v>
      </c>
      <c r="J1236" s="3">
        <v>3383</v>
      </c>
    </row>
    <row r="1237" spans="1:10" x14ac:dyDescent="0.4">
      <c r="A1237">
        <v>1616837</v>
      </c>
      <c r="B1237">
        <v>88108</v>
      </c>
      <c r="C1237" s="1" t="s">
        <v>72</v>
      </c>
      <c r="D1237" s="1">
        <v>43033</v>
      </c>
      <c r="E1237" s="1">
        <v>43036</v>
      </c>
      <c r="F1237" t="s">
        <v>4915</v>
      </c>
      <c r="G1237" t="s">
        <v>22</v>
      </c>
      <c r="H1237" t="s">
        <v>4854</v>
      </c>
      <c r="I1237">
        <v>21</v>
      </c>
      <c r="J1237" s="3">
        <v>54080</v>
      </c>
    </row>
    <row r="1238" spans="1:10" x14ac:dyDescent="0.4">
      <c r="A1238">
        <v>1618214</v>
      </c>
      <c r="B1238">
        <v>91168</v>
      </c>
      <c r="C1238" s="1" t="s">
        <v>443</v>
      </c>
      <c r="D1238" s="1">
        <v>43033</v>
      </c>
      <c r="E1238" s="1">
        <v>43033</v>
      </c>
      <c r="F1238" t="s">
        <v>4888</v>
      </c>
      <c r="G1238" t="s">
        <v>95</v>
      </c>
      <c r="H1238" t="s">
        <v>4851</v>
      </c>
      <c r="I1238">
        <v>1</v>
      </c>
      <c r="J1238" s="3">
        <v>2000</v>
      </c>
    </row>
    <row r="1239" spans="1:10" x14ac:dyDescent="0.4">
      <c r="A1239">
        <v>1618061</v>
      </c>
      <c r="B1239">
        <v>88942</v>
      </c>
      <c r="C1239" s="1" t="s">
        <v>399</v>
      </c>
      <c r="D1239" s="1">
        <v>43033</v>
      </c>
      <c r="E1239" s="1">
        <v>43034</v>
      </c>
      <c r="F1239" t="s">
        <v>5621</v>
      </c>
      <c r="G1239" t="s">
        <v>316</v>
      </c>
      <c r="H1239" t="s">
        <v>4851</v>
      </c>
      <c r="I1239">
        <v>2</v>
      </c>
      <c r="J1239" s="3">
        <v>1692</v>
      </c>
    </row>
    <row r="1240" spans="1:10" x14ac:dyDescent="0.4">
      <c r="A1240">
        <v>1618066</v>
      </c>
      <c r="B1240">
        <v>88382</v>
      </c>
      <c r="C1240" s="1" t="s">
        <v>402</v>
      </c>
      <c r="D1240" s="1">
        <v>43033</v>
      </c>
      <c r="E1240" s="1">
        <v>43036</v>
      </c>
      <c r="F1240" t="s">
        <v>5380</v>
      </c>
      <c r="G1240" t="s">
        <v>403</v>
      </c>
      <c r="H1240" t="s">
        <v>4851</v>
      </c>
      <c r="I1240">
        <v>1</v>
      </c>
      <c r="J1240" s="3">
        <v>1493</v>
      </c>
    </row>
    <row r="1241" spans="1:10" x14ac:dyDescent="0.4">
      <c r="A1241">
        <v>1618109</v>
      </c>
      <c r="B1241">
        <v>88690</v>
      </c>
      <c r="C1241" s="1" t="s">
        <v>417</v>
      </c>
      <c r="D1241" s="1">
        <v>43033</v>
      </c>
      <c r="E1241" s="1">
        <v>43035</v>
      </c>
      <c r="F1241" t="s">
        <v>4850</v>
      </c>
      <c r="G1241" t="s">
        <v>81</v>
      </c>
      <c r="H1241" t="s">
        <v>4851</v>
      </c>
      <c r="I1241">
        <v>6</v>
      </c>
      <c r="J1241" s="3">
        <v>11700</v>
      </c>
    </row>
    <row r="1242" spans="1:10" x14ac:dyDescent="0.4">
      <c r="A1242">
        <v>1618109</v>
      </c>
      <c r="B1242">
        <v>90410</v>
      </c>
      <c r="C1242" s="1" t="s">
        <v>417</v>
      </c>
      <c r="D1242" s="1">
        <v>43033</v>
      </c>
      <c r="E1242" s="1">
        <v>43035</v>
      </c>
      <c r="F1242" t="s">
        <v>4850</v>
      </c>
      <c r="G1242" t="s">
        <v>81</v>
      </c>
      <c r="H1242" t="s">
        <v>4851</v>
      </c>
      <c r="I1242">
        <v>2</v>
      </c>
      <c r="J1242" s="3">
        <v>1500</v>
      </c>
    </row>
    <row r="1243" spans="1:10" x14ac:dyDescent="0.4">
      <c r="A1243">
        <v>1618109</v>
      </c>
      <c r="B1243">
        <v>94526</v>
      </c>
      <c r="C1243" s="1" t="s">
        <v>417</v>
      </c>
      <c r="D1243" s="1">
        <v>43033</v>
      </c>
      <c r="E1243" s="1">
        <v>43035</v>
      </c>
      <c r="F1243" t="s">
        <v>4850</v>
      </c>
      <c r="G1243" t="s">
        <v>81</v>
      </c>
      <c r="H1243" t="s">
        <v>4851</v>
      </c>
      <c r="I1243">
        <v>1</v>
      </c>
      <c r="J1243" s="3">
        <v>1750</v>
      </c>
    </row>
    <row r="1244" spans="1:10" x14ac:dyDescent="0.4">
      <c r="A1244">
        <v>1618129</v>
      </c>
      <c r="B1244">
        <v>91828</v>
      </c>
      <c r="C1244" s="1" t="s">
        <v>421</v>
      </c>
      <c r="D1244" s="1">
        <v>43033</v>
      </c>
      <c r="E1244" s="1">
        <v>43036</v>
      </c>
      <c r="F1244" t="s">
        <v>6004</v>
      </c>
      <c r="G1244" t="s">
        <v>22</v>
      </c>
      <c r="H1244" t="s">
        <v>4910</v>
      </c>
      <c r="I1244">
        <v>1</v>
      </c>
      <c r="J1244" s="3">
        <v>1060</v>
      </c>
    </row>
    <row r="1245" spans="1:10" x14ac:dyDescent="0.4">
      <c r="A1245">
        <v>1618129</v>
      </c>
      <c r="B1245">
        <v>88989</v>
      </c>
      <c r="C1245" s="1" t="s">
        <v>421</v>
      </c>
      <c r="D1245" s="1">
        <v>43033</v>
      </c>
      <c r="E1245" s="1">
        <v>43036</v>
      </c>
      <c r="F1245" t="s">
        <v>6004</v>
      </c>
      <c r="G1245" t="s">
        <v>22</v>
      </c>
      <c r="H1245" t="s">
        <v>4910</v>
      </c>
      <c r="I1245">
        <v>1</v>
      </c>
      <c r="J1245" s="3">
        <v>3820</v>
      </c>
    </row>
    <row r="1246" spans="1:10" x14ac:dyDescent="0.4">
      <c r="A1246">
        <v>1618018</v>
      </c>
      <c r="B1246">
        <v>88941</v>
      </c>
      <c r="C1246" s="1" t="s">
        <v>361</v>
      </c>
      <c r="D1246" s="1">
        <v>43033</v>
      </c>
      <c r="E1246" s="1">
        <v>43036</v>
      </c>
      <c r="F1246" t="s">
        <v>5990</v>
      </c>
      <c r="G1246" t="s">
        <v>22</v>
      </c>
      <c r="H1246" t="s">
        <v>4910</v>
      </c>
      <c r="I1246">
        <v>1</v>
      </c>
      <c r="J1246" s="3">
        <v>4500</v>
      </c>
    </row>
    <row r="1247" spans="1:10" x14ac:dyDescent="0.4">
      <c r="A1247">
        <v>1619694</v>
      </c>
      <c r="B1247">
        <v>93719</v>
      </c>
      <c r="C1247" s="1" t="s">
        <v>973</v>
      </c>
      <c r="D1247" s="1">
        <v>43033</v>
      </c>
      <c r="E1247" s="1">
        <v>43036</v>
      </c>
      <c r="F1247" t="s">
        <v>5412</v>
      </c>
      <c r="G1247" t="s">
        <v>22</v>
      </c>
      <c r="H1247" t="s">
        <v>5413</v>
      </c>
      <c r="I1247">
        <v>1</v>
      </c>
      <c r="J1247" s="3">
        <v>11003</v>
      </c>
    </row>
    <row r="1248" spans="1:10" x14ac:dyDescent="0.4">
      <c r="A1248">
        <v>1619694</v>
      </c>
      <c r="B1248">
        <v>92118</v>
      </c>
      <c r="C1248" s="1" t="s">
        <v>973</v>
      </c>
      <c r="D1248" s="1">
        <v>43033</v>
      </c>
      <c r="E1248" s="1">
        <v>43036</v>
      </c>
      <c r="F1248" t="s">
        <v>5412</v>
      </c>
      <c r="G1248" t="s">
        <v>22</v>
      </c>
      <c r="H1248" t="s">
        <v>5413</v>
      </c>
      <c r="I1248">
        <v>1</v>
      </c>
      <c r="J1248" s="3">
        <v>1700</v>
      </c>
    </row>
    <row r="1249" spans="1:10" x14ac:dyDescent="0.4">
      <c r="A1249">
        <v>1619237</v>
      </c>
      <c r="B1249">
        <v>91552</v>
      </c>
      <c r="C1249" s="1" t="s">
        <v>832</v>
      </c>
      <c r="D1249" s="1">
        <v>43033</v>
      </c>
      <c r="E1249" s="1">
        <v>43035</v>
      </c>
      <c r="F1249" t="s">
        <v>4987</v>
      </c>
      <c r="G1249" t="s">
        <v>22</v>
      </c>
      <c r="H1249" t="s">
        <v>4913</v>
      </c>
      <c r="I1249">
        <v>1</v>
      </c>
      <c r="J1249" s="3">
        <v>2500</v>
      </c>
    </row>
    <row r="1250" spans="1:10" x14ac:dyDescent="0.4">
      <c r="A1250">
        <v>1619237</v>
      </c>
      <c r="B1250">
        <v>94025</v>
      </c>
      <c r="C1250" s="1" t="s">
        <v>832</v>
      </c>
      <c r="D1250" s="1">
        <v>43033</v>
      </c>
      <c r="E1250" s="1">
        <v>43035</v>
      </c>
      <c r="F1250" t="s">
        <v>4987</v>
      </c>
      <c r="G1250" t="s">
        <v>22</v>
      </c>
      <c r="H1250" t="s">
        <v>4913</v>
      </c>
      <c r="I1250">
        <v>1</v>
      </c>
      <c r="J1250" s="3">
        <v>3350</v>
      </c>
    </row>
    <row r="1251" spans="1:10" x14ac:dyDescent="0.4">
      <c r="A1251">
        <v>1619231</v>
      </c>
      <c r="B1251">
        <v>91241</v>
      </c>
      <c r="C1251" s="1" t="s">
        <v>829</v>
      </c>
      <c r="D1251" s="1">
        <v>43033</v>
      </c>
      <c r="E1251" s="1">
        <v>43036</v>
      </c>
      <c r="F1251" t="s">
        <v>4880</v>
      </c>
      <c r="G1251" t="s">
        <v>14</v>
      </c>
      <c r="H1251" t="s">
        <v>4851</v>
      </c>
      <c r="I1251">
        <v>2</v>
      </c>
      <c r="J1251" s="3">
        <v>2170</v>
      </c>
    </row>
    <row r="1252" spans="1:10" x14ac:dyDescent="0.4">
      <c r="A1252">
        <v>1619231</v>
      </c>
      <c r="B1252">
        <v>91356</v>
      </c>
      <c r="C1252" s="1" t="s">
        <v>829</v>
      </c>
      <c r="D1252" s="1">
        <v>43033</v>
      </c>
      <c r="E1252" s="1">
        <v>43036</v>
      </c>
      <c r="F1252" t="s">
        <v>4880</v>
      </c>
      <c r="G1252" t="s">
        <v>14</v>
      </c>
      <c r="H1252" t="s">
        <v>4851</v>
      </c>
      <c r="I1252">
        <v>2</v>
      </c>
      <c r="J1252" s="3">
        <v>1870</v>
      </c>
    </row>
    <row r="1253" spans="1:10" x14ac:dyDescent="0.4">
      <c r="A1253">
        <v>1619227</v>
      </c>
      <c r="B1253">
        <v>91175</v>
      </c>
      <c r="C1253" s="1" t="s">
        <v>826</v>
      </c>
      <c r="D1253" s="1">
        <v>43033</v>
      </c>
      <c r="E1253" s="1">
        <v>43035</v>
      </c>
      <c r="F1253" t="s">
        <v>4888</v>
      </c>
      <c r="G1253" t="s">
        <v>95</v>
      </c>
      <c r="H1253" t="s">
        <v>4851</v>
      </c>
      <c r="I1253">
        <v>1</v>
      </c>
      <c r="J1253" s="3">
        <v>2000</v>
      </c>
    </row>
    <row r="1254" spans="1:10" x14ac:dyDescent="0.4">
      <c r="A1254">
        <v>1619261</v>
      </c>
      <c r="B1254">
        <v>91551</v>
      </c>
      <c r="C1254" s="1" t="s">
        <v>851</v>
      </c>
      <c r="D1254" s="1">
        <v>43033</v>
      </c>
      <c r="E1254" s="1">
        <v>43034</v>
      </c>
      <c r="F1254" t="s">
        <v>4888</v>
      </c>
      <c r="G1254" t="s">
        <v>95</v>
      </c>
      <c r="H1254" t="s">
        <v>4851</v>
      </c>
      <c r="I1254">
        <v>2</v>
      </c>
      <c r="J1254" s="3">
        <v>5003</v>
      </c>
    </row>
    <row r="1255" spans="1:10" x14ac:dyDescent="0.4">
      <c r="A1255">
        <v>1619263</v>
      </c>
      <c r="B1255">
        <v>91465</v>
      </c>
      <c r="C1255" s="1" t="s">
        <v>852</v>
      </c>
      <c r="D1255" s="1">
        <v>43033</v>
      </c>
      <c r="E1255" s="1">
        <v>43038</v>
      </c>
      <c r="F1255" t="s">
        <v>6168</v>
      </c>
      <c r="G1255" t="s">
        <v>22</v>
      </c>
      <c r="H1255" t="s">
        <v>4972</v>
      </c>
      <c r="I1255">
        <v>2</v>
      </c>
      <c r="J1255" s="3">
        <v>6000</v>
      </c>
    </row>
    <row r="1256" spans="1:10" x14ac:dyDescent="0.4">
      <c r="A1256">
        <v>1618966</v>
      </c>
      <c r="B1256">
        <v>91389</v>
      </c>
      <c r="C1256" s="1" t="s">
        <v>743</v>
      </c>
      <c r="D1256" s="1">
        <v>43033</v>
      </c>
      <c r="E1256" s="1">
        <v>43034</v>
      </c>
      <c r="F1256" t="s">
        <v>6113</v>
      </c>
      <c r="G1256" t="s">
        <v>81</v>
      </c>
      <c r="H1256" t="s">
        <v>4851</v>
      </c>
      <c r="I1256">
        <v>1</v>
      </c>
      <c r="J1256" s="3">
        <v>100</v>
      </c>
    </row>
    <row r="1257" spans="1:10" x14ac:dyDescent="0.4">
      <c r="A1257">
        <v>1618992</v>
      </c>
      <c r="B1257">
        <v>91553</v>
      </c>
      <c r="C1257" s="1" t="s">
        <v>744</v>
      </c>
      <c r="D1257" s="1">
        <v>43033</v>
      </c>
      <c r="E1257" s="1">
        <v>43035</v>
      </c>
      <c r="F1257" t="s">
        <v>5590</v>
      </c>
      <c r="G1257" t="s">
        <v>18</v>
      </c>
      <c r="H1257" t="s">
        <v>4851</v>
      </c>
      <c r="I1257">
        <v>1</v>
      </c>
      <c r="J1257" s="3">
        <v>888.5</v>
      </c>
    </row>
    <row r="1258" spans="1:10" x14ac:dyDescent="0.4">
      <c r="A1258">
        <v>1618992</v>
      </c>
      <c r="B1258">
        <v>94692</v>
      </c>
      <c r="C1258" s="1" t="s">
        <v>744</v>
      </c>
      <c r="D1258" s="1">
        <v>43033</v>
      </c>
      <c r="E1258" s="1">
        <v>43035</v>
      </c>
      <c r="F1258" t="s">
        <v>5590</v>
      </c>
      <c r="G1258" t="s">
        <v>18</v>
      </c>
      <c r="H1258" t="s">
        <v>4851</v>
      </c>
      <c r="I1258">
        <v>1</v>
      </c>
      <c r="J1258" s="3">
        <v>1350</v>
      </c>
    </row>
    <row r="1259" spans="1:10" x14ac:dyDescent="0.4">
      <c r="A1259">
        <v>1619068</v>
      </c>
      <c r="B1259">
        <v>91012</v>
      </c>
      <c r="C1259" s="1" t="s">
        <v>6128</v>
      </c>
      <c r="D1259" s="1">
        <v>43034</v>
      </c>
      <c r="E1259" s="1">
        <v>43035</v>
      </c>
      <c r="F1259" t="s">
        <v>5773</v>
      </c>
      <c r="G1259" t="s">
        <v>341</v>
      </c>
      <c r="H1259" t="s">
        <v>4851</v>
      </c>
      <c r="I1259">
        <v>1</v>
      </c>
      <c r="J1259" s="3">
        <v>1325</v>
      </c>
    </row>
    <row r="1260" spans="1:10" x14ac:dyDescent="0.4">
      <c r="A1260">
        <v>1619258</v>
      </c>
      <c r="B1260">
        <v>91130</v>
      </c>
      <c r="C1260" s="1" t="s">
        <v>849</v>
      </c>
      <c r="D1260" s="1">
        <v>43034</v>
      </c>
      <c r="E1260" s="1">
        <v>43036</v>
      </c>
      <c r="F1260" t="s">
        <v>5722</v>
      </c>
      <c r="G1260" t="s">
        <v>116</v>
      </c>
      <c r="H1260" t="s">
        <v>4851</v>
      </c>
      <c r="I1260">
        <v>4</v>
      </c>
      <c r="J1260" s="3">
        <v>6000</v>
      </c>
    </row>
    <row r="1261" spans="1:10" x14ac:dyDescent="0.4">
      <c r="A1261">
        <v>1619259</v>
      </c>
      <c r="B1261">
        <v>91131</v>
      </c>
      <c r="C1261" s="1" t="s">
        <v>850</v>
      </c>
      <c r="D1261" s="1">
        <v>43034</v>
      </c>
      <c r="E1261" s="1">
        <v>43038</v>
      </c>
      <c r="F1261" t="s">
        <v>4850</v>
      </c>
      <c r="G1261" t="s">
        <v>81</v>
      </c>
      <c r="H1261" t="s">
        <v>4851</v>
      </c>
      <c r="I1261">
        <v>2</v>
      </c>
      <c r="J1261" s="3">
        <v>3000</v>
      </c>
    </row>
    <row r="1262" spans="1:10" x14ac:dyDescent="0.4">
      <c r="A1262">
        <v>1619345</v>
      </c>
      <c r="B1262">
        <v>91900</v>
      </c>
      <c r="C1262" s="1" t="s">
        <v>872</v>
      </c>
      <c r="D1262" s="1">
        <v>43034</v>
      </c>
      <c r="E1262" s="1">
        <v>43035</v>
      </c>
      <c r="F1262" t="s">
        <v>5037</v>
      </c>
      <c r="G1262" t="s">
        <v>60</v>
      </c>
      <c r="H1262" t="s">
        <v>4851</v>
      </c>
      <c r="I1262">
        <v>1</v>
      </c>
      <c r="J1262" s="3">
        <v>4000</v>
      </c>
    </row>
    <row r="1263" spans="1:10" x14ac:dyDescent="0.4">
      <c r="A1263">
        <v>1619234</v>
      </c>
      <c r="B1263">
        <v>91748</v>
      </c>
      <c r="C1263" s="1" t="s">
        <v>830</v>
      </c>
      <c r="D1263" s="1">
        <v>43034</v>
      </c>
      <c r="E1263" s="1">
        <v>43035</v>
      </c>
      <c r="F1263" t="s">
        <v>6162</v>
      </c>
      <c r="G1263" t="s">
        <v>22</v>
      </c>
      <c r="H1263" t="s">
        <v>4913</v>
      </c>
      <c r="I1263">
        <v>2</v>
      </c>
      <c r="J1263" s="3">
        <v>10606</v>
      </c>
    </row>
    <row r="1264" spans="1:10" x14ac:dyDescent="0.4">
      <c r="A1264">
        <v>1618034</v>
      </c>
      <c r="B1264">
        <v>88950</v>
      </c>
      <c r="C1264" s="1" t="s">
        <v>372</v>
      </c>
      <c r="D1264" s="1">
        <v>43034</v>
      </c>
      <c r="E1264" s="1">
        <v>43036</v>
      </c>
      <c r="F1264" t="s">
        <v>4888</v>
      </c>
      <c r="G1264" t="s">
        <v>95</v>
      </c>
      <c r="H1264" t="s">
        <v>4851</v>
      </c>
      <c r="I1264">
        <v>1</v>
      </c>
      <c r="J1264" s="3">
        <v>2955</v>
      </c>
    </row>
    <row r="1265" spans="1:10" x14ac:dyDescent="0.4">
      <c r="A1265">
        <v>1618035</v>
      </c>
      <c r="B1265">
        <v>88951</v>
      </c>
      <c r="C1265" s="1" t="s">
        <v>373</v>
      </c>
      <c r="D1265" s="1">
        <v>43034</v>
      </c>
      <c r="E1265" s="1">
        <v>43036</v>
      </c>
      <c r="F1265" t="s">
        <v>5005</v>
      </c>
      <c r="G1265" t="s">
        <v>11</v>
      </c>
      <c r="H1265" t="s">
        <v>4851</v>
      </c>
      <c r="I1265">
        <v>3</v>
      </c>
      <c r="J1265" s="3">
        <v>4498</v>
      </c>
    </row>
    <row r="1266" spans="1:10" x14ac:dyDescent="0.4">
      <c r="A1266">
        <v>1618036</v>
      </c>
      <c r="B1266">
        <v>88953</v>
      </c>
      <c r="C1266" s="1" t="s">
        <v>374</v>
      </c>
      <c r="D1266" s="1">
        <v>43034</v>
      </c>
      <c r="E1266" s="1">
        <v>43036</v>
      </c>
      <c r="F1266" t="s">
        <v>4879</v>
      </c>
      <c r="G1266" t="s">
        <v>28</v>
      </c>
      <c r="H1266" t="s">
        <v>4851</v>
      </c>
      <c r="I1266">
        <v>1</v>
      </c>
      <c r="J1266" s="3">
        <v>2650</v>
      </c>
    </row>
    <row r="1267" spans="1:10" x14ac:dyDescent="0.4">
      <c r="A1267">
        <v>1618037</v>
      </c>
      <c r="B1267">
        <v>88954</v>
      </c>
      <c r="C1267" s="1" t="s">
        <v>375</v>
      </c>
      <c r="D1267" s="1">
        <v>43034</v>
      </c>
      <c r="E1267" s="1">
        <v>43036</v>
      </c>
      <c r="F1267" t="s">
        <v>5792</v>
      </c>
      <c r="G1267" t="s">
        <v>85</v>
      </c>
      <c r="H1267" t="s">
        <v>4851</v>
      </c>
      <c r="I1267">
        <v>3</v>
      </c>
      <c r="J1267" s="3">
        <v>2464</v>
      </c>
    </row>
    <row r="1268" spans="1:10" x14ac:dyDescent="0.4">
      <c r="A1268">
        <v>1618022</v>
      </c>
      <c r="B1268">
        <v>88943</v>
      </c>
      <c r="C1268" s="1" t="s">
        <v>5991</v>
      </c>
      <c r="D1268" s="1">
        <v>43034</v>
      </c>
      <c r="E1268" s="1">
        <v>43036</v>
      </c>
      <c r="F1268" t="s">
        <v>4860</v>
      </c>
      <c r="G1268" t="s">
        <v>11</v>
      </c>
      <c r="H1268" t="s">
        <v>4851</v>
      </c>
      <c r="I1268">
        <v>18</v>
      </c>
      <c r="J1268" s="3">
        <v>28031</v>
      </c>
    </row>
    <row r="1269" spans="1:10" x14ac:dyDescent="0.4">
      <c r="A1269">
        <v>1618022</v>
      </c>
      <c r="B1269">
        <v>91556</v>
      </c>
      <c r="C1269" s="1" t="s">
        <v>5991</v>
      </c>
      <c r="D1269" s="1">
        <v>43034</v>
      </c>
      <c r="E1269" s="1">
        <v>43036</v>
      </c>
      <c r="F1269" t="s">
        <v>4860</v>
      </c>
      <c r="G1269" t="s">
        <v>11</v>
      </c>
      <c r="H1269" t="s">
        <v>4851</v>
      </c>
      <c r="I1269">
        <v>1</v>
      </c>
      <c r="J1269" s="3">
        <v>1048.3</v>
      </c>
    </row>
    <row r="1270" spans="1:10" x14ac:dyDescent="0.4">
      <c r="A1270">
        <v>1618022</v>
      </c>
      <c r="B1270">
        <v>91554</v>
      </c>
      <c r="C1270" s="1" t="s">
        <v>5991</v>
      </c>
      <c r="D1270" s="1">
        <v>43034</v>
      </c>
      <c r="E1270" s="1">
        <v>43036</v>
      </c>
      <c r="F1270" t="s">
        <v>4860</v>
      </c>
      <c r="G1270" t="s">
        <v>11</v>
      </c>
      <c r="H1270" t="s">
        <v>4851</v>
      </c>
      <c r="I1270">
        <v>1</v>
      </c>
      <c r="J1270" s="3">
        <v>1500</v>
      </c>
    </row>
    <row r="1271" spans="1:10" x14ac:dyDescent="0.4">
      <c r="A1271">
        <v>1618022</v>
      </c>
      <c r="B1271">
        <v>93610</v>
      </c>
      <c r="C1271" s="1" t="s">
        <v>5991</v>
      </c>
      <c r="D1271" s="1">
        <v>43034</v>
      </c>
      <c r="E1271" s="1">
        <v>43036</v>
      </c>
      <c r="F1271" t="s">
        <v>4860</v>
      </c>
      <c r="G1271" t="s">
        <v>11</v>
      </c>
      <c r="H1271" t="s">
        <v>4851</v>
      </c>
      <c r="I1271">
        <v>1</v>
      </c>
      <c r="J1271" s="3">
        <v>3000</v>
      </c>
    </row>
    <row r="1272" spans="1:10" x14ac:dyDescent="0.4">
      <c r="A1272">
        <v>1618023</v>
      </c>
      <c r="B1272">
        <v>88945</v>
      </c>
      <c r="C1272" s="1" t="s">
        <v>363</v>
      </c>
      <c r="D1272" s="1">
        <v>43034</v>
      </c>
      <c r="E1272" s="1">
        <v>43036</v>
      </c>
      <c r="F1272" t="s">
        <v>5224</v>
      </c>
      <c r="G1272" t="s">
        <v>42</v>
      </c>
      <c r="H1272" t="s">
        <v>4851</v>
      </c>
      <c r="I1272">
        <v>11</v>
      </c>
      <c r="J1272" s="3">
        <v>24200</v>
      </c>
    </row>
    <row r="1273" spans="1:10" x14ac:dyDescent="0.4">
      <c r="A1273">
        <v>1618024</v>
      </c>
      <c r="B1273">
        <v>88948</v>
      </c>
      <c r="C1273" s="1" t="s">
        <v>364</v>
      </c>
      <c r="D1273" s="1">
        <v>43034</v>
      </c>
      <c r="E1273" s="1">
        <v>43035</v>
      </c>
      <c r="F1273" t="s">
        <v>4987</v>
      </c>
      <c r="G1273" t="s">
        <v>22</v>
      </c>
      <c r="H1273" t="s">
        <v>4913</v>
      </c>
      <c r="I1273">
        <v>6</v>
      </c>
      <c r="J1273" s="3">
        <v>28200</v>
      </c>
    </row>
    <row r="1274" spans="1:10" x14ac:dyDescent="0.4">
      <c r="A1274">
        <v>1618025</v>
      </c>
      <c r="B1274">
        <v>88949</v>
      </c>
      <c r="C1274" s="1" t="s">
        <v>365</v>
      </c>
      <c r="D1274" s="1">
        <v>43034</v>
      </c>
      <c r="E1274" s="1">
        <v>43037</v>
      </c>
      <c r="F1274" t="s">
        <v>4940</v>
      </c>
      <c r="G1274" t="s">
        <v>18</v>
      </c>
      <c r="H1274" t="s">
        <v>4851</v>
      </c>
      <c r="I1274">
        <v>12</v>
      </c>
      <c r="J1274" s="3">
        <v>9925</v>
      </c>
    </row>
    <row r="1275" spans="1:10" x14ac:dyDescent="0.4">
      <c r="A1275">
        <v>1618128</v>
      </c>
      <c r="B1275">
        <v>88990</v>
      </c>
      <c r="C1275" s="1" t="s">
        <v>420</v>
      </c>
      <c r="D1275" s="1">
        <v>43034</v>
      </c>
      <c r="E1275" s="1">
        <v>43037</v>
      </c>
      <c r="F1275" t="s">
        <v>6003</v>
      </c>
      <c r="G1275" t="s">
        <v>22</v>
      </c>
      <c r="H1275" t="s">
        <v>5648</v>
      </c>
      <c r="I1275">
        <v>2</v>
      </c>
      <c r="J1275" s="3">
        <v>6600</v>
      </c>
    </row>
    <row r="1276" spans="1:10" x14ac:dyDescent="0.4">
      <c r="A1276">
        <v>1618128</v>
      </c>
      <c r="B1276">
        <v>91575</v>
      </c>
      <c r="C1276" s="1" t="s">
        <v>420</v>
      </c>
      <c r="D1276" s="1">
        <v>43034</v>
      </c>
      <c r="E1276" s="1">
        <v>43037</v>
      </c>
      <c r="F1276" t="s">
        <v>6003</v>
      </c>
      <c r="G1276" t="s">
        <v>22</v>
      </c>
      <c r="H1276" t="s">
        <v>5648</v>
      </c>
      <c r="I1276">
        <v>2</v>
      </c>
      <c r="J1276" s="3">
        <v>6000</v>
      </c>
    </row>
    <row r="1277" spans="1:10" x14ac:dyDescent="0.4">
      <c r="A1277">
        <v>1618215</v>
      </c>
      <c r="B1277">
        <v>89365</v>
      </c>
      <c r="C1277" s="1" t="s">
        <v>444</v>
      </c>
      <c r="D1277" s="1">
        <v>43034</v>
      </c>
      <c r="E1277" s="1">
        <v>43035</v>
      </c>
      <c r="F1277" t="s">
        <v>4880</v>
      </c>
      <c r="G1277" t="s">
        <v>14</v>
      </c>
      <c r="H1277" t="s">
        <v>4851</v>
      </c>
      <c r="I1277">
        <v>6</v>
      </c>
      <c r="J1277" s="3">
        <v>120</v>
      </c>
    </row>
    <row r="1278" spans="1:10" x14ac:dyDescent="0.4">
      <c r="A1278">
        <v>1618414</v>
      </c>
      <c r="B1278">
        <v>89381</v>
      </c>
      <c r="C1278" s="1" t="s">
        <v>537</v>
      </c>
      <c r="D1278" s="1">
        <v>43034</v>
      </c>
      <c r="E1278" s="1">
        <v>43035</v>
      </c>
      <c r="F1278" t="s">
        <v>4888</v>
      </c>
      <c r="G1278" t="s">
        <v>95</v>
      </c>
      <c r="H1278" t="s">
        <v>4851</v>
      </c>
      <c r="I1278">
        <v>1</v>
      </c>
      <c r="J1278" s="3">
        <v>500</v>
      </c>
    </row>
    <row r="1279" spans="1:10" x14ac:dyDescent="0.4">
      <c r="A1279">
        <v>1618414</v>
      </c>
      <c r="B1279">
        <v>123199</v>
      </c>
      <c r="C1279" s="1" t="s">
        <v>537</v>
      </c>
      <c r="D1279" s="1">
        <v>43034</v>
      </c>
      <c r="E1279" s="1">
        <v>43035</v>
      </c>
      <c r="F1279" t="s">
        <v>4888</v>
      </c>
      <c r="G1279" t="s">
        <v>95</v>
      </c>
      <c r="H1279" t="s">
        <v>4851</v>
      </c>
      <c r="I1279">
        <v>1</v>
      </c>
      <c r="J1279" s="3">
        <v>500</v>
      </c>
    </row>
    <row r="1280" spans="1:10" x14ac:dyDescent="0.4">
      <c r="A1280">
        <v>1616715</v>
      </c>
      <c r="B1280">
        <v>86280</v>
      </c>
      <c r="C1280" s="1" t="s">
        <v>70</v>
      </c>
      <c r="D1280" s="1">
        <v>43034</v>
      </c>
      <c r="E1280" s="1">
        <v>43036</v>
      </c>
      <c r="F1280" t="s">
        <v>4880</v>
      </c>
      <c r="G1280" t="s">
        <v>14</v>
      </c>
      <c r="H1280" t="s">
        <v>4851</v>
      </c>
      <c r="I1280">
        <v>1</v>
      </c>
      <c r="J1280" s="3">
        <v>325</v>
      </c>
    </row>
    <row r="1281" spans="1:10" x14ac:dyDescent="0.4">
      <c r="A1281">
        <v>1616715</v>
      </c>
      <c r="B1281">
        <v>87825</v>
      </c>
      <c r="C1281" s="1" t="s">
        <v>70</v>
      </c>
      <c r="D1281" s="1">
        <v>43034</v>
      </c>
      <c r="E1281" s="1">
        <v>43036</v>
      </c>
      <c r="F1281" t="s">
        <v>4880</v>
      </c>
      <c r="G1281" t="s">
        <v>14</v>
      </c>
      <c r="H1281" t="s">
        <v>4851</v>
      </c>
      <c r="I1281">
        <v>5</v>
      </c>
      <c r="J1281" s="3">
        <v>2878.36</v>
      </c>
    </row>
    <row r="1282" spans="1:10" x14ac:dyDescent="0.4">
      <c r="A1282">
        <v>1616715</v>
      </c>
      <c r="B1282">
        <v>89178</v>
      </c>
      <c r="C1282" s="1" t="s">
        <v>70</v>
      </c>
      <c r="D1282" s="1">
        <v>43034</v>
      </c>
      <c r="E1282" s="1">
        <v>43036</v>
      </c>
      <c r="F1282" t="s">
        <v>4880</v>
      </c>
      <c r="G1282" t="s">
        <v>14</v>
      </c>
      <c r="H1282" t="s">
        <v>4851</v>
      </c>
      <c r="I1282">
        <v>2</v>
      </c>
      <c r="J1282" s="3">
        <v>270</v>
      </c>
    </row>
    <row r="1283" spans="1:10" x14ac:dyDescent="0.4">
      <c r="A1283">
        <v>1616715</v>
      </c>
      <c r="B1283">
        <v>91723</v>
      </c>
      <c r="C1283" s="1" t="s">
        <v>70</v>
      </c>
      <c r="D1283" s="1">
        <v>43034</v>
      </c>
      <c r="E1283" s="1">
        <v>43036</v>
      </c>
      <c r="F1283" t="s">
        <v>4880</v>
      </c>
      <c r="G1283" t="s">
        <v>14</v>
      </c>
      <c r="H1283" t="s">
        <v>4851</v>
      </c>
      <c r="I1283">
        <v>1</v>
      </c>
      <c r="J1283" s="3">
        <v>299</v>
      </c>
    </row>
    <row r="1284" spans="1:10" x14ac:dyDescent="0.4">
      <c r="A1284">
        <v>1616715</v>
      </c>
      <c r="B1284">
        <v>92566</v>
      </c>
      <c r="C1284" s="1" t="s">
        <v>70</v>
      </c>
      <c r="D1284" s="1">
        <v>43034</v>
      </c>
      <c r="E1284" s="1">
        <v>43036</v>
      </c>
      <c r="F1284" t="s">
        <v>4880</v>
      </c>
      <c r="G1284" t="s">
        <v>14</v>
      </c>
      <c r="H1284" t="s">
        <v>4851</v>
      </c>
      <c r="I1284">
        <v>1</v>
      </c>
      <c r="J1284" s="3">
        <v>400</v>
      </c>
    </row>
    <row r="1285" spans="1:10" x14ac:dyDescent="0.4">
      <c r="A1285">
        <v>1616549</v>
      </c>
      <c r="B1285">
        <v>118754</v>
      </c>
      <c r="C1285" s="1" t="s">
        <v>55</v>
      </c>
      <c r="D1285" s="1">
        <v>43034</v>
      </c>
      <c r="E1285" s="1">
        <v>43038</v>
      </c>
      <c r="F1285" t="s">
        <v>4917</v>
      </c>
      <c r="G1285" t="s">
        <v>39</v>
      </c>
      <c r="H1285" t="s">
        <v>4851</v>
      </c>
      <c r="I1285">
        <v>1</v>
      </c>
      <c r="J1285" s="3">
        <v>1750</v>
      </c>
    </row>
    <row r="1286" spans="1:10" x14ac:dyDescent="0.4">
      <c r="A1286">
        <v>1616549</v>
      </c>
      <c r="B1286">
        <v>91555</v>
      </c>
      <c r="C1286" s="1" t="s">
        <v>55</v>
      </c>
      <c r="D1286" s="1">
        <v>43034</v>
      </c>
      <c r="E1286" s="1">
        <v>43038</v>
      </c>
      <c r="F1286" t="s">
        <v>4917</v>
      </c>
      <c r="G1286" t="s">
        <v>39</v>
      </c>
      <c r="H1286" t="s">
        <v>4851</v>
      </c>
      <c r="I1286">
        <v>5</v>
      </c>
      <c r="J1286" s="3">
        <v>13134</v>
      </c>
    </row>
    <row r="1287" spans="1:10" x14ac:dyDescent="0.4">
      <c r="A1287">
        <v>1616549</v>
      </c>
      <c r="B1287">
        <v>91176</v>
      </c>
      <c r="C1287" s="1" t="s">
        <v>55</v>
      </c>
      <c r="D1287" s="1">
        <v>43034</v>
      </c>
      <c r="E1287" s="1">
        <v>43038</v>
      </c>
      <c r="F1287" t="s">
        <v>4917</v>
      </c>
      <c r="G1287" t="s">
        <v>39</v>
      </c>
      <c r="H1287" t="s">
        <v>4851</v>
      </c>
      <c r="I1287">
        <v>2</v>
      </c>
      <c r="J1287" s="3">
        <v>4800</v>
      </c>
    </row>
    <row r="1288" spans="1:10" x14ac:dyDescent="0.4">
      <c r="A1288">
        <v>1616549</v>
      </c>
      <c r="B1288">
        <v>88944</v>
      </c>
      <c r="C1288" s="1" t="s">
        <v>55</v>
      </c>
      <c r="D1288" s="1">
        <v>43034</v>
      </c>
      <c r="E1288" s="1">
        <v>43038</v>
      </c>
      <c r="F1288" t="s">
        <v>4917</v>
      </c>
      <c r="G1288" t="s">
        <v>39</v>
      </c>
      <c r="H1288" t="s">
        <v>4851</v>
      </c>
      <c r="I1288">
        <v>97</v>
      </c>
      <c r="J1288" s="3">
        <v>220346</v>
      </c>
    </row>
    <row r="1289" spans="1:10" x14ac:dyDescent="0.4">
      <c r="A1289">
        <v>1617860</v>
      </c>
      <c r="B1289">
        <v>88159</v>
      </c>
      <c r="C1289" s="1" t="s">
        <v>281</v>
      </c>
      <c r="D1289" s="1">
        <v>43034</v>
      </c>
      <c r="E1289" s="1">
        <v>43037</v>
      </c>
      <c r="F1289" t="s">
        <v>4899</v>
      </c>
      <c r="G1289" t="s">
        <v>88</v>
      </c>
      <c r="H1289" t="s">
        <v>4851</v>
      </c>
      <c r="I1289">
        <v>2</v>
      </c>
      <c r="J1289" s="3">
        <v>3470</v>
      </c>
    </row>
    <row r="1290" spans="1:10" x14ac:dyDescent="0.4">
      <c r="A1290">
        <v>1617856</v>
      </c>
      <c r="B1290">
        <v>88552</v>
      </c>
      <c r="C1290" s="1" t="s">
        <v>5974</v>
      </c>
      <c r="D1290" s="1">
        <v>43034</v>
      </c>
      <c r="E1290" s="1">
        <v>43035</v>
      </c>
      <c r="F1290" t="s">
        <v>279</v>
      </c>
      <c r="G1290" t="s">
        <v>22</v>
      </c>
      <c r="H1290" t="s">
        <v>4866</v>
      </c>
      <c r="I1290">
        <v>1</v>
      </c>
      <c r="J1290" s="3">
        <v>2000</v>
      </c>
    </row>
    <row r="1291" spans="1:10" x14ac:dyDescent="0.4">
      <c r="A1291">
        <v>1617844</v>
      </c>
      <c r="B1291">
        <v>88161</v>
      </c>
      <c r="C1291" s="1" t="s">
        <v>5972</v>
      </c>
      <c r="D1291" s="1">
        <v>43034</v>
      </c>
      <c r="E1291" s="1">
        <v>43037</v>
      </c>
      <c r="F1291" t="s">
        <v>5973</v>
      </c>
      <c r="G1291" t="s">
        <v>22</v>
      </c>
      <c r="H1291" t="s">
        <v>4910</v>
      </c>
      <c r="I1291">
        <v>2</v>
      </c>
      <c r="J1291" s="3">
        <v>6500</v>
      </c>
    </row>
    <row r="1292" spans="1:10" x14ac:dyDescent="0.4">
      <c r="A1292">
        <v>1617844</v>
      </c>
      <c r="B1292">
        <v>88946</v>
      </c>
      <c r="C1292" s="1" t="s">
        <v>5972</v>
      </c>
      <c r="D1292" s="1">
        <v>43034</v>
      </c>
      <c r="E1292" s="1">
        <v>43037</v>
      </c>
      <c r="F1292" t="s">
        <v>5973</v>
      </c>
      <c r="G1292" t="s">
        <v>22</v>
      </c>
      <c r="H1292" t="s">
        <v>4910</v>
      </c>
      <c r="I1292">
        <v>3</v>
      </c>
      <c r="J1292" s="3">
        <v>11250</v>
      </c>
    </row>
    <row r="1293" spans="1:10" x14ac:dyDescent="0.4">
      <c r="A1293">
        <v>1617577</v>
      </c>
      <c r="B1293">
        <v>88427</v>
      </c>
      <c r="C1293" s="1" t="s">
        <v>130</v>
      </c>
      <c r="D1293" s="1">
        <v>43034</v>
      </c>
      <c r="E1293" s="1">
        <v>43034</v>
      </c>
      <c r="F1293" t="s">
        <v>5673</v>
      </c>
      <c r="G1293" t="s">
        <v>60</v>
      </c>
      <c r="H1293" t="s">
        <v>4851</v>
      </c>
      <c r="I1293">
        <v>1</v>
      </c>
      <c r="J1293" s="3">
        <v>999</v>
      </c>
    </row>
    <row r="1294" spans="1:10" x14ac:dyDescent="0.4">
      <c r="A1294">
        <v>1617652</v>
      </c>
      <c r="B1294">
        <v>88383</v>
      </c>
      <c r="C1294" s="1" t="s">
        <v>169</v>
      </c>
      <c r="D1294" s="1">
        <v>43034</v>
      </c>
      <c r="E1294" s="1">
        <v>43038</v>
      </c>
      <c r="F1294" t="s">
        <v>4979</v>
      </c>
      <c r="G1294" t="s">
        <v>60</v>
      </c>
      <c r="H1294" t="s">
        <v>4851</v>
      </c>
      <c r="I1294">
        <v>2</v>
      </c>
      <c r="J1294" s="3">
        <v>5350</v>
      </c>
    </row>
    <row r="1295" spans="1:10" x14ac:dyDescent="0.4">
      <c r="A1295">
        <v>1617652</v>
      </c>
      <c r="B1295">
        <v>88947</v>
      </c>
      <c r="C1295" s="1" t="s">
        <v>169</v>
      </c>
      <c r="D1295" s="1">
        <v>43034</v>
      </c>
      <c r="E1295" s="1">
        <v>43038</v>
      </c>
      <c r="F1295" t="s">
        <v>4979</v>
      </c>
      <c r="G1295" t="s">
        <v>60</v>
      </c>
      <c r="H1295" t="s">
        <v>4851</v>
      </c>
      <c r="I1295">
        <v>11</v>
      </c>
      <c r="J1295" s="3">
        <v>25850</v>
      </c>
    </row>
    <row r="1296" spans="1:10" x14ac:dyDescent="0.4">
      <c r="A1296">
        <v>1617652</v>
      </c>
      <c r="B1296">
        <v>88549</v>
      </c>
      <c r="C1296" s="1" t="s">
        <v>169</v>
      </c>
      <c r="D1296" s="1">
        <v>43034</v>
      </c>
      <c r="E1296" s="1">
        <v>43038</v>
      </c>
      <c r="F1296" t="s">
        <v>4979</v>
      </c>
      <c r="G1296" t="s">
        <v>60</v>
      </c>
      <c r="H1296" t="s">
        <v>4851</v>
      </c>
      <c r="I1296">
        <v>2</v>
      </c>
      <c r="J1296" s="3">
        <v>6316</v>
      </c>
    </row>
    <row r="1297" spans="1:10" x14ac:dyDescent="0.4">
      <c r="A1297">
        <v>1617652</v>
      </c>
      <c r="B1297">
        <v>88510</v>
      </c>
      <c r="C1297" s="1" t="s">
        <v>169</v>
      </c>
      <c r="D1297" s="1">
        <v>43034</v>
      </c>
      <c r="E1297" s="1">
        <v>43038</v>
      </c>
      <c r="F1297" t="s">
        <v>4979</v>
      </c>
      <c r="G1297" t="s">
        <v>60</v>
      </c>
      <c r="H1297" t="s">
        <v>4851</v>
      </c>
      <c r="I1297">
        <v>1</v>
      </c>
      <c r="J1297" s="3">
        <v>2000</v>
      </c>
    </row>
    <row r="1298" spans="1:10" x14ac:dyDescent="0.4">
      <c r="A1298">
        <v>1617652</v>
      </c>
      <c r="B1298">
        <v>88689</v>
      </c>
      <c r="C1298" s="1" t="s">
        <v>169</v>
      </c>
      <c r="D1298" s="1">
        <v>43034</v>
      </c>
      <c r="E1298" s="1">
        <v>43038</v>
      </c>
      <c r="F1298" t="s">
        <v>4979</v>
      </c>
      <c r="G1298" t="s">
        <v>60</v>
      </c>
      <c r="H1298" t="s">
        <v>4851</v>
      </c>
      <c r="I1298">
        <v>3</v>
      </c>
      <c r="J1298" s="3">
        <v>7800</v>
      </c>
    </row>
    <row r="1299" spans="1:10" x14ac:dyDescent="0.4">
      <c r="A1299">
        <v>1617652</v>
      </c>
      <c r="B1299">
        <v>89510</v>
      </c>
      <c r="C1299" s="1" t="s">
        <v>169</v>
      </c>
      <c r="D1299" s="1">
        <v>43034</v>
      </c>
      <c r="E1299" s="1">
        <v>43038</v>
      </c>
      <c r="F1299" t="s">
        <v>4979</v>
      </c>
      <c r="G1299" t="s">
        <v>60</v>
      </c>
      <c r="H1299" t="s">
        <v>4851</v>
      </c>
      <c r="I1299">
        <v>1</v>
      </c>
      <c r="J1299" s="3">
        <v>2000</v>
      </c>
    </row>
    <row r="1300" spans="1:10" x14ac:dyDescent="0.4">
      <c r="A1300">
        <v>1617652</v>
      </c>
      <c r="B1300">
        <v>89121</v>
      </c>
      <c r="C1300" s="1" t="s">
        <v>169</v>
      </c>
      <c r="D1300" s="1">
        <v>43034</v>
      </c>
      <c r="E1300" s="1">
        <v>43038</v>
      </c>
      <c r="F1300" t="s">
        <v>4979</v>
      </c>
      <c r="G1300" t="s">
        <v>60</v>
      </c>
      <c r="H1300" t="s">
        <v>4851</v>
      </c>
      <c r="I1300">
        <v>2</v>
      </c>
      <c r="J1300" s="3">
        <v>5492</v>
      </c>
    </row>
    <row r="1301" spans="1:10" x14ac:dyDescent="0.4">
      <c r="A1301">
        <v>1617652</v>
      </c>
      <c r="B1301">
        <v>92177</v>
      </c>
      <c r="C1301" s="1" t="s">
        <v>169</v>
      </c>
      <c r="D1301" s="1">
        <v>43034</v>
      </c>
      <c r="E1301" s="1">
        <v>43038</v>
      </c>
      <c r="F1301" t="s">
        <v>4979</v>
      </c>
      <c r="G1301" t="s">
        <v>60</v>
      </c>
      <c r="H1301" t="s">
        <v>4851</v>
      </c>
      <c r="I1301">
        <v>1</v>
      </c>
      <c r="J1301" s="3">
        <v>2899</v>
      </c>
    </row>
    <row r="1302" spans="1:10" x14ac:dyDescent="0.4">
      <c r="A1302">
        <v>1617652</v>
      </c>
      <c r="B1302">
        <v>91701</v>
      </c>
      <c r="C1302" s="1" t="s">
        <v>169</v>
      </c>
      <c r="D1302" s="1">
        <v>43034</v>
      </c>
      <c r="E1302" s="1">
        <v>43038</v>
      </c>
      <c r="F1302" t="s">
        <v>4979</v>
      </c>
      <c r="G1302" t="s">
        <v>60</v>
      </c>
      <c r="H1302" t="s">
        <v>4851</v>
      </c>
      <c r="I1302">
        <v>1</v>
      </c>
      <c r="J1302" s="3">
        <v>2859</v>
      </c>
    </row>
    <row r="1303" spans="1:10" x14ac:dyDescent="0.4">
      <c r="A1303">
        <v>1617652</v>
      </c>
      <c r="B1303">
        <v>92708</v>
      </c>
      <c r="C1303" s="1" t="s">
        <v>169</v>
      </c>
      <c r="D1303" s="1">
        <v>43034</v>
      </c>
      <c r="E1303" s="1">
        <v>43038</v>
      </c>
      <c r="F1303" t="s">
        <v>4979</v>
      </c>
      <c r="G1303" t="s">
        <v>60</v>
      </c>
      <c r="H1303" t="s">
        <v>4851</v>
      </c>
      <c r="I1303">
        <v>1</v>
      </c>
      <c r="J1303" s="3">
        <v>2500</v>
      </c>
    </row>
    <row r="1304" spans="1:10" x14ac:dyDescent="0.4">
      <c r="A1304">
        <v>1617652</v>
      </c>
      <c r="B1304">
        <v>126850</v>
      </c>
      <c r="C1304" s="1" t="s">
        <v>169</v>
      </c>
      <c r="D1304" s="1">
        <v>43034</v>
      </c>
      <c r="E1304" s="1">
        <v>43038</v>
      </c>
      <c r="F1304" t="s">
        <v>4979</v>
      </c>
      <c r="G1304" t="s">
        <v>60</v>
      </c>
      <c r="H1304" t="s">
        <v>4851</v>
      </c>
      <c r="I1304">
        <v>1</v>
      </c>
      <c r="J1304" s="3">
        <v>2500</v>
      </c>
    </row>
    <row r="1305" spans="1:10" x14ac:dyDescent="0.4">
      <c r="A1305">
        <v>1617653</v>
      </c>
      <c r="B1305">
        <v>122327</v>
      </c>
      <c r="C1305" s="1" t="s">
        <v>170</v>
      </c>
      <c r="D1305" s="1">
        <v>43034</v>
      </c>
      <c r="E1305" s="1">
        <v>43037</v>
      </c>
      <c r="F1305" t="s">
        <v>4938</v>
      </c>
      <c r="G1305" t="s">
        <v>8</v>
      </c>
      <c r="H1305" t="s">
        <v>4851</v>
      </c>
      <c r="I1305">
        <v>1</v>
      </c>
      <c r="J1305" s="3">
        <v>1090</v>
      </c>
    </row>
    <row r="1306" spans="1:10" x14ac:dyDescent="0.4">
      <c r="A1306">
        <v>1617653</v>
      </c>
      <c r="B1306">
        <v>88550</v>
      </c>
      <c r="C1306" s="1" t="s">
        <v>170</v>
      </c>
      <c r="D1306" s="1">
        <v>43034</v>
      </c>
      <c r="E1306" s="1">
        <v>43037</v>
      </c>
      <c r="F1306" t="s">
        <v>4938</v>
      </c>
      <c r="G1306" t="s">
        <v>8</v>
      </c>
      <c r="H1306" t="s">
        <v>4851</v>
      </c>
      <c r="I1306">
        <v>1</v>
      </c>
      <c r="J1306" s="3">
        <v>1090</v>
      </c>
    </row>
    <row r="1307" spans="1:10" x14ac:dyDescent="0.4">
      <c r="A1307">
        <v>1617654</v>
      </c>
      <c r="B1307">
        <v>88551</v>
      </c>
      <c r="C1307" s="1" t="s">
        <v>171</v>
      </c>
      <c r="D1307" s="1">
        <v>43034</v>
      </c>
      <c r="E1307" s="1">
        <v>43035</v>
      </c>
      <c r="F1307" t="s">
        <v>94</v>
      </c>
      <c r="G1307" t="s">
        <v>95</v>
      </c>
      <c r="H1307" t="s">
        <v>4851</v>
      </c>
      <c r="I1307">
        <v>2</v>
      </c>
      <c r="J1307" s="3">
        <v>9002</v>
      </c>
    </row>
    <row r="1308" spans="1:10" x14ac:dyDescent="0.4">
      <c r="A1308">
        <v>1617654</v>
      </c>
      <c r="B1308">
        <v>88952</v>
      </c>
      <c r="C1308" s="1" t="s">
        <v>171</v>
      </c>
      <c r="D1308" s="1">
        <v>43034</v>
      </c>
      <c r="E1308" s="1">
        <v>43035</v>
      </c>
      <c r="F1308" t="s">
        <v>94</v>
      </c>
      <c r="G1308" t="s">
        <v>95</v>
      </c>
      <c r="H1308" t="s">
        <v>4851</v>
      </c>
      <c r="I1308">
        <v>2</v>
      </c>
      <c r="J1308" s="3">
        <v>6790</v>
      </c>
    </row>
    <row r="1309" spans="1:10" x14ac:dyDescent="0.4">
      <c r="A1309">
        <v>1617654</v>
      </c>
      <c r="B1309">
        <v>122328</v>
      </c>
      <c r="C1309" s="1" t="s">
        <v>171</v>
      </c>
      <c r="D1309" s="1">
        <v>43034</v>
      </c>
      <c r="E1309" s="1">
        <v>43035</v>
      </c>
      <c r="F1309" t="s">
        <v>94</v>
      </c>
      <c r="G1309" t="s">
        <v>95</v>
      </c>
      <c r="H1309" t="s">
        <v>4851</v>
      </c>
      <c r="I1309">
        <v>2</v>
      </c>
      <c r="J1309" s="3">
        <v>9002</v>
      </c>
    </row>
    <row r="1310" spans="1:10" x14ac:dyDescent="0.4">
      <c r="A1310">
        <v>1620312</v>
      </c>
      <c r="B1310">
        <v>93593</v>
      </c>
      <c r="C1310" s="1" t="s">
        <v>1130</v>
      </c>
      <c r="D1310" s="1">
        <v>43034</v>
      </c>
      <c r="E1310" s="1">
        <v>43034</v>
      </c>
      <c r="F1310" t="s">
        <v>6351</v>
      </c>
      <c r="G1310" t="s">
        <v>18</v>
      </c>
      <c r="H1310" t="s">
        <v>4851</v>
      </c>
      <c r="I1310">
        <v>1</v>
      </c>
      <c r="J1310" s="3">
        <v>170</v>
      </c>
    </row>
    <row r="1311" spans="1:10" x14ac:dyDescent="0.4">
      <c r="A1311">
        <v>1620189</v>
      </c>
      <c r="B1311">
        <v>93662</v>
      </c>
      <c r="C1311" s="1" t="s">
        <v>1087</v>
      </c>
      <c r="D1311" s="1">
        <v>43034</v>
      </c>
      <c r="E1311" s="1">
        <v>43037</v>
      </c>
      <c r="F1311" t="s">
        <v>6326</v>
      </c>
      <c r="G1311" t="s">
        <v>35</v>
      </c>
      <c r="H1311" t="s">
        <v>4851</v>
      </c>
      <c r="I1311">
        <v>2</v>
      </c>
      <c r="J1311" s="3">
        <v>3000</v>
      </c>
    </row>
    <row r="1312" spans="1:10" x14ac:dyDescent="0.4">
      <c r="A1312">
        <v>1620208</v>
      </c>
      <c r="B1312">
        <v>93089</v>
      </c>
      <c r="C1312" s="1" t="s">
        <v>1093</v>
      </c>
      <c r="D1312" s="1">
        <v>43034</v>
      </c>
      <c r="E1312" s="1">
        <v>43035</v>
      </c>
      <c r="F1312" t="s">
        <v>4968</v>
      </c>
      <c r="G1312" t="s">
        <v>22</v>
      </c>
      <c r="H1312" t="s">
        <v>4969</v>
      </c>
      <c r="I1312">
        <v>1</v>
      </c>
      <c r="J1312" s="3">
        <v>2650</v>
      </c>
    </row>
    <row r="1313" spans="1:10" x14ac:dyDescent="0.4">
      <c r="A1313">
        <v>1620208</v>
      </c>
      <c r="B1313">
        <v>94336</v>
      </c>
      <c r="C1313" s="1" t="s">
        <v>1093</v>
      </c>
      <c r="D1313" s="1">
        <v>43034</v>
      </c>
      <c r="E1313" s="1">
        <v>43035</v>
      </c>
      <c r="F1313" t="s">
        <v>4968</v>
      </c>
      <c r="G1313" t="s">
        <v>22</v>
      </c>
      <c r="H1313" t="s">
        <v>4969</v>
      </c>
      <c r="I1313">
        <v>1</v>
      </c>
      <c r="J1313" s="3">
        <v>250</v>
      </c>
    </row>
    <row r="1314" spans="1:10" x14ac:dyDescent="0.4">
      <c r="A1314">
        <v>1620827</v>
      </c>
      <c r="B1314">
        <v>94615</v>
      </c>
      <c r="C1314" s="1" t="s">
        <v>1235</v>
      </c>
      <c r="D1314" s="1">
        <v>43034</v>
      </c>
      <c r="E1314" s="1">
        <v>43037</v>
      </c>
      <c r="F1314" t="s">
        <v>4880</v>
      </c>
      <c r="G1314" t="s">
        <v>14</v>
      </c>
      <c r="H1314" t="s">
        <v>4851</v>
      </c>
      <c r="I1314">
        <v>4</v>
      </c>
      <c r="J1314" s="3">
        <v>1680</v>
      </c>
    </row>
    <row r="1315" spans="1:10" x14ac:dyDescent="0.4">
      <c r="A1315">
        <v>1620638</v>
      </c>
      <c r="B1315">
        <v>94527</v>
      </c>
      <c r="C1315" s="1" t="s">
        <v>1187</v>
      </c>
      <c r="D1315" s="1">
        <v>43034</v>
      </c>
      <c r="E1315" s="1">
        <v>43035</v>
      </c>
      <c r="F1315" t="s">
        <v>4979</v>
      </c>
      <c r="G1315" t="s">
        <v>60</v>
      </c>
      <c r="H1315" t="s">
        <v>4851</v>
      </c>
      <c r="I1315">
        <v>1</v>
      </c>
      <c r="J1315" s="3">
        <v>2000</v>
      </c>
    </row>
    <row r="1316" spans="1:10" x14ac:dyDescent="0.4">
      <c r="A1316">
        <v>1620569</v>
      </c>
      <c r="B1316">
        <v>94528</v>
      </c>
      <c r="C1316" s="1" t="s">
        <v>6392</v>
      </c>
      <c r="D1316" s="1">
        <v>43034</v>
      </c>
      <c r="E1316" s="1">
        <v>43036</v>
      </c>
      <c r="F1316" t="s">
        <v>5370</v>
      </c>
      <c r="G1316" t="s">
        <v>409</v>
      </c>
      <c r="H1316" t="s">
        <v>4851</v>
      </c>
      <c r="I1316">
        <v>1</v>
      </c>
      <c r="J1316" s="3">
        <v>1800</v>
      </c>
    </row>
    <row r="1317" spans="1:10" x14ac:dyDescent="0.4">
      <c r="A1317">
        <v>1620801</v>
      </c>
      <c r="B1317">
        <v>94633</v>
      </c>
      <c r="C1317" s="1" t="s">
        <v>1227</v>
      </c>
      <c r="D1317" s="1">
        <v>43035</v>
      </c>
      <c r="E1317" s="1">
        <v>43035</v>
      </c>
      <c r="F1317" t="s">
        <v>4880</v>
      </c>
      <c r="G1317" t="s">
        <v>14</v>
      </c>
      <c r="H1317" t="s">
        <v>4851</v>
      </c>
      <c r="I1317">
        <v>1</v>
      </c>
      <c r="J1317" s="3">
        <v>40</v>
      </c>
    </row>
    <row r="1318" spans="1:10" x14ac:dyDescent="0.4">
      <c r="A1318">
        <v>1620778</v>
      </c>
      <c r="B1318">
        <v>94878</v>
      </c>
      <c r="C1318" s="1" t="s">
        <v>1211</v>
      </c>
      <c r="D1318" s="1">
        <v>43035</v>
      </c>
      <c r="E1318" s="1">
        <v>43036</v>
      </c>
      <c r="F1318" t="s">
        <v>4863</v>
      </c>
      <c r="G1318" t="s">
        <v>17</v>
      </c>
      <c r="H1318" t="s">
        <v>4851</v>
      </c>
      <c r="I1318">
        <v>1</v>
      </c>
      <c r="J1318" s="3">
        <v>1800</v>
      </c>
    </row>
    <row r="1319" spans="1:10" x14ac:dyDescent="0.4">
      <c r="A1319">
        <v>1620244</v>
      </c>
      <c r="B1319">
        <v>93489</v>
      </c>
      <c r="C1319" s="1" t="s">
        <v>1111</v>
      </c>
      <c r="D1319" s="1">
        <v>43035</v>
      </c>
      <c r="E1319" s="1">
        <v>43037</v>
      </c>
      <c r="F1319" t="s">
        <v>6336</v>
      </c>
      <c r="G1319" t="s">
        <v>60</v>
      </c>
      <c r="H1319" t="s">
        <v>4851</v>
      </c>
      <c r="I1319">
        <v>2</v>
      </c>
      <c r="J1319" s="3">
        <v>3523</v>
      </c>
    </row>
    <row r="1320" spans="1:10" x14ac:dyDescent="0.4">
      <c r="A1320">
        <v>1620244</v>
      </c>
      <c r="B1320">
        <v>93490</v>
      </c>
      <c r="C1320" s="1" t="s">
        <v>1111</v>
      </c>
      <c r="D1320" s="1">
        <v>43035</v>
      </c>
      <c r="E1320" s="1">
        <v>43037</v>
      </c>
      <c r="F1320" t="s">
        <v>6336</v>
      </c>
      <c r="G1320" t="s">
        <v>60</v>
      </c>
      <c r="H1320" t="s">
        <v>4851</v>
      </c>
      <c r="I1320">
        <v>0</v>
      </c>
      <c r="J1320" s="3">
        <v>5000</v>
      </c>
    </row>
    <row r="1321" spans="1:10" x14ac:dyDescent="0.4">
      <c r="A1321">
        <v>1620244</v>
      </c>
      <c r="B1321">
        <v>93491</v>
      </c>
      <c r="C1321" s="1" t="s">
        <v>1111</v>
      </c>
      <c r="D1321" s="1">
        <v>43035</v>
      </c>
      <c r="E1321" s="1">
        <v>43037</v>
      </c>
      <c r="F1321" t="s">
        <v>6336</v>
      </c>
      <c r="G1321" t="s">
        <v>60</v>
      </c>
      <c r="H1321" t="s">
        <v>4851</v>
      </c>
      <c r="I1321">
        <v>0</v>
      </c>
      <c r="J1321" s="3">
        <v>3500</v>
      </c>
    </row>
    <row r="1322" spans="1:10" x14ac:dyDescent="0.4">
      <c r="A1322">
        <v>1620137</v>
      </c>
      <c r="B1322">
        <v>93573</v>
      </c>
      <c r="C1322" s="1" t="s">
        <v>1070</v>
      </c>
      <c r="D1322" s="1">
        <v>43035</v>
      </c>
      <c r="E1322" s="1">
        <v>43037</v>
      </c>
      <c r="F1322" t="s">
        <v>6315</v>
      </c>
      <c r="G1322" t="s">
        <v>22</v>
      </c>
      <c r="H1322" t="s">
        <v>4972</v>
      </c>
      <c r="I1322">
        <v>1</v>
      </c>
      <c r="J1322" s="3">
        <v>1000</v>
      </c>
    </row>
    <row r="1323" spans="1:10" x14ac:dyDescent="0.4">
      <c r="A1323">
        <v>1617863</v>
      </c>
      <c r="B1323">
        <v>94496</v>
      </c>
      <c r="C1323" s="1" t="s">
        <v>284</v>
      </c>
      <c r="D1323" s="1">
        <v>43035</v>
      </c>
      <c r="E1323" s="1">
        <v>43036</v>
      </c>
      <c r="F1323" t="s">
        <v>5663</v>
      </c>
      <c r="G1323" t="s">
        <v>123</v>
      </c>
      <c r="H1323" t="s">
        <v>4851</v>
      </c>
      <c r="I1323">
        <v>1</v>
      </c>
      <c r="J1323" s="3">
        <v>800</v>
      </c>
    </row>
    <row r="1324" spans="1:10" x14ac:dyDescent="0.4">
      <c r="A1324">
        <v>1617863</v>
      </c>
      <c r="B1324">
        <v>89162</v>
      </c>
      <c r="C1324" s="1" t="s">
        <v>284</v>
      </c>
      <c r="D1324" s="1">
        <v>43035</v>
      </c>
      <c r="E1324" s="1">
        <v>43036</v>
      </c>
      <c r="F1324" t="s">
        <v>5663</v>
      </c>
      <c r="G1324" t="s">
        <v>123</v>
      </c>
      <c r="H1324" t="s">
        <v>4851</v>
      </c>
      <c r="I1324">
        <v>3</v>
      </c>
      <c r="J1324" s="3">
        <v>6000</v>
      </c>
    </row>
    <row r="1325" spans="1:10" x14ac:dyDescent="0.4">
      <c r="A1325">
        <v>1617773</v>
      </c>
      <c r="B1325">
        <v>88428</v>
      </c>
      <c r="C1325" s="1" t="s">
        <v>217</v>
      </c>
      <c r="D1325" s="1">
        <v>43035</v>
      </c>
      <c r="E1325" s="1">
        <v>43036</v>
      </c>
      <c r="F1325" t="s">
        <v>218</v>
      </c>
      <c r="G1325" t="s">
        <v>22</v>
      </c>
      <c r="H1325" t="s">
        <v>5678</v>
      </c>
      <c r="I1325">
        <v>1</v>
      </c>
      <c r="J1325" s="3">
        <v>4500</v>
      </c>
    </row>
    <row r="1326" spans="1:10" x14ac:dyDescent="0.4">
      <c r="A1326">
        <v>1617773</v>
      </c>
      <c r="B1326">
        <v>91390</v>
      </c>
      <c r="C1326" s="1" t="s">
        <v>217</v>
      </c>
      <c r="D1326" s="1">
        <v>43035</v>
      </c>
      <c r="E1326" s="1">
        <v>43036</v>
      </c>
      <c r="F1326" t="s">
        <v>218</v>
      </c>
      <c r="G1326" t="s">
        <v>22</v>
      </c>
      <c r="H1326" t="s">
        <v>5678</v>
      </c>
      <c r="I1326">
        <v>1</v>
      </c>
      <c r="J1326" s="3">
        <v>2800</v>
      </c>
    </row>
    <row r="1327" spans="1:10" x14ac:dyDescent="0.4">
      <c r="A1327">
        <v>1618511</v>
      </c>
      <c r="B1327">
        <v>89516</v>
      </c>
      <c r="C1327" s="1" t="s">
        <v>608</v>
      </c>
      <c r="D1327" s="1">
        <v>43035</v>
      </c>
      <c r="E1327" s="1">
        <v>43037</v>
      </c>
      <c r="F1327" t="s">
        <v>4850</v>
      </c>
      <c r="G1327" t="s">
        <v>81</v>
      </c>
      <c r="H1327" t="s">
        <v>4851</v>
      </c>
      <c r="I1327">
        <v>1</v>
      </c>
      <c r="J1327" s="3">
        <v>175</v>
      </c>
    </row>
    <row r="1328" spans="1:10" x14ac:dyDescent="0.4">
      <c r="A1328">
        <v>1618038</v>
      </c>
      <c r="B1328">
        <v>88955</v>
      </c>
      <c r="C1328" s="1" t="s">
        <v>5993</v>
      </c>
      <c r="D1328" s="1">
        <v>43035</v>
      </c>
      <c r="E1328" s="1">
        <v>43036</v>
      </c>
      <c r="F1328" t="s">
        <v>4856</v>
      </c>
      <c r="G1328" t="s">
        <v>60</v>
      </c>
      <c r="H1328" t="s">
        <v>4851</v>
      </c>
      <c r="I1328">
        <v>12</v>
      </c>
      <c r="J1328" s="3">
        <v>24190</v>
      </c>
    </row>
    <row r="1329" spans="1:10" x14ac:dyDescent="0.4">
      <c r="A1329">
        <v>1618038</v>
      </c>
      <c r="B1329">
        <v>90524</v>
      </c>
      <c r="C1329" s="1" t="s">
        <v>5993</v>
      </c>
      <c r="D1329" s="1">
        <v>43035</v>
      </c>
      <c r="E1329" s="1">
        <v>43036</v>
      </c>
      <c r="F1329" t="s">
        <v>4856</v>
      </c>
      <c r="G1329" t="s">
        <v>60</v>
      </c>
      <c r="H1329" t="s">
        <v>4851</v>
      </c>
      <c r="I1329">
        <v>1</v>
      </c>
      <c r="J1329" s="3">
        <v>2650</v>
      </c>
    </row>
    <row r="1330" spans="1:10" x14ac:dyDescent="0.4">
      <c r="A1330">
        <v>1618039</v>
      </c>
      <c r="B1330">
        <v>88956</v>
      </c>
      <c r="C1330" s="1" t="s">
        <v>376</v>
      </c>
      <c r="D1330" s="1">
        <v>43035</v>
      </c>
      <c r="E1330" s="1">
        <v>43038</v>
      </c>
      <c r="F1330" t="s">
        <v>5709</v>
      </c>
      <c r="G1330" t="s">
        <v>22</v>
      </c>
      <c r="H1330" t="s">
        <v>4933</v>
      </c>
      <c r="I1330">
        <v>6</v>
      </c>
      <c r="J1330" s="3">
        <v>19800</v>
      </c>
    </row>
    <row r="1331" spans="1:10" x14ac:dyDescent="0.4">
      <c r="A1331">
        <v>1619183</v>
      </c>
      <c r="B1331">
        <v>91082</v>
      </c>
      <c r="C1331" s="1" t="s">
        <v>6150</v>
      </c>
      <c r="D1331" s="1">
        <v>43035</v>
      </c>
      <c r="E1331" s="1">
        <v>43037</v>
      </c>
      <c r="F1331" t="s">
        <v>6151</v>
      </c>
      <c r="G1331" t="s">
        <v>11</v>
      </c>
      <c r="H1331" t="s">
        <v>4851</v>
      </c>
      <c r="I1331">
        <v>3</v>
      </c>
      <c r="J1331" s="3">
        <v>4975</v>
      </c>
    </row>
    <row r="1332" spans="1:10" x14ac:dyDescent="0.4">
      <c r="A1332">
        <v>1619396</v>
      </c>
      <c r="B1332">
        <v>94524</v>
      </c>
      <c r="C1332" s="1" t="s">
        <v>886</v>
      </c>
      <c r="D1332" s="1">
        <v>43035</v>
      </c>
      <c r="E1332" s="1">
        <v>43040</v>
      </c>
      <c r="F1332" t="s">
        <v>5747</v>
      </c>
      <c r="G1332" t="s">
        <v>14</v>
      </c>
      <c r="H1332" t="s">
        <v>4851</v>
      </c>
      <c r="I1332">
        <v>1</v>
      </c>
      <c r="J1332" s="3">
        <v>755</v>
      </c>
    </row>
    <row r="1333" spans="1:10" x14ac:dyDescent="0.4">
      <c r="A1333">
        <v>1619396</v>
      </c>
      <c r="B1333">
        <v>94540</v>
      </c>
      <c r="C1333" s="1" t="s">
        <v>886</v>
      </c>
      <c r="D1333" s="1">
        <v>43035</v>
      </c>
      <c r="E1333" s="1">
        <v>43040</v>
      </c>
      <c r="F1333" t="s">
        <v>5747</v>
      </c>
      <c r="G1333" t="s">
        <v>14</v>
      </c>
      <c r="H1333" t="s">
        <v>4851</v>
      </c>
      <c r="I1333">
        <v>2</v>
      </c>
      <c r="J1333" s="3">
        <v>1530</v>
      </c>
    </row>
    <row r="1334" spans="1:10" x14ac:dyDescent="0.4">
      <c r="A1334">
        <v>1619396</v>
      </c>
      <c r="B1334">
        <v>92501</v>
      </c>
      <c r="C1334" s="1" t="s">
        <v>886</v>
      </c>
      <c r="D1334" s="1">
        <v>43035</v>
      </c>
      <c r="E1334" s="1">
        <v>43040</v>
      </c>
      <c r="F1334" t="s">
        <v>5747</v>
      </c>
      <c r="G1334" t="s">
        <v>14</v>
      </c>
      <c r="H1334" t="s">
        <v>4851</v>
      </c>
      <c r="I1334">
        <v>1</v>
      </c>
      <c r="J1334" s="3">
        <v>880</v>
      </c>
    </row>
    <row r="1335" spans="1:10" x14ac:dyDescent="0.4">
      <c r="A1335">
        <v>1619396</v>
      </c>
      <c r="B1335">
        <v>128727</v>
      </c>
      <c r="C1335" s="1" t="s">
        <v>886</v>
      </c>
      <c r="D1335" s="1">
        <v>43035</v>
      </c>
      <c r="E1335" s="1">
        <v>43040</v>
      </c>
      <c r="F1335" t="s">
        <v>5747</v>
      </c>
      <c r="G1335" t="s">
        <v>14</v>
      </c>
      <c r="H1335" t="s">
        <v>4851</v>
      </c>
      <c r="I1335">
        <v>1</v>
      </c>
      <c r="J1335" s="3">
        <v>755</v>
      </c>
    </row>
    <row r="1336" spans="1:10" x14ac:dyDescent="0.4">
      <c r="A1336">
        <v>1619373</v>
      </c>
      <c r="B1336">
        <v>92119</v>
      </c>
      <c r="C1336" s="1" t="s">
        <v>877</v>
      </c>
      <c r="D1336" s="1">
        <v>43035</v>
      </c>
      <c r="E1336" s="1">
        <v>43036</v>
      </c>
      <c r="F1336" t="s">
        <v>6186</v>
      </c>
      <c r="G1336" t="s">
        <v>18</v>
      </c>
      <c r="H1336" t="s">
        <v>4851</v>
      </c>
      <c r="I1336">
        <v>2</v>
      </c>
      <c r="J1336" s="3">
        <v>600</v>
      </c>
    </row>
    <row r="1337" spans="1:10" x14ac:dyDescent="0.4">
      <c r="A1337">
        <v>1619645</v>
      </c>
      <c r="B1337">
        <v>94872</v>
      </c>
      <c r="C1337" s="1" t="s">
        <v>6224</v>
      </c>
      <c r="D1337" s="1">
        <v>43035</v>
      </c>
      <c r="E1337" s="1">
        <v>43037</v>
      </c>
      <c r="F1337" t="s">
        <v>5763</v>
      </c>
      <c r="G1337" t="s">
        <v>22</v>
      </c>
      <c r="H1337" t="s">
        <v>4972</v>
      </c>
      <c r="I1337">
        <v>2</v>
      </c>
      <c r="J1337" s="3">
        <v>6000</v>
      </c>
    </row>
    <row r="1338" spans="1:10" x14ac:dyDescent="0.4">
      <c r="A1338">
        <v>1619698</v>
      </c>
      <c r="B1338">
        <v>92635</v>
      </c>
      <c r="C1338" s="1" t="s">
        <v>975</v>
      </c>
      <c r="D1338" s="1">
        <v>43036</v>
      </c>
      <c r="E1338" s="1">
        <v>43039</v>
      </c>
      <c r="F1338" t="s">
        <v>6238</v>
      </c>
      <c r="G1338" t="s">
        <v>22</v>
      </c>
      <c r="H1338" t="s">
        <v>4972</v>
      </c>
      <c r="I1338">
        <v>1</v>
      </c>
      <c r="J1338" s="3">
        <v>4400</v>
      </c>
    </row>
    <row r="1339" spans="1:10" x14ac:dyDescent="0.4">
      <c r="A1339">
        <v>1619878</v>
      </c>
      <c r="B1339">
        <v>94073</v>
      </c>
      <c r="C1339" s="1" t="s">
        <v>6277</v>
      </c>
      <c r="D1339" s="1">
        <v>43036</v>
      </c>
      <c r="E1339" s="1">
        <v>43040</v>
      </c>
      <c r="F1339" t="s">
        <v>4880</v>
      </c>
      <c r="G1339" t="s">
        <v>14</v>
      </c>
      <c r="H1339" t="s">
        <v>4851</v>
      </c>
      <c r="I1339">
        <v>5</v>
      </c>
      <c r="J1339" s="3">
        <v>1750</v>
      </c>
    </row>
    <row r="1340" spans="1:10" x14ac:dyDescent="0.4">
      <c r="A1340">
        <v>1619878</v>
      </c>
      <c r="B1340">
        <v>94523</v>
      </c>
      <c r="C1340" s="1" t="s">
        <v>6277</v>
      </c>
      <c r="D1340" s="1">
        <v>43036</v>
      </c>
      <c r="E1340" s="1">
        <v>43040</v>
      </c>
      <c r="F1340" t="s">
        <v>4880</v>
      </c>
      <c r="G1340" t="s">
        <v>14</v>
      </c>
      <c r="H1340" t="s">
        <v>4851</v>
      </c>
      <c r="I1340">
        <v>6</v>
      </c>
      <c r="J1340" s="3">
        <v>3250</v>
      </c>
    </row>
    <row r="1341" spans="1:10" x14ac:dyDescent="0.4">
      <c r="A1341">
        <v>1619878</v>
      </c>
      <c r="B1341">
        <v>93465</v>
      </c>
      <c r="C1341" s="1" t="s">
        <v>6277</v>
      </c>
      <c r="D1341" s="1">
        <v>43036</v>
      </c>
      <c r="E1341" s="1">
        <v>43040</v>
      </c>
      <c r="F1341" t="s">
        <v>4880</v>
      </c>
      <c r="G1341" t="s">
        <v>14</v>
      </c>
      <c r="H1341" t="s">
        <v>4851</v>
      </c>
      <c r="I1341">
        <v>1</v>
      </c>
      <c r="J1341" s="3">
        <v>700</v>
      </c>
    </row>
    <row r="1342" spans="1:10" x14ac:dyDescent="0.4">
      <c r="A1342">
        <v>1619878</v>
      </c>
      <c r="B1342">
        <v>93545</v>
      </c>
      <c r="C1342" s="1" t="s">
        <v>6277</v>
      </c>
      <c r="D1342" s="1">
        <v>43036</v>
      </c>
      <c r="E1342" s="1">
        <v>43040</v>
      </c>
      <c r="F1342" t="s">
        <v>4880</v>
      </c>
      <c r="G1342" t="s">
        <v>14</v>
      </c>
      <c r="H1342" t="s">
        <v>4851</v>
      </c>
      <c r="I1342">
        <v>1</v>
      </c>
      <c r="J1342" s="3">
        <v>100</v>
      </c>
    </row>
    <row r="1343" spans="1:10" x14ac:dyDescent="0.4">
      <c r="A1343">
        <v>1619878</v>
      </c>
      <c r="B1343">
        <v>93642</v>
      </c>
      <c r="C1343" s="1" t="s">
        <v>6277</v>
      </c>
      <c r="D1343" s="1">
        <v>43036</v>
      </c>
      <c r="E1343" s="1">
        <v>43040</v>
      </c>
      <c r="F1343" t="s">
        <v>4880</v>
      </c>
      <c r="G1343" t="s">
        <v>14</v>
      </c>
      <c r="H1343" t="s">
        <v>4851</v>
      </c>
      <c r="I1343">
        <v>1</v>
      </c>
      <c r="J1343" s="3">
        <v>1125</v>
      </c>
    </row>
    <row r="1344" spans="1:10" x14ac:dyDescent="0.4">
      <c r="A1344">
        <v>1619878</v>
      </c>
      <c r="B1344">
        <v>93869</v>
      </c>
      <c r="C1344" s="1" t="s">
        <v>6277</v>
      </c>
      <c r="D1344" s="1">
        <v>43036</v>
      </c>
      <c r="E1344" s="1">
        <v>43040</v>
      </c>
      <c r="F1344" t="s">
        <v>4880</v>
      </c>
      <c r="G1344" t="s">
        <v>14</v>
      </c>
      <c r="H1344" t="s">
        <v>4851</v>
      </c>
      <c r="I1344">
        <v>1</v>
      </c>
      <c r="J1344" s="3">
        <v>725</v>
      </c>
    </row>
    <row r="1345" spans="1:10" x14ac:dyDescent="0.4">
      <c r="A1345">
        <v>1619878</v>
      </c>
      <c r="B1345">
        <v>92676</v>
      </c>
      <c r="C1345" s="1" t="s">
        <v>6277</v>
      </c>
      <c r="D1345" s="1">
        <v>43036</v>
      </c>
      <c r="E1345" s="1">
        <v>43040</v>
      </c>
      <c r="F1345" t="s">
        <v>4880</v>
      </c>
      <c r="G1345" t="s">
        <v>14</v>
      </c>
      <c r="H1345" t="s">
        <v>4851</v>
      </c>
      <c r="I1345">
        <v>5</v>
      </c>
      <c r="J1345" s="3">
        <v>1970</v>
      </c>
    </row>
    <row r="1346" spans="1:10" x14ac:dyDescent="0.4">
      <c r="A1346">
        <v>1619878</v>
      </c>
      <c r="B1346">
        <v>92650</v>
      </c>
      <c r="C1346" s="1" t="s">
        <v>6277</v>
      </c>
      <c r="D1346" s="1">
        <v>43036</v>
      </c>
      <c r="E1346" s="1">
        <v>43040</v>
      </c>
      <c r="F1346" t="s">
        <v>4880</v>
      </c>
      <c r="G1346" t="s">
        <v>14</v>
      </c>
      <c r="H1346" t="s">
        <v>4851</v>
      </c>
      <c r="I1346">
        <v>15</v>
      </c>
      <c r="J1346" s="3">
        <v>5000</v>
      </c>
    </row>
    <row r="1347" spans="1:10" x14ac:dyDescent="0.4">
      <c r="A1347">
        <v>1619878</v>
      </c>
      <c r="B1347">
        <v>94881</v>
      </c>
      <c r="C1347" s="1" t="s">
        <v>6277</v>
      </c>
      <c r="D1347" s="1">
        <v>43036</v>
      </c>
      <c r="E1347" s="1">
        <v>43040</v>
      </c>
      <c r="F1347" t="s">
        <v>4880</v>
      </c>
      <c r="G1347" t="s">
        <v>14</v>
      </c>
      <c r="H1347" t="s">
        <v>4851</v>
      </c>
      <c r="I1347">
        <v>2</v>
      </c>
      <c r="J1347" s="3">
        <v>300</v>
      </c>
    </row>
    <row r="1348" spans="1:10" x14ac:dyDescent="0.4">
      <c r="A1348">
        <v>1619201</v>
      </c>
      <c r="B1348">
        <v>91178</v>
      </c>
      <c r="C1348" s="1" t="s">
        <v>807</v>
      </c>
      <c r="D1348" s="1">
        <v>43036</v>
      </c>
      <c r="E1348" s="1">
        <v>43036</v>
      </c>
      <c r="F1348" t="s">
        <v>4850</v>
      </c>
      <c r="G1348" t="s">
        <v>81</v>
      </c>
      <c r="H1348" t="s">
        <v>4851</v>
      </c>
      <c r="I1348">
        <v>1</v>
      </c>
      <c r="J1348" s="3">
        <v>3300</v>
      </c>
    </row>
    <row r="1349" spans="1:10" x14ac:dyDescent="0.4">
      <c r="A1349">
        <v>1619214</v>
      </c>
      <c r="B1349">
        <v>91177</v>
      </c>
      <c r="C1349" s="1" t="s">
        <v>817</v>
      </c>
      <c r="D1349" s="1">
        <v>43036</v>
      </c>
      <c r="E1349" s="1">
        <v>43036</v>
      </c>
      <c r="F1349" t="s">
        <v>5677</v>
      </c>
      <c r="G1349" t="s">
        <v>22</v>
      </c>
      <c r="H1349" t="s">
        <v>5628</v>
      </c>
      <c r="I1349">
        <v>1</v>
      </c>
      <c r="J1349" s="3">
        <v>2500</v>
      </c>
    </row>
    <row r="1350" spans="1:10" x14ac:dyDescent="0.4">
      <c r="A1350">
        <v>1618040</v>
      </c>
      <c r="B1350">
        <v>88958</v>
      </c>
      <c r="C1350" s="1" t="s">
        <v>5994</v>
      </c>
      <c r="D1350" s="1">
        <v>43036</v>
      </c>
      <c r="E1350" s="1">
        <v>43040</v>
      </c>
      <c r="F1350" t="s">
        <v>5043</v>
      </c>
      <c r="G1350" t="s">
        <v>22</v>
      </c>
      <c r="H1350" t="s">
        <v>4991</v>
      </c>
      <c r="I1350">
        <v>6</v>
      </c>
      <c r="J1350" s="3">
        <v>20500</v>
      </c>
    </row>
    <row r="1351" spans="1:10" x14ac:dyDescent="0.4">
      <c r="A1351">
        <v>1618041</v>
      </c>
      <c r="B1351">
        <v>88959</v>
      </c>
      <c r="C1351" s="1" t="s">
        <v>378</v>
      </c>
      <c r="D1351" s="1">
        <v>43036</v>
      </c>
      <c r="E1351" s="1">
        <v>43039</v>
      </c>
      <c r="F1351" t="s">
        <v>5995</v>
      </c>
      <c r="G1351" t="s">
        <v>22</v>
      </c>
      <c r="H1351" t="s">
        <v>5686</v>
      </c>
      <c r="I1351">
        <v>1</v>
      </c>
      <c r="J1351" s="3">
        <v>2523</v>
      </c>
    </row>
    <row r="1352" spans="1:10" x14ac:dyDescent="0.4">
      <c r="A1352">
        <v>1618041</v>
      </c>
      <c r="B1352">
        <v>89609</v>
      </c>
      <c r="C1352" s="1" t="s">
        <v>378</v>
      </c>
      <c r="D1352" s="1">
        <v>43036</v>
      </c>
      <c r="E1352" s="1">
        <v>43039</v>
      </c>
      <c r="F1352" t="s">
        <v>5995</v>
      </c>
      <c r="G1352" t="s">
        <v>22</v>
      </c>
      <c r="H1352" t="s">
        <v>5686</v>
      </c>
      <c r="I1352">
        <v>1</v>
      </c>
      <c r="J1352" s="3">
        <v>2000</v>
      </c>
    </row>
    <row r="1353" spans="1:10" x14ac:dyDescent="0.4">
      <c r="A1353">
        <v>1618041</v>
      </c>
      <c r="B1353">
        <v>91557</v>
      </c>
      <c r="C1353" s="1" t="s">
        <v>378</v>
      </c>
      <c r="D1353" s="1">
        <v>43036</v>
      </c>
      <c r="E1353" s="1">
        <v>43039</v>
      </c>
      <c r="F1353" t="s">
        <v>5995</v>
      </c>
      <c r="G1353" t="s">
        <v>22</v>
      </c>
      <c r="H1353" t="s">
        <v>5686</v>
      </c>
      <c r="I1353">
        <v>1</v>
      </c>
      <c r="J1353" s="3">
        <v>2069.5</v>
      </c>
    </row>
    <row r="1354" spans="1:10" x14ac:dyDescent="0.4">
      <c r="A1354">
        <v>1617988</v>
      </c>
      <c r="B1354">
        <v>88464</v>
      </c>
      <c r="C1354" s="1" t="s">
        <v>5983</v>
      </c>
      <c r="D1354" s="1">
        <v>43036</v>
      </c>
      <c r="E1354" s="1">
        <v>43040</v>
      </c>
      <c r="F1354" t="s">
        <v>5162</v>
      </c>
      <c r="G1354" t="s">
        <v>22</v>
      </c>
      <c r="H1354" t="s">
        <v>4896</v>
      </c>
      <c r="I1354">
        <v>3</v>
      </c>
      <c r="J1354" s="3">
        <v>8105</v>
      </c>
    </row>
    <row r="1355" spans="1:10" x14ac:dyDescent="0.4">
      <c r="A1355">
        <v>1617988</v>
      </c>
      <c r="B1355">
        <v>91750</v>
      </c>
      <c r="C1355" s="1" t="s">
        <v>5983</v>
      </c>
      <c r="D1355" s="1">
        <v>43036</v>
      </c>
      <c r="E1355" s="1">
        <v>43040</v>
      </c>
      <c r="F1355" t="s">
        <v>5162</v>
      </c>
      <c r="G1355" t="s">
        <v>22</v>
      </c>
      <c r="H1355" t="s">
        <v>4896</v>
      </c>
      <c r="I1355">
        <v>1</v>
      </c>
      <c r="J1355" s="3">
        <v>2995</v>
      </c>
    </row>
    <row r="1356" spans="1:10" x14ac:dyDescent="0.4">
      <c r="A1356">
        <v>1617930</v>
      </c>
      <c r="B1356">
        <v>88957</v>
      </c>
      <c r="C1356" s="1" t="s">
        <v>4918</v>
      </c>
      <c r="D1356" s="1">
        <v>43036</v>
      </c>
      <c r="E1356" s="1">
        <v>43036</v>
      </c>
      <c r="F1356" t="s">
        <v>4919</v>
      </c>
      <c r="G1356" t="s">
        <v>35</v>
      </c>
      <c r="H1356" t="s">
        <v>4851</v>
      </c>
      <c r="I1356">
        <v>21</v>
      </c>
      <c r="J1356" s="3">
        <v>41500</v>
      </c>
    </row>
    <row r="1357" spans="1:10" x14ac:dyDescent="0.4">
      <c r="A1357">
        <v>1617930</v>
      </c>
      <c r="B1357">
        <v>88344</v>
      </c>
      <c r="C1357" s="1" t="s">
        <v>4918</v>
      </c>
      <c r="D1357" s="1">
        <v>43036</v>
      </c>
      <c r="E1357" s="1">
        <v>43036</v>
      </c>
      <c r="F1357" t="s">
        <v>4919</v>
      </c>
      <c r="G1357" t="s">
        <v>35</v>
      </c>
      <c r="H1357" t="s">
        <v>4851</v>
      </c>
      <c r="I1357">
        <v>1</v>
      </c>
      <c r="J1357" s="3">
        <v>1900</v>
      </c>
    </row>
    <row r="1358" spans="1:10" x14ac:dyDescent="0.4">
      <c r="A1358">
        <v>1618192</v>
      </c>
      <c r="B1358">
        <v>89041</v>
      </c>
      <c r="C1358" s="1" t="s">
        <v>435</v>
      </c>
      <c r="D1358" s="1">
        <v>43036</v>
      </c>
      <c r="E1358" s="1">
        <v>43039</v>
      </c>
      <c r="F1358" t="s">
        <v>4979</v>
      </c>
      <c r="G1358" t="s">
        <v>60</v>
      </c>
      <c r="H1358" t="s">
        <v>4851</v>
      </c>
      <c r="I1358">
        <v>1</v>
      </c>
      <c r="J1358" s="3">
        <v>1500</v>
      </c>
    </row>
    <row r="1359" spans="1:10" x14ac:dyDescent="0.4">
      <c r="A1359">
        <v>1618486</v>
      </c>
      <c r="B1359">
        <v>90117</v>
      </c>
      <c r="C1359" s="1" t="s">
        <v>592</v>
      </c>
      <c r="D1359" s="1">
        <v>43036</v>
      </c>
      <c r="E1359" s="1">
        <v>43043</v>
      </c>
      <c r="F1359" t="s">
        <v>5141</v>
      </c>
      <c r="G1359" t="s">
        <v>81</v>
      </c>
      <c r="H1359" t="s">
        <v>4851</v>
      </c>
      <c r="I1359">
        <v>2</v>
      </c>
      <c r="J1359" s="3">
        <v>5500</v>
      </c>
    </row>
    <row r="1360" spans="1:10" x14ac:dyDescent="0.4">
      <c r="A1360">
        <v>1618537</v>
      </c>
      <c r="B1360">
        <v>90437</v>
      </c>
      <c r="C1360" s="1" t="s">
        <v>618</v>
      </c>
      <c r="D1360" s="1">
        <v>43036</v>
      </c>
      <c r="E1360" s="1">
        <v>43037</v>
      </c>
      <c r="F1360" t="s">
        <v>5738</v>
      </c>
      <c r="G1360" t="s">
        <v>22</v>
      </c>
      <c r="H1360" t="s">
        <v>5739</v>
      </c>
      <c r="I1360">
        <v>1</v>
      </c>
      <c r="J1360" s="3">
        <v>10218</v>
      </c>
    </row>
    <row r="1361" spans="1:10" x14ac:dyDescent="0.4">
      <c r="A1361">
        <v>1618537</v>
      </c>
      <c r="B1361">
        <v>92580</v>
      </c>
      <c r="C1361" s="1" t="s">
        <v>618</v>
      </c>
      <c r="D1361" s="1">
        <v>43036</v>
      </c>
      <c r="E1361" s="1">
        <v>43037</v>
      </c>
      <c r="F1361" t="s">
        <v>5738</v>
      </c>
      <c r="G1361" t="s">
        <v>22</v>
      </c>
      <c r="H1361" t="s">
        <v>5739</v>
      </c>
      <c r="I1361">
        <v>1</v>
      </c>
      <c r="J1361" s="3">
        <v>4900</v>
      </c>
    </row>
    <row r="1362" spans="1:10" x14ac:dyDescent="0.4">
      <c r="A1362">
        <v>1618481</v>
      </c>
      <c r="B1362">
        <v>89835</v>
      </c>
      <c r="C1362" s="1" t="s">
        <v>587</v>
      </c>
      <c r="D1362" s="1">
        <v>43036</v>
      </c>
      <c r="E1362" s="1">
        <v>43038</v>
      </c>
      <c r="F1362" t="s">
        <v>4938</v>
      </c>
      <c r="G1362" t="s">
        <v>8</v>
      </c>
      <c r="H1362" t="s">
        <v>4851</v>
      </c>
      <c r="I1362">
        <v>1</v>
      </c>
      <c r="J1362" s="3">
        <v>2500</v>
      </c>
    </row>
    <row r="1363" spans="1:10" x14ac:dyDescent="0.4">
      <c r="A1363">
        <v>1617439</v>
      </c>
      <c r="B1363">
        <v>89434</v>
      </c>
      <c r="C1363" s="1" t="s">
        <v>5927</v>
      </c>
      <c r="D1363" s="1">
        <v>43036</v>
      </c>
      <c r="E1363" s="1">
        <v>43038</v>
      </c>
      <c r="F1363" t="s">
        <v>4856</v>
      </c>
      <c r="G1363" t="s">
        <v>22</v>
      </c>
      <c r="H1363" t="s">
        <v>4851</v>
      </c>
      <c r="I1363">
        <v>2</v>
      </c>
      <c r="J1363" s="3">
        <v>3340</v>
      </c>
    </row>
    <row r="1364" spans="1:10" x14ac:dyDescent="0.4">
      <c r="A1364">
        <v>1617439</v>
      </c>
      <c r="B1364">
        <v>87814</v>
      </c>
      <c r="C1364" s="1" t="s">
        <v>5927</v>
      </c>
      <c r="D1364" s="1">
        <v>43036</v>
      </c>
      <c r="E1364" s="1">
        <v>43038</v>
      </c>
      <c r="F1364" t="s">
        <v>4856</v>
      </c>
      <c r="G1364" t="s">
        <v>22</v>
      </c>
      <c r="H1364" t="s">
        <v>4851</v>
      </c>
      <c r="I1364">
        <v>2</v>
      </c>
      <c r="J1364" s="3">
        <v>4998</v>
      </c>
    </row>
    <row r="1365" spans="1:10" x14ac:dyDescent="0.4">
      <c r="A1365">
        <v>1616008</v>
      </c>
      <c r="B1365">
        <v>91331</v>
      </c>
      <c r="C1365" s="1" t="s">
        <v>32</v>
      </c>
      <c r="D1365" s="1">
        <v>43036</v>
      </c>
      <c r="E1365" s="1">
        <v>43040</v>
      </c>
      <c r="F1365" t="s">
        <v>5235</v>
      </c>
      <c r="G1365" t="s">
        <v>28</v>
      </c>
      <c r="H1365" t="s">
        <v>4851</v>
      </c>
      <c r="I1365">
        <v>1</v>
      </c>
      <c r="J1365" s="3">
        <v>1830</v>
      </c>
    </row>
    <row r="1366" spans="1:10" x14ac:dyDescent="0.4">
      <c r="A1366">
        <v>1616008</v>
      </c>
      <c r="B1366">
        <v>90284</v>
      </c>
      <c r="C1366" s="1" t="s">
        <v>32</v>
      </c>
      <c r="D1366" s="1">
        <v>43036</v>
      </c>
      <c r="E1366" s="1">
        <v>43040</v>
      </c>
      <c r="F1366" t="s">
        <v>5235</v>
      </c>
      <c r="G1366" t="s">
        <v>28</v>
      </c>
      <c r="H1366" t="s">
        <v>4851</v>
      </c>
      <c r="I1366">
        <v>1</v>
      </c>
      <c r="J1366" s="3">
        <v>1250</v>
      </c>
    </row>
    <row r="1367" spans="1:10" x14ac:dyDescent="0.4">
      <c r="A1367">
        <v>1616008</v>
      </c>
      <c r="B1367">
        <v>93559</v>
      </c>
      <c r="C1367" s="1" t="s">
        <v>32</v>
      </c>
      <c r="D1367" s="1">
        <v>43036</v>
      </c>
      <c r="E1367" s="1">
        <v>43040</v>
      </c>
      <c r="F1367" t="s">
        <v>5235</v>
      </c>
      <c r="G1367" t="s">
        <v>28</v>
      </c>
      <c r="H1367" t="s">
        <v>4851</v>
      </c>
      <c r="I1367">
        <v>1</v>
      </c>
      <c r="J1367" s="3">
        <v>1625</v>
      </c>
    </row>
    <row r="1368" spans="1:10" x14ac:dyDescent="0.4">
      <c r="A1368">
        <v>1616008</v>
      </c>
      <c r="B1368">
        <v>87815</v>
      </c>
      <c r="C1368" s="1" t="s">
        <v>32</v>
      </c>
      <c r="D1368" s="1">
        <v>43036</v>
      </c>
      <c r="E1368" s="1">
        <v>43040</v>
      </c>
      <c r="F1368" t="s">
        <v>5235</v>
      </c>
      <c r="G1368" t="s">
        <v>28</v>
      </c>
      <c r="H1368" t="s">
        <v>4851</v>
      </c>
      <c r="I1368">
        <v>5</v>
      </c>
      <c r="J1368" s="3">
        <v>10325</v>
      </c>
    </row>
    <row r="1369" spans="1:10" x14ac:dyDescent="0.4">
      <c r="A1369">
        <v>1616008</v>
      </c>
      <c r="B1369">
        <v>88003</v>
      </c>
      <c r="C1369" s="1" t="s">
        <v>32</v>
      </c>
      <c r="D1369" s="1">
        <v>43036</v>
      </c>
      <c r="E1369" s="1">
        <v>43040</v>
      </c>
      <c r="F1369" t="s">
        <v>5235</v>
      </c>
      <c r="G1369" t="s">
        <v>28</v>
      </c>
      <c r="H1369" t="s">
        <v>4851</v>
      </c>
      <c r="I1369">
        <v>2</v>
      </c>
      <c r="J1369" s="3">
        <v>4950</v>
      </c>
    </row>
    <row r="1370" spans="1:10" x14ac:dyDescent="0.4">
      <c r="A1370">
        <v>1616008</v>
      </c>
      <c r="B1370">
        <v>88017</v>
      </c>
      <c r="C1370" s="1" t="s">
        <v>32</v>
      </c>
      <c r="D1370" s="1">
        <v>43036</v>
      </c>
      <c r="E1370" s="1">
        <v>43040</v>
      </c>
      <c r="F1370" t="s">
        <v>5235</v>
      </c>
      <c r="G1370" t="s">
        <v>28</v>
      </c>
      <c r="H1370" t="s">
        <v>4851</v>
      </c>
      <c r="I1370">
        <v>1</v>
      </c>
      <c r="J1370" s="3">
        <v>1700</v>
      </c>
    </row>
    <row r="1371" spans="1:10" x14ac:dyDescent="0.4">
      <c r="A1371">
        <v>1616008</v>
      </c>
      <c r="B1371">
        <v>89192</v>
      </c>
      <c r="C1371" s="1" t="s">
        <v>32</v>
      </c>
      <c r="D1371" s="1">
        <v>43036</v>
      </c>
      <c r="E1371" s="1">
        <v>43040</v>
      </c>
      <c r="F1371" t="s">
        <v>5235</v>
      </c>
      <c r="G1371" t="s">
        <v>28</v>
      </c>
      <c r="H1371" t="s">
        <v>4851</v>
      </c>
      <c r="I1371">
        <v>6</v>
      </c>
      <c r="J1371" s="3">
        <v>13590</v>
      </c>
    </row>
    <row r="1372" spans="1:10" x14ac:dyDescent="0.4">
      <c r="A1372">
        <v>1620304</v>
      </c>
      <c r="B1372">
        <v>93754</v>
      </c>
      <c r="C1372" s="1" t="s">
        <v>6348</v>
      </c>
      <c r="D1372" s="1">
        <v>43036</v>
      </c>
      <c r="E1372" s="1">
        <v>43036</v>
      </c>
      <c r="F1372" t="s">
        <v>4888</v>
      </c>
      <c r="G1372" t="s">
        <v>95</v>
      </c>
      <c r="H1372" t="s">
        <v>4851</v>
      </c>
      <c r="I1372">
        <v>1</v>
      </c>
      <c r="J1372" s="3">
        <v>0</v>
      </c>
    </row>
    <row r="1373" spans="1:10" x14ac:dyDescent="0.4">
      <c r="A1373">
        <v>1620717</v>
      </c>
      <c r="B1373">
        <v>94695</v>
      </c>
      <c r="C1373" s="1" t="s">
        <v>1195</v>
      </c>
      <c r="D1373" s="1">
        <v>43037</v>
      </c>
      <c r="E1373" s="1">
        <v>43038</v>
      </c>
      <c r="F1373" t="s">
        <v>5711</v>
      </c>
      <c r="G1373" t="s">
        <v>209</v>
      </c>
      <c r="H1373" t="s">
        <v>4851</v>
      </c>
      <c r="I1373">
        <v>1</v>
      </c>
      <c r="J1373" s="3">
        <v>1000</v>
      </c>
    </row>
    <row r="1374" spans="1:10" x14ac:dyDescent="0.4">
      <c r="A1374">
        <v>1616072</v>
      </c>
      <c r="B1374">
        <v>94837</v>
      </c>
      <c r="C1374" s="1" t="s">
        <v>44</v>
      </c>
      <c r="D1374" s="1">
        <v>43037</v>
      </c>
      <c r="E1374" s="1">
        <v>43041</v>
      </c>
      <c r="F1374" t="s">
        <v>4880</v>
      </c>
      <c r="G1374" t="s">
        <v>14</v>
      </c>
      <c r="H1374" t="s">
        <v>4851</v>
      </c>
      <c r="I1374">
        <v>1</v>
      </c>
      <c r="J1374" s="3">
        <v>545</v>
      </c>
    </row>
    <row r="1375" spans="1:10" x14ac:dyDescent="0.4">
      <c r="A1375">
        <v>1616072</v>
      </c>
      <c r="B1375">
        <v>88395</v>
      </c>
      <c r="C1375" s="1" t="s">
        <v>44</v>
      </c>
      <c r="D1375" s="1">
        <v>43037</v>
      </c>
      <c r="E1375" s="1">
        <v>43041</v>
      </c>
      <c r="F1375" t="s">
        <v>4880</v>
      </c>
      <c r="G1375" t="s">
        <v>14</v>
      </c>
      <c r="H1375" t="s">
        <v>4851</v>
      </c>
      <c r="I1375">
        <v>2</v>
      </c>
      <c r="J1375" s="3">
        <v>600</v>
      </c>
    </row>
    <row r="1376" spans="1:10" x14ac:dyDescent="0.4">
      <c r="A1376">
        <v>1616072</v>
      </c>
      <c r="B1376">
        <v>88439</v>
      </c>
      <c r="C1376" s="1" t="s">
        <v>44</v>
      </c>
      <c r="D1376" s="1">
        <v>43037</v>
      </c>
      <c r="E1376" s="1">
        <v>43041</v>
      </c>
      <c r="F1376" t="s">
        <v>4880</v>
      </c>
      <c r="G1376" t="s">
        <v>14</v>
      </c>
      <c r="H1376" t="s">
        <v>4851</v>
      </c>
      <c r="I1376">
        <v>2</v>
      </c>
      <c r="J1376" s="3">
        <v>1725</v>
      </c>
    </row>
    <row r="1377" spans="1:10" x14ac:dyDescent="0.4">
      <c r="A1377">
        <v>1616072</v>
      </c>
      <c r="B1377">
        <v>88384</v>
      </c>
      <c r="C1377" s="1" t="s">
        <v>44</v>
      </c>
      <c r="D1377" s="1">
        <v>43037</v>
      </c>
      <c r="E1377" s="1">
        <v>43041</v>
      </c>
      <c r="F1377" t="s">
        <v>4880</v>
      </c>
      <c r="G1377" t="s">
        <v>14</v>
      </c>
      <c r="H1377" t="s">
        <v>4851</v>
      </c>
      <c r="I1377">
        <v>1</v>
      </c>
      <c r="J1377" s="3">
        <v>800</v>
      </c>
    </row>
    <row r="1378" spans="1:10" x14ac:dyDescent="0.4">
      <c r="A1378">
        <v>1616072</v>
      </c>
      <c r="B1378">
        <v>88352</v>
      </c>
      <c r="C1378" s="1" t="s">
        <v>44</v>
      </c>
      <c r="D1378" s="1">
        <v>43037</v>
      </c>
      <c r="E1378" s="1">
        <v>43041</v>
      </c>
      <c r="F1378" t="s">
        <v>4880</v>
      </c>
      <c r="G1378" t="s">
        <v>14</v>
      </c>
      <c r="H1378" t="s">
        <v>4851</v>
      </c>
      <c r="I1378">
        <v>6</v>
      </c>
      <c r="J1378" s="3">
        <v>3850</v>
      </c>
    </row>
    <row r="1379" spans="1:10" x14ac:dyDescent="0.4">
      <c r="A1379">
        <v>1616072</v>
      </c>
      <c r="B1379">
        <v>87813</v>
      </c>
      <c r="C1379" s="1" t="s">
        <v>44</v>
      </c>
      <c r="D1379" s="1">
        <v>43037</v>
      </c>
      <c r="E1379" s="1">
        <v>43041</v>
      </c>
      <c r="F1379" t="s">
        <v>4880</v>
      </c>
      <c r="G1379" t="s">
        <v>14</v>
      </c>
      <c r="H1379" t="s">
        <v>4851</v>
      </c>
      <c r="I1379">
        <v>37</v>
      </c>
      <c r="J1379" s="3">
        <v>51414</v>
      </c>
    </row>
    <row r="1380" spans="1:10" x14ac:dyDescent="0.4">
      <c r="A1380">
        <v>1616072</v>
      </c>
      <c r="B1380">
        <v>88644</v>
      </c>
      <c r="C1380" s="1" t="s">
        <v>44</v>
      </c>
      <c r="D1380" s="1">
        <v>43037</v>
      </c>
      <c r="E1380" s="1">
        <v>43041</v>
      </c>
      <c r="F1380" t="s">
        <v>4880</v>
      </c>
      <c r="G1380" t="s">
        <v>14</v>
      </c>
      <c r="H1380" t="s">
        <v>4851</v>
      </c>
      <c r="I1380">
        <v>1</v>
      </c>
      <c r="J1380" s="3">
        <v>600</v>
      </c>
    </row>
    <row r="1381" spans="1:10" x14ac:dyDescent="0.4">
      <c r="A1381">
        <v>1616072</v>
      </c>
      <c r="B1381">
        <v>88511</v>
      </c>
      <c r="C1381" s="1" t="s">
        <v>44</v>
      </c>
      <c r="D1381" s="1">
        <v>43037</v>
      </c>
      <c r="E1381" s="1">
        <v>43041</v>
      </c>
      <c r="F1381" t="s">
        <v>4880</v>
      </c>
      <c r="G1381" t="s">
        <v>14</v>
      </c>
      <c r="H1381" t="s">
        <v>4851</v>
      </c>
      <c r="I1381">
        <v>3</v>
      </c>
      <c r="J1381" s="3">
        <v>2600</v>
      </c>
    </row>
    <row r="1382" spans="1:10" x14ac:dyDescent="0.4">
      <c r="A1382">
        <v>1616072</v>
      </c>
      <c r="B1382">
        <v>88962</v>
      </c>
      <c r="C1382" s="1" t="s">
        <v>44</v>
      </c>
      <c r="D1382" s="1">
        <v>43037</v>
      </c>
      <c r="E1382" s="1">
        <v>43041</v>
      </c>
      <c r="F1382" t="s">
        <v>4880</v>
      </c>
      <c r="G1382" t="s">
        <v>14</v>
      </c>
      <c r="H1382" t="s">
        <v>4851</v>
      </c>
      <c r="I1382">
        <v>1</v>
      </c>
      <c r="J1382" s="3">
        <v>500</v>
      </c>
    </row>
    <row r="1383" spans="1:10" x14ac:dyDescent="0.4">
      <c r="A1383">
        <v>1616072</v>
      </c>
      <c r="B1383">
        <v>89175</v>
      </c>
      <c r="C1383" s="1" t="s">
        <v>44</v>
      </c>
      <c r="D1383" s="1">
        <v>43037</v>
      </c>
      <c r="E1383" s="1">
        <v>43041</v>
      </c>
      <c r="F1383" t="s">
        <v>4880</v>
      </c>
      <c r="G1383" t="s">
        <v>14</v>
      </c>
      <c r="H1383" t="s">
        <v>4851</v>
      </c>
      <c r="I1383">
        <v>6</v>
      </c>
      <c r="J1383" s="3">
        <v>1589</v>
      </c>
    </row>
    <row r="1384" spans="1:10" x14ac:dyDescent="0.4">
      <c r="A1384">
        <v>1616072</v>
      </c>
      <c r="B1384">
        <v>89403</v>
      </c>
      <c r="C1384" s="1" t="s">
        <v>44</v>
      </c>
      <c r="D1384" s="1">
        <v>43037</v>
      </c>
      <c r="E1384" s="1">
        <v>43041</v>
      </c>
      <c r="F1384" t="s">
        <v>4880</v>
      </c>
      <c r="G1384" t="s">
        <v>14</v>
      </c>
      <c r="H1384" t="s">
        <v>4851</v>
      </c>
      <c r="I1384">
        <v>2</v>
      </c>
      <c r="J1384" s="3">
        <v>360</v>
      </c>
    </row>
    <row r="1385" spans="1:10" x14ac:dyDescent="0.4">
      <c r="A1385">
        <v>1616072</v>
      </c>
      <c r="B1385">
        <v>89404</v>
      </c>
      <c r="C1385" s="1" t="s">
        <v>44</v>
      </c>
      <c r="D1385" s="1">
        <v>43037</v>
      </c>
      <c r="E1385" s="1">
        <v>43041</v>
      </c>
      <c r="F1385" t="s">
        <v>4880</v>
      </c>
      <c r="G1385" t="s">
        <v>14</v>
      </c>
      <c r="H1385" t="s">
        <v>4851</v>
      </c>
      <c r="I1385">
        <v>1</v>
      </c>
      <c r="J1385" s="3">
        <v>700</v>
      </c>
    </row>
    <row r="1386" spans="1:10" x14ac:dyDescent="0.4">
      <c r="A1386">
        <v>1616072</v>
      </c>
      <c r="B1386">
        <v>92657</v>
      </c>
      <c r="C1386" s="1" t="s">
        <v>44</v>
      </c>
      <c r="D1386" s="1">
        <v>43037</v>
      </c>
      <c r="E1386" s="1">
        <v>43041</v>
      </c>
      <c r="F1386" t="s">
        <v>4880</v>
      </c>
      <c r="G1386" t="s">
        <v>14</v>
      </c>
      <c r="H1386" t="s">
        <v>4851</v>
      </c>
      <c r="I1386">
        <v>5</v>
      </c>
      <c r="J1386" s="3">
        <v>4975</v>
      </c>
    </row>
    <row r="1387" spans="1:10" x14ac:dyDescent="0.4">
      <c r="A1387">
        <v>1616072</v>
      </c>
      <c r="B1387">
        <v>94621</v>
      </c>
      <c r="C1387" s="1" t="s">
        <v>44</v>
      </c>
      <c r="D1387" s="1">
        <v>43037</v>
      </c>
      <c r="E1387" s="1">
        <v>43041</v>
      </c>
      <c r="F1387" t="s">
        <v>4880</v>
      </c>
      <c r="G1387" t="s">
        <v>14</v>
      </c>
      <c r="H1387" t="s">
        <v>4851</v>
      </c>
      <c r="I1387">
        <v>1</v>
      </c>
      <c r="J1387" s="3">
        <v>20</v>
      </c>
    </row>
    <row r="1388" spans="1:10" x14ac:dyDescent="0.4">
      <c r="A1388">
        <v>1616072</v>
      </c>
      <c r="B1388">
        <v>94494</v>
      </c>
      <c r="C1388" s="1" t="s">
        <v>44</v>
      </c>
      <c r="D1388" s="1">
        <v>43037</v>
      </c>
      <c r="E1388" s="1">
        <v>43041</v>
      </c>
      <c r="F1388" t="s">
        <v>4880</v>
      </c>
      <c r="G1388" t="s">
        <v>14</v>
      </c>
      <c r="H1388" t="s">
        <v>4851</v>
      </c>
      <c r="I1388">
        <v>1</v>
      </c>
      <c r="J1388" s="3">
        <v>340</v>
      </c>
    </row>
    <row r="1389" spans="1:10" x14ac:dyDescent="0.4">
      <c r="A1389">
        <v>1616072</v>
      </c>
      <c r="B1389">
        <v>93641</v>
      </c>
      <c r="C1389" s="1" t="s">
        <v>44</v>
      </c>
      <c r="D1389" s="1">
        <v>43037</v>
      </c>
      <c r="E1389" s="1">
        <v>43041</v>
      </c>
      <c r="F1389" t="s">
        <v>4880</v>
      </c>
      <c r="G1389" t="s">
        <v>14</v>
      </c>
      <c r="H1389" t="s">
        <v>4851</v>
      </c>
      <c r="I1389">
        <v>1</v>
      </c>
      <c r="J1389" s="3">
        <v>695</v>
      </c>
    </row>
    <row r="1390" spans="1:10" x14ac:dyDescent="0.4">
      <c r="A1390">
        <v>1616072</v>
      </c>
      <c r="B1390">
        <v>93611</v>
      </c>
      <c r="C1390" s="1" t="s">
        <v>44</v>
      </c>
      <c r="D1390" s="1">
        <v>43037</v>
      </c>
      <c r="E1390" s="1">
        <v>43041</v>
      </c>
      <c r="F1390" t="s">
        <v>4880</v>
      </c>
      <c r="G1390" t="s">
        <v>14</v>
      </c>
      <c r="H1390" t="s">
        <v>4851</v>
      </c>
      <c r="I1390">
        <v>3</v>
      </c>
      <c r="J1390" s="3">
        <v>1700</v>
      </c>
    </row>
    <row r="1391" spans="1:10" x14ac:dyDescent="0.4">
      <c r="A1391">
        <v>1616072</v>
      </c>
      <c r="B1391">
        <v>90783</v>
      </c>
      <c r="C1391" s="1" t="s">
        <v>44</v>
      </c>
      <c r="D1391" s="1">
        <v>43037</v>
      </c>
      <c r="E1391" s="1">
        <v>43041</v>
      </c>
      <c r="F1391" t="s">
        <v>4880</v>
      </c>
      <c r="G1391" t="s">
        <v>14</v>
      </c>
      <c r="H1391" t="s">
        <v>4851</v>
      </c>
      <c r="I1391">
        <v>2</v>
      </c>
      <c r="J1391" s="3">
        <v>500</v>
      </c>
    </row>
    <row r="1392" spans="1:10" x14ac:dyDescent="0.4">
      <c r="A1392">
        <v>1616072</v>
      </c>
      <c r="B1392">
        <v>90424</v>
      </c>
      <c r="C1392" s="1" t="s">
        <v>44</v>
      </c>
      <c r="D1392" s="1">
        <v>43037</v>
      </c>
      <c r="E1392" s="1">
        <v>43041</v>
      </c>
      <c r="F1392" t="s">
        <v>4880</v>
      </c>
      <c r="G1392" t="s">
        <v>14</v>
      </c>
      <c r="H1392" t="s">
        <v>4851</v>
      </c>
      <c r="I1392">
        <v>1</v>
      </c>
      <c r="J1392" s="3">
        <v>500</v>
      </c>
    </row>
    <row r="1393" spans="1:10" x14ac:dyDescent="0.4">
      <c r="A1393">
        <v>1616072</v>
      </c>
      <c r="B1393">
        <v>90140</v>
      </c>
      <c r="C1393" s="1" t="s">
        <v>44</v>
      </c>
      <c r="D1393" s="1">
        <v>43037</v>
      </c>
      <c r="E1393" s="1">
        <v>43041</v>
      </c>
      <c r="F1393" t="s">
        <v>4880</v>
      </c>
      <c r="G1393" t="s">
        <v>14</v>
      </c>
      <c r="H1393" t="s">
        <v>4851</v>
      </c>
      <c r="I1393">
        <v>1</v>
      </c>
      <c r="J1393" s="3">
        <v>1050</v>
      </c>
    </row>
    <row r="1394" spans="1:10" x14ac:dyDescent="0.4">
      <c r="A1394">
        <v>1616072</v>
      </c>
      <c r="B1394">
        <v>91391</v>
      </c>
      <c r="C1394" s="1" t="s">
        <v>44</v>
      </c>
      <c r="D1394" s="1">
        <v>43037</v>
      </c>
      <c r="E1394" s="1">
        <v>43041</v>
      </c>
      <c r="F1394" t="s">
        <v>4880</v>
      </c>
      <c r="G1394" t="s">
        <v>14</v>
      </c>
      <c r="H1394" t="s">
        <v>4851</v>
      </c>
      <c r="I1394">
        <v>1</v>
      </c>
      <c r="J1394" s="3">
        <v>370</v>
      </c>
    </row>
    <row r="1395" spans="1:10" x14ac:dyDescent="0.4">
      <c r="A1395">
        <v>1616072</v>
      </c>
      <c r="B1395">
        <v>91931</v>
      </c>
      <c r="C1395" s="1" t="s">
        <v>44</v>
      </c>
      <c r="D1395" s="1">
        <v>43037</v>
      </c>
      <c r="E1395" s="1">
        <v>43041</v>
      </c>
      <c r="F1395" t="s">
        <v>4880</v>
      </c>
      <c r="G1395" t="s">
        <v>14</v>
      </c>
      <c r="H1395" t="s">
        <v>4851</v>
      </c>
      <c r="I1395">
        <v>1</v>
      </c>
      <c r="J1395" s="3">
        <v>620</v>
      </c>
    </row>
    <row r="1396" spans="1:10" x14ac:dyDescent="0.4">
      <c r="A1396">
        <v>1616072</v>
      </c>
      <c r="B1396">
        <v>92178</v>
      </c>
      <c r="C1396" s="1" t="s">
        <v>44</v>
      </c>
      <c r="D1396" s="1">
        <v>43037</v>
      </c>
      <c r="E1396" s="1">
        <v>43041</v>
      </c>
      <c r="F1396" t="s">
        <v>4880</v>
      </c>
      <c r="G1396" t="s">
        <v>14</v>
      </c>
      <c r="H1396" t="s">
        <v>4851</v>
      </c>
      <c r="I1396">
        <v>1</v>
      </c>
      <c r="J1396" s="3">
        <v>720</v>
      </c>
    </row>
    <row r="1397" spans="1:10" x14ac:dyDescent="0.4">
      <c r="A1397">
        <v>1616072</v>
      </c>
      <c r="B1397">
        <v>91751</v>
      </c>
      <c r="C1397" s="1" t="s">
        <v>44</v>
      </c>
      <c r="D1397" s="1">
        <v>43037</v>
      </c>
      <c r="E1397" s="1">
        <v>43041</v>
      </c>
      <c r="F1397" t="s">
        <v>4880</v>
      </c>
      <c r="G1397" t="s">
        <v>14</v>
      </c>
      <c r="H1397" t="s">
        <v>4851</v>
      </c>
      <c r="I1397">
        <v>9</v>
      </c>
      <c r="J1397" s="3">
        <v>8825</v>
      </c>
    </row>
    <row r="1398" spans="1:10" x14ac:dyDescent="0.4">
      <c r="A1398">
        <v>1616072</v>
      </c>
      <c r="B1398">
        <v>123222</v>
      </c>
      <c r="C1398" s="1" t="s">
        <v>44</v>
      </c>
      <c r="D1398" s="1">
        <v>43037</v>
      </c>
      <c r="E1398" s="1">
        <v>43041</v>
      </c>
      <c r="F1398" t="s">
        <v>4880</v>
      </c>
      <c r="G1398" t="s">
        <v>14</v>
      </c>
      <c r="H1398" t="s">
        <v>4851</v>
      </c>
      <c r="I1398">
        <v>1</v>
      </c>
      <c r="J1398" s="3">
        <v>700</v>
      </c>
    </row>
    <row r="1399" spans="1:10" x14ac:dyDescent="0.4">
      <c r="A1399">
        <v>1616072</v>
      </c>
      <c r="B1399">
        <v>122768</v>
      </c>
      <c r="C1399" s="1" t="s">
        <v>44</v>
      </c>
      <c r="D1399" s="1">
        <v>43037</v>
      </c>
      <c r="E1399" s="1">
        <v>43041</v>
      </c>
      <c r="F1399" t="s">
        <v>4880</v>
      </c>
      <c r="G1399" t="s">
        <v>14</v>
      </c>
      <c r="H1399" t="s">
        <v>4851</v>
      </c>
      <c r="I1399">
        <v>1</v>
      </c>
      <c r="J1399" s="3">
        <v>500</v>
      </c>
    </row>
    <row r="1400" spans="1:10" x14ac:dyDescent="0.4">
      <c r="A1400">
        <v>1617617</v>
      </c>
      <c r="B1400">
        <v>88553</v>
      </c>
      <c r="C1400" s="1" t="s">
        <v>133</v>
      </c>
      <c r="D1400" s="1">
        <v>43037</v>
      </c>
      <c r="E1400" s="1">
        <v>43041</v>
      </c>
      <c r="F1400" t="s">
        <v>134</v>
      </c>
      <c r="G1400" t="s">
        <v>22</v>
      </c>
      <c r="H1400" t="s">
        <v>4883</v>
      </c>
      <c r="I1400">
        <v>15</v>
      </c>
      <c r="J1400" s="3">
        <v>59325</v>
      </c>
    </row>
    <row r="1401" spans="1:10" x14ac:dyDescent="0.4">
      <c r="A1401">
        <v>1617617</v>
      </c>
      <c r="B1401">
        <v>88960</v>
      </c>
      <c r="C1401" s="1" t="s">
        <v>133</v>
      </c>
      <c r="D1401" s="1">
        <v>43037</v>
      </c>
      <c r="E1401" s="1">
        <v>43041</v>
      </c>
      <c r="F1401" t="s">
        <v>134</v>
      </c>
      <c r="G1401" t="s">
        <v>22</v>
      </c>
      <c r="H1401" t="s">
        <v>4883</v>
      </c>
      <c r="I1401">
        <v>21</v>
      </c>
      <c r="J1401" s="3">
        <v>77816</v>
      </c>
    </row>
    <row r="1402" spans="1:10" x14ac:dyDescent="0.4">
      <c r="A1402">
        <v>1617617</v>
      </c>
      <c r="B1402">
        <v>89122</v>
      </c>
      <c r="C1402" s="1" t="s">
        <v>133</v>
      </c>
      <c r="D1402" s="1">
        <v>43037</v>
      </c>
      <c r="E1402" s="1">
        <v>43041</v>
      </c>
      <c r="F1402" t="s">
        <v>134</v>
      </c>
      <c r="G1402" t="s">
        <v>22</v>
      </c>
      <c r="H1402" t="s">
        <v>4883</v>
      </c>
      <c r="I1402">
        <v>4</v>
      </c>
      <c r="J1402" s="3">
        <v>20000</v>
      </c>
    </row>
    <row r="1403" spans="1:10" x14ac:dyDescent="0.4">
      <c r="A1403">
        <v>1617617</v>
      </c>
      <c r="B1403">
        <v>88429</v>
      </c>
      <c r="C1403" s="1" t="s">
        <v>133</v>
      </c>
      <c r="D1403" s="1">
        <v>43037</v>
      </c>
      <c r="E1403" s="1">
        <v>43041</v>
      </c>
      <c r="F1403" t="s">
        <v>134</v>
      </c>
      <c r="G1403" t="s">
        <v>22</v>
      </c>
      <c r="H1403" t="s">
        <v>4883</v>
      </c>
      <c r="I1403">
        <v>3</v>
      </c>
      <c r="J1403" s="3">
        <v>7865</v>
      </c>
    </row>
    <row r="1404" spans="1:10" x14ac:dyDescent="0.4">
      <c r="A1404">
        <v>1617617</v>
      </c>
      <c r="B1404">
        <v>88326</v>
      </c>
      <c r="C1404" s="1" t="s">
        <v>133</v>
      </c>
      <c r="D1404" s="1">
        <v>43037</v>
      </c>
      <c r="E1404" s="1">
        <v>43041</v>
      </c>
      <c r="F1404" t="s">
        <v>134</v>
      </c>
      <c r="G1404" t="s">
        <v>22</v>
      </c>
      <c r="H1404" t="s">
        <v>4883</v>
      </c>
      <c r="I1404">
        <v>1</v>
      </c>
      <c r="J1404" s="3">
        <v>1002</v>
      </c>
    </row>
    <row r="1405" spans="1:10" x14ac:dyDescent="0.4">
      <c r="A1405">
        <v>1617617</v>
      </c>
      <c r="B1405">
        <v>92593</v>
      </c>
      <c r="C1405" s="1" t="s">
        <v>133</v>
      </c>
      <c r="D1405" s="1">
        <v>43037</v>
      </c>
      <c r="E1405" s="1">
        <v>43041</v>
      </c>
      <c r="F1405" t="s">
        <v>134</v>
      </c>
      <c r="G1405" t="s">
        <v>22</v>
      </c>
      <c r="H1405" t="s">
        <v>4883</v>
      </c>
      <c r="I1405">
        <v>1</v>
      </c>
      <c r="J1405" s="3">
        <v>4990</v>
      </c>
    </row>
    <row r="1406" spans="1:10" x14ac:dyDescent="0.4">
      <c r="A1406">
        <v>1617617</v>
      </c>
      <c r="B1406">
        <v>91113</v>
      </c>
      <c r="C1406" s="1" t="s">
        <v>133</v>
      </c>
      <c r="D1406" s="1">
        <v>43037</v>
      </c>
      <c r="E1406" s="1">
        <v>43041</v>
      </c>
      <c r="F1406" t="s">
        <v>134</v>
      </c>
      <c r="G1406" t="s">
        <v>22</v>
      </c>
      <c r="H1406" t="s">
        <v>4883</v>
      </c>
      <c r="I1406">
        <v>4</v>
      </c>
      <c r="J1406" s="3">
        <v>11800</v>
      </c>
    </row>
    <row r="1407" spans="1:10" x14ac:dyDescent="0.4">
      <c r="A1407">
        <v>1617617</v>
      </c>
      <c r="B1407">
        <v>91425</v>
      </c>
      <c r="C1407" s="1" t="s">
        <v>133</v>
      </c>
      <c r="D1407" s="1">
        <v>43037</v>
      </c>
      <c r="E1407" s="1">
        <v>43041</v>
      </c>
      <c r="F1407" t="s">
        <v>134</v>
      </c>
      <c r="G1407" t="s">
        <v>22</v>
      </c>
      <c r="H1407" t="s">
        <v>4883</v>
      </c>
      <c r="I1407">
        <v>2</v>
      </c>
      <c r="J1407" s="3">
        <v>7574</v>
      </c>
    </row>
    <row r="1408" spans="1:10" x14ac:dyDescent="0.4">
      <c r="A1408">
        <v>1617617</v>
      </c>
      <c r="B1408">
        <v>90411</v>
      </c>
      <c r="C1408" s="1" t="s">
        <v>133</v>
      </c>
      <c r="D1408" s="1">
        <v>43037</v>
      </c>
      <c r="E1408" s="1">
        <v>43041</v>
      </c>
      <c r="F1408" t="s">
        <v>134</v>
      </c>
      <c r="G1408" t="s">
        <v>22</v>
      </c>
      <c r="H1408" t="s">
        <v>4883</v>
      </c>
      <c r="I1408">
        <v>5</v>
      </c>
      <c r="J1408" s="3">
        <v>58350</v>
      </c>
    </row>
    <row r="1409" spans="1:10" x14ac:dyDescent="0.4">
      <c r="A1409">
        <v>1617620</v>
      </c>
      <c r="B1409">
        <v>88554</v>
      </c>
      <c r="C1409" s="1" t="s">
        <v>135</v>
      </c>
      <c r="D1409" s="1">
        <v>43037</v>
      </c>
      <c r="E1409" s="1">
        <v>43042</v>
      </c>
      <c r="F1409" t="s">
        <v>94</v>
      </c>
      <c r="G1409" t="s">
        <v>95</v>
      </c>
      <c r="H1409" t="s">
        <v>4851</v>
      </c>
      <c r="I1409">
        <v>5</v>
      </c>
      <c r="J1409" s="3">
        <v>18605</v>
      </c>
    </row>
    <row r="1410" spans="1:10" x14ac:dyDescent="0.4">
      <c r="A1410">
        <v>1617620</v>
      </c>
      <c r="B1410">
        <v>88385</v>
      </c>
      <c r="C1410" s="1" t="s">
        <v>135</v>
      </c>
      <c r="D1410" s="1">
        <v>43037</v>
      </c>
      <c r="E1410" s="1">
        <v>43042</v>
      </c>
      <c r="F1410" t="s">
        <v>94</v>
      </c>
      <c r="G1410" t="s">
        <v>95</v>
      </c>
      <c r="H1410" t="s">
        <v>4851</v>
      </c>
      <c r="I1410">
        <v>2</v>
      </c>
      <c r="J1410" s="3">
        <v>4920</v>
      </c>
    </row>
    <row r="1411" spans="1:10" x14ac:dyDescent="0.4">
      <c r="A1411">
        <v>1617620</v>
      </c>
      <c r="B1411">
        <v>91845</v>
      </c>
      <c r="C1411" s="1" t="s">
        <v>135</v>
      </c>
      <c r="D1411" s="1">
        <v>43037</v>
      </c>
      <c r="E1411" s="1">
        <v>43042</v>
      </c>
      <c r="F1411" t="s">
        <v>94</v>
      </c>
      <c r="G1411" t="s">
        <v>95</v>
      </c>
      <c r="H1411" t="s">
        <v>4851</v>
      </c>
      <c r="I1411">
        <v>3</v>
      </c>
      <c r="J1411" s="3">
        <v>8150</v>
      </c>
    </row>
    <row r="1412" spans="1:10" x14ac:dyDescent="0.4">
      <c r="A1412">
        <v>1617620</v>
      </c>
      <c r="B1412">
        <v>93038</v>
      </c>
      <c r="C1412" s="1" t="s">
        <v>135</v>
      </c>
      <c r="D1412" s="1">
        <v>43037</v>
      </c>
      <c r="E1412" s="1">
        <v>43042</v>
      </c>
      <c r="F1412" t="s">
        <v>94</v>
      </c>
      <c r="G1412" t="s">
        <v>95</v>
      </c>
      <c r="H1412" t="s">
        <v>4851</v>
      </c>
      <c r="I1412">
        <v>1</v>
      </c>
      <c r="J1412" s="3">
        <v>3000</v>
      </c>
    </row>
    <row r="1413" spans="1:10" x14ac:dyDescent="0.4">
      <c r="A1413">
        <v>1617735</v>
      </c>
      <c r="B1413">
        <v>91492</v>
      </c>
      <c r="C1413" s="1" t="s">
        <v>201</v>
      </c>
      <c r="D1413" s="1">
        <v>43037</v>
      </c>
      <c r="E1413" s="1">
        <v>43041</v>
      </c>
      <c r="F1413" t="s">
        <v>4964</v>
      </c>
      <c r="G1413" t="s">
        <v>116</v>
      </c>
      <c r="H1413" t="s">
        <v>4851</v>
      </c>
      <c r="I1413">
        <v>1</v>
      </c>
      <c r="J1413" s="3">
        <v>900</v>
      </c>
    </row>
    <row r="1414" spans="1:10" x14ac:dyDescent="0.4">
      <c r="A1414">
        <v>1617735</v>
      </c>
      <c r="B1414">
        <v>88456</v>
      </c>
      <c r="C1414" s="1" t="s">
        <v>201</v>
      </c>
      <c r="D1414" s="1">
        <v>43037</v>
      </c>
      <c r="E1414" s="1">
        <v>43041</v>
      </c>
      <c r="F1414" t="s">
        <v>4964</v>
      </c>
      <c r="G1414" t="s">
        <v>116</v>
      </c>
      <c r="H1414" t="s">
        <v>4851</v>
      </c>
      <c r="I1414">
        <v>1</v>
      </c>
      <c r="J1414" s="3">
        <v>1199</v>
      </c>
    </row>
    <row r="1415" spans="1:10" x14ac:dyDescent="0.4">
      <c r="A1415">
        <v>1617735</v>
      </c>
      <c r="B1415">
        <v>88450</v>
      </c>
      <c r="C1415" s="1" t="s">
        <v>201</v>
      </c>
      <c r="D1415" s="1">
        <v>43037</v>
      </c>
      <c r="E1415" s="1">
        <v>43041</v>
      </c>
      <c r="F1415" t="s">
        <v>4964</v>
      </c>
      <c r="G1415" t="s">
        <v>116</v>
      </c>
      <c r="H1415" t="s">
        <v>4851</v>
      </c>
      <c r="I1415">
        <v>1</v>
      </c>
      <c r="J1415" s="3">
        <v>1900</v>
      </c>
    </row>
    <row r="1416" spans="1:10" x14ac:dyDescent="0.4">
      <c r="A1416">
        <v>1618801</v>
      </c>
      <c r="B1416">
        <v>90308</v>
      </c>
      <c r="C1416" s="1" t="s">
        <v>697</v>
      </c>
      <c r="D1416" s="1">
        <v>43037</v>
      </c>
      <c r="E1416" s="1">
        <v>43040</v>
      </c>
      <c r="F1416" t="s">
        <v>4856</v>
      </c>
      <c r="G1416" t="s">
        <v>60</v>
      </c>
      <c r="H1416" t="s">
        <v>4851</v>
      </c>
      <c r="I1416">
        <v>1</v>
      </c>
      <c r="J1416" s="3">
        <v>2900</v>
      </c>
    </row>
    <row r="1417" spans="1:10" x14ac:dyDescent="0.4">
      <c r="A1417">
        <v>1618208</v>
      </c>
      <c r="B1417">
        <v>89610</v>
      </c>
      <c r="C1417" s="1" t="s">
        <v>6012</v>
      </c>
      <c r="D1417" s="1">
        <v>43037</v>
      </c>
      <c r="E1417" s="1">
        <v>43038</v>
      </c>
      <c r="F1417" t="s">
        <v>13</v>
      </c>
      <c r="G1417" t="s">
        <v>14</v>
      </c>
      <c r="H1417" t="s">
        <v>4851</v>
      </c>
      <c r="I1417">
        <v>2</v>
      </c>
      <c r="J1417" s="3">
        <v>100</v>
      </c>
    </row>
    <row r="1418" spans="1:10" x14ac:dyDescent="0.4">
      <c r="A1418">
        <v>1618208</v>
      </c>
      <c r="B1418">
        <v>93040</v>
      </c>
      <c r="C1418" s="1" t="s">
        <v>6012</v>
      </c>
      <c r="D1418" s="1">
        <v>43037</v>
      </c>
      <c r="E1418" s="1">
        <v>43038</v>
      </c>
      <c r="F1418" t="s">
        <v>13</v>
      </c>
      <c r="G1418" t="s">
        <v>14</v>
      </c>
      <c r="H1418" t="s">
        <v>4851</v>
      </c>
      <c r="I1418">
        <v>1</v>
      </c>
      <c r="J1418" s="3">
        <v>50</v>
      </c>
    </row>
    <row r="1419" spans="1:10" x14ac:dyDescent="0.4">
      <c r="A1419">
        <v>1618127</v>
      </c>
      <c r="B1419">
        <v>88991</v>
      </c>
      <c r="C1419" s="1" t="s">
        <v>419</v>
      </c>
      <c r="D1419" s="1">
        <v>43037</v>
      </c>
      <c r="E1419" s="1">
        <v>43040</v>
      </c>
      <c r="F1419" t="s">
        <v>4880</v>
      </c>
      <c r="G1419" t="s">
        <v>14</v>
      </c>
      <c r="H1419" t="s">
        <v>4851</v>
      </c>
      <c r="I1419">
        <v>4</v>
      </c>
      <c r="J1419" s="3">
        <v>4925</v>
      </c>
    </row>
    <row r="1420" spans="1:10" x14ac:dyDescent="0.4">
      <c r="A1420">
        <v>1618097</v>
      </c>
      <c r="B1420">
        <v>88665</v>
      </c>
      <c r="C1420" s="1" t="s">
        <v>413</v>
      </c>
      <c r="D1420" s="1">
        <v>43037</v>
      </c>
      <c r="E1420" s="1">
        <v>43040</v>
      </c>
      <c r="F1420" t="s">
        <v>5517</v>
      </c>
      <c r="G1420" t="s">
        <v>161</v>
      </c>
      <c r="H1420" t="s">
        <v>4851</v>
      </c>
      <c r="I1420">
        <v>1</v>
      </c>
      <c r="J1420" s="3">
        <v>2745</v>
      </c>
    </row>
    <row r="1421" spans="1:10" x14ac:dyDescent="0.4">
      <c r="A1421">
        <v>1618097</v>
      </c>
      <c r="B1421">
        <v>89218</v>
      </c>
      <c r="C1421" s="1" t="s">
        <v>413</v>
      </c>
      <c r="D1421" s="1">
        <v>43037</v>
      </c>
      <c r="E1421" s="1">
        <v>43040</v>
      </c>
      <c r="F1421" t="s">
        <v>5517</v>
      </c>
      <c r="G1421" t="s">
        <v>161</v>
      </c>
      <c r="H1421" t="s">
        <v>4851</v>
      </c>
      <c r="I1421">
        <v>2</v>
      </c>
      <c r="J1421" s="3">
        <v>5780</v>
      </c>
    </row>
    <row r="1422" spans="1:10" x14ac:dyDescent="0.4">
      <c r="A1422">
        <v>1618097</v>
      </c>
      <c r="B1422">
        <v>93039</v>
      </c>
      <c r="C1422" s="1" t="s">
        <v>413</v>
      </c>
      <c r="D1422" s="1">
        <v>43037</v>
      </c>
      <c r="E1422" s="1">
        <v>43040</v>
      </c>
      <c r="F1422" t="s">
        <v>5517</v>
      </c>
      <c r="G1422" t="s">
        <v>161</v>
      </c>
      <c r="H1422" t="s">
        <v>4851</v>
      </c>
      <c r="I1422">
        <v>10</v>
      </c>
      <c r="J1422" s="3">
        <v>23710</v>
      </c>
    </row>
    <row r="1423" spans="1:10" x14ac:dyDescent="0.4">
      <c r="A1423">
        <v>1618097</v>
      </c>
      <c r="B1423">
        <v>91653</v>
      </c>
      <c r="C1423" s="1" t="s">
        <v>413</v>
      </c>
      <c r="D1423" s="1">
        <v>43037</v>
      </c>
      <c r="E1423" s="1">
        <v>43040</v>
      </c>
      <c r="F1423" t="s">
        <v>5517</v>
      </c>
      <c r="G1423" t="s">
        <v>161</v>
      </c>
      <c r="H1423" t="s">
        <v>4851</v>
      </c>
      <c r="I1423">
        <v>1</v>
      </c>
      <c r="J1423" s="3">
        <v>1820</v>
      </c>
    </row>
    <row r="1424" spans="1:10" x14ac:dyDescent="0.4">
      <c r="A1424">
        <v>1618097</v>
      </c>
      <c r="B1424">
        <v>91426</v>
      </c>
      <c r="C1424" s="1" t="s">
        <v>413</v>
      </c>
      <c r="D1424" s="1">
        <v>43037</v>
      </c>
      <c r="E1424" s="1">
        <v>43040</v>
      </c>
      <c r="F1424" t="s">
        <v>5517</v>
      </c>
      <c r="G1424" t="s">
        <v>161</v>
      </c>
      <c r="H1424" t="s">
        <v>4851</v>
      </c>
      <c r="I1424">
        <v>3</v>
      </c>
      <c r="J1424" s="3">
        <v>8700</v>
      </c>
    </row>
    <row r="1425" spans="1:10" x14ac:dyDescent="0.4">
      <c r="A1425">
        <v>1618097</v>
      </c>
      <c r="B1425">
        <v>91559</v>
      </c>
      <c r="C1425" s="1" t="s">
        <v>413</v>
      </c>
      <c r="D1425" s="1">
        <v>43037</v>
      </c>
      <c r="E1425" s="1">
        <v>43040</v>
      </c>
      <c r="F1425" t="s">
        <v>5517</v>
      </c>
      <c r="G1425" t="s">
        <v>161</v>
      </c>
      <c r="H1425" t="s">
        <v>4851</v>
      </c>
      <c r="I1425">
        <v>1</v>
      </c>
      <c r="J1425" s="3">
        <v>3448</v>
      </c>
    </row>
    <row r="1426" spans="1:10" x14ac:dyDescent="0.4">
      <c r="A1426">
        <v>1618045</v>
      </c>
      <c r="B1426">
        <v>88966</v>
      </c>
      <c r="C1426" s="1" t="s">
        <v>382</v>
      </c>
      <c r="D1426" s="1">
        <v>43037</v>
      </c>
      <c r="E1426" s="1">
        <v>43040</v>
      </c>
      <c r="F1426" t="s">
        <v>5604</v>
      </c>
      <c r="G1426" t="s">
        <v>22</v>
      </c>
      <c r="H1426" t="s">
        <v>5132</v>
      </c>
      <c r="I1426">
        <v>11</v>
      </c>
      <c r="J1426" s="3">
        <v>17500</v>
      </c>
    </row>
    <row r="1427" spans="1:10" x14ac:dyDescent="0.4">
      <c r="A1427">
        <v>1618062</v>
      </c>
      <c r="B1427">
        <v>88963</v>
      </c>
      <c r="C1427" s="1" t="s">
        <v>400</v>
      </c>
      <c r="D1427" s="1">
        <v>43037</v>
      </c>
      <c r="E1427" s="1">
        <v>43039</v>
      </c>
      <c r="F1427" t="s">
        <v>6000</v>
      </c>
      <c r="G1427" t="s">
        <v>22</v>
      </c>
      <c r="H1427" t="s">
        <v>4991</v>
      </c>
      <c r="I1427">
        <v>6</v>
      </c>
      <c r="J1427" s="3">
        <v>19800</v>
      </c>
    </row>
    <row r="1428" spans="1:10" x14ac:dyDescent="0.4">
      <c r="A1428">
        <v>1618042</v>
      </c>
      <c r="B1428">
        <v>88961</v>
      </c>
      <c r="C1428" s="1" t="s">
        <v>379</v>
      </c>
      <c r="D1428" s="1">
        <v>43037</v>
      </c>
      <c r="E1428" s="1">
        <v>43040</v>
      </c>
      <c r="F1428" t="s">
        <v>4987</v>
      </c>
      <c r="G1428" t="s">
        <v>22</v>
      </c>
      <c r="H1428" t="s">
        <v>4913</v>
      </c>
      <c r="I1428">
        <v>7</v>
      </c>
      <c r="J1428" s="3">
        <v>25830</v>
      </c>
    </row>
    <row r="1429" spans="1:10" x14ac:dyDescent="0.4">
      <c r="A1429">
        <v>1618043</v>
      </c>
      <c r="B1429">
        <v>88964</v>
      </c>
      <c r="C1429" s="1" t="s">
        <v>5996</v>
      </c>
      <c r="D1429" s="1">
        <v>43037</v>
      </c>
      <c r="E1429" s="1">
        <v>43041</v>
      </c>
      <c r="F1429" t="s">
        <v>4880</v>
      </c>
      <c r="G1429" t="s">
        <v>14</v>
      </c>
      <c r="H1429" t="s">
        <v>4851</v>
      </c>
      <c r="I1429">
        <v>1</v>
      </c>
      <c r="J1429" s="3">
        <v>360</v>
      </c>
    </row>
    <row r="1430" spans="1:10" x14ac:dyDescent="0.4">
      <c r="A1430">
        <v>1619238</v>
      </c>
      <c r="B1430">
        <v>91558</v>
      </c>
      <c r="C1430" s="1" t="s">
        <v>833</v>
      </c>
      <c r="D1430" s="1">
        <v>43037</v>
      </c>
      <c r="E1430" s="1">
        <v>43039</v>
      </c>
      <c r="F1430" t="s">
        <v>5585</v>
      </c>
      <c r="G1430" t="s">
        <v>296</v>
      </c>
      <c r="H1430" t="s">
        <v>4851</v>
      </c>
      <c r="I1430">
        <v>2</v>
      </c>
      <c r="J1430" s="3">
        <v>6500</v>
      </c>
    </row>
    <row r="1431" spans="1:10" x14ac:dyDescent="0.4">
      <c r="A1431">
        <v>1619401</v>
      </c>
      <c r="B1431">
        <v>91782</v>
      </c>
      <c r="C1431" s="1" t="s">
        <v>889</v>
      </c>
      <c r="D1431" s="1">
        <v>43037</v>
      </c>
      <c r="E1431" s="1">
        <v>43043</v>
      </c>
      <c r="F1431" t="s">
        <v>5079</v>
      </c>
      <c r="G1431" t="s">
        <v>22</v>
      </c>
      <c r="H1431" t="s">
        <v>4946</v>
      </c>
      <c r="I1431">
        <v>1</v>
      </c>
      <c r="J1431" s="3">
        <v>3785</v>
      </c>
    </row>
    <row r="1432" spans="1:10" x14ac:dyDescent="0.4">
      <c r="A1432">
        <v>1619130</v>
      </c>
      <c r="B1432">
        <v>91030</v>
      </c>
      <c r="C1432" s="1" t="s">
        <v>6142</v>
      </c>
      <c r="D1432" s="1">
        <v>43037</v>
      </c>
      <c r="E1432" s="1">
        <v>43040</v>
      </c>
      <c r="F1432" t="s">
        <v>6143</v>
      </c>
      <c r="G1432" t="s">
        <v>22</v>
      </c>
      <c r="H1432" t="s">
        <v>4883</v>
      </c>
      <c r="I1432">
        <v>1</v>
      </c>
      <c r="J1432" s="3">
        <v>3225</v>
      </c>
    </row>
    <row r="1433" spans="1:10" x14ac:dyDescent="0.4">
      <c r="A1433">
        <v>1619710</v>
      </c>
      <c r="B1433">
        <v>92139</v>
      </c>
      <c r="C1433" s="1" t="s">
        <v>979</v>
      </c>
      <c r="D1433" s="1">
        <v>43037</v>
      </c>
      <c r="E1433" s="1">
        <v>43041</v>
      </c>
      <c r="F1433" t="s">
        <v>5553</v>
      </c>
      <c r="G1433" t="s">
        <v>11</v>
      </c>
      <c r="H1433" t="s">
        <v>4851</v>
      </c>
      <c r="I1433">
        <v>3</v>
      </c>
      <c r="J1433" s="3">
        <v>5000</v>
      </c>
    </row>
    <row r="1434" spans="1:10" x14ac:dyDescent="0.4">
      <c r="A1434">
        <v>1619710</v>
      </c>
      <c r="B1434">
        <v>92615</v>
      </c>
      <c r="C1434" s="1" t="s">
        <v>979</v>
      </c>
      <c r="D1434" s="1">
        <v>43037</v>
      </c>
      <c r="E1434" s="1">
        <v>43041</v>
      </c>
      <c r="F1434" t="s">
        <v>5553</v>
      </c>
      <c r="G1434" t="s">
        <v>11</v>
      </c>
      <c r="H1434" t="s">
        <v>4851</v>
      </c>
      <c r="I1434">
        <v>2</v>
      </c>
      <c r="J1434" s="3">
        <v>4900</v>
      </c>
    </row>
    <row r="1435" spans="1:10" x14ac:dyDescent="0.4">
      <c r="A1435">
        <v>1619679</v>
      </c>
      <c r="B1435">
        <v>92203</v>
      </c>
      <c r="C1435" s="1" t="s">
        <v>960</v>
      </c>
      <c r="D1435" s="1">
        <v>43038</v>
      </c>
      <c r="E1435" s="1">
        <v>43038</v>
      </c>
      <c r="F1435" t="s">
        <v>5560</v>
      </c>
      <c r="G1435" t="s">
        <v>22</v>
      </c>
      <c r="H1435" t="s">
        <v>4972</v>
      </c>
      <c r="I1435">
        <v>2</v>
      </c>
      <c r="J1435" s="3">
        <v>1650</v>
      </c>
    </row>
    <row r="1436" spans="1:10" x14ac:dyDescent="0.4">
      <c r="A1436">
        <v>1619120</v>
      </c>
      <c r="B1436">
        <v>90993</v>
      </c>
      <c r="C1436" s="1" t="s">
        <v>778</v>
      </c>
      <c r="D1436" s="1">
        <v>43038</v>
      </c>
      <c r="E1436" s="1">
        <v>43040</v>
      </c>
      <c r="F1436" t="s">
        <v>4856</v>
      </c>
      <c r="G1436" t="s">
        <v>60</v>
      </c>
      <c r="H1436" t="s">
        <v>4851</v>
      </c>
      <c r="I1436">
        <v>1</v>
      </c>
      <c r="J1436" s="3">
        <v>1500</v>
      </c>
    </row>
    <row r="1437" spans="1:10" x14ac:dyDescent="0.4">
      <c r="A1437">
        <v>1619120</v>
      </c>
      <c r="B1437">
        <v>92707</v>
      </c>
      <c r="C1437" s="1" t="s">
        <v>778</v>
      </c>
      <c r="D1437" s="1">
        <v>43038</v>
      </c>
      <c r="E1437" s="1">
        <v>43040</v>
      </c>
      <c r="F1437" t="s">
        <v>4856</v>
      </c>
      <c r="G1437" t="s">
        <v>60</v>
      </c>
      <c r="H1437" t="s">
        <v>4851</v>
      </c>
      <c r="I1437">
        <v>1</v>
      </c>
      <c r="J1437" s="3">
        <v>2195</v>
      </c>
    </row>
    <row r="1438" spans="1:10" x14ac:dyDescent="0.4">
      <c r="A1438">
        <v>1619230</v>
      </c>
      <c r="B1438">
        <v>91180</v>
      </c>
      <c r="C1438" s="1" t="s">
        <v>828</v>
      </c>
      <c r="D1438" s="1">
        <v>43038</v>
      </c>
      <c r="E1438" s="1">
        <v>43039</v>
      </c>
      <c r="F1438" t="s">
        <v>5884</v>
      </c>
      <c r="G1438" t="s">
        <v>85</v>
      </c>
      <c r="H1438" t="s">
        <v>4851</v>
      </c>
      <c r="I1438">
        <v>1</v>
      </c>
      <c r="J1438" s="3">
        <v>3300</v>
      </c>
    </row>
    <row r="1439" spans="1:10" x14ac:dyDescent="0.4">
      <c r="A1439">
        <v>1619218</v>
      </c>
      <c r="B1439">
        <v>91181</v>
      </c>
      <c r="C1439" s="1" t="s">
        <v>821</v>
      </c>
      <c r="D1439" s="1">
        <v>43038</v>
      </c>
      <c r="E1439" s="1">
        <v>43042</v>
      </c>
      <c r="F1439" t="s">
        <v>6159</v>
      </c>
      <c r="G1439" t="s">
        <v>22</v>
      </c>
      <c r="H1439" t="s">
        <v>4883</v>
      </c>
      <c r="I1439">
        <v>2</v>
      </c>
      <c r="J1439" s="3">
        <v>18000</v>
      </c>
    </row>
    <row r="1440" spans="1:10" x14ac:dyDescent="0.4">
      <c r="A1440">
        <v>1618044</v>
      </c>
      <c r="B1440">
        <v>88965</v>
      </c>
      <c r="C1440" s="1" t="s">
        <v>380</v>
      </c>
      <c r="D1440" s="1">
        <v>43038</v>
      </c>
      <c r="E1440" s="1">
        <v>43040</v>
      </c>
      <c r="F1440" t="s">
        <v>5526</v>
      </c>
      <c r="G1440" t="s">
        <v>28</v>
      </c>
      <c r="H1440" t="s">
        <v>4851</v>
      </c>
      <c r="I1440">
        <v>13</v>
      </c>
      <c r="J1440" s="3">
        <v>26200</v>
      </c>
    </row>
    <row r="1441" spans="1:10" x14ac:dyDescent="0.4">
      <c r="A1441">
        <v>1618838</v>
      </c>
      <c r="B1441">
        <v>90564</v>
      </c>
      <c r="C1441" s="1" t="s">
        <v>710</v>
      </c>
      <c r="D1441" s="1">
        <v>43038</v>
      </c>
      <c r="E1441" s="1">
        <v>43038</v>
      </c>
      <c r="F1441" t="s">
        <v>4888</v>
      </c>
      <c r="G1441" t="s">
        <v>95</v>
      </c>
      <c r="H1441" t="s">
        <v>4851</v>
      </c>
      <c r="I1441">
        <v>2</v>
      </c>
      <c r="J1441" s="3">
        <v>2800</v>
      </c>
    </row>
    <row r="1442" spans="1:10" x14ac:dyDescent="0.4">
      <c r="A1442">
        <v>1618838</v>
      </c>
      <c r="B1442">
        <v>91392</v>
      </c>
      <c r="C1442" s="1" t="s">
        <v>710</v>
      </c>
      <c r="D1442" s="1">
        <v>43038</v>
      </c>
      <c r="E1442" s="1">
        <v>43038</v>
      </c>
      <c r="F1442" t="s">
        <v>4888</v>
      </c>
      <c r="G1442" t="s">
        <v>95</v>
      </c>
      <c r="H1442" t="s">
        <v>4851</v>
      </c>
      <c r="I1442">
        <v>1</v>
      </c>
      <c r="J1442" s="3">
        <v>110</v>
      </c>
    </row>
    <row r="1443" spans="1:10" x14ac:dyDescent="0.4">
      <c r="A1443">
        <v>1617841</v>
      </c>
      <c r="B1443">
        <v>88162</v>
      </c>
      <c r="C1443" s="1" t="s">
        <v>270</v>
      </c>
      <c r="D1443" s="1">
        <v>43038</v>
      </c>
      <c r="E1443" s="1">
        <v>43039</v>
      </c>
      <c r="F1443" t="s">
        <v>4917</v>
      </c>
      <c r="G1443" t="s">
        <v>39</v>
      </c>
      <c r="H1443" t="s">
        <v>4851</v>
      </c>
      <c r="I1443">
        <v>1</v>
      </c>
      <c r="J1443" s="3">
        <v>500</v>
      </c>
    </row>
    <row r="1444" spans="1:10" x14ac:dyDescent="0.4">
      <c r="A1444">
        <v>1617632</v>
      </c>
      <c r="B1444">
        <v>87950</v>
      </c>
      <c r="C1444" s="1" t="s">
        <v>149</v>
      </c>
      <c r="D1444" s="1">
        <v>43038</v>
      </c>
      <c r="E1444" s="1">
        <v>43040</v>
      </c>
      <c r="F1444" t="s">
        <v>4979</v>
      </c>
      <c r="G1444" t="s">
        <v>60</v>
      </c>
      <c r="H1444" t="s">
        <v>4851</v>
      </c>
      <c r="I1444">
        <v>1</v>
      </c>
      <c r="J1444" s="3">
        <v>3290</v>
      </c>
    </row>
    <row r="1445" spans="1:10" x14ac:dyDescent="0.4">
      <c r="A1445">
        <v>1616559</v>
      </c>
      <c r="B1445">
        <v>118767</v>
      </c>
      <c r="C1445" s="1" t="s">
        <v>57</v>
      </c>
      <c r="D1445" s="1">
        <v>43038</v>
      </c>
      <c r="E1445" s="1">
        <v>43040</v>
      </c>
      <c r="F1445" t="s">
        <v>4941</v>
      </c>
      <c r="G1445" t="s">
        <v>28</v>
      </c>
      <c r="H1445" t="s">
        <v>4851</v>
      </c>
      <c r="I1445">
        <v>2</v>
      </c>
      <c r="J1445" s="3">
        <v>5599</v>
      </c>
    </row>
    <row r="1446" spans="1:10" x14ac:dyDescent="0.4">
      <c r="A1446">
        <v>1620766</v>
      </c>
      <c r="B1446">
        <v>94531</v>
      </c>
      <c r="C1446" s="1" t="s">
        <v>1209</v>
      </c>
      <c r="D1446" s="1">
        <v>43038</v>
      </c>
      <c r="E1446" s="1">
        <v>43038</v>
      </c>
      <c r="F1446" t="s">
        <v>5702</v>
      </c>
      <c r="G1446" t="s">
        <v>85</v>
      </c>
      <c r="H1446" t="s">
        <v>4851</v>
      </c>
      <c r="I1446">
        <v>2</v>
      </c>
      <c r="J1446" s="3">
        <v>2000</v>
      </c>
    </row>
    <row r="1447" spans="1:10" x14ac:dyDescent="0.4">
      <c r="A1447">
        <v>1620874</v>
      </c>
      <c r="B1447">
        <v>94874</v>
      </c>
      <c r="C1447" s="1" t="s">
        <v>1245</v>
      </c>
      <c r="D1447" s="1">
        <v>43038</v>
      </c>
      <c r="E1447" s="1">
        <v>43038</v>
      </c>
      <c r="F1447" t="s">
        <v>4880</v>
      </c>
      <c r="G1447" t="s">
        <v>14</v>
      </c>
      <c r="H1447" t="s">
        <v>4851</v>
      </c>
      <c r="I1447">
        <v>1</v>
      </c>
      <c r="J1447" s="3">
        <v>900</v>
      </c>
    </row>
    <row r="1448" spans="1:10" x14ac:dyDescent="0.4">
      <c r="A1448">
        <v>1620874</v>
      </c>
      <c r="B1448">
        <v>94876</v>
      </c>
      <c r="C1448" s="1" t="s">
        <v>1245</v>
      </c>
      <c r="D1448" s="1">
        <v>43038</v>
      </c>
      <c r="E1448" s="1">
        <v>43038</v>
      </c>
      <c r="F1448" t="s">
        <v>4880</v>
      </c>
      <c r="G1448" t="s">
        <v>14</v>
      </c>
      <c r="H1448" t="s">
        <v>4851</v>
      </c>
      <c r="I1448">
        <v>1</v>
      </c>
      <c r="J1448" s="3">
        <v>900</v>
      </c>
    </row>
    <row r="1449" spans="1:10" x14ac:dyDescent="0.4">
      <c r="A1449">
        <v>1620874</v>
      </c>
      <c r="B1449">
        <v>129110</v>
      </c>
      <c r="C1449" s="1" t="s">
        <v>1245</v>
      </c>
      <c r="D1449" s="1">
        <v>43038</v>
      </c>
      <c r="E1449" s="1">
        <v>43038</v>
      </c>
      <c r="F1449" t="s">
        <v>4880</v>
      </c>
      <c r="G1449" t="s">
        <v>14</v>
      </c>
      <c r="H1449" t="s">
        <v>4851</v>
      </c>
      <c r="I1449">
        <v>1</v>
      </c>
      <c r="J1449" s="3">
        <v>900</v>
      </c>
    </row>
    <row r="1450" spans="1:10" x14ac:dyDescent="0.4">
      <c r="A1450">
        <v>1620620</v>
      </c>
      <c r="B1450">
        <v>93944</v>
      </c>
      <c r="C1450" s="1" t="s">
        <v>1184</v>
      </c>
      <c r="D1450" s="1">
        <v>43038</v>
      </c>
      <c r="E1450" s="1">
        <v>43042</v>
      </c>
      <c r="F1450" t="s">
        <v>1185</v>
      </c>
      <c r="G1450" t="s">
        <v>22</v>
      </c>
      <c r="H1450" t="s">
        <v>4870</v>
      </c>
      <c r="I1450">
        <v>1</v>
      </c>
      <c r="J1450" s="3">
        <v>3000</v>
      </c>
    </row>
    <row r="1451" spans="1:10" x14ac:dyDescent="0.4">
      <c r="A1451">
        <v>1620963</v>
      </c>
      <c r="B1451">
        <v>94853</v>
      </c>
      <c r="C1451" s="1" t="s">
        <v>1253</v>
      </c>
      <c r="D1451" s="1">
        <v>43038</v>
      </c>
      <c r="E1451" s="1">
        <v>43038</v>
      </c>
      <c r="F1451" t="s">
        <v>4880</v>
      </c>
      <c r="G1451" t="s">
        <v>14</v>
      </c>
      <c r="H1451" t="s">
        <v>4851</v>
      </c>
      <c r="I1451">
        <v>9</v>
      </c>
      <c r="J1451" s="3">
        <v>200</v>
      </c>
    </row>
    <row r="1452" spans="1:10" x14ac:dyDescent="0.4">
      <c r="A1452">
        <v>1620164</v>
      </c>
      <c r="B1452">
        <v>92944</v>
      </c>
      <c r="C1452" s="1" t="s">
        <v>1078</v>
      </c>
      <c r="D1452" s="1">
        <v>43038</v>
      </c>
      <c r="E1452" s="1">
        <v>43039</v>
      </c>
      <c r="F1452" t="s">
        <v>5043</v>
      </c>
      <c r="G1452" t="s">
        <v>22</v>
      </c>
      <c r="H1452" t="s">
        <v>4991</v>
      </c>
      <c r="I1452">
        <v>1</v>
      </c>
      <c r="J1452" s="3">
        <v>3210</v>
      </c>
    </row>
    <row r="1453" spans="1:10" x14ac:dyDescent="0.4">
      <c r="A1453">
        <v>1620211</v>
      </c>
      <c r="B1453">
        <v>93514</v>
      </c>
      <c r="C1453" s="1" t="s">
        <v>1095</v>
      </c>
      <c r="D1453" s="1">
        <v>43039</v>
      </c>
      <c r="E1453" s="1">
        <v>43041</v>
      </c>
      <c r="F1453" t="s">
        <v>5668</v>
      </c>
      <c r="G1453" t="s">
        <v>11</v>
      </c>
      <c r="H1453" t="s">
        <v>4851</v>
      </c>
      <c r="I1453">
        <v>1</v>
      </c>
      <c r="J1453" s="3">
        <v>400</v>
      </c>
    </row>
    <row r="1454" spans="1:10" x14ac:dyDescent="0.4">
      <c r="A1454">
        <v>1620110</v>
      </c>
      <c r="B1454">
        <v>92909</v>
      </c>
      <c r="C1454" s="1" t="s">
        <v>1061</v>
      </c>
      <c r="D1454" s="1">
        <v>43039</v>
      </c>
      <c r="E1454" s="1">
        <v>43042</v>
      </c>
      <c r="F1454" t="s">
        <v>4953</v>
      </c>
      <c r="G1454" t="s">
        <v>69</v>
      </c>
      <c r="H1454" t="s">
        <v>4851</v>
      </c>
      <c r="I1454">
        <v>1</v>
      </c>
      <c r="J1454" s="3">
        <v>5200</v>
      </c>
    </row>
    <row r="1455" spans="1:10" x14ac:dyDescent="0.4">
      <c r="A1455">
        <v>1615682</v>
      </c>
      <c r="B1455">
        <v>117757</v>
      </c>
      <c r="C1455" s="1" t="s">
        <v>25</v>
      </c>
      <c r="D1455" s="1">
        <v>43039</v>
      </c>
      <c r="E1455" s="1">
        <v>43041</v>
      </c>
      <c r="F1455" t="s">
        <v>5170</v>
      </c>
      <c r="G1455" t="s">
        <v>26</v>
      </c>
      <c r="H1455" t="s">
        <v>4851</v>
      </c>
      <c r="I1455">
        <v>6</v>
      </c>
      <c r="J1455" s="3">
        <v>23050</v>
      </c>
    </row>
    <row r="1456" spans="1:10" x14ac:dyDescent="0.4">
      <c r="A1456">
        <v>1616006</v>
      </c>
      <c r="B1456">
        <v>88669</v>
      </c>
      <c r="C1456" s="1" t="s">
        <v>29</v>
      </c>
      <c r="D1456" s="1">
        <v>43039</v>
      </c>
      <c r="E1456" s="1">
        <v>43044</v>
      </c>
      <c r="F1456" t="s">
        <v>4923</v>
      </c>
      <c r="G1456" t="s">
        <v>31</v>
      </c>
      <c r="H1456" t="s">
        <v>4851</v>
      </c>
      <c r="I1456">
        <v>1</v>
      </c>
      <c r="J1456" s="3">
        <v>2330</v>
      </c>
    </row>
    <row r="1457" spans="1:10" x14ac:dyDescent="0.4">
      <c r="A1457">
        <v>1616006</v>
      </c>
      <c r="B1457">
        <v>88512</v>
      </c>
      <c r="C1457" s="1" t="s">
        <v>29</v>
      </c>
      <c r="D1457" s="1">
        <v>43039</v>
      </c>
      <c r="E1457" s="1">
        <v>43044</v>
      </c>
      <c r="F1457" t="s">
        <v>4923</v>
      </c>
      <c r="G1457" t="s">
        <v>31</v>
      </c>
      <c r="H1457" t="s">
        <v>4851</v>
      </c>
      <c r="I1457">
        <v>1</v>
      </c>
      <c r="J1457" s="3">
        <v>2500</v>
      </c>
    </row>
    <row r="1458" spans="1:10" x14ac:dyDescent="0.4">
      <c r="A1458">
        <v>1616006</v>
      </c>
      <c r="B1458">
        <v>89611</v>
      </c>
      <c r="C1458" s="1" t="s">
        <v>29</v>
      </c>
      <c r="D1458" s="1">
        <v>43039</v>
      </c>
      <c r="E1458" s="1">
        <v>43044</v>
      </c>
      <c r="F1458" t="s">
        <v>4923</v>
      </c>
      <c r="G1458" t="s">
        <v>31</v>
      </c>
      <c r="H1458" t="s">
        <v>4851</v>
      </c>
      <c r="I1458">
        <v>3</v>
      </c>
      <c r="J1458" s="3">
        <v>2450</v>
      </c>
    </row>
    <row r="1459" spans="1:10" x14ac:dyDescent="0.4">
      <c r="A1459">
        <v>1616006</v>
      </c>
      <c r="B1459">
        <v>88320</v>
      </c>
      <c r="C1459" s="1" t="s">
        <v>29</v>
      </c>
      <c r="D1459" s="1">
        <v>43039</v>
      </c>
      <c r="E1459" s="1">
        <v>43044</v>
      </c>
      <c r="F1459" t="s">
        <v>4923</v>
      </c>
      <c r="G1459" t="s">
        <v>31</v>
      </c>
      <c r="H1459" t="s">
        <v>4851</v>
      </c>
      <c r="I1459">
        <v>2</v>
      </c>
      <c r="J1459" s="3">
        <v>4564</v>
      </c>
    </row>
    <row r="1460" spans="1:10" x14ac:dyDescent="0.4">
      <c r="A1460">
        <v>1616006</v>
      </c>
      <c r="B1460">
        <v>88449</v>
      </c>
      <c r="C1460" s="1" t="s">
        <v>29</v>
      </c>
      <c r="D1460" s="1">
        <v>43039</v>
      </c>
      <c r="E1460" s="1">
        <v>43044</v>
      </c>
      <c r="F1460" t="s">
        <v>4923</v>
      </c>
      <c r="G1460" t="s">
        <v>31</v>
      </c>
      <c r="H1460" t="s">
        <v>4851</v>
      </c>
      <c r="I1460">
        <v>5</v>
      </c>
      <c r="J1460" s="3">
        <v>12300</v>
      </c>
    </row>
    <row r="1461" spans="1:10" x14ac:dyDescent="0.4">
      <c r="A1461">
        <v>1616006</v>
      </c>
      <c r="B1461">
        <v>87812</v>
      </c>
      <c r="C1461" s="1" t="s">
        <v>29</v>
      </c>
      <c r="D1461" s="1">
        <v>43039</v>
      </c>
      <c r="E1461" s="1">
        <v>43044</v>
      </c>
      <c r="F1461" t="s">
        <v>4923</v>
      </c>
      <c r="G1461" t="s">
        <v>31</v>
      </c>
      <c r="H1461" t="s">
        <v>4851</v>
      </c>
      <c r="I1461">
        <v>47</v>
      </c>
      <c r="J1461" s="3">
        <v>120726.95</v>
      </c>
    </row>
    <row r="1462" spans="1:10" x14ac:dyDescent="0.4">
      <c r="A1462">
        <v>1616006</v>
      </c>
      <c r="B1462">
        <v>91752</v>
      </c>
      <c r="C1462" s="1" t="s">
        <v>29</v>
      </c>
      <c r="D1462" s="1">
        <v>43039</v>
      </c>
      <c r="E1462" s="1">
        <v>43044</v>
      </c>
      <c r="F1462" t="s">
        <v>4923</v>
      </c>
      <c r="G1462" t="s">
        <v>31</v>
      </c>
      <c r="H1462" t="s">
        <v>4851</v>
      </c>
      <c r="I1462">
        <v>4</v>
      </c>
      <c r="J1462" s="3">
        <v>12100</v>
      </c>
    </row>
    <row r="1463" spans="1:10" x14ac:dyDescent="0.4">
      <c r="A1463">
        <v>1616006</v>
      </c>
      <c r="B1463">
        <v>91561</v>
      </c>
      <c r="C1463" s="1" t="s">
        <v>29</v>
      </c>
      <c r="D1463" s="1">
        <v>43039</v>
      </c>
      <c r="E1463" s="1">
        <v>43044</v>
      </c>
      <c r="F1463" t="s">
        <v>4923</v>
      </c>
      <c r="G1463" t="s">
        <v>31</v>
      </c>
      <c r="H1463" t="s">
        <v>4851</v>
      </c>
      <c r="I1463">
        <v>1</v>
      </c>
      <c r="J1463" s="3">
        <v>4200</v>
      </c>
    </row>
    <row r="1464" spans="1:10" x14ac:dyDescent="0.4">
      <c r="A1464">
        <v>1617853</v>
      </c>
      <c r="B1464">
        <v>88513</v>
      </c>
      <c r="C1464" s="1" t="s">
        <v>277</v>
      </c>
      <c r="D1464" s="1">
        <v>43039</v>
      </c>
      <c r="E1464" s="1">
        <v>43041</v>
      </c>
      <c r="F1464" t="s">
        <v>5391</v>
      </c>
      <c r="G1464" t="s">
        <v>60</v>
      </c>
      <c r="H1464" t="s">
        <v>4851</v>
      </c>
      <c r="I1464">
        <v>1</v>
      </c>
      <c r="J1464" s="3">
        <v>4095</v>
      </c>
    </row>
    <row r="1465" spans="1:10" x14ac:dyDescent="0.4">
      <c r="A1465">
        <v>1617766</v>
      </c>
      <c r="B1465">
        <v>88077</v>
      </c>
      <c r="C1465" s="1" t="s">
        <v>215</v>
      </c>
      <c r="D1465" s="1">
        <v>43039</v>
      </c>
      <c r="E1465" s="1">
        <v>43043</v>
      </c>
      <c r="F1465" t="s">
        <v>5682</v>
      </c>
      <c r="G1465" t="s">
        <v>11</v>
      </c>
      <c r="H1465" t="s">
        <v>4851</v>
      </c>
      <c r="I1465">
        <v>2</v>
      </c>
      <c r="J1465" s="3">
        <v>3000</v>
      </c>
    </row>
    <row r="1466" spans="1:10" x14ac:dyDescent="0.4">
      <c r="A1466">
        <v>1617766</v>
      </c>
      <c r="B1466">
        <v>90963</v>
      </c>
      <c r="C1466" s="1" t="s">
        <v>215</v>
      </c>
      <c r="D1466" s="1">
        <v>43039</v>
      </c>
      <c r="E1466" s="1">
        <v>43043</v>
      </c>
      <c r="F1466" t="s">
        <v>5682</v>
      </c>
      <c r="G1466" t="s">
        <v>11</v>
      </c>
      <c r="H1466" t="s">
        <v>4851</v>
      </c>
      <c r="I1466">
        <v>1</v>
      </c>
      <c r="J1466" s="3">
        <v>2500</v>
      </c>
    </row>
    <row r="1467" spans="1:10" x14ac:dyDescent="0.4">
      <c r="A1467">
        <v>1617766</v>
      </c>
      <c r="B1467">
        <v>90581</v>
      </c>
      <c r="C1467" s="1" t="s">
        <v>215</v>
      </c>
      <c r="D1467" s="1">
        <v>43039</v>
      </c>
      <c r="E1467" s="1">
        <v>43043</v>
      </c>
      <c r="F1467" t="s">
        <v>5682</v>
      </c>
      <c r="G1467" t="s">
        <v>11</v>
      </c>
      <c r="H1467" t="s">
        <v>4851</v>
      </c>
      <c r="I1467">
        <v>1</v>
      </c>
      <c r="J1467" s="3">
        <v>2050</v>
      </c>
    </row>
    <row r="1468" spans="1:10" x14ac:dyDescent="0.4">
      <c r="A1468">
        <v>1617996</v>
      </c>
      <c r="B1468">
        <v>89448</v>
      </c>
      <c r="C1468" s="1" t="s">
        <v>5986</v>
      </c>
      <c r="D1468" s="1">
        <v>43039</v>
      </c>
      <c r="E1468" s="1">
        <v>43042</v>
      </c>
      <c r="F1468" t="s">
        <v>5847</v>
      </c>
      <c r="G1468" t="s">
        <v>11</v>
      </c>
      <c r="H1468" t="s">
        <v>4851</v>
      </c>
      <c r="I1468">
        <v>6</v>
      </c>
      <c r="J1468" s="3">
        <v>20994</v>
      </c>
    </row>
    <row r="1469" spans="1:10" x14ac:dyDescent="0.4">
      <c r="A1469">
        <v>1617996</v>
      </c>
      <c r="B1469">
        <v>88312</v>
      </c>
      <c r="C1469" s="1" t="s">
        <v>5986</v>
      </c>
      <c r="D1469" s="1">
        <v>43039</v>
      </c>
      <c r="E1469" s="1">
        <v>43042</v>
      </c>
      <c r="F1469" t="s">
        <v>5847</v>
      </c>
      <c r="G1469" t="s">
        <v>11</v>
      </c>
      <c r="H1469" t="s">
        <v>4851</v>
      </c>
      <c r="I1469">
        <v>2</v>
      </c>
      <c r="J1469" s="3">
        <v>6998</v>
      </c>
    </row>
    <row r="1470" spans="1:10" x14ac:dyDescent="0.4">
      <c r="A1470">
        <v>1618063</v>
      </c>
      <c r="B1470">
        <v>88968</v>
      </c>
      <c r="C1470" s="1" t="s">
        <v>401</v>
      </c>
      <c r="D1470" s="1">
        <v>43039</v>
      </c>
      <c r="E1470" s="1">
        <v>43041</v>
      </c>
      <c r="F1470" t="s">
        <v>5114</v>
      </c>
      <c r="G1470" t="s">
        <v>67</v>
      </c>
      <c r="H1470" t="s">
        <v>4851</v>
      </c>
      <c r="I1470">
        <v>3</v>
      </c>
      <c r="J1470" s="3">
        <v>1750</v>
      </c>
    </row>
    <row r="1471" spans="1:10" x14ac:dyDescent="0.4">
      <c r="A1471">
        <v>1618047</v>
      </c>
      <c r="B1471">
        <v>88967</v>
      </c>
      <c r="C1471" s="1" t="s">
        <v>383</v>
      </c>
      <c r="D1471" s="1">
        <v>43039</v>
      </c>
      <c r="E1471" s="1">
        <v>43040</v>
      </c>
      <c r="F1471" t="s">
        <v>5852</v>
      </c>
      <c r="G1471" t="s">
        <v>22</v>
      </c>
      <c r="H1471" t="s">
        <v>5853</v>
      </c>
      <c r="I1471">
        <v>1</v>
      </c>
      <c r="J1471" s="3">
        <v>1500</v>
      </c>
    </row>
    <row r="1472" spans="1:10" x14ac:dyDescent="0.4">
      <c r="A1472">
        <v>1618047</v>
      </c>
      <c r="B1472">
        <v>91179</v>
      </c>
      <c r="C1472" s="1" t="s">
        <v>383</v>
      </c>
      <c r="D1472" s="1">
        <v>43039</v>
      </c>
      <c r="E1472" s="1">
        <v>43040</v>
      </c>
      <c r="F1472" t="s">
        <v>5852</v>
      </c>
      <c r="G1472" t="s">
        <v>22</v>
      </c>
      <c r="H1472" t="s">
        <v>5853</v>
      </c>
      <c r="I1472">
        <v>1</v>
      </c>
      <c r="J1472" s="3">
        <v>3850</v>
      </c>
    </row>
    <row r="1473" spans="1:10" x14ac:dyDescent="0.4">
      <c r="A1473">
        <v>1619353</v>
      </c>
      <c r="B1473">
        <v>92225</v>
      </c>
      <c r="C1473" s="1" t="s">
        <v>876</v>
      </c>
      <c r="D1473" s="1">
        <v>43039</v>
      </c>
      <c r="E1473" s="1">
        <v>43042</v>
      </c>
      <c r="F1473" t="s">
        <v>5248</v>
      </c>
      <c r="G1473" t="s">
        <v>296</v>
      </c>
      <c r="H1473" t="s">
        <v>4851</v>
      </c>
      <c r="I1473">
        <v>1</v>
      </c>
      <c r="J1473" s="3">
        <v>5151</v>
      </c>
    </row>
    <row r="1474" spans="1:10" x14ac:dyDescent="0.4">
      <c r="A1474">
        <v>1619251</v>
      </c>
      <c r="B1474">
        <v>92046</v>
      </c>
      <c r="C1474" s="1" t="s">
        <v>844</v>
      </c>
      <c r="D1474" s="1">
        <v>43039</v>
      </c>
      <c r="E1474" s="1">
        <v>43042</v>
      </c>
      <c r="F1474" t="s">
        <v>4953</v>
      </c>
      <c r="G1474" t="s">
        <v>69</v>
      </c>
      <c r="H1474" t="s">
        <v>4851</v>
      </c>
      <c r="I1474">
        <v>3</v>
      </c>
      <c r="J1474" s="3">
        <v>4900</v>
      </c>
    </row>
    <row r="1475" spans="1:10" x14ac:dyDescent="0.4">
      <c r="A1475">
        <v>1619028</v>
      </c>
      <c r="B1475">
        <v>93442</v>
      </c>
      <c r="C1475" s="1" t="s">
        <v>756</v>
      </c>
      <c r="D1475" s="1">
        <v>43039</v>
      </c>
      <c r="E1475" s="1">
        <v>43040</v>
      </c>
      <c r="F1475" t="s">
        <v>5747</v>
      </c>
      <c r="G1475" t="s">
        <v>14</v>
      </c>
      <c r="H1475" t="s">
        <v>4851</v>
      </c>
      <c r="I1475">
        <v>1</v>
      </c>
      <c r="J1475" s="3">
        <v>1395</v>
      </c>
    </row>
    <row r="1476" spans="1:10" x14ac:dyDescent="0.4">
      <c r="A1476">
        <v>1619028</v>
      </c>
      <c r="B1476">
        <v>91497</v>
      </c>
      <c r="C1476" s="1" t="s">
        <v>756</v>
      </c>
      <c r="D1476" s="1">
        <v>43039</v>
      </c>
      <c r="E1476" s="1">
        <v>43040</v>
      </c>
      <c r="F1476" t="s">
        <v>5747</v>
      </c>
      <c r="G1476" t="s">
        <v>14</v>
      </c>
      <c r="H1476" t="s">
        <v>4851</v>
      </c>
      <c r="I1476">
        <v>1</v>
      </c>
      <c r="J1476" s="3">
        <v>250</v>
      </c>
    </row>
    <row r="1477" spans="1:10" x14ac:dyDescent="0.4">
      <c r="A1477">
        <v>1618848</v>
      </c>
      <c r="B1477">
        <v>90961</v>
      </c>
      <c r="C1477" s="1" t="s">
        <v>716</v>
      </c>
      <c r="D1477" s="1">
        <v>43039</v>
      </c>
      <c r="E1477" s="1">
        <v>43041</v>
      </c>
      <c r="F1477" t="s">
        <v>5000</v>
      </c>
      <c r="G1477" t="s">
        <v>60</v>
      </c>
      <c r="H1477" t="s">
        <v>4851</v>
      </c>
      <c r="I1477">
        <v>1</v>
      </c>
      <c r="J1477" s="3">
        <v>2900</v>
      </c>
    </row>
    <row r="1478" spans="1:10" x14ac:dyDescent="0.4">
      <c r="A1478">
        <v>1619655</v>
      </c>
      <c r="B1478">
        <v>92038</v>
      </c>
      <c r="C1478" s="1" t="s">
        <v>947</v>
      </c>
      <c r="D1478" s="1">
        <v>43039</v>
      </c>
      <c r="E1478" s="1">
        <v>43042</v>
      </c>
      <c r="F1478" t="s">
        <v>5157</v>
      </c>
      <c r="G1478" t="s">
        <v>22</v>
      </c>
      <c r="H1478" t="s">
        <v>4883</v>
      </c>
      <c r="I1478">
        <v>1</v>
      </c>
      <c r="J1478" s="3">
        <v>4000</v>
      </c>
    </row>
    <row r="1479" spans="1:10" x14ac:dyDescent="0.4">
      <c r="A1479">
        <v>1619685</v>
      </c>
      <c r="B1479">
        <v>92382</v>
      </c>
      <c r="C1479" s="1" t="s">
        <v>964</v>
      </c>
      <c r="D1479" s="1">
        <v>43040</v>
      </c>
      <c r="E1479" s="1">
        <v>43042</v>
      </c>
      <c r="F1479" t="s">
        <v>4879</v>
      </c>
      <c r="G1479" t="s">
        <v>28</v>
      </c>
      <c r="H1479" t="s">
        <v>4851</v>
      </c>
      <c r="I1479">
        <v>1</v>
      </c>
      <c r="J1479" s="3">
        <v>2200</v>
      </c>
    </row>
    <row r="1480" spans="1:10" x14ac:dyDescent="0.4">
      <c r="A1480">
        <v>1619843</v>
      </c>
      <c r="B1480">
        <v>92751</v>
      </c>
      <c r="C1480" s="1" t="s">
        <v>1002</v>
      </c>
      <c r="D1480" s="1">
        <v>43040</v>
      </c>
      <c r="E1480" s="1">
        <v>43040</v>
      </c>
      <c r="F1480" t="s">
        <v>4940</v>
      </c>
      <c r="G1480" t="s">
        <v>18</v>
      </c>
      <c r="H1480" t="s">
        <v>4851</v>
      </c>
      <c r="I1480">
        <v>1</v>
      </c>
      <c r="J1480" s="3">
        <v>200</v>
      </c>
    </row>
    <row r="1481" spans="1:10" x14ac:dyDescent="0.4">
      <c r="A1481">
        <v>1619020</v>
      </c>
      <c r="B1481">
        <v>90947</v>
      </c>
      <c r="C1481" s="1" t="s">
        <v>752</v>
      </c>
      <c r="D1481" s="1">
        <v>43040</v>
      </c>
      <c r="E1481" s="1">
        <v>43042</v>
      </c>
      <c r="F1481" t="s">
        <v>5812</v>
      </c>
      <c r="G1481" t="s">
        <v>39</v>
      </c>
      <c r="H1481" t="s">
        <v>4851</v>
      </c>
      <c r="I1481">
        <v>1</v>
      </c>
      <c r="J1481" s="3">
        <v>1800</v>
      </c>
    </row>
    <row r="1482" spans="1:10" x14ac:dyDescent="0.4">
      <c r="A1482">
        <v>1619020</v>
      </c>
      <c r="B1482">
        <v>90967</v>
      </c>
      <c r="C1482" s="1" t="s">
        <v>752</v>
      </c>
      <c r="D1482" s="1">
        <v>43040</v>
      </c>
      <c r="E1482" s="1">
        <v>43042</v>
      </c>
      <c r="F1482" t="s">
        <v>5812</v>
      </c>
      <c r="G1482" t="s">
        <v>39</v>
      </c>
      <c r="H1482" t="s">
        <v>4851</v>
      </c>
      <c r="I1482">
        <v>1</v>
      </c>
      <c r="J1482" s="3">
        <v>1850</v>
      </c>
    </row>
    <row r="1483" spans="1:10" x14ac:dyDescent="0.4">
      <c r="A1483">
        <v>1619020</v>
      </c>
      <c r="B1483">
        <v>124937</v>
      </c>
      <c r="C1483" s="1" t="s">
        <v>752</v>
      </c>
      <c r="D1483" s="1">
        <v>43040</v>
      </c>
      <c r="E1483" s="1">
        <v>43042</v>
      </c>
      <c r="F1483" t="s">
        <v>5812</v>
      </c>
      <c r="G1483" t="s">
        <v>39</v>
      </c>
      <c r="H1483" t="s">
        <v>4851</v>
      </c>
      <c r="I1483">
        <v>1</v>
      </c>
      <c r="J1483" s="3">
        <v>1850</v>
      </c>
    </row>
    <row r="1484" spans="1:10" x14ac:dyDescent="0.4">
      <c r="A1484">
        <v>1618994</v>
      </c>
      <c r="B1484">
        <v>95623</v>
      </c>
      <c r="C1484" s="1" t="s">
        <v>745</v>
      </c>
      <c r="D1484" s="1">
        <v>43040</v>
      </c>
      <c r="E1484" s="1">
        <v>43041</v>
      </c>
      <c r="F1484" t="s">
        <v>5579</v>
      </c>
      <c r="G1484" t="s">
        <v>14</v>
      </c>
      <c r="H1484" t="s">
        <v>4851</v>
      </c>
      <c r="I1484">
        <v>1</v>
      </c>
      <c r="J1484" s="3">
        <v>100</v>
      </c>
    </row>
    <row r="1485" spans="1:10" x14ac:dyDescent="0.4">
      <c r="A1485">
        <v>1619089</v>
      </c>
      <c r="B1485">
        <v>91430</v>
      </c>
      <c r="C1485" s="1" t="s">
        <v>762</v>
      </c>
      <c r="D1485" s="1">
        <v>43040</v>
      </c>
      <c r="E1485" s="1">
        <v>43042</v>
      </c>
      <c r="F1485" t="s">
        <v>5043</v>
      </c>
      <c r="G1485" t="s">
        <v>22</v>
      </c>
      <c r="H1485" t="s">
        <v>4991</v>
      </c>
      <c r="I1485">
        <v>4</v>
      </c>
      <c r="J1485" s="3">
        <v>14796</v>
      </c>
    </row>
    <row r="1486" spans="1:10" x14ac:dyDescent="0.4">
      <c r="A1486">
        <v>1619402</v>
      </c>
      <c r="B1486">
        <v>91798</v>
      </c>
      <c r="C1486" s="1" t="s">
        <v>890</v>
      </c>
      <c r="D1486" s="1">
        <v>43040</v>
      </c>
      <c r="E1486" s="1">
        <v>43041</v>
      </c>
      <c r="F1486" t="s">
        <v>4941</v>
      </c>
      <c r="G1486" t="s">
        <v>28</v>
      </c>
      <c r="H1486" t="s">
        <v>4851</v>
      </c>
      <c r="I1486">
        <v>1</v>
      </c>
      <c r="J1486" s="3">
        <v>1500</v>
      </c>
    </row>
    <row r="1487" spans="1:10" x14ac:dyDescent="0.4">
      <c r="A1487">
        <v>1619473</v>
      </c>
      <c r="B1487">
        <v>92417</v>
      </c>
      <c r="C1487" s="1" t="s">
        <v>904</v>
      </c>
      <c r="D1487" s="1">
        <v>43040</v>
      </c>
      <c r="E1487" s="1">
        <v>43042</v>
      </c>
      <c r="F1487" t="s">
        <v>4850</v>
      </c>
      <c r="G1487" t="s">
        <v>81</v>
      </c>
      <c r="H1487" t="s">
        <v>4851</v>
      </c>
      <c r="I1487">
        <v>1</v>
      </c>
      <c r="J1487" s="3">
        <v>1200</v>
      </c>
    </row>
    <row r="1488" spans="1:10" x14ac:dyDescent="0.4">
      <c r="A1488">
        <v>1618078</v>
      </c>
      <c r="B1488">
        <v>89210</v>
      </c>
      <c r="C1488" s="1" t="s">
        <v>6001</v>
      </c>
      <c r="D1488" s="1">
        <v>43040</v>
      </c>
      <c r="E1488" s="1">
        <v>43043</v>
      </c>
      <c r="F1488" t="s">
        <v>6002</v>
      </c>
      <c r="G1488" t="s">
        <v>69</v>
      </c>
      <c r="H1488" t="s">
        <v>4851</v>
      </c>
      <c r="I1488">
        <v>5</v>
      </c>
      <c r="J1488" s="3">
        <v>9587</v>
      </c>
    </row>
    <row r="1489" spans="1:10" x14ac:dyDescent="0.4">
      <c r="A1489">
        <v>1618078</v>
      </c>
      <c r="B1489">
        <v>89534</v>
      </c>
      <c r="C1489" s="1" t="s">
        <v>6001</v>
      </c>
      <c r="D1489" s="1">
        <v>43040</v>
      </c>
      <c r="E1489" s="1">
        <v>43043</v>
      </c>
      <c r="F1489" t="s">
        <v>6002</v>
      </c>
      <c r="G1489" t="s">
        <v>69</v>
      </c>
      <c r="H1489" t="s">
        <v>4851</v>
      </c>
      <c r="I1489">
        <v>2</v>
      </c>
      <c r="J1489" s="3">
        <v>5050</v>
      </c>
    </row>
    <row r="1490" spans="1:10" x14ac:dyDescent="0.4">
      <c r="A1490">
        <v>1618078</v>
      </c>
      <c r="B1490">
        <v>91901</v>
      </c>
      <c r="C1490" s="1" t="s">
        <v>6001</v>
      </c>
      <c r="D1490" s="1">
        <v>43040</v>
      </c>
      <c r="E1490" s="1">
        <v>43043</v>
      </c>
      <c r="F1490" t="s">
        <v>6002</v>
      </c>
      <c r="G1490" t="s">
        <v>69</v>
      </c>
      <c r="H1490" t="s">
        <v>4851</v>
      </c>
      <c r="I1490">
        <v>1</v>
      </c>
      <c r="J1490" s="3">
        <v>3700</v>
      </c>
    </row>
    <row r="1491" spans="1:10" x14ac:dyDescent="0.4">
      <c r="A1491">
        <v>1618397</v>
      </c>
      <c r="B1491">
        <v>89719</v>
      </c>
      <c r="C1491" s="1" t="s">
        <v>531</v>
      </c>
      <c r="D1491" s="1">
        <v>43040</v>
      </c>
      <c r="E1491" s="1">
        <v>43042</v>
      </c>
      <c r="F1491" t="s">
        <v>4880</v>
      </c>
      <c r="G1491" t="s">
        <v>14</v>
      </c>
      <c r="H1491" t="s">
        <v>4851</v>
      </c>
      <c r="I1491">
        <v>1</v>
      </c>
      <c r="J1491" s="3">
        <v>100</v>
      </c>
    </row>
    <row r="1492" spans="1:10" x14ac:dyDescent="0.4">
      <c r="A1492">
        <v>1618397</v>
      </c>
      <c r="B1492">
        <v>89804</v>
      </c>
      <c r="C1492" s="1" t="s">
        <v>531</v>
      </c>
      <c r="D1492" s="1">
        <v>43040</v>
      </c>
      <c r="E1492" s="1">
        <v>43042</v>
      </c>
      <c r="F1492" t="s">
        <v>4880</v>
      </c>
      <c r="G1492" t="s">
        <v>14</v>
      </c>
      <c r="H1492" t="s">
        <v>4851</v>
      </c>
      <c r="I1492">
        <v>4</v>
      </c>
      <c r="J1492" s="3">
        <v>800</v>
      </c>
    </row>
    <row r="1493" spans="1:10" x14ac:dyDescent="0.4">
      <c r="A1493">
        <v>1618397</v>
      </c>
      <c r="B1493">
        <v>91432</v>
      </c>
      <c r="C1493" s="1" t="s">
        <v>531</v>
      </c>
      <c r="D1493" s="1">
        <v>43040</v>
      </c>
      <c r="E1493" s="1">
        <v>43042</v>
      </c>
      <c r="F1493" t="s">
        <v>4880</v>
      </c>
      <c r="G1493" t="s">
        <v>14</v>
      </c>
      <c r="H1493" t="s">
        <v>4851</v>
      </c>
      <c r="I1493">
        <v>23</v>
      </c>
      <c r="J1493" s="3">
        <v>34500</v>
      </c>
    </row>
    <row r="1494" spans="1:10" x14ac:dyDescent="0.4">
      <c r="A1494">
        <v>1618397</v>
      </c>
      <c r="B1494">
        <v>92270</v>
      </c>
      <c r="C1494" s="1" t="s">
        <v>531</v>
      </c>
      <c r="D1494" s="1">
        <v>43040</v>
      </c>
      <c r="E1494" s="1">
        <v>43042</v>
      </c>
      <c r="F1494" t="s">
        <v>4880</v>
      </c>
      <c r="G1494" t="s">
        <v>14</v>
      </c>
      <c r="H1494" t="s">
        <v>4851</v>
      </c>
      <c r="I1494">
        <v>1</v>
      </c>
      <c r="J1494" s="3">
        <v>150</v>
      </c>
    </row>
    <row r="1495" spans="1:10" x14ac:dyDescent="0.4">
      <c r="A1495">
        <v>1618397</v>
      </c>
      <c r="B1495">
        <v>92532</v>
      </c>
      <c r="C1495" s="1" t="s">
        <v>531</v>
      </c>
      <c r="D1495" s="1">
        <v>43040</v>
      </c>
      <c r="E1495" s="1">
        <v>43042</v>
      </c>
      <c r="F1495" t="s">
        <v>4880</v>
      </c>
      <c r="G1495" t="s">
        <v>14</v>
      </c>
      <c r="H1495" t="s">
        <v>4851</v>
      </c>
      <c r="I1495">
        <v>1</v>
      </c>
      <c r="J1495" s="3">
        <v>100</v>
      </c>
    </row>
    <row r="1496" spans="1:10" x14ac:dyDescent="0.4">
      <c r="A1496">
        <v>1618397</v>
      </c>
      <c r="B1496">
        <v>93041</v>
      </c>
      <c r="C1496" s="1" t="s">
        <v>531</v>
      </c>
      <c r="D1496" s="1">
        <v>43040</v>
      </c>
      <c r="E1496" s="1">
        <v>43042</v>
      </c>
      <c r="F1496" t="s">
        <v>4880</v>
      </c>
      <c r="G1496" t="s">
        <v>14</v>
      </c>
      <c r="H1496" t="s">
        <v>4851</v>
      </c>
      <c r="I1496">
        <v>3</v>
      </c>
      <c r="J1496" s="3">
        <v>75</v>
      </c>
    </row>
    <row r="1497" spans="1:10" x14ac:dyDescent="0.4">
      <c r="A1497">
        <v>1618397</v>
      </c>
      <c r="B1497">
        <v>94712</v>
      </c>
      <c r="C1497" s="1" t="s">
        <v>531</v>
      </c>
      <c r="D1497" s="1">
        <v>43040</v>
      </c>
      <c r="E1497" s="1">
        <v>43042</v>
      </c>
      <c r="F1497" t="s">
        <v>4880</v>
      </c>
      <c r="G1497" t="s">
        <v>14</v>
      </c>
      <c r="H1497" t="s">
        <v>4851</v>
      </c>
      <c r="I1497">
        <v>1</v>
      </c>
      <c r="J1497" s="3">
        <v>50</v>
      </c>
    </row>
    <row r="1498" spans="1:10" x14ac:dyDescent="0.4">
      <c r="A1498">
        <v>1618399</v>
      </c>
      <c r="B1498">
        <v>89707</v>
      </c>
      <c r="C1498" s="1" t="s">
        <v>532</v>
      </c>
      <c r="D1498" s="1">
        <v>43040</v>
      </c>
      <c r="E1498" s="1">
        <v>43042</v>
      </c>
      <c r="F1498" t="s">
        <v>6039</v>
      </c>
      <c r="G1498" t="s">
        <v>22</v>
      </c>
      <c r="H1498" t="s">
        <v>5413</v>
      </c>
      <c r="I1498">
        <v>4</v>
      </c>
      <c r="J1498" s="3">
        <v>22000</v>
      </c>
    </row>
    <row r="1499" spans="1:10" x14ac:dyDescent="0.4">
      <c r="A1499">
        <v>1618325</v>
      </c>
      <c r="B1499">
        <v>91776</v>
      </c>
      <c r="C1499" s="1" t="s">
        <v>498</v>
      </c>
      <c r="D1499" s="1">
        <v>43040</v>
      </c>
      <c r="E1499" s="1">
        <v>43041</v>
      </c>
      <c r="F1499" t="s">
        <v>6027</v>
      </c>
      <c r="G1499" t="s">
        <v>18</v>
      </c>
      <c r="H1499" t="s">
        <v>4851</v>
      </c>
      <c r="I1499">
        <v>1</v>
      </c>
      <c r="J1499" s="3">
        <v>13</v>
      </c>
    </row>
    <row r="1500" spans="1:10" x14ac:dyDescent="0.4">
      <c r="A1500">
        <v>1618281</v>
      </c>
      <c r="B1500">
        <v>89959</v>
      </c>
      <c r="C1500" s="1" t="s">
        <v>6025</v>
      </c>
      <c r="D1500" s="1">
        <v>43040</v>
      </c>
      <c r="E1500" s="1">
        <v>43041</v>
      </c>
      <c r="F1500" t="s">
        <v>5162</v>
      </c>
      <c r="G1500" t="s">
        <v>22</v>
      </c>
      <c r="H1500" t="s">
        <v>4896</v>
      </c>
      <c r="I1500">
        <v>1</v>
      </c>
      <c r="J1500" s="3">
        <v>450</v>
      </c>
    </row>
    <row r="1501" spans="1:10" x14ac:dyDescent="0.4">
      <c r="A1501">
        <v>1618307</v>
      </c>
      <c r="B1501">
        <v>89960</v>
      </c>
      <c r="C1501" s="1" t="s">
        <v>485</v>
      </c>
      <c r="D1501" s="1">
        <v>43040</v>
      </c>
      <c r="E1501" s="1">
        <v>43043</v>
      </c>
      <c r="F1501" t="s">
        <v>4850</v>
      </c>
      <c r="G1501" t="s">
        <v>81</v>
      </c>
      <c r="H1501" t="s">
        <v>4851</v>
      </c>
      <c r="I1501">
        <v>5</v>
      </c>
      <c r="J1501" s="3">
        <v>7450</v>
      </c>
    </row>
    <row r="1502" spans="1:10" x14ac:dyDescent="0.4">
      <c r="A1502">
        <v>1618802</v>
      </c>
      <c r="B1502">
        <v>90309</v>
      </c>
      <c r="C1502" s="1" t="s">
        <v>698</v>
      </c>
      <c r="D1502" s="1">
        <v>43040</v>
      </c>
      <c r="E1502" s="1">
        <v>43042</v>
      </c>
      <c r="F1502" t="s">
        <v>5758</v>
      </c>
      <c r="G1502" t="s">
        <v>67</v>
      </c>
      <c r="H1502" t="s">
        <v>4851</v>
      </c>
      <c r="I1502">
        <v>1</v>
      </c>
      <c r="J1502" s="3">
        <v>1468</v>
      </c>
    </row>
    <row r="1503" spans="1:10" x14ac:dyDescent="0.4">
      <c r="A1503">
        <v>1618644</v>
      </c>
      <c r="B1503">
        <v>90413</v>
      </c>
      <c r="C1503" s="1" t="s">
        <v>654</v>
      </c>
      <c r="D1503" s="1">
        <v>43040</v>
      </c>
      <c r="E1503" s="1">
        <v>43041</v>
      </c>
      <c r="F1503" t="s">
        <v>50</v>
      </c>
      <c r="G1503" t="s">
        <v>22</v>
      </c>
      <c r="H1503" t="s">
        <v>4913</v>
      </c>
      <c r="I1503">
        <v>2</v>
      </c>
      <c r="J1503" s="3">
        <v>3000</v>
      </c>
    </row>
    <row r="1504" spans="1:10" x14ac:dyDescent="0.4">
      <c r="A1504">
        <v>1618625</v>
      </c>
      <c r="B1504">
        <v>90412</v>
      </c>
      <c r="C1504" s="1" t="s">
        <v>647</v>
      </c>
      <c r="D1504" s="1">
        <v>43040</v>
      </c>
      <c r="E1504" s="1">
        <v>43042</v>
      </c>
      <c r="F1504" t="s">
        <v>648</v>
      </c>
      <c r="G1504" t="s">
        <v>22</v>
      </c>
      <c r="H1504" t="s">
        <v>4913</v>
      </c>
      <c r="I1504">
        <v>2</v>
      </c>
      <c r="J1504" s="3">
        <v>4000</v>
      </c>
    </row>
    <row r="1505" spans="1:10" x14ac:dyDescent="0.4">
      <c r="A1505">
        <v>1618625</v>
      </c>
      <c r="B1505">
        <v>91429</v>
      </c>
      <c r="C1505" s="1" t="s">
        <v>647</v>
      </c>
      <c r="D1505" s="1">
        <v>43040</v>
      </c>
      <c r="E1505" s="1">
        <v>43042</v>
      </c>
      <c r="F1505" t="s">
        <v>648</v>
      </c>
      <c r="G1505" t="s">
        <v>22</v>
      </c>
      <c r="H1505" t="s">
        <v>4913</v>
      </c>
      <c r="I1505">
        <v>1</v>
      </c>
      <c r="J1505" s="3">
        <v>500</v>
      </c>
    </row>
    <row r="1506" spans="1:10" x14ac:dyDescent="0.4">
      <c r="A1506">
        <v>1617887</v>
      </c>
      <c r="B1506">
        <v>90148</v>
      </c>
      <c r="C1506" s="1" t="s">
        <v>289</v>
      </c>
      <c r="D1506" s="1">
        <v>43040</v>
      </c>
      <c r="E1506" s="1">
        <v>43043</v>
      </c>
      <c r="F1506" t="s">
        <v>5978</v>
      </c>
      <c r="G1506" t="s">
        <v>11</v>
      </c>
      <c r="H1506" t="s">
        <v>4851</v>
      </c>
      <c r="I1506">
        <v>2</v>
      </c>
      <c r="J1506" s="3">
        <v>3100</v>
      </c>
    </row>
    <row r="1507" spans="1:10" x14ac:dyDescent="0.4">
      <c r="A1507">
        <v>1615561</v>
      </c>
      <c r="B1507">
        <v>116988</v>
      </c>
      <c r="C1507" s="1" t="s">
        <v>24</v>
      </c>
      <c r="D1507" s="1">
        <v>43040</v>
      </c>
      <c r="E1507" s="1">
        <v>43043</v>
      </c>
      <c r="F1507" t="s">
        <v>4860</v>
      </c>
      <c r="G1507" t="s">
        <v>11</v>
      </c>
      <c r="H1507" t="s">
        <v>4851</v>
      </c>
      <c r="I1507">
        <v>2</v>
      </c>
      <c r="J1507" s="3">
        <v>5350</v>
      </c>
    </row>
    <row r="1508" spans="1:10" x14ac:dyDescent="0.4">
      <c r="A1508">
        <v>1615561</v>
      </c>
      <c r="B1508">
        <v>88745</v>
      </c>
      <c r="C1508" s="1" t="s">
        <v>24</v>
      </c>
      <c r="D1508" s="1">
        <v>43040</v>
      </c>
      <c r="E1508" s="1">
        <v>43043</v>
      </c>
      <c r="F1508" t="s">
        <v>4860</v>
      </c>
      <c r="G1508" t="s">
        <v>11</v>
      </c>
      <c r="H1508" t="s">
        <v>4851</v>
      </c>
      <c r="I1508">
        <v>3</v>
      </c>
      <c r="J1508" s="3">
        <v>8700</v>
      </c>
    </row>
    <row r="1509" spans="1:10" x14ac:dyDescent="0.4">
      <c r="A1509">
        <v>1615561</v>
      </c>
      <c r="B1509">
        <v>89532</v>
      </c>
      <c r="C1509" s="1" t="s">
        <v>24</v>
      </c>
      <c r="D1509" s="1">
        <v>43040</v>
      </c>
      <c r="E1509" s="1">
        <v>43043</v>
      </c>
      <c r="F1509" t="s">
        <v>4860</v>
      </c>
      <c r="G1509" t="s">
        <v>11</v>
      </c>
      <c r="H1509" t="s">
        <v>4851</v>
      </c>
      <c r="I1509">
        <v>3</v>
      </c>
      <c r="J1509" s="3">
        <v>6585</v>
      </c>
    </row>
    <row r="1510" spans="1:10" x14ac:dyDescent="0.4">
      <c r="A1510">
        <v>1615561</v>
      </c>
      <c r="B1510">
        <v>89704</v>
      </c>
      <c r="C1510" s="1" t="s">
        <v>24</v>
      </c>
      <c r="D1510" s="1">
        <v>43040</v>
      </c>
      <c r="E1510" s="1">
        <v>43043</v>
      </c>
      <c r="F1510" t="s">
        <v>4860</v>
      </c>
      <c r="G1510" t="s">
        <v>11</v>
      </c>
      <c r="H1510" t="s">
        <v>4851</v>
      </c>
      <c r="I1510">
        <v>14</v>
      </c>
      <c r="J1510" s="3">
        <v>41266.699999999997</v>
      </c>
    </row>
    <row r="1511" spans="1:10" x14ac:dyDescent="0.4">
      <c r="A1511">
        <v>1615561</v>
      </c>
      <c r="B1511">
        <v>89836</v>
      </c>
      <c r="C1511" s="1" t="s">
        <v>24</v>
      </c>
      <c r="D1511" s="1">
        <v>43040</v>
      </c>
      <c r="E1511" s="1">
        <v>43043</v>
      </c>
      <c r="F1511" t="s">
        <v>4860</v>
      </c>
      <c r="G1511" t="s">
        <v>11</v>
      </c>
      <c r="H1511" t="s">
        <v>4851</v>
      </c>
      <c r="I1511">
        <v>2</v>
      </c>
      <c r="J1511" s="3">
        <v>5800</v>
      </c>
    </row>
    <row r="1512" spans="1:10" x14ac:dyDescent="0.4">
      <c r="A1512">
        <v>1615561</v>
      </c>
      <c r="B1512">
        <v>93716</v>
      </c>
      <c r="C1512" s="1" t="s">
        <v>24</v>
      </c>
      <c r="D1512" s="1">
        <v>43040</v>
      </c>
      <c r="E1512" s="1">
        <v>43043</v>
      </c>
      <c r="F1512" t="s">
        <v>4860</v>
      </c>
      <c r="G1512" t="s">
        <v>11</v>
      </c>
      <c r="H1512" t="s">
        <v>4851</v>
      </c>
      <c r="I1512">
        <v>2</v>
      </c>
      <c r="J1512" s="3">
        <v>7120</v>
      </c>
    </row>
    <row r="1513" spans="1:10" x14ac:dyDescent="0.4">
      <c r="A1513">
        <v>1609600</v>
      </c>
      <c r="B1513">
        <v>123086</v>
      </c>
      <c r="C1513" s="1" t="s">
        <v>15</v>
      </c>
      <c r="D1513" s="1">
        <v>43040</v>
      </c>
      <c r="E1513" s="1">
        <v>43043</v>
      </c>
      <c r="F1513" t="s">
        <v>4863</v>
      </c>
      <c r="G1513" t="s">
        <v>17</v>
      </c>
      <c r="H1513" t="s">
        <v>4851</v>
      </c>
      <c r="I1513">
        <v>1</v>
      </c>
      <c r="J1513" s="3">
        <v>2412</v>
      </c>
    </row>
    <row r="1514" spans="1:10" x14ac:dyDescent="0.4">
      <c r="A1514">
        <v>1609600</v>
      </c>
      <c r="B1514">
        <v>89273</v>
      </c>
      <c r="C1514" s="1" t="s">
        <v>15</v>
      </c>
      <c r="D1514" s="1">
        <v>43040</v>
      </c>
      <c r="E1514" s="1">
        <v>43043</v>
      </c>
      <c r="F1514" t="s">
        <v>4863</v>
      </c>
      <c r="G1514" t="s">
        <v>17</v>
      </c>
      <c r="H1514" t="s">
        <v>4851</v>
      </c>
      <c r="I1514">
        <v>1</v>
      </c>
      <c r="J1514" s="3">
        <v>2412</v>
      </c>
    </row>
    <row r="1515" spans="1:10" x14ac:dyDescent="0.4">
      <c r="A1515">
        <v>1609600</v>
      </c>
      <c r="B1515">
        <v>89213</v>
      </c>
      <c r="C1515" s="1" t="s">
        <v>15</v>
      </c>
      <c r="D1515" s="1">
        <v>43040</v>
      </c>
      <c r="E1515" s="1">
        <v>43043</v>
      </c>
      <c r="F1515" t="s">
        <v>4863</v>
      </c>
      <c r="G1515" t="s">
        <v>17</v>
      </c>
      <c r="H1515" t="s">
        <v>4851</v>
      </c>
      <c r="I1515">
        <v>5</v>
      </c>
      <c r="J1515" s="3">
        <v>12252</v>
      </c>
    </row>
    <row r="1516" spans="1:10" x14ac:dyDescent="0.4">
      <c r="A1516">
        <v>1609600</v>
      </c>
      <c r="B1516">
        <v>89189</v>
      </c>
      <c r="C1516" s="1" t="s">
        <v>15</v>
      </c>
      <c r="D1516" s="1">
        <v>43040</v>
      </c>
      <c r="E1516" s="1">
        <v>43043</v>
      </c>
      <c r="F1516" t="s">
        <v>4863</v>
      </c>
      <c r="G1516" t="s">
        <v>17</v>
      </c>
      <c r="H1516" t="s">
        <v>4851</v>
      </c>
      <c r="I1516">
        <v>5</v>
      </c>
      <c r="J1516" s="3">
        <v>22900</v>
      </c>
    </row>
    <row r="1517" spans="1:10" x14ac:dyDescent="0.4">
      <c r="A1517">
        <v>1609600</v>
      </c>
      <c r="B1517">
        <v>89074</v>
      </c>
      <c r="C1517" s="1" t="s">
        <v>15</v>
      </c>
      <c r="D1517" s="1">
        <v>43040</v>
      </c>
      <c r="E1517" s="1">
        <v>43043</v>
      </c>
      <c r="F1517" t="s">
        <v>4863</v>
      </c>
      <c r="G1517" t="s">
        <v>17</v>
      </c>
      <c r="H1517" t="s">
        <v>4851</v>
      </c>
      <c r="I1517">
        <v>8</v>
      </c>
      <c r="J1517" s="3">
        <v>18900</v>
      </c>
    </row>
    <row r="1518" spans="1:10" x14ac:dyDescent="0.4">
      <c r="A1518">
        <v>1609600</v>
      </c>
      <c r="B1518">
        <v>89661</v>
      </c>
      <c r="C1518" s="1" t="s">
        <v>15</v>
      </c>
      <c r="D1518" s="1">
        <v>43040</v>
      </c>
      <c r="E1518" s="1">
        <v>43043</v>
      </c>
      <c r="F1518" t="s">
        <v>4863</v>
      </c>
      <c r="G1518" t="s">
        <v>17</v>
      </c>
      <c r="H1518" t="s">
        <v>4851</v>
      </c>
      <c r="I1518">
        <v>13</v>
      </c>
      <c r="J1518" s="3">
        <v>19629</v>
      </c>
    </row>
    <row r="1519" spans="1:10" x14ac:dyDescent="0.4">
      <c r="A1519">
        <v>1609600</v>
      </c>
      <c r="B1519">
        <v>89531</v>
      </c>
      <c r="C1519" s="1" t="s">
        <v>15</v>
      </c>
      <c r="D1519" s="1">
        <v>43040</v>
      </c>
      <c r="E1519" s="1">
        <v>43043</v>
      </c>
      <c r="F1519" t="s">
        <v>4863</v>
      </c>
      <c r="G1519" t="s">
        <v>17</v>
      </c>
      <c r="H1519" t="s">
        <v>4851</v>
      </c>
      <c r="I1519">
        <v>7</v>
      </c>
      <c r="J1519" s="3">
        <v>17051</v>
      </c>
    </row>
    <row r="1520" spans="1:10" x14ac:dyDescent="0.4">
      <c r="A1520">
        <v>1609600</v>
      </c>
      <c r="B1520">
        <v>89457</v>
      </c>
      <c r="C1520" s="1" t="s">
        <v>15</v>
      </c>
      <c r="D1520" s="1">
        <v>43040</v>
      </c>
      <c r="E1520" s="1">
        <v>43043</v>
      </c>
      <c r="F1520" t="s">
        <v>4863</v>
      </c>
      <c r="G1520" t="s">
        <v>17</v>
      </c>
      <c r="H1520" t="s">
        <v>4851</v>
      </c>
      <c r="I1520">
        <v>4</v>
      </c>
      <c r="J1520" s="3">
        <v>10119</v>
      </c>
    </row>
    <row r="1521" spans="1:10" x14ac:dyDescent="0.4">
      <c r="A1521">
        <v>1609600</v>
      </c>
      <c r="B1521">
        <v>89438</v>
      </c>
      <c r="C1521" s="1" t="s">
        <v>15</v>
      </c>
      <c r="D1521" s="1">
        <v>43040</v>
      </c>
      <c r="E1521" s="1">
        <v>43043</v>
      </c>
      <c r="F1521" t="s">
        <v>4863</v>
      </c>
      <c r="G1521" t="s">
        <v>17</v>
      </c>
      <c r="H1521" t="s">
        <v>4851</v>
      </c>
      <c r="I1521">
        <v>1</v>
      </c>
      <c r="J1521" s="3">
        <v>800</v>
      </c>
    </row>
    <row r="1522" spans="1:10" x14ac:dyDescent="0.4">
      <c r="A1522">
        <v>1609600</v>
      </c>
      <c r="B1522">
        <v>90780</v>
      </c>
      <c r="C1522" s="1" t="s">
        <v>15</v>
      </c>
      <c r="D1522" s="1">
        <v>43040</v>
      </c>
      <c r="E1522" s="1">
        <v>43043</v>
      </c>
      <c r="F1522" t="s">
        <v>4863</v>
      </c>
      <c r="G1522" t="s">
        <v>17</v>
      </c>
      <c r="H1522" t="s">
        <v>4851</v>
      </c>
      <c r="I1522">
        <v>1</v>
      </c>
      <c r="J1522" s="3">
        <v>1625</v>
      </c>
    </row>
    <row r="1523" spans="1:10" x14ac:dyDescent="0.4">
      <c r="A1523">
        <v>1609600</v>
      </c>
      <c r="B1523">
        <v>89909</v>
      </c>
      <c r="C1523" s="1" t="s">
        <v>15</v>
      </c>
      <c r="D1523" s="1">
        <v>43040</v>
      </c>
      <c r="E1523" s="1">
        <v>43043</v>
      </c>
      <c r="F1523" t="s">
        <v>4863</v>
      </c>
      <c r="G1523" t="s">
        <v>17</v>
      </c>
      <c r="H1523" t="s">
        <v>4851</v>
      </c>
      <c r="I1523">
        <v>1</v>
      </c>
      <c r="J1523" s="3">
        <v>2000</v>
      </c>
    </row>
    <row r="1524" spans="1:10" x14ac:dyDescent="0.4">
      <c r="A1524">
        <v>1609600</v>
      </c>
      <c r="B1524">
        <v>89931</v>
      </c>
      <c r="C1524" s="1" t="s">
        <v>15</v>
      </c>
      <c r="D1524" s="1">
        <v>43040</v>
      </c>
      <c r="E1524" s="1">
        <v>43043</v>
      </c>
      <c r="F1524" t="s">
        <v>4863</v>
      </c>
      <c r="G1524" t="s">
        <v>17</v>
      </c>
      <c r="H1524" t="s">
        <v>4851</v>
      </c>
      <c r="I1524">
        <v>1</v>
      </c>
      <c r="J1524" s="3">
        <v>1349</v>
      </c>
    </row>
    <row r="1525" spans="1:10" x14ac:dyDescent="0.4">
      <c r="A1525">
        <v>1609600</v>
      </c>
      <c r="B1525">
        <v>89706</v>
      </c>
      <c r="C1525" s="1" t="s">
        <v>15</v>
      </c>
      <c r="D1525" s="1">
        <v>43040</v>
      </c>
      <c r="E1525" s="1">
        <v>43043</v>
      </c>
      <c r="F1525" t="s">
        <v>4863</v>
      </c>
      <c r="G1525" t="s">
        <v>17</v>
      </c>
      <c r="H1525" t="s">
        <v>4851</v>
      </c>
      <c r="I1525">
        <v>5</v>
      </c>
      <c r="J1525" s="3">
        <v>11100</v>
      </c>
    </row>
    <row r="1526" spans="1:10" x14ac:dyDescent="0.4">
      <c r="A1526">
        <v>1609600</v>
      </c>
      <c r="B1526">
        <v>89803</v>
      </c>
      <c r="C1526" s="1" t="s">
        <v>15</v>
      </c>
      <c r="D1526" s="1">
        <v>43040</v>
      </c>
      <c r="E1526" s="1">
        <v>43043</v>
      </c>
      <c r="F1526" t="s">
        <v>4863</v>
      </c>
      <c r="G1526" t="s">
        <v>17</v>
      </c>
      <c r="H1526" t="s">
        <v>4851</v>
      </c>
      <c r="I1526">
        <v>5</v>
      </c>
      <c r="J1526" s="3">
        <v>7000</v>
      </c>
    </row>
    <row r="1527" spans="1:10" x14ac:dyDescent="0.4">
      <c r="A1527">
        <v>1609600</v>
      </c>
      <c r="B1527">
        <v>91999</v>
      </c>
      <c r="C1527" s="1" t="s">
        <v>15</v>
      </c>
      <c r="D1527" s="1">
        <v>43040</v>
      </c>
      <c r="E1527" s="1">
        <v>43043</v>
      </c>
      <c r="F1527" t="s">
        <v>4863</v>
      </c>
      <c r="G1527" t="s">
        <v>17</v>
      </c>
      <c r="H1527" t="s">
        <v>4851</v>
      </c>
      <c r="I1527">
        <v>2</v>
      </c>
      <c r="J1527" s="3">
        <v>7200</v>
      </c>
    </row>
    <row r="1528" spans="1:10" x14ac:dyDescent="0.4">
      <c r="A1528">
        <v>1609600</v>
      </c>
      <c r="B1528">
        <v>91612</v>
      </c>
      <c r="C1528" s="1" t="s">
        <v>15</v>
      </c>
      <c r="D1528" s="1">
        <v>43040</v>
      </c>
      <c r="E1528" s="1">
        <v>43043</v>
      </c>
      <c r="F1528" t="s">
        <v>4863</v>
      </c>
      <c r="G1528" t="s">
        <v>17</v>
      </c>
      <c r="H1528" t="s">
        <v>4851</v>
      </c>
      <c r="I1528">
        <v>1</v>
      </c>
      <c r="J1528" s="3">
        <v>1500</v>
      </c>
    </row>
    <row r="1529" spans="1:10" x14ac:dyDescent="0.4">
      <c r="A1529">
        <v>1609600</v>
      </c>
      <c r="B1529">
        <v>91427</v>
      </c>
      <c r="C1529" s="1" t="s">
        <v>15</v>
      </c>
      <c r="D1529" s="1">
        <v>43040</v>
      </c>
      <c r="E1529" s="1">
        <v>43043</v>
      </c>
      <c r="F1529" t="s">
        <v>4863</v>
      </c>
      <c r="G1529" t="s">
        <v>17</v>
      </c>
      <c r="H1529" t="s">
        <v>4851</v>
      </c>
      <c r="I1529">
        <v>4</v>
      </c>
      <c r="J1529" s="3">
        <v>13200</v>
      </c>
    </row>
    <row r="1530" spans="1:10" x14ac:dyDescent="0.4">
      <c r="A1530">
        <v>1609600</v>
      </c>
      <c r="B1530">
        <v>90964</v>
      </c>
      <c r="C1530" s="1" t="s">
        <v>15</v>
      </c>
      <c r="D1530" s="1">
        <v>43040</v>
      </c>
      <c r="E1530" s="1">
        <v>43043</v>
      </c>
      <c r="F1530" t="s">
        <v>4863</v>
      </c>
      <c r="G1530" t="s">
        <v>17</v>
      </c>
      <c r="H1530" t="s">
        <v>4851</v>
      </c>
      <c r="I1530">
        <v>6</v>
      </c>
      <c r="J1530" s="3">
        <v>9700</v>
      </c>
    </row>
    <row r="1531" spans="1:10" x14ac:dyDescent="0.4">
      <c r="A1531">
        <v>1609600</v>
      </c>
      <c r="B1531">
        <v>93580</v>
      </c>
      <c r="C1531" s="1" t="s">
        <v>15</v>
      </c>
      <c r="D1531" s="1">
        <v>43040</v>
      </c>
      <c r="E1531" s="1">
        <v>43043</v>
      </c>
      <c r="F1531" t="s">
        <v>4863</v>
      </c>
      <c r="G1531" t="s">
        <v>17</v>
      </c>
      <c r="H1531" t="s">
        <v>4851</v>
      </c>
      <c r="I1531">
        <v>1</v>
      </c>
      <c r="J1531" s="3">
        <v>1700</v>
      </c>
    </row>
    <row r="1532" spans="1:10" x14ac:dyDescent="0.4">
      <c r="A1532">
        <v>1609600</v>
      </c>
      <c r="B1532">
        <v>92531</v>
      </c>
      <c r="C1532" s="1" t="s">
        <v>15</v>
      </c>
      <c r="D1532" s="1">
        <v>43040</v>
      </c>
      <c r="E1532" s="1">
        <v>43043</v>
      </c>
      <c r="F1532" t="s">
        <v>4863</v>
      </c>
      <c r="G1532" t="s">
        <v>17</v>
      </c>
      <c r="H1532" t="s">
        <v>4851</v>
      </c>
      <c r="I1532">
        <v>1</v>
      </c>
      <c r="J1532" s="3">
        <v>2000</v>
      </c>
    </row>
    <row r="1533" spans="1:10" x14ac:dyDescent="0.4">
      <c r="A1533">
        <v>1609600</v>
      </c>
      <c r="B1533">
        <v>92381</v>
      </c>
      <c r="C1533" s="1" t="s">
        <v>15</v>
      </c>
      <c r="D1533" s="1">
        <v>43040</v>
      </c>
      <c r="E1533" s="1">
        <v>43043</v>
      </c>
      <c r="F1533" t="s">
        <v>4863</v>
      </c>
      <c r="G1533" t="s">
        <v>17</v>
      </c>
      <c r="H1533" t="s">
        <v>4851</v>
      </c>
      <c r="I1533">
        <v>4</v>
      </c>
      <c r="J1533" s="3">
        <v>5711</v>
      </c>
    </row>
    <row r="1534" spans="1:10" x14ac:dyDescent="0.4">
      <c r="A1534">
        <v>1609600</v>
      </c>
      <c r="B1534">
        <v>92418</v>
      </c>
      <c r="C1534" s="1" t="s">
        <v>15</v>
      </c>
      <c r="D1534" s="1">
        <v>43040</v>
      </c>
      <c r="E1534" s="1">
        <v>43043</v>
      </c>
      <c r="F1534" t="s">
        <v>4863</v>
      </c>
      <c r="G1534" t="s">
        <v>17</v>
      </c>
      <c r="H1534" t="s">
        <v>4851</v>
      </c>
      <c r="I1534">
        <v>1</v>
      </c>
      <c r="J1534" s="3">
        <v>1449</v>
      </c>
    </row>
    <row r="1535" spans="1:10" x14ac:dyDescent="0.4">
      <c r="A1535">
        <v>1617392</v>
      </c>
      <c r="B1535">
        <v>88115</v>
      </c>
      <c r="C1535" s="1" t="s">
        <v>93</v>
      </c>
      <c r="D1535" s="1">
        <v>43040</v>
      </c>
      <c r="E1535" s="1">
        <v>43041</v>
      </c>
      <c r="F1535" t="s">
        <v>4888</v>
      </c>
      <c r="G1535" t="s">
        <v>95</v>
      </c>
      <c r="H1535" t="s">
        <v>4851</v>
      </c>
      <c r="I1535">
        <v>2</v>
      </c>
      <c r="J1535" s="3">
        <v>2200</v>
      </c>
    </row>
    <row r="1536" spans="1:10" x14ac:dyDescent="0.4">
      <c r="A1536">
        <v>1617392</v>
      </c>
      <c r="B1536">
        <v>89211</v>
      </c>
      <c r="C1536" s="1" t="s">
        <v>93</v>
      </c>
      <c r="D1536" s="1">
        <v>43040</v>
      </c>
      <c r="E1536" s="1">
        <v>43041</v>
      </c>
      <c r="F1536" t="s">
        <v>4888</v>
      </c>
      <c r="G1536" t="s">
        <v>95</v>
      </c>
      <c r="H1536" t="s">
        <v>4851</v>
      </c>
      <c r="I1536">
        <v>2</v>
      </c>
      <c r="J1536" s="3">
        <v>5006</v>
      </c>
    </row>
    <row r="1537" spans="1:10" x14ac:dyDescent="0.4">
      <c r="A1537">
        <v>1617392</v>
      </c>
      <c r="B1537">
        <v>89533</v>
      </c>
      <c r="C1537" s="1" t="s">
        <v>93</v>
      </c>
      <c r="D1537" s="1">
        <v>43040</v>
      </c>
      <c r="E1537" s="1">
        <v>43041</v>
      </c>
      <c r="F1537" t="s">
        <v>4888</v>
      </c>
      <c r="G1537" t="s">
        <v>95</v>
      </c>
      <c r="H1537" t="s">
        <v>4851</v>
      </c>
      <c r="I1537">
        <v>2</v>
      </c>
      <c r="J1537" s="3">
        <v>4590</v>
      </c>
    </row>
    <row r="1538" spans="1:10" x14ac:dyDescent="0.4">
      <c r="A1538">
        <v>1617392</v>
      </c>
      <c r="B1538">
        <v>93445</v>
      </c>
      <c r="C1538" s="1" t="s">
        <v>93</v>
      </c>
      <c r="D1538" s="1">
        <v>43040</v>
      </c>
      <c r="E1538" s="1">
        <v>43041</v>
      </c>
      <c r="F1538" t="s">
        <v>4888</v>
      </c>
      <c r="G1538" t="s">
        <v>95</v>
      </c>
      <c r="H1538" t="s">
        <v>4851</v>
      </c>
      <c r="I1538">
        <v>1</v>
      </c>
      <c r="J1538" s="3">
        <v>1195</v>
      </c>
    </row>
    <row r="1539" spans="1:10" x14ac:dyDescent="0.4">
      <c r="A1539">
        <v>1617392</v>
      </c>
      <c r="B1539">
        <v>89705</v>
      </c>
      <c r="C1539" s="1" t="s">
        <v>93</v>
      </c>
      <c r="D1539" s="1">
        <v>43040</v>
      </c>
      <c r="E1539" s="1">
        <v>43041</v>
      </c>
      <c r="F1539" t="s">
        <v>4888</v>
      </c>
      <c r="G1539" t="s">
        <v>95</v>
      </c>
      <c r="H1539" t="s">
        <v>4851</v>
      </c>
      <c r="I1539">
        <v>4</v>
      </c>
      <c r="J1539" s="3">
        <v>8080</v>
      </c>
    </row>
    <row r="1540" spans="1:10" x14ac:dyDescent="0.4">
      <c r="A1540">
        <v>1617392</v>
      </c>
      <c r="B1540">
        <v>89923</v>
      </c>
      <c r="C1540" s="1" t="s">
        <v>93</v>
      </c>
      <c r="D1540" s="1">
        <v>43040</v>
      </c>
      <c r="E1540" s="1">
        <v>43041</v>
      </c>
      <c r="F1540" t="s">
        <v>4888</v>
      </c>
      <c r="G1540" t="s">
        <v>95</v>
      </c>
      <c r="H1540" t="s">
        <v>4851</v>
      </c>
      <c r="I1540">
        <v>5</v>
      </c>
      <c r="J1540" s="3">
        <v>8025</v>
      </c>
    </row>
    <row r="1541" spans="1:10" x14ac:dyDescent="0.4">
      <c r="A1541">
        <v>1617392</v>
      </c>
      <c r="B1541">
        <v>90582</v>
      </c>
      <c r="C1541" s="1" t="s">
        <v>93</v>
      </c>
      <c r="D1541" s="1">
        <v>43040</v>
      </c>
      <c r="E1541" s="1">
        <v>43041</v>
      </c>
      <c r="F1541" t="s">
        <v>4888</v>
      </c>
      <c r="G1541" t="s">
        <v>95</v>
      </c>
      <c r="H1541" t="s">
        <v>4851</v>
      </c>
      <c r="I1541">
        <v>1</v>
      </c>
      <c r="J1541" s="3">
        <v>1500</v>
      </c>
    </row>
    <row r="1542" spans="1:10" x14ac:dyDescent="0.4">
      <c r="A1542">
        <v>1617392</v>
      </c>
      <c r="B1542">
        <v>121879</v>
      </c>
      <c r="C1542" s="1" t="s">
        <v>93</v>
      </c>
      <c r="D1542" s="1">
        <v>43040</v>
      </c>
      <c r="E1542" s="1">
        <v>43041</v>
      </c>
      <c r="F1542" t="s">
        <v>4888</v>
      </c>
      <c r="G1542" t="s">
        <v>95</v>
      </c>
      <c r="H1542" t="s">
        <v>4851</v>
      </c>
      <c r="I1542">
        <v>2</v>
      </c>
      <c r="J1542" s="3">
        <v>2200</v>
      </c>
    </row>
    <row r="1543" spans="1:10" x14ac:dyDescent="0.4">
      <c r="A1543">
        <v>1617438</v>
      </c>
      <c r="B1543">
        <v>89623</v>
      </c>
      <c r="C1543" s="1" t="s">
        <v>107</v>
      </c>
      <c r="D1543" s="1">
        <v>43040</v>
      </c>
      <c r="E1543" s="1">
        <v>43043</v>
      </c>
      <c r="F1543" t="s">
        <v>4868</v>
      </c>
      <c r="G1543" t="s">
        <v>95</v>
      </c>
      <c r="H1543" t="s">
        <v>4851</v>
      </c>
      <c r="I1543">
        <v>1</v>
      </c>
      <c r="J1543" s="3">
        <v>1471.2</v>
      </c>
    </row>
    <row r="1544" spans="1:10" x14ac:dyDescent="0.4">
      <c r="A1544">
        <v>1617438</v>
      </c>
      <c r="B1544">
        <v>89212</v>
      </c>
      <c r="C1544" s="1" t="s">
        <v>107</v>
      </c>
      <c r="D1544" s="1">
        <v>43040</v>
      </c>
      <c r="E1544" s="1">
        <v>43043</v>
      </c>
      <c r="F1544" t="s">
        <v>4868</v>
      </c>
      <c r="G1544" t="s">
        <v>95</v>
      </c>
      <c r="H1544" t="s">
        <v>4851</v>
      </c>
      <c r="I1544">
        <v>5</v>
      </c>
      <c r="J1544" s="3">
        <v>8271.25</v>
      </c>
    </row>
    <row r="1545" spans="1:10" x14ac:dyDescent="0.4">
      <c r="A1545">
        <v>1617438</v>
      </c>
      <c r="B1545">
        <v>89136</v>
      </c>
      <c r="C1545" s="1" t="s">
        <v>107</v>
      </c>
      <c r="D1545" s="1">
        <v>43040</v>
      </c>
      <c r="E1545" s="1">
        <v>43043</v>
      </c>
      <c r="F1545" t="s">
        <v>4868</v>
      </c>
      <c r="G1545" t="s">
        <v>95</v>
      </c>
      <c r="H1545" t="s">
        <v>4851</v>
      </c>
      <c r="I1545">
        <v>1</v>
      </c>
      <c r="J1545" s="3">
        <v>1465</v>
      </c>
    </row>
    <row r="1546" spans="1:10" x14ac:dyDescent="0.4">
      <c r="A1546">
        <v>1617438</v>
      </c>
      <c r="B1546">
        <v>92338</v>
      </c>
      <c r="C1546" s="1" t="s">
        <v>107</v>
      </c>
      <c r="D1546" s="1">
        <v>43040</v>
      </c>
      <c r="E1546" s="1">
        <v>43043</v>
      </c>
      <c r="F1546" t="s">
        <v>4868</v>
      </c>
      <c r="G1546" t="s">
        <v>95</v>
      </c>
      <c r="H1546" t="s">
        <v>4851</v>
      </c>
      <c r="I1546">
        <v>2</v>
      </c>
      <c r="J1546" s="3">
        <v>3950</v>
      </c>
    </row>
    <row r="1547" spans="1:10" x14ac:dyDescent="0.4">
      <c r="A1547">
        <v>1617438</v>
      </c>
      <c r="B1547">
        <v>93706</v>
      </c>
      <c r="C1547" s="1" t="s">
        <v>107</v>
      </c>
      <c r="D1547" s="1">
        <v>43040</v>
      </c>
      <c r="E1547" s="1">
        <v>43043</v>
      </c>
      <c r="F1547" t="s">
        <v>4868</v>
      </c>
      <c r="G1547" t="s">
        <v>95</v>
      </c>
      <c r="H1547" t="s">
        <v>4851</v>
      </c>
      <c r="I1547">
        <v>2</v>
      </c>
      <c r="J1547" s="3">
        <v>4510</v>
      </c>
    </row>
    <row r="1548" spans="1:10" x14ac:dyDescent="0.4">
      <c r="A1548">
        <v>1617438</v>
      </c>
      <c r="B1548">
        <v>89921</v>
      </c>
      <c r="C1548" s="1" t="s">
        <v>107</v>
      </c>
      <c r="D1548" s="1">
        <v>43040</v>
      </c>
      <c r="E1548" s="1">
        <v>43043</v>
      </c>
      <c r="F1548" t="s">
        <v>4868</v>
      </c>
      <c r="G1548" t="s">
        <v>95</v>
      </c>
      <c r="H1548" t="s">
        <v>4851</v>
      </c>
      <c r="I1548">
        <v>2</v>
      </c>
      <c r="J1548" s="3">
        <v>3840</v>
      </c>
    </row>
    <row r="1549" spans="1:10" x14ac:dyDescent="0.4">
      <c r="A1549">
        <v>1617438</v>
      </c>
      <c r="B1549">
        <v>89850</v>
      </c>
      <c r="C1549" s="1" t="s">
        <v>107</v>
      </c>
      <c r="D1549" s="1">
        <v>43040</v>
      </c>
      <c r="E1549" s="1">
        <v>43043</v>
      </c>
      <c r="F1549" t="s">
        <v>4868</v>
      </c>
      <c r="G1549" t="s">
        <v>95</v>
      </c>
      <c r="H1549" t="s">
        <v>4851</v>
      </c>
      <c r="I1549">
        <v>4</v>
      </c>
      <c r="J1549" s="3">
        <v>7895</v>
      </c>
    </row>
    <row r="1550" spans="1:10" x14ac:dyDescent="0.4">
      <c r="A1550">
        <v>1617438</v>
      </c>
      <c r="B1550">
        <v>89805</v>
      </c>
      <c r="C1550" s="1" t="s">
        <v>107</v>
      </c>
      <c r="D1550" s="1">
        <v>43040</v>
      </c>
      <c r="E1550" s="1">
        <v>43043</v>
      </c>
      <c r="F1550" t="s">
        <v>4868</v>
      </c>
      <c r="G1550" t="s">
        <v>95</v>
      </c>
      <c r="H1550" t="s">
        <v>4851</v>
      </c>
      <c r="I1550">
        <v>5</v>
      </c>
      <c r="J1550" s="3">
        <v>1658</v>
      </c>
    </row>
    <row r="1551" spans="1:10" x14ac:dyDescent="0.4">
      <c r="A1551">
        <v>1617438</v>
      </c>
      <c r="B1551">
        <v>89708</v>
      </c>
      <c r="C1551" s="1" t="s">
        <v>107</v>
      </c>
      <c r="D1551" s="1">
        <v>43040</v>
      </c>
      <c r="E1551" s="1">
        <v>43043</v>
      </c>
      <c r="F1551" t="s">
        <v>4868</v>
      </c>
      <c r="G1551" t="s">
        <v>95</v>
      </c>
      <c r="H1551" t="s">
        <v>4851</v>
      </c>
      <c r="I1551">
        <v>11</v>
      </c>
      <c r="J1551" s="3">
        <v>32615</v>
      </c>
    </row>
    <row r="1552" spans="1:10" x14ac:dyDescent="0.4">
      <c r="A1552">
        <v>1617438</v>
      </c>
      <c r="B1552">
        <v>91567</v>
      </c>
      <c r="C1552" s="1" t="s">
        <v>107</v>
      </c>
      <c r="D1552" s="1">
        <v>43040</v>
      </c>
      <c r="E1552" s="1">
        <v>43043</v>
      </c>
      <c r="F1552" t="s">
        <v>4868</v>
      </c>
      <c r="G1552" t="s">
        <v>95</v>
      </c>
      <c r="H1552" t="s">
        <v>4851</v>
      </c>
      <c r="I1552">
        <v>1</v>
      </c>
      <c r="J1552" s="3">
        <v>2786</v>
      </c>
    </row>
    <row r="1553" spans="1:10" x14ac:dyDescent="0.4">
      <c r="A1553">
        <v>1617438</v>
      </c>
      <c r="B1553">
        <v>91998</v>
      </c>
      <c r="C1553" s="1" t="s">
        <v>107</v>
      </c>
      <c r="D1553" s="1">
        <v>43040</v>
      </c>
      <c r="E1553" s="1">
        <v>43043</v>
      </c>
      <c r="F1553" t="s">
        <v>4868</v>
      </c>
      <c r="G1553" t="s">
        <v>95</v>
      </c>
      <c r="H1553" t="s">
        <v>4851</v>
      </c>
      <c r="I1553">
        <v>1</v>
      </c>
      <c r="J1553" s="3">
        <v>1965</v>
      </c>
    </row>
    <row r="1554" spans="1:10" x14ac:dyDescent="0.4">
      <c r="A1554">
        <v>1617438</v>
      </c>
      <c r="B1554">
        <v>91352</v>
      </c>
      <c r="C1554" s="1" t="s">
        <v>107</v>
      </c>
      <c r="D1554" s="1">
        <v>43040</v>
      </c>
      <c r="E1554" s="1">
        <v>43043</v>
      </c>
      <c r="F1554" t="s">
        <v>4868</v>
      </c>
      <c r="G1554" t="s">
        <v>95</v>
      </c>
      <c r="H1554" t="s">
        <v>4851</v>
      </c>
      <c r="I1554">
        <v>4</v>
      </c>
      <c r="J1554" s="3">
        <v>10000</v>
      </c>
    </row>
    <row r="1555" spans="1:10" x14ac:dyDescent="0.4">
      <c r="A1555">
        <v>1617438</v>
      </c>
      <c r="B1555">
        <v>91428</v>
      </c>
      <c r="C1555" s="1" t="s">
        <v>107</v>
      </c>
      <c r="D1555" s="1">
        <v>43040</v>
      </c>
      <c r="E1555" s="1">
        <v>43043</v>
      </c>
      <c r="F1555" t="s">
        <v>4868</v>
      </c>
      <c r="G1555" t="s">
        <v>95</v>
      </c>
      <c r="H1555" t="s">
        <v>4851</v>
      </c>
      <c r="I1555">
        <v>1</v>
      </c>
      <c r="J1555" s="3">
        <v>1165</v>
      </c>
    </row>
    <row r="1556" spans="1:10" x14ac:dyDescent="0.4">
      <c r="A1556">
        <v>1620005</v>
      </c>
      <c r="B1556">
        <v>93447</v>
      </c>
      <c r="C1556" s="1" t="s">
        <v>1046</v>
      </c>
      <c r="D1556" s="1">
        <v>43040</v>
      </c>
      <c r="E1556" s="1">
        <v>43041</v>
      </c>
      <c r="F1556" t="s">
        <v>4880</v>
      </c>
      <c r="G1556" t="s">
        <v>14</v>
      </c>
      <c r="H1556" t="s">
        <v>4851</v>
      </c>
      <c r="I1556">
        <v>14</v>
      </c>
      <c r="J1556" s="3">
        <v>6820</v>
      </c>
    </row>
    <row r="1557" spans="1:10" x14ac:dyDescent="0.4">
      <c r="A1557">
        <v>1620005</v>
      </c>
      <c r="B1557">
        <v>93550</v>
      </c>
      <c r="C1557" s="1" t="s">
        <v>1046</v>
      </c>
      <c r="D1557" s="1">
        <v>43040</v>
      </c>
      <c r="E1557" s="1">
        <v>43041</v>
      </c>
      <c r="F1557" t="s">
        <v>4880</v>
      </c>
      <c r="G1557" t="s">
        <v>14</v>
      </c>
      <c r="H1557" t="s">
        <v>4851</v>
      </c>
      <c r="I1557">
        <v>1</v>
      </c>
      <c r="J1557" s="3">
        <v>635</v>
      </c>
    </row>
    <row r="1558" spans="1:10" x14ac:dyDescent="0.4">
      <c r="A1558">
        <v>1620005</v>
      </c>
      <c r="B1558">
        <v>94835</v>
      </c>
      <c r="C1558" s="1" t="s">
        <v>1046</v>
      </c>
      <c r="D1558" s="1">
        <v>43040</v>
      </c>
      <c r="E1558" s="1">
        <v>43041</v>
      </c>
      <c r="F1558" t="s">
        <v>4880</v>
      </c>
      <c r="G1558" t="s">
        <v>14</v>
      </c>
      <c r="H1558" t="s">
        <v>4851</v>
      </c>
      <c r="I1558">
        <v>1</v>
      </c>
      <c r="J1558" s="3">
        <v>465</v>
      </c>
    </row>
    <row r="1559" spans="1:10" x14ac:dyDescent="0.4">
      <c r="A1559">
        <v>1620006</v>
      </c>
      <c r="B1559">
        <v>93080</v>
      </c>
      <c r="C1559" s="1" t="s">
        <v>1047</v>
      </c>
      <c r="D1559" s="1">
        <v>43040</v>
      </c>
      <c r="E1559" s="1">
        <v>43040</v>
      </c>
      <c r="F1559" t="s">
        <v>4888</v>
      </c>
      <c r="G1559" t="s">
        <v>95</v>
      </c>
      <c r="H1559" t="s">
        <v>4851</v>
      </c>
      <c r="I1559">
        <v>1</v>
      </c>
      <c r="J1559" s="3">
        <v>2695</v>
      </c>
    </row>
    <row r="1560" spans="1:10" x14ac:dyDescent="0.4">
      <c r="A1560">
        <v>1620316</v>
      </c>
      <c r="B1560">
        <v>93624</v>
      </c>
      <c r="C1560" s="1" t="s">
        <v>1133</v>
      </c>
      <c r="D1560" s="1">
        <v>43040</v>
      </c>
      <c r="E1560" s="1">
        <v>43040</v>
      </c>
      <c r="F1560" t="s">
        <v>5286</v>
      </c>
      <c r="G1560" t="s">
        <v>287</v>
      </c>
      <c r="H1560" t="s">
        <v>4851</v>
      </c>
      <c r="I1560">
        <v>5</v>
      </c>
      <c r="J1560" s="3">
        <v>2775</v>
      </c>
    </row>
    <row r="1561" spans="1:10" x14ac:dyDescent="0.4">
      <c r="A1561">
        <v>1620360</v>
      </c>
      <c r="B1561">
        <v>93727</v>
      </c>
      <c r="C1561" s="1" t="s">
        <v>1150</v>
      </c>
      <c r="D1561" s="1">
        <v>43040</v>
      </c>
      <c r="E1561" s="1">
        <v>43041</v>
      </c>
      <c r="F1561" t="s">
        <v>5677</v>
      </c>
      <c r="G1561" t="s">
        <v>22</v>
      </c>
      <c r="H1561" t="s">
        <v>5628</v>
      </c>
      <c r="I1561">
        <v>1</v>
      </c>
      <c r="J1561" s="3">
        <v>2000</v>
      </c>
    </row>
    <row r="1562" spans="1:10" x14ac:dyDescent="0.4">
      <c r="A1562">
        <v>1620360</v>
      </c>
      <c r="B1562">
        <v>93729</v>
      </c>
      <c r="C1562" s="1" t="s">
        <v>1150</v>
      </c>
      <c r="D1562" s="1">
        <v>43040</v>
      </c>
      <c r="E1562" s="1">
        <v>43041</v>
      </c>
      <c r="F1562" t="s">
        <v>5677</v>
      </c>
      <c r="G1562" t="s">
        <v>22</v>
      </c>
      <c r="H1562" t="s">
        <v>5628</v>
      </c>
      <c r="I1562">
        <v>1</v>
      </c>
      <c r="J1562" s="3">
        <v>2000</v>
      </c>
    </row>
    <row r="1563" spans="1:10" x14ac:dyDescent="0.4">
      <c r="A1563">
        <v>1620360</v>
      </c>
      <c r="B1563">
        <v>127930</v>
      </c>
      <c r="C1563" s="1" t="s">
        <v>1150</v>
      </c>
      <c r="D1563" s="1">
        <v>43040</v>
      </c>
      <c r="E1563" s="1">
        <v>43041</v>
      </c>
      <c r="F1563" t="s">
        <v>5677</v>
      </c>
      <c r="G1563" t="s">
        <v>22</v>
      </c>
      <c r="H1563" t="s">
        <v>5628</v>
      </c>
      <c r="I1563">
        <v>1</v>
      </c>
      <c r="J1563" s="3">
        <v>2000</v>
      </c>
    </row>
    <row r="1564" spans="1:10" x14ac:dyDescent="0.4">
      <c r="A1564">
        <v>1621057</v>
      </c>
      <c r="B1564">
        <v>94891</v>
      </c>
      <c r="C1564" s="1" t="s">
        <v>1262</v>
      </c>
      <c r="D1564" s="1">
        <v>43040</v>
      </c>
      <c r="E1564" s="1">
        <v>43043</v>
      </c>
      <c r="F1564" t="s">
        <v>5182</v>
      </c>
      <c r="G1564" t="s">
        <v>22</v>
      </c>
      <c r="H1564" t="s">
        <v>4910</v>
      </c>
      <c r="I1564">
        <v>1</v>
      </c>
      <c r="J1564" s="3">
        <v>3612</v>
      </c>
    </row>
    <row r="1565" spans="1:10" x14ac:dyDescent="0.4">
      <c r="A1565">
        <v>1620829</v>
      </c>
      <c r="B1565">
        <v>94669</v>
      </c>
      <c r="C1565" s="1" t="s">
        <v>1237</v>
      </c>
      <c r="D1565" s="1">
        <v>43040</v>
      </c>
      <c r="E1565" s="1">
        <v>43040</v>
      </c>
      <c r="F1565" t="s">
        <v>4874</v>
      </c>
      <c r="G1565" t="s">
        <v>35</v>
      </c>
      <c r="H1565" t="s">
        <v>4851</v>
      </c>
      <c r="I1565">
        <v>1</v>
      </c>
      <c r="J1565" s="3">
        <v>700</v>
      </c>
    </row>
    <row r="1566" spans="1:10" x14ac:dyDescent="0.4">
      <c r="A1566">
        <v>1620771</v>
      </c>
      <c r="B1566">
        <v>94541</v>
      </c>
      <c r="C1566" s="1" t="s">
        <v>1210</v>
      </c>
      <c r="D1566" s="1">
        <v>43040</v>
      </c>
      <c r="E1566" s="1">
        <v>43041</v>
      </c>
      <c r="F1566" t="s">
        <v>4880</v>
      </c>
      <c r="G1566" t="s">
        <v>14</v>
      </c>
      <c r="H1566" t="s">
        <v>4851</v>
      </c>
      <c r="I1566">
        <v>1</v>
      </c>
      <c r="J1566" s="3">
        <v>100</v>
      </c>
    </row>
    <row r="1567" spans="1:10" x14ac:dyDescent="0.4">
      <c r="A1567">
        <v>1620791</v>
      </c>
      <c r="B1567">
        <v>94556</v>
      </c>
      <c r="C1567" s="1" t="s">
        <v>1221</v>
      </c>
      <c r="D1567" s="1">
        <v>43041</v>
      </c>
      <c r="E1567" s="1">
        <v>43041</v>
      </c>
      <c r="F1567" t="s">
        <v>5607</v>
      </c>
      <c r="G1567" t="s">
        <v>67</v>
      </c>
      <c r="H1567" t="s">
        <v>4851</v>
      </c>
      <c r="I1567">
        <v>2</v>
      </c>
      <c r="J1567" s="3">
        <v>410</v>
      </c>
    </row>
    <row r="1568" spans="1:10" x14ac:dyDescent="0.4">
      <c r="A1568">
        <v>1620791</v>
      </c>
      <c r="B1568">
        <v>136587</v>
      </c>
      <c r="C1568" s="1" t="s">
        <v>1221</v>
      </c>
      <c r="D1568" s="1">
        <v>43041</v>
      </c>
      <c r="E1568" s="1">
        <v>43041</v>
      </c>
      <c r="F1568" t="s">
        <v>5607</v>
      </c>
      <c r="G1568" t="s">
        <v>67</v>
      </c>
      <c r="H1568" t="s">
        <v>4851</v>
      </c>
      <c r="I1568">
        <v>4</v>
      </c>
      <c r="J1568" s="3">
        <v>264</v>
      </c>
    </row>
    <row r="1569" spans="1:10" x14ac:dyDescent="0.4">
      <c r="A1569">
        <v>1620719</v>
      </c>
      <c r="B1569">
        <v>94643</v>
      </c>
      <c r="C1569" s="1" t="s">
        <v>1196</v>
      </c>
      <c r="D1569" s="1">
        <v>43041</v>
      </c>
      <c r="E1569" s="1">
        <v>43042</v>
      </c>
      <c r="F1569" t="s">
        <v>4938</v>
      </c>
      <c r="G1569" t="s">
        <v>8</v>
      </c>
      <c r="H1569" t="s">
        <v>4851</v>
      </c>
      <c r="I1569">
        <v>3</v>
      </c>
      <c r="J1569" s="3">
        <v>2400</v>
      </c>
    </row>
    <row r="1570" spans="1:10" x14ac:dyDescent="0.4">
      <c r="A1570">
        <v>1621114</v>
      </c>
      <c r="B1570">
        <v>95334</v>
      </c>
      <c r="C1570" s="1" t="s">
        <v>1272</v>
      </c>
      <c r="D1570" s="1">
        <v>43041</v>
      </c>
      <c r="E1570" s="1">
        <v>43042</v>
      </c>
      <c r="F1570" t="s">
        <v>5243</v>
      </c>
      <c r="G1570" t="s">
        <v>60</v>
      </c>
      <c r="H1570" t="s">
        <v>4851</v>
      </c>
      <c r="I1570">
        <v>1</v>
      </c>
      <c r="J1570" s="3">
        <v>1350</v>
      </c>
    </row>
    <row r="1571" spans="1:10" x14ac:dyDescent="0.4">
      <c r="A1571">
        <v>1620361</v>
      </c>
      <c r="B1571">
        <v>93711</v>
      </c>
      <c r="C1571" s="1" t="s">
        <v>1151</v>
      </c>
      <c r="D1571" s="1">
        <v>43041</v>
      </c>
      <c r="E1571" s="1">
        <v>43046</v>
      </c>
      <c r="F1571" t="s">
        <v>5056</v>
      </c>
      <c r="G1571" t="s">
        <v>22</v>
      </c>
      <c r="H1571" t="s">
        <v>4933</v>
      </c>
      <c r="I1571">
        <v>1</v>
      </c>
      <c r="J1571" s="3">
        <v>2000</v>
      </c>
    </row>
    <row r="1572" spans="1:10" x14ac:dyDescent="0.4">
      <c r="A1572">
        <v>1620458</v>
      </c>
      <c r="B1572">
        <v>94931</v>
      </c>
      <c r="C1572" s="1" t="s">
        <v>1165</v>
      </c>
      <c r="D1572" s="1">
        <v>43041</v>
      </c>
      <c r="E1572" s="1">
        <v>43041</v>
      </c>
      <c r="F1572" t="s">
        <v>4938</v>
      </c>
      <c r="G1572" t="s">
        <v>8</v>
      </c>
      <c r="H1572" t="s">
        <v>4851</v>
      </c>
      <c r="I1572">
        <v>1</v>
      </c>
      <c r="J1572" s="3">
        <v>247</v>
      </c>
    </row>
    <row r="1573" spans="1:10" x14ac:dyDescent="0.4">
      <c r="A1573">
        <v>1617874</v>
      </c>
      <c r="B1573">
        <v>89208</v>
      </c>
      <c r="C1573" s="1" t="s">
        <v>286</v>
      </c>
      <c r="D1573" s="1">
        <v>43041</v>
      </c>
      <c r="E1573" s="1">
        <v>43043</v>
      </c>
      <c r="F1573" t="s">
        <v>5761</v>
      </c>
      <c r="G1573" t="s">
        <v>287</v>
      </c>
      <c r="H1573" t="s">
        <v>4851</v>
      </c>
      <c r="I1573">
        <v>5</v>
      </c>
      <c r="J1573" s="3">
        <v>10759.75</v>
      </c>
    </row>
    <row r="1574" spans="1:10" x14ac:dyDescent="0.4">
      <c r="A1574">
        <v>1617874</v>
      </c>
      <c r="B1574">
        <v>91902</v>
      </c>
      <c r="C1574" s="1" t="s">
        <v>286</v>
      </c>
      <c r="D1574" s="1">
        <v>43041</v>
      </c>
      <c r="E1574" s="1">
        <v>43043</v>
      </c>
      <c r="F1574" t="s">
        <v>5761</v>
      </c>
      <c r="G1574" t="s">
        <v>287</v>
      </c>
      <c r="H1574" t="s">
        <v>4851</v>
      </c>
      <c r="I1574">
        <v>4</v>
      </c>
      <c r="J1574" s="3">
        <v>2475</v>
      </c>
    </row>
    <row r="1575" spans="1:10" x14ac:dyDescent="0.4">
      <c r="A1575">
        <v>1617874</v>
      </c>
      <c r="B1575">
        <v>89933</v>
      </c>
      <c r="C1575" s="1" t="s">
        <v>286</v>
      </c>
      <c r="D1575" s="1">
        <v>43041</v>
      </c>
      <c r="E1575" s="1">
        <v>43043</v>
      </c>
      <c r="F1575" t="s">
        <v>5761</v>
      </c>
      <c r="G1575" t="s">
        <v>287</v>
      </c>
      <c r="H1575" t="s">
        <v>4851</v>
      </c>
      <c r="I1575">
        <v>1</v>
      </c>
      <c r="J1575" s="3">
        <v>1800</v>
      </c>
    </row>
    <row r="1576" spans="1:10" x14ac:dyDescent="0.4">
      <c r="A1576">
        <v>1617793</v>
      </c>
      <c r="B1576">
        <v>90149</v>
      </c>
      <c r="C1576" s="1" t="s">
        <v>236</v>
      </c>
      <c r="D1576" s="1">
        <v>43041</v>
      </c>
      <c r="E1576" s="1">
        <v>43042</v>
      </c>
      <c r="F1576" t="s">
        <v>5714</v>
      </c>
      <c r="G1576" t="s">
        <v>81</v>
      </c>
      <c r="H1576" t="s">
        <v>4851</v>
      </c>
      <c r="I1576">
        <v>3</v>
      </c>
      <c r="J1576" s="3">
        <v>2597</v>
      </c>
    </row>
    <row r="1577" spans="1:10" x14ac:dyDescent="0.4">
      <c r="A1577">
        <v>1617708</v>
      </c>
      <c r="B1577">
        <v>89209</v>
      </c>
      <c r="C1577" s="1" t="s">
        <v>5950</v>
      </c>
      <c r="D1577" s="1">
        <v>43041</v>
      </c>
      <c r="E1577" s="1">
        <v>43043</v>
      </c>
      <c r="F1577" t="s">
        <v>5715</v>
      </c>
      <c r="G1577" t="s">
        <v>18</v>
      </c>
      <c r="H1577" t="s">
        <v>4851</v>
      </c>
      <c r="I1577">
        <v>5</v>
      </c>
      <c r="J1577" s="3">
        <v>3600</v>
      </c>
    </row>
    <row r="1578" spans="1:10" x14ac:dyDescent="0.4">
      <c r="A1578">
        <v>1618650</v>
      </c>
      <c r="B1578">
        <v>90166</v>
      </c>
      <c r="C1578" s="1" t="s">
        <v>656</v>
      </c>
      <c r="D1578" s="1">
        <v>43041</v>
      </c>
      <c r="E1578" s="1">
        <v>43044</v>
      </c>
      <c r="F1578" t="s">
        <v>5220</v>
      </c>
      <c r="G1578" t="s">
        <v>28</v>
      </c>
      <c r="H1578" t="s">
        <v>4851</v>
      </c>
      <c r="I1578">
        <v>1</v>
      </c>
      <c r="J1578" s="3">
        <v>1975</v>
      </c>
    </row>
    <row r="1579" spans="1:10" x14ac:dyDescent="0.4">
      <c r="A1579">
        <v>1618482</v>
      </c>
      <c r="B1579">
        <v>89489</v>
      </c>
      <c r="C1579" s="1" t="s">
        <v>588</v>
      </c>
      <c r="D1579" s="1">
        <v>43041</v>
      </c>
      <c r="E1579" s="1">
        <v>43043</v>
      </c>
      <c r="F1579" t="s">
        <v>4987</v>
      </c>
      <c r="G1579" t="s">
        <v>22</v>
      </c>
      <c r="H1579" t="s">
        <v>4913</v>
      </c>
      <c r="I1579">
        <v>1</v>
      </c>
      <c r="J1579" s="3">
        <v>3050</v>
      </c>
    </row>
    <row r="1580" spans="1:10" x14ac:dyDescent="0.4">
      <c r="A1580">
        <v>1618480</v>
      </c>
      <c r="B1580">
        <v>89710</v>
      </c>
      <c r="C1580" s="1" t="s">
        <v>6049</v>
      </c>
      <c r="D1580" s="1">
        <v>43041</v>
      </c>
      <c r="E1580" s="1">
        <v>43042</v>
      </c>
      <c r="F1580" t="s">
        <v>6050</v>
      </c>
      <c r="G1580" t="s">
        <v>11</v>
      </c>
      <c r="H1580" t="s">
        <v>4851</v>
      </c>
      <c r="I1580">
        <v>2</v>
      </c>
      <c r="J1580" s="3">
        <v>2950</v>
      </c>
    </row>
    <row r="1581" spans="1:10" x14ac:dyDescent="0.4">
      <c r="A1581">
        <v>1618480</v>
      </c>
      <c r="B1581">
        <v>90606</v>
      </c>
      <c r="C1581" s="1" t="s">
        <v>6049</v>
      </c>
      <c r="D1581" s="1">
        <v>43041</v>
      </c>
      <c r="E1581" s="1">
        <v>43042</v>
      </c>
      <c r="F1581" t="s">
        <v>6050</v>
      </c>
      <c r="G1581" t="s">
        <v>11</v>
      </c>
      <c r="H1581" t="s">
        <v>4851</v>
      </c>
      <c r="I1581">
        <v>1</v>
      </c>
      <c r="J1581" s="3">
        <v>2500</v>
      </c>
    </row>
    <row r="1582" spans="1:10" x14ac:dyDescent="0.4">
      <c r="A1582">
        <v>1618480</v>
      </c>
      <c r="B1582">
        <v>89474</v>
      </c>
      <c r="C1582" s="1" t="s">
        <v>6049</v>
      </c>
      <c r="D1582" s="1">
        <v>43041</v>
      </c>
      <c r="E1582" s="1">
        <v>43042</v>
      </c>
      <c r="F1582" t="s">
        <v>6050</v>
      </c>
      <c r="G1582" t="s">
        <v>11</v>
      </c>
      <c r="H1582" t="s">
        <v>4851</v>
      </c>
      <c r="I1582">
        <v>3</v>
      </c>
      <c r="J1582" s="3">
        <v>5700</v>
      </c>
    </row>
    <row r="1583" spans="1:10" x14ac:dyDescent="0.4">
      <c r="A1583">
        <v>1618498</v>
      </c>
      <c r="B1583">
        <v>90414</v>
      </c>
      <c r="C1583" s="1" t="s">
        <v>599</v>
      </c>
      <c r="D1583" s="1">
        <v>43041</v>
      </c>
      <c r="E1583" s="1">
        <v>43043</v>
      </c>
      <c r="F1583" t="s">
        <v>4874</v>
      </c>
      <c r="G1583" t="s">
        <v>35</v>
      </c>
      <c r="H1583" t="s">
        <v>4851</v>
      </c>
      <c r="I1583">
        <v>1</v>
      </c>
      <c r="J1583" s="3">
        <v>2036</v>
      </c>
    </row>
    <row r="1584" spans="1:10" x14ac:dyDescent="0.4">
      <c r="A1584">
        <v>1618498</v>
      </c>
      <c r="B1584">
        <v>92780</v>
      </c>
      <c r="C1584" s="1" t="s">
        <v>599</v>
      </c>
      <c r="D1584" s="1">
        <v>43041</v>
      </c>
      <c r="E1584" s="1">
        <v>43043</v>
      </c>
      <c r="F1584" t="s">
        <v>4874</v>
      </c>
      <c r="G1584" t="s">
        <v>35</v>
      </c>
      <c r="H1584" t="s">
        <v>4851</v>
      </c>
      <c r="I1584">
        <v>1</v>
      </c>
      <c r="J1584" s="3">
        <v>1475</v>
      </c>
    </row>
    <row r="1585" spans="1:10" x14ac:dyDescent="0.4">
      <c r="A1585">
        <v>1618498</v>
      </c>
      <c r="B1585">
        <v>89479</v>
      </c>
      <c r="C1585" s="1" t="s">
        <v>599</v>
      </c>
      <c r="D1585" s="1">
        <v>43041</v>
      </c>
      <c r="E1585" s="1">
        <v>43043</v>
      </c>
      <c r="F1585" t="s">
        <v>4874</v>
      </c>
      <c r="G1585" t="s">
        <v>35</v>
      </c>
      <c r="H1585" t="s">
        <v>4851</v>
      </c>
      <c r="I1585">
        <v>1</v>
      </c>
      <c r="J1585" s="3">
        <v>1981</v>
      </c>
    </row>
    <row r="1586" spans="1:10" x14ac:dyDescent="0.4">
      <c r="A1586">
        <v>1618498</v>
      </c>
      <c r="B1586">
        <v>124294</v>
      </c>
      <c r="C1586" s="1" t="s">
        <v>599</v>
      </c>
      <c r="D1586" s="1">
        <v>43041</v>
      </c>
      <c r="E1586" s="1">
        <v>43043</v>
      </c>
      <c r="F1586" t="s">
        <v>4874</v>
      </c>
      <c r="G1586" t="s">
        <v>35</v>
      </c>
      <c r="H1586" t="s">
        <v>4851</v>
      </c>
      <c r="I1586">
        <v>1</v>
      </c>
      <c r="J1586" s="3">
        <v>2036</v>
      </c>
    </row>
    <row r="1587" spans="1:10" x14ac:dyDescent="0.4">
      <c r="A1587">
        <v>1618499</v>
      </c>
      <c r="B1587">
        <v>90202</v>
      </c>
      <c r="C1587" s="1" t="s">
        <v>600</v>
      </c>
      <c r="D1587" s="1">
        <v>43041</v>
      </c>
      <c r="E1587" s="1">
        <v>43043</v>
      </c>
      <c r="F1587" t="s">
        <v>4880</v>
      </c>
      <c r="G1587" t="s">
        <v>14</v>
      </c>
      <c r="H1587" t="s">
        <v>4851</v>
      </c>
      <c r="I1587">
        <v>15</v>
      </c>
      <c r="J1587" s="3">
        <v>23011</v>
      </c>
    </row>
    <row r="1588" spans="1:10" x14ac:dyDescent="0.4">
      <c r="A1588">
        <v>1618422</v>
      </c>
      <c r="B1588">
        <v>89717</v>
      </c>
      <c r="C1588" s="1" t="s">
        <v>539</v>
      </c>
      <c r="D1588" s="1">
        <v>43041</v>
      </c>
      <c r="E1588" s="1">
        <v>43042</v>
      </c>
      <c r="F1588" t="s">
        <v>5532</v>
      </c>
      <c r="G1588" t="s">
        <v>22</v>
      </c>
      <c r="H1588" t="s">
        <v>5533</v>
      </c>
      <c r="I1588">
        <v>2</v>
      </c>
      <c r="J1588" s="3">
        <v>9650</v>
      </c>
    </row>
    <row r="1589" spans="1:10" x14ac:dyDescent="0.4">
      <c r="A1589">
        <v>1618543</v>
      </c>
      <c r="B1589">
        <v>89936</v>
      </c>
      <c r="C1589" s="1" t="s">
        <v>620</v>
      </c>
      <c r="D1589" s="1">
        <v>43041</v>
      </c>
      <c r="E1589" s="1">
        <v>43044</v>
      </c>
      <c r="F1589" t="s">
        <v>6060</v>
      </c>
      <c r="G1589" t="s">
        <v>22</v>
      </c>
      <c r="H1589" t="s">
        <v>4933</v>
      </c>
      <c r="I1589">
        <v>1</v>
      </c>
      <c r="J1589" s="3">
        <v>7800</v>
      </c>
    </row>
    <row r="1590" spans="1:10" x14ac:dyDescent="0.4">
      <c r="A1590">
        <v>1618589</v>
      </c>
      <c r="B1590">
        <v>90045</v>
      </c>
      <c r="C1590" s="1" t="s">
        <v>634</v>
      </c>
      <c r="D1590" s="1">
        <v>43041</v>
      </c>
      <c r="E1590" s="1">
        <v>43044</v>
      </c>
      <c r="F1590" t="s">
        <v>5051</v>
      </c>
      <c r="G1590" t="s">
        <v>31</v>
      </c>
      <c r="H1590" t="s">
        <v>4851</v>
      </c>
      <c r="I1590">
        <v>1</v>
      </c>
      <c r="J1590" s="3">
        <v>2330</v>
      </c>
    </row>
    <row r="1591" spans="1:10" x14ac:dyDescent="0.4">
      <c r="A1591">
        <v>1618843</v>
      </c>
      <c r="B1591">
        <v>90583</v>
      </c>
      <c r="C1591" s="1" t="s">
        <v>712</v>
      </c>
      <c r="D1591" s="1">
        <v>43041</v>
      </c>
      <c r="E1591" s="1">
        <v>43043</v>
      </c>
      <c r="F1591" t="s">
        <v>4964</v>
      </c>
      <c r="G1591" t="s">
        <v>116</v>
      </c>
      <c r="H1591" t="s">
        <v>4851</v>
      </c>
      <c r="I1591">
        <v>2</v>
      </c>
      <c r="J1591" s="3">
        <v>3000</v>
      </c>
    </row>
    <row r="1592" spans="1:10" x14ac:dyDescent="0.4">
      <c r="A1592">
        <v>1618952</v>
      </c>
      <c r="B1592">
        <v>90808</v>
      </c>
      <c r="C1592" s="1" t="s">
        <v>740</v>
      </c>
      <c r="D1592" s="1">
        <v>43041</v>
      </c>
      <c r="E1592" s="1">
        <v>43043</v>
      </c>
      <c r="F1592" t="s">
        <v>6109</v>
      </c>
      <c r="G1592" t="s">
        <v>95</v>
      </c>
      <c r="H1592" t="s">
        <v>4851</v>
      </c>
      <c r="I1592">
        <v>1</v>
      </c>
      <c r="J1592" s="3">
        <v>2950</v>
      </c>
    </row>
    <row r="1593" spans="1:10" x14ac:dyDescent="0.4">
      <c r="A1593">
        <v>1618280</v>
      </c>
      <c r="B1593">
        <v>89962</v>
      </c>
      <c r="C1593" s="1" t="s">
        <v>475</v>
      </c>
      <c r="D1593" s="1">
        <v>43041</v>
      </c>
      <c r="E1593" s="1">
        <v>43043</v>
      </c>
      <c r="F1593" t="s">
        <v>5162</v>
      </c>
      <c r="G1593" t="s">
        <v>22</v>
      </c>
      <c r="H1593" t="s">
        <v>4896</v>
      </c>
      <c r="I1593">
        <v>1</v>
      </c>
      <c r="J1593" s="3">
        <v>1415</v>
      </c>
    </row>
    <row r="1594" spans="1:10" x14ac:dyDescent="0.4">
      <c r="A1594">
        <v>1618305</v>
      </c>
      <c r="B1594">
        <v>89537</v>
      </c>
      <c r="C1594" s="1" t="s">
        <v>483</v>
      </c>
      <c r="D1594" s="1">
        <v>43041</v>
      </c>
      <c r="E1594" s="1">
        <v>43043</v>
      </c>
      <c r="F1594" t="s">
        <v>386</v>
      </c>
      <c r="G1594" t="s">
        <v>28</v>
      </c>
      <c r="H1594" t="s">
        <v>4851</v>
      </c>
      <c r="I1594">
        <v>2</v>
      </c>
      <c r="J1594" s="3">
        <v>4090</v>
      </c>
    </row>
    <row r="1595" spans="1:10" x14ac:dyDescent="0.4">
      <c r="A1595">
        <v>1618305</v>
      </c>
      <c r="B1595">
        <v>93737</v>
      </c>
      <c r="C1595" s="1" t="s">
        <v>483</v>
      </c>
      <c r="D1595" s="1">
        <v>43041</v>
      </c>
      <c r="E1595" s="1">
        <v>43043</v>
      </c>
      <c r="F1595" t="s">
        <v>386</v>
      </c>
      <c r="G1595" t="s">
        <v>28</v>
      </c>
      <c r="H1595" t="s">
        <v>4851</v>
      </c>
      <c r="I1595">
        <v>2</v>
      </c>
      <c r="J1595" s="3">
        <v>2800</v>
      </c>
    </row>
    <row r="1596" spans="1:10" x14ac:dyDescent="0.4">
      <c r="A1596">
        <v>1618305</v>
      </c>
      <c r="B1596">
        <v>91351</v>
      </c>
      <c r="C1596" s="1" t="s">
        <v>483</v>
      </c>
      <c r="D1596" s="1">
        <v>43041</v>
      </c>
      <c r="E1596" s="1">
        <v>43043</v>
      </c>
      <c r="F1596" t="s">
        <v>386</v>
      </c>
      <c r="G1596" t="s">
        <v>28</v>
      </c>
      <c r="H1596" t="s">
        <v>4851</v>
      </c>
      <c r="I1596">
        <v>2</v>
      </c>
      <c r="J1596" s="3">
        <v>8180</v>
      </c>
    </row>
    <row r="1597" spans="1:10" x14ac:dyDescent="0.4">
      <c r="A1597">
        <v>1618305</v>
      </c>
      <c r="B1597">
        <v>89714</v>
      </c>
      <c r="C1597" s="1" t="s">
        <v>483</v>
      </c>
      <c r="D1597" s="1">
        <v>43041</v>
      </c>
      <c r="E1597" s="1">
        <v>43043</v>
      </c>
      <c r="F1597" t="s">
        <v>386</v>
      </c>
      <c r="G1597" t="s">
        <v>28</v>
      </c>
      <c r="H1597" t="s">
        <v>4851</v>
      </c>
      <c r="I1597">
        <v>11</v>
      </c>
      <c r="J1597" s="3">
        <v>25795</v>
      </c>
    </row>
    <row r="1598" spans="1:10" x14ac:dyDescent="0.4">
      <c r="A1598">
        <v>1618243</v>
      </c>
      <c r="B1598">
        <v>89718</v>
      </c>
      <c r="C1598" s="1" t="s">
        <v>456</v>
      </c>
      <c r="D1598" s="1">
        <v>43041</v>
      </c>
      <c r="E1598" s="1">
        <v>43041</v>
      </c>
      <c r="F1598" t="s">
        <v>4888</v>
      </c>
      <c r="G1598" t="s">
        <v>95</v>
      </c>
      <c r="H1598" t="s">
        <v>4851</v>
      </c>
      <c r="I1598">
        <v>1</v>
      </c>
      <c r="J1598" s="3">
        <v>2500</v>
      </c>
    </row>
    <row r="1599" spans="1:10" x14ac:dyDescent="0.4">
      <c r="A1599">
        <v>1618243</v>
      </c>
      <c r="B1599">
        <v>89961</v>
      </c>
      <c r="C1599" s="1" t="s">
        <v>456</v>
      </c>
      <c r="D1599" s="1">
        <v>43041</v>
      </c>
      <c r="E1599" s="1">
        <v>43041</v>
      </c>
      <c r="F1599" t="s">
        <v>4888</v>
      </c>
      <c r="G1599" t="s">
        <v>95</v>
      </c>
      <c r="H1599" t="s">
        <v>4851</v>
      </c>
      <c r="I1599">
        <v>2</v>
      </c>
      <c r="J1599" s="3">
        <v>1410</v>
      </c>
    </row>
    <row r="1600" spans="1:10" x14ac:dyDescent="0.4">
      <c r="A1600">
        <v>1618243</v>
      </c>
      <c r="B1600">
        <v>90572</v>
      </c>
      <c r="C1600" s="1" t="s">
        <v>456</v>
      </c>
      <c r="D1600" s="1">
        <v>43041</v>
      </c>
      <c r="E1600" s="1">
        <v>43041</v>
      </c>
      <c r="F1600" t="s">
        <v>4888</v>
      </c>
      <c r="G1600" t="s">
        <v>95</v>
      </c>
      <c r="H1600" t="s">
        <v>4851</v>
      </c>
      <c r="I1600">
        <v>1</v>
      </c>
      <c r="J1600" s="3">
        <v>865</v>
      </c>
    </row>
    <row r="1601" spans="1:10" x14ac:dyDescent="0.4">
      <c r="A1601">
        <v>1618262</v>
      </c>
      <c r="B1601">
        <v>89635</v>
      </c>
      <c r="C1601" s="1" t="s">
        <v>466</v>
      </c>
      <c r="D1601" s="1">
        <v>43041</v>
      </c>
      <c r="E1601" s="1">
        <v>43042</v>
      </c>
      <c r="F1601" t="s">
        <v>5162</v>
      </c>
      <c r="G1601" t="s">
        <v>22</v>
      </c>
      <c r="H1601" t="s">
        <v>4896</v>
      </c>
      <c r="I1601">
        <v>1</v>
      </c>
      <c r="J1601" s="3">
        <v>1750</v>
      </c>
    </row>
    <row r="1602" spans="1:10" x14ac:dyDescent="0.4">
      <c r="A1602">
        <v>1618264</v>
      </c>
      <c r="B1602">
        <v>89636</v>
      </c>
      <c r="C1602" s="1" t="s">
        <v>467</v>
      </c>
      <c r="D1602" s="1">
        <v>43041</v>
      </c>
      <c r="E1602" s="1">
        <v>43043</v>
      </c>
      <c r="F1602" t="s">
        <v>4927</v>
      </c>
      <c r="G1602" t="s">
        <v>35</v>
      </c>
      <c r="H1602" t="s">
        <v>4851</v>
      </c>
      <c r="I1602">
        <v>2</v>
      </c>
      <c r="J1602" s="3">
        <v>3750</v>
      </c>
    </row>
    <row r="1603" spans="1:10" x14ac:dyDescent="0.4">
      <c r="A1603">
        <v>1618264</v>
      </c>
      <c r="B1603">
        <v>89709</v>
      </c>
      <c r="C1603" s="1" t="s">
        <v>467</v>
      </c>
      <c r="D1603" s="1">
        <v>43041</v>
      </c>
      <c r="E1603" s="1">
        <v>43043</v>
      </c>
      <c r="F1603" t="s">
        <v>4927</v>
      </c>
      <c r="G1603" t="s">
        <v>35</v>
      </c>
      <c r="H1603" t="s">
        <v>4851</v>
      </c>
      <c r="I1603">
        <v>28</v>
      </c>
      <c r="J1603" s="3">
        <v>44809</v>
      </c>
    </row>
    <row r="1604" spans="1:10" x14ac:dyDescent="0.4">
      <c r="A1604">
        <v>1618264</v>
      </c>
      <c r="B1604">
        <v>92383</v>
      </c>
      <c r="C1604" s="1" t="s">
        <v>467</v>
      </c>
      <c r="D1604" s="1">
        <v>43041</v>
      </c>
      <c r="E1604" s="1">
        <v>43043</v>
      </c>
      <c r="F1604" t="s">
        <v>4927</v>
      </c>
      <c r="G1604" t="s">
        <v>35</v>
      </c>
      <c r="H1604" t="s">
        <v>4851</v>
      </c>
      <c r="I1604">
        <v>1</v>
      </c>
      <c r="J1604" s="3">
        <v>1397.3</v>
      </c>
    </row>
    <row r="1605" spans="1:10" x14ac:dyDescent="0.4">
      <c r="A1605">
        <v>1618400</v>
      </c>
      <c r="B1605">
        <v>89712</v>
      </c>
      <c r="C1605" s="1" t="s">
        <v>533</v>
      </c>
      <c r="D1605" s="1">
        <v>43041</v>
      </c>
      <c r="E1605" s="1">
        <v>43043</v>
      </c>
      <c r="F1605" t="s">
        <v>4953</v>
      </c>
      <c r="G1605" t="s">
        <v>69</v>
      </c>
      <c r="H1605" t="s">
        <v>4851</v>
      </c>
      <c r="I1605">
        <v>3</v>
      </c>
      <c r="J1605" s="3">
        <v>8145</v>
      </c>
    </row>
    <row r="1606" spans="1:10" x14ac:dyDescent="0.4">
      <c r="A1606">
        <v>1618394</v>
      </c>
      <c r="B1606">
        <v>89713</v>
      </c>
      <c r="C1606" s="1" t="s">
        <v>529</v>
      </c>
      <c r="D1606" s="1">
        <v>43041</v>
      </c>
      <c r="E1606" s="1">
        <v>43046</v>
      </c>
      <c r="F1606" t="s">
        <v>6038</v>
      </c>
      <c r="G1606" t="s">
        <v>22</v>
      </c>
      <c r="H1606" t="s">
        <v>5635</v>
      </c>
      <c r="I1606">
        <v>9</v>
      </c>
      <c r="J1606" s="3">
        <v>29850</v>
      </c>
    </row>
    <row r="1607" spans="1:10" x14ac:dyDescent="0.4">
      <c r="A1607">
        <v>1618395</v>
      </c>
      <c r="B1607">
        <v>89711</v>
      </c>
      <c r="C1607" s="1" t="s">
        <v>530</v>
      </c>
      <c r="D1607" s="1">
        <v>43041</v>
      </c>
      <c r="E1607" s="1">
        <v>43043</v>
      </c>
      <c r="F1607" t="s">
        <v>4968</v>
      </c>
      <c r="G1607" t="s">
        <v>22</v>
      </c>
      <c r="H1607" t="s">
        <v>4969</v>
      </c>
      <c r="I1607">
        <v>4</v>
      </c>
      <c r="J1607" s="3">
        <v>22397</v>
      </c>
    </row>
    <row r="1608" spans="1:10" x14ac:dyDescent="0.4">
      <c r="A1608">
        <v>1618390</v>
      </c>
      <c r="B1608">
        <v>89715</v>
      </c>
      <c r="C1608" s="1" t="s">
        <v>526</v>
      </c>
      <c r="D1608" s="1">
        <v>43041</v>
      </c>
      <c r="E1608" s="1">
        <v>43044</v>
      </c>
      <c r="F1608" t="s">
        <v>5526</v>
      </c>
      <c r="G1608" t="s">
        <v>28</v>
      </c>
      <c r="H1608" t="s">
        <v>4851</v>
      </c>
      <c r="I1608">
        <v>1</v>
      </c>
      <c r="J1608" s="3">
        <v>2075</v>
      </c>
    </row>
    <row r="1609" spans="1:10" x14ac:dyDescent="0.4">
      <c r="A1609">
        <v>1618390</v>
      </c>
      <c r="B1609">
        <v>92385</v>
      </c>
      <c r="C1609" s="1" t="s">
        <v>526</v>
      </c>
      <c r="D1609" s="1">
        <v>43041</v>
      </c>
      <c r="E1609" s="1">
        <v>43044</v>
      </c>
      <c r="F1609" t="s">
        <v>5526</v>
      </c>
      <c r="G1609" t="s">
        <v>28</v>
      </c>
      <c r="H1609" t="s">
        <v>4851</v>
      </c>
      <c r="I1609">
        <v>0</v>
      </c>
      <c r="J1609" s="3">
        <v>0</v>
      </c>
    </row>
    <row r="1610" spans="1:10" x14ac:dyDescent="0.4">
      <c r="A1610">
        <v>1618403</v>
      </c>
      <c r="B1610">
        <v>89406</v>
      </c>
      <c r="C1610" s="1" t="s">
        <v>536</v>
      </c>
      <c r="D1610" s="1">
        <v>43041</v>
      </c>
      <c r="E1610" s="1">
        <v>43042</v>
      </c>
      <c r="F1610" t="s">
        <v>4850</v>
      </c>
      <c r="G1610" t="s">
        <v>81</v>
      </c>
      <c r="H1610" t="s">
        <v>4851</v>
      </c>
      <c r="I1610">
        <v>1</v>
      </c>
      <c r="J1610" s="3">
        <v>1900</v>
      </c>
    </row>
    <row r="1611" spans="1:10" x14ac:dyDescent="0.4">
      <c r="A1611">
        <v>1618239</v>
      </c>
      <c r="B1611">
        <v>89535</v>
      </c>
      <c r="C1611" s="1" t="s">
        <v>452</v>
      </c>
      <c r="D1611" s="1">
        <v>43041</v>
      </c>
      <c r="E1611" s="1">
        <v>43043</v>
      </c>
      <c r="F1611" t="s">
        <v>4941</v>
      </c>
      <c r="G1611" t="s">
        <v>28</v>
      </c>
      <c r="H1611" t="s">
        <v>4851</v>
      </c>
      <c r="I1611">
        <v>2</v>
      </c>
      <c r="J1611" s="3">
        <v>3100</v>
      </c>
    </row>
    <row r="1612" spans="1:10" x14ac:dyDescent="0.4">
      <c r="A1612">
        <v>1618240</v>
      </c>
      <c r="B1612">
        <v>89536</v>
      </c>
      <c r="C1612" s="1" t="s">
        <v>453</v>
      </c>
      <c r="D1612" s="1">
        <v>43041</v>
      </c>
      <c r="E1612" s="1">
        <v>43042</v>
      </c>
      <c r="F1612" t="s">
        <v>4856</v>
      </c>
      <c r="G1612" t="s">
        <v>60</v>
      </c>
      <c r="H1612" t="s">
        <v>4851</v>
      </c>
      <c r="I1612">
        <v>1</v>
      </c>
      <c r="J1612" s="3">
        <v>2709</v>
      </c>
    </row>
    <row r="1613" spans="1:10" x14ac:dyDescent="0.4">
      <c r="A1613">
        <v>1618240</v>
      </c>
      <c r="B1613">
        <v>89716</v>
      </c>
      <c r="C1613" s="1" t="s">
        <v>453</v>
      </c>
      <c r="D1613" s="1">
        <v>43041</v>
      </c>
      <c r="E1613" s="1">
        <v>43042</v>
      </c>
      <c r="F1613" t="s">
        <v>4856</v>
      </c>
      <c r="G1613" t="s">
        <v>60</v>
      </c>
      <c r="H1613" t="s">
        <v>4851</v>
      </c>
      <c r="I1613">
        <v>21</v>
      </c>
      <c r="J1613" s="3">
        <v>40700</v>
      </c>
    </row>
    <row r="1614" spans="1:10" x14ac:dyDescent="0.4">
      <c r="A1614">
        <v>1619375</v>
      </c>
      <c r="B1614">
        <v>91783</v>
      </c>
      <c r="C1614" s="1" t="s">
        <v>878</v>
      </c>
      <c r="D1614" s="1">
        <v>43041</v>
      </c>
      <c r="E1614" s="1">
        <v>43043</v>
      </c>
      <c r="F1614" t="s">
        <v>5549</v>
      </c>
      <c r="G1614" t="s">
        <v>360</v>
      </c>
      <c r="H1614" t="s">
        <v>4851</v>
      </c>
      <c r="I1614">
        <v>1</v>
      </c>
      <c r="J1614" s="3">
        <v>1100</v>
      </c>
    </row>
    <row r="1615" spans="1:10" x14ac:dyDescent="0.4">
      <c r="A1615">
        <v>1619131</v>
      </c>
      <c r="B1615">
        <v>91031</v>
      </c>
      <c r="C1615" s="1" t="s">
        <v>780</v>
      </c>
      <c r="D1615" s="1">
        <v>43041</v>
      </c>
      <c r="E1615" s="1">
        <v>43044</v>
      </c>
      <c r="F1615" t="s">
        <v>5201</v>
      </c>
      <c r="G1615" t="s">
        <v>22</v>
      </c>
      <c r="H1615" t="s">
        <v>4972</v>
      </c>
      <c r="I1615">
        <v>2</v>
      </c>
      <c r="J1615" s="3">
        <v>4100</v>
      </c>
    </row>
    <row r="1616" spans="1:10" x14ac:dyDescent="0.4">
      <c r="A1616">
        <v>1619989</v>
      </c>
      <c r="B1616">
        <v>92727</v>
      </c>
      <c r="C1616" s="1" t="s">
        <v>1041</v>
      </c>
      <c r="D1616" s="1">
        <v>43041</v>
      </c>
      <c r="E1616" s="1">
        <v>43041</v>
      </c>
      <c r="F1616" t="s">
        <v>6292</v>
      </c>
      <c r="G1616" t="s">
        <v>95</v>
      </c>
      <c r="H1616" t="s">
        <v>4851</v>
      </c>
      <c r="I1616">
        <v>1</v>
      </c>
      <c r="J1616" s="3">
        <v>500</v>
      </c>
    </row>
    <row r="1617" spans="1:10" x14ac:dyDescent="0.4">
      <c r="A1617">
        <v>1620008</v>
      </c>
      <c r="B1617">
        <v>93043</v>
      </c>
      <c r="C1617" s="1" t="s">
        <v>1048</v>
      </c>
      <c r="D1617" s="1">
        <v>43041</v>
      </c>
      <c r="E1617" s="1">
        <v>43043</v>
      </c>
      <c r="F1617" t="s">
        <v>4880</v>
      </c>
      <c r="G1617" t="s">
        <v>14</v>
      </c>
      <c r="H1617" t="s">
        <v>4851</v>
      </c>
      <c r="I1617">
        <v>2</v>
      </c>
      <c r="J1617" s="3">
        <v>1860</v>
      </c>
    </row>
    <row r="1618" spans="1:10" x14ac:dyDescent="0.4">
      <c r="A1618">
        <v>1619686</v>
      </c>
      <c r="B1618">
        <v>92384</v>
      </c>
      <c r="C1618" s="1" t="s">
        <v>965</v>
      </c>
      <c r="D1618" s="1">
        <v>43041</v>
      </c>
      <c r="E1618" s="1">
        <v>43042</v>
      </c>
      <c r="F1618" t="s">
        <v>4879</v>
      </c>
      <c r="G1618" t="s">
        <v>28</v>
      </c>
      <c r="H1618" t="s">
        <v>4851</v>
      </c>
      <c r="I1618">
        <v>2</v>
      </c>
      <c r="J1618" s="3">
        <v>3315.44</v>
      </c>
    </row>
    <row r="1619" spans="1:10" x14ac:dyDescent="0.4">
      <c r="A1619">
        <v>1619528</v>
      </c>
      <c r="B1619">
        <v>94583</v>
      </c>
      <c r="C1619" s="1" t="s">
        <v>918</v>
      </c>
      <c r="D1619" s="1">
        <v>43041</v>
      </c>
      <c r="E1619" s="1">
        <v>43043</v>
      </c>
      <c r="F1619" t="s">
        <v>4938</v>
      </c>
      <c r="G1619" t="s">
        <v>8</v>
      </c>
      <c r="H1619" t="s">
        <v>4851</v>
      </c>
      <c r="I1619">
        <v>1</v>
      </c>
      <c r="J1619" s="3">
        <v>2350</v>
      </c>
    </row>
    <row r="1620" spans="1:10" x14ac:dyDescent="0.4">
      <c r="A1620">
        <v>1619528</v>
      </c>
      <c r="B1620">
        <v>92359</v>
      </c>
      <c r="C1620" s="1" t="s">
        <v>918</v>
      </c>
      <c r="D1620" s="1">
        <v>43041</v>
      </c>
      <c r="E1620" s="1">
        <v>43043</v>
      </c>
      <c r="F1620" t="s">
        <v>4938</v>
      </c>
      <c r="G1620" t="s">
        <v>8</v>
      </c>
      <c r="H1620" t="s">
        <v>4851</v>
      </c>
      <c r="I1620">
        <v>1</v>
      </c>
      <c r="J1620" s="3">
        <v>2000</v>
      </c>
    </row>
    <row r="1621" spans="1:10" x14ac:dyDescent="0.4">
      <c r="A1621">
        <v>1619497</v>
      </c>
      <c r="B1621">
        <v>91831</v>
      </c>
      <c r="C1621" s="1" t="s">
        <v>910</v>
      </c>
      <c r="D1621" s="1">
        <v>43041</v>
      </c>
      <c r="E1621" s="1">
        <v>43042</v>
      </c>
      <c r="F1621" t="s">
        <v>6204</v>
      </c>
      <c r="G1621" t="s">
        <v>22</v>
      </c>
      <c r="H1621" t="s">
        <v>4913</v>
      </c>
      <c r="I1621">
        <v>1</v>
      </c>
      <c r="J1621" s="3">
        <v>250</v>
      </c>
    </row>
    <row r="1622" spans="1:10" x14ac:dyDescent="0.4">
      <c r="A1622">
        <v>1619590</v>
      </c>
      <c r="B1622">
        <v>92002</v>
      </c>
      <c r="C1622" s="1" t="s">
        <v>935</v>
      </c>
      <c r="D1622" s="1">
        <v>43041</v>
      </c>
      <c r="E1622" s="1">
        <v>43042</v>
      </c>
      <c r="F1622" t="s">
        <v>6218</v>
      </c>
      <c r="G1622" t="s">
        <v>22</v>
      </c>
      <c r="H1622" t="s">
        <v>5813</v>
      </c>
      <c r="I1622">
        <v>3</v>
      </c>
      <c r="J1622" s="3">
        <v>16000</v>
      </c>
    </row>
    <row r="1623" spans="1:10" x14ac:dyDescent="0.4">
      <c r="A1623">
        <v>1619577</v>
      </c>
      <c r="B1623">
        <v>92337</v>
      </c>
      <c r="C1623" s="1" t="s">
        <v>928</v>
      </c>
      <c r="D1623" s="1">
        <v>43041</v>
      </c>
      <c r="E1623" s="1">
        <v>43043</v>
      </c>
      <c r="F1623" t="s">
        <v>5363</v>
      </c>
      <c r="G1623" t="s">
        <v>929</v>
      </c>
      <c r="H1623" t="s">
        <v>4851</v>
      </c>
      <c r="I1623">
        <v>1</v>
      </c>
      <c r="J1623" s="3">
        <v>100</v>
      </c>
    </row>
    <row r="1624" spans="1:10" x14ac:dyDescent="0.4">
      <c r="A1624">
        <v>1619581</v>
      </c>
      <c r="B1624">
        <v>92001</v>
      </c>
      <c r="C1624" s="1" t="s">
        <v>931</v>
      </c>
      <c r="D1624" s="1">
        <v>43041</v>
      </c>
      <c r="E1624" s="1">
        <v>43042</v>
      </c>
      <c r="F1624" t="s">
        <v>5711</v>
      </c>
      <c r="G1624" t="s">
        <v>209</v>
      </c>
      <c r="H1624" t="s">
        <v>4851</v>
      </c>
      <c r="I1624">
        <v>1</v>
      </c>
      <c r="J1624" s="3">
        <v>1500</v>
      </c>
    </row>
    <row r="1625" spans="1:10" x14ac:dyDescent="0.4">
      <c r="A1625">
        <v>1619508</v>
      </c>
      <c r="B1625">
        <v>92360</v>
      </c>
      <c r="C1625" s="1" t="s">
        <v>913</v>
      </c>
      <c r="D1625" s="1">
        <v>43042</v>
      </c>
      <c r="E1625" s="1">
        <v>43043</v>
      </c>
      <c r="F1625" t="s">
        <v>5165</v>
      </c>
      <c r="G1625" t="s">
        <v>22</v>
      </c>
      <c r="H1625" t="s">
        <v>5166</v>
      </c>
      <c r="I1625">
        <v>1</v>
      </c>
      <c r="J1625" s="3">
        <v>2200</v>
      </c>
    </row>
    <row r="1626" spans="1:10" x14ac:dyDescent="0.4">
      <c r="A1626">
        <v>1619090</v>
      </c>
      <c r="B1626">
        <v>91431</v>
      </c>
      <c r="C1626" s="1" t="s">
        <v>763</v>
      </c>
      <c r="D1626" s="1">
        <v>43042</v>
      </c>
      <c r="E1626" s="1">
        <v>43042</v>
      </c>
      <c r="F1626" t="s">
        <v>4940</v>
      </c>
      <c r="G1626" t="s">
        <v>18</v>
      </c>
      <c r="H1626" t="s">
        <v>4851</v>
      </c>
      <c r="I1626">
        <v>58</v>
      </c>
      <c r="J1626" s="3">
        <v>1000</v>
      </c>
    </row>
    <row r="1627" spans="1:10" x14ac:dyDescent="0.4">
      <c r="A1627">
        <v>1619090</v>
      </c>
      <c r="B1627">
        <v>94564</v>
      </c>
      <c r="C1627" s="1" t="s">
        <v>763</v>
      </c>
      <c r="D1627" s="1">
        <v>43042</v>
      </c>
      <c r="E1627" s="1">
        <v>43042</v>
      </c>
      <c r="F1627" t="s">
        <v>4940</v>
      </c>
      <c r="G1627" t="s">
        <v>18</v>
      </c>
      <c r="H1627" t="s">
        <v>4851</v>
      </c>
      <c r="I1627">
        <v>1</v>
      </c>
      <c r="J1627" s="3">
        <v>30</v>
      </c>
    </row>
    <row r="1628" spans="1:10" x14ac:dyDescent="0.4">
      <c r="A1628">
        <v>1619090</v>
      </c>
      <c r="B1628">
        <v>94171</v>
      </c>
      <c r="C1628" s="1" t="s">
        <v>763</v>
      </c>
      <c r="D1628" s="1">
        <v>43042</v>
      </c>
      <c r="E1628" s="1">
        <v>43042</v>
      </c>
      <c r="F1628" t="s">
        <v>4940</v>
      </c>
      <c r="G1628" t="s">
        <v>18</v>
      </c>
      <c r="H1628" t="s">
        <v>4851</v>
      </c>
      <c r="I1628">
        <v>1</v>
      </c>
      <c r="J1628" s="3">
        <v>30</v>
      </c>
    </row>
    <row r="1629" spans="1:10" x14ac:dyDescent="0.4">
      <c r="A1629">
        <v>1618241</v>
      </c>
      <c r="B1629">
        <v>89851</v>
      </c>
      <c r="C1629" s="1" t="s">
        <v>454</v>
      </c>
      <c r="D1629" s="1">
        <v>43042</v>
      </c>
      <c r="E1629" s="1">
        <v>43047</v>
      </c>
      <c r="F1629" t="s">
        <v>4856</v>
      </c>
      <c r="G1629" t="s">
        <v>60</v>
      </c>
      <c r="H1629" t="s">
        <v>4851</v>
      </c>
      <c r="I1629">
        <v>10</v>
      </c>
      <c r="J1629" s="3">
        <v>21040</v>
      </c>
    </row>
    <row r="1630" spans="1:10" x14ac:dyDescent="0.4">
      <c r="A1630">
        <v>1618241</v>
      </c>
      <c r="B1630">
        <v>89964</v>
      </c>
      <c r="C1630" s="1" t="s">
        <v>454</v>
      </c>
      <c r="D1630" s="1">
        <v>43042</v>
      </c>
      <c r="E1630" s="1">
        <v>43047</v>
      </c>
      <c r="F1630" t="s">
        <v>4856</v>
      </c>
      <c r="G1630" t="s">
        <v>60</v>
      </c>
      <c r="H1630" t="s">
        <v>4851</v>
      </c>
      <c r="I1630">
        <v>1</v>
      </c>
      <c r="J1630" s="3">
        <v>1165</v>
      </c>
    </row>
    <row r="1631" spans="1:10" x14ac:dyDescent="0.4">
      <c r="A1631">
        <v>1618241</v>
      </c>
      <c r="B1631">
        <v>90761</v>
      </c>
      <c r="C1631" s="1" t="s">
        <v>454</v>
      </c>
      <c r="D1631" s="1">
        <v>43042</v>
      </c>
      <c r="E1631" s="1">
        <v>43047</v>
      </c>
      <c r="F1631" t="s">
        <v>4856</v>
      </c>
      <c r="G1631" t="s">
        <v>60</v>
      </c>
      <c r="H1631" t="s">
        <v>4851</v>
      </c>
      <c r="I1631">
        <v>1</v>
      </c>
      <c r="J1631" s="3">
        <v>2500</v>
      </c>
    </row>
    <row r="1632" spans="1:10" x14ac:dyDescent="0.4">
      <c r="A1632">
        <v>1618241</v>
      </c>
      <c r="B1632">
        <v>92000</v>
      </c>
      <c r="C1632" s="1" t="s">
        <v>454</v>
      </c>
      <c r="D1632" s="1">
        <v>43042</v>
      </c>
      <c r="E1632" s="1">
        <v>43047</v>
      </c>
      <c r="F1632" t="s">
        <v>4856</v>
      </c>
      <c r="G1632" t="s">
        <v>60</v>
      </c>
      <c r="H1632" t="s">
        <v>4851</v>
      </c>
      <c r="I1632">
        <v>1</v>
      </c>
      <c r="J1632" s="3">
        <v>2500</v>
      </c>
    </row>
    <row r="1633" spans="1:10" x14ac:dyDescent="0.4">
      <c r="A1633">
        <v>1618241</v>
      </c>
      <c r="B1633">
        <v>91904</v>
      </c>
      <c r="C1633" s="1" t="s">
        <v>454</v>
      </c>
      <c r="D1633" s="1">
        <v>43042</v>
      </c>
      <c r="E1633" s="1">
        <v>43047</v>
      </c>
      <c r="F1633" t="s">
        <v>4856</v>
      </c>
      <c r="G1633" t="s">
        <v>60</v>
      </c>
      <c r="H1633" t="s">
        <v>4851</v>
      </c>
      <c r="I1633">
        <v>2</v>
      </c>
      <c r="J1633" s="3">
        <v>5200</v>
      </c>
    </row>
    <row r="1634" spans="1:10" x14ac:dyDescent="0.4">
      <c r="A1634">
        <v>1618241</v>
      </c>
      <c r="B1634">
        <v>92362</v>
      </c>
      <c r="C1634" s="1" t="s">
        <v>454</v>
      </c>
      <c r="D1634" s="1">
        <v>43042</v>
      </c>
      <c r="E1634" s="1">
        <v>43047</v>
      </c>
      <c r="F1634" t="s">
        <v>4856</v>
      </c>
      <c r="G1634" t="s">
        <v>60</v>
      </c>
      <c r="H1634" t="s">
        <v>4851</v>
      </c>
      <c r="I1634">
        <v>3</v>
      </c>
      <c r="J1634" s="3">
        <v>7960</v>
      </c>
    </row>
    <row r="1635" spans="1:10" x14ac:dyDescent="0.4">
      <c r="A1635">
        <v>1618241</v>
      </c>
      <c r="B1635">
        <v>92271</v>
      </c>
      <c r="C1635" s="1" t="s">
        <v>454</v>
      </c>
      <c r="D1635" s="1">
        <v>43042</v>
      </c>
      <c r="E1635" s="1">
        <v>43047</v>
      </c>
      <c r="F1635" t="s">
        <v>4856</v>
      </c>
      <c r="G1635" t="s">
        <v>60</v>
      </c>
      <c r="H1635" t="s">
        <v>4851</v>
      </c>
      <c r="I1635">
        <v>3</v>
      </c>
      <c r="J1635" s="3">
        <v>6000</v>
      </c>
    </row>
    <row r="1636" spans="1:10" x14ac:dyDescent="0.4">
      <c r="A1636">
        <v>1618241</v>
      </c>
      <c r="B1636">
        <v>92291</v>
      </c>
      <c r="C1636" s="1" t="s">
        <v>454</v>
      </c>
      <c r="D1636" s="1">
        <v>43042</v>
      </c>
      <c r="E1636" s="1">
        <v>43047</v>
      </c>
      <c r="F1636" t="s">
        <v>4856</v>
      </c>
      <c r="G1636" t="s">
        <v>60</v>
      </c>
      <c r="H1636" t="s">
        <v>4851</v>
      </c>
      <c r="I1636">
        <v>14</v>
      </c>
      <c r="J1636" s="3">
        <v>21000</v>
      </c>
    </row>
    <row r="1637" spans="1:10" x14ac:dyDescent="0.4">
      <c r="A1637">
        <v>1618241</v>
      </c>
      <c r="B1637">
        <v>89476</v>
      </c>
      <c r="C1637" s="1" t="s">
        <v>454</v>
      </c>
      <c r="D1637" s="1">
        <v>43042</v>
      </c>
      <c r="E1637" s="1">
        <v>43047</v>
      </c>
      <c r="F1637" t="s">
        <v>4856</v>
      </c>
      <c r="G1637" t="s">
        <v>60</v>
      </c>
      <c r="H1637" t="s">
        <v>4851</v>
      </c>
      <c r="I1637">
        <v>65</v>
      </c>
      <c r="J1637" s="3">
        <v>113141.45</v>
      </c>
    </row>
    <row r="1638" spans="1:10" x14ac:dyDescent="0.4">
      <c r="A1638">
        <v>1618241</v>
      </c>
      <c r="B1638">
        <v>89405</v>
      </c>
      <c r="C1638" s="1" t="s">
        <v>454</v>
      </c>
      <c r="D1638" s="1">
        <v>43042</v>
      </c>
      <c r="E1638" s="1">
        <v>43047</v>
      </c>
      <c r="F1638" t="s">
        <v>4856</v>
      </c>
      <c r="G1638" t="s">
        <v>60</v>
      </c>
      <c r="H1638" t="s">
        <v>4851</v>
      </c>
      <c r="I1638">
        <v>3</v>
      </c>
      <c r="J1638" s="3">
        <v>7500</v>
      </c>
    </row>
    <row r="1639" spans="1:10" x14ac:dyDescent="0.4">
      <c r="A1639">
        <v>1618241</v>
      </c>
      <c r="B1639">
        <v>89538</v>
      </c>
      <c r="C1639" s="1" t="s">
        <v>454</v>
      </c>
      <c r="D1639" s="1">
        <v>43042</v>
      </c>
      <c r="E1639" s="1">
        <v>43047</v>
      </c>
      <c r="F1639" t="s">
        <v>4856</v>
      </c>
      <c r="G1639" t="s">
        <v>60</v>
      </c>
      <c r="H1639" t="s">
        <v>4851</v>
      </c>
      <c r="I1639">
        <v>13</v>
      </c>
      <c r="J1639" s="3">
        <v>33500</v>
      </c>
    </row>
    <row r="1640" spans="1:10" x14ac:dyDescent="0.4">
      <c r="A1640">
        <v>1618222</v>
      </c>
      <c r="B1640">
        <v>89517</v>
      </c>
      <c r="C1640" s="1" t="s">
        <v>445</v>
      </c>
      <c r="D1640" s="1">
        <v>43042</v>
      </c>
      <c r="E1640" s="1">
        <v>43045</v>
      </c>
      <c r="F1640" t="s">
        <v>5560</v>
      </c>
      <c r="G1640" t="s">
        <v>22</v>
      </c>
      <c r="H1640" t="s">
        <v>4972</v>
      </c>
      <c r="I1640">
        <v>1</v>
      </c>
      <c r="J1640" s="3">
        <v>200</v>
      </c>
    </row>
    <row r="1641" spans="1:10" x14ac:dyDescent="0.4">
      <c r="A1641">
        <v>1618222</v>
      </c>
      <c r="B1641">
        <v>90584</v>
      </c>
      <c r="C1641" s="1" t="s">
        <v>445</v>
      </c>
      <c r="D1641" s="1">
        <v>43042</v>
      </c>
      <c r="E1641" s="1">
        <v>43045</v>
      </c>
      <c r="F1641" t="s">
        <v>5560</v>
      </c>
      <c r="G1641" t="s">
        <v>22</v>
      </c>
      <c r="H1641" t="s">
        <v>4972</v>
      </c>
      <c r="I1641">
        <v>1</v>
      </c>
      <c r="J1641" s="3">
        <v>3000</v>
      </c>
    </row>
    <row r="1642" spans="1:10" x14ac:dyDescent="0.4">
      <c r="A1642">
        <v>1618222</v>
      </c>
      <c r="B1642">
        <v>90965</v>
      </c>
      <c r="C1642" s="1" t="s">
        <v>445</v>
      </c>
      <c r="D1642" s="1">
        <v>43042</v>
      </c>
      <c r="E1642" s="1">
        <v>43045</v>
      </c>
      <c r="F1642" t="s">
        <v>5560</v>
      </c>
      <c r="G1642" t="s">
        <v>22</v>
      </c>
      <c r="H1642" t="s">
        <v>4972</v>
      </c>
      <c r="I1642">
        <v>1</v>
      </c>
      <c r="J1642" s="3">
        <v>2200</v>
      </c>
    </row>
    <row r="1643" spans="1:10" x14ac:dyDescent="0.4">
      <c r="A1643">
        <v>1618267</v>
      </c>
      <c r="B1643">
        <v>89638</v>
      </c>
      <c r="C1643" s="1" t="s">
        <v>468</v>
      </c>
      <c r="D1643" s="1">
        <v>43042</v>
      </c>
      <c r="E1643" s="1">
        <v>43044</v>
      </c>
      <c r="F1643" t="s">
        <v>6023</v>
      </c>
      <c r="G1643" t="s">
        <v>8</v>
      </c>
      <c r="H1643" t="s">
        <v>4851</v>
      </c>
      <c r="I1643">
        <v>1</v>
      </c>
      <c r="J1643" s="3">
        <v>2000</v>
      </c>
    </row>
    <row r="1644" spans="1:10" x14ac:dyDescent="0.4">
      <c r="A1644">
        <v>1618258</v>
      </c>
      <c r="B1644">
        <v>89632</v>
      </c>
      <c r="C1644" s="1" t="s">
        <v>6020</v>
      </c>
      <c r="D1644" s="1">
        <v>43042</v>
      </c>
      <c r="E1644" s="1">
        <v>43044</v>
      </c>
      <c r="F1644" t="s">
        <v>6021</v>
      </c>
      <c r="G1644" t="s">
        <v>67</v>
      </c>
      <c r="H1644" t="s">
        <v>4851</v>
      </c>
      <c r="I1644">
        <v>3</v>
      </c>
      <c r="J1644" s="3">
        <v>2160</v>
      </c>
    </row>
    <row r="1645" spans="1:10" x14ac:dyDescent="0.4">
      <c r="A1645">
        <v>1618258</v>
      </c>
      <c r="B1645">
        <v>89720</v>
      </c>
      <c r="C1645" s="1" t="s">
        <v>6020</v>
      </c>
      <c r="D1645" s="1">
        <v>43042</v>
      </c>
      <c r="E1645" s="1">
        <v>43044</v>
      </c>
      <c r="F1645" t="s">
        <v>6021</v>
      </c>
      <c r="G1645" t="s">
        <v>67</v>
      </c>
      <c r="H1645" t="s">
        <v>4851</v>
      </c>
      <c r="I1645">
        <v>15</v>
      </c>
      <c r="J1645" s="3">
        <v>12850</v>
      </c>
    </row>
    <row r="1646" spans="1:10" x14ac:dyDescent="0.4">
      <c r="A1646">
        <v>1618258</v>
      </c>
      <c r="B1646">
        <v>89852</v>
      </c>
      <c r="C1646" s="1" t="s">
        <v>6020</v>
      </c>
      <c r="D1646" s="1">
        <v>43042</v>
      </c>
      <c r="E1646" s="1">
        <v>43044</v>
      </c>
      <c r="F1646" t="s">
        <v>6021</v>
      </c>
      <c r="G1646" t="s">
        <v>67</v>
      </c>
      <c r="H1646" t="s">
        <v>4851</v>
      </c>
      <c r="I1646">
        <v>2</v>
      </c>
      <c r="J1646" s="3">
        <v>3000</v>
      </c>
    </row>
    <row r="1647" spans="1:10" x14ac:dyDescent="0.4">
      <c r="A1647">
        <v>1618258</v>
      </c>
      <c r="B1647">
        <v>90526</v>
      </c>
      <c r="C1647" s="1" t="s">
        <v>6020</v>
      </c>
      <c r="D1647" s="1">
        <v>43042</v>
      </c>
      <c r="E1647" s="1">
        <v>43044</v>
      </c>
      <c r="F1647" t="s">
        <v>6021</v>
      </c>
      <c r="G1647" t="s">
        <v>67</v>
      </c>
      <c r="H1647" t="s">
        <v>4851</v>
      </c>
      <c r="I1647">
        <v>16</v>
      </c>
      <c r="J1647" s="3">
        <v>11620</v>
      </c>
    </row>
    <row r="1648" spans="1:10" x14ac:dyDescent="0.4">
      <c r="A1648">
        <v>1618258</v>
      </c>
      <c r="B1648">
        <v>91903</v>
      </c>
      <c r="C1648" s="1" t="s">
        <v>6020</v>
      </c>
      <c r="D1648" s="1">
        <v>43042</v>
      </c>
      <c r="E1648" s="1">
        <v>43044</v>
      </c>
      <c r="F1648" t="s">
        <v>6021</v>
      </c>
      <c r="G1648" t="s">
        <v>67</v>
      </c>
      <c r="H1648" t="s">
        <v>4851</v>
      </c>
      <c r="I1648">
        <v>4</v>
      </c>
      <c r="J1648" s="3">
        <v>4100</v>
      </c>
    </row>
    <row r="1649" spans="1:10" x14ac:dyDescent="0.4">
      <c r="A1649">
        <v>1618258</v>
      </c>
      <c r="B1649">
        <v>92361</v>
      </c>
      <c r="C1649" s="1" t="s">
        <v>6020</v>
      </c>
      <c r="D1649" s="1">
        <v>43042</v>
      </c>
      <c r="E1649" s="1">
        <v>43044</v>
      </c>
      <c r="F1649" t="s">
        <v>6021</v>
      </c>
      <c r="G1649" t="s">
        <v>67</v>
      </c>
      <c r="H1649" t="s">
        <v>4851</v>
      </c>
      <c r="I1649">
        <v>1</v>
      </c>
      <c r="J1649" s="3">
        <v>595</v>
      </c>
    </row>
    <row r="1650" spans="1:10" x14ac:dyDescent="0.4">
      <c r="A1650">
        <v>1618258</v>
      </c>
      <c r="B1650">
        <v>94927</v>
      </c>
      <c r="C1650" s="1" t="s">
        <v>6020</v>
      </c>
      <c r="D1650" s="1">
        <v>43042</v>
      </c>
      <c r="E1650" s="1">
        <v>43044</v>
      </c>
      <c r="F1650" t="s">
        <v>6021</v>
      </c>
      <c r="G1650" t="s">
        <v>67</v>
      </c>
      <c r="H1650" t="s">
        <v>4851</v>
      </c>
      <c r="I1650">
        <v>1</v>
      </c>
      <c r="J1650" s="3">
        <v>695</v>
      </c>
    </row>
    <row r="1651" spans="1:10" x14ac:dyDescent="0.4">
      <c r="A1651">
        <v>1618314</v>
      </c>
      <c r="B1651">
        <v>89963</v>
      </c>
      <c r="C1651" s="1" t="s">
        <v>494</v>
      </c>
      <c r="D1651" s="1">
        <v>43042</v>
      </c>
      <c r="E1651" s="1">
        <v>43043</v>
      </c>
      <c r="F1651" t="s">
        <v>5243</v>
      </c>
      <c r="G1651" t="s">
        <v>60</v>
      </c>
      <c r="H1651" t="s">
        <v>4851</v>
      </c>
      <c r="I1651">
        <v>1</v>
      </c>
      <c r="J1651" s="3">
        <v>1375</v>
      </c>
    </row>
    <row r="1652" spans="1:10" x14ac:dyDescent="0.4">
      <c r="A1652">
        <v>1618314</v>
      </c>
      <c r="B1652">
        <v>92419</v>
      </c>
      <c r="C1652" s="1" t="s">
        <v>494</v>
      </c>
      <c r="D1652" s="1">
        <v>43042</v>
      </c>
      <c r="E1652" s="1">
        <v>43043</v>
      </c>
      <c r="F1652" t="s">
        <v>5243</v>
      </c>
      <c r="G1652" t="s">
        <v>60</v>
      </c>
      <c r="H1652" t="s">
        <v>4851</v>
      </c>
      <c r="I1652">
        <v>1</v>
      </c>
      <c r="J1652" s="3">
        <v>1975</v>
      </c>
    </row>
    <row r="1653" spans="1:10" x14ac:dyDescent="0.4">
      <c r="A1653">
        <v>1618423</v>
      </c>
      <c r="B1653">
        <v>89721</v>
      </c>
      <c r="C1653" s="1" t="s">
        <v>540</v>
      </c>
      <c r="D1653" s="1">
        <v>43042</v>
      </c>
      <c r="E1653" s="1">
        <v>43046</v>
      </c>
      <c r="F1653" t="s">
        <v>4929</v>
      </c>
      <c r="G1653" t="s">
        <v>60</v>
      </c>
      <c r="H1653" t="s">
        <v>4851</v>
      </c>
      <c r="I1653">
        <v>12</v>
      </c>
      <c r="J1653" s="3">
        <v>39000</v>
      </c>
    </row>
    <row r="1654" spans="1:10" x14ac:dyDescent="0.4">
      <c r="A1654">
        <v>1618424</v>
      </c>
      <c r="B1654">
        <v>89722</v>
      </c>
      <c r="C1654" s="1" t="s">
        <v>541</v>
      </c>
      <c r="D1654" s="1">
        <v>43042</v>
      </c>
      <c r="E1654" s="1">
        <v>43044</v>
      </c>
      <c r="F1654" t="s">
        <v>6043</v>
      </c>
      <c r="G1654" t="s">
        <v>81</v>
      </c>
      <c r="H1654" t="s">
        <v>4851</v>
      </c>
      <c r="I1654">
        <v>11</v>
      </c>
      <c r="J1654" s="3">
        <v>11742.5</v>
      </c>
    </row>
    <row r="1655" spans="1:10" x14ac:dyDescent="0.4">
      <c r="A1655">
        <v>1617916</v>
      </c>
      <c r="B1655">
        <v>89464</v>
      </c>
      <c r="C1655" s="1" t="s">
        <v>306</v>
      </c>
      <c r="D1655" s="1">
        <v>43042</v>
      </c>
      <c r="E1655" s="1">
        <v>43046</v>
      </c>
      <c r="F1655" t="s">
        <v>4850</v>
      </c>
      <c r="G1655" t="s">
        <v>81</v>
      </c>
      <c r="H1655" t="s">
        <v>4851</v>
      </c>
      <c r="I1655">
        <v>1</v>
      </c>
      <c r="J1655" s="3">
        <v>4000</v>
      </c>
    </row>
    <row r="1656" spans="1:10" x14ac:dyDescent="0.4">
      <c r="A1656">
        <v>1617916</v>
      </c>
      <c r="B1656">
        <v>94532</v>
      </c>
      <c r="C1656" s="1" t="s">
        <v>306</v>
      </c>
      <c r="D1656" s="1">
        <v>43042</v>
      </c>
      <c r="E1656" s="1">
        <v>43046</v>
      </c>
      <c r="F1656" t="s">
        <v>4850</v>
      </c>
      <c r="G1656" t="s">
        <v>81</v>
      </c>
      <c r="H1656" t="s">
        <v>4851</v>
      </c>
      <c r="I1656">
        <v>1</v>
      </c>
      <c r="J1656" s="3">
        <v>2415</v>
      </c>
    </row>
    <row r="1657" spans="1:10" x14ac:dyDescent="0.4">
      <c r="A1657">
        <v>1617916</v>
      </c>
      <c r="B1657">
        <v>91905</v>
      </c>
      <c r="C1657" s="1" t="s">
        <v>306</v>
      </c>
      <c r="D1657" s="1">
        <v>43042</v>
      </c>
      <c r="E1657" s="1">
        <v>43046</v>
      </c>
      <c r="F1657" t="s">
        <v>4850</v>
      </c>
      <c r="G1657" t="s">
        <v>81</v>
      </c>
      <c r="H1657" t="s">
        <v>4851</v>
      </c>
      <c r="I1657">
        <v>1</v>
      </c>
      <c r="J1657" s="3">
        <v>3194</v>
      </c>
    </row>
    <row r="1658" spans="1:10" x14ac:dyDescent="0.4">
      <c r="A1658">
        <v>1617916</v>
      </c>
      <c r="B1658">
        <v>94914</v>
      </c>
      <c r="C1658" s="1" t="s">
        <v>306</v>
      </c>
      <c r="D1658" s="1">
        <v>43042</v>
      </c>
      <c r="E1658" s="1">
        <v>43046</v>
      </c>
      <c r="F1658" t="s">
        <v>4850</v>
      </c>
      <c r="G1658" t="s">
        <v>81</v>
      </c>
      <c r="H1658" t="s">
        <v>4851</v>
      </c>
      <c r="I1658">
        <v>1</v>
      </c>
      <c r="J1658" s="3">
        <v>1400</v>
      </c>
    </row>
    <row r="1659" spans="1:10" x14ac:dyDescent="0.4">
      <c r="A1659">
        <v>1620366</v>
      </c>
      <c r="B1659">
        <v>93714</v>
      </c>
      <c r="C1659" s="1" t="s">
        <v>1156</v>
      </c>
      <c r="D1659" s="1">
        <v>43042</v>
      </c>
      <c r="E1659" s="1">
        <v>43044</v>
      </c>
      <c r="F1659" t="s">
        <v>4940</v>
      </c>
      <c r="G1659" t="s">
        <v>18</v>
      </c>
      <c r="H1659" t="s">
        <v>4851</v>
      </c>
      <c r="I1659">
        <v>1</v>
      </c>
      <c r="J1659" s="3">
        <v>75</v>
      </c>
    </row>
    <row r="1660" spans="1:10" x14ac:dyDescent="0.4">
      <c r="A1660">
        <v>1620356</v>
      </c>
      <c r="B1660">
        <v>93753</v>
      </c>
      <c r="C1660" s="1" t="s">
        <v>1148</v>
      </c>
      <c r="D1660" s="1">
        <v>43042</v>
      </c>
      <c r="E1660" s="1">
        <v>43044</v>
      </c>
      <c r="F1660" t="s">
        <v>5235</v>
      </c>
      <c r="G1660" t="s">
        <v>28</v>
      </c>
      <c r="H1660" t="s">
        <v>4851</v>
      </c>
      <c r="I1660">
        <v>1</v>
      </c>
      <c r="J1660" s="3">
        <v>175</v>
      </c>
    </row>
    <row r="1661" spans="1:10" x14ac:dyDescent="0.4">
      <c r="A1661">
        <v>1620911</v>
      </c>
      <c r="B1661">
        <v>94933</v>
      </c>
      <c r="C1661" s="1" t="s">
        <v>1250</v>
      </c>
      <c r="D1661" s="1">
        <v>43042</v>
      </c>
      <c r="E1661" s="1">
        <v>43042</v>
      </c>
      <c r="F1661" t="s">
        <v>4938</v>
      </c>
      <c r="G1661" t="s">
        <v>8</v>
      </c>
      <c r="H1661" t="s">
        <v>4851</v>
      </c>
      <c r="I1661">
        <v>1</v>
      </c>
      <c r="J1661" s="3">
        <v>247</v>
      </c>
    </row>
    <row r="1662" spans="1:10" x14ac:dyDescent="0.4">
      <c r="A1662">
        <v>1620818</v>
      </c>
      <c r="B1662">
        <v>129866</v>
      </c>
      <c r="C1662" s="1" t="s">
        <v>1232</v>
      </c>
      <c r="D1662" s="1">
        <v>43042</v>
      </c>
      <c r="E1662" s="1">
        <v>43042</v>
      </c>
      <c r="F1662" t="s">
        <v>4879</v>
      </c>
      <c r="G1662" t="s">
        <v>28</v>
      </c>
      <c r="H1662" t="s">
        <v>4851</v>
      </c>
      <c r="I1662">
        <v>1</v>
      </c>
      <c r="J1662" s="3">
        <v>150</v>
      </c>
    </row>
    <row r="1663" spans="1:10" x14ac:dyDescent="0.4">
      <c r="A1663">
        <v>1620687</v>
      </c>
      <c r="B1663">
        <v>94079</v>
      </c>
      <c r="C1663" s="1" t="s">
        <v>1189</v>
      </c>
      <c r="D1663" s="1">
        <v>43043</v>
      </c>
      <c r="E1663" s="1">
        <v>43044</v>
      </c>
      <c r="F1663" t="s">
        <v>5188</v>
      </c>
      <c r="G1663" t="s">
        <v>95</v>
      </c>
      <c r="H1663" t="s">
        <v>4851</v>
      </c>
      <c r="I1663">
        <v>2</v>
      </c>
      <c r="J1663" s="3">
        <v>2715</v>
      </c>
    </row>
    <row r="1664" spans="1:10" x14ac:dyDescent="0.4">
      <c r="A1664">
        <v>1620363</v>
      </c>
      <c r="B1664">
        <v>93724</v>
      </c>
      <c r="C1664" s="1" t="s">
        <v>1153</v>
      </c>
      <c r="D1664" s="1">
        <v>43043</v>
      </c>
      <c r="E1664" s="1">
        <v>43043</v>
      </c>
      <c r="F1664" t="s">
        <v>4880</v>
      </c>
      <c r="G1664" t="s">
        <v>14</v>
      </c>
      <c r="H1664" t="s">
        <v>4851</v>
      </c>
      <c r="I1664">
        <v>1</v>
      </c>
      <c r="J1664" s="3">
        <v>50</v>
      </c>
    </row>
    <row r="1665" spans="1:10" x14ac:dyDescent="0.4">
      <c r="A1665">
        <v>1620291</v>
      </c>
      <c r="B1665">
        <v>93575</v>
      </c>
      <c r="C1665" s="1" t="s">
        <v>1122</v>
      </c>
      <c r="D1665" s="1">
        <v>43043</v>
      </c>
      <c r="E1665" s="1">
        <v>43044</v>
      </c>
      <c r="F1665" t="s">
        <v>5538</v>
      </c>
      <c r="G1665" t="s">
        <v>18</v>
      </c>
      <c r="H1665" t="s">
        <v>4851</v>
      </c>
      <c r="I1665">
        <v>3</v>
      </c>
      <c r="J1665" s="3">
        <v>450</v>
      </c>
    </row>
    <row r="1666" spans="1:10" x14ac:dyDescent="0.4">
      <c r="A1666">
        <v>1620188</v>
      </c>
      <c r="B1666">
        <v>92945</v>
      </c>
      <c r="C1666" s="1" t="s">
        <v>1086</v>
      </c>
      <c r="D1666" s="1">
        <v>43043</v>
      </c>
      <c r="E1666" s="1">
        <v>43049</v>
      </c>
      <c r="F1666" t="s">
        <v>5547</v>
      </c>
      <c r="G1666" t="s">
        <v>22</v>
      </c>
      <c r="H1666" t="s">
        <v>5548</v>
      </c>
      <c r="I1666">
        <v>1</v>
      </c>
      <c r="J1666" s="3">
        <v>4500</v>
      </c>
    </row>
    <row r="1667" spans="1:10" x14ac:dyDescent="0.4">
      <c r="A1667">
        <v>1617514</v>
      </c>
      <c r="B1667">
        <v>89624</v>
      </c>
      <c r="C1667" s="1" t="s">
        <v>117</v>
      </c>
      <c r="D1667" s="1">
        <v>43043</v>
      </c>
      <c r="E1667" s="1">
        <v>43047</v>
      </c>
      <c r="F1667" t="s">
        <v>4880</v>
      </c>
      <c r="G1667" t="s">
        <v>14</v>
      </c>
      <c r="H1667" t="s">
        <v>4851</v>
      </c>
      <c r="I1667">
        <v>1</v>
      </c>
      <c r="J1667" s="3">
        <v>1470</v>
      </c>
    </row>
    <row r="1668" spans="1:10" x14ac:dyDescent="0.4">
      <c r="A1668">
        <v>1617514</v>
      </c>
      <c r="B1668">
        <v>89643</v>
      </c>
      <c r="C1668" s="1" t="s">
        <v>117</v>
      </c>
      <c r="D1668" s="1">
        <v>43043</v>
      </c>
      <c r="E1668" s="1">
        <v>43047</v>
      </c>
      <c r="F1668" t="s">
        <v>4880</v>
      </c>
      <c r="G1668" t="s">
        <v>14</v>
      </c>
      <c r="H1668" t="s">
        <v>4851</v>
      </c>
      <c r="I1668">
        <v>1</v>
      </c>
      <c r="J1668" s="3">
        <v>600</v>
      </c>
    </row>
    <row r="1669" spans="1:10" x14ac:dyDescent="0.4">
      <c r="A1669">
        <v>1617514</v>
      </c>
      <c r="B1669">
        <v>89123</v>
      </c>
      <c r="C1669" s="1" t="s">
        <v>117</v>
      </c>
      <c r="D1669" s="1">
        <v>43043</v>
      </c>
      <c r="E1669" s="1">
        <v>43047</v>
      </c>
      <c r="F1669" t="s">
        <v>4880</v>
      </c>
      <c r="G1669" t="s">
        <v>14</v>
      </c>
      <c r="H1669" t="s">
        <v>4851</v>
      </c>
      <c r="I1669">
        <v>2</v>
      </c>
      <c r="J1669" s="3">
        <v>2490</v>
      </c>
    </row>
    <row r="1670" spans="1:10" x14ac:dyDescent="0.4">
      <c r="A1670">
        <v>1617514</v>
      </c>
      <c r="B1670">
        <v>87376</v>
      </c>
      <c r="C1670" s="1" t="s">
        <v>117</v>
      </c>
      <c r="D1670" s="1">
        <v>43043</v>
      </c>
      <c r="E1670" s="1">
        <v>43047</v>
      </c>
      <c r="F1670" t="s">
        <v>4880</v>
      </c>
      <c r="G1670" t="s">
        <v>14</v>
      </c>
      <c r="H1670" t="s">
        <v>4851</v>
      </c>
      <c r="I1670">
        <v>10</v>
      </c>
      <c r="J1670" s="3">
        <v>8500</v>
      </c>
    </row>
    <row r="1671" spans="1:10" x14ac:dyDescent="0.4">
      <c r="A1671">
        <v>1617514</v>
      </c>
      <c r="B1671">
        <v>88023</v>
      </c>
      <c r="C1671" s="1" t="s">
        <v>117</v>
      </c>
      <c r="D1671" s="1">
        <v>43043</v>
      </c>
      <c r="E1671" s="1">
        <v>43047</v>
      </c>
      <c r="F1671" t="s">
        <v>4880</v>
      </c>
      <c r="G1671" t="s">
        <v>14</v>
      </c>
      <c r="H1671" t="s">
        <v>4851</v>
      </c>
      <c r="I1671">
        <v>2</v>
      </c>
      <c r="J1671" s="3">
        <v>900</v>
      </c>
    </row>
    <row r="1672" spans="1:10" x14ac:dyDescent="0.4">
      <c r="A1672">
        <v>1617514</v>
      </c>
      <c r="B1672">
        <v>91349</v>
      </c>
      <c r="C1672" s="1" t="s">
        <v>117</v>
      </c>
      <c r="D1672" s="1">
        <v>43043</v>
      </c>
      <c r="E1672" s="1">
        <v>43047</v>
      </c>
      <c r="F1672" t="s">
        <v>4880</v>
      </c>
      <c r="G1672" t="s">
        <v>14</v>
      </c>
      <c r="H1672" t="s">
        <v>4851</v>
      </c>
      <c r="I1672">
        <v>31</v>
      </c>
      <c r="J1672" s="3">
        <v>59582</v>
      </c>
    </row>
    <row r="1673" spans="1:10" x14ac:dyDescent="0.4">
      <c r="A1673">
        <v>1617514</v>
      </c>
      <c r="B1673">
        <v>91038</v>
      </c>
      <c r="C1673" s="1" t="s">
        <v>117</v>
      </c>
      <c r="D1673" s="1">
        <v>43043</v>
      </c>
      <c r="E1673" s="1">
        <v>43047</v>
      </c>
      <c r="F1673" t="s">
        <v>4880</v>
      </c>
      <c r="G1673" t="s">
        <v>14</v>
      </c>
      <c r="H1673" t="s">
        <v>4851</v>
      </c>
      <c r="I1673">
        <v>3</v>
      </c>
      <c r="J1673" s="3">
        <v>8700</v>
      </c>
    </row>
    <row r="1674" spans="1:10" x14ac:dyDescent="0.4">
      <c r="A1674">
        <v>1617514</v>
      </c>
      <c r="B1674">
        <v>91813</v>
      </c>
      <c r="C1674" s="1" t="s">
        <v>117</v>
      </c>
      <c r="D1674" s="1">
        <v>43043</v>
      </c>
      <c r="E1674" s="1">
        <v>43047</v>
      </c>
      <c r="F1674" t="s">
        <v>4880</v>
      </c>
      <c r="G1674" t="s">
        <v>14</v>
      </c>
      <c r="H1674" t="s">
        <v>4851</v>
      </c>
      <c r="I1674">
        <v>1</v>
      </c>
      <c r="J1674" s="3">
        <v>950</v>
      </c>
    </row>
    <row r="1675" spans="1:10" x14ac:dyDescent="0.4">
      <c r="A1675">
        <v>1617514</v>
      </c>
      <c r="B1675">
        <v>91724</v>
      </c>
      <c r="C1675" s="1" t="s">
        <v>117</v>
      </c>
      <c r="D1675" s="1">
        <v>43043</v>
      </c>
      <c r="E1675" s="1">
        <v>43047</v>
      </c>
      <c r="F1675" t="s">
        <v>4880</v>
      </c>
      <c r="G1675" t="s">
        <v>14</v>
      </c>
      <c r="H1675" t="s">
        <v>4851</v>
      </c>
      <c r="I1675">
        <v>1</v>
      </c>
      <c r="J1675" s="3">
        <v>850</v>
      </c>
    </row>
    <row r="1676" spans="1:10" x14ac:dyDescent="0.4">
      <c r="A1676">
        <v>1617514</v>
      </c>
      <c r="B1676">
        <v>92035</v>
      </c>
      <c r="C1676" s="1" t="s">
        <v>117</v>
      </c>
      <c r="D1676" s="1">
        <v>43043</v>
      </c>
      <c r="E1676" s="1">
        <v>43047</v>
      </c>
      <c r="F1676" t="s">
        <v>4880</v>
      </c>
      <c r="G1676" t="s">
        <v>14</v>
      </c>
      <c r="H1676" t="s">
        <v>4851</v>
      </c>
      <c r="I1676">
        <v>6</v>
      </c>
      <c r="J1676" s="3">
        <v>7450</v>
      </c>
    </row>
    <row r="1677" spans="1:10" x14ac:dyDescent="0.4">
      <c r="A1677">
        <v>1617514</v>
      </c>
      <c r="B1677">
        <v>89726</v>
      </c>
      <c r="C1677" s="1" t="s">
        <v>117</v>
      </c>
      <c r="D1677" s="1">
        <v>43043</v>
      </c>
      <c r="E1677" s="1">
        <v>43047</v>
      </c>
      <c r="F1677" t="s">
        <v>4880</v>
      </c>
      <c r="G1677" t="s">
        <v>14</v>
      </c>
      <c r="H1677" t="s">
        <v>4851</v>
      </c>
      <c r="I1677">
        <v>28</v>
      </c>
      <c r="J1677" s="3">
        <v>18008</v>
      </c>
    </row>
    <row r="1678" spans="1:10" x14ac:dyDescent="0.4">
      <c r="A1678">
        <v>1617514</v>
      </c>
      <c r="B1678">
        <v>89854</v>
      </c>
      <c r="C1678" s="1" t="s">
        <v>117</v>
      </c>
      <c r="D1678" s="1">
        <v>43043</v>
      </c>
      <c r="E1678" s="1">
        <v>43047</v>
      </c>
      <c r="F1678" t="s">
        <v>4880</v>
      </c>
      <c r="G1678" t="s">
        <v>14</v>
      </c>
      <c r="H1678" t="s">
        <v>4851</v>
      </c>
      <c r="I1678">
        <v>1</v>
      </c>
      <c r="J1678" s="3">
        <v>1300</v>
      </c>
    </row>
    <row r="1679" spans="1:10" x14ac:dyDescent="0.4">
      <c r="A1679">
        <v>1617514</v>
      </c>
      <c r="B1679">
        <v>89898</v>
      </c>
      <c r="C1679" s="1" t="s">
        <v>117</v>
      </c>
      <c r="D1679" s="1">
        <v>43043</v>
      </c>
      <c r="E1679" s="1">
        <v>43047</v>
      </c>
      <c r="F1679" t="s">
        <v>4880</v>
      </c>
      <c r="G1679" t="s">
        <v>14</v>
      </c>
      <c r="H1679" t="s">
        <v>4851</v>
      </c>
      <c r="I1679">
        <v>3</v>
      </c>
      <c r="J1679" s="3">
        <v>5400</v>
      </c>
    </row>
    <row r="1680" spans="1:10" x14ac:dyDescent="0.4">
      <c r="A1680">
        <v>1617514</v>
      </c>
      <c r="B1680">
        <v>89930</v>
      </c>
      <c r="C1680" s="1" t="s">
        <v>117</v>
      </c>
      <c r="D1680" s="1">
        <v>43043</v>
      </c>
      <c r="E1680" s="1">
        <v>43047</v>
      </c>
      <c r="F1680" t="s">
        <v>4880</v>
      </c>
      <c r="G1680" t="s">
        <v>14</v>
      </c>
      <c r="H1680" t="s">
        <v>4851</v>
      </c>
      <c r="I1680">
        <v>2</v>
      </c>
      <c r="J1680" s="3">
        <v>2200</v>
      </c>
    </row>
    <row r="1681" spans="1:10" x14ac:dyDescent="0.4">
      <c r="A1681">
        <v>1617514</v>
      </c>
      <c r="B1681">
        <v>90099</v>
      </c>
      <c r="C1681" s="1" t="s">
        <v>117</v>
      </c>
      <c r="D1681" s="1">
        <v>43043</v>
      </c>
      <c r="E1681" s="1">
        <v>43047</v>
      </c>
      <c r="F1681" t="s">
        <v>4880</v>
      </c>
      <c r="G1681" t="s">
        <v>14</v>
      </c>
      <c r="H1681" t="s">
        <v>4851</v>
      </c>
      <c r="I1681">
        <v>1</v>
      </c>
      <c r="J1681" s="3">
        <v>1800</v>
      </c>
    </row>
    <row r="1682" spans="1:10" x14ac:dyDescent="0.4">
      <c r="A1682">
        <v>1617514</v>
      </c>
      <c r="B1682">
        <v>90790</v>
      </c>
      <c r="C1682" s="1" t="s">
        <v>117</v>
      </c>
      <c r="D1682" s="1">
        <v>43043</v>
      </c>
      <c r="E1682" s="1">
        <v>43047</v>
      </c>
      <c r="F1682" t="s">
        <v>4880</v>
      </c>
      <c r="G1682" t="s">
        <v>14</v>
      </c>
      <c r="H1682" t="s">
        <v>4851</v>
      </c>
      <c r="I1682">
        <v>1</v>
      </c>
      <c r="J1682" s="3">
        <v>1250</v>
      </c>
    </row>
    <row r="1683" spans="1:10" x14ac:dyDescent="0.4">
      <c r="A1683">
        <v>1617514</v>
      </c>
      <c r="B1683">
        <v>93551</v>
      </c>
      <c r="C1683" s="1" t="s">
        <v>117</v>
      </c>
      <c r="D1683" s="1">
        <v>43043</v>
      </c>
      <c r="E1683" s="1">
        <v>43047</v>
      </c>
      <c r="F1683" t="s">
        <v>4880</v>
      </c>
      <c r="G1683" t="s">
        <v>14</v>
      </c>
      <c r="H1683" t="s">
        <v>4851</v>
      </c>
      <c r="I1683">
        <v>1</v>
      </c>
      <c r="J1683" s="3">
        <v>1450</v>
      </c>
    </row>
    <row r="1684" spans="1:10" x14ac:dyDescent="0.4">
      <c r="A1684">
        <v>1617514</v>
      </c>
      <c r="B1684">
        <v>93366</v>
      </c>
      <c r="C1684" s="1" t="s">
        <v>117</v>
      </c>
      <c r="D1684" s="1">
        <v>43043</v>
      </c>
      <c r="E1684" s="1">
        <v>43047</v>
      </c>
      <c r="F1684" t="s">
        <v>4880</v>
      </c>
      <c r="G1684" t="s">
        <v>14</v>
      </c>
      <c r="H1684" t="s">
        <v>4851</v>
      </c>
      <c r="I1684">
        <v>1</v>
      </c>
      <c r="J1684" s="3">
        <v>1400</v>
      </c>
    </row>
    <row r="1685" spans="1:10" x14ac:dyDescent="0.4">
      <c r="A1685">
        <v>1617514</v>
      </c>
      <c r="B1685">
        <v>92364</v>
      </c>
      <c r="C1685" s="1" t="s">
        <v>117</v>
      </c>
      <c r="D1685" s="1">
        <v>43043</v>
      </c>
      <c r="E1685" s="1">
        <v>43047</v>
      </c>
      <c r="F1685" t="s">
        <v>4880</v>
      </c>
      <c r="G1685" t="s">
        <v>14</v>
      </c>
      <c r="H1685" t="s">
        <v>4851</v>
      </c>
      <c r="I1685">
        <v>1</v>
      </c>
      <c r="J1685" s="3">
        <v>1250</v>
      </c>
    </row>
    <row r="1686" spans="1:10" x14ac:dyDescent="0.4">
      <c r="A1686">
        <v>1617514</v>
      </c>
      <c r="B1686">
        <v>92297</v>
      </c>
      <c r="C1686" s="1" t="s">
        <v>117</v>
      </c>
      <c r="D1686" s="1">
        <v>43043</v>
      </c>
      <c r="E1686" s="1">
        <v>43047</v>
      </c>
      <c r="F1686" t="s">
        <v>4880</v>
      </c>
      <c r="G1686" t="s">
        <v>14</v>
      </c>
      <c r="H1686" t="s">
        <v>4851</v>
      </c>
      <c r="I1686">
        <v>4</v>
      </c>
      <c r="J1686" s="3">
        <v>1400</v>
      </c>
    </row>
    <row r="1687" spans="1:10" x14ac:dyDescent="0.4">
      <c r="A1687">
        <v>1617514</v>
      </c>
      <c r="B1687">
        <v>92499</v>
      </c>
      <c r="C1687" s="1" t="s">
        <v>117</v>
      </c>
      <c r="D1687" s="1">
        <v>43043</v>
      </c>
      <c r="E1687" s="1">
        <v>43047</v>
      </c>
      <c r="F1687" t="s">
        <v>4880</v>
      </c>
      <c r="G1687" t="s">
        <v>14</v>
      </c>
      <c r="H1687" t="s">
        <v>4851</v>
      </c>
      <c r="I1687">
        <v>4</v>
      </c>
      <c r="J1687" s="3">
        <v>5000</v>
      </c>
    </row>
    <row r="1688" spans="1:10" x14ac:dyDescent="0.4">
      <c r="A1688">
        <v>1617514</v>
      </c>
      <c r="B1688">
        <v>123462</v>
      </c>
      <c r="C1688" s="1" t="s">
        <v>117</v>
      </c>
      <c r="D1688" s="1">
        <v>43043</v>
      </c>
      <c r="E1688" s="1">
        <v>43047</v>
      </c>
      <c r="F1688" t="s">
        <v>4880</v>
      </c>
      <c r="G1688" t="s">
        <v>14</v>
      </c>
      <c r="H1688" t="s">
        <v>4851</v>
      </c>
      <c r="I1688">
        <v>1</v>
      </c>
      <c r="J1688" s="3">
        <v>600</v>
      </c>
    </row>
    <row r="1689" spans="1:10" x14ac:dyDescent="0.4">
      <c r="A1689">
        <v>1605345</v>
      </c>
      <c r="B1689">
        <v>87362</v>
      </c>
      <c r="C1689" s="1" t="s">
        <v>7</v>
      </c>
      <c r="D1689" s="1">
        <v>43043</v>
      </c>
      <c r="E1689" s="1">
        <v>43047</v>
      </c>
      <c r="F1689" t="s">
        <v>4938</v>
      </c>
      <c r="G1689" t="s">
        <v>8</v>
      </c>
      <c r="H1689" t="s">
        <v>4851</v>
      </c>
      <c r="I1689">
        <v>0</v>
      </c>
      <c r="J1689" s="3">
        <v>1000</v>
      </c>
    </row>
    <row r="1690" spans="1:10" x14ac:dyDescent="0.4">
      <c r="A1690">
        <v>1605345</v>
      </c>
      <c r="B1690">
        <v>89075</v>
      </c>
      <c r="C1690" s="1" t="s">
        <v>7</v>
      </c>
      <c r="D1690" s="1">
        <v>43043</v>
      </c>
      <c r="E1690" s="1">
        <v>43047</v>
      </c>
      <c r="F1690" t="s">
        <v>4938</v>
      </c>
      <c r="G1690" t="s">
        <v>8</v>
      </c>
      <c r="H1690" t="s">
        <v>4851</v>
      </c>
      <c r="I1690">
        <v>1</v>
      </c>
      <c r="J1690" s="3">
        <v>2450</v>
      </c>
    </row>
    <row r="1691" spans="1:10" x14ac:dyDescent="0.4">
      <c r="A1691">
        <v>1605345</v>
      </c>
      <c r="B1691">
        <v>89260</v>
      </c>
      <c r="C1691" s="1" t="s">
        <v>7</v>
      </c>
      <c r="D1691" s="1">
        <v>43043</v>
      </c>
      <c r="E1691" s="1">
        <v>43047</v>
      </c>
      <c r="F1691" t="s">
        <v>4938</v>
      </c>
      <c r="G1691" t="s">
        <v>8</v>
      </c>
      <c r="H1691" t="s">
        <v>4851</v>
      </c>
      <c r="I1691">
        <v>1</v>
      </c>
      <c r="J1691" s="3">
        <v>1715</v>
      </c>
    </row>
    <row r="1692" spans="1:10" x14ac:dyDescent="0.4">
      <c r="A1692">
        <v>1605345</v>
      </c>
      <c r="B1692">
        <v>89294</v>
      </c>
      <c r="C1692" s="1" t="s">
        <v>7</v>
      </c>
      <c r="D1692" s="1">
        <v>43043</v>
      </c>
      <c r="E1692" s="1">
        <v>43047</v>
      </c>
      <c r="F1692" t="s">
        <v>4938</v>
      </c>
      <c r="G1692" t="s">
        <v>8</v>
      </c>
      <c r="H1692" t="s">
        <v>4851</v>
      </c>
      <c r="I1692">
        <v>1</v>
      </c>
      <c r="J1692" s="3">
        <v>2130</v>
      </c>
    </row>
    <row r="1693" spans="1:10" x14ac:dyDescent="0.4">
      <c r="A1693">
        <v>1605345</v>
      </c>
      <c r="B1693">
        <v>89625</v>
      </c>
      <c r="C1693" s="1" t="s">
        <v>7</v>
      </c>
      <c r="D1693" s="1">
        <v>43043</v>
      </c>
      <c r="E1693" s="1">
        <v>43047</v>
      </c>
      <c r="F1693" t="s">
        <v>4938</v>
      </c>
      <c r="G1693" t="s">
        <v>8</v>
      </c>
      <c r="H1693" t="s">
        <v>4851</v>
      </c>
      <c r="I1693">
        <v>1</v>
      </c>
      <c r="J1693" s="3">
        <v>2185</v>
      </c>
    </row>
    <row r="1694" spans="1:10" x14ac:dyDescent="0.4">
      <c r="A1694">
        <v>1605345</v>
      </c>
      <c r="B1694">
        <v>89899</v>
      </c>
      <c r="C1694" s="1" t="s">
        <v>7</v>
      </c>
      <c r="D1694" s="1">
        <v>43043</v>
      </c>
      <c r="E1694" s="1">
        <v>43047</v>
      </c>
      <c r="F1694" t="s">
        <v>4938</v>
      </c>
      <c r="G1694" t="s">
        <v>8</v>
      </c>
      <c r="H1694" t="s">
        <v>4851</v>
      </c>
      <c r="I1694">
        <v>1</v>
      </c>
      <c r="J1694" s="3">
        <v>2335</v>
      </c>
    </row>
    <row r="1695" spans="1:10" x14ac:dyDescent="0.4">
      <c r="A1695">
        <v>1605345</v>
      </c>
      <c r="B1695">
        <v>90097</v>
      </c>
      <c r="C1695" s="1" t="s">
        <v>7</v>
      </c>
      <c r="D1695" s="1">
        <v>43043</v>
      </c>
      <c r="E1695" s="1">
        <v>43047</v>
      </c>
      <c r="F1695" t="s">
        <v>4938</v>
      </c>
      <c r="G1695" t="s">
        <v>8</v>
      </c>
      <c r="H1695" t="s">
        <v>4851</v>
      </c>
      <c r="I1695">
        <v>1</v>
      </c>
      <c r="J1695" s="3">
        <v>3050</v>
      </c>
    </row>
    <row r="1696" spans="1:10" x14ac:dyDescent="0.4">
      <c r="A1696">
        <v>1605345</v>
      </c>
      <c r="B1696">
        <v>90188</v>
      </c>
      <c r="C1696" s="1" t="s">
        <v>7</v>
      </c>
      <c r="D1696" s="1">
        <v>43043</v>
      </c>
      <c r="E1696" s="1">
        <v>43047</v>
      </c>
      <c r="F1696" t="s">
        <v>4938</v>
      </c>
      <c r="G1696" t="s">
        <v>8</v>
      </c>
      <c r="H1696" t="s">
        <v>4851</v>
      </c>
      <c r="I1696">
        <v>1</v>
      </c>
      <c r="J1696" s="3">
        <v>2450</v>
      </c>
    </row>
    <row r="1697" spans="1:10" x14ac:dyDescent="0.4">
      <c r="A1697">
        <v>1605345</v>
      </c>
      <c r="B1697">
        <v>90425</v>
      </c>
      <c r="C1697" s="1" t="s">
        <v>7</v>
      </c>
      <c r="D1697" s="1">
        <v>43043</v>
      </c>
      <c r="E1697" s="1">
        <v>43047</v>
      </c>
      <c r="F1697" t="s">
        <v>4938</v>
      </c>
      <c r="G1697" t="s">
        <v>8</v>
      </c>
      <c r="H1697" t="s">
        <v>4851</v>
      </c>
      <c r="I1697">
        <v>1</v>
      </c>
      <c r="J1697" s="3">
        <v>3050</v>
      </c>
    </row>
    <row r="1698" spans="1:10" x14ac:dyDescent="0.4">
      <c r="A1698">
        <v>1605345</v>
      </c>
      <c r="B1698">
        <v>90454</v>
      </c>
      <c r="C1698" s="1" t="s">
        <v>7</v>
      </c>
      <c r="D1698" s="1">
        <v>43043</v>
      </c>
      <c r="E1698" s="1">
        <v>43047</v>
      </c>
      <c r="F1698" t="s">
        <v>4938</v>
      </c>
      <c r="G1698" t="s">
        <v>8</v>
      </c>
      <c r="H1698" t="s">
        <v>4851</v>
      </c>
      <c r="I1698">
        <v>1</v>
      </c>
      <c r="J1698" s="3">
        <v>2000</v>
      </c>
    </row>
    <row r="1699" spans="1:10" x14ac:dyDescent="0.4">
      <c r="A1699">
        <v>1605345</v>
      </c>
      <c r="B1699">
        <v>90534</v>
      </c>
      <c r="C1699" s="1" t="s">
        <v>7</v>
      </c>
      <c r="D1699" s="1">
        <v>43043</v>
      </c>
      <c r="E1699" s="1">
        <v>43047</v>
      </c>
      <c r="F1699" t="s">
        <v>4938</v>
      </c>
      <c r="G1699" t="s">
        <v>8</v>
      </c>
      <c r="H1699" t="s">
        <v>4851</v>
      </c>
      <c r="I1699">
        <v>1</v>
      </c>
      <c r="J1699" s="3">
        <v>2335</v>
      </c>
    </row>
    <row r="1700" spans="1:10" x14ac:dyDescent="0.4">
      <c r="A1700">
        <v>1605345</v>
      </c>
      <c r="B1700">
        <v>90634</v>
      </c>
      <c r="C1700" s="1" t="s">
        <v>7</v>
      </c>
      <c r="D1700" s="1">
        <v>43043</v>
      </c>
      <c r="E1700" s="1">
        <v>43047</v>
      </c>
      <c r="F1700" t="s">
        <v>4938</v>
      </c>
      <c r="G1700" t="s">
        <v>8</v>
      </c>
      <c r="H1700" t="s">
        <v>4851</v>
      </c>
      <c r="I1700">
        <v>1</v>
      </c>
      <c r="J1700" s="3">
        <v>2035</v>
      </c>
    </row>
    <row r="1701" spans="1:10" x14ac:dyDescent="0.4">
      <c r="A1701">
        <v>1605345</v>
      </c>
      <c r="B1701">
        <v>92331</v>
      </c>
      <c r="C1701" s="1" t="s">
        <v>7</v>
      </c>
      <c r="D1701" s="1">
        <v>43043</v>
      </c>
      <c r="E1701" s="1">
        <v>43047</v>
      </c>
      <c r="F1701" t="s">
        <v>4938</v>
      </c>
      <c r="G1701" t="s">
        <v>8</v>
      </c>
      <c r="H1701" t="s">
        <v>4851</v>
      </c>
      <c r="I1701">
        <v>1</v>
      </c>
      <c r="J1701" s="3">
        <v>1700</v>
      </c>
    </row>
    <row r="1702" spans="1:10" x14ac:dyDescent="0.4">
      <c r="A1702">
        <v>1605345</v>
      </c>
      <c r="B1702">
        <v>93365</v>
      </c>
      <c r="C1702" s="1" t="s">
        <v>7</v>
      </c>
      <c r="D1702" s="1">
        <v>43043</v>
      </c>
      <c r="E1702" s="1">
        <v>43047</v>
      </c>
      <c r="F1702" t="s">
        <v>4938</v>
      </c>
      <c r="G1702" t="s">
        <v>8</v>
      </c>
      <c r="H1702" t="s">
        <v>4851</v>
      </c>
      <c r="I1702">
        <v>1</v>
      </c>
      <c r="J1702" s="3">
        <v>4575</v>
      </c>
    </row>
    <row r="1703" spans="1:10" x14ac:dyDescent="0.4">
      <c r="A1703">
        <v>1605345</v>
      </c>
      <c r="B1703">
        <v>93426</v>
      </c>
      <c r="C1703" s="1" t="s">
        <v>7</v>
      </c>
      <c r="D1703" s="1">
        <v>43043</v>
      </c>
      <c r="E1703" s="1">
        <v>43047</v>
      </c>
      <c r="F1703" t="s">
        <v>4938</v>
      </c>
      <c r="G1703" t="s">
        <v>8</v>
      </c>
      <c r="H1703" t="s">
        <v>4851</v>
      </c>
      <c r="I1703">
        <v>1</v>
      </c>
      <c r="J1703" s="3">
        <v>1275</v>
      </c>
    </row>
    <row r="1704" spans="1:10" x14ac:dyDescent="0.4">
      <c r="A1704">
        <v>1605345</v>
      </c>
      <c r="B1704">
        <v>94612</v>
      </c>
      <c r="C1704" s="1" t="s">
        <v>7</v>
      </c>
      <c r="D1704" s="1">
        <v>43043</v>
      </c>
      <c r="E1704" s="1">
        <v>43047</v>
      </c>
      <c r="F1704" t="s">
        <v>4938</v>
      </c>
      <c r="G1704" t="s">
        <v>8</v>
      </c>
      <c r="H1704" t="s">
        <v>4851</v>
      </c>
      <c r="I1704">
        <v>1</v>
      </c>
      <c r="J1704" s="3">
        <v>2530</v>
      </c>
    </row>
    <row r="1705" spans="1:10" x14ac:dyDescent="0.4">
      <c r="A1705">
        <v>1605345</v>
      </c>
      <c r="B1705">
        <v>123965</v>
      </c>
      <c r="C1705" s="1" t="s">
        <v>7</v>
      </c>
      <c r="D1705" s="1">
        <v>43043</v>
      </c>
      <c r="E1705" s="1">
        <v>43047</v>
      </c>
      <c r="F1705" t="s">
        <v>4938</v>
      </c>
      <c r="G1705" t="s">
        <v>8</v>
      </c>
      <c r="H1705" t="s">
        <v>4851</v>
      </c>
      <c r="I1705">
        <v>1</v>
      </c>
      <c r="J1705" s="3">
        <v>3050</v>
      </c>
    </row>
    <row r="1706" spans="1:10" x14ac:dyDescent="0.4">
      <c r="A1706">
        <v>1605345</v>
      </c>
      <c r="B1706">
        <v>124410</v>
      </c>
      <c r="C1706" s="1" t="s">
        <v>7</v>
      </c>
      <c r="D1706" s="1">
        <v>43043</v>
      </c>
      <c r="E1706" s="1">
        <v>43047</v>
      </c>
      <c r="F1706" t="s">
        <v>4938</v>
      </c>
      <c r="G1706" t="s">
        <v>8</v>
      </c>
      <c r="H1706" t="s">
        <v>4851</v>
      </c>
      <c r="I1706">
        <v>1</v>
      </c>
      <c r="J1706" s="3">
        <v>2335</v>
      </c>
    </row>
    <row r="1707" spans="1:10" x14ac:dyDescent="0.4">
      <c r="A1707">
        <v>1605345</v>
      </c>
      <c r="B1707">
        <v>87361</v>
      </c>
      <c r="C1707" s="1" t="s">
        <v>7</v>
      </c>
      <c r="D1707" s="1">
        <v>43043</v>
      </c>
      <c r="E1707" s="1">
        <v>43047</v>
      </c>
      <c r="F1707" t="s">
        <v>4938</v>
      </c>
      <c r="G1707" t="s">
        <v>8</v>
      </c>
      <c r="H1707" t="s">
        <v>4851</v>
      </c>
      <c r="I1707">
        <v>2</v>
      </c>
      <c r="J1707" s="3">
        <v>4000</v>
      </c>
    </row>
    <row r="1708" spans="1:10" x14ac:dyDescent="0.4">
      <c r="A1708">
        <v>1605345</v>
      </c>
      <c r="B1708">
        <v>89124</v>
      </c>
      <c r="C1708" s="1" t="s">
        <v>7</v>
      </c>
      <c r="D1708" s="1">
        <v>43043</v>
      </c>
      <c r="E1708" s="1">
        <v>43047</v>
      </c>
      <c r="F1708" t="s">
        <v>4938</v>
      </c>
      <c r="G1708" t="s">
        <v>8</v>
      </c>
      <c r="H1708" t="s">
        <v>4851</v>
      </c>
      <c r="I1708">
        <v>2</v>
      </c>
      <c r="J1708" s="3">
        <v>3840</v>
      </c>
    </row>
    <row r="1709" spans="1:10" x14ac:dyDescent="0.4">
      <c r="A1709">
        <v>1605345</v>
      </c>
      <c r="B1709">
        <v>89446</v>
      </c>
      <c r="C1709" s="1" t="s">
        <v>7</v>
      </c>
      <c r="D1709" s="1">
        <v>43043</v>
      </c>
      <c r="E1709" s="1">
        <v>43047</v>
      </c>
      <c r="F1709" t="s">
        <v>4938</v>
      </c>
      <c r="G1709" t="s">
        <v>8</v>
      </c>
      <c r="H1709" t="s">
        <v>4851</v>
      </c>
      <c r="I1709">
        <v>2</v>
      </c>
      <c r="J1709" s="3">
        <v>5270</v>
      </c>
    </row>
    <row r="1710" spans="1:10" x14ac:dyDescent="0.4">
      <c r="A1710">
        <v>1605345</v>
      </c>
      <c r="B1710">
        <v>89617</v>
      </c>
      <c r="C1710" s="1" t="s">
        <v>7</v>
      </c>
      <c r="D1710" s="1">
        <v>43043</v>
      </c>
      <c r="E1710" s="1">
        <v>43047</v>
      </c>
      <c r="F1710" t="s">
        <v>4938</v>
      </c>
      <c r="G1710" t="s">
        <v>8</v>
      </c>
      <c r="H1710" t="s">
        <v>4851</v>
      </c>
      <c r="I1710">
        <v>2</v>
      </c>
      <c r="J1710" s="3">
        <v>8600</v>
      </c>
    </row>
    <row r="1711" spans="1:10" x14ac:dyDescent="0.4">
      <c r="A1711">
        <v>1605345</v>
      </c>
      <c r="B1711">
        <v>89626</v>
      </c>
      <c r="C1711" s="1" t="s">
        <v>7</v>
      </c>
      <c r="D1711" s="1">
        <v>43043</v>
      </c>
      <c r="E1711" s="1">
        <v>43047</v>
      </c>
      <c r="F1711" t="s">
        <v>4938</v>
      </c>
      <c r="G1711" t="s">
        <v>8</v>
      </c>
      <c r="H1711" t="s">
        <v>4851</v>
      </c>
      <c r="I1711">
        <v>2</v>
      </c>
      <c r="J1711" s="3">
        <v>5060</v>
      </c>
    </row>
    <row r="1712" spans="1:10" x14ac:dyDescent="0.4">
      <c r="A1712">
        <v>1605345</v>
      </c>
      <c r="B1712">
        <v>89932</v>
      </c>
      <c r="C1712" s="1" t="s">
        <v>7</v>
      </c>
      <c r="D1712" s="1">
        <v>43043</v>
      </c>
      <c r="E1712" s="1">
        <v>43047</v>
      </c>
      <c r="F1712" t="s">
        <v>4938</v>
      </c>
      <c r="G1712" t="s">
        <v>8</v>
      </c>
      <c r="H1712" t="s">
        <v>4851</v>
      </c>
      <c r="I1712">
        <v>2</v>
      </c>
      <c r="J1712" s="3">
        <v>3500</v>
      </c>
    </row>
    <row r="1713" spans="1:10" x14ac:dyDescent="0.4">
      <c r="A1713">
        <v>1605345</v>
      </c>
      <c r="B1713">
        <v>89965</v>
      </c>
      <c r="C1713" s="1" t="s">
        <v>7</v>
      </c>
      <c r="D1713" s="1">
        <v>43043</v>
      </c>
      <c r="E1713" s="1">
        <v>43047</v>
      </c>
      <c r="F1713" t="s">
        <v>4938</v>
      </c>
      <c r="G1713" t="s">
        <v>8</v>
      </c>
      <c r="H1713" t="s">
        <v>4851</v>
      </c>
      <c r="I1713">
        <v>2</v>
      </c>
      <c r="J1713" s="3">
        <v>4145</v>
      </c>
    </row>
    <row r="1714" spans="1:10" x14ac:dyDescent="0.4">
      <c r="A1714">
        <v>1605345</v>
      </c>
      <c r="B1714">
        <v>91048</v>
      </c>
      <c r="C1714" s="1" t="s">
        <v>7</v>
      </c>
      <c r="D1714" s="1">
        <v>43043</v>
      </c>
      <c r="E1714" s="1">
        <v>43047</v>
      </c>
      <c r="F1714" t="s">
        <v>4938</v>
      </c>
      <c r="G1714" t="s">
        <v>8</v>
      </c>
      <c r="H1714" t="s">
        <v>4851</v>
      </c>
      <c r="I1714">
        <v>2</v>
      </c>
      <c r="J1714" s="3">
        <v>5800</v>
      </c>
    </row>
    <row r="1715" spans="1:10" x14ac:dyDescent="0.4">
      <c r="A1715">
        <v>1605345</v>
      </c>
      <c r="B1715">
        <v>91350</v>
      </c>
      <c r="C1715" s="1" t="s">
        <v>7</v>
      </c>
      <c r="D1715" s="1">
        <v>43043</v>
      </c>
      <c r="E1715" s="1">
        <v>43047</v>
      </c>
      <c r="F1715" t="s">
        <v>4938</v>
      </c>
      <c r="G1715" t="s">
        <v>8</v>
      </c>
      <c r="H1715" t="s">
        <v>4851</v>
      </c>
      <c r="I1715">
        <v>2</v>
      </c>
      <c r="J1715" s="3">
        <v>8200</v>
      </c>
    </row>
    <row r="1716" spans="1:10" x14ac:dyDescent="0.4">
      <c r="A1716">
        <v>1605345</v>
      </c>
      <c r="B1716">
        <v>91613</v>
      </c>
      <c r="C1716" s="1" t="s">
        <v>7</v>
      </c>
      <c r="D1716" s="1">
        <v>43043</v>
      </c>
      <c r="E1716" s="1">
        <v>43047</v>
      </c>
      <c r="F1716" t="s">
        <v>4938</v>
      </c>
      <c r="G1716" t="s">
        <v>8</v>
      </c>
      <c r="H1716" t="s">
        <v>4851</v>
      </c>
      <c r="I1716">
        <v>2</v>
      </c>
      <c r="J1716" s="3">
        <v>4350</v>
      </c>
    </row>
    <row r="1717" spans="1:10" x14ac:dyDescent="0.4">
      <c r="A1717">
        <v>1605345</v>
      </c>
      <c r="B1717">
        <v>92003</v>
      </c>
      <c r="C1717" s="1" t="s">
        <v>7</v>
      </c>
      <c r="D1717" s="1">
        <v>43043</v>
      </c>
      <c r="E1717" s="1">
        <v>43047</v>
      </c>
      <c r="F1717" t="s">
        <v>4938</v>
      </c>
      <c r="G1717" t="s">
        <v>8</v>
      </c>
      <c r="H1717" t="s">
        <v>4851</v>
      </c>
      <c r="I1717">
        <v>2</v>
      </c>
      <c r="J1717" s="3">
        <v>3770</v>
      </c>
    </row>
    <row r="1718" spans="1:10" x14ac:dyDescent="0.4">
      <c r="A1718">
        <v>1605345</v>
      </c>
      <c r="B1718">
        <v>92272</v>
      </c>
      <c r="C1718" s="1" t="s">
        <v>7</v>
      </c>
      <c r="D1718" s="1">
        <v>43043</v>
      </c>
      <c r="E1718" s="1">
        <v>43047</v>
      </c>
      <c r="F1718" t="s">
        <v>4938</v>
      </c>
      <c r="G1718" t="s">
        <v>8</v>
      </c>
      <c r="H1718" t="s">
        <v>4851</v>
      </c>
      <c r="I1718">
        <v>2</v>
      </c>
      <c r="J1718" s="3">
        <v>4000</v>
      </c>
    </row>
    <row r="1719" spans="1:10" x14ac:dyDescent="0.4">
      <c r="A1719">
        <v>1605345</v>
      </c>
      <c r="B1719">
        <v>92420</v>
      </c>
      <c r="C1719" s="1" t="s">
        <v>7</v>
      </c>
      <c r="D1719" s="1">
        <v>43043</v>
      </c>
      <c r="E1719" s="1">
        <v>43047</v>
      </c>
      <c r="F1719" t="s">
        <v>4938</v>
      </c>
      <c r="G1719" t="s">
        <v>8</v>
      </c>
      <c r="H1719" t="s">
        <v>4851</v>
      </c>
      <c r="I1719">
        <v>2</v>
      </c>
      <c r="J1719" s="3">
        <v>4735</v>
      </c>
    </row>
    <row r="1720" spans="1:10" x14ac:dyDescent="0.4">
      <c r="A1720">
        <v>1605345</v>
      </c>
      <c r="B1720">
        <v>92533</v>
      </c>
      <c r="C1720" s="1" t="s">
        <v>7</v>
      </c>
      <c r="D1720" s="1">
        <v>43043</v>
      </c>
      <c r="E1720" s="1">
        <v>43047</v>
      </c>
      <c r="F1720" t="s">
        <v>4938</v>
      </c>
      <c r="G1720" t="s">
        <v>8</v>
      </c>
      <c r="H1720" t="s">
        <v>4851</v>
      </c>
      <c r="I1720">
        <v>2</v>
      </c>
      <c r="J1720" s="3">
        <v>5900</v>
      </c>
    </row>
    <row r="1721" spans="1:10" x14ac:dyDescent="0.4">
      <c r="A1721">
        <v>1605345</v>
      </c>
      <c r="B1721">
        <v>89207</v>
      </c>
      <c r="C1721" s="1" t="s">
        <v>7</v>
      </c>
      <c r="D1721" s="1">
        <v>43043</v>
      </c>
      <c r="E1721" s="1">
        <v>43047</v>
      </c>
      <c r="F1721" t="s">
        <v>4938</v>
      </c>
      <c r="G1721" t="s">
        <v>8</v>
      </c>
      <c r="H1721" t="s">
        <v>4851</v>
      </c>
      <c r="I1721">
        <v>3</v>
      </c>
      <c r="J1721" s="3">
        <v>5809</v>
      </c>
    </row>
    <row r="1722" spans="1:10" x14ac:dyDescent="0.4">
      <c r="A1722">
        <v>1605345</v>
      </c>
      <c r="B1722">
        <v>89426</v>
      </c>
      <c r="C1722" s="1" t="s">
        <v>7</v>
      </c>
      <c r="D1722" s="1">
        <v>43043</v>
      </c>
      <c r="E1722" s="1">
        <v>43047</v>
      </c>
      <c r="F1722" t="s">
        <v>4938</v>
      </c>
      <c r="G1722" t="s">
        <v>8</v>
      </c>
      <c r="H1722" t="s">
        <v>4851</v>
      </c>
      <c r="I1722">
        <v>3</v>
      </c>
      <c r="J1722" s="3">
        <v>6900</v>
      </c>
    </row>
    <row r="1723" spans="1:10" x14ac:dyDescent="0.4">
      <c r="A1723">
        <v>1605345</v>
      </c>
      <c r="B1723">
        <v>89807</v>
      </c>
      <c r="C1723" s="1" t="s">
        <v>7</v>
      </c>
      <c r="D1723" s="1">
        <v>43043</v>
      </c>
      <c r="E1723" s="1">
        <v>43047</v>
      </c>
      <c r="F1723" t="s">
        <v>4938</v>
      </c>
      <c r="G1723" t="s">
        <v>8</v>
      </c>
      <c r="H1723" t="s">
        <v>4851</v>
      </c>
      <c r="I1723">
        <v>3</v>
      </c>
      <c r="J1723" s="3">
        <v>6957</v>
      </c>
    </row>
    <row r="1724" spans="1:10" x14ac:dyDescent="0.4">
      <c r="A1724">
        <v>1605345</v>
      </c>
      <c r="B1724">
        <v>92363</v>
      </c>
      <c r="C1724" s="1" t="s">
        <v>7</v>
      </c>
      <c r="D1724" s="1">
        <v>43043</v>
      </c>
      <c r="E1724" s="1">
        <v>43047</v>
      </c>
      <c r="F1724" t="s">
        <v>4938</v>
      </c>
      <c r="G1724" t="s">
        <v>8</v>
      </c>
      <c r="H1724" t="s">
        <v>4851</v>
      </c>
      <c r="I1724">
        <v>3</v>
      </c>
      <c r="J1724" s="3">
        <v>7605</v>
      </c>
    </row>
    <row r="1725" spans="1:10" x14ac:dyDescent="0.4">
      <c r="A1725">
        <v>1605345</v>
      </c>
      <c r="B1725">
        <v>94590</v>
      </c>
      <c r="C1725" s="1" t="s">
        <v>7</v>
      </c>
      <c r="D1725" s="1">
        <v>43043</v>
      </c>
      <c r="E1725" s="1">
        <v>43047</v>
      </c>
      <c r="F1725" t="s">
        <v>4938</v>
      </c>
      <c r="G1725" t="s">
        <v>8</v>
      </c>
      <c r="H1725" t="s">
        <v>4851</v>
      </c>
      <c r="I1725">
        <v>3</v>
      </c>
      <c r="J1725" s="3">
        <v>5000</v>
      </c>
    </row>
    <row r="1726" spans="1:10" x14ac:dyDescent="0.4">
      <c r="A1726">
        <v>1605345</v>
      </c>
      <c r="B1726">
        <v>89806</v>
      </c>
      <c r="C1726" s="1" t="s">
        <v>7</v>
      </c>
      <c r="D1726" s="1">
        <v>43043</v>
      </c>
      <c r="E1726" s="1">
        <v>43047</v>
      </c>
      <c r="F1726" t="s">
        <v>4938</v>
      </c>
      <c r="G1726" t="s">
        <v>8</v>
      </c>
      <c r="H1726" t="s">
        <v>4851</v>
      </c>
      <c r="I1726">
        <v>5</v>
      </c>
      <c r="J1726" s="3">
        <v>13781</v>
      </c>
    </row>
    <row r="1727" spans="1:10" x14ac:dyDescent="0.4">
      <c r="A1727">
        <v>1605345</v>
      </c>
      <c r="B1727">
        <v>89853</v>
      </c>
      <c r="C1727" s="1" t="s">
        <v>7</v>
      </c>
      <c r="D1727" s="1">
        <v>43043</v>
      </c>
      <c r="E1727" s="1">
        <v>43047</v>
      </c>
      <c r="F1727" t="s">
        <v>4938</v>
      </c>
      <c r="G1727" t="s">
        <v>8</v>
      </c>
      <c r="H1727" t="s">
        <v>4851</v>
      </c>
      <c r="I1727">
        <v>6</v>
      </c>
      <c r="J1727" s="3">
        <v>11220</v>
      </c>
    </row>
    <row r="1728" spans="1:10" x14ac:dyDescent="0.4">
      <c r="A1728">
        <v>1605345</v>
      </c>
      <c r="B1728">
        <v>91875</v>
      </c>
      <c r="C1728" s="1" t="s">
        <v>7</v>
      </c>
      <c r="D1728" s="1">
        <v>43043</v>
      </c>
      <c r="E1728" s="1">
        <v>43047</v>
      </c>
      <c r="F1728" t="s">
        <v>4938</v>
      </c>
      <c r="G1728" t="s">
        <v>8</v>
      </c>
      <c r="H1728" t="s">
        <v>4851</v>
      </c>
      <c r="I1728">
        <v>6</v>
      </c>
      <c r="J1728" s="3">
        <v>18510</v>
      </c>
    </row>
    <row r="1729" spans="1:10" x14ac:dyDescent="0.4">
      <c r="A1729">
        <v>1605345</v>
      </c>
      <c r="B1729">
        <v>92386</v>
      </c>
      <c r="C1729" s="1" t="s">
        <v>7</v>
      </c>
      <c r="D1729" s="1">
        <v>43043</v>
      </c>
      <c r="E1729" s="1">
        <v>43047</v>
      </c>
      <c r="F1729" t="s">
        <v>4938</v>
      </c>
      <c r="G1729" t="s">
        <v>8</v>
      </c>
      <c r="H1729" t="s">
        <v>4851</v>
      </c>
      <c r="I1729">
        <v>6</v>
      </c>
      <c r="J1729" s="3">
        <v>11300</v>
      </c>
    </row>
    <row r="1730" spans="1:10" x14ac:dyDescent="0.4">
      <c r="A1730">
        <v>1605345</v>
      </c>
      <c r="B1730">
        <v>89539</v>
      </c>
      <c r="C1730" s="1" t="s">
        <v>7</v>
      </c>
      <c r="D1730" s="1">
        <v>43043</v>
      </c>
      <c r="E1730" s="1">
        <v>43047</v>
      </c>
      <c r="F1730" t="s">
        <v>4938</v>
      </c>
      <c r="G1730" t="s">
        <v>8</v>
      </c>
      <c r="H1730" t="s">
        <v>4851</v>
      </c>
      <c r="I1730">
        <v>7</v>
      </c>
      <c r="J1730" s="3">
        <v>17010</v>
      </c>
    </row>
    <row r="1731" spans="1:10" x14ac:dyDescent="0.4">
      <c r="A1731">
        <v>1605345</v>
      </c>
      <c r="B1731">
        <v>89408</v>
      </c>
      <c r="C1731" s="1" t="s">
        <v>7</v>
      </c>
      <c r="D1731" s="1">
        <v>43043</v>
      </c>
      <c r="E1731" s="1">
        <v>43047</v>
      </c>
      <c r="F1731" t="s">
        <v>4938</v>
      </c>
      <c r="G1731" t="s">
        <v>8</v>
      </c>
      <c r="H1731" t="s">
        <v>4851</v>
      </c>
      <c r="I1731">
        <v>9</v>
      </c>
      <c r="J1731" s="3">
        <v>28195</v>
      </c>
    </row>
    <row r="1732" spans="1:10" x14ac:dyDescent="0.4">
      <c r="A1732">
        <v>1605345</v>
      </c>
      <c r="B1732">
        <v>89468</v>
      </c>
      <c r="C1732" s="1" t="s">
        <v>7</v>
      </c>
      <c r="D1732" s="1">
        <v>43043</v>
      </c>
      <c r="E1732" s="1">
        <v>43047</v>
      </c>
      <c r="F1732" t="s">
        <v>4938</v>
      </c>
      <c r="G1732" t="s">
        <v>8</v>
      </c>
      <c r="H1732" t="s">
        <v>4851</v>
      </c>
      <c r="I1732">
        <v>9</v>
      </c>
      <c r="J1732" s="3">
        <v>15149</v>
      </c>
    </row>
    <row r="1733" spans="1:10" x14ac:dyDescent="0.4">
      <c r="A1733">
        <v>1605345</v>
      </c>
      <c r="B1733">
        <v>89905</v>
      </c>
      <c r="C1733" s="1" t="s">
        <v>7</v>
      </c>
      <c r="D1733" s="1">
        <v>43043</v>
      </c>
      <c r="E1733" s="1">
        <v>43047</v>
      </c>
      <c r="F1733" t="s">
        <v>4938</v>
      </c>
      <c r="G1733" t="s">
        <v>8</v>
      </c>
      <c r="H1733" t="s">
        <v>4851</v>
      </c>
      <c r="I1733">
        <v>13</v>
      </c>
      <c r="J1733" s="3">
        <v>25911</v>
      </c>
    </row>
    <row r="1734" spans="1:10" x14ac:dyDescent="0.4">
      <c r="A1734">
        <v>1605345</v>
      </c>
      <c r="B1734">
        <v>89723</v>
      </c>
      <c r="C1734" s="1" t="s">
        <v>7</v>
      </c>
      <c r="D1734" s="1">
        <v>43043</v>
      </c>
      <c r="E1734" s="1">
        <v>43047</v>
      </c>
      <c r="F1734" t="s">
        <v>4938</v>
      </c>
      <c r="G1734" t="s">
        <v>8</v>
      </c>
      <c r="H1734" t="s">
        <v>4851</v>
      </c>
      <c r="I1734">
        <v>52</v>
      </c>
      <c r="J1734" s="3">
        <v>116619</v>
      </c>
    </row>
    <row r="1735" spans="1:10" x14ac:dyDescent="0.4">
      <c r="A1735">
        <v>1618426</v>
      </c>
      <c r="B1735">
        <v>89724</v>
      </c>
      <c r="C1735" s="1" t="s">
        <v>543</v>
      </c>
      <c r="D1735" s="1">
        <v>43043</v>
      </c>
      <c r="E1735" s="1">
        <v>43046</v>
      </c>
      <c r="F1735" t="s">
        <v>5532</v>
      </c>
      <c r="G1735" t="s">
        <v>22</v>
      </c>
      <c r="H1735" t="s">
        <v>5533</v>
      </c>
      <c r="I1735">
        <v>6</v>
      </c>
      <c r="J1735" s="3">
        <v>25150</v>
      </c>
    </row>
    <row r="1736" spans="1:10" x14ac:dyDescent="0.4">
      <c r="A1736">
        <v>1618427</v>
      </c>
      <c r="B1736">
        <v>89725</v>
      </c>
      <c r="C1736" s="1" t="s">
        <v>544</v>
      </c>
      <c r="D1736" s="1">
        <v>43043</v>
      </c>
      <c r="E1736" s="1">
        <v>43045</v>
      </c>
      <c r="F1736" t="s">
        <v>4932</v>
      </c>
      <c r="G1736" t="s">
        <v>22</v>
      </c>
      <c r="H1736" t="s">
        <v>4933</v>
      </c>
      <c r="I1736">
        <v>17</v>
      </c>
      <c r="J1736" s="3">
        <v>72000</v>
      </c>
    </row>
    <row r="1737" spans="1:10" x14ac:dyDescent="0.4">
      <c r="A1737">
        <v>1618427</v>
      </c>
      <c r="B1737">
        <v>91433</v>
      </c>
      <c r="C1737" s="1" t="s">
        <v>544</v>
      </c>
      <c r="D1737" s="1">
        <v>43043</v>
      </c>
      <c r="E1737" s="1">
        <v>43045</v>
      </c>
      <c r="F1737" t="s">
        <v>4932</v>
      </c>
      <c r="G1737" t="s">
        <v>22</v>
      </c>
      <c r="H1737" t="s">
        <v>4933</v>
      </c>
      <c r="I1737">
        <v>2</v>
      </c>
      <c r="J1737" s="3">
        <v>8400</v>
      </c>
    </row>
    <row r="1738" spans="1:10" x14ac:dyDescent="0.4">
      <c r="A1738">
        <v>1618427</v>
      </c>
      <c r="B1738">
        <v>93708</v>
      </c>
      <c r="C1738" s="1" t="s">
        <v>544</v>
      </c>
      <c r="D1738" s="1">
        <v>43043</v>
      </c>
      <c r="E1738" s="1">
        <v>43045</v>
      </c>
      <c r="F1738" t="s">
        <v>4932</v>
      </c>
      <c r="G1738" t="s">
        <v>22</v>
      </c>
      <c r="H1738" t="s">
        <v>4933</v>
      </c>
      <c r="I1738">
        <v>1</v>
      </c>
      <c r="J1738" s="3">
        <v>5000</v>
      </c>
    </row>
    <row r="1739" spans="1:10" x14ac:dyDescent="0.4">
      <c r="A1739">
        <v>1618501</v>
      </c>
      <c r="B1739">
        <v>90203</v>
      </c>
      <c r="C1739" s="1" t="s">
        <v>601</v>
      </c>
      <c r="D1739" s="1">
        <v>43043</v>
      </c>
      <c r="E1739" s="1">
        <v>43044</v>
      </c>
      <c r="F1739" t="s">
        <v>4938</v>
      </c>
      <c r="G1739" t="s">
        <v>8</v>
      </c>
      <c r="H1739" t="s">
        <v>4851</v>
      </c>
      <c r="I1739">
        <v>1</v>
      </c>
      <c r="J1739" s="3">
        <v>650</v>
      </c>
    </row>
    <row r="1740" spans="1:10" x14ac:dyDescent="0.4">
      <c r="A1740">
        <v>1618531</v>
      </c>
      <c r="B1740">
        <v>89727</v>
      </c>
      <c r="C1740" s="1" t="s">
        <v>612</v>
      </c>
      <c r="D1740" s="1">
        <v>43043</v>
      </c>
      <c r="E1740" s="1">
        <v>43050</v>
      </c>
      <c r="F1740" t="s">
        <v>4974</v>
      </c>
      <c r="G1740" t="s">
        <v>22</v>
      </c>
      <c r="H1740" t="s">
        <v>4870</v>
      </c>
      <c r="I1740">
        <v>6</v>
      </c>
      <c r="J1740" s="3">
        <v>18963.599999999999</v>
      </c>
    </row>
    <row r="1741" spans="1:10" x14ac:dyDescent="0.4">
      <c r="A1741">
        <v>1618392</v>
      </c>
      <c r="B1741">
        <v>89407</v>
      </c>
      <c r="C1741" s="1" t="s">
        <v>528</v>
      </c>
      <c r="D1741" s="1">
        <v>43043</v>
      </c>
      <c r="E1741" s="1">
        <v>43047</v>
      </c>
      <c r="F1741" t="s">
        <v>4935</v>
      </c>
      <c r="G1741" t="s">
        <v>22</v>
      </c>
      <c r="H1741" t="s">
        <v>4896</v>
      </c>
      <c r="I1741">
        <v>5</v>
      </c>
      <c r="J1741" s="3">
        <v>12075</v>
      </c>
    </row>
    <row r="1742" spans="1:10" x14ac:dyDescent="0.4">
      <c r="A1742">
        <v>1618392</v>
      </c>
      <c r="B1742">
        <v>89728</v>
      </c>
      <c r="C1742" s="1" t="s">
        <v>528</v>
      </c>
      <c r="D1742" s="1">
        <v>43043</v>
      </c>
      <c r="E1742" s="1">
        <v>43047</v>
      </c>
      <c r="F1742" t="s">
        <v>4935</v>
      </c>
      <c r="G1742" t="s">
        <v>22</v>
      </c>
      <c r="H1742" t="s">
        <v>4896</v>
      </c>
      <c r="I1742">
        <v>16</v>
      </c>
      <c r="J1742" s="3">
        <v>43481.48</v>
      </c>
    </row>
    <row r="1743" spans="1:10" x14ac:dyDescent="0.4">
      <c r="A1743">
        <v>1618392</v>
      </c>
      <c r="B1743">
        <v>90415</v>
      </c>
      <c r="C1743" s="1" t="s">
        <v>528</v>
      </c>
      <c r="D1743" s="1">
        <v>43043</v>
      </c>
      <c r="E1743" s="1">
        <v>43047</v>
      </c>
      <c r="F1743" t="s">
        <v>4935</v>
      </c>
      <c r="G1743" t="s">
        <v>22</v>
      </c>
      <c r="H1743" t="s">
        <v>4896</v>
      </c>
      <c r="I1743">
        <v>3</v>
      </c>
      <c r="J1743" s="3">
        <v>7800</v>
      </c>
    </row>
    <row r="1744" spans="1:10" x14ac:dyDescent="0.4">
      <c r="A1744">
        <v>1619426</v>
      </c>
      <c r="B1744">
        <v>91959</v>
      </c>
      <c r="C1744" s="1" t="s">
        <v>6196</v>
      </c>
      <c r="D1744" s="1">
        <v>43043</v>
      </c>
      <c r="E1744" s="1">
        <v>43044</v>
      </c>
      <c r="F1744" t="s">
        <v>6197</v>
      </c>
      <c r="G1744" t="s">
        <v>209</v>
      </c>
      <c r="H1744" t="s">
        <v>4851</v>
      </c>
      <c r="I1744">
        <v>1</v>
      </c>
      <c r="J1744" s="3">
        <v>1800</v>
      </c>
    </row>
    <row r="1745" spans="1:10" x14ac:dyDescent="0.4">
      <c r="A1745">
        <v>1619575</v>
      </c>
      <c r="B1745">
        <v>92330</v>
      </c>
      <c r="C1745" s="1" t="s">
        <v>6216</v>
      </c>
      <c r="D1745" s="1">
        <v>43043</v>
      </c>
      <c r="E1745" s="1">
        <v>43043</v>
      </c>
      <c r="F1745" t="s">
        <v>5529</v>
      </c>
      <c r="G1745" t="s">
        <v>258</v>
      </c>
      <c r="H1745" t="s">
        <v>4851</v>
      </c>
      <c r="I1745">
        <v>1</v>
      </c>
      <c r="J1745" s="3">
        <v>1025</v>
      </c>
    </row>
    <row r="1746" spans="1:10" x14ac:dyDescent="0.4">
      <c r="A1746">
        <v>1619652</v>
      </c>
      <c r="B1746">
        <v>92108</v>
      </c>
      <c r="C1746" s="1" t="s">
        <v>6229</v>
      </c>
      <c r="D1746" s="1">
        <v>43044</v>
      </c>
      <c r="E1746" s="1">
        <v>43046</v>
      </c>
      <c r="F1746" t="s">
        <v>4940</v>
      </c>
      <c r="G1746" t="s">
        <v>18</v>
      </c>
      <c r="H1746" t="s">
        <v>4851</v>
      </c>
      <c r="I1746">
        <v>1</v>
      </c>
      <c r="J1746" s="3">
        <v>600</v>
      </c>
    </row>
    <row r="1747" spans="1:10" x14ac:dyDescent="0.4">
      <c r="A1747">
        <v>1619652</v>
      </c>
      <c r="B1747">
        <v>94693</v>
      </c>
      <c r="C1747" s="1" t="s">
        <v>6229</v>
      </c>
      <c r="D1747" s="1">
        <v>43044</v>
      </c>
      <c r="E1747" s="1">
        <v>43046</v>
      </c>
      <c r="F1747" t="s">
        <v>4940</v>
      </c>
      <c r="G1747" t="s">
        <v>18</v>
      </c>
      <c r="H1747" t="s">
        <v>4851</v>
      </c>
      <c r="I1747">
        <v>1</v>
      </c>
      <c r="J1747" s="3">
        <v>202</v>
      </c>
    </row>
    <row r="1748" spans="1:10" x14ac:dyDescent="0.4">
      <c r="A1748">
        <v>1619287</v>
      </c>
      <c r="B1748">
        <v>91297</v>
      </c>
      <c r="C1748" s="1" t="s">
        <v>858</v>
      </c>
      <c r="D1748" s="1">
        <v>43044</v>
      </c>
      <c r="E1748" s="1">
        <v>43047</v>
      </c>
      <c r="F1748" t="s">
        <v>5526</v>
      </c>
      <c r="G1748" t="s">
        <v>28</v>
      </c>
      <c r="H1748" t="s">
        <v>4851</v>
      </c>
      <c r="I1748">
        <v>1</v>
      </c>
      <c r="J1748" s="3">
        <v>2100</v>
      </c>
    </row>
    <row r="1749" spans="1:10" x14ac:dyDescent="0.4">
      <c r="A1749">
        <v>1619287</v>
      </c>
      <c r="B1749">
        <v>91863</v>
      </c>
      <c r="C1749" s="1" t="s">
        <v>858</v>
      </c>
      <c r="D1749" s="1">
        <v>43044</v>
      </c>
      <c r="E1749" s="1">
        <v>43047</v>
      </c>
      <c r="F1749" t="s">
        <v>5526</v>
      </c>
      <c r="G1749" t="s">
        <v>28</v>
      </c>
      <c r="H1749" t="s">
        <v>4851</v>
      </c>
      <c r="I1749">
        <v>3</v>
      </c>
      <c r="J1749" s="3">
        <v>6900</v>
      </c>
    </row>
    <row r="1750" spans="1:10" x14ac:dyDescent="0.4">
      <c r="A1750">
        <v>1619287</v>
      </c>
      <c r="B1750">
        <v>92597</v>
      </c>
      <c r="C1750" s="1" t="s">
        <v>858</v>
      </c>
      <c r="D1750" s="1">
        <v>43044</v>
      </c>
      <c r="E1750" s="1">
        <v>43047</v>
      </c>
      <c r="F1750" t="s">
        <v>5526</v>
      </c>
      <c r="G1750" t="s">
        <v>28</v>
      </c>
      <c r="H1750" t="s">
        <v>4851</v>
      </c>
      <c r="I1750">
        <v>2</v>
      </c>
      <c r="J1750" s="3">
        <v>2900</v>
      </c>
    </row>
    <row r="1751" spans="1:10" x14ac:dyDescent="0.4">
      <c r="A1751">
        <v>1618429</v>
      </c>
      <c r="B1751">
        <v>89729</v>
      </c>
      <c r="C1751" s="1" t="s">
        <v>546</v>
      </c>
      <c r="D1751" s="1">
        <v>43044</v>
      </c>
      <c r="E1751" s="1">
        <v>43046</v>
      </c>
      <c r="F1751" t="s">
        <v>4935</v>
      </c>
      <c r="G1751" t="s">
        <v>22</v>
      </c>
      <c r="H1751" t="s">
        <v>4896</v>
      </c>
      <c r="I1751">
        <v>8</v>
      </c>
      <c r="J1751" s="3">
        <v>22000</v>
      </c>
    </row>
    <row r="1752" spans="1:10" x14ac:dyDescent="0.4">
      <c r="A1752">
        <v>1618430</v>
      </c>
      <c r="B1752">
        <v>89730</v>
      </c>
      <c r="C1752" s="1" t="s">
        <v>547</v>
      </c>
      <c r="D1752" s="1">
        <v>43044</v>
      </c>
      <c r="E1752" s="1">
        <v>43047</v>
      </c>
      <c r="F1752" t="s">
        <v>5067</v>
      </c>
      <c r="G1752" t="s">
        <v>60</v>
      </c>
      <c r="H1752" t="s">
        <v>4851</v>
      </c>
      <c r="I1752">
        <v>1</v>
      </c>
      <c r="J1752" s="3">
        <v>3500</v>
      </c>
    </row>
    <row r="1753" spans="1:10" x14ac:dyDescent="0.4">
      <c r="A1753">
        <v>1618430</v>
      </c>
      <c r="B1753">
        <v>92004</v>
      </c>
      <c r="C1753" s="1" t="s">
        <v>547</v>
      </c>
      <c r="D1753" s="1">
        <v>43044</v>
      </c>
      <c r="E1753" s="1">
        <v>43047</v>
      </c>
      <c r="F1753" t="s">
        <v>5067</v>
      </c>
      <c r="G1753" t="s">
        <v>60</v>
      </c>
      <c r="H1753" t="s">
        <v>4851</v>
      </c>
      <c r="I1753">
        <v>4</v>
      </c>
      <c r="J1753" s="3">
        <v>8961</v>
      </c>
    </row>
    <row r="1754" spans="1:10" x14ac:dyDescent="0.4">
      <c r="A1754">
        <v>1618430</v>
      </c>
      <c r="B1754">
        <v>94061</v>
      </c>
      <c r="C1754" s="1" t="s">
        <v>547</v>
      </c>
      <c r="D1754" s="1">
        <v>43044</v>
      </c>
      <c r="E1754" s="1">
        <v>43047</v>
      </c>
      <c r="F1754" t="s">
        <v>5067</v>
      </c>
      <c r="G1754" t="s">
        <v>60</v>
      </c>
      <c r="H1754" t="s">
        <v>4851</v>
      </c>
      <c r="I1754">
        <v>1</v>
      </c>
      <c r="J1754" s="3">
        <v>2000</v>
      </c>
    </row>
    <row r="1755" spans="1:10" x14ac:dyDescent="0.4">
      <c r="A1755">
        <v>1618430</v>
      </c>
      <c r="B1755">
        <v>92556</v>
      </c>
      <c r="C1755" s="1" t="s">
        <v>547</v>
      </c>
      <c r="D1755" s="1">
        <v>43044</v>
      </c>
      <c r="E1755" s="1">
        <v>43047</v>
      </c>
      <c r="F1755" t="s">
        <v>5067</v>
      </c>
      <c r="G1755" t="s">
        <v>60</v>
      </c>
      <c r="H1755" t="s">
        <v>4851</v>
      </c>
      <c r="I1755">
        <v>1</v>
      </c>
      <c r="J1755" s="3">
        <v>1800</v>
      </c>
    </row>
    <row r="1756" spans="1:10" x14ac:dyDescent="0.4">
      <c r="A1756">
        <v>1618430</v>
      </c>
      <c r="B1756">
        <v>92592</v>
      </c>
      <c r="C1756" s="1" t="s">
        <v>547</v>
      </c>
      <c r="D1756" s="1">
        <v>43044</v>
      </c>
      <c r="E1756" s="1">
        <v>43047</v>
      </c>
      <c r="F1756" t="s">
        <v>5067</v>
      </c>
      <c r="G1756" t="s">
        <v>60</v>
      </c>
      <c r="H1756" t="s">
        <v>4851</v>
      </c>
      <c r="I1756">
        <v>1</v>
      </c>
      <c r="J1756" s="3">
        <v>200</v>
      </c>
    </row>
    <row r="1757" spans="1:10" x14ac:dyDescent="0.4">
      <c r="A1757">
        <v>1618431</v>
      </c>
      <c r="B1757">
        <v>89731</v>
      </c>
      <c r="C1757" s="1" t="s">
        <v>548</v>
      </c>
      <c r="D1757" s="1">
        <v>43044</v>
      </c>
      <c r="E1757" s="1">
        <v>43047</v>
      </c>
      <c r="F1757" t="s">
        <v>4912</v>
      </c>
      <c r="G1757" t="s">
        <v>22</v>
      </c>
      <c r="H1757" t="s">
        <v>4913</v>
      </c>
      <c r="I1757">
        <v>8</v>
      </c>
      <c r="J1757" s="3">
        <v>26432</v>
      </c>
    </row>
    <row r="1758" spans="1:10" x14ac:dyDescent="0.4">
      <c r="A1758">
        <v>1618432</v>
      </c>
      <c r="B1758">
        <v>89732</v>
      </c>
      <c r="C1758" s="1" t="s">
        <v>549</v>
      </c>
      <c r="D1758" s="1">
        <v>43044</v>
      </c>
      <c r="E1758" s="1">
        <v>43047</v>
      </c>
      <c r="F1758" t="s">
        <v>5623</v>
      </c>
      <c r="G1758" t="s">
        <v>22</v>
      </c>
      <c r="H1758" t="s">
        <v>5132</v>
      </c>
      <c r="I1758">
        <v>1</v>
      </c>
      <c r="J1758" s="3">
        <v>4300</v>
      </c>
    </row>
    <row r="1759" spans="1:10" x14ac:dyDescent="0.4">
      <c r="A1759">
        <v>1618432</v>
      </c>
      <c r="B1759">
        <v>92387</v>
      </c>
      <c r="C1759" s="1" t="s">
        <v>549</v>
      </c>
      <c r="D1759" s="1">
        <v>43044</v>
      </c>
      <c r="E1759" s="1">
        <v>43047</v>
      </c>
      <c r="F1759" t="s">
        <v>5623</v>
      </c>
      <c r="G1759" t="s">
        <v>22</v>
      </c>
      <c r="H1759" t="s">
        <v>5132</v>
      </c>
      <c r="I1759">
        <v>1</v>
      </c>
      <c r="J1759" s="3">
        <v>3800</v>
      </c>
    </row>
    <row r="1760" spans="1:10" x14ac:dyDescent="0.4">
      <c r="A1760">
        <v>1618433</v>
      </c>
      <c r="B1760">
        <v>93917</v>
      </c>
      <c r="C1760" s="1" t="s">
        <v>550</v>
      </c>
      <c r="D1760" s="1">
        <v>43044</v>
      </c>
      <c r="E1760" s="1">
        <v>43046</v>
      </c>
      <c r="F1760" t="s">
        <v>5759</v>
      </c>
      <c r="G1760" t="s">
        <v>22</v>
      </c>
      <c r="H1760" t="s">
        <v>4913</v>
      </c>
      <c r="I1760">
        <v>1</v>
      </c>
      <c r="J1760" s="3">
        <v>3200</v>
      </c>
    </row>
    <row r="1761" spans="1:10" x14ac:dyDescent="0.4">
      <c r="A1761">
        <v>1618433</v>
      </c>
      <c r="B1761">
        <v>89733</v>
      </c>
      <c r="C1761" s="1" t="s">
        <v>550</v>
      </c>
      <c r="D1761" s="1">
        <v>43044</v>
      </c>
      <c r="E1761" s="1">
        <v>43046</v>
      </c>
      <c r="F1761" t="s">
        <v>5759</v>
      </c>
      <c r="G1761" t="s">
        <v>22</v>
      </c>
      <c r="H1761" t="s">
        <v>4913</v>
      </c>
      <c r="I1761">
        <v>4</v>
      </c>
      <c r="J1761" s="3">
        <v>11600</v>
      </c>
    </row>
    <row r="1762" spans="1:10" x14ac:dyDescent="0.4">
      <c r="A1762">
        <v>1618364</v>
      </c>
      <c r="B1762">
        <v>89966</v>
      </c>
      <c r="C1762" s="1" t="s">
        <v>515</v>
      </c>
      <c r="D1762" s="1">
        <v>43044</v>
      </c>
      <c r="E1762" s="1">
        <v>43047</v>
      </c>
      <c r="F1762" t="s">
        <v>5668</v>
      </c>
      <c r="G1762" t="s">
        <v>11</v>
      </c>
      <c r="H1762" t="s">
        <v>4851</v>
      </c>
      <c r="I1762">
        <v>1</v>
      </c>
      <c r="J1762" s="3">
        <v>1600</v>
      </c>
    </row>
    <row r="1763" spans="1:10" x14ac:dyDescent="0.4">
      <c r="A1763">
        <v>1618364</v>
      </c>
      <c r="B1763">
        <v>91468</v>
      </c>
      <c r="C1763" s="1" t="s">
        <v>515</v>
      </c>
      <c r="D1763" s="1">
        <v>43044</v>
      </c>
      <c r="E1763" s="1">
        <v>43047</v>
      </c>
      <c r="F1763" t="s">
        <v>5668</v>
      </c>
      <c r="G1763" t="s">
        <v>11</v>
      </c>
      <c r="H1763" t="s">
        <v>4851</v>
      </c>
      <c r="I1763">
        <v>1</v>
      </c>
      <c r="J1763" s="3">
        <v>1650</v>
      </c>
    </row>
    <row r="1764" spans="1:10" x14ac:dyDescent="0.4">
      <c r="A1764">
        <v>1618340</v>
      </c>
      <c r="B1764">
        <v>89808</v>
      </c>
      <c r="C1764" s="1" t="s">
        <v>504</v>
      </c>
      <c r="D1764" s="1">
        <v>43044</v>
      </c>
      <c r="E1764" s="1">
        <v>43047</v>
      </c>
      <c r="F1764" t="s">
        <v>6029</v>
      </c>
      <c r="G1764" t="s">
        <v>69</v>
      </c>
      <c r="H1764" t="s">
        <v>4851</v>
      </c>
      <c r="I1764">
        <v>6</v>
      </c>
      <c r="J1764" s="3">
        <v>16449</v>
      </c>
    </row>
    <row r="1765" spans="1:10" x14ac:dyDescent="0.4">
      <c r="A1765">
        <v>1618340</v>
      </c>
      <c r="B1765">
        <v>91614</v>
      </c>
      <c r="C1765" s="1" t="s">
        <v>504</v>
      </c>
      <c r="D1765" s="1">
        <v>43044</v>
      </c>
      <c r="E1765" s="1">
        <v>43047</v>
      </c>
      <c r="F1765" t="s">
        <v>6029</v>
      </c>
      <c r="G1765" t="s">
        <v>69</v>
      </c>
      <c r="H1765" t="s">
        <v>4851</v>
      </c>
      <c r="I1765">
        <v>2</v>
      </c>
      <c r="J1765" s="3">
        <v>2900</v>
      </c>
    </row>
    <row r="1766" spans="1:10" x14ac:dyDescent="0.4">
      <c r="A1766">
        <v>1618340</v>
      </c>
      <c r="B1766">
        <v>93404</v>
      </c>
      <c r="C1766" s="1" t="s">
        <v>504</v>
      </c>
      <c r="D1766" s="1">
        <v>43044</v>
      </c>
      <c r="E1766" s="1">
        <v>43047</v>
      </c>
      <c r="F1766" t="s">
        <v>6029</v>
      </c>
      <c r="G1766" t="s">
        <v>69</v>
      </c>
      <c r="H1766" t="s">
        <v>4851</v>
      </c>
      <c r="I1766">
        <v>1</v>
      </c>
      <c r="J1766" s="3">
        <v>1700</v>
      </c>
    </row>
    <row r="1767" spans="1:10" x14ac:dyDescent="0.4">
      <c r="A1767">
        <v>1617963</v>
      </c>
      <c r="B1767">
        <v>88260</v>
      </c>
      <c r="C1767" s="1" t="s">
        <v>327</v>
      </c>
      <c r="D1767" s="1">
        <v>43044</v>
      </c>
      <c r="E1767" s="1">
        <v>43047</v>
      </c>
      <c r="F1767" t="s">
        <v>4941</v>
      </c>
      <c r="G1767" t="s">
        <v>28</v>
      </c>
      <c r="H1767" t="s">
        <v>4851</v>
      </c>
      <c r="I1767">
        <v>1</v>
      </c>
      <c r="J1767" s="3">
        <v>3000</v>
      </c>
    </row>
    <row r="1768" spans="1:10" x14ac:dyDescent="0.4">
      <c r="A1768">
        <v>1617963</v>
      </c>
      <c r="B1768">
        <v>89809</v>
      </c>
      <c r="C1768" s="1" t="s">
        <v>327</v>
      </c>
      <c r="D1768" s="1">
        <v>43044</v>
      </c>
      <c r="E1768" s="1">
        <v>43047</v>
      </c>
      <c r="F1768" t="s">
        <v>4941</v>
      </c>
      <c r="G1768" t="s">
        <v>28</v>
      </c>
      <c r="H1768" t="s">
        <v>4851</v>
      </c>
      <c r="I1768">
        <v>3</v>
      </c>
      <c r="J1768" s="3">
        <v>7500</v>
      </c>
    </row>
    <row r="1769" spans="1:10" x14ac:dyDescent="0.4">
      <c r="A1769">
        <v>1617963</v>
      </c>
      <c r="B1769">
        <v>90607</v>
      </c>
      <c r="C1769" s="1" t="s">
        <v>327</v>
      </c>
      <c r="D1769" s="1">
        <v>43044</v>
      </c>
      <c r="E1769" s="1">
        <v>43047</v>
      </c>
      <c r="F1769" t="s">
        <v>4941</v>
      </c>
      <c r="G1769" t="s">
        <v>28</v>
      </c>
      <c r="H1769" t="s">
        <v>4851</v>
      </c>
      <c r="I1769">
        <v>1</v>
      </c>
      <c r="J1769" s="3">
        <v>500</v>
      </c>
    </row>
    <row r="1770" spans="1:10" x14ac:dyDescent="0.4">
      <c r="A1770">
        <v>1618563</v>
      </c>
      <c r="B1770">
        <v>90025</v>
      </c>
      <c r="C1770" s="1" t="s">
        <v>629</v>
      </c>
      <c r="D1770" s="1">
        <v>43044</v>
      </c>
      <c r="E1770" s="1">
        <v>43046</v>
      </c>
      <c r="F1770" t="s">
        <v>6067</v>
      </c>
      <c r="G1770" t="s">
        <v>123</v>
      </c>
      <c r="H1770" t="s">
        <v>4851</v>
      </c>
      <c r="I1770">
        <v>1</v>
      </c>
      <c r="J1770" s="3">
        <v>300</v>
      </c>
    </row>
    <row r="1771" spans="1:10" x14ac:dyDescent="0.4">
      <c r="A1771">
        <v>1618800</v>
      </c>
      <c r="B1771">
        <v>90305</v>
      </c>
      <c r="C1771" s="1" t="s">
        <v>696</v>
      </c>
      <c r="D1771" s="1">
        <v>43044</v>
      </c>
      <c r="E1771" s="1">
        <v>43047</v>
      </c>
      <c r="F1771" t="s">
        <v>5528</v>
      </c>
      <c r="G1771" t="s">
        <v>67</v>
      </c>
      <c r="H1771" t="s">
        <v>4851</v>
      </c>
      <c r="I1771">
        <v>2</v>
      </c>
      <c r="J1771" s="3">
        <v>400</v>
      </c>
    </row>
    <row r="1772" spans="1:10" x14ac:dyDescent="0.4">
      <c r="A1772">
        <v>1618800</v>
      </c>
      <c r="B1772">
        <v>95035</v>
      </c>
      <c r="C1772" s="1" t="s">
        <v>696</v>
      </c>
      <c r="D1772" s="1">
        <v>43044</v>
      </c>
      <c r="E1772" s="1">
        <v>43047</v>
      </c>
      <c r="F1772" t="s">
        <v>5528</v>
      </c>
      <c r="G1772" t="s">
        <v>67</v>
      </c>
      <c r="H1772" t="s">
        <v>4851</v>
      </c>
      <c r="I1772">
        <v>1</v>
      </c>
      <c r="J1772" s="3">
        <v>125</v>
      </c>
    </row>
    <row r="1773" spans="1:10" x14ac:dyDescent="0.4">
      <c r="A1773">
        <v>1616135</v>
      </c>
      <c r="B1773">
        <v>123278</v>
      </c>
      <c r="C1773" s="1" t="s">
        <v>45</v>
      </c>
      <c r="D1773" s="1">
        <v>43044</v>
      </c>
      <c r="E1773" s="1">
        <v>43047</v>
      </c>
      <c r="F1773" t="s">
        <v>4941</v>
      </c>
      <c r="G1773" t="s">
        <v>28</v>
      </c>
      <c r="H1773" t="s">
        <v>4851</v>
      </c>
      <c r="I1773">
        <v>2</v>
      </c>
      <c r="J1773" s="3">
        <v>3550</v>
      </c>
    </row>
    <row r="1774" spans="1:10" x14ac:dyDescent="0.4">
      <c r="A1774">
        <v>1616135</v>
      </c>
      <c r="B1774">
        <v>123291</v>
      </c>
      <c r="C1774" s="1" t="s">
        <v>45</v>
      </c>
      <c r="D1774" s="1">
        <v>43044</v>
      </c>
      <c r="E1774" s="1">
        <v>43047</v>
      </c>
      <c r="F1774" t="s">
        <v>4941</v>
      </c>
      <c r="G1774" t="s">
        <v>28</v>
      </c>
      <c r="H1774" t="s">
        <v>4851</v>
      </c>
      <c r="I1774">
        <v>1</v>
      </c>
      <c r="J1774" s="3">
        <v>2545</v>
      </c>
    </row>
    <row r="1775" spans="1:10" x14ac:dyDescent="0.4">
      <c r="A1775">
        <v>1616135</v>
      </c>
      <c r="B1775">
        <v>126416</v>
      </c>
      <c r="C1775" s="1" t="s">
        <v>45</v>
      </c>
      <c r="D1775" s="1">
        <v>43044</v>
      </c>
      <c r="E1775" s="1">
        <v>43047</v>
      </c>
      <c r="F1775" t="s">
        <v>4941</v>
      </c>
      <c r="G1775" t="s">
        <v>28</v>
      </c>
      <c r="H1775" t="s">
        <v>4851</v>
      </c>
      <c r="I1775">
        <v>1</v>
      </c>
      <c r="J1775" s="3">
        <v>2875</v>
      </c>
    </row>
    <row r="1776" spans="1:10" x14ac:dyDescent="0.4">
      <c r="A1776">
        <v>1616135</v>
      </c>
      <c r="B1776">
        <v>126418</v>
      </c>
      <c r="C1776" s="1" t="s">
        <v>45</v>
      </c>
      <c r="D1776" s="1">
        <v>43044</v>
      </c>
      <c r="E1776" s="1">
        <v>43047</v>
      </c>
      <c r="F1776" t="s">
        <v>4941</v>
      </c>
      <c r="G1776" t="s">
        <v>28</v>
      </c>
      <c r="H1776" t="s">
        <v>4851</v>
      </c>
      <c r="I1776">
        <v>1</v>
      </c>
      <c r="J1776" s="3">
        <v>2875</v>
      </c>
    </row>
    <row r="1777" spans="1:10" x14ac:dyDescent="0.4">
      <c r="A1777">
        <v>1616135</v>
      </c>
      <c r="B1777">
        <v>126419</v>
      </c>
      <c r="C1777" s="1" t="s">
        <v>45</v>
      </c>
      <c r="D1777" s="1">
        <v>43044</v>
      </c>
      <c r="E1777" s="1">
        <v>43047</v>
      </c>
      <c r="F1777" t="s">
        <v>4941</v>
      </c>
      <c r="G1777" t="s">
        <v>28</v>
      </c>
      <c r="H1777" t="s">
        <v>4851</v>
      </c>
      <c r="I1777">
        <v>1</v>
      </c>
      <c r="J1777" s="3">
        <v>2650</v>
      </c>
    </row>
    <row r="1778" spans="1:10" x14ac:dyDescent="0.4">
      <c r="A1778">
        <v>1616135</v>
      </c>
      <c r="B1778">
        <v>126421</v>
      </c>
      <c r="C1778" s="1" t="s">
        <v>45</v>
      </c>
      <c r="D1778" s="1">
        <v>43044</v>
      </c>
      <c r="E1778" s="1">
        <v>43047</v>
      </c>
      <c r="F1778" t="s">
        <v>4941</v>
      </c>
      <c r="G1778" t="s">
        <v>28</v>
      </c>
      <c r="H1778" t="s">
        <v>4851</v>
      </c>
      <c r="I1778">
        <v>1</v>
      </c>
      <c r="J1778" s="3">
        <v>2875</v>
      </c>
    </row>
    <row r="1779" spans="1:10" x14ac:dyDescent="0.4">
      <c r="A1779">
        <v>1616135</v>
      </c>
      <c r="B1779">
        <v>126170</v>
      </c>
      <c r="C1779" s="1" t="s">
        <v>45</v>
      </c>
      <c r="D1779" s="1">
        <v>43044</v>
      </c>
      <c r="E1779" s="1">
        <v>43047</v>
      </c>
      <c r="F1779" t="s">
        <v>4941</v>
      </c>
      <c r="G1779" t="s">
        <v>28</v>
      </c>
      <c r="H1779" t="s">
        <v>4851</v>
      </c>
      <c r="I1779">
        <v>4</v>
      </c>
      <c r="J1779" s="3">
        <v>10000</v>
      </c>
    </row>
    <row r="1780" spans="1:10" x14ac:dyDescent="0.4">
      <c r="A1780">
        <v>1616135</v>
      </c>
      <c r="B1780">
        <v>126230</v>
      </c>
      <c r="C1780" s="1" t="s">
        <v>45</v>
      </c>
      <c r="D1780" s="1">
        <v>43044</v>
      </c>
      <c r="E1780" s="1">
        <v>43047</v>
      </c>
      <c r="F1780" t="s">
        <v>4941</v>
      </c>
      <c r="G1780" t="s">
        <v>28</v>
      </c>
      <c r="H1780" t="s">
        <v>4851</v>
      </c>
      <c r="I1780">
        <v>1</v>
      </c>
      <c r="J1780" s="3">
        <v>2875</v>
      </c>
    </row>
    <row r="1781" spans="1:10" x14ac:dyDescent="0.4">
      <c r="A1781">
        <v>1616135</v>
      </c>
      <c r="B1781">
        <v>126232</v>
      </c>
      <c r="C1781" s="1" t="s">
        <v>45</v>
      </c>
      <c r="D1781" s="1">
        <v>43044</v>
      </c>
      <c r="E1781" s="1">
        <v>43047</v>
      </c>
      <c r="F1781" t="s">
        <v>4941</v>
      </c>
      <c r="G1781" t="s">
        <v>28</v>
      </c>
      <c r="H1781" t="s">
        <v>4851</v>
      </c>
      <c r="I1781">
        <v>1</v>
      </c>
      <c r="J1781" s="3">
        <v>2875</v>
      </c>
    </row>
    <row r="1782" spans="1:10" x14ac:dyDescent="0.4">
      <c r="A1782">
        <v>1616135</v>
      </c>
      <c r="B1782">
        <v>126233</v>
      </c>
      <c r="C1782" s="1" t="s">
        <v>45</v>
      </c>
      <c r="D1782" s="1">
        <v>43044</v>
      </c>
      <c r="E1782" s="1">
        <v>43047</v>
      </c>
      <c r="F1782" t="s">
        <v>4941</v>
      </c>
      <c r="G1782" t="s">
        <v>28</v>
      </c>
      <c r="H1782" t="s">
        <v>4851</v>
      </c>
      <c r="I1782">
        <v>1</v>
      </c>
      <c r="J1782" s="3">
        <v>2650</v>
      </c>
    </row>
    <row r="1783" spans="1:10" x14ac:dyDescent="0.4">
      <c r="A1783">
        <v>1616135</v>
      </c>
      <c r="B1783">
        <v>126235</v>
      </c>
      <c r="C1783" s="1" t="s">
        <v>45</v>
      </c>
      <c r="D1783" s="1">
        <v>43044</v>
      </c>
      <c r="E1783" s="1">
        <v>43047</v>
      </c>
      <c r="F1783" t="s">
        <v>4941</v>
      </c>
      <c r="G1783" t="s">
        <v>28</v>
      </c>
      <c r="H1783" t="s">
        <v>4851</v>
      </c>
      <c r="I1783">
        <v>1</v>
      </c>
      <c r="J1783" s="3">
        <v>2875</v>
      </c>
    </row>
    <row r="1784" spans="1:10" x14ac:dyDescent="0.4">
      <c r="A1784">
        <v>1616135</v>
      </c>
      <c r="B1784">
        <v>89900</v>
      </c>
      <c r="C1784" s="1" t="s">
        <v>45</v>
      </c>
      <c r="D1784" s="1">
        <v>43044</v>
      </c>
      <c r="E1784" s="1">
        <v>43047</v>
      </c>
      <c r="F1784" t="s">
        <v>4941</v>
      </c>
      <c r="G1784" t="s">
        <v>28</v>
      </c>
      <c r="H1784" t="s">
        <v>4851</v>
      </c>
      <c r="I1784">
        <v>3</v>
      </c>
      <c r="J1784" s="3">
        <v>8025</v>
      </c>
    </row>
    <row r="1785" spans="1:10" x14ac:dyDescent="0.4">
      <c r="A1785">
        <v>1616135</v>
      </c>
      <c r="B1785">
        <v>89917</v>
      </c>
      <c r="C1785" s="1" t="s">
        <v>45</v>
      </c>
      <c r="D1785" s="1">
        <v>43044</v>
      </c>
      <c r="E1785" s="1">
        <v>43047</v>
      </c>
      <c r="F1785" t="s">
        <v>4941</v>
      </c>
      <c r="G1785" t="s">
        <v>28</v>
      </c>
      <c r="H1785" t="s">
        <v>4851</v>
      </c>
      <c r="I1785">
        <v>4</v>
      </c>
      <c r="J1785" s="3">
        <v>5600</v>
      </c>
    </row>
    <row r="1786" spans="1:10" x14ac:dyDescent="0.4">
      <c r="A1786">
        <v>1616135</v>
      </c>
      <c r="B1786">
        <v>89855</v>
      </c>
      <c r="C1786" s="1" t="s">
        <v>45</v>
      </c>
      <c r="D1786" s="1">
        <v>43044</v>
      </c>
      <c r="E1786" s="1">
        <v>43047</v>
      </c>
      <c r="F1786" t="s">
        <v>4941</v>
      </c>
      <c r="G1786" t="s">
        <v>28</v>
      </c>
      <c r="H1786" t="s">
        <v>4851</v>
      </c>
      <c r="I1786">
        <v>6</v>
      </c>
      <c r="J1786" s="3">
        <v>9985</v>
      </c>
    </row>
    <row r="1787" spans="1:10" x14ac:dyDescent="0.4">
      <c r="A1787">
        <v>1616135</v>
      </c>
      <c r="B1787">
        <v>89810</v>
      </c>
      <c r="C1787" s="1" t="s">
        <v>45</v>
      </c>
      <c r="D1787" s="1">
        <v>43044</v>
      </c>
      <c r="E1787" s="1">
        <v>43047</v>
      </c>
      <c r="F1787" t="s">
        <v>4941</v>
      </c>
      <c r="G1787" t="s">
        <v>28</v>
      </c>
      <c r="H1787" t="s">
        <v>4851</v>
      </c>
      <c r="I1787">
        <v>14</v>
      </c>
      <c r="J1787" s="3">
        <v>29520</v>
      </c>
    </row>
    <row r="1788" spans="1:10" x14ac:dyDescent="0.4">
      <c r="A1788">
        <v>1616135</v>
      </c>
      <c r="B1788">
        <v>89734</v>
      </c>
      <c r="C1788" s="1" t="s">
        <v>45</v>
      </c>
      <c r="D1788" s="1">
        <v>43044</v>
      </c>
      <c r="E1788" s="1">
        <v>43047</v>
      </c>
      <c r="F1788" t="s">
        <v>4941</v>
      </c>
      <c r="G1788" t="s">
        <v>28</v>
      </c>
      <c r="H1788" t="s">
        <v>4851</v>
      </c>
      <c r="I1788">
        <v>5</v>
      </c>
      <c r="J1788" s="3">
        <v>10750</v>
      </c>
    </row>
    <row r="1789" spans="1:10" x14ac:dyDescent="0.4">
      <c r="A1789">
        <v>1616135</v>
      </c>
      <c r="B1789">
        <v>90835</v>
      </c>
      <c r="C1789" s="1" t="s">
        <v>45</v>
      </c>
      <c r="D1789" s="1">
        <v>43044</v>
      </c>
      <c r="E1789" s="1">
        <v>43047</v>
      </c>
      <c r="F1789" t="s">
        <v>4941</v>
      </c>
      <c r="G1789" t="s">
        <v>28</v>
      </c>
      <c r="H1789" t="s">
        <v>4851</v>
      </c>
      <c r="I1789">
        <v>1</v>
      </c>
      <c r="J1789" s="3">
        <v>2545</v>
      </c>
    </row>
    <row r="1790" spans="1:10" x14ac:dyDescent="0.4">
      <c r="A1790">
        <v>1616135</v>
      </c>
      <c r="B1790">
        <v>90571</v>
      </c>
      <c r="C1790" s="1" t="s">
        <v>45</v>
      </c>
      <c r="D1790" s="1">
        <v>43044</v>
      </c>
      <c r="E1790" s="1">
        <v>43047</v>
      </c>
      <c r="F1790" t="s">
        <v>4941</v>
      </c>
      <c r="G1790" t="s">
        <v>28</v>
      </c>
      <c r="H1790" t="s">
        <v>4851</v>
      </c>
      <c r="I1790">
        <v>2</v>
      </c>
      <c r="J1790" s="3">
        <v>3900</v>
      </c>
    </row>
    <row r="1791" spans="1:10" x14ac:dyDescent="0.4">
      <c r="A1791">
        <v>1616135</v>
      </c>
      <c r="B1791">
        <v>90585</v>
      </c>
      <c r="C1791" s="1" t="s">
        <v>45</v>
      </c>
      <c r="D1791" s="1">
        <v>43044</v>
      </c>
      <c r="E1791" s="1">
        <v>43047</v>
      </c>
      <c r="F1791" t="s">
        <v>4941</v>
      </c>
      <c r="G1791" t="s">
        <v>28</v>
      </c>
      <c r="H1791" t="s">
        <v>4851</v>
      </c>
      <c r="I1791">
        <v>10</v>
      </c>
      <c r="J1791" s="3">
        <v>33615</v>
      </c>
    </row>
    <row r="1792" spans="1:10" x14ac:dyDescent="0.4">
      <c r="A1792">
        <v>1616135</v>
      </c>
      <c r="B1792">
        <v>91615</v>
      </c>
      <c r="C1792" s="1" t="s">
        <v>45</v>
      </c>
      <c r="D1792" s="1">
        <v>43044</v>
      </c>
      <c r="E1792" s="1">
        <v>43047</v>
      </c>
      <c r="F1792" t="s">
        <v>4941</v>
      </c>
      <c r="G1792" t="s">
        <v>28</v>
      </c>
      <c r="H1792" t="s">
        <v>4851</v>
      </c>
      <c r="I1792">
        <v>4</v>
      </c>
      <c r="J1792" s="3">
        <v>8388</v>
      </c>
    </row>
    <row r="1793" spans="1:10" x14ac:dyDescent="0.4">
      <c r="A1793">
        <v>1616135</v>
      </c>
      <c r="B1793">
        <v>92154</v>
      </c>
      <c r="C1793" s="1" t="s">
        <v>45</v>
      </c>
      <c r="D1793" s="1">
        <v>43044</v>
      </c>
      <c r="E1793" s="1">
        <v>43047</v>
      </c>
      <c r="F1793" t="s">
        <v>4941</v>
      </c>
      <c r="G1793" t="s">
        <v>28</v>
      </c>
      <c r="H1793" t="s">
        <v>4851</v>
      </c>
      <c r="I1793">
        <v>1</v>
      </c>
      <c r="J1793" s="3">
        <v>2875</v>
      </c>
    </row>
    <row r="1794" spans="1:10" x14ac:dyDescent="0.4">
      <c r="A1794">
        <v>1616135</v>
      </c>
      <c r="B1794">
        <v>92156</v>
      </c>
      <c r="C1794" s="1" t="s">
        <v>45</v>
      </c>
      <c r="D1794" s="1">
        <v>43044</v>
      </c>
      <c r="E1794" s="1">
        <v>43047</v>
      </c>
      <c r="F1794" t="s">
        <v>4941</v>
      </c>
      <c r="G1794" t="s">
        <v>28</v>
      </c>
      <c r="H1794" t="s">
        <v>4851</v>
      </c>
      <c r="I1794">
        <v>1</v>
      </c>
      <c r="J1794" s="3">
        <v>2875</v>
      </c>
    </row>
    <row r="1795" spans="1:10" x14ac:dyDescent="0.4">
      <c r="A1795">
        <v>1616135</v>
      </c>
      <c r="B1795">
        <v>92157</v>
      </c>
      <c r="C1795" s="1" t="s">
        <v>45</v>
      </c>
      <c r="D1795" s="1">
        <v>43044</v>
      </c>
      <c r="E1795" s="1">
        <v>43047</v>
      </c>
      <c r="F1795" t="s">
        <v>4941</v>
      </c>
      <c r="G1795" t="s">
        <v>28</v>
      </c>
      <c r="H1795" t="s">
        <v>4851</v>
      </c>
      <c r="I1795">
        <v>1</v>
      </c>
      <c r="J1795" s="3">
        <v>2650</v>
      </c>
    </row>
    <row r="1796" spans="1:10" x14ac:dyDescent="0.4">
      <c r="A1796">
        <v>1616135</v>
      </c>
      <c r="B1796">
        <v>92159</v>
      </c>
      <c r="C1796" s="1" t="s">
        <v>45</v>
      </c>
      <c r="D1796" s="1">
        <v>43044</v>
      </c>
      <c r="E1796" s="1">
        <v>43047</v>
      </c>
      <c r="F1796" t="s">
        <v>4941</v>
      </c>
      <c r="G1796" t="s">
        <v>28</v>
      </c>
      <c r="H1796" t="s">
        <v>4851</v>
      </c>
      <c r="I1796">
        <v>1</v>
      </c>
      <c r="J1796" s="3">
        <v>2875</v>
      </c>
    </row>
    <row r="1797" spans="1:10" x14ac:dyDescent="0.4">
      <c r="A1797">
        <v>1616135</v>
      </c>
      <c r="B1797">
        <v>92078</v>
      </c>
      <c r="C1797" s="1" t="s">
        <v>45</v>
      </c>
      <c r="D1797" s="1">
        <v>43044</v>
      </c>
      <c r="E1797" s="1">
        <v>43047</v>
      </c>
      <c r="F1797" t="s">
        <v>4941</v>
      </c>
      <c r="G1797" t="s">
        <v>28</v>
      </c>
      <c r="H1797" t="s">
        <v>4851</v>
      </c>
      <c r="I1797">
        <v>4</v>
      </c>
      <c r="J1797" s="3">
        <v>10000</v>
      </c>
    </row>
    <row r="1798" spans="1:10" x14ac:dyDescent="0.4">
      <c r="A1798">
        <v>1616135</v>
      </c>
      <c r="B1798">
        <v>91876</v>
      </c>
      <c r="C1798" s="1" t="s">
        <v>45</v>
      </c>
      <c r="D1798" s="1">
        <v>43044</v>
      </c>
      <c r="E1798" s="1">
        <v>43047</v>
      </c>
      <c r="F1798" t="s">
        <v>4941</v>
      </c>
      <c r="G1798" t="s">
        <v>28</v>
      </c>
      <c r="H1798" t="s">
        <v>4851</v>
      </c>
      <c r="I1798">
        <v>1</v>
      </c>
      <c r="J1798" s="3">
        <v>2250</v>
      </c>
    </row>
    <row r="1799" spans="1:10" x14ac:dyDescent="0.4">
      <c r="A1799">
        <v>1616135</v>
      </c>
      <c r="B1799">
        <v>91261</v>
      </c>
      <c r="C1799" s="1" t="s">
        <v>45</v>
      </c>
      <c r="D1799" s="1">
        <v>43044</v>
      </c>
      <c r="E1799" s="1">
        <v>43047</v>
      </c>
      <c r="F1799" t="s">
        <v>4941</v>
      </c>
      <c r="G1799" t="s">
        <v>28</v>
      </c>
      <c r="H1799" t="s">
        <v>4851</v>
      </c>
      <c r="I1799">
        <v>1</v>
      </c>
      <c r="J1799" s="3">
        <v>2450</v>
      </c>
    </row>
    <row r="1800" spans="1:10" x14ac:dyDescent="0.4">
      <c r="A1800">
        <v>1616135</v>
      </c>
      <c r="B1800">
        <v>91046</v>
      </c>
      <c r="C1800" s="1" t="s">
        <v>45</v>
      </c>
      <c r="D1800" s="1">
        <v>43044</v>
      </c>
      <c r="E1800" s="1">
        <v>43047</v>
      </c>
      <c r="F1800" t="s">
        <v>4941</v>
      </c>
      <c r="G1800" t="s">
        <v>28</v>
      </c>
      <c r="H1800" t="s">
        <v>4851</v>
      </c>
      <c r="I1800">
        <v>3</v>
      </c>
      <c r="J1800" s="3">
        <v>6200</v>
      </c>
    </row>
    <row r="1801" spans="1:10" x14ac:dyDescent="0.4">
      <c r="A1801">
        <v>1616135</v>
      </c>
      <c r="B1801">
        <v>91093</v>
      </c>
      <c r="C1801" s="1" t="s">
        <v>45</v>
      </c>
      <c r="D1801" s="1">
        <v>43044</v>
      </c>
      <c r="E1801" s="1">
        <v>43047</v>
      </c>
      <c r="F1801" t="s">
        <v>4941</v>
      </c>
      <c r="G1801" t="s">
        <v>28</v>
      </c>
      <c r="H1801" t="s">
        <v>4851</v>
      </c>
      <c r="I1801">
        <v>1</v>
      </c>
      <c r="J1801" s="3">
        <v>1600</v>
      </c>
    </row>
    <row r="1802" spans="1:10" x14ac:dyDescent="0.4">
      <c r="A1802">
        <v>1616135</v>
      </c>
      <c r="B1802">
        <v>92273</v>
      </c>
      <c r="C1802" s="1" t="s">
        <v>45</v>
      </c>
      <c r="D1802" s="1">
        <v>43044</v>
      </c>
      <c r="E1802" s="1">
        <v>43047</v>
      </c>
      <c r="F1802" t="s">
        <v>4941</v>
      </c>
      <c r="G1802" t="s">
        <v>28</v>
      </c>
      <c r="H1802" t="s">
        <v>4851</v>
      </c>
      <c r="I1802">
        <v>4</v>
      </c>
      <c r="J1802" s="3">
        <v>9800</v>
      </c>
    </row>
    <row r="1803" spans="1:10" x14ac:dyDescent="0.4">
      <c r="A1803">
        <v>1616135</v>
      </c>
      <c r="B1803">
        <v>92292</v>
      </c>
      <c r="C1803" s="1" t="s">
        <v>45</v>
      </c>
      <c r="D1803" s="1">
        <v>43044</v>
      </c>
      <c r="E1803" s="1">
        <v>43047</v>
      </c>
      <c r="F1803" t="s">
        <v>4941</v>
      </c>
      <c r="G1803" t="s">
        <v>28</v>
      </c>
      <c r="H1803" t="s">
        <v>4851</v>
      </c>
      <c r="I1803">
        <v>1</v>
      </c>
      <c r="J1803" s="3">
        <v>2000</v>
      </c>
    </row>
    <row r="1804" spans="1:10" x14ac:dyDescent="0.4">
      <c r="A1804">
        <v>1616135</v>
      </c>
      <c r="B1804">
        <v>92300</v>
      </c>
      <c r="C1804" s="1" t="s">
        <v>45</v>
      </c>
      <c r="D1804" s="1">
        <v>43044</v>
      </c>
      <c r="E1804" s="1">
        <v>43047</v>
      </c>
      <c r="F1804" t="s">
        <v>4941</v>
      </c>
      <c r="G1804" t="s">
        <v>28</v>
      </c>
      <c r="H1804" t="s">
        <v>4851</v>
      </c>
      <c r="I1804">
        <v>1</v>
      </c>
      <c r="J1804" s="3">
        <v>2875</v>
      </c>
    </row>
    <row r="1805" spans="1:10" x14ac:dyDescent="0.4">
      <c r="A1805">
        <v>1616135</v>
      </c>
      <c r="B1805">
        <v>92302</v>
      </c>
      <c r="C1805" s="1" t="s">
        <v>45</v>
      </c>
      <c r="D1805" s="1">
        <v>43044</v>
      </c>
      <c r="E1805" s="1">
        <v>43047</v>
      </c>
      <c r="F1805" t="s">
        <v>4941</v>
      </c>
      <c r="G1805" t="s">
        <v>28</v>
      </c>
      <c r="H1805" t="s">
        <v>4851</v>
      </c>
      <c r="I1805">
        <v>1</v>
      </c>
      <c r="J1805" s="3">
        <v>2875</v>
      </c>
    </row>
    <row r="1806" spans="1:10" x14ac:dyDescent="0.4">
      <c r="A1806">
        <v>1616135</v>
      </c>
      <c r="B1806">
        <v>92303</v>
      </c>
      <c r="C1806" s="1" t="s">
        <v>45</v>
      </c>
      <c r="D1806" s="1">
        <v>43044</v>
      </c>
      <c r="E1806" s="1">
        <v>43047</v>
      </c>
      <c r="F1806" t="s">
        <v>4941</v>
      </c>
      <c r="G1806" t="s">
        <v>28</v>
      </c>
      <c r="H1806" t="s">
        <v>4851</v>
      </c>
      <c r="I1806">
        <v>1</v>
      </c>
      <c r="J1806" s="3">
        <v>2650</v>
      </c>
    </row>
    <row r="1807" spans="1:10" x14ac:dyDescent="0.4">
      <c r="A1807">
        <v>1616135</v>
      </c>
      <c r="B1807">
        <v>92305</v>
      </c>
      <c r="C1807" s="1" t="s">
        <v>45</v>
      </c>
      <c r="D1807" s="1">
        <v>43044</v>
      </c>
      <c r="E1807" s="1">
        <v>43047</v>
      </c>
      <c r="F1807" t="s">
        <v>4941</v>
      </c>
      <c r="G1807" t="s">
        <v>28</v>
      </c>
      <c r="H1807" t="s">
        <v>4851</v>
      </c>
      <c r="I1807">
        <v>1</v>
      </c>
      <c r="J1807" s="3">
        <v>2875</v>
      </c>
    </row>
    <row r="1808" spans="1:10" x14ac:dyDescent="0.4">
      <c r="A1808">
        <v>1616135</v>
      </c>
      <c r="B1808">
        <v>92240</v>
      </c>
      <c r="C1808" s="1" t="s">
        <v>45</v>
      </c>
      <c r="D1808" s="1">
        <v>43044</v>
      </c>
      <c r="E1808" s="1">
        <v>43047</v>
      </c>
      <c r="F1808" t="s">
        <v>4941</v>
      </c>
      <c r="G1808" t="s">
        <v>28</v>
      </c>
      <c r="H1808" t="s">
        <v>4851</v>
      </c>
      <c r="I1808">
        <v>1</v>
      </c>
      <c r="J1808" s="3">
        <v>2815</v>
      </c>
    </row>
    <row r="1809" spans="1:10" x14ac:dyDescent="0.4">
      <c r="A1809">
        <v>1616135</v>
      </c>
      <c r="B1809">
        <v>92251</v>
      </c>
      <c r="C1809" s="1" t="s">
        <v>45</v>
      </c>
      <c r="D1809" s="1">
        <v>43044</v>
      </c>
      <c r="E1809" s="1">
        <v>43047</v>
      </c>
      <c r="F1809" t="s">
        <v>4941</v>
      </c>
      <c r="G1809" t="s">
        <v>28</v>
      </c>
      <c r="H1809" t="s">
        <v>4851</v>
      </c>
      <c r="I1809">
        <v>1</v>
      </c>
      <c r="J1809" s="3">
        <v>2140</v>
      </c>
    </row>
    <row r="1810" spans="1:10" x14ac:dyDescent="0.4">
      <c r="A1810">
        <v>1616135</v>
      </c>
      <c r="B1810">
        <v>92388</v>
      </c>
      <c r="C1810" s="1" t="s">
        <v>45</v>
      </c>
      <c r="D1810" s="1">
        <v>43044</v>
      </c>
      <c r="E1810" s="1">
        <v>43047</v>
      </c>
      <c r="F1810" t="s">
        <v>4941</v>
      </c>
      <c r="G1810" t="s">
        <v>28</v>
      </c>
      <c r="H1810" t="s">
        <v>4851</v>
      </c>
      <c r="I1810">
        <v>1</v>
      </c>
      <c r="J1810" s="3">
        <v>2610</v>
      </c>
    </row>
    <row r="1811" spans="1:10" x14ac:dyDescent="0.4">
      <c r="A1811">
        <v>1616135</v>
      </c>
      <c r="B1811">
        <v>92365</v>
      </c>
      <c r="C1811" s="1" t="s">
        <v>45</v>
      </c>
      <c r="D1811" s="1">
        <v>43044</v>
      </c>
      <c r="E1811" s="1">
        <v>43047</v>
      </c>
      <c r="F1811" t="s">
        <v>4941</v>
      </c>
      <c r="G1811" t="s">
        <v>28</v>
      </c>
      <c r="H1811" t="s">
        <v>4851</v>
      </c>
      <c r="I1811">
        <v>1</v>
      </c>
      <c r="J1811" s="3">
        <v>2925</v>
      </c>
    </row>
    <row r="1812" spans="1:10" x14ac:dyDescent="0.4">
      <c r="A1812">
        <v>1616135</v>
      </c>
      <c r="B1812">
        <v>93405</v>
      </c>
      <c r="C1812" s="1" t="s">
        <v>45</v>
      </c>
      <c r="D1812" s="1">
        <v>43044</v>
      </c>
      <c r="E1812" s="1">
        <v>43047</v>
      </c>
      <c r="F1812" t="s">
        <v>4941</v>
      </c>
      <c r="G1812" t="s">
        <v>28</v>
      </c>
      <c r="H1812" t="s">
        <v>4851</v>
      </c>
      <c r="I1812">
        <v>1</v>
      </c>
      <c r="J1812" s="3">
        <v>2100</v>
      </c>
    </row>
    <row r="1813" spans="1:10" x14ac:dyDescent="0.4">
      <c r="A1813">
        <v>1616135</v>
      </c>
      <c r="B1813">
        <v>93585</v>
      </c>
      <c r="C1813" s="1" t="s">
        <v>45</v>
      </c>
      <c r="D1813" s="1">
        <v>43044</v>
      </c>
      <c r="E1813" s="1">
        <v>43047</v>
      </c>
      <c r="F1813" t="s">
        <v>4941</v>
      </c>
      <c r="G1813" t="s">
        <v>28</v>
      </c>
      <c r="H1813" t="s">
        <v>4851</v>
      </c>
      <c r="I1813">
        <v>1</v>
      </c>
      <c r="J1813" s="3">
        <v>2005</v>
      </c>
    </row>
    <row r="1814" spans="1:10" x14ac:dyDescent="0.4">
      <c r="A1814">
        <v>1616135</v>
      </c>
      <c r="B1814">
        <v>93552</v>
      </c>
      <c r="C1814" s="1" t="s">
        <v>45</v>
      </c>
      <c r="D1814" s="1">
        <v>43044</v>
      </c>
      <c r="E1814" s="1">
        <v>43047</v>
      </c>
      <c r="F1814" t="s">
        <v>4941</v>
      </c>
      <c r="G1814" t="s">
        <v>28</v>
      </c>
      <c r="H1814" t="s">
        <v>4851</v>
      </c>
      <c r="I1814">
        <v>1</v>
      </c>
      <c r="J1814" s="3">
        <v>2025</v>
      </c>
    </row>
    <row r="1815" spans="1:10" x14ac:dyDescent="0.4">
      <c r="A1815">
        <v>1616135</v>
      </c>
      <c r="B1815">
        <v>89616</v>
      </c>
      <c r="C1815" s="1" t="s">
        <v>45</v>
      </c>
      <c r="D1815" s="1">
        <v>43044</v>
      </c>
      <c r="E1815" s="1">
        <v>43047</v>
      </c>
      <c r="F1815" t="s">
        <v>4941</v>
      </c>
      <c r="G1815" t="s">
        <v>28</v>
      </c>
      <c r="H1815" t="s">
        <v>4851</v>
      </c>
      <c r="I1815">
        <v>1</v>
      </c>
      <c r="J1815" s="3">
        <v>3050</v>
      </c>
    </row>
    <row r="1816" spans="1:10" x14ac:dyDescent="0.4">
      <c r="A1816">
        <v>1616135</v>
      </c>
      <c r="B1816">
        <v>89542</v>
      </c>
      <c r="C1816" s="1" t="s">
        <v>45</v>
      </c>
      <c r="D1816" s="1">
        <v>43044</v>
      </c>
      <c r="E1816" s="1">
        <v>43047</v>
      </c>
      <c r="F1816" t="s">
        <v>4941</v>
      </c>
      <c r="G1816" t="s">
        <v>28</v>
      </c>
      <c r="H1816" t="s">
        <v>4851</v>
      </c>
      <c r="I1816">
        <v>17</v>
      </c>
      <c r="J1816" s="3">
        <v>59550</v>
      </c>
    </row>
    <row r="1817" spans="1:10" x14ac:dyDescent="0.4">
      <c r="A1817">
        <v>1616135</v>
      </c>
      <c r="B1817">
        <v>89471</v>
      </c>
      <c r="C1817" s="1" t="s">
        <v>45</v>
      </c>
      <c r="D1817" s="1">
        <v>43044</v>
      </c>
      <c r="E1817" s="1">
        <v>43047</v>
      </c>
      <c r="F1817" t="s">
        <v>4941</v>
      </c>
      <c r="G1817" t="s">
        <v>28</v>
      </c>
      <c r="H1817" t="s">
        <v>4851</v>
      </c>
      <c r="I1817">
        <v>1</v>
      </c>
      <c r="J1817" s="3">
        <v>2545</v>
      </c>
    </row>
    <row r="1818" spans="1:10" x14ac:dyDescent="0.4">
      <c r="A1818">
        <v>1616135</v>
      </c>
      <c r="B1818">
        <v>89459</v>
      </c>
      <c r="C1818" s="1" t="s">
        <v>45</v>
      </c>
      <c r="D1818" s="1">
        <v>43044</v>
      </c>
      <c r="E1818" s="1">
        <v>43047</v>
      </c>
      <c r="F1818" t="s">
        <v>4941</v>
      </c>
      <c r="G1818" t="s">
        <v>28</v>
      </c>
      <c r="H1818" t="s">
        <v>4851</v>
      </c>
      <c r="I1818">
        <v>2</v>
      </c>
      <c r="J1818" s="3">
        <v>3550</v>
      </c>
    </row>
    <row r="1819" spans="1:10" x14ac:dyDescent="0.4">
      <c r="A1819">
        <v>1616135</v>
      </c>
      <c r="B1819">
        <v>89410</v>
      </c>
      <c r="C1819" s="1" t="s">
        <v>45</v>
      </c>
      <c r="D1819" s="1">
        <v>43044</v>
      </c>
      <c r="E1819" s="1">
        <v>43047</v>
      </c>
      <c r="F1819" t="s">
        <v>4941</v>
      </c>
      <c r="G1819" t="s">
        <v>28</v>
      </c>
      <c r="H1819" t="s">
        <v>4851</v>
      </c>
      <c r="I1819">
        <v>4</v>
      </c>
      <c r="J1819" s="3">
        <v>14000</v>
      </c>
    </row>
    <row r="1820" spans="1:10" x14ac:dyDescent="0.4">
      <c r="A1820">
        <v>1616135</v>
      </c>
      <c r="B1820">
        <v>89205</v>
      </c>
      <c r="C1820" s="1" t="s">
        <v>45</v>
      </c>
      <c r="D1820" s="1">
        <v>43044</v>
      </c>
      <c r="E1820" s="1">
        <v>43047</v>
      </c>
      <c r="F1820" t="s">
        <v>4941</v>
      </c>
      <c r="G1820" t="s">
        <v>28</v>
      </c>
      <c r="H1820" t="s">
        <v>4851</v>
      </c>
      <c r="I1820">
        <v>2</v>
      </c>
      <c r="J1820" s="3">
        <v>7500</v>
      </c>
    </row>
    <row r="1821" spans="1:10" x14ac:dyDescent="0.4">
      <c r="A1821">
        <v>1616135</v>
      </c>
      <c r="B1821">
        <v>94690</v>
      </c>
      <c r="C1821" s="1" t="s">
        <v>45</v>
      </c>
      <c r="D1821" s="1">
        <v>43044</v>
      </c>
      <c r="E1821" s="1">
        <v>43047</v>
      </c>
      <c r="F1821" t="s">
        <v>4941</v>
      </c>
      <c r="G1821" t="s">
        <v>28</v>
      </c>
      <c r="H1821" t="s">
        <v>4851</v>
      </c>
      <c r="I1821">
        <v>1</v>
      </c>
      <c r="J1821" s="3">
        <v>2200</v>
      </c>
    </row>
    <row r="1822" spans="1:10" x14ac:dyDescent="0.4">
      <c r="A1822">
        <v>1617357</v>
      </c>
      <c r="B1822">
        <v>89627</v>
      </c>
      <c r="C1822" s="1" t="s">
        <v>4939</v>
      </c>
      <c r="D1822" s="1">
        <v>43044</v>
      </c>
      <c r="E1822" s="1">
        <v>43048</v>
      </c>
      <c r="F1822" t="s">
        <v>4940</v>
      </c>
      <c r="G1822" t="s">
        <v>18</v>
      </c>
      <c r="H1822" t="s">
        <v>4851</v>
      </c>
      <c r="I1822">
        <v>3</v>
      </c>
      <c r="J1822" s="3">
        <v>3300</v>
      </c>
    </row>
    <row r="1823" spans="1:10" x14ac:dyDescent="0.4">
      <c r="A1823">
        <v>1617357</v>
      </c>
      <c r="B1823">
        <v>89540</v>
      </c>
      <c r="C1823" s="1" t="s">
        <v>4939</v>
      </c>
      <c r="D1823" s="1">
        <v>43044</v>
      </c>
      <c r="E1823" s="1">
        <v>43048</v>
      </c>
      <c r="F1823" t="s">
        <v>4940</v>
      </c>
      <c r="G1823" t="s">
        <v>18</v>
      </c>
      <c r="H1823" t="s">
        <v>4851</v>
      </c>
      <c r="I1823">
        <v>207</v>
      </c>
      <c r="J1823" s="3">
        <v>208707</v>
      </c>
    </row>
    <row r="1824" spans="1:10" x14ac:dyDescent="0.4">
      <c r="A1824">
        <v>1617357</v>
      </c>
      <c r="B1824">
        <v>89507</v>
      </c>
      <c r="C1824" s="1" t="s">
        <v>4939</v>
      </c>
      <c r="D1824" s="1">
        <v>43044</v>
      </c>
      <c r="E1824" s="1">
        <v>43048</v>
      </c>
      <c r="F1824" t="s">
        <v>4940</v>
      </c>
      <c r="G1824" t="s">
        <v>18</v>
      </c>
      <c r="H1824" t="s">
        <v>4851</v>
      </c>
      <c r="I1824">
        <v>3</v>
      </c>
      <c r="J1824" s="3">
        <v>3000</v>
      </c>
    </row>
    <row r="1825" spans="1:10" x14ac:dyDescent="0.4">
      <c r="A1825">
        <v>1617357</v>
      </c>
      <c r="B1825">
        <v>87093</v>
      </c>
      <c r="C1825" s="1" t="s">
        <v>4939</v>
      </c>
      <c r="D1825" s="1">
        <v>43044</v>
      </c>
      <c r="E1825" s="1">
        <v>43048</v>
      </c>
      <c r="F1825" t="s">
        <v>4940</v>
      </c>
      <c r="G1825" t="s">
        <v>18</v>
      </c>
      <c r="H1825" t="s">
        <v>4851</v>
      </c>
      <c r="I1825">
        <v>2</v>
      </c>
      <c r="J1825" s="3">
        <v>150</v>
      </c>
    </row>
    <row r="1826" spans="1:10" x14ac:dyDescent="0.4">
      <c r="A1826">
        <v>1617357</v>
      </c>
      <c r="B1826">
        <v>91043</v>
      </c>
      <c r="C1826" s="1" t="s">
        <v>4939</v>
      </c>
      <c r="D1826" s="1">
        <v>43044</v>
      </c>
      <c r="E1826" s="1">
        <v>43048</v>
      </c>
      <c r="F1826" t="s">
        <v>4940</v>
      </c>
      <c r="G1826" t="s">
        <v>18</v>
      </c>
      <c r="H1826" t="s">
        <v>4851</v>
      </c>
      <c r="I1826">
        <v>1</v>
      </c>
      <c r="J1826" s="3">
        <v>705</v>
      </c>
    </row>
    <row r="1827" spans="1:10" x14ac:dyDescent="0.4">
      <c r="A1827">
        <v>1617357</v>
      </c>
      <c r="B1827">
        <v>91333</v>
      </c>
      <c r="C1827" s="1" t="s">
        <v>4939</v>
      </c>
      <c r="D1827" s="1">
        <v>43044</v>
      </c>
      <c r="E1827" s="1">
        <v>43048</v>
      </c>
      <c r="F1827" t="s">
        <v>4940</v>
      </c>
      <c r="G1827" t="s">
        <v>18</v>
      </c>
      <c r="H1827" t="s">
        <v>4851</v>
      </c>
      <c r="I1827">
        <v>1</v>
      </c>
      <c r="J1827" s="3">
        <v>1120</v>
      </c>
    </row>
    <row r="1828" spans="1:10" x14ac:dyDescent="0.4">
      <c r="A1828">
        <v>1617357</v>
      </c>
      <c r="B1828">
        <v>91357</v>
      </c>
      <c r="C1828" s="1" t="s">
        <v>4939</v>
      </c>
      <c r="D1828" s="1">
        <v>43044</v>
      </c>
      <c r="E1828" s="1">
        <v>43048</v>
      </c>
      <c r="F1828" t="s">
        <v>4940</v>
      </c>
      <c r="G1828" t="s">
        <v>18</v>
      </c>
      <c r="H1828" t="s">
        <v>4851</v>
      </c>
      <c r="I1828">
        <v>1</v>
      </c>
      <c r="J1828" s="3">
        <v>1490</v>
      </c>
    </row>
    <row r="1829" spans="1:10" x14ac:dyDescent="0.4">
      <c r="A1829">
        <v>1617357</v>
      </c>
      <c r="B1829">
        <v>91489</v>
      </c>
      <c r="C1829" s="1" t="s">
        <v>4939</v>
      </c>
      <c r="D1829" s="1">
        <v>43044</v>
      </c>
      <c r="E1829" s="1">
        <v>43048</v>
      </c>
      <c r="F1829" t="s">
        <v>4940</v>
      </c>
      <c r="G1829" t="s">
        <v>18</v>
      </c>
      <c r="H1829" t="s">
        <v>4851</v>
      </c>
      <c r="I1829">
        <v>2</v>
      </c>
      <c r="J1829" s="3">
        <v>1525</v>
      </c>
    </row>
    <row r="1830" spans="1:10" x14ac:dyDescent="0.4">
      <c r="A1830">
        <v>1617357</v>
      </c>
      <c r="B1830">
        <v>91434</v>
      </c>
      <c r="C1830" s="1" t="s">
        <v>4939</v>
      </c>
      <c r="D1830" s="1">
        <v>43044</v>
      </c>
      <c r="E1830" s="1">
        <v>43048</v>
      </c>
      <c r="F1830" t="s">
        <v>4940</v>
      </c>
      <c r="G1830" t="s">
        <v>18</v>
      </c>
      <c r="H1830" t="s">
        <v>4851</v>
      </c>
      <c r="I1830">
        <v>6</v>
      </c>
      <c r="J1830" s="3">
        <v>6395</v>
      </c>
    </row>
    <row r="1831" spans="1:10" x14ac:dyDescent="0.4">
      <c r="A1831">
        <v>1617357</v>
      </c>
      <c r="B1831">
        <v>91768</v>
      </c>
      <c r="C1831" s="1" t="s">
        <v>4939</v>
      </c>
      <c r="D1831" s="1">
        <v>43044</v>
      </c>
      <c r="E1831" s="1">
        <v>43048</v>
      </c>
      <c r="F1831" t="s">
        <v>4940</v>
      </c>
      <c r="G1831" t="s">
        <v>18</v>
      </c>
      <c r="H1831" t="s">
        <v>4851</v>
      </c>
      <c r="I1831">
        <v>1</v>
      </c>
      <c r="J1831" s="3">
        <v>1740</v>
      </c>
    </row>
    <row r="1832" spans="1:10" x14ac:dyDescent="0.4">
      <c r="A1832">
        <v>1617357</v>
      </c>
      <c r="B1832">
        <v>91789</v>
      </c>
      <c r="C1832" s="1" t="s">
        <v>4939</v>
      </c>
      <c r="D1832" s="1">
        <v>43044</v>
      </c>
      <c r="E1832" s="1">
        <v>43048</v>
      </c>
      <c r="F1832" t="s">
        <v>4940</v>
      </c>
      <c r="G1832" t="s">
        <v>18</v>
      </c>
      <c r="H1832" t="s">
        <v>4851</v>
      </c>
      <c r="I1832">
        <v>1</v>
      </c>
      <c r="J1832" s="3">
        <v>1620</v>
      </c>
    </row>
    <row r="1833" spans="1:10" x14ac:dyDescent="0.4">
      <c r="A1833">
        <v>1617357</v>
      </c>
      <c r="B1833">
        <v>91880</v>
      </c>
      <c r="C1833" s="1" t="s">
        <v>4939</v>
      </c>
      <c r="D1833" s="1">
        <v>43044</v>
      </c>
      <c r="E1833" s="1">
        <v>43048</v>
      </c>
      <c r="F1833" t="s">
        <v>4940</v>
      </c>
      <c r="G1833" t="s">
        <v>18</v>
      </c>
      <c r="H1833" t="s">
        <v>4851</v>
      </c>
      <c r="I1833">
        <v>1</v>
      </c>
      <c r="J1833" s="3">
        <v>1370</v>
      </c>
    </row>
    <row r="1834" spans="1:10" x14ac:dyDescent="0.4">
      <c r="A1834">
        <v>1617357</v>
      </c>
      <c r="B1834">
        <v>91934</v>
      </c>
      <c r="C1834" s="1" t="s">
        <v>4939</v>
      </c>
      <c r="D1834" s="1">
        <v>43044</v>
      </c>
      <c r="E1834" s="1">
        <v>43048</v>
      </c>
      <c r="F1834" t="s">
        <v>4940</v>
      </c>
      <c r="G1834" t="s">
        <v>18</v>
      </c>
      <c r="H1834" t="s">
        <v>4851</v>
      </c>
      <c r="I1834">
        <v>1</v>
      </c>
      <c r="J1834" s="3">
        <v>5845</v>
      </c>
    </row>
    <row r="1835" spans="1:10" x14ac:dyDescent="0.4">
      <c r="A1835">
        <v>1617357</v>
      </c>
      <c r="B1835">
        <v>89934</v>
      </c>
      <c r="C1835" s="1" t="s">
        <v>4939</v>
      </c>
      <c r="D1835" s="1">
        <v>43044</v>
      </c>
      <c r="E1835" s="1">
        <v>43048</v>
      </c>
      <c r="F1835" t="s">
        <v>4940</v>
      </c>
      <c r="G1835" t="s">
        <v>18</v>
      </c>
      <c r="H1835" t="s">
        <v>4851</v>
      </c>
      <c r="I1835">
        <v>7</v>
      </c>
      <c r="J1835" s="3">
        <v>9100</v>
      </c>
    </row>
    <row r="1836" spans="1:10" x14ac:dyDescent="0.4">
      <c r="A1836">
        <v>1617357</v>
      </c>
      <c r="B1836">
        <v>92806</v>
      </c>
      <c r="C1836" s="1" t="s">
        <v>4939</v>
      </c>
      <c r="D1836" s="1">
        <v>43044</v>
      </c>
      <c r="E1836" s="1">
        <v>43048</v>
      </c>
      <c r="F1836" t="s">
        <v>4940</v>
      </c>
      <c r="G1836" t="s">
        <v>18</v>
      </c>
      <c r="H1836" t="s">
        <v>4851</v>
      </c>
      <c r="I1836">
        <v>2</v>
      </c>
      <c r="J1836" s="3">
        <v>1920</v>
      </c>
    </row>
    <row r="1837" spans="1:10" x14ac:dyDescent="0.4">
      <c r="A1837">
        <v>1617357</v>
      </c>
      <c r="B1837">
        <v>92574</v>
      </c>
      <c r="C1837" s="1" t="s">
        <v>4939</v>
      </c>
      <c r="D1837" s="1">
        <v>43044</v>
      </c>
      <c r="E1837" s="1">
        <v>43048</v>
      </c>
      <c r="F1837" t="s">
        <v>4940</v>
      </c>
      <c r="G1837" t="s">
        <v>18</v>
      </c>
      <c r="H1837" t="s">
        <v>4851</v>
      </c>
      <c r="I1837">
        <v>1</v>
      </c>
      <c r="J1837" s="3">
        <v>870</v>
      </c>
    </row>
    <row r="1838" spans="1:10" x14ac:dyDescent="0.4">
      <c r="A1838">
        <v>1617357</v>
      </c>
      <c r="B1838">
        <v>92651</v>
      </c>
      <c r="C1838" s="1" t="s">
        <v>4939</v>
      </c>
      <c r="D1838" s="1">
        <v>43044</v>
      </c>
      <c r="E1838" s="1">
        <v>43048</v>
      </c>
      <c r="F1838" t="s">
        <v>4940</v>
      </c>
      <c r="G1838" t="s">
        <v>18</v>
      </c>
      <c r="H1838" t="s">
        <v>4851</v>
      </c>
      <c r="I1838">
        <v>1</v>
      </c>
      <c r="J1838" s="3">
        <v>500</v>
      </c>
    </row>
    <row r="1839" spans="1:10" x14ac:dyDescent="0.4">
      <c r="A1839">
        <v>1617357</v>
      </c>
      <c r="B1839">
        <v>92745</v>
      </c>
      <c r="C1839" s="1" t="s">
        <v>4939</v>
      </c>
      <c r="D1839" s="1">
        <v>43044</v>
      </c>
      <c r="E1839" s="1">
        <v>43048</v>
      </c>
      <c r="F1839" t="s">
        <v>4940</v>
      </c>
      <c r="G1839" t="s">
        <v>18</v>
      </c>
      <c r="H1839" t="s">
        <v>4851</v>
      </c>
      <c r="I1839">
        <v>1</v>
      </c>
      <c r="J1839" s="3">
        <v>1100</v>
      </c>
    </row>
    <row r="1840" spans="1:10" x14ac:dyDescent="0.4">
      <c r="A1840">
        <v>1617357</v>
      </c>
      <c r="B1840">
        <v>93506</v>
      </c>
      <c r="C1840" s="1" t="s">
        <v>4939</v>
      </c>
      <c r="D1840" s="1">
        <v>43044</v>
      </c>
      <c r="E1840" s="1">
        <v>43048</v>
      </c>
      <c r="F1840" t="s">
        <v>4940</v>
      </c>
      <c r="G1840" t="s">
        <v>18</v>
      </c>
      <c r="H1840" t="s">
        <v>4851</v>
      </c>
      <c r="I1840">
        <v>1</v>
      </c>
      <c r="J1840" s="3">
        <v>1275</v>
      </c>
    </row>
    <row r="1841" spans="1:10" x14ac:dyDescent="0.4">
      <c r="A1841">
        <v>1617357</v>
      </c>
      <c r="B1841">
        <v>94062</v>
      </c>
      <c r="C1841" s="1" t="s">
        <v>4939</v>
      </c>
      <c r="D1841" s="1">
        <v>43044</v>
      </c>
      <c r="E1841" s="1">
        <v>43048</v>
      </c>
      <c r="F1841" t="s">
        <v>4940</v>
      </c>
      <c r="G1841" t="s">
        <v>18</v>
      </c>
      <c r="H1841" t="s">
        <v>4851</v>
      </c>
      <c r="I1841">
        <v>1</v>
      </c>
      <c r="J1841" s="3">
        <v>300</v>
      </c>
    </row>
    <row r="1842" spans="1:10" x14ac:dyDescent="0.4">
      <c r="A1842">
        <v>1616027</v>
      </c>
      <c r="B1842">
        <v>92570</v>
      </c>
      <c r="C1842" s="1" t="s">
        <v>40</v>
      </c>
      <c r="D1842" s="1">
        <v>43044</v>
      </c>
      <c r="E1842" s="1">
        <v>43047</v>
      </c>
      <c r="F1842" t="s">
        <v>5224</v>
      </c>
      <c r="G1842" t="s">
        <v>42</v>
      </c>
      <c r="H1842" t="s">
        <v>4851</v>
      </c>
      <c r="I1842">
        <v>1</v>
      </c>
      <c r="J1842" s="3">
        <v>1245</v>
      </c>
    </row>
    <row r="1843" spans="1:10" x14ac:dyDescent="0.4">
      <c r="A1843">
        <v>1616027</v>
      </c>
      <c r="B1843">
        <v>92274</v>
      </c>
      <c r="C1843" s="1" t="s">
        <v>40</v>
      </c>
      <c r="D1843" s="1">
        <v>43044</v>
      </c>
      <c r="E1843" s="1">
        <v>43047</v>
      </c>
      <c r="F1843" t="s">
        <v>5224</v>
      </c>
      <c r="G1843" t="s">
        <v>42</v>
      </c>
      <c r="H1843" t="s">
        <v>4851</v>
      </c>
      <c r="I1843">
        <v>3</v>
      </c>
      <c r="J1843" s="3">
        <v>6900</v>
      </c>
    </row>
    <row r="1844" spans="1:10" x14ac:dyDescent="0.4">
      <c r="A1844">
        <v>1616027</v>
      </c>
      <c r="B1844">
        <v>89628</v>
      </c>
      <c r="C1844" s="1" t="s">
        <v>40</v>
      </c>
      <c r="D1844" s="1">
        <v>43044</v>
      </c>
      <c r="E1844" s="1">
        <v>43047</v>
      </c>
      <c r="F1844" t="s">
        <v>5224</v>
      </c>
      <c r="G1844" t="s">
        <v>42</v>
      </c>
      <c r="H1844" t="s">
        <v>4851</v>
      </c>
      <c r="I1844">
        <v>2</v>
      </c>
      <c r="J1844" s="3">
        <v>4645</v>
      </c>
    </row>
    <row r="1845" spans="1:10" x14ac:dyDescent="0.4">
      <c r="A1845">
        <v>1616027</v>
      </c>
      <c r="B1845">
        <v>89206</v>
      </c>
      <c r="C1845" s="1" t="s">
        <v>40</v>
      </c>
      <c r="D1845" s="1">
        <v>43044</v>
      </c>
      <c r="E1845" s="1">
        <v>43047</v>
      </c>
      <c r="F1845" t="s">
        <v>5224</v>
      </c>
      <c r="G1845" t="s">
        <v>42</v>
      </c>
      <c r="H1845" t="s">
        <v>4851</v>
      </c>
      <c r="I1845">
        <v>9</v>
      </c>
      <c r="J1845" s="3">
        <v>24167</v>
      </c>
    </row>
    <row r="1846" spans="1:10" x14ac:dyDescent="0.4">
      <c r="A1846">
        <v>1617513</v>
      </c>
      <c r="B1846">
        <v>87375</v>
      </c>
      <c r="C1846" s="1" t="s">
        <v>114</v>
      </c>
      <c r="D1846" s="1">
        <v>43044</v>
      </c>
      <c r="E1846" s="1">
        <v>43047</v>
      </c>
      <c r="F1846" t="s">
        <v>4964</v>
      </c>
      <c r="G1846" t="s">
        <v>116</v>
      </c>
      <c r="H1846" t="s">
        <v>4851</v>
      </c>
      <c r="I1846">
        <v>1</v>
      </c>
      <c r="J1846" s="3">
        <v>1975</v>
      </c>
    </row>
    <row r="1847" spans="1:10" x14ac:dyDescent="0.4">
      <c r="A1847">
        <v>1617513</v>
      </c>
      <c r="B1847">
        <v>89541</v>
      </c>
      <c r="C1847" s="1" t="s">
        <v>114</v>
      </c>
      <c r="D1847" s="1">
        <v>43044</v>
      </c>
      <c r="E1847" s="1">
        <v>43047</v>
      </c>
      <c r="F1847" t="s">
        <v>4964</v>
      </c>
      <c r="G1847" t="s">
        <v>116</v>
      </c>
      <c r="H1847" t="s">
        <v>4851</v>
      </c>
      <c r="I1847">
        <v>10</v>
      </c>
      <c r="J1847" s="3">
        <v>21825</v>
      </c>
    </row>
    <row r="1848" spans="1:10" x14ac:dyDescent="0.4">
      <c r="A1848">
        <v>1620317</v>
      </c>
      <c r="B1848">
        <v>93594</v>
      </c>
      <c r="C1848" s="1" t="s">
        <v>6352</v>
      </c>
      <c r="D1848" s="1">
        <v>43044</v>
      </c>
      <c r="E1848" s="1">
        <v>43044</v>
      </c>
      <c r="F1848" t="s">
        <v>4941</v>
      </c>
      <c r="G1848" t="s">
        <v>28</v>
      </c>
      <c r="H1848" t="s">
        <v>4851</v>
      </c>
      <c r="I1848">
        <v>1</v>
      </c>
      <c r="J1848" s="3">
        <v>655</v>
      </c>
    </row>
    <row r="1849" spans="1:10" x14ac:dyDescent="0.4">
      <c r="A1849">
        <v>1620317</v>
      </c>
      <c r="B1849">
        <v>94861</v>
      </c>
      <c r="C1849" s="1" t="s">
        <v>6352</v>
      </c>
      <c r="D1849" s="1">
        <v>43044</v>
      </c>
      <c r="E1849" s="1">
        <v>43044</v>
      </c>
      <c r="F1849" t="s">
        <v>4941</v>
      </c>
      <c r="G1849" t="s">
        <v>28</v>
      </c>
      <c r="H1849" t="s">
        <v>4851</v>
      </c>
      <c r="I1849">
        <v>1</v>
      </c>
      <c r="J1849" s="3">
        <v>500</v>
      </c>
    </row>
    <row r="1850" spans="1:10" x14ac:dyDescent="0.4">
      <c r="A1850">
        <v>1620688</v>
      </c>
      <c r="B1850">
        <v>94522</v>
      </c>
      <c r="C1850" s="1" t="s">
        <v>6403</v>
      </c>
      <c r="D1850" s="1">
        <v>43044</v>
      </c>
      <c r="E1850" s="1">
        <v>43048</v>
      </c>
      <c r="F1850" t="s">
        <v>5733</v>
      </c>
      <c r="G1850" t="s">
        <v>22</v>
      </c>
      <c r="H1850" t="s">
        <v>4866</v>
      </c>
      <c r="I1850">
        <v>1</v>
      </c>
      <c r="J1850" s="3">
        <v>3500</v>
      </c>
    </row>
    <row r="1851" spans="1:10" x14ac:dyDescent="0.4">
      <c r="A1851">
        <v>1620893</v>
      </c>
      <c r="B1851">
        <v>94734</v>
      </c>
      <c r="C1851" s="1" t="s">
        <v>1248</v>
      </c>
      <c r="D1851" s="1">
        <v>43044</v>
      </c>
      <c r="E1851" s="1">
        <v>43044</v>
      </c>
      <c r="F1851" t="s">
        <v>6435</v>
      </c>
      <c r="G1851" t="s">
        <v>403</v>
      </c>
      <c r="H1851" t="s">
        <v>4851</v>
      </c>
      <c r="I1851">
        <v>1</v>
      </c>
      <c r="J1851" s="3">
        <v>400</v>
      </c>
    </row>
    <row r="1852" spans="1:10" x14ac:dyDescent="0.4">
      <c r="A1852">
        <v>1620961</v>
      </c>
      <c r="B1852">
        <v>94845</v>
      </c>
      <c r="C1852" s="1" t="s">
        <v>6444</v>
      </c>
      <c r="D1852" s="1">
        <v>43044</v>
      </c>
      <c r="E1852" s="1">
        <v>43047</v>
      </c>
      <c r="F1852" t="s">
        <v>4880</v>
      </c>
      <c r="G1852" t="s">
        <v>14</v>
      </c>
      <c r="H1852" t="s">
        <v>4851</v>
      </c>
      <c r="I1852">
        <v>1</v>
      </c>
      <c r="J1852" s="3">
        <v>690</v>
      </c>
    </row>
    <row r="1853" spans="1:10" x14ac:dyDescent="0.4">
      <c r="A1853">
        <v>1620828</v>
      </c>
      <c r="B1853">
        <v>94616</v>
      </c>
      <c r="C1853" s="1" t="s">
        <v>1236</v>
      </c>
      <c r="D1853" s="1">
        <v>43045</v>
      </c>
      <c r="E1853" s="1">
        <v>43049</v>
      </c>
      <c r="F1853" t="s">
        <v>5549</v>
      </c>
      <c r="G1853" t="s">
        <v>360</v>
      </c>
      <c r="H1853" t="s">
        <v>4851</v>
      </c>
      <c r="I1853">
        <v>2</v>
      </c>
      <c r="J1853" s="3">
        <v>4600</v>
      </c>
    </row>
    <row r="1854" spans="1:10" x14ac:dyDescent="0.4">
      <c r="A1854">
        <v>1620828</v>
      </c>
      <c r="B1854">
        <v>95371</v>
      </c>
      <c r="C1854" s="1" t="s">
        <v>1236</v>
      </c>
      <c r="D1854" s="1">
        <v>43045</v>
      </c>
      <c r="E1854" s="1">
        <v>43049</v>
      </c>
      <c r="F1854" t="s">
        <v>5549</v>
      </c>
      <c r="G1854" t="s">
        <v>360</v>
      </c>
      <c r="H1854" t="s">
        <v>4851</v>
      </c>
      <c r="I1854">
        <v>1</v>
      </c>
      <c r="J1854" s="3">
        <v>500</v>
      </c>
    </row>
    <row r="1855" spans="1:10" x14ac:dyDescent="0.4">
      <c r="A1855">
        <v>1620699</v>
      </c>
      <c r="B1855">
        <v>94485</v>
      </c>
      <c r="C1855" s="1" t="s">
        <v>1190</v>
      </c>
      <c r="D1855" s="1">
        <v>43045</v>
      </c>
      <c r="E1855" s="1">
        <v>43046</v>
      </c>
      <c r="F1855" t="s">
        <v>4880</v>
      </c>
      <c r="G1855" t="s">
        <v>14</v>
      </c>
      <c r="H1855" t="s">
        <v>4851</v>
      </c>
      <c r="I1855">
        <v>1</v>
      </c>
      <c r="J1855" s="3">
        <v>2495</v>
      </c>
    </row>
    <row r="1856" spans="1:10" x14ac:dyDescent="0.4">
      <c r="A1856">
        <v>1620313</v>
      </c>
      <c r="B1856">
        <v>93632</v>
      </c>
      <c r="C1856" s="1" t="s">
        <v>1131</v>
      </c>
      <c r="D1856" s="1">
        <v>43045</v>
      </c>
      <c r="E1856" s="1">
        <v>43046</v>
      </c>
      <c r="F1856" t="s">
        <v>4850</v>
      </c>
      <c r="G1856" t="s">
        <v>81</v>
      </c>
      <c r="H1856" t="s">
        <v>4851</v>
      </c>
      <c r="I1856">
        <v>1</v>
      </c>
      <c r="J1856" s="3">
        <v>2092.5</v>
      </c>
    </row>
    <row r="1857" spans="1:10" x14ac:dyDescent="0.4">
      <c r="A1857">
        <v>1620302</v>
      </c>
      <c r="B1857">
        <v>94600</v>
      </c>
      <c r="C1857" s="1" t="s">
        <v>1126</v>
      </c>
      <c r="D1857" s="1">
        <v>43045</v>
      </c>
      <c r="E1857" s="1">
        <v>43047</v>
      </c>
      <c r="F1857" t="s">
        <v>4850</v>
      </c>
      <c r="G1857" t="s">
        <v>81</v>
      </c>
      <c r="H1857" t="s">
        <v>4851</v>
      </c>
      <c r="I1857">
        <v>2</v>
      </c>
      <c r="J1857" s="3">
        <v>900</v>
      </c>
    </row>
    <row r="1858" spans="1:10" x14ac:dyDescent="0.4">
      <c r="A1858">
        <v>1620236</v>
      </c>
      <c r="B1858">
        <v>93475</v>
      </c>
      <c r="C1858" s="1" t="s">
        <v>1105</v>
      </c>
      <c r="D1858" s="1">
        <v>43045</v>
      </c>
      <c r="E1858" s="1">
        <v>43047</v>
      </c>
      <c r="F1858" t="s">
        <v>4850</v>
      </c>
      <c r="G1858" t="s">
        <v>81</v>
      </c>
      <c r="H1858" t="s">
        <v>4851</v>
      </c>
      <c r="I1858">
        <v>1</v>
      </c>
      <c r="J1858" s="3">
        <v>2095</v>
      </c>
    </row>
    <row r="1859" spans="1:10" x14ac:dyDescent="0.4">
      <c r="A1859">
        <v>1620179</v>
      </c>
      <c r="B1859">
        <v>93512</v>
      </c>
      <c r="C1859" s="1" t="s">
        <v>1085</v>
      </c>
      <c r="D1859" s="1">
        <v>43045</v>
      </c>
      <c r="E1859" s="1">
        <v>43047</v>
      </c>
      <c r="F1859" t="s">
        <v>4880</v>
      </c>
      <c r="G1859" t="s">
        <v>14</v>
      </c>
      <c r="H1859" t="s">
        <v>4851</v>
      </c>
      <c r="I1859">
        <v>1</v>
      </c>
      <c r="J1859" s="3">
        <v>688</v>
      </c>
    </row>
    <row r="1860" spans="1:10" x14ac:dyDescent="0.4">
      <c r="A1860">
        <v>1620179</v>
      </c>
      <c r="B1860">
        <v>95316</v>
      </c>
      <c r="C1860" s="1" t="s">
        <v>1085</v>
      </c>
      <c r="D1860" s="1">
        <v>43045</v>
      </c>
      <c r="E1860" s="1">
        <v>43047</v>
      </c>
      <c r="F1860" t="s">
        <v>4880</v>
      </c>
      <c r="G1860" t="s">
        <v>14</v>
      </c>
      <c r="H1860" t="s">
        <v>4851</v>
      </c>
      <c r="I1860">
        <v>1</v>
      </c>
      <c r="J1860" s="3">
        <v>826.2</v>
      </c>
    </row>
    <row r="1861" spans="1:10" x14ac:dyDescent="0.4">
      <c r="A1861">
        <v>1620007</v>
      </c>
      <c r="B1861">
        <v>93081</v>
      </c>
      <c r="C1861" s="1" t="s">
        <v>6298</v>
      </c>
      <c r="D1861" s="1">
        <v>43045</v>
      </c>
      <c r="E1861" s="1">
        <v>43046</v>
      </c>
      <c r="F1861" t="s">
        <v>4888</v>
      </c>
      <c r="G1861" t="s">
        <v>95</v>
      </c>
      <c r="H1861" t="s">
        <v>4851</v>
      </c>
      <c r="I1861">
        <v>1</v>
      </c>
      <c r="J1861" s="3">
        <v>2795</v>
      </c>
    </row>
    <row r="1862" spans="1:10" x14ac:dyDescent="0.4">
      <c r="A1862">
        <v>1620457</v>
      </c>
      <c r="B1862">
        <v>93932</v>
      </c>
      <c r="C1862" s="1" t="s">
        <v>1164</v>
      </c>
      <c r="D1862" s="1">
        <v>43045</v>
      </c>
      <c r="E1862" s="1">
        <v>43046</v>
      </c>
      <c r="F1862" t="s">
        <v>5590</v>
      </c>
      <c r="G1862" t="s">
        <v>18</v>
      </c>
      <c r="H1862" t="s">
        <v>4851</v>
      </c>
      <c r="I1862">
        <v>1</v>
      </c>
      <c r="J1862" s="3">
        <v>40</v>
      </c>
    </row>
    <row r="1863" spans="1:10" x14ac:dyDescent="0.4">
      <c r="A1863">
        <v>1617886</v>
      </c>
      <c r="B1863">
        <v>92030</v>
      </c>
      <c r="C1863" s="1" t="s">
        <v>288</v>
      </c>
      <c r="D1863" s="1">
        <v>43045</v>
      </c>
      <c r="E1863" s="1">
        <v>43047</v>
      </c>
      <c r="F1863" t="s">
        <v>4904</v>
      </c>
      <c r="G1863" t="s">
        <v>14</v>
      </c>
      <c r="H1863" t="s">
        <v>4851</v>
      </c>
      <c r="I1863">
        <v>2</v>
      </c>
      <c r="J1863" s="3">
        <v>1300</v>
      </c>
    </row>
    <row r="1864" spans="1:10" x14ac:dyDescent="0.4">
      <c r="A1864">
        <v>1617886</v>
      </c>
      <c r="B1864">
        <v>89935</v>
      </c>
      <c r="C1864" s="1" t="s">
        <v>288</v>
      </c>
      <c r="D1864" s="1">
        <v>43045</v>
      </c>
      <c r="E1864" s="1">
        <v>43047</v>
      </c>
      <c r="F1864" t="s">
        <v>4904</v>
      </c>
      <c r="G1864" t="s">
        <v>14</v>
      </c>
      <c r="H1864" t="s">
        <v>4851</v>
      </c>
      <c r="I1864">
        <v>7</v>
      </c>
      <c r="J1864" s="3">
        <v>8400</v>
      </c>
    </row>
    <row r="1865" spans="1:10" x14ac:dyDescent="0.4">
      <c r="A1865">
        <v>1617886</v>
      </c>
      <c r="B1865">
        <v>90186</v>
      </c>
      <c r="C1865" s="1" t="s">
        <v>288</v>
      </c>
      <c r="D1865" s="1">
        <v>43045</v>
      </c>
      <c r="E1865" s="1">
        <v>43047</v>
      </c>
      <c r="F1865" t="s">
        <v>4904</v>
      </c>
      <c r="G1865" t="s">
        <v>14</v>
      </c>
      <c r="H1865" t="s">
        <v>4851</v>
      </c>
      <c r="I1865">
        <v>2</v>
      </c>
      <c r="J1865" s="3">
        <v>1300</v>
      </c>
    </row>
    <row r="1866" spans="1:10" x14ac:dyDescent="0.4">
      <c r="A1866">
        <v>1617797</v>
      </c>
      <c r="B1866">
        <v>89295</v>
      </c>
      <c r="C1866" s="1" t="s">
        <v>240</v>
      </c>
      <c r="D1866" s="1">
        <v>43045</v>
      </c>
      <c r="E1866" s="1">
        <v>43051</v>
      </c>
      <c r="F1866" t="s">
        <v>4953</v>
      </c>
      <c r="G1866" t="s">
        <v>69</v>
      </c>
      <c r="H1866" t="s">
        <v>4851</v>
      </c>
      <c r="I1866">
        <v>1</v>
      </c>
      <c r="J1866" s="3">
        <v>3120</v>
      </c>
    </row>
    <row r="1867" spans="1:10" x14ac:dyDescent="0.4">
      <c r="A1867">
        <v>1617797</v>
      </c>
      <c r="B1867">
        <v>89737</v>
      </c>
      <c r="C1867" s="1" t="s">
        <v>240</v>
      </c>
      <c r="D1867" s="1">
        <v>43045</v>
      </c>
      <c r="E1867" s="1">
        <v>43051</v>
      </c>
      <c r="F1867" t="s">
        <v>4953</v>
      </c>
      <c r="G1867" t="s">
        <v>69</v>
      </c>
      <c r="H1867" t="s">
        <v>4851</v>
      </c>
      <c r="I1867">
        <v>11</v>
      </c>
      <c r="J1867" s="3">
        <v>28248</v>
      </c>
    </row>
    <row r="1868" spans="1:10" x14ac:dyDescent="0.4">
      <c r="A1868">
        <v>1618541</v>
      </c>
      <c r="B1868">
        <v>90180</v>
      </c>
      <c r="C1868" s="1" t="s">
        <v>6058</v>
      </c>
      <c r="D1868" s="1">
        <v>43045</v>
      </c>
      <c r="E1868" s="1">
        <v>43047</v>
      </c>
      <c r="F1868" t="s">
        <v>6059</v>
      </c>
      <c r="G1868" t="s">
        <v>22</v>
      </c>
      <c r="H1868" t="s">
        <v>5094</v>
      </c>
      <c r="I1868">
        <v>1</v>
      </c>
      <c r="J1868" s="3">
        <v>3821</v>
      </c>
    </row>
    <row r="1869" spans="1:10" x14ac:dyDescent="0.4">
      <c r="A1869">
        <v>1618428</v>
      </c>
      <c r="B1869">
        <v>89736</v>
      </c>
      <c r="C1869" s="1" t="s">
        <v>545</v>
      </c>
      <c r="D1869" s="1">
        <v>43045</v>
      </c>
      <c r="E1869" s="1">
        <v>43048</v>
      </c>
      <c r="F1869" t="s">
        <v>4856</v>
      </c>
      <c r="G1869" t="s">
        <v>60</v>
      </c>
      <c r="H1869" t="s">
        <v>4851</v>
      </c>
      <c r="I1869">
        <v>5</v>
      </c>
      <c r="J1869" s="3">
        <v>39770</v>
      </c>
    </row>
    <row r="1870" spans="1:10" x14ac:dyDescent="0.4">
      <c r="A1870">
        <v>1618641</v>
      </c>
      <c r="B1870">
        <v>90262</v>
      </c>
      <c r="C1870" s="1" t="s">
        <v>653</v>
      </c>
      <c r="D1870" s="1">
        <v>43045</v>
      </c>
      <c r="E1870" s="1">
        <v>43049</v>
      </c>
      <c r="F1870" t="s">
        <v>5614</v>
      </c>
      <c r="G1870" t="s">
        <v>67</v>
      </c>
      <c r="H1870" t="s">
        <v>4851</v>
      </c>
      <c r="I1870">
        <v>12</v>
      </c>
      <c r="J1870" s="3">
        <v>2160</v>
      </c>
    </row>
    <row r="1871" spans="1:10" x14ac:dyDescent="0.4">
      <c r="A1871">
        <v>1618641</v>
      </c>
      <c r="B1871">
        <v>90320</v>
      </c>
      <c r="C1871" s="1" t="s">
        <v>653</v>
      </c>
      <c r="D1871" s="1">
        <v>43045</v>
      </c>
      <c r="E1871" s="1">
        <v>43049</v>
      </c>
      <c r="F1871" t="s">
        <v>5614</v>
      </c>
      <c r="G1871" t="s">
        <v>67</v>
      </c>
      <c r="H1871" t="s">
        <v>4851</v>
      </c>
      <c r="I1871">
        <v>9</v>
      </c>
      <c r="J1871" s="3">
        <v>5150</v>
      </c>
    </row>
    <row r="1872" spans="1:10" x14ac:dyDescent="0.4">
      <c r="A1872">
        <v>1617964</v>
      </c>
      <c r="B1872">
        <v>90608</v>
      </c>
      <c r="C1872" s="1" t="s">
        <v>328</v>
      </c>
      <c r="D1872" s="1">
        <v>43045</v>
      </c>
      <c r="E1872" s="1">
        <v>43050</v>
      </c>
      <c r="F1872" t="s">
        <v>4880</v>
      </c>
      <c r="G1872" t="s">
        <v>14</v>
      </c>
      <c r="H1872" t="s">
        <v>4851</v>
      </c>
      <c r="I1872">
        <v>1</v>
      </c>
      <c r="J1872" s="3">
        <v>600</v>
      </c>
    </row>
    <row r="1873" spans="1:10" x14ac:dyDescent="0.4">
      <c r="A1873">
        <v>1617964</v>
      </c>
      <c r="B1873">
        <v>90331</v>
      </c>
      <c r="C1873" s="1" t="s">
        <v>328</v>
      </c>
      <c r="D1873" s="1">
        <v>43045</v>
      </c>
      <c r="E1873" s="1">
        <v>43050</v>
      </c>
      <c r="F1873" t="s">
        <v>4880</v>
      </c>
      <c r="G1873" t="s">
        <v>14</v>
      </c>
      <c r="H1873" t="s">
        <v>4851</v>
      </c>
      <c r="I1873">
        <v>3</v>
      </c>
      <c r="J1873" s="3">
        <v>1050</v>
      </c>
    </row>
    <row r="1874" spans="1:10" x14ac:dyDescent="0.4">
      <c r="A1874">
        <v>1617964</v>
      </c>
      <c r="B1874">
        <v>90444</v>
      </c>
      <c r="C1874" s="1" t="s">
        <v>328</v>
      </c>
      <c r="D1874" s="1">
        <v>43045</v>
      </c>
      <c r="E1874" s="1">
        <v>43050</v>
      </c>
      <c r="F1874" t="s">
        <v>4880</v>
      </c>
      <c r="G1874" t="s">
        <v>14</v>
      </c>
      <c r="H1874" t="s">
        <v>4851</v>
      </c>
      <c r="I1874">
        <v>1</v>
      </c>
      <c r="J1874" s="3">
        <v>570</v>
      </c>
    </row>
    <row r="1875" spans="1:10" x14ac:dyDescent="0.4">
      <c r="A1875">
        <v>1617964</v>
      </c>
      <c r="B1875">
        <v>89735</v>
      </c>
      <c r="C1875" s="1" t="s">
        <v>328</v>
      </c>
      <c r="D1875" s="1">
        <v>43045</v>
      </c>
      <c r="E1875" s="1">
        <v>43050</v>
      </c>
      <c r="F1875" t="s">
        <v>4880</v>
      </c>
      <c r="G1875" t="s">
        <v>14</v>
      </c>
      <c r="H1875" t="s">
        <v>4851</v>
      </c>
      <c r="I1875">
        <v>40</v>
      </c>
      <c r="J1875" s="3">
        <v>37137</v>
      </c>
    </row>
    <row r="1876" spans="1:10" x14ac:dyDescent="0.4">
      <c r="A1876">
        <v>1617964</v>
      </c>
      <c r="B1876">
        <v>89924</v>
      </c>
      <c r="C1876" s="1" t="s">
        <v>328</v>
      </c>
      <c r="D1876" s="1">
        <v>43045</v>
      </c>
      <c r="E1876" s="1">
        <v>43050</v>
      </c>
      <c r="F1876" t="s">
        <v>4880</v>
      </c>
      <c r="G1876" t="s">
        <v>14</v>
      </c>
      <c r="H1876" t="s">
        <v>4851</v>
      </c>
      <c r="I1876">
        <v>1</v>
      </c>
      <c r="J1876" s="3">
        <v>350</v>
      </c>
    </row>
    <row r="1877" spans="1:10" x14ac:dyDescent="0.4">
      <c r="A1877">
        <v>1617964</v>
      </c>
      <c r="B1877">
        <v>89968</v>
      </c>
      <c r="C1877" s="1" t="s">
        <v>328</v>
      </c>
      <c r="D1877" s="1">
        <v>43045</v>
      </c>
      <c r="E1877" s="1">
        <v>43050</v>
      </c>
      <c r="F1877" t="s">
        <v>4880</v>
      </c>
      <c r="G1877" t="s">
        <v>14</v>
      </c>
      <c r="H1877" t="s">
        <v>4851</v>
      </c>
      <c r="I1877">
        <v>1</v>
      </c>
      <c r="J1877" s="3">
        <v>435</v>
      </c>
    </row>
    <row r="1878" spans="1:10" x14ac:dyDescent="0.4">
      <c r="A1878">
        <v>1617964</v>
      </c>
      <c r="B1878">
        <v>89918</v>
      </c>
      <c r="C1878" s="1" t="s">
        <v>328</v>
      </c>
      <c r="D1878" s="1">
        <v>43045</v>
      </c>
      <c r="E1878" s="1">
        <v>43050</v>
      </c>
      <c r="F1878" t="s">
        <v>4880</v>
      </c>
      <c r="G1878" t="s">
        <v>14</v>
      </c>
      <c r="H1878" t="s">
        <v>4851</v>
      </c>
      <c r="I1878">
        <v>2</v>
      </c>
      <c r="J1878" s="3">
        <v>2100</v>
      </c>
    </row>
    <row r="1879" spans="1:10" x14ac:dyDescent="0.4">
      <c r="A1879">
        <v>1617964</v>
      </c>
      <c r="B1879">
        <v>89886</v>
      </c>
      <c r="C1879" s="1" t="s">
        <v>328</v>
      </c>
      <c r="D1879" s="1">
        <v>43045</v>
      </c>
      <c r="E1879" s="1">
        <v>43050</v>
      </c>
      <c r="F1879" t="s">
        <v>4880</v>
      </c>
      <c r="G1879" t="s">
        <v>14</v>
      </c>
      <c r="H1879" t="s">
        <v>4851</v>
      </c>
      <c r="I1879">
        <v>1</v>
      </c>
      <c r="J1879" s="3">
        <v>3000</v>
      </c>
    </row>
    <row r="1880" spans="1:10" x14ac:dyDescent="0.4">
      <c r="A1880">
        <v>1617964</v>
      </c>
      <c r="B1880">
        <v>92179</v>
      </c>
      <c r="C1880" s="1" t="s">
        <v>328</v>
      </c>
      <c r="D1880" s="1">
        <v>43045</v>
      </c>
      <c r="E1880" s="1">
        <v>43050</v>
      </c>
      <c r="F1880" t="s">
        <v>4880</v>
      </c>
      <c r="G1880" t="s">
        <v>14</v>
      </c>
      <c r="H1880" t="s">
        <v>4851</v>
      </c>
      <c r="I1880">
        <v>1</v>
      </c>
      <c r="J1880" s="3">
        <v>489</v>
      </c>
    </row>
    <row r="1881" spans="1:10" x14ac:dyDescent="0.4">
      <c r="A1881">
        <v>1617964</v>
      </c>
      <c r="B1881">
        <v>92180</v>
      </c>
      <c r="C1881" s="1" t="s">
        <v>328</v>
      </c>
      <c r="D1881" s="1">
        <v>43045</v>
      </c>
      <c r="E1881" s="1">
        <v>43050</v>
      </c>
      <c r="F1881" t="s">
        <v>4880</v>
      </c>
      <c r="G1881" t="s">
        <v>14</v>
      </c>
      <c r="H1881" t="s">
        <v>4851</v>
      </c>
      <c r="I1881">
        <v>1</v>
      </c>
      <c r="J1881" s="3">
        <v>439</v>
      </c>
    </row>
    <row r="1882" spans="1:10" x14ac:dyDescent="0.4">
      <c r="A1882">
        <v>1617964</v>
      </c>
      <c r="B1882">
        <v>92182</v>
      </c>
      <c r="C1882" s="1" t="s">
        <v>328</v>
      </c>
      <c r="D1882" s="1">
        <v>43045</v>
      </c>
      <c r="E1882" s="1">
        <v>43050</v>
      </c>
      <c r="F1882" t="s">
        <v>4880</v>
      </c>
      <c r="G1882" t="s">
        <v>14</v>
      </c>
      <c r="H1882" t="s">
        <v>4851</v>
      </c>
      <c r="I1882">
        <v>1</v>
      </c>
      <c r="J1882" s="3">
        <v>300</v>
      </c>
    </row>
    <row r="1883" spans="1:10" x14ac:dyDescent="0.4">
      <c r="A1883">
        <v>1617964</v>
      </c>
      <c r="B1883">
        <v>92185</v>
      </c>
      <c r="C1883" s="1" t="s">
        <v>328</v>
      </c>
      <c r="D1883" s="1">
        <v>43045</v>
      </c>
      <c r="E1883" s="1">
        <v>43050</v>
      </c>
      <c r="F1883" t="s">
        <v>4880</v>
      </c>
      <c r="G1883" t="s">
        <v>14</v>
      </c>
      <c r="H1883" t="s">
        <v>4851</v>
      </c>
      <c r="I1883">
        <v>1</v>
      </c>
      <c r="J1883" s="3">
        <v>370</v>
      </c>
    </row>
    <row r="1884" spans="1:10" x14ac:dyDescent="0.4">
      <c r="A1884">
        <v>1617964</v>
      </c>
      <c r="B1884">
        <v>92186</v>
      </c>
      <c r="C1884" s="1" t="s">
        <v>328</v>
      </c>
      <c r="D1884" s="1">
        <v>43045</v>
      </c>
      <c r="E1884" s="1">
        <v>43050</v>
      </c>
      <c r="F1884" t="s">
        <v>4880</v>
      </c>
      <c r="G1884" t="s">
        <v>14</v>
      </c>
      <c r="H1884" t="s">
        <v>4851</v>
      </c>
      <c r="I1884">
        <v>1</v>
      </c>
      <c r="J1884" s="3">
        <v>440</v>
      </c>
    </row>
    <row r="1885" spans="1:10" x14ac:dyDescent="0.4">
      <c r="A1885">
        <v>1617964</v>
      </c>
      <c r="B1885">
        <v>92146</v>
      </c>
      <c r="C1885" s="1" t="s">
        <v>328</v>
      </c>
      <c r="D1885" s="1">
        <v>43045</v>
      </c>
      <c r="E1885" s="1">
        <v>43050</v>
      </c>
      <c r="F1885" t="s">
        <v>4880</v>
      </c>
      <c r="G1885" t="s">
        <v>14</v>
      </c>
      <c r="H1885" t="s">
        <v>4851</v>
      </c>
      <c r="I1885">
        <v>1</v>
      </c>
      <c r="J1885" s="3">
        <v>429</v>
      </c>
    </row>
    <row r="1886" spans="1:10" x14ac:dyDescent="0.4">
      <c r="A1886">
        <v>1617964</v>
      </c>
      <c r="B1886">
        <v>92150</v>
      </c>
      <c r="C1886" s="1" t="s">
        <v>328</v>
      </c>
      <c r="D1886" s="1">
        <v>43045</v>
      </c>
      <c r="E1886" s="1">
        <v>43050</v>
      </c>
      <c r="F1886" t="s">
        <v>4880</v>
      </c>
      <c r="G1886" t="s">
        <v>14</v>
      </c>
      <c r="H1886" t="s">
        <v>4851</v>
      </c>
      <c r="I1886">
        <v>1</v>
      </c>
      <c r="J1886" s="3">
        <v>429</v>
      </c>
    </row>
    <row r="1887" spans="1:10" x14ac:dyDescent="0.4">
      <c r="A1887">
        <v>1617964</v>
      </c>
      <c r="B1887">
        <v>92152</v>
      </c>
      <c r="C1887" s="1" t="s">
        <v>328</v>
      </c>
      <c r="D1887" s="1">
        <v>43045</v>
      </c>
      <c r="E1887" s="1">
        <v>43050</v>
      </c>
      <c r="F1887" t="s">
        <v>4880</v>
      </c>
      <c r="G1887" t="s">
        <v>14</v>
      </c>
      <c r="H1887" t="s">
        <v>4851</v>
      </c>
      <c r="I1887">
        <v>1</v>
      </c>
      <c r="J1887" s="3">
        <v>429</v>
      </c>
    </row>
    <row r="1888" spans="1:10" x14ac:dyDescent="0.4">
      <c r="A1888">
        <v>1617964</v>
      </c>
      <c r="B1888">
        <v>94582</v>
      </c>
      <c r="C1888" s="1" t="s">
        <v>328</v>
      </c>
      <c r="D1888" s="1">
        <v>43045</v>
      </c>
      <c r="E1888" s="1">
        <v>43050</v>
      </c>
      <c r="F1888" t="s">
        <v>4880</v>
      </c>
      <c r="G1888" t="s">
        <v>14</v>
      </c>
      <c r="H1888" t="s">
        <v>4851</v>
      </c>
      <c r="I1888">
        <v>1</v>
      </c>
      <c r="J1888" s="3">
        <v>350</v>
      </c>
    </row>
    <row r="1889" spans="1:10" x14ac:dyDescent="0.4">
      <c r="A1889">
        <v>1617964</v>
      </c>
      <c r="B1889">
        <v>94629</v>
      </c>
      <c r="C1889" s="1" t="s">
        <v>328</v>
      </c>
      <c r="D1889" s="1">
        <v>43045</v>
      </c>
      <c r="E1889" s="1">
        <v>43050</v>
      </c>
      <c r="F1889" t="s">
        <v>4880</v>
      </c>
      <c r="G1889" t="s">
        <v>14</v>
      </c>
      <c r="H1889" t="s">
        <v>4851</v>
      </c>
      <c r="I1889">
        <v>1</v>
      </c>
      <c r="J1889" s="3">
        <v>445</v>
      </c>
    </row>
    <row r="1890" spans="1:10" x14ac:dyDescent="0.4">
      <c r="A1890">
        <v>1617964</v>
      </c>
      <c r="B1890">
        <v>93553</v>
      </c>
      <c r="C1890" s="1" t="s">
        <v>328</v>
      </c>
      <c r="D1890" s="1">
        <v>43045</v>
      </c>
      <c r="E1890" s="1">
        <v>43050</v>
      </c>
      <c r="F1890" t="s">
        <v>4880</v>
      </c>
      <c r="G1890" t="s">
        <v>14</v>
      </c>
      <c r="H1890" t="s">
        <v>4851</v>
      </c>
      <c r="I1890">
        <v>1</v>
      </c>
      <c r="J1890" s="3">
        <v>633</v>
      </c>
    </row>
    <row r="1891" spans="1:10" x14ac:dyDescent="0.4">
      <c r="A1891">
        <v>1617964</v>
      </c>
      <c r="B1891">
        <v>93554</v>
      </c>
      <c r="C1891" s="1" t="s">
        <v>328</v>
      </c>
      <c r="D1891" s="1">
        <v>43045</v>
      </c>
      <c r="E1891" s="1">
        <v>43050</v>
      </c>
      <c r="F1891" t="s">
        <v>4880</v>
      </c>
      <c r="G1891" t="s">
        <v>14</v>
      </c>
      <c r="H1891" t="s">
        <v>4851</v>
      </c>
      <c r="I1891">
        <v>1</v>
      </c>
      <c r="J1891" s="3">
        <v>329</v>
      </c>
    </row>
    <row r="1892" spans="1:10" x14ac:dyDescent="0.4">
      <c r="A1892">
        <v>1617964</v>
      </c>
      <c r="B1892">
        <v>92390</v>
      </c>
      <c r="C1892" s="1" t="s">
        <v>328</v>
      </c>
      <c r="D1892" s="1">
        <v>43045</v>
      </c>
      <c r="E1892" s="1">
        <v>43050</v>
      </c>
      <c r="F1892" t="s">
        <v>4880</v>
      </c>
      <c r="G1892" t="s">
        <v>14</v>
      </c>
      <c r="H1892" t="s">
        <v>4851</v>
      </c>
      <c r="I1892">
        <v>1</v>
      </c>
      <c r="J1892" s="3">
        <v>958</v>
      </c>
    </row>
    <row r="1893" spans="1:10" x14ac:dyDescent="0.4">
      <c r="A1893">
        <v>1617964</v>
      </c>
      <c r="B1893">
        <v>92335</v>
      </c>
      <c r="C1893" s="1" t="s">
        <v>328</v>
      </c>
      <c r="D1893" s="1">
        <v>43045</v>
      </c>
      <c r="E1893" s="1">
        <v>43050</v>
      </c>
      <c r="F1893" t="s">
        <v>4880</v>
      </c>
      <c r="G1893" t="s">
        <v>14</v>
      </c>
      <c r="H1893" t="s">
        <v>4851</v>
      </c>
      <c r="I1893">
        <v>1</v>
      </c>
      <c r="J1893" s="3">
        <v>600</v>
      </c>
    </row>
    <row r="1894" spans="1:10" x14ac:dyDescent="0.4">
      <c r="A1894">
        <v>1617964</v>
      </c>
      <c r="B1894">
        <v>92573</v>
      </c>
      <c r="C1894" s="1" t="s">
        <v>328</v>
      </c>
      <c r="D1894" s="1">
        <v>43045</v>
      </c>
      <c r="E1894" s="1">
        <v>43050</v>
      </c>
      <c r="F1894" t="s">
        <v>4880</v>
      </c>
      <c r="G1894" t="s">
        <v>14</v>
      </c>
      <c r="H1894" t="s">
        <v>4851</v>
      </c>
      <c r="I1894">
        <v>1</v>
      </c>
      <c r="J1894" s="3">
        <v>429</v>
      </c>
    </row>
    <row r="1895" spans="1:10" x14ac:dyDescent="0.4">
      <c r="A1895">
        <v>1617964</v>
      </c>
      <c r="B1895">
        <v>88261</v>
      </c>
      <c r="C1895" s="1" t="s">
        <v>328</v>
      </c>
      <c r="D1895" s="1">
        <v>43045</v>
      </c>
      <c r="E1895" s="1">
        <v>43050</v>
      </c>
      <c r="F1895" t="s">
        <v>4880</v>
      </c>
      <c r="G1895" t="s">
        <v>14</v>
      </c>
      <c r="H1895" t="s">
        <v>4851</v>
      </c>
      <c r="I1895">
        <v>2</v>
      </c>
      <c r="J1895" s="3">
        <v>120</v>
      </c>
    </row>
    <row r="1896" spans="1:10" x14ac:dyDescent="0.4">
      <c r="A1896">
        <v>1617964</v>
      </c>
      <c r="B1896">
        <v>89022</v>
      </c>
      <c r="C1896" s="1" t="s">
        <v>328</v>
      </c>
      <c r="D1896" s="1">
        <v>43045</v>
      </c>
      <c r="E1896" s="1">
        <v>43050</v>
      </c>
      <c r="F1896" t="s">
        <v>4880</v>
      </c>
      <c r="G1896" t="s">
        <v>14</v>
      </c>
      <c r="H1896" t="s">
        <v>4851</v>
      </c>
      <c r="I1896">
        <v>2</v>
      </c>
      <c r="J1896" s="3">
        <v>850</v>
      </c>
    </row>
    <row r="1897" spans="1:10" x14ac:dyDescent="0.4">
      <c r="A1897">
        <v>1617964</v>
      </c>
      <c r="B1897">
        <v>89543</v>
      </c>
      <c r="C1897" s="1" t="s">
        <v>328</v>
      </c>
      <c r="D1897" s="1">
        <v>43045</v>
      </c>
      <c r="E1897" s="1">
        <v>43050</v>
      </c>
      <c r="F1897" t="s">
        <v>4880</v>
      </c>
      <c r="G1897" t="s">
        <v>14</v>
      </c>
      <c r="H1897" t="s">
        <v>4851</v>
      </c>
      <c r="I1897">
        <v>10</v>
      </c>
      <c r="J1897" s="3">
        <v>7000</v>
      </c>
    </row>
    <row r="1898" spans="1:10" x14ac:dyDescent="0.4">
      <c r="A1898">
        <v>1617964</v>
      </c>
      <c r="B1898">
        <v>89424</v>
      </c>
      <c r="C1898" s="1" t="s">
        <v>328</v>
      </c>
      <c r="D1898" s="1">
        <v>43045</v>
      </c>
      <c r="E1898" s="1">
        <v>43050</v>
      </c>
      <c r="F1898" t="s">
        <v>4880</v>
      </c>
      <c r="G1898" t="s">
        <v>14</v>
      </c>
      <c r="H1898" t="s">
        <v>4851</v>
      </c>
      <c r="I1898">
        <v>3</v>
      </c>
      <c r="J1898" s="3">
        <v>800</v>
      </c>
    </row>
    <row r="1899" spans="1:10" x14ac:dyDescent="0.4">
      <c r="A1899">
        <v>1617964</v>
      </c>
      <c r="B1899">
        <v>89412</v>
      </c>
      <c r="C1899" s="1" t="s">
        <v>328</v>
      </c>
      <c r="D1899" s="1">
        <v>43045</v>
      </c>
      <c r="E1899" s="1">
        <v>43050</v>
      </c>
      <c r="F1899" t="s">
        <v>4880</v>
      </c>
      <c r="G1899" t="s">
        <v>14</v>
      </c>
      <c r="H1899" t="s">
        <v>4851</v>
      </c>
      <c r="I1899">
        <v>7</v>
      </c>
      <c r="J1899" s="3">
        <v>16250</v>
      </c>
    </row>
    <row r="1900" spans="1:10" x14ac:dyDescent="0.4">
      <c r="A1900">
        <v>1617964</v>
      </c>
      <c r="B1900">
        <v>89655</v>
      </c>
      <c r="C1900" s="1" t="s">
        <v>328</v>
      </c>
      <c r="D1900" s="1">
        <v>43045</v>
      </c>
      <c r="E1900" s="1">
        <v>43050</v>
      </c>
      <c r="F1900" t="s">
        <v>4880</v>
      </c>
      <c r="G1900" t="s">
        <v>14</v>
      </c>
      <c r="H1900" t="s">
        <v>4851</v>
      </c>
      <c r="I1900">
        <v>6</v>
      </c>
      <c r="J1900" s="3">
        <v>2230</v>
      </c>
    </row>
    <row r="1901" spans="1:10" x14ac:dyDescent="0.4">
      <c r="A1901">
        <v>1617964</v>
      </c>
      <c r="B1901">
        <v>94890</v>
      </c>
      <c r="C1901" s="1" t="s">
        <v>328</v>
      </c>
      <c r="D1901" s="1">
        <v>43045</v>
      </c>
      <c r="E1901" s="1">
        <v>43050</v>
      </c>
      <c r="F1901" t="s">
        <v>4880</v>
      </c>
      <c r="G1901" t="s">
        <v>14</v>
      </c>
      <c r="H1901" t="s">
        <v>4851</v>
      </c>
      <c r="I1901">
        <v>1</v>
      </c>
      <c r="J1901" s="3">
        <v>493</v>
      </c>
    </row>
    <row r="1902" spans="1:10" x14ac:dyDescent="0.4">
      <c r="A1902">
        <v>1617964</v>
      </c>
      <c r="B1902">
        <v>124324</v>
      </c>
      <c r="C1902" s="1" t="s">
        <v>328</v>
      </c>
      <c r="D1902" s="1">
        <v>43045</v>
      </c>
      <c r="E1902" s="1">
        <v>43050</v>
      </c>
      <c r="F1902" t="s">
        <v>4880</v>
      </c>
      <c r="G1902" t="s">
        <v>14</v>
      </c>
      <c r="H1902" t="s">
        <v>4851</v>
      </c>
      <c r="I1902">
        <v>1</v>
      </c>
      <c r="J1902" s="3">
        <v>570</v>
      </c>
    </row>
    <row r="1903" spans="1:10" x14ac:dyDescent="0.4">
      <c r="A1903">
        <v>1617964</v>
      </c>
      <c r="B1903">
        <v>126270</v>
      </c>
      <c r="C1903" s="1" t="s">
        <v>328</v>
      </c>
      <c r="D1903" s="1">
        <v>43045</v>
      </c>
      <c r="E1903" s="1">
        <v>43050</v>
      </c>
      <c r="F1903" t="s">
        <v>4880</v>
      </c>
      <c r="G1903" t="s">
        <v>14</v>
      </c>
      <c r="H1903" t="s">
        <v>4851</v>
      </c>
      <c r="I1903">
        <v>1</v>
      </c>
      <c r="J1903" s="3">
        <v>439</v>
      </c>
    </row>
    <row r="1904" spans="1:10" x14ac:dyDescent="0.4">
      <c r="A1904">
        <v>1617964</v>
      </c>
      <c r="B1904">
        <v>126224</v>
      </c>
      <c r="C1904" s="1" t="s">
        <v>328</v>
      </c>
      <c r="D1904" s="1">
        <v>43045</v>
      </c>
      <c r="E1904" s="1">
        <v>43050</v>
      </c>
      <c r="F1904" t="s">
        <v>4880</v>
      </c>
      <c r="G1904" t="s">
        <v>14</v>
      </c>
      <c r="H1904" t="s">
        <v>4851</v>
      </c>
      <c r="I1904">
        <v>1</v>
      </c>
      <c r="J1904" s="3">
        <v>429</v>
      </c>
    </row>
    <row r="1905" spans="1:10" x14ac:dyDescent="0.4">
      <c r="A1905">
        <v>1617964</v>
      </c>
      <c r="B1905">
        <v>126226</v>
      </c>
      <c r="C1905" s="1" t="s">
        <v>328</v>
      </c>
      <c r="D1905" s="1">
        <v>43045</v>
      </c>
      <c r="E1905" s="1">
        <v>43050</v>
      </c>
      <c r="F1905" t="s">
        <v>4880</v>
      </c>
      <c r="G1905" t="s">
        <v>14</v>
      </c>
      <c r="H1905" t="s">
        <v>4851</v>
      </c>
      <c r="I1905">
        <v>1</v>
      </c>
      <c r="J1905" s="3">
        <v>429</v>
      </c>
    </row>
    <row r="1906" spans="1:10" x14ac:dyDescent="0.4">
      <c r="A1906">
        <v>1617964</v>
      </c>
      <c r="B1906">
        <v>126228</v>
      </c>
      <c r="C1906" s="1" t="s">
        <v>328</v>
      </c>
      <c r="D1906" s="1">
        <v>43045</v>
      </c>
      <c r="E1906" s="1">
        <v>43050</v>
      </c>
      <c r="F1906" t="s">
        <v>4880</v>
      </c>
      <c r="G1906" t="s">
        <v>14</v>
      </c>
      <c r="H1906" t="s">
        <v>4851</v>
      </c>
      <c r="I1906">
        <v>1</v>
      </c>
      <c r="J1906" s="3">
        <v>429</v>
      </c>
    </row>
    <row r="1907" spans="1:10" x14ac:dyDescent="0.4">
      <c r="A1907">
        <v>1617964</v>
      </c>
      <c r="B1907">
        <v>128841</v>
      </c>
      <c r="C1907" s="1" t="s">
        <v>328</v>
      </c>
      <c r="D1907" s="1">
        <v>43045</v>
      </c>
      <c r="E1907" s="1">
        <v>43050</v>
      </c>
      <c r="F1907" t="s">
        <v>4880</v>
      </c>
      <c r="G1907" t="s">
        <v>14</v>
      </c>
      <c r="H1907" t="s">
        <v>4851</v>
      </c>
      <c r="I1907">
        <v>1</v>
      </c>
      <c r="J1907" s="3">
        <v>445</v>
      </c>
    </row>
    <row r="1908" spans="1:10" x14ac:dyDescent="0.4">
      <c r="A1908">
        <v>1618233</v>
      </c>
      <c r="B1908">
        <v>94027</v>
      </c>
      <c r="C1908" s="1" t="s">
        <v>6018</v>
      </c>
      <c r="D1908" s="1">
        <v>43045</v>
      </c>
      <c r="E1908" s="1">
        <v>43048</v>
      </c>
      <c r="F1908" t="s">
        <v>6019</v>
      </c>
      <c r="G1908" t="s">
        <v>22</v>
      </c>
      <c r="H1908" t="s">
        <v>4913</v>
      </c>
      <c r="I1908">
        <v>1</v>
      </c>
      <c r="J1908" s="3">
        <v>3000</v>
      </c>
    </row>
    <row r="1909" spans="1:10" x14ac:dyDescent="0.4">
      <c r="A1909">
        <v>1618233</v>
      </c>
      <c r="B1909">
        <v>89544</v>
      </c>
      <c r="C1909" s="1" t="s">
        <v>6018</v>
      </c>
      <c r="D1909" s="1">
        <v>43045</v>
      </c>
      <c r="E1909" s="1">
        <v>43048</v>
      </c>
      <c r="F1909" t="s">
        <v>6019</v>
      </c>
      <c r="G1909" t="s">
        <v>22</v>
      </c>
      <c r="H1909" t="s">
        <v>4913</v>
      </c>
      <c r="I1909">
        <v>1</v>
      </c>
      <c r="J1909" s="3">
        <v>5000</v>
      </c>
    </row>
    <row r="1910" spans="1:10" x14ac:dyDescent="0.4">
      <c r="A1910">
        <v>1618233</v>
      </c>
      <c r="B1910">
        <v>89204</v>
      </c>
      <c r="C1910" s="1" t="s">
        <v>6018</v>
      </c>
      <c r="D1910" s="1">
        <v>43045</v>
      </c>
      <c r="E1910" s="1">
        <v>43048</v>
      </c>
      <c r="F1910" t="s">
        <v>6019</v>
      </c>
      <c r="G1910" t="s">
        <v>22</v>
      </c>
      <c r="H1910" t="s">
        <v>4913</v>
      </c>
      <c r="I1910">
        <v>2</v>
      </c>
      <c r="J1910" s="3">
        <v>4988</v>
      </c>
    </row>
    <row r="1911" spans="1:10" x14ac:dyDescent="0.4">
      <c r="A1911">
        <v>1618330</v>
      </c>
      <c r="B1911">
        <v>90108</v>
      </c>
      <c r="C1911" s="1" t="s">
        <v>500</v>
      </c>
      <c r="D1911" s="1">
        <v>43045</v>
      </c>
      <c r="E1911" s="1">
        <v>43047</v>
      </c>
      <c r="F1911" t="s">
        <v>5300</v>
      </c>
      <c r="G1911" t="s">
        <v>22</v>
      </c>
      <c r="H1911" t="s">
        <v>4896</v>
      </c>
      <c r="I1911">
        <v>1</v>
      </c>
      <c r="J1911" s="3">
        <v>2750</v>
      </c>
    </row>
    <row r="1912" spans="1:10" x14ac:dyDescent="0.4">
      <c r="A1912">
        <v>1618330</v>
      </c>
      <c r="B1912">
        <v>123975</v>
      </c>
      <c r="C1912" s="1" t="s">
        <v>500</v>
      </c>
      <c r="D1912" s="1">
        <v>43045</v>
      </c>
      <c r="E1912" s="1">
        <v>43047</v>
      </c>
      <c r="F1912" t="s">
        <v>5300</v>
      </c>
      <c r="G1912" t="s">
        <v>22</v>
      </c>
      <c r="H1912" t="s">
        <v>4896</v>
      </c>
      <c r="I1912">
        <v>1</v>
      </c>
      <c r="J1912" s="3">
        <v>2750</v>
      </c>
    </row>
    <row r="1913" spans="1:10" x14ac:dyDescent="0.4">
      <c r="A1913">
        <v>1618245</v>
      </c>
      <c r="B1913">
        <v>89967</v>
      </c>
      <c r="C1913" s="1" t="s">
        <v>458</v>
      </c>
      <c r="D1913" s="1">
        <v>43045</v>
      </c>
      <c r="E1913" s="1">
        <v>43049</v>
      </c>
      <c r="F1913" t="s">
        <v>5276</v>
      </c>
      <c r="G1913" t="s">
        <v>22</v>
      </c>
      <c r="H1913" t="s">
        <v>4972</v>
      </c>
      <c r="I1913">
        <v>1</v>
      </c>
      <c r="J1913" s="3">
        <v>3430</v>
      </c>
    </row>
    <row r="1914" spans="1:10" x14ac:dyDescent="0.4">
      <c r="A1914">
        <v>1618245</v>
      </c>
      <c r="B1914">
        <v>89914</v>
      </c>
      <c r="C1914" s="1" t="s">
        <v>458</v>
      </c>
      <c r="D1914" s="1">
        <v>43045</v>
      </c>
      <c r="E1914" s="1">
        <v>43049</v>
      </c>
      <c r="F1914" t="s">
        <v>5276</v>
      </c>
      <c r="G1914" t="s">
        <v>22</v>
      </c>
      <c r="H1914" t="s">
        <v>4972</v>
      </c>
      <c r="I1914">
        <v>1</v>
      </c>
      <c r="J1914" s="3">
        <v>6700</v>
      </c>
    </row>
    <row r="1915" spans="1:10" x14ac:dyDescent="0.4">
      <c r="A1915">
        <v>1618434</v>
      </c>
      <c r="B1915">
        <v>89738</v>
      </c>
      <c r="C1915" s="1" t="s">
        <v>551</v>
      </c>
      <c r="D1915" s="1">
        <v>43045</v>
      </c>
      <c r="E1915" s="1">
        <v>43047</v>
      </c>
      <c r="F1915" t="s">
        <v>4945</v>
      </c>
      <c r="G1915" t="s">
        <v>22</v>
      </c>
      <c r="H1915" t="s">
        <v>4946</v>
      </c>
      <c r="I1915">
        <v>12</v>
      </c>
      <c r="J1915" s="3">
        <v>45126.5</v>
      </c>
    </row>
    <row r="1916" spans="1:10" x14ac:dyDescent="0.4">
      <c r="A1916">
        <v>1618434</v>
      </c>
      <c r="B1916">
        <v>90416</v>
      </c>
      <c r="C1916" s="1" t="s">
        <v>551</v>
      </c>
      <c r="D1916" s="1">
        <v>43045</v>
      </c>
      <c r="E1916" s="1">
        <v>43047</v>
      </c>
      <c r="F1916" t="s">
        <v>4945</v>
      </c>
      <c r="G1916" t="s">
        <v>22</v>
      </c>
      <c r="H1916" t="s">
        <v>4946</v>
      </c>
      <c r="I1916">
        <v>1</v>
      </c>
      <c r="J1916" s="3">
        <v>3758.77</v>
      </c>
    </row>
    <row r="1917" spans="1:10" x14ac:dyDescent="0.4">
      <c r="A1917">
        <v>1618434</v>
      </c>
      <c r="B1917">
        <v>93044</v>
      </c>
      <c r="C1917" s="1" t="s">
        <v>551</v>
      </c>
      <c r="D1917" s="1">
        <v>43045</v>
      </c>
      <c r="E1917" s="1">
        <v>43047</v>
      </c>
      <c r="F1917" t="s">
        <v>4945</v>
      </c>
      <c r="G1917" t="s">
        <v>22</v>
      </c>
      <c r="H1917" t="s">
        <v>4946</v>
      </c>
      <c r="I1917">
        <v>3</v>
      </c>
      <c r="J1917" s="3">
        <v>8009</v>
      </c>
    </row>
    <row r="1918" spans="1:10" x14ac:dyDescent="0.4">
      <c r="A1918">
        <v>1618434</v>
      </c>
      <c r="B1918">
        <v>124296</v>
      </c>
      <c r="C1918" s="1" t="s">
        <v>551</v>
      </c>
      <c r="D1918" s="1">
        <v>43045</v>
      </c>
      <c r="E1918" s="1">
        <v>43047</v>
      </c>
      <c r="F1918" t="s">
        <v>4945</v>
      </c>
      <c r="G1918" t="s">
        <v>22</v>
      </c>
      <c r="H1918" t="s">
        <v>4946</v>
      </c>
      <c r="I1918">
        <v>1</v>
      </c>
      <c r="J1918" s="3">
        <v>3758.77</v>
      </c>
    </row>
    <row r="1919" spans="1:10" x14ac:dyDescent="0.4">
      <c r="A1919">
        <v>1618435</v>
      </c>
      <c r="B1919">
        <v>89739</v>
      </c>
      <c r="C1919" s="1" t="s">
        <v>552</v>
      </c>
      <c r="D1919" s="1">
        <v>43045</v>
      </c>
      <c r="E1919" s="1">
        <v>43046</v>
      </c>
      <c r="F1919" t="s">
        <v>4868</v>
      </c>
      <c r="G1919" t="s">
        <v>95</v>
      </c>
      <c r="H1919" t="s">
        <v>4851</v>
      </c>
      <c r="I1919">
        <v>11</v>
      </c>
      <c r="J1919" s="3">
        <v>18260</v>
      </c>
    </row>
    <row r="1920" spans="1:10" x14ac:dyDescent="0.4">
      <c r="A1920">
        <v>1618436</v>
      </c>
      <c r="B1920">
        <v>89740</v>
      </c>
      <c r="C1920" s="1" t="s">
        <v>553</v>
      </c>
      <c r="D1920" s="1">
        <v>43045</v>
      </c>
      <c r="E1920" s="1">
        <v>43047</v>
      </c>
      <c r="F1920" t="s">
        <v>5097</v>
      </c>
      <c r="G1920" t="s">
        <v>81</v>
      </c>
      <c r="H1920" t="s">
        <v>4851</v>
      </c>
      <c r="I1920">
        <v>2</v>
      </c>
      <c r="J1920" s="3">
        <v>4500</v>
      </c>
    </row>
    <row r="1921" spans="1:10" x14ac:dyDescent="0.4">
      <c r="A1921">
        <v>1618436</v>
      </c>
      <c r="B1921">
        <v>92771</v>
      </c>
      <c r="C1921" s="1" t="s">
        <v>553</v>
      </c>
      <c r="D1921" s="1">
        <v>43045</v>
      </c>
      <c r="E1921" s="1">
        <v>43047</v>
      </c>
      <c r="F1921" t="s">
        <v>5097</v>
      </c>
      <c r="G1921" t="s">
        <v>81</v>
      </c>
      <c r="H1921" t="s">
        <v>4851</v>
      </c>
      <c r="I1921">
        <v>1</v>
      </c>
      <c r="J1921" s="3">
        <v>150</v>
      </c>
    </row>
    <row r="1922" spans="1:10" x14ac:dyDescent="0.4">
      <c r="A1922">
        <v>1618436</v>
      </c>
      <c r="B1922">
        <v>93686</v>
      </c>
      <c r="C1922" s="1" t="s">
        <v>553</v>
      </c>
      <c r="D1922" s="1">
        <v>43045</v>
      </c>
      <c r="E1922" s="1">
        <v>43047</v>
      </c>
      <c r="F1922" t="s">
        <v>5097</v>
      </c>
      <c r="G1922" t="s">
        <v>81</v>
      </c>
      <c r="H1922" t="s">
        <v>4851</v>
      </c>
      <c r="I1922">
        <v>2</v>
      </c>
      <c r="J1922" s="3">
        <v>4300</v>
      </c>
    </row>
    <row r="1923" spans="1:10" x14ac:dyDescent="0.4">
      <c r="A1923">
        <v>1619389</v>
      </c>
      <c r="B1923">
        <v>92079</v>
      </c>
      <c r="C1923" s="1" t="s">
        <v>882</v>
      </c>
      <c r="D1923" s="1">
        <v>43045</v>
      </c>
      <c r="E1923" s="1">
        <v>43048</v>
      </c>
      <c r="F1923" t="s">
        <v>5632</v>
      </c>
      <c r="G1923" t="s">
        <v>60</v>
      </c>
      <c r="H1923" t="s">
        <v>4851</v>
      </c>
      <c r="I1923">
        <v>1</v>
      </c>
      <c r="J1923" s="3">
        <v>2300</v>
      </c>
    </row>
    <row r="1924" spans="1:10" x14ac:dyDescent="0.4">
      <c r="A1924">
        <v>1619091</v>
      </c>
      <c r="B1924">
        <v>94026</v>
      </c>
      <c r="C1924" s="1" t="s">
        <v>6132</v>
      </c>
      <c r="D1924" s="1">
        <v>43045</v>
      </c>
      <c r="E1924" s="1">
        <v>43047</v>
      </c>
      <c r="F1924" t="s">
        <v>5594</v>
      </c>
      <c r="G1924" t="s">
        <v>18</v>
      </c>
      <c r="H1924" t="s">
        <v>4851</v>
      </c>
      <c r="I1924">
        <v>1</v>
      </c>
      <c r="J1924" s="3">
        <v>350</v>
      </c>
    </row>
    <row r="1925" spans="1:10" x14ac:dyDescent="0.4">
      <c r="A1925">
        <v>1619091</v>
      </c>
      <c r="B1925">
        <v>91436</v>
      </c>
      <c r="C1925" s="1" t="s">
        <v>6132</v>
      </c>
      <c r="D1925" s="1">
        <v>43045</v>
      </c>
      <c r="E1925" s="1">
        <v>43047</v>
      </c>
      <c r="F1925" t="s">
        <v>5594</v>
      </c>
      <c r="G1925" t="s">
        <v>18</v>
      </c>
      <c r="H1925" t="s">
        <v>4851</v>
      </c>
      <c r="I1925">
        <v>4</v>
      </c>
      <c r="J1925" s="3">
        <v>1400</v>
      </c>
    </row>
    <row r="1926" spans="1:10" x14ac:dyDescent="0.4">
      <c r="A1926">
        <v>1619687</v>
      </c>
      <c r="B1926">
        <v>92391</v>
      </c>
      <c r="C1926" s="1" t="s">
        <v>966</v>
      </c>
      <c r="D1926" s="1">
        <v>43045</v>
      </c>
      <c r="E1926" s="1">
        <v>43047</v>
      </c>
      <c r="F1926" t="s">
        <v>6236</v>
      </c>
      <c r="G1926" t="s">
        <v>8</v>
      </c>
      <c r="H1926" t="s">
        <v>4851</v>
      </c>
      <c r="I1926">
        <v>1</v>
      </c>
      <c r="J1926" s="3">
        <v>600</v>
      </c>
    </row>
    <row r="1927" spans="1:10" x14ac:dyDescent="0.4">
      <c r="A1927">
        <v>1619688</v>
      </c>
      <c r="B1927">
        <v>92389</v>
      </c>
      <c r="C1927" s="1" t="s">
        <v>967</v>
      </c>
      <c r="D1927" s="1">
        <v>43045</v>
      </c>
      <c r="E1927" s="1">
        <v>43047</v>
      </c>
      <c r="F1927" t="s">
        <v>5712</v>
      </c>
      <c r="G1927" t="s">
        <v>22</v>
      </c>
      <c r="H1927" t="s">
        <v>4913</v>
      </c>
      <c r="I1927">
        <v>1</v>
      </c>
      <c r="J1927" s="3">
        <v>5999</v>
      </c>
    </row>
    <row r="1928" spans="1:10" x14ac:dyDescent="0.4">
      <c r="A1928">
        <v>1619693</v>
      </c>
      <c r="B1928">
        <v>92421</v>
      </c>
      <c r="C1928" s="1" t="s">
        <v>972</v>
      </c>
      <c r="D1928" s="1">
        <v>43045</v>
      </c>
      <c r="E1928" s="1">
        <v>43047</v>
      </c>
      <c r="F1928" t="s">
        <v>6237</v>
      </c>
      <c r="G1928" t="s">
        <v>22</v>
      </c>
      <c r="H1928" t="s">
        <v>5132</v>
      </c>
      <c r="I1928">
        <v>1</v>
      </c>
      <c r="J1928" s="3">
        <v>3000</v>
      </c>
    </row>
    <row r="1929" spans="1:10" x14ac:dyDescent="0.4">
      <c r="A1929">
        <v>1619586</v>
      </c>
      <c r="B1929">
        <v>92048</v>
      </c>
      <c r="C1929" s="1" t="s">
        <v>934</v>
      </c>
      <c r="D1929" s="1">
        <v>43045</v>
      </c>
      <c r="E1929" s="1">
        <v>43048</v>
      </c>
      <c r="F1929" t="s">
        <v>5801</v>
      </c>
      <c r="G1929" t="s">
        <v>67</v>
      </c>
      <c r="H1929" t="s">
        <v>4851</v>
      </c>
      <c r="I1929">
        <v>2</v>
      </c>
      <c r="J1929" s="3">
        <v>2755</v>
      </c>
    </row>
    <row r="1930" spans="1:10" x14ac:dyDescent="0.4">
      <c r="A1930">
        <v>1619975</v>
      </c>
      <c r="B1930">
        <v>92799</v>
      </c>
      <c r="C1930" s="1" t="s">
        <v>1033</v>
      </c>
      <c r="D1930" s="1">
        <v>43045</v>
      </c>
      <c r="E1930" s="1">
        <v>43045</v>
      </c>
      <c r="F1930" t="s">
        <v>5576</v>
      </c>
      <c r="G1930" t="s">
        <v>67</v>
      </c>
      <c r="H1930" t="s">
        <v>4851</v>
      </c>
      <c r="I1930">
        <v>1</v>
      </c>
      <c r="J1930" s="3">
        <v>350</v>
      </c>
    </row>
    <row r="1931" spans="1:10" x14ac:dyDescent="0.4">
      <c r="A1931">
        <v>1619582</v>
      </c>
      <c r="B1931">
        <v>92006</v>
      </c>
      <c r="C1931" s="1" t="s">
        <v>932</v>
      </c>
      <c r="D1931" s="1">
        <v>43046</v>
      </c>
      <c r="E1931" s="1">
        <v>43050</v>
      </c>
      <c r="F1931" t="s">
        <v>5133</v>
      </c>
      <c r="G1931" t="s">
        <v>85</v>
      </c>
      <c r="H1931" t="s">
        <v>4851</v>
      </c>
      <c r="I1931">
        <v>11</v>
      </c>
      <c r="J1931" s="3">
        <v>15125</v>
      </c>
    </row>
    <row r="1932" spans="1:10" x14ac:dyDescent="0.4">
      <c r="A1932">
        <v>1619653</v>
      </c>
      <c r="B1932">
        <v>92037</v>
      </c>
      <c r="C1932" s="1" t="s">
        <v>946</v>
      </c>
      <c r="D1932" s="1">
        <v>43046</v>
      </c>
      <c r="E1932" s="1">
        <v>43046</v>
      </c>
      <c r="F1932" t="s">
        <v>5702</v>
      </c>
      <c r="G1932" t="s">
        <v>85</v>
      </c>
      <c r="H1932" t="s">
        <v>4851</v>
      </c>
      <c r="I1932">
        <v>3</v>
      </c>
      <c r="J1932" s="3">
        <v>5310</v>
      </c>
    </row>
    <row r="1933" spans="1:10" x14ac:dyDescent="0.4">
      <c r="A1933">
        <v>1618938</v>
      </c>
      <c r="B1933">
        <v>90781</v>
      </c>
      <c r="C1933" s="1" t="s">
        <v>736</v>
      </c>
      <c r="D1933" s="1">
        <v>43046</v>
      </c>
      <c r="E1933" s="1">
        <v>43049</v>
      </c>
      <c r="F1933" t="s">
        <v>4874</v>
      </c>
      <c r="G1933" t="s">
        <v>35</v>
      </c>
      <c r="H1933" t="s">
        <v>4851</v>
      </c>
      <c r="I1933">
        <v>1</v>
      </c>
      <c r="J1933" s="3">
        <v>2095</v>
      </c>
    </row>
    <row r="1934" spans="1:10" x14ac:dyDescent="0.4">
      <c r="A1934">
        <v>1619391</v>
      </c>
      <c r="B1934">
        <v>92094</v>
      </c>
      <c r="C1934" s="1" t="s">
        <v>883</v>
      </c>
      <c r="D1934" s="1">
        <v>43046</v>
      </c>
      <c r="E1934" s="1">
        <v>43048</v>
      </c>
      <c r="F1934" t="s">
        <v>5220</v>
      </c>
      <c r="G1934" t="s">
        <v>28</v>
      </c>
      <c r="H1934" t="s">
        <v>4851</v>
      </c>
      <c r="I1934">
        <v>1</v>
      </c>
      <c r="J1934" s="3">
        <v>5000</v>
      </c>
    </row>
    <row r="1935" spans="1:10" x14ac:dyDescent="0.4">
      <c r="A1935">
        <v>1618437</v>
      </c>
      <c r="B1935">
        <v>92393</v>
      </c>
      <c r="C1935" s="1" t="s">
        <v>554</v>
      </c>
      <c r="D1935" s="1">
        <v>43046</v>
      </c>
      <c r="E1935" s="1">
        <v>43049</v>
      </c>
      <c r="F1935" t="s">
        <v>4948</v>
      </c>
      <c r="G1935" t="s">
        <v>22</v>
      </c>
      <c r="H1935" t="s">
        <v>4949</v>
      </c>
      <c r="I1935">
        <v>3</v>
      </c>
      <c r="J1935" s="3">
        <v>20690</v>
      </c>
    </row>
    <row r="1936" spans="1:10" x14ac:dyDescent="0.4">
      <c r="A1936">
        <v>1618437</v>
      </c>
      <c r="B1936">
        <v>89741</v>
      </c>
      <c r="C1936" s="1" t="s">
        <v>554</v>
      </c>
      <c r="D1936" s="1">
        <v>43046</v>
      </c>
      <c r="E1936" s="1">
        <v>43049</v>
      </c>
      <c r="F1936" t="s">
        <v>4948</v>
      </c>
      <c r="G1936" t="s">
        <v>22</v>
      </c>
      <c r="H1936" t="s">
        <v>4949</v>
      </c>
      <c r="I1936">
        <v>46</v>
      </c>
      <c r="J1936" s="3">
        <v>221377</v>
      </c>
    </row>
    <row r="1937" spans="1:10" x14ac:dyDescent="0.4">
      <c r="A1937">
        <v>1618375</v>
      </c>
      <c r="B1937">
        <v>89511</v>
      </c>
      <c r="C1937" s="1" t="s">
        <v>520</v>
      </c>
      <c r="D1937" s="1">
        <v>43046</v>
      </c>
      <c r="E1937" s="1">
        <v>43047</v>
      </c>
      <c r="F1937" t="s">
        <v>4880</v>
      </c>
      <c r="G1937" t="s">
        <v>14</v>
      </c>
      <c r="H1937" t="s">
        <v>4851</v>
      </c>
      <c r="I1937">
        <v>1</v>
      </c>
      <c r="J1937" s="3">
        <v>30</v>
      </c>
    </row>
    <row r="1938" spans="1:10" x14ac:dyDescent="0.4">
      <c r="A1938">
        <v>1618376</v>
      </c>
      <c r="B1938">
        <v>89512</v>
      </c>
      <c r="C1938" s="1" t="s">
        <v>521</v>
      </c>
      <c r="D1938" s="1">
        <v>43046</v>
      </c>
      <c r="E1938" s="1">
        <v>43047</v>
      </c>
      <c r="F1938" t="s">
        <v>4880</v>
      </c>
      <c r="G1938" t="s">
        <v>14</v>
      </c>
      <c r="H1938" t="s">
        <v>4851</v>
      </c>
      <c r="I1938">
        <v>1</v>
      </c>
      <c r="J1938" s="3">
        <v>1430</v>
      </c>
    </row>
    <row r="1939" spans="1:10" x14ac:dyDescent="0.4">
      <c r="A1939">
        <v>1618376</v>
      </c>
      <c r="B1939">
        <v>92394</v>
      </c>
      <c r="C1939" s="1" t="s">
        <v>521</v>
      </c>
      <c r="D1939" s="1">
        <v>43046</v>
      </c>
      <c r="E1939" s="1">
        <v>43047</v>
      </c>
      <c r="F1939" t="s">
        <v>4880</v>
      </c>
      <c r="G1939" t="s">
        <v>14</v>
      </c>
      <c r="H1939" t="s">
        <v>4851</v>
      </c>
      <c r="I1939">
        <v>1</v>
      </c>
      <c r="J1939" s="3">
        <v>190</v>
      </c>
    </row>
    <row r="1940" spans="1:10" x14ac:dyDescent="0.4">
      <c r="A1940">
        <v>1618341</v>
      </c>
      <c r="B1940">
        <v>92823</v>
      </c>
      <c r="C1940" s="1" t="s">
        <v>505</v>
      </c>
      <c r="D1940" s="1">
        <v>43046</v>
      </c>
      <c r="E1940" s="1">
        <v>43048</v>
      </c>
      <c r="F1940" t="s">
        <v>5737</v>
      </c>
      <c r="G1940" t="s">
        <v>409</v>
      </c>
      <c r="H1940" t="s">
        <v>4851</v>
      </c>
      <c r="I1940">
        <v>1</v>
      </c>
      <c r="J1940" s="3">
        <v>1876</v>
      </c>
    </row>
    <row r="1941" spans="1:10" x14ac:dyDescent="0.4">
      <c r="A1941">
        <v>1618341</v>
      </c>
      <c r="B1941">
        <v>92607</v>
      </c>
      <c r="C1941" s="1" t="s">
        <v>505</v>
      </c>
      <c r="D1941" s="1">
        <v>43046</v>
      </c>
      <c r="E1941" s="1">
        <v>43048</v>
      </c>
      <c r="F1941" t="s">
        <v>5737</v>
      </c>
      <c r="G1941" t="s">
        <v>409</v>
      </c>
      <c r="H1941" t="s">
        <v>4851</v>
      </c>
      <c r="I1941">
        <v>3</v>
      </c>
      <c r="J1941" s="3">
        <v>4800</v>
      </c>
    </row>
    <row r="1942" spans="1:10" x14ac:dyDescent="0.4">
      <c r="A1942">
        <v>1618341</v>
      </c>
      <c r="B1942">
        <v>92392</v>
      </c>
      <c r="C1942" s="1" t="s">
        <v>505</v>
      </c>
      <c r="D1942" s="1">
        <v>43046</v>
      </c>
      <c r="E1942" s="1">
        <v>43048</v>
      </c>
      <c r="F1942" t="s">
        <v>5737</v>
      </c>
      <c r="G1942" t="s">
        <v>409</v>
      </c>
      <c r="H1942" t="s">
        <v>4851</v>
      </c>
      <c r="I1942">
        <v>3</v>
      </c>
      <c r="J1942" s="3">
        <v>6750</v>
      </c>
    </row>
    <row r="1943" spans="1:10" x14ac:dyDescent="0.4">
      <c r="A1943">
        <v>1618341</v>
      </c>
      <c r="B1943">
        <v>92422</v>
      </c>
      <c r="C1943" s="1" t="s">
        <v>505</v>
      </c>
      <c r="D1943" s="1">
        <v>43046</v>
      </c>
      <c r="E1943" s="1">
        <v>43048</v>
      </c>
      <c r="F1943" t="s">
        <v>5737</v>
      </c>
      <c r="G1943" t="s">
        <v>409</v>
      </c>
      <c r="H1943" t="s">
        <v>4851</v>
      </c>
      <c r="I1943">
        <v>1</v>
      </c>
      <c r="J1943" s="3">
        <v>1200</v>
      </c>
    </row>
    <row r="1944" spans="1:10" x14ac:dyDescent="0.4">
      <c r="A1944">
        <v>1618341</v>
      </c>
      <c r="B1944">
        <v>92294</v>
      </c>
      <c r="C1944" s="1" t="s">
        <v>505</v>
      </c>
      <c r="D1944" s="1">
        <v>43046</v>
      </c>
      <c r="E1944" s="1">
        <v>43048</v>
      </c>
      <c r="F1944" t="s">
        <v>5737</v>
      </c>
      <c r="G1944" t="s">
        <v>409</v>
      </c>
      <c r="H1944" t="s">
        <v>4851</v>
      </c>
      <c r="I1944">
        <v>4</v>
      </c>
      <c r="J1944" s="3">
        <v>5000</v>
      </c>
    </row>
    <row r="1945" spans="1:10" x14ac:dyDescent="0.4">
      <c r="A1945">
        <v>1618341</v>
      </c>
      <c r="B1945">
        <v>93929</v>
      </c>
      <c r="C1945" s="1" t="s">
        <v>505</v>
      </c>
      <c r="D1945" s="1">
        <v>43046</v>
      </c>
      <c r="E1945" s="1">
        <v>43048</v>
      </c>
      <c r="F1945" t="s">
        <v>5737</v>
      </c>
      <c r="G1945" t="s">
        <v>409</v>
      </c>
      <c r="H1945" t="s">
        <v>4851</v>
      </c>
      <c r="I1945">
        <v>1</v>
      </c>
      <c r="J1945" s="3">
        <v>1750</v>
      </c>
    </row>
    <row r="1946" spans="1:10" x14ac:dyDescent="0.4">
      <c r="A1946">
        <v>1618341</v>
      </c>
      <c r="B1946">
        <v>93701</v>
      </c>
      <c r="C1946" s="1" t="s">
        <v>505</v>
      </c>
      <c r="D1946" s="1">
        <v>43046</v>
      </c>
      <c r="E1946" s="1">
        <v>43048</v>
      </c>
      <c r="F1946" t="s">
        <v>5737</v>
      </c>
      <c r="G1946" t="s">
        <v>409</v>
      </c>
      <c r="H1946" t="s">
        <v>4851</v>
      </c>
      <c r="I1946">
        <v>6</v>
      </c>
      <c r="J1946" s="3">
        <v>12300</v>
      </c>
    </row>
    <row r="1947" spans="1:10" x14ac:dyDescent="0.4">
      <c r="A1947">
        <v>1618341</v>
      </c>
      <c r="B1947">
        <v>94628</v>
      </c>
      <c r="C1947" s="1" t="s">
        <v>505</v>
      </c>
      <c r="D1947" s="1">
        <v>43046</v>
      </c>
      <c r="E1947" s="1">
        <v>43048</v>
      </c>
      <c r="F1947" t="s">
        <v>5737</v>
      </c>
      <c r="G1947" t="s">
        <v>409</v>
      </c>
      <c r="H1947" t="s">
        <v>4851</v>
      </c>
      <c r="I1947">
        <v>1</v>
      </c>
      <c r="J1947" s="3">
        <v>3050</v>
      </c>
    </row>
    <row r="1948" spans="1:10" x14ac:dyDescent="0.4">
      <c r="A1948">
        <v>1618341</v>
      </c>
      <c r="B1948">
        <v>94595</v>
      </c>
      <c r="C1948" s="1" t="s">
        <v>505</v>
      </c>
      <c r="D1948" s="1">
        <v>43046</v>
      </c>
      <c r="E1948" s="1">
        <v>43048</v>
      </c>
      <c r="F1948" t="s">
        <v>5737</v>
      </c>
      <c r="G1948" t="s">
        <v>409</v>
      </c>
      <c r="H1948" t="s">
        <v>4851</v>
      </c>
      <c r="I1948">
        <v>1</v>
      </c>
      <c r="J1948" s="3">
        <v>1650</v>
      </c>
    </row>
    <row r="1949" spans="1:10" x14ac:dyDescent="0.4">
      <c r="A1949">
        <v>1618341</v>
      </c>
      <c r="B1949">
        <v>91616</v>
      </c>
      <c r="C1949" s="1" t="s">
        <v>505</v>
      </c>
      <c r="D1949" s="1">
        <v>43046</v>
      </c>
      <c r="E1949" s="1">
        <v>43048</v>
      </c>
      <c r="F1949" t="s">
        <v>5737</v>
      </c>
      <c r="G1949" t="s">
        <v>409</v>
      </c>
      <c r="H1949" t="s">
        <v>4851</v>
      </c>
      <c r="I1949">
        <v>1</v>
      </c>
      <c r="J1949" s="3">
        <v>1781.24</v>
      </c>
    </row>
    <row r="1950" spans="1:10" x14ac:dyDescent="0.4">
      <c r="A1950">
        <v>1618341</v>
      </c>
      <c r="B1950">
        <v>91777</v>
      </c>
      <c r="C1950" s="1" t="s">
        <v>505</v>
      </c>
      <c r="D1950" s="1">
        <v>43046</v>
      </c>
      <c r="E1950" s="1">
        <v>43048</v>
      </c>
      <c r="F1950" t="s">
        <v>5737</v>
      </c>
      <c r="G1950" t="s">
        <v>409</v>
      </c>
      <c r="H1950" t="s">
        <v>4851</v>
      </c>
      <c r="I1950">
        <v>2</v>
      </c>
      <c r="J1950" s="3">
        <v>3400</v>
      </c>
    </row>
    <row r="1951" spans="1:10" x14ac:dyDescent="0.4">
      <c r="A1951">
        <v>1618341</v>
      </c>
      <c r="B1951">
        <v>92187</v>
      </c>
      <c r="C1951" s="1" t="s">
        <v>505</v>
      </c>
      <c r="D1951" s="1">
        <v>43046</v>
      </c>
      <c r="E1951" s="1">
        <v>43048</v>
      </c>
      <c r="F1951" t="s">
        <v>5737</v>
      </c>
      <c r="G1951" t="s">
        <v>409</v>
      </c>
      <c r="H1951" t="s">
        <v>4851</v>
      </c>
      <c r="I1951">
        <v>1</v>
      </c>
      <c r="J1951" s="3">
        <v>2626</v>
      </c>
    </row>
    <row r="1952" spans="1:10" x14ac:dyDescent="0.4">
      <c r="A1952">
        <v>1618341</v>
      </c>
      <c r="B1952">
        <v>92005</v>
      </c>
      <c r="C1952" s="1" t="s">
        <v>505</v>
      </c>
      <c r="D1952" s="1">
        <v>43046</v>
      </c>
      <c r="E1952" s="1">
        <v>43048</v>
      </c>
      <c r="F1952" t="s">
        <v>5737</v>
      </c>
      <c r="G1952" t="s">
        <v>409</v>
      </c>
      <c r="H1952" t="s">
        <v>4851</v>
      </c>
      <c r="I1952">
        <v>4</v>
      </c>
      <c r="J1952" s="3">
        <v>8200</v>
      </c>
    </row>
    <row r="1953" spans="1:10" x14ac:dyDescent="0.4">
      <c r="A1953">
        <v>1618341</v>
      </c>
      <c r="B1953">
        <v>91170</v>
      </c>
      <c r="C1953" s="1" t="s">
        <v>505</v>
      </c>
      <c r="D1953" s="1">
        <v>43046</v>
      </c>
      <c r="E1953" s="1">
        <v>43048</v>
      </c>
      <c r="F1953" t="s">
        <v>5737</v>
      </c>
      <c r="G1953" t="s">
        <v>409</v>
      </c>
      <c r="H1953" t="s">
        <v>4851</v>
      </c>
      <c r="I1953">
        <v>2</v>
      </c>
      <c r="J1953" s="3">
        <v>3500</v>
      </c>
    </row>
    <row r="1954" spans="1:10" x14ac:dyDescent="0.4">
      <c r="A1954">
        <v>1618341</v>
      </c>
      <c r="B1954">
        <v>89901</v>
      </c>
      <c r="C1954" s="1" t="s">
        <v>505</v>
      </c>
      <c r="D1954" s="1">
        <v>43046</v>
      </c>
      <c r="E1954" s="1">
        <v>43048</v>
      </c>
      <c r="F1954" t="s">
        <v>5737</v>
      </c>
      <c r="G1954" t="s">
        <v>409</v>
      </c>
      <c r="H1954" t="s">
        <v>4851</v>
      </c>
      <c r="I1954">
        <v>1</v>
      </c>
      <c r="J1954" s="3">
        <v>2100</v>
      </c>
    </row>
    <row r="1955" spans="1:10" x14ac:dyDescent="0.4">
      <c r="A1955">
        <v>1618341</v>
      </c>
      <c r="B1955">
        <v>90536</v>
      </c>
      <c r="C1955" s="1" t="s">
        <v>505</v>
      </c>
      <c r="D1955" s="1">
        <v>43046</v>
      </c>
      <c r="E1955" s="1">
        <v>43048</v>
      </c>
      <c r="F1955" t="s">
        <v>5737</v>
      </c>
      <c r="G1955" t="s">
        <v>409</v>
      </c>
      <c r="H1955" t="s">
        <v>4851</v>
      </c>
      <c r="I1955">
        <v>2</v>
      </c>
      <c r="J1955" s="3">
        <v>4000</v>
      </c>
    </row>
    <row r="1956" spans="1:10" x14ac:dyDescent="0.4">
      <c r="A1956">
        <v>1618341</v>
      </c>
      <c r="B1956">
        <v>90609</v>
      </c>
      <c r="C1956" s="1" t="s">
        <v>505</v>
      </c>
      <c r="D1956" s="1">
        <v>43046</v>
      </c>
      <c r="E1956" s="1">
        <v>43048</v>
      </c>
      <c r="F1956" t="s">
        <v>5737</v>
      </c>
      <c r="G1956" t="s">
        <v>409</v>
      </c>
      <c r="H1956" t="s">
        <v>4851</v>
      </c>
      <c r="I1956">
        <v>2</v>
      </c>
      <c r="J1956" s="3">
        <v>2600</v>
      </c>
    </row>
    <row r="1957" spans="1:10" x14ac:dyDescent="0.4">
      <c r="A1957">
        <v>1618341</v>
      </c>
      <c r="B1957">
        <v>89470</v>
      </c>
      <c r="C1957" s="1" t="s">
        <v>505</v>
      </c>
      <c r="D1957" s="1">
        <v>43046</v>
      </c>
      <c r="E1957" s="1">
        <v>43048</v>
      </c>
      <c r="F1957" t="s">
        <v>5737</v>
      </c>
      <c r="G1957" t="s">
        <v>409</v>
      </c>
      <c r="H1957" t="s">
        <v>4851</v>
      </c>
      <c r="I1957">
        <v>1</v>
      </c>
      <c r="J1957" s="3">
        <v>2000</v>
      </c>
    </row>
    <row r="1958" spans="1:10" x14ac:dyDescent="0.4">
      <c r="A1958">
        <v>1618341</v>
      </c>
      <c r="B1958">
        <v>89656</v>
      </c>
      <c r="C1958" s="1" t="s">
        <v>505</v>
      </c>
      <c r="D1958" s="1">
        <v>43046</v>
      </c>
      <c r="E1958" s="1">
        <v>43048</v>
      </c>
      <c r="F1958" t="s">
        <v>5737</v>
      </c>
      <c r="G1958" t="s">
        <v>409</v>
      </c>
      <c r="H1958" t="s">
        <v>4851</v>
      </c>
      <c r="I1958">
        <v>2</v>
      </c>
      <c r="J1958" s="3">
        <v>2795</v>
      </c>
    </row>
    <row r="1959" spans="1:10" x14ac:dyDescent="0.4">
      <c r="A1959">
        <v>1618341</v>
      </c>
      <c r="B1959">
        <v>89306</v>
      </c>
      <c r="C1959" s="1" t="s">
        <v>505</v>
      </c>
      <c r="D1959" s="1">
        <v>43046</v>
      </c>
      <c r="E1959" s="1">
        <v>43048</v>
      </c>
      <c r="F1959" t="s">
        <v>5737</v>
      </c>
      <c r="G1959" t="s">
        <v>409</v>
      </c>
      <c r="H1959" t="s">
        <v>4851</v>
      </c>
      <c r="I1959">
        <v>5</v>
      </c>
      <c r="J1959" s="3">
        <v>8788</v>
      </c>
    </row>
    <row r="1960" spans="1:10" x14ac:dyDescent="0.4">
      <c r="A1960">
        <v>1618341</v>
      </c>
      <c r="B1960">
        <v>89303</v>
      </c>
      <c r="C1960" s="1" t="s">
        <v>505</v>
      </c>
      <c r="D1960" s="1">
        <v>43046</v>
      </c>
      <c r="E1960" s="1">
        <v>43048</v>
      </c>
      <c r="F1960" t="s">
        <v>5737</v>
      </c>
      <c r="G1960" t="s">
        <v>409</v>
      </c>
      <c r="H1960" t="s">
        <v>4851</v>
      </c>
      <c r="I1960">
        <v>1</v>
      </c>
      <c r="J1960" s="3">
        <v>3120</v>
      </c>
    </row>
    <row r="1961" spans="1:10" x14ac:dyDescent="0.4">
      <c r="A1961">
        <v>1618341</v>
      </c>
      <c r="B1961">
        <v>95087</v>
      </c>
      <c r="C1961" s="1" t="s">
        <v>505</v>
      </c>
      <c r="D1961" s="1">
        <v>43046</v>
      </c>
      <c r="E1961" s="1">
        <v>43048</v>
      </c>
      <c r="F1961" t="s">
        <v>5737</v>
      </c>
      <c r="G1961" t="s">
        <v>409</v>
      </c>
      <c r="H1961" t="s">
        <v>4851</v>
      </c>
      <c r="I1961">
        <v>1</v>
      </c>
      <c r="J1961" s="3">
        <v>2381</v>
      </c>
    </row>
    <row r="1962" spans="1:10" x14ac:dyDescent="0.4">
      <c r="A1962">
        <v>1618341</v>
      </c>
      <c r="B1962">
        <v>126987</v>
      </c>
      <c r="C1962" s="1" t="s">
        <v>505</v>
      </c>
      <c r="D1962" s="1">
        <v>43046</v>
      </c>
      <c r="E1962" s="1">
        <v>43048</v>
      </c>
      <c r="F1962" t="s">
        <v>5737</v>
      </c>
      <c r="G1962" t="s">
        <v>409</v>
      </c>
      <c r="H1962" t="s">
        <v>4851</v>
      </c>
      <c r="I1962">
        <v>1</v>
      </c>
      <c r="J1962" s="3">
        <v>1876</v>
      </c>
    </row>
    <row r="1963" spans="1:10" x14ac:dyDescent="0.4">
      <c r="A1963">
        <v>1618341</v>
      </c>
      <c r="B1963">
        <v>128840</v>
      </c>
      <c r="C1963" s="1" t="s">
        <v>505</v>
      </c>
      <c r="D1963" s="1">
        <v>43046</v>
      </c>
      <c r="E1963" s="1">
        <v>43048</v>
      </c>
      <c r="F1963" t="s">
        <v>5737</v>
      </c>
      <c r="G1963" t="s">
        <v>409</v>
      </c>
      <c r="H1963" t="s">
        <v>4851</v>
      </c>
      <c r="I1963">
        <v>1</v>
      </c>
      <c r="J1963" s="3">
        <v>3050</v>
      </c>
    </row>
    <row r="1964" spans="1:10" x14ac:dyDescent="0.4">
      <c r="A1964">
        <v>1617878</v>
      </c>
      <c r="B1964">
        <v>89203</v>
      </c>
      <c r="C1964" s="1" t="s">
        <v>5976</v>
      </c>
      <c r="D1964" s="1">
        <v>43046</v>
      </c>
      <c r="E1964" s="1">
        <v>43048</v>
      </c>
      <c r="F1964" t="s">
        <v>5977</v>
      </c>
      <c r="G1964" t="s">
        <v>35</v>
      </c>
      <c r="H1964" t="s">
        <v>4851</v>
      </c>
      <c r="I1964">
        <v>2</v>
      </c>
      <c r="J1964" s="3">
        <v>3300</v>
      </c>
    </row>
    <row r="1965" spans="1:10" x14ac:dyDescent="0.4">
      <c r="A1965">
        <v>1620434</v>
      </c>
      <c r="B1965">
        <v>93945</v>
      </c>
      <c r="C1965" s="1" t="s">
        <v>1160</v>
      </c>
      <c r="D1965" s="1">
        <v>43046</v>
      </c>
      <c r="E1965" s="1">
        <v>43048</v>
      </c>
      <c r="F1965" t="s">
        <v>5738</v>
      </c>
      <c r="G1965" t="s">
        <v>22</v>
      </c>
      <c r="H1965" t="s">
        <v>5739</v>
      </c>
      <c r="I1965">
        <v>1</v>
      </c>
      <c r="J1965" s="3">
        <v>5000</v>
      </c>
    </row>
    <row r="1966" spans="1:10" x14ac:dyDescent="0.4">
      <c r="A1966">
        <v>1620146</v>
      </c>
      <c r="B1966">
        <v>92946</v>
      </c>
      <c r="C1966" s="1" t="s">
        <v>1074</v>
      </c>
      <c r="D1966" s="1">
        <v>43046</v>
      </c>
      <c r="E1966" s="1">
        <v>43046</v>
      </c>
      <c r="F1966" t="s">
        <v>5774</v>
      </c>
      <c r="G1966" t="s">
        <v>22</v>
      </c>
      <c r="H1966" t="s">
        <v>5422</v>
      </c>
      <c r="I1966">
        <v>1</v>
      </c>
      <c r="J1966" s="3">
        <v>2200</v>
      </c>
    </row>
    <row r="1967" spans="1:10" x14ac:dyDescent="0.4">
      <c r="A1967">
        <v>1620280</v>
      </c>
      <c r="B1967">
        <v>93649</v>
      </c>
      <c r="C1967" s="1" t="s">
        <v>1119</v>
      </c>
      <c r="D1967" s="1">
        <v>43046</v>
      </c>
      <c r="E1967" s="1">
        <v>43046</v>
      </c>
      <c r="F1967" t="s">
        <v>4979</v>
      </c>
      <c r="G1967" t="s">
        <v>60</v>
      </c>
      <c r="H1967" t="s">
        <v>4851</v>
      </c>
      <c r="I1967">
        <v>1</v>
      </c>
      <c r="J1967" s="3">
        <v>2255</v>
      </c>
    </row>
    <row r="1968" spans="1:10" x14ac:dyDescent="0.4">
      <c r="A1968">
        <v>1620610</v>
      </c>
      <c r="B1968">
        <v>94720</v>
      </c>
      <c r="C1968" s="1" t="s">
        <v>1182</v>
      </c>
      <c r="D1968" s="1">
        <v>43046</v>
      </c>
      <c r="E1968" s="1">
        <v>43046</v>
      </c>
      <c r="F1968" t="s">
        <v>5859</v>
      </c>
      <c r="G1968" t="s">
        <v>17</v>
      </c>
      <c r="H1968" t="s">
        <v>4851</v>
      </c>
      <c r="I1968">
        <v>1</v>
      </c>
      <c r="J1968" s="3">
        <v>2000</v>
      </c>
    </row>
    <row r="1969" spans="1:10" x14ac:dyDescent="0.4">
      <c r="A1969">
        <v>1620610</v>
      </c>
      <c r="B1969">
        <v>128945</v>
      </c>
      <c r="C1969" s="1" t="s">
        <v>1182</v>
      </c>
      <c r="D1969" s="1">
        <v>43046</v>
      </c>
      <c r="E1969" s="1">
        <v>43046</v>
      </c>
      <c r="F1969" t="s">
        <v>5859</v>
      </c>
      <c r="G1969" t="s">
        <v>17</v>
      </c>
      <c r="H1969" t="s">
        <v>4851</v>
      </c>
      <c r="I1969">
        <v>1</v>
      </c>
      <c r="J1969" s="3">
        <v>2000</v>
      </c>
    </row>
    <row r="1970" spans="1:10" x14ac:dyDescent="0.4">
      <c r="A1970">
        <v>1621155</v>
      </c>
      <c r="B1970">
        <v>95365</v>
      </c>
      <c r="C1970" s="1" t="s">
        <v>1277</v>
      </c>
      <c r="D1970" s="1">
        <v>43046</v>
      </c>
      <c r="E1970" s="1">
        <v>43047</v>
      </c>
      <c r="F1970" t="s">
        <v>4850</v>
      </c>
      <c r="G1970" t="s">
        <v>81</v>
      </c>
      <c r="H1970" t="s">
        <v>4851</v>
      </c>
      <c r="I1970">
        <v>1</v>
      </c>
      <c r="J1970" s="3">
        <v>400</v>
      </c>
    </row>
    <row r="1971" spans="1:10" x14ac:dyDescent="0.4">
      <c r="A1971">
        <v>1621157</v>
      </c>
      <c r="B1971">
        <v>95096</v>
      </c>
      <c r="C1971" s="1" t="s">
        <v>1278</v>
      </c>
      <c r="D1971" s="1">
        <v>43047</v>
      </c>
      <c r="E1971" s="1">
        <v>43047</v>
      </c>
      <c r="F1971" t="s">
        <v>5702</v>
      </c>
      <c r="G1971" t="s">
        <v>85</v>
      </c>
      <c r="H1971" t="s">
        <v>4851</v>
      </c>
      <c r="I1971">
        <v>1</v>
      </c>
      <c r="J1971" s="3">
        <v>900</v>
      </c>
    </row>
    <row r="1972" spans="1:10" x14ac:dyDescent="0.4">
      <c r="A1972">
        <v>1621124</v>
      </c>
      <c r="B1972">
        <v>94948</v>
      </c>
      <c r="C1972" s="1" t="s">
        <v>1274</v>
      </c>
      <c r="D1972" s="1">
        <v>43047</v>
      </c>
      <c r="E1972" s="1">
        <v>43050</v>
      </c>
      <c r="F1972" t="s">
        <v>5674</v>
      </c>
      <c r="G1972" t="s">
        <v>116</v>
      </c>
      <c r="H1972" t="s">
        <v>4851</v>
      </c>
      <c r="I1972">
        <v>1</v>
      </c>
      <c r="J1972" s="3">
        <v>2000</v>
      </c>
    </row>
    <row r="1973" spans="1:10" x14ac:dyDescent="0.4">
      <c r="A1973">
        <v>1621171</v>
      </c>
      <c r="B1973">
        <v>95367</v>
      </c>
      <c r="C1973" s="1" t="s">
        <v>1280</v>
      </c>
      <c r="D1973" s="1">
        <v>43047</v>
      </c>
      <c r="E1973" s="1">
        <v>43047</v>
      </c>
      <c r="F1973" t="s">
        <v>5180</v>
      </c>
      <c r="G1973" t="s">
        <v>18</v>
      </c>
      <c r="H1973" t="s">
        <v>4851</v>
      </c>
      <c r="I1973">
        <v>1</v>
      </c>
      <c r="J1973" s="3">
        <v>50</v>
      </c>
    </row>
    <row r="1974" spans="1:10" x14ac:dyDescent="0.4">
      <c r="A1974">
        <v>1620940</v>
      </c>
      <c r="B1974">
        <v>94737</v>
      </c>
      <c r="C1974" s="1" t="s">
        <v>1252</v>
      </c>
      <c r="D1974" s="1">
        <v>43047</v>
      </c>
      <c r="E1974" s="1">
        <v>43049</v>
      </c>
      <c r="F1974" t="s">
        <v>5097</v>
      </c>
      <c r="G1974" t="s">
        <v>81</v>
      </c>
      <c r="H1974" t="s">
        <v>4851</v>
      </c>
      <c r="I1974">
        <v>1</v>
      </c>
      <c r="J1974" s="3">
        <v>100</v>
      </c>
    </row>
    <row r="1975" spans="1:10" x14ac:dyDescent="0.4">
      <c r="A1975">
        <v>1621065</v>
      </c>
      <c r="B1975">
        <v>94940</v>
      </c>
      <c r="C1975" s="1" t="s">
        <v>1267</v>
      </c>
      <c r="D1975" s="1">
        <v>43047</v>
      </c>
      <c r="E1975" s="1">
        <v>43047</v>
      </c>
      <c r="F1975" t="s">
        <v>4880</v>
      </c>
      <c r="G1975" t="s">
        <v>14</v>
      </c>
      <c r="H1975" t="s">
        <v>4851</v>
      </c>
      <c r="I1975">
        <v>1</v>
      </c>
      <c r="J1975" s="3">
        <v>50</v>
      </c>
    </row>
    <row r="1976" spans="1:10" x14ac:dyDescent="0.4">
      <c r="A1976">
        <v>1620885</v>
      </c>
      <c r="B1976">
        <v>94700</v>
      </c>
      <c r="C1976" s="1" t="s">
        <v>1247</v>
      </c>
      <c r="D1976" s="1">
        <v>43047</v>
      </c>
      <c r="E1976" s="1">
        <v>43047</v>
      </c>
      <c r="F1976" t="s">
        <v>6430</v>
      </c>
      <c r="G1976" t="s">
        <v>81</v>
      </c>
      <c r="H1976" t="s">
        <v>4851</v>
      </c>
      <c r="I1976">
        <v>1</v>
      </c>
      <c r="J1976" s="3">
        <v>1000</v>
      </c>
    </row>
    <row r="1977" spans="1:10" x14ac:dyDescent="0.4">
      <c r="A1977">
        <v>1620779</v>
      </c>
      <c r="B1977">
        <v>94603</v>
      </c>
      <c r="C1977" s="1" t="s">
        <v>1212</v>
      </c>
      <c r="D1977" s="1">
        <v>43047</v>
      </c>
      <c r="E1977" s="1">
        <v>43049</v>
      </c>
      <c r="F1977" t="s">
        <v>5613</v>
      </c>
      <c r="G1977" t="s">
        <v>60</v>
      </c>
      <c r="H1977" t="s">
        <v>4851</v>
      </c>
      <c r="I1977">
        <v>2</v>
      </c>
      <c r="J1977" s="3">
        <v>4000</v>
      </c>
    </row>
    <row r="1978" spans="1:10" x14ac:dyDescent="0.4">
      <c r="A1978">
        <v>1620154</v>
      </c>
      <c r="B1978">
        <v>93534</v>
      </c>
      <c r="C1978" s="1" t="s">
        <v>1077</v>
      </c>
      <c r="D1978" s="1">
        <v>43047</v>
      </c>
      <c r="E1978" s="1">
        <v>43047</v>
      </c>
      <c r="F1978" t="s">
        <v>5859</v>
      </c>
      <c r="G1978" t="s">
        <v>17</v>
      </c>
      <c r="H1978" t="s">
        <v>4851</v>
      </c>
      <c r="I1978">
        <v>1</v>
      </c>
      <c r="J1978" s="3">
        <v>2126</v>
      </c>
    </row>
    <row r="1979" spans="1:10" x14ac:dyDescent="0.4">
      <c r="A1979">
        <v>1620507</v>
      </c>
      <c r="B1979">
        <v>93809</v>
      </c>
      <c r="C1979" s="1" t="s">
        <v>1170</v>
      </c>
      <c r="D1979" s="1">
        <v>43047</v>
      </c>
      <c r="E1979" s="1">
        <v>43049</v>
      </c>
      <c r="F1979" t="s">
        <v>6382</v>
      </c>
      <c r="G1979" t="s">
        <v>22</v>
      </c>
      <c r="H1979" t="s">
        <v>4870</v>
      </c>
      <c r="I1979">
        <v>1</v>
      </c>
      <c r="J1979" s="3">
        <v>1700</v>
      </c>
    </row>
    <row r="1980" spans="1:10" x14ac:dyDescent="0.4">
      <c r="A1980">
        <v>1617709</v>
      </c>
      <c r="B1980">
        <v>89202</v>
      </c>
      <c r="C1980" s="1" t="s">
        <v>5951</v>
      </c>
      <c r="D1980" s="1">
        <v>43047</v>
      </c>
      <c r="E1980" s="1">
        <v>43049</v>
      </c>
      <c r="F1980" t="s">
        <v>5905</v>
      </c>
      <c r="G1980" t="s">
        <v>67</v>
      </c>
      <c r="H1980" t="s">
        <v>4851</v>
      </c>
      <c r="I1980">
        <v>5</v>
      </c>
      <c r="J1980" s="3">
        <v>4250</v>
      </c>
    </row>
    <row r="1981" spans="1:10" x14ac:dyDescent="0.4">
      <c r="A1981">
        <v>1617709</v>
      </c>
      <c r="B1981">
        <v>92049</v>
      </c>
      <c r="C1981" s="1" t="s">
        <v>5951</v>
      </c>
      <c r="D1981" s="1">
        <v>43047</v>
      </c>
      <c r="E1981" s="1">
        <v>43049</v>
      </c>
      <c r="F1981" t="s">
        <v>5905</v>
      </c>
      <c r="G1981" t="s">
        <v>67</v>
      </c>
      <c r="H1981" t="s">
        <v>4851</v>
      </c>
      <c r="I1981">
        <v>2</v>
      </c>
      <c r="J1981" s="3">
        <v>1600</v>
      </c>
    </row>
    <row r="1982" spans="1:10" x14ac:dyDescent="0.4">
      <c r="A1982">
        <v>1617709</v>
      </c>
      <c r="B1982">
        <v>89904</v>
      </c>
      <c r="C1982" s="1" t="s">
        <v>5951</v>
      </c>
      <c r="D1982" s="1">
        <v>43047</v>
      </c>
      <c r="E1982" s="1">
        <v>43049</v>
      </c>
      <c r="F1982" t="s">
        <v>5905</v>
      </c>
      <c r="G1982" t="s">
        <v>67</v>
      </c>
      <c r="H1982" t="s">
        <v>4851</v>
      </c>
      <c r="I1982">
        <v>1</v>
      </c>
      <c r="J1982" s="3">
        <v>700</v>
      </c>
    </row>
    <row r="1983" spans="1:10" x14ac:dyDescent="0.4">
      <c r="A1983">
        <v>1617709</v>
      </c>
      <c r="B1983">
        <v>92396</v>
      </c>
      <c r="C1983" s="1" t="s">
        <v>5951</v>
      </c>
      <c r="D1983" s="1">
        <v>43047</v>
      </c>
      <c r="E1983" s="1">
        <v>43049</v>
      </c>
      <c r="F1983" t="s">
        <v>5905</v>
      </c>
      <c r="G1983" t="s">
        <v>67</v>
      </c>
      <c r="H1983" t="s">
        <v>4851</v>
      </c>
      <c r="I1983">
        <v>1</v>
      </c>
      <c r="J1983" s="3">
        <v>600</v>
      </c>
    </row>
    <row r="1984" spans="1:10" x14ac:dyDescent="0.4">
      <c r="A1984">
        <v>1618259</v>
      </c>
      <c r="B1984">
        <v>92398</v>
      </c>
      <c r="C1984" s="1" t="s">
        <v>462</v>
      </c>
      <c r="D1984" s="1">
        <v>43047</v>
      </c>
      <c r="E1984" s="1">
        <v>43051</v>
      </c>
      <c r="F1984" t="s">
        <v>4955</v>
      </c>
      <c r="G1984" t="s">
        <v>18</v>
      </c>
      <c r="H1984" t="s">
        <v>4851</v>
      </c>
      <c r="I1984">
        <v>7</v>
      </c>
      <c r="J1984" s="3">
        <v>1732</v>
      </c>
    </row>
    <row r="1985" spans="1:10" x14ac:dyDescent="0.4">
      <c r="A1985">
        <v>1618259</v>
      </c>
      <c r="B1985">
        <v>92276</v>
      </c>
      <c r="C1985" s="1" t="s">
        <v>462</v>
      </c>
      <c r="D1985" s="1">
        <v>43047</v>
      </c>
      <c r="E1985" s="1">
        <v>43051</v>
      </c>
      <c r="F1985" t="s">
        <v>4955</v>
      </c>
      <c r="G1985" t="s">
        <v>18</v>
      </c>
      <c r="H1985" t="s">
        <v>4851</v>
      </c>
      <c r="I1985">
        <v>1</v>
      </c>
      <c r="J1985" s="3">
        <v>1225</v>
      </c>
    </row>
    <row r="1986" spans="1:10" x14ac:dyDescent="0.4">
      <c r="A1986">
        <v>1618259</v>
      </c>
      <c r="B1986">
        <v>93702</v>
      </c>
      <c r="C1986" s="1" t="s">
        <v>462</v>
      </c>
      <c r="D1986" s="1">
        <v>43047</v>
      </c>
      <c r="E1986" s="1">
        <v>43051</v>
      </c>
      <c r="F1986" t="s">
        <v>4955</v>
      </c>
      <c r="G1986" t="s">
        <v>18</v>
      </c>
      <c r="H1986" t="s">
        <v>4851</v>
      </c>
      <c r="I1986">
        <v>9</v>
      </c>
      <c r="J1986" s="3">
        <v>6896.73</v>
      </c>
    </row>
    <row r="1987" spans="1:10" x14ac:dyDescent="0.4">
      <c r="A1987">
        <v>1618259</v>
      </c>
      <c r="B1987">
        <v>91908</v>
      </c>
      <c r="C1987" s="1" t="s">
        <v>462</v>
      </c>
      <c r="D1987" s="1">
        <v>43047</v>
      </c>
      <c r="E1987" s="1">
        <v>43051</v>
      </c>
      <c r="F1987" t="s">
        <v>4955</v>
      </c>
      <c r="G1987" t="s">
        <v>18</v>
      </c>
      <c r="H1987" t="s">
        <v>4851</v>
      </c>
      <c r="I1987">
        <v>10</v>
      </c>
      <c r="J1987" s="3">
        <v>15500</v>
      </c>
    </row>
    <row r="1988" spans="1:10" x14ac:dyDescent="0.4">
      <c r="A1988">
        <v>1618259</v>
      </c>
      <c r="B1988">
        <v>91362</v>
      </c>
      <c r="C1988" s="1" t="s">
        <v>462</v>
      </c>
      <c r="D1988" s="1">
        <v>43047</v>
      </c>
      <c r="E1988" s="1">
        <v>43051</v>
      </c>
      <c r="F1988" t="s">
        <v>4955</v>
      </c>
      <c r="G1988" t="s">
        <v>18</v>
      </c>
      <c r="H1988" t="s">
        <v>4851</v>
      </c>
      <c r="I1988">
        <v>2</v>
      </c>
      <c r="J1988" s="3">
        <v>2250</v>
      </c>
    </row>
    <row r="1989" spans="1:10" x14ac:dyDescent="0.4">
      <c r="A1989">
        <v>1618259</v>
      </c>
      <c r="B1989">
        <v>89920</v>
      </c>
      <c r="C1989" s="1" t="s">
        <v>462</v>
      </c>
      <c r="D1989" s="1">
        <v>43047</v>
      </c>
      <c r="E1989" s="1">
        <v>43051</v>
      </c>
      <c r="F1989" t="s">
        <v>4955</v>
      </c>
      <c r="G1989" t="s">
        <v>18</v>
      </c>
      <c r="H1989" t="s">
        <v>4851</v>
      </c>
      <c r="I1989">
        <v>8</v>
      </c>
      <c r="J1989" s="3">
        <v>6670</v>
      </c>
    </row>
    <row r="1990" spans="1:10" x14ac:dyDescent="0.4">
      <c r="A1990">
        <v>1618259</v>
      </c>
      <c r="B1990">
        <v>89742</v>
      </c>
      <c r="C1990" s="1" t="s">
        <v>462</v>
      </c>
      <c r="D1990" s="1">
        <v>43047</v>
      </c>
      <c r="E1990" s="1">
        <v>43051</v>
      </c>
      <c r="F1990" t="s">
        <v>4955</v>
      </c>
      <c r="G1990" t="s">
        <v>18</v>
      </c>
      <c r="H1990" t="s">
        <v>4851</v>
      </c>
      <c r="I1990">
        <v>129</v>
      </c>
      <c r="J1990" s="3">
        <v>97430</v>
      </c>
    </row>
    <row r="1991" spans="1:10" x14ac:dyDescent="0.4">
      <c r="A1991">
        <v>1618259</v>
      </c>
      <c r="B1991">
        <v>89637</v>
      </c>
      <c r="C1991" s="1" t="s">
        <v>462</v>
      </c>
      <c r="D1991" s="1">
        <v>43047</v>
      </c>
      <c r="E1991" s="1">
        <v>43051</v>
      </c>
      <c r="F1991" t="s">
        <v>4955</v>
      </c>
      <c r="G1991" t="s">
        <v>18</v>
      </c>
      <c r="H1991" t="s">
        <v>4851</v>
      </c>
      <c r="I1991">
        <v>1</v>
      </c>
      <c r="J1991" s="3">
        <v>450</v>
      </c>
    </row>
    <row r="1992" spans="1:10" x14ac:dyDescent="0.4">
      <c r="A1992">
        <v>1618355</v>
      </c>
      <c r="B1992">
        <v>89812</v>
      </c>
      <c r="C1992" s="1" t="s">
        <v>510</v>
      </c>
      <c r="D1992" s="1">
        <v>43047</v>
      </c>
      <c r="E1992" s="1">
        <v>43049</v>
      </c>
      <c r="F1992" t="s">
        <v>4940</v>
      </c>
      <c r="G1992" t="s">
        <v>18</v>
      </c>
      <c r="H1992" t="s">
        <v>4851</v>
      </c>
      <c r="I1992">
        <v>9</v>
      </c>
      <c r="J1992" s="3">
        <v>5984</v>
      </c>
    </row>
    <row r="1993" spans="1:10" x14ac:dyDescent="0.4">
      <c r="A1993">
        <v>1618355</v>
      </c>
      <c r="B1993">
        <v>91617</v>
      </c>
      <c r="C1993" s="1" t="s">
        <v>510</v>
      </c>
      <c r="D1993" s="1">
        <v>43047</v>
      </c>
      <c r="E1993" s="1">
        <v>43049</v>
      </c>
      <c r="F1993" t="s">
        <v>4940</v>
      </c>
      <c r="G1993" t="s">
        <v>18</v>
      </c>
      <c r="H1993" t="s">
        <v>4851</v>
      </c>
      <c r="I1993">
        <v>2</v>
      </c>
      <c r="J1993" s="3">
        <v>1060</v>
      </c>
    </row>
    <row r="1994" spans="1:10" x14ac:dyDescent="0.4">
      <c r="A1994">
        <v>1618355</v>
      </c>
      <c r="B1994">
        <v>92010</v>
      </c>
      <c r="C1994" s="1" t="s">
        <v>510</v>
      </c>
      <c r="D1994" s="1">
        <v>43047</v>
      </c>
      <c r="E1994" s="1">
        <v>43049</v>
      </c>
      <c r="F1994" t="s">
        <v>4940</v>
      </c>
      <c r="G1994" t="s">
        <v>18</v>
      </c>
      <c r="H1994" t="s">
        <v>4851</v>
      </c>
      <c r="I1994">
        <v>1</v>
      </c>
      <c r="J1994" s="3">
        <v>834.6</v>
      </c>
    </row>
    <row r="1995" spans="1:10" x14ac:dyDescent="0.4">
      <c r="A1995">
        <v>1618358</v>
      </c>
      <c r="B1995">
        <v>92275</v>
      </c>
      <c r="C1995" s="1" t="s">
        <v>511</v>
      </c>
      <c r="D1995" s="1">
        <v>43047</v>
      </c>
      <c r="E1995" s="1">
        <v>43049</v>
      </c>
      <c r="F1995" t="s">
        <v>393</v>
      </c>
      <c r="G1995" t="s">
        <v>22</v>
      </c>
      <c r="H1995" t="s">
        <v>5678</v>
      </c>
      <c r="I1995">
        <v>1</v>
      </c>
      <c r="J1995" s="3">
        <v>3500</v>
      </c>
    </row>
    <row r="1996" spans="1:10" x14ac:dyDescent="0.4">
      <c r="A1996">
        <v>1618358</v>
      </c>
      <c r="B1996">
        <v>89545</v>
      </c>
      <c r="C1996" s="1" t="s">
        <v>511</v>
      </c>
      <c r="D1996" s="1">
        <v>43047</v>
      </c>
      <c r="E1996" s="1">
        <v>43049</v>
      </c>
      <c r="F1996" t="s">
        <v>393</v>
      </c>
      <c r="G1996" t="s">
        <v>22</v>
      </c>
      <c r="H1996" t="s">
        <v>5678</v>
      </c>
      <c r="I1996">
        <v>1</v>
      </c>
      <c r="J1996" s="3">
        <v>500</v>
      </c>
    </row>
    <row r="1997" spans="1:10" x14ac:dyDescent="0.4">
      <c r="A1997">
        <v>1618438</v>
      </c>
      <c r="B1997">
        <v>89743</v>
      </c>
      <c r="C1997" s="1" t="s">
        <v>555</v>
      </c>
      <c r="D1997" s="1">
        <v>43047</v>
      </c>
      <c r="E1997" s="1">
        <v>43051</v>
      </c>
      <c r="F1997" t="s">
        <v>4951</v>
      </c>
      <c r="G1997" t="s">
        <v>22</v>
      </c>
      <c r="H1997" t="s">
        <v>4933</v>
      </c>
      <c r="I1997">
        <v>30</v>
      </c>
      <c r="J1997" s="3">
        <v>121700</v>
      </c>
    </row>
    <row r="1998" spans="1:10" x14ac:dyDescent="0.4">
      <c r="A1998">
        <v>1618438</v>
      </c>
      <c r="B1998">
        <v>92395</v>
      </c>
      <c r="C1998" s="1" t="s">
        <v>555</v>
      </c>
      <c r="D1998" s="1">
        <v>43047</v>
      </c>
      <c r="E1998" s="1">
        <v>43051</v>
      </c>
      <c r="F1998" t="s">
        <v>4951</v>
      </c>
      <c r="G1998" t="s">
        <v>22</v>
      </c>
      <c r="H1998" t="s">
        <v>4933</v>
      </c>
      <c r="I1998">
        <v>1</v>
      </c>
      <c r="J1998" s="3">
        <v>3597</v>
      </c>
    </row>
    <row r="1999" spans="1:10" x14ac:dyDescent="0.4">
      <c r="A1999">
        <v>1618440</v>
      </c>
      <c r="B1999">
        <v>89744</v>
      </c>
      <c r="C1999" s="1" t="s">
        <v>556</v>
      </c>
      <c r="D1999" s="1">
        <v>43047</v>
      </c>
      <c r="E1999" s="1">
        <v>43050</v>
      </c>
      <c r="F1999" t="s">
        <v>4954</v>
      </c>
      <c r="G1999" t="s">
        <v>26</v>
      </c>
      <c r="H1999" t="s">
        <v>4851</v>
      </c>
      <c r="I1999">
        <v>16</v>
      </c>
      <c r="J1999" s="3">
        <v>51134</v>
      </c>
    </row>
    <row r="2000" spans="1:10" x14ac:dyDescent="0.4">
      <c r="A2000">
        <v>1618441</v>
      </c>
      <c r="B2000">
        <v>89745</v>
      </c>
      <c r="C2000" s="1" t="s">
        <v>557</v>
      </c>
      <c r="D2000" s="1">
        <v>43047</v>
      </c>
      <c r="E2000" s="1">
        <v>43048</v>
      </c>
      <c r="F2000" t="s">
        <v>4953</v>
      </c>
      <c r="G2000" t="s">
        <v>69</v>
      </c>
      <c r="H2000" t="s">
        <v>4851</v>
      </c>
      <c r="I2000">
        <v>11</v>
      </c>
      <c r="J2000" s="3">
        <v>35299</v>
      </c>
    </row>
    <row r="2001" spans="1:10" x14ac:dyDescent="0.4">
      <c r="A2001">
        <v>1618441</v>
      </c>
      <c r="B2001">
        <v>91289</v>
      </c>
      <c r="C2001" s="1" t="s">
        <v>557</v>
      </c>
      <c r="D2001" s="1">
        <v>43047</v>
      </c>
      <c r="E2001" s="1">
        <v>43048</v>
      </c>
      <c r="F2001" t="s">
        <v>4953</v>
      </c>
      <c r="G2001" t="s">
        <v>69</v>
      </c>
      <c r="H2001" t="s">
        <v>4851</v>
      </c>
      <c r="I2001">
        <v>1</v>
      </c>
      <c r="J2001" s="3">
        <v>2299</v>
      </c>
    </row>
    <row r="2002" spans="1:10" x14ac:dyDescent="0.4">
      <c r="A2002">
        <v>1618442</v>
      </c>
      <c r="B2002">
        <v>89747</v>
      </c>
      <c r="C2002" s="1" t="s">
        <v>558</v>
      </c>
      <c r="D2002" s="1">
        <v>43047</v>
      </c>
      <c r="E2002" s="1">
        <v>43049</v>
      </c>
      <c r="F2002" t="s">
        <v>4888</v>
      </c>
      <c r="G2002" t="s">
        <v>95</v>
      </c>
      <c r="H2002" t="s">
        <v>4851</v>
      </c>
      <c r="I2002">
        <v>1</v>
      </c>
      <c r="J2002" s="3">
        <v>2500</v>
      </c>
    </row>
    <row r="2003" spans="1:10" x14ac:dyDescent="0.4">
      <c r="A2003">
        <v>1618224</v>
      </c>
      <c r="B2003">
        <v>89200</v>
      </c>
      <c r="C2003" s="1" t="s">
        <v>446</v>
      </c>
      <c r="D2003" s="1">
        <v>43047</v>
      </c>
      <c r="E2003" s="1">
        <v>43050</v>
      </c>
      <c r="F2003" t="s">
        <v>5174</v>
      </c>
      <c r="G2003" t="s">
        <v>95</v>
      </c>
      <c r="H2003" t="s">
        <v>4851</v>
      </c>
      <c r="I2003">
        <v>6</v>
      </c>
      <c r="J2003" s="3">
        <v>11110.75</v>
      </c>
    </row>
    <row r="2004" spans="1:10" x14ac:dyDescent="0.4">
      <c r="A2004">
        <v>1618224</v>
      </c>
      <c r="B2004">
        <v>89413</v>
      </c>
      <c r="C2004" s="1" t="s">
        <v>446</v>
      </c>
      <c r="D2004" s="1">
        <v>43047</v>
      </c>
      <c r="E2004" s="1">
        <v>43050</v>
      </c>
      <c r="F2004" t="s">
        <v>5174</v>
      </c>
      <c r="G2004" t="s">
        <v>95</v>
      </c>
      <c r="H2004" t="s">
        <v>4851</v>
      </c>
      <c r="I2004">
        <v>2</v>
      </c>
      <c r="J2004" s="3">
        <v>3910</v>
      </c>
    </row>
    <row r="2005" spans="1:10" x14ac:dyDescent="0.4">
      <c r="A2005">
        <v>1618224</v>
      </c>
      <c r="B2005">
        <v>89969</v>
      </c>
      <c r="C2005" s="1" t="s">
        <v>446</v>
      </c>
      <c r="D2005" s="1">
        <v>43047</v>
      </c>
      <c r="E2005" s="1">
        <v>43050</v>
      </c>
      <c r="F2005" t="s">
        <v>5174</v>
      </c>
      <c r="G2005" t="s">
        <v>95</v>
      </c>
      <c r="H2005" t="s">
        <v>4851</v>
      </c>
      <c r="I2005">
        <v>2</v>
      </c>
      <c r="J2005" s="3">
        <v>3210</v>
      </c>
    </row>
    <row r="2006" spans="1:10" x14ac:dyDescent="0.4">
      <c r="A2006">
        <v>1618224</v>
      </c>
      <c r="B2006">
        <v>89922</v>
      </c>
      <c r="C2006" s="1" t="s">
        <v>446</v>
      </c>
      <c r="D2006" s="1">
        <v>43047</v>
      </c>
      <c r="E2006" s="1">
        <v>43050</v>
      </c>
      <c r="F2006" t="s">
        <v>5174</v>
      </c>
      <c r="G2006" t="s">
        <v>95</v>
      </c>
      <c r="H2006" t="s">
        <v>4851</v>
      </c>
      <c r="I2006">
        <v>3</v>
      </c>
      <c r="J2006" s="3">
        <v>6840</v>
      </c>
    </row>
    <row r="2007" spans="1:10" x14ac:dyDescent="0.4">
      <c r="A2007">
        <v>1618224</v>
      </c>
      <c r="B2007">
        <v>90610</v>
      </c>
      <c r="C2007" s="1" t="s">
        <v>446</v>
      </c>
      <c r="D2007" s="1">
        <v>43047</v>
      </c>
      <c r="E2007" s="1">
        <v>43050</v>
      </c>
      <c r="F2007" t="s">
        <v>5174</v>
      </c>
      <c r="G2007" t="s">
        <v>95</v>
      </c>
      <c r="H2007" t="s">
        <v>4851</v>
      </c>
      <c r="I2007">
        <v>1</v>
      </c>
      <c r="J2007" s="3">
        <v>1465</v>
      </c>
    </row>
    <row r="2008" spans="1:10" x14ac:dyDescent="0.4">
      <c r="A2008">
        <v>1618224</v>
      </c>
      <c r="B2008">
        <v>92007</v>
      </c>
      <c r="C2008" s="1" t="s">
        <v>446</v>
      </c>
      <c r="D2008" s="1">
        <v>43047</v>
      </c>
      <c r="E2008" s="1">
        <v>43050</v>
      </c>
      <c r="F2008" t="s">
        <v>5174</v>
      </c>
      <c r="G2008" t="s">
        <v>95</v>
      </c>
      <c r="H2008" t="s">
        <v>4851</v>
      </c>
      <c r="I2008">
        <v>2</v>
      </c>
      <c r="J2008" s="3">
        <v>3830</v>
      </c>
    </row>
    <row r="2009" spans="1:10" x14ac:dyDescent="0.4">
      <c r="A2009">
        <v>1618224</v>
      </c>
      <c r="B2009">
        <v>92397</v>
      </c>
      <c r="C2009" s="1" t="s">
        <v>446</v>
      </c>
      <c r="D2009" s="1">
        <v>43047</v>
      </c>
      <c r="E2009" s="1">
        <v>43050</v>
      </c>
      <c r="F2009" t="s">
        <v>5174</v>
      </c>
      <c r="G2009" t="s">
        <v>95</v>
      </c>
      <c r="H2009" t="s">
        <v>4851</v>
      </c>
      <c r="I2009">
        <v>1</v>
      </c>
      <c r="J2009" s="3">
        <v>1765</v>
      </c>
    </row>
    <row r="2010" spans="1:10" x14ac:dyDescent="0.4">
      <c r="A2010">
        <v>1618224</v>
      </c>
      <c r="B2010">
        <v>92423</v>
      </c>
      <c r="C2010" s="1" t="s">
        <v>446</v>
      </c>
      <c r="D2010" s="1">
        <v>43047</v>
      </c>
      <c r="E2010" s="1">
        <v>43050</v>
      </c>
      <c r="F2010" t="s">
        <v>5174</v>
      </c>
      <c r="G2010" t="s">
        <v>95</v>
      </c>
      <c r="H2010" t="s">
        <v>4851</v>
      </c>
      <c r="I2010">
        <v>1</v>
      </c>
      <c r="J2010" s="3">
        <v>1606</v>
      </c>
    </row>
    <row r="2011" spans="1:10" x14ac:dyDescent="0.4">
      <c r="A2011">
        <v>1618224</v>
      </c>
      <c r="B2011">
        <v>92512</v>
      </c>
      <c r="C2011" s="1" t="s">
        <v>446</v>
      </c>
      <c r="D2011" s="1">
        <v>43047</v>
      </c>
      <c r="E2011" s="1">
        <v>43050</v>
      </c>
      <c r="F2011" t="s">
        <v>5174</v>
      </c>
      <c r="G2011" t="s">
        <v>95</v>
      </c>
      <c r="H2011" t="s">
        <v>4851</v>
      </c>
      <c r="I2011">
        <v>1</v>
      </c>
      <c r="J2011" s="3">
        <v>4000</v>
      </c>
    </row>
    <row r="2012" spans="1:10" x14ac:dyDescent="0.4">
      <c r="A2012">
        <v>1618225</v>
      </c>
      <c r="B2012">
        <v>89746</v>
      </c>
      <c r="C2012" s="1" t="s">
        <v>6016</v>
      </c>
      <c r="D2012" s="1">
        <v>43047</v>
      </c>
      <c r="E2012" s="1">
        <v>43050</v>
      </c>
      <c r="F2012" t="s">
        <v>4856</v>
      </c>
      <c r="G2012" t="s">
        <v>60</v>
      </c>
      <c r="H2012" t="s">
        <v>4851</v>
      </c>
      <c r="I2012">
        <v>3</v>
      </c>
      <c r="J2012" s="3">
        <v>12600</v>
      </c>
    </row>
    <row r="2013" spans="1:10" x14ac:dyDescent="0.4">
      <c r="A2013">
        <v>1618225</v>
      </c>
      <c r="B2013">
        <v>89641</v>
      </c>
      <c r="C2013" s="1" t="s">
        <v>6016</v>
      </c>
      <c r="D2013" s="1">
        <v>43047</v>
      </c>
      <c r="E2013" s="1">
        <v>43050</v>
      </c>
      <c r="F2013" t="s">
        <v>4856</v>
      </c>
      <c r="G2013" t="s">
        <v>60</v>
      </c>
      <c r="H2013" t="s">
        <v>4851</v>
      </c>
      <c r="I2013">
        <v>1</v>
      </c>
      <c r="J2013" s="3">
        <v>2450</v>
      </c>
    </row>
    <row r="2014" spans="1:10" x14ac:dyDescent="0.4">
      <c r="A2014">
        <v>1618225</v>
      </c>
      <c r="B2014">
        <v>89201</v>
      </c>
      <c r="C2014" s="1" t="s">
        <v>6016</v>
      </c>
      <c r="D2014" s="1">
        <v>43047</v>
      </c>
      <c r="E2014" s="1">
        <v>43050</v>
      </c>
      <c r="F2014" t="s">
        <v>4856</v>
      </c>
      <c r="G2014" t="s">
        <v>60</v>
      </c>
      <c r="H2014" t="s">
        <v>4851</v>
      </c>
      <c r="I2014">
        <v>4</v>
      </c>
      <c r="J2014" s="3">
        <v>8396</v>
      </c>
    </row>
    <row r="2015" spans="1:10" x14ac:dyDescent="0.4">
      <c r="A2015">
        <v>1618503</v>
      </c>
      <c r="B2015">
        <v>90204</v>
      </c>
      <c r="C2015" s="1" t="s">
        <v>603</v>
      </c>
      <c r="D2015" s="1">
        <v>43047</v>
      </c>
      <c r="E2015" s="1">
        <v>43049</v>
      </c>
      <c r="F2015" t="s">
        <v>4880</v>
      </c>
      <c r="G2015" t="s">
        <v>14</v>
      </c>
      <c r="H2015" t="s">
        <v>4851</v>
      </c>
      <c r="I2015">
        <v>10</v>
      </c>
      <c r="J2015" s="3">
        <v>3000</v>
      </c>
    </row>
    <row r="2016" spans="1:10" x14ac:dyDescent="0.4">
      <c r="A2016">
        <v>1618503</v>
      </c>
      <c r="B2016">
        <v>91036</v>
      </c>
      <c r="C2016" s="1" t="s">
        <v>603</v>
      </c>
      <c r="D2016" s="1">
        <v>43047</v>
      </c>
      <c r="E2016" s="1">
        <v>43049</v>
      </c>
      <c r="F2016" t="s">
        <v>4880</v>
      </c>
      <c r="G2016" t="s">
        <v>14</v>
      </c>
      <c r="H2016" t="s">
        <v>4851</v>
      </c>
      <c r="I2016">
        <v>1</v>
      </c>
      <c r="J2016" s="3">
        <v>50</v>
      </c>
    </row>
    <row r="2017" spans="1:10" x14ac:dyDescent="0.4">
      <c r="A2017">
        <v>1618503</v>
      </c>
      <c r="B2017">
        <v>94322</v>
      </c>
      <c r="C2017" s="1" t="s">
        <v>603</v>
      </c>
      <c r="D2017" s="1">
        <v>43047</v>
      </c>
      <c r="E2017" s="1">
        <v>43049</v>
      </c>
      <c r="F2017" t="s">
        <v>4880</v>
      </c>
      <c r="G2017" t="s">
        <v>14</v>
      </c>
      <c r="H2017" t="s">
        <v>4851</v>
      </c>
      <c r="I2017">
        <v>1</v>
      </c>
      <c r="J2017" s="3">
        <v>0</v>
      </c>
    </row>
    <row r="2018" spans="1:10" x14ac:dyDescent="0.4">
      <c r="A2018">
        <v>1618504</v>
      </c>
      <c r="B2018">
        <v>92534</v>
      </c>
      <c r="C2018" s="1" t="s">
        <v>604</v>
      </c>
      <c r="D2018" s="1">
        <v>43047</v>
      </c>
      <c r="E2018" s="1">
        <v>43049</v>
      </c>
      <c r="F2018" t="s">
        <v>4880</v>
      </c>
      <c r="G2018" t="s">
        <v>14</v>
      </c>
      <c r="H2018" t="s">
        <v>4851</v>
      </c>
      <c r="I2018">
        <v>1</v>
      </c>
      <c r="J2018" s="3">
        <v>305</v>
      </c>
    </row>
    <row r="2019" spans="1:10" x14ac:dyDescent="0.4">
      <c r="A2019">
        <v>1618504</v>
      </c>
      <c r="B2019">
        <v>90030</v>
      </c>
      <c r="C2019" s="1" t="s">
        <v>604</v>
      </c>
      <c r="D2019" s="1">
        <v>43047</v>
      </c>
      <c r="E2019" s="1">
        <v>43049</v>
      </c>
      <c r="F2019" t="s">
        <v>4880</v>
      </c>
      <c r="G2019" t="s">
        <v>14</v>
      </c>
      <c r="H2019" t="s">
        <v>4851</v>
      </c>
      <c r="I2019">
        <v>1</v>
      </c>
      <c r="J2019" s="3">
        <v>677</v>
      </c>
    </row>
    <row r="2020" spans="1:10" x14ac:dyDescent="0.4">
      <c r="A2020">
        <v>1618504</v>
      </c>
      <c r="B2020">
        <v>89518</v>
      </c>
      <c r="C2020" s="1" t="s">
        <v>604</v>
      </c>
      <c r="D2020" s="1">
        <v>43047</v>
      </c>
      <c r="E2020" s="1">
        <v>43049</v>
      </c>
      <c r="F2020" t="s">
        <v>4880</v>
      </c>
      <c r="G2020" t="s">
        <v>14</v>
      </c>
      <c r="H2020" t="s">
        <v>4851</v>
      </c>
      <c r="I2020">
        <v>1</v>
      </c>
      <c r="J2020" s="3">
        <v>850</v>
      </c>
    </row>
    <row r="2021" spans="1:10" x14ac:dyDescent="0.4">
      <c r="A2021">
        <v>1618504</v>
      </c>
      <c r="B2021">
        <v>80788</v>
      </c>
      <c r="C2021" s="1" t="s">
        <v>604</v>
      </c>
      <c r="D2021" s="1">
        <v>43047</v>
      </c>
      <c r="E2021" s="1">
        <v>43049</v>
      </c>
      <c r="F2021" t="s">
        <v>4880</v>
      </c>
      <c r="G2021" t="s">
        <v>14</v>
      </c>
      <c r="H2021" t="s">
        <v>4851</v>
      </c>
      <c r="I2021">
        <v>1</v>
      </c>
      <c r="J2021" s="3">
        <v>625</v>
      </c>
    </row>
    <row r="2022" spans="1:10" x14ac:dyDescent="0.4">
      <c r="A2022">
        <v>1618504</v>
      </c>
      <c r="B2022">
        <v>125142</v>
      </c>
      <c r="C2022" s="1" t="s">
        <v>604</v>
      </c>
      <c r="D2022" s="1">
        <v>43047</v>
      </c>
      <c r="E2022" s="1">
        <v>43049</v>
      </c>
      <c r="F2022" t="s">
        <v>4880</v>
      </c>
      <c r="G2022" t="s">
        <v>14</v>
      </c>
      <c r="H2022" t="s">
        <v>4851</v>
      </c>
      <c r="I2022">
        <v>1</v>
      </c>
      <c r="J2022" s="3">
        <v>625</v>
      </c>
    </row>
    <row r="2023" spans="1:10" x14ac:dyDescent="0.4">
      <c r="A2023">
        <v>1618807</v>
      </c>
      <c r="B2023">
        <v>90310</v>
      </c>
      <c r="C2023" s="1" t="s">
        <v>700</v>
      </c>
      <c r="D2023" s="1">
        <v>43047</v>
      </c>
      <c r="E2023" s="1">
        <v>43049</v>
      </c>
      <c r="F2023" t="s">
        <v>4850</v>
      </c>
      <c r="G2023" t="s">
        <v>81</v>
      </c>
      <c r="H2023" t="s">
        <v>4851</v>
      </c>
      <c r="I2023">
        <v>1</v>
      </c>
      <c r="J2023" s="3">
        <v>3150</v>
      </c>
    </row>
    <row r="2024" spans="1:10" x14ac:dyDescent="0.4">
      <c r="A2024">
        <v>1618807</v>
      </c>
      <c r="B2024">
        <v>91140</v>
      </c>
      <c r="C2024" s="1" t="s">
        <v>700</v>
      </c>
      <c r="D2024" s="1">
        <v>43047</v>
      </c>
      <c r="E2024" s="1">
        <v>43049</v>
      </c>
      <c r="F2024" t="s">
        <v>4850</v>
      </c>
      <c r="G2024" t="s">
        <v>81</v>
      </c>
      <c r="H2024" t="s">
        <v>4851</v>
      </c>
      <c r="I2024">
        <v>1</v>
      </c>
      <c r="J2024" s="3">
        <v>2300</v>
      </c>
    </row>
    <row r="2025" spans="1:10" x14ac:dyDescent="0.4">
      <c r="A2025">
        <v>1618807</v>
      </c>
      <c r="B2025">
        <v>94610</v>
      </c>
      <c r="C2025" s="1" t="s">
        <v>700</v>
      </c>
      <c r="D2025" s="1">
        <v>43047</v>
      </c>
      <c r="E2025" s="1">
        <v>43049</v>
      </c>
      <c r="F2025" t="s">
        <v>4850</v>
      </c>
      <c r="G2025" t="s">
        <v>81</v>
      </c>
      <c r="H2025" t="s">
        <v>4851</v>
      </c>
      <c r="I2025">
        <v>1</v>
      </c>
      <c r="J2025" s="3">
        <v>3400</v>
      </c>
    </row>
    <row r="2026" spans="1:10" x14ac:dyDescent="0.4">
      <c r="A2026">
        <v>1618722</v>
      </c>
      <c r="B2026">
        <v>90611</v>
      </c>
      <c r="C2026" s="1" t="s">
        <v>671</v>
      </c>
      <c r="D2026" s="1">
        <v>43047</v>
      </c>
      <c r="E2026" s="1">
        <v>43050</v>
      </c>
      <c r="F2026" t="s">
        <v>5067</v>
      </c>
      <c r="G2026" t="s">
        <v>60</v>
      </c>
      <c r="H2026" t="s">
        <v>4851</v>
      </c>
      <c r="I2026">
        <v>2</v>
      </c>
      <c r="J2026" s="3">
        <v>2900</v>
      </c>
    </row>
    <row r="2027" spans="1:10" x14ac:dyDescent="0.4">
      <c r="A2027">
        <v>1618722</v>
      </c>
      <c r="B2027">
        <v>124491</v>
      </c>
      <c r="C2027" s="1" t="s">
        <v>671</v>
      </c>
      <c r="D2027" s="1">
        <v>43047</v>
      </c>
      <c r="E2027" s="1">
        <v>43050</v>
      </c>
      <c r="F2027" t="s">
        <v>5067</v>
      </c>
      <c r="G2027" t="s">
        <v>60</v>
      </c>
      <c r="H2027" t="s">
        <v>4851</v>
      </c>
      <c r="I2027">
        <v>2</v>
      </c>
      <c r="J2027" s="3">
        <v>2900</v>
      </c>
    </row>
    <row r="2028" spans="1:10" x14ac:dyDescent="0.4">
      <c r="A2028">
        <v>1619352</v>
      </c>
      <c r="B2028">
        <v>91935</v>
      </c>
      <c r="C2028" s="1" t="s">
        <v>875</v>
      </c>
      <c r="D2028" s="1">
        <v>43047</v>
      </c>
      <c r="E2028" s="1">
        <v>43051</v>
      </c>
      <c r="F2028" t="s">
        <v>5985</v>
      </c>
      <c r="G2028" t="s">
        <v>22</v>
      </c>
      <c r="H2028" t="s">
        <v>4902</v>
      </c>
      <c r="I2028">
        <v>1</v>
      </c>
      <c r="J2028" s="3">
        <v>6000</v>
      </c>
    </row>
    <row r="2029" spans="1:10" x14ac:dyDescent="0.4">
      <c r="A2029">
        <v>1618929</v>
      </c>
      <c r="B2029">
        <v>90786</v>
      </c>
      <c r="C2029" s="1" t="s">
        <v>733</v>
      </c>
      <c r="D2029" s="1">
        <v>43047</v>
      </c>
      <c r="E2029" s="1">
        <v>43050</v>
      </c>
      <c r="F2029" t="s">
        <v>4964</v>
      </c>
      <c r="G2029" t="s">
        <v>116</v>
      </c>
      <c r="H2029" t="s">
        <v>4851</v>
      </c>
      <c r="I2029">
        <v>3</v>
      </c>
      <c r="J2029" s="3">
        <v>6000</v>
      </c>
    </row>
    <row r="2030" spans="1:10" x14ac:dyDescent="0.4">
      <c r="A2030">
        <v>1619770</v>
      </c>
      <c r="B2030">
        <v>92530</v>
      </c>
      <c r="C2030" s="1" t="s">
        <v>992</v>
      </c>
      <c r="D2030" s="1">
        <v>43047</v>
      </c>
      <c r="E2030" s="1">
        <v>43049</v>
      </c>
      <c r="F2030" t="s">
        <v>6257</v>
      </c>
      <c r="G2030" t="s">
        <v>85</v>
      </c>
      <c r="H2030" t="s">
        <v>4851</v>
      </c>
      <c r="I2030">
        <v>10</v>
      </c>
      <c r="J2030" s="3">
        <v>19800</v>
      </c>
    </row>
    <row r="2031" spans="1:10" x14ac:dyDescent="0.4">
      <c r="A2031">
        <v>1619626</v>
      </c>
      <c r="B2031">
        <v>92424</v>
      </c>
      <c r="C2031" s="1" t="s">
        <v>940</v>
      </c>
      <c r="D2031" s="1">
        <v>43048</v>
      </c>
      <c r="E2031" s="1">
        <v>43049</v>
      </c>
      <c r="F2031" t="s">
        <v>5395</v>
      </c>
      <c r="G2031" t="s">
        <v>22</v>
      </c>
      <c r="H2031" t="s">
        <v>5323</v>
      </c>
      <c r="I2031">
        <v>1</v>
      </c>
      <c r="J2031" s="3">
        <v>1500</v>
      </c>
    </row>
    <row r="2032" spans="1:10" x14ac:dyDescent="0.4">
      <c r="A2032">
        <v>1619664</v>
      </c>
      <c r="B2032">
        <v>93773</v>
      </c>
      <c r="C2032" s="1" t="s">
        <v>6232</v>
      </c>
      <c r="D2032" s="1">
        <v>43048</v>
      </c>
      <c r="E2032" s="1">
        <v>43051</v>
      </c>
      <c r="F2032" t="s">
        <v>5005</v>
      </c>
      <c r="G2032" t="s">
        <v>11</v>
      </c>
      <c r="H2032" t="s">
        <v>4851</v>
      </c>
      <c r="I2032">
        <v>1</v>
      </c>
      <c r="J2032" s="3">
        <v>2600</v>
      </c>
    </row>
    <row r="2033" spans="1:10" x14ac:dyDescent="0.4">
      <c r="A2033">
        <v>1619664</v>
      </c>
      <c r="B2033">
        <v>92052</v>
      </c>
      <c r="C2033" s="1" t="s">
        <v>6232</v>
      </c>
      <c r="D2033" s="1">
        <v>43048</v>
      </c>
      <c r="E2033" s="1">
        <v>43051</v>
      </c>
      <c r="F2033" t="s">
        <v>5005</v>
      </c>
      <c r="G2033" t="s">
        <v>11</v>
      </c>
      <c r="H2033" t="s">
        <v>4851</v>
      </c>
      <c r="I2033">
        <v>1</v>
      </c>
      <c r="J2033" s="3">
        <v>3000</v>
      </c>
    </row>
    <row r="2034" spans="1:10" x14ac:dyDescent="0.4">
      <c r="A2034">
        <v>1619932</v>
      </c>
      <c r="B2034">
        <v>92819</v>
      </c>
      <c r="C2034" s="1" t="s">
        <v>1017</v>
      </c>
      <c r="D2034" s="1">
        <v>43048</v>
      </c>
      <c r="E2034" s="1">
        <v>43049</v>
      </c>
      <c r="F2034" t="s">
        <v>5578</v>
      </c>
      <c r="G2034" t="s">
        <v>18</v>
      </c>
      <c r="H2034" t="s">
        <v>4851</v>
      </c>
      <c r="I2034">
        <v>1</v>
      </c>
      <c r="J2034" s="3">
        <v>100</v>
      </c>
    </row>
    <row r="2035" spans="1:10" x14ac:dyDescent="0.4">
      <c r="A2035">
        <v>1619383</v>
      </c>
      <c r="B2035">
        <v>92095</v>
      </c>
      <c r="C2035" s="1" t="s">
        <v>880</v>
      </c>
      <c r="D2035" s="1">
        <v>43048</v>
      </c>
      <c r="E2035" s="1">
        <v>43054</v>
      </c>
      <c r="F2035" t="s">
        <v>5157</v>
      </c>
      <c r="G2035" t="s">
        <v>22</v>
      </c>
      <c r="H2035" t="s">
        <v>4883</v>
      </c>
      <c r="I2035">
        <v>1</v>
      </c>
      <c r="J2035" s="3">
        <v>3495</v>
      </c>
    </row>
    <row r="2036" spans="1:10" x14ac:dyDescent="0.4">
      <c r="A2036">
        <v>1619383</v>
      </c>
      <c r="B2036">
        <v>92228</v>
      </c>
      <c r="C2036" s="1" t="s">
        <v>880</v>
      </c>
      <c r="D2036" s="1">
        <v>43048</v>
      </c>
      <c r="E2036" s="1">
        <v>43054</v>
      </c>
      <c r="F2036" t="s">
        <v>5157</v>
      </c>
      <c r="G2036" t="s">
        <v>22</v>
      </c>
      <c r="H2036" t="s">
        <v>4883</v>
      </c>
      <c r="I2036">
        <v>1</v>
      </c>
      <c r="J2036" s="3">
        <v>3495</v>
      </c>
    </row>
    <row r="2037" spans="1:10" x14ac:dyDescent="0.4">
      <c r="A2037">
        <v>1619383</v>
      </c>
      <c r="B2037">
        <v>92230</v>
      </c>
      <c r="C2037" s="1" t="s">
        <v>880</v>
      </c>
      <c r="D2037" s="1">
        <v>43048</v>
      </c>
      <c r="E2037" s="1">
        <v>43054</v>
      </c>
      <c r="F2037" t="s">
        <v>5157</v>
      </c>
      <c r="G2037" t="s">
        <v>22</v>
      </c>
      <c r="H2037" t="s">
        <v>4883</v>
      </c>
      <c r="I2037">
        <v>1</v>
      </c>
      <c r="J2037" s="3">
        <v>3495</v>
      </c>
    </row>
    <row r="2038" spans="1:10" x14ac:dyDescent="0.4">
      <c r="A2038">
        <v>1619383</v>
      </c>
      <c r="B2038">
        <v>126344</v>
      </c>
      <c r="C2038" s="1" t="s">
        <v>880</v>
      </c>
      <c r="D2038" s="1">
        <v>43048</v>
      </c>
      <c r="E2038" s="1">
        <v>43054</v>
      </c>
      <c r="F2038" t="s">
        <v>5157</v>
      </c>
      <c r="G2038" t="s">
        <v>22</v>
      </c>
      <c r="H2038" t="s">
        <v>4883</v>
      </c>
      <c r="I2038">
        <v>1</v>
      </c>
      <c r="J2038" s="3">
        <v>3495</v>
      </c>
    </row>
    <row r="2039" spans="1:10" x14ac:dyDescent="0.4">
      <c r="A2039">
        <v>1619383</v>
      </c>
      <c r="B2039">
        <v>126346</v>
      </c>
      <c r="C2039" s="1" t="s">
        <v>880</v>
      </c>
      <c r="D2039" s="1">
        <v>43048</v>
      </c>
      <c r="E2039" s="1">
        <v>43054</v>
      </c>
      <c r="F2039" t="s">
        <v>5157</v>
      </c>
      <c r="G2039" t="s">
        <v>22</v>
      </c>
      <c r="H2039" t="s">
        <v>4883</v>
      </c>
      <c r="I2039">
        <v>1</v>
      </c>
      <c r="J2039" s="3">
        <v>3495</v>
      </c>
    </row>
    <row r="2040" spans="1:10" x14ac:dyDescent="0.4">
      <c r="A2040">
        <v>1619383</v>
      </c>
      <c r="B2040">
        <v>126173</v>
      </c>
      <c r="C2040" s="1" t="s">
        <v>880</v>
      </c>
      <c r="D2040" s="1">
        <v>43048</v>
      </c>
      <c r="E2040" s="1">
        <v>43054</v>
      </c>
      <c r="F2040" t="s">
        <v>5157</v>
      </c>
      <c r="G2040" t="s">
        <v>22</v>
      </c>
      <c r="H2040" t="s">
        <v>4883</v>
      </c>
      <c r="I2040">
        <v>1</v>
      </c>
      <c r="J2040" s="3">
        <v>3495</v>
      </c>
    </row>
    <row r="2041" spans="1:10" x14ac:dyDescent="0.4">
      <c r="A2041">
        <v>1619413</v>
      </c>
      <c r="B2041">
        <v>92425</v>
      </c>
      <c r="C2041" s="1" t="s">
        <v>891</v>
      </c>
      <c r="D2041" s="1">
        <v>43048</v>
      </c>
      <c r="E2041" s="1">
        <v>43049</v>
      </c>
      <c r="F2041" t="s">
        <v>4880</v>
      </c>
      <c r="G2041" t="s">
        <v>14</v>
      </c>
      <c r="H2041" t="s">
        <v>4851</v>
      </c>
      <c r="I2041">
        <v>10</v>
      </c>
      <c r="J2041" s="3">
        <v>600</v>
      </c>
    </row>
    <row r="2042" spans="1:10" x14ac:dyDescent="0.4">
      <c r="A2042">
        <v>1619413</v>
      </c>
      <c r="B2042">
        <v>92008</v>
      </c>
      <c r="C2042" s="1" t="s">
        <v>891</v>
      </c>
      <c r="D2042" s="1">
        <v>43048</v>
      </c>
      <c r="E2042" s="1">
        <v>43049</v>
      </c>
      <c r="F2042" t="s">
        <v>4880</v>
      </c>
      <c r="G2042" t="s">
        <v>14</v>
      </c>
      <c r="H2042" t="s">
        <v>4851</v>
      </c>
      <c r="I2042">
        <v>3</v>
      </c>
      <c r="J2042" s="3">
        <v>900</v>
      </c>
    </row>
    <row r="2043" spans="1:10" x14ac:dyDescent="0.4">
      <c r="A2043">
        <v>1618776</v>
      </c>
      <c r="B2043">
        <v>90290</v>
      </c>
      <c r="C2043" s="1" t="s">
        <v>687</v>
      </c>
      <c r="D2043" s="1">
        <v>43048</v>
      </c>
      <c r="E2043" s="1">
        <v>43049</v>
      </c>
      <c r="F2043" t="s">
        <v>5436</v>
      </c>
      <c r="G2043" t="s">
        <v>22</v>
      </c>
      <c r="H2043" t="s">
        <v>5132</v>
      </c>
      <c r="I2043">
        <v>1</v>
      </c>
      <c r="J2043" s="3">
        <v>1200</v>
      </c>
    </row>
    <row r="2044" spans="1:10" x14ac:dyDescent="0.4">
      <c r="A2044">
        <v>1618517</v>
      </c>
      <c r="B2044">
        <v>89750</v>
      </c>
      <c r="C2044" s="1" t="s">
        <v>610</v>
      </c>
      <c r="D2044" s="1">
        <v>43048</v>
      </c>
      <c r="E2044" s="1">
        <v>43050</v>
      </c>
      <c r="F2044" t="s">
        <v>6056</v>
      </c>
      <c r="G2044" t="s">
        <v>22</v>
      </c>
      <c r="H2044" t="s">
        <v>4883</v>
      </c>
      <c r="I2044">
        <v>1</v>
      </c>
      <c r="J2044" s="3">
        <v>4500</v>
      </c>
    </row>
    <row r="2045" spans="1:10" x14ac:dyDescent="0.4">
      <c r="A2045">
        <v>1618425</v>
      </c>
      <c r="B2045">
        <v>91710</v>
      </c>
      <c r="C2045" s="1" t="s">
        <v>542</v>
      </c>
      <c r="D2045" s="1">
        <v>43048</v>
      </c>
      <c r="E2045" s="1">
        <v>43049</v>
      </c>
      <c r="F2045" t="s">
        <v>4880</v>
      </c>
      <c r="G2045" t="s">
        <v>14</v>
      </c>
      <c r="H2045" t="s">
        <v>4851</v>
      </c>
      <c r="I2045">
        <v>2</v>
      </c>
      <c r="J2045" s="3">
        <v>125</v>
      </c>
    </row>
    <row r="2046" spans="1:10" x14ac:dyDescent="0.4">
      <c r="A2046">
        <v>1618425</v>
      </c>
      <c r="B2046">
        <v>89402</v>
      </c>
      <c r="C2046" s="1" t="s">
        <v>542</v>
      </c>
      <c r="D2046" s="1">
        <v>43048</v>
      </c>
      <c r="E2046" s="1">
        <v>43049</v>
      </c>
      <c r="F2046" t="s">
        <v>4880</v>
      </c>
      <c r="G2046" t="s">
        <v>14</v>
      </c>
      <c r="H2046" t="s">
        <v>4851</v>
      </c>
      <c r="I2046">
        <v>3</v>
      </c>
      <c r="J2046" s="3">
        <v>200</v>
      </c>
    </row>
    <row r="2047" spans="1:10" x14ac:dyDescent="0.4">
      <c r="A2047">
        <v>1618452</v>
      </c>
      <c r="B2047">
        <v>89754</v>
      </c>
      <c r="C2047" s="1" t="s">
        <v>568</v>
      </c>
      <c r="D2047" s="1">
        <v>43048</v>
      </c>
      <c r="E2047" s="1">
        <v>43050</v>
      </c>
      <c r="F2047" t="s">
        <v>5407</v>
      </c>
      <c r="G2047" t="s">
        <v>22</v>
      </c>
      <c r="H2047" t="s">
        <v>4892</v>
      </c>
      <c r="I2047">
        <v>3</v>
      </c>
      <c r="J2047" s="3">
        <v>10900</v>
      </c>
    </row>
    <row r="2048" spans="1:10" x14ac:dyDescent="0.4">
      <c r="A2048">
        <v>1618449</v>
      </c>
      <c r="B2048">
        <v>89755</v>
      </c>
      <c r="C2048" s="1" t="s">
        <v>565</v>
      </c>
      <c r="D2048" s="1">
        <v>43048</v>
      </c>
      <c r="E2048" s="1">
        <v>43049</v>
      </c>
      <c r="F2048" t="s">
        <v>5436</v>
      </c>
      <c r="G2048" t="s">
        <v>22</v>
      </c>
      <c r="H2048" t="s">
        <v>5132</v>
      </c>
      <c r="I2048">
        <v>1</v>
      </c>
      <c r="J2048" s="3">
        <v>4583</v>
      </c>
    </row>
    <row r="2049" spans="1:10" x14ac:dyDescent="0.4">
      <c r="A2049">
        <v>1618454</v>
      </c>
      <c r="B2049">
        <v>89749</v>
      </c>
      <c r="C2049" s="1" t="s">
        <v>570</v>
      </c>
      <c r="D2049" s="1">
        <v>43048</v>
      </c>
      <c r="E2049" s="1">
        <v>43049</v>
      </c>
      <c r="F2049" t="s">
        <v>4856</v>
      </c>
      <c r="G2049" t="s">
        <v>60</v>
      </c>
      <c r="H2049" t="s">
        <v>4851</v>
      </c>
      <c r="I2049">
        <v>13</v>
      </c>
      <c r="J2049" s="3">
        <v>26954</v>
      </c>
    </row>
    <row r="2050" spans="1:10" x14ac:dyDescent="0.4">
      <c r="A2050">
        <v>1618230</v>
      </c>
      <c r="B2050">
        <v>91778</v>
      </c>
      <c r="C2050" s="1" t="s">
        <v>448</v>
      </c>
      <c r="D2050" s="1">
        <v>43048</v>
      </c>
      <c r="E2050" s="1">
        <v>43048</v>
      </c>
      <c r="F2050" t="s">
        <v>5051</v>
      </c>
      <c r="G2050" t="s">
        <v>31</v>
      </c>
      <c r="H2050" t="s">
        <v>4851</v>
      </c>
      <c r="I2050">
        <v>4</v>
      </c>
      <c r="J2050" s="3">
        <v>9852</v>
      </c>
    </row>
    <row r="2051" spans="1:10" x14ac:dyDescent="0.4">
      <c r="A2051">
        <v>1618223</v>
      </c>
      <c r="B2051">
        <v>89752</v>
      </c>
      <c r="C2051" s="1" t="s">
        <v>6015</v>
      </c>
      <c r="D2051" s="1">
        <v>43048</v>
      </c>
      <c r="E2051" s="1">
        <v>43051</v>
      </c>
      <c r="F2051" t="s">
        <v>5668</v>
      </c>
      <c r="G2051" t="s">
        <v>11</v>
      </c>
      <c r="H2051" t="s">
        <v>4851</v>
      </c>
      <c r="I2051">
        <v>11</v>
      </c>
      <c r="J2051" s="3">
        <v>25520</v>
      </c>
    </row>
    <row r="2052" spans="1:10" x14ac:dyDescent="0.4">
      <c r="A2052">
        <v>1618223</v>
      </c>
      <c r="B2052">
        <v>89640</v>
      </c>
      <c r="C2052" s="1" t="s">
        <v>6015</v>
      </c>
      <c r="D2052" s="1">
        <v>43048</v>
      </c>
      <c r="E2052" s="1">
        <v>43051</v>
      </c>
      <c r="F2052" t="s">
        <v>5668</v>
      </c>
      <c r="G2052" t="s">
        <v>11</v>
      </c>
      <c r="H2052" t="s">
        <v>4851</v>
      </c>
      <c r="I2052">
        <v>1</v>
      </c>
      <c r="J2052" s="3">
        <v>2115</v>
      </c>
    </row>
    <row r="2053" spans="1:10" x14ac:dyDescent="0.4">
      <c r="A2053">
        <v>1618223</v>
      </c>
      <c r="B2053">
        <v>89221</v>
      </c>
      <c r="C2053" s="1" t="s">
        <v>6015</v>
      </c>
      <c r="D2053" s="1">
        <v>43048</v>
      </c>
      <c r="E2053" s="1">
        <v>43051</v>
      </c>
      <c r="F2053" t="s">
        <v>5668</v>
      </c>
      <c r="G2053" t="s">
        <v>11</v>
      </c>
      <c r="H2053" t="s">
        <v>4851</v>
      </c>
      <c r="I2053">
        <v>2</v>
      </c>
      <c r="J2053" s="3">
        <v>3800</v>
      </c>
    </row>
    <row r="2054" spans="1:10" x14ac:dyDescent="0.4">
      <c r="A2054">
        <v>1618459</v>
      </c>
      <c r="B2054">
        <v>89748</v>
      </c>
      <c r="C2054" s="1" t="s">
        <v>575</v>
      </c>
      <c r="D2054" s="1">
        <v>43048</v>
      </c>
      <c r="E2054" s="1">
        <v>43050</v>
      </c>
      <c r="F2054" t="s">
        <v>4957</v>
      </c>
      <c r="G2054" t="s">
        <v>22</v>
      </c>
      <c r="H2054" t="s">
        <v>4958</v>
      </c>
      <c r="I2054">
        <v>8</v>
      </c>
      <c r="J2054" s="3">
        <v>32800</v>
      </c>
    </row>
    <row r="2055" spans="1:10" x14ac:dyDescent="0.4">
      <c r="A2055">
        <v>1618244</v>
      </c>
      <c r="B2055">
        <v>89970</v>
      </c>
      <c r="C2055" s="1" t="s">
        <v>457</v>
      </c>
      <c r="D2055" s="1">
        <v>43048</v>
      </c>
      <c r="E2055" s="1">
        <v>43050</v>
      </c>
      <c r="F2055" t="s">
        <v>5656</v>
      </c>
      <c r="G2055" t="s">
        <v>22</v>
      </c>
      <c r="H2055" t="s">
        <v>4866</v>
      </c>
      <c r="I2055">
        <v>2</v>
      </c>
      <c r="J2055" s="3">
        <v>5700</v>
      </c>
    </row>
    <row r="2056" spans="1:10" x14ac:dyDescent="0.4">
      <c r="A2056">
        <v>1618276</v>
      </c>
      <c r="B2056">
        <v>89937</v>
      </c>
      <c r="C2056" s="1" t="s">
        <v>6024</v>
      </c>
      <c r="D2056" s="1">
        <v>43048</v>
      </c>
      <c r="E2056" s="1">
        <v>43051</v>
      </c>
      <c r="F2056" t="s">
        <v>5000</v>
      </c>
      <c r="G2056" t="s">
        <v>60</v>
      </c>
      <c r="H2056" t="s">
        <v>4851</v>
      </c>
      <c r="I2056">
        <v>4</v>
      </c>
      <c r="J2056" s="3">
        <v>7400</v>
      </c>
    </row>
    <row r="2057" spans="1:10" x14ac:dyDescent="0.4">
      <c r="A2057">
        <v>1618333</v>
      </c>
      <c r="B2057">
        <v>91347</v>
      </c>
      <c r="C2057" s="1" t="s">
        <v>501</v>
      </c>
      <c r="D2057" s="1">
        <v>43048</v>
      </c>
      <c r="E2057" s="1">
        <v>43051</v>
      </c>
      <c r="F2057" t="s">
        <v>5129</v>
      </c>
      <c r="G2057" t="s">
        <v>88</v>
      </c>
      <c r="H2057" t="s">
        <v>4851</v>
      </c>
      <c r="I2057">
        <v>2</v>
      </c>
      <c r="J2057" s="3">
        <v>7428</v>
      </c>
    </row>
    <row r="2058" spans="1:10" x14ac:dyDescent="0.4">
      <c r="A2058">
        <v>1618333</v>
      </c>
      <c r="B2058">
        <v>89856</v>
      </c>
      <c r="C2058" s="1" t="s">
        <v>501</v>
      </c>
      <c r="D2058" s="1">
        <v>43048</v>
      </c>
      <c r="E2058" s="1">
        <v>43051</v>
      </c>
      <c r="F2058" t="s">
        <v>5129</v>
      </c>
      <c r="G2058" t="s">
        <v>88</v>
      </c>
      <c r="H2058" t="s">
        <v>4851</v>
      </c>
      <c r="I2058">
        <v>2</v>
      </c>
      <c r="J2058" s="3">
        <v>4200</v>
      </c>
    </row>
    <row r="2059" spans="1:10" x14ac:dyDescent="0.4">
      <c r="A2059">
        <v>1618334</v>
      </c>
      <c r="B2059">
        <v>92033</v>
      </c>
      <c r="C2059" s="1" t="s">
        <v>502</v>
      </c>
      <c r="D2059" s="1">
        <v>43048</v>
      </c>
      <c r="E2059" s="1">
        <v>43050</v>
      </c>
      <c r="F2059" t="s">
        <v>5000</v>
      </c>
      <c r="G2059" t="s">
        <v>60</v>
      </c>
      <c r="H2059" t="s">
        <v>4851</v>
      </c>
      <c r="I2059">
        <v>2</v>
      </c>
      <c r="J2059" s="3">
        <v>2095</v>
      </c>
    </row>
    <row r="2060" spans="1:10" x14ac:dyDescent="0.4">
      <c r="A2060">
        <v>1618334</v>
      </c>
      <c r="B2060">
        <v>89615</v>
      </c>
      <c r="C2060" s="1" t="s">
        <v>502</v>
      </c>
      <c r="D2060" s="1">
        <v>43048</v>
      </c>
      <c r="E2060" s="1">
        <v>43050</v>
      </c>
      <c r="F2060" t="s">
        <v>5000</v>
      </c>
      <c r="G2060" t="s">
        <v>60</v>
      </c>
      <c r="H2060" t="s">
        <v>4851</v>
      </c>
      <c r="I2060">
        <v>5</v>
      </c>
      <c r="J2060" s="3">
        <v>23000</v>
      </c>
    </row>
    <row r="2061" spans="1:10" x14ac:dyDescent="0.4">
      <c r="A2061">
        <v>1618334</v>
      </c>
      <c r="B2061">
        <v>126111</v>
      </c>
      <c r="C2061" s="1" t="s">
        <v>502</v>
      </c>
      <c r="D2061" s="1">
        <v>43048</v>
      </c>
      <c r="E2061" s="1">
        <v>43050</v>
      </c>
      <c r="F2061" t="s">
        <v>5000</v>
      </c>
      <c r="G2061" t="s">
        <v>60</v>
      </c>
      <c r="H2061" t="s">
        <v>4851</v>
      </c>
      <c r="I2061">
        <v>2</v>
      </c>
      <c r="J2061" s="3">
        <v>2095</v>
      </c>
    </row>
    <row r="2062" spans="1:10" x14ac:dyDescent="0.4">
      <c r="A2062">
        <v>1618318</v>
      </c>
      <c r="B2062">
        <v>89642</v>
      </c>
      <c r="C2062" s="1" t="s">
        <v>495</v>
      </c>
      <c r="D2062" s="1">
        <v>43048</v>
      </c>
      <c r="E2062" s="1">
        <v>43051</v>
      </c>
      <c r="F2062" t="s">
        <v>4935</v>
      </c>
      <c r="G2062" t="s">
        <v>22</v>
      </c>
      <c r="H2062" t="s">
        <v>4896</v>
      </c>
      <c r="I2062">
        <v>1</v>
      </c>
      <c r="J2062" s="3">
        <v>2571</v>
      </c>
    </row>
    <row r="2063" spans="1:10" x14ac:dyDescent="0.4">
      <c r="A2063">
        <v>1618318</v>
      </c>
      <c r="B2063">
        <v>92399</v>
      </c>
      <c r="C2063" s="1" t="s">
        <v>495</v>
      </c>
      <c r="D2063" s="1">
        <v>43048</v>
      </c>
      <c r="E2063" s="1">
        <v>43051</v>
      </c>
      <c r="F2063" t="s">
        <v>4935</v>
      </c>
      <c r="G2063" t="s">
        <v>22</v>
      </c>
      <c r="H2063" t="s">
        <v>4896</v>
      </c>
      <c r="I2063">
        <v>1</v>
      </c>
      <c r="J2063" s="3">
        <v>3500</v>
      </c>
    </row>
    <row r="2064" spans="1:10" x14ac:dyDescent="0.4">
      <c r="A2064">
        <v>1618318</v>
      </c>
      <c r="B2064">
        <v>89971</v>
      </c>
      <c r="C2064" s="1" t="s">
        <v>495</v>
      </c>
      <c r="D2064" s="1">
        <v>43048</v>
      </c>
      <c r="E2064" s="1">
        <v>43051</v>
      </c>
      <c r="F2064" t="s">
        <v>4935</v>
      </c>
      <c r="G2064" t="s">
        <v>22</v>
      </c>
      <c r="H2064" t="s">
        <v>4896</v>
      </c>
      <c r="I2064">
        <v>1</v>
      </c>
      <c r="J2064" s="3">
        <v>2253</v>
      </c>
    </row>
    <row r="2065" spans="1:10" x14ac:dyDescent="0.4">
      <c r="A2065">
        <v>1618318</v>
      </c>
      <c r="B2065">
        <v>89753</v>
      </c>
      <c r="C2065" s="1" t="s">
        <v>495</v>
      </c>
      <c r="D2065" s="1">
        <v>43048</v>
      </c>
      <c r="E2065" s="1">
        <v>43051</v>
      </c>
      <c r="F2065" t="s">
        <v>4935</v>
      </c>
      <c r="G2065" t="s">
        <v>22</v>
      </c>
      <c r="H2065" t="s">
        <v>4896</v>
      </c>
      <c r="I2065">
        <v>1</v>
      </c>
      <c r="J2065" s="3">
        <v>4000</v>
      </c>
    </row>
    <row r="2066" spans="1:10" x14ac:dyDescent="0.4">
      <c r="A2066">
        <v>1618318</v>
      </c>
      <c r="B2066">
        <v>123461</v>
      </c>
      <c r="C2066" s="1" t="s">
        <v>495</v>
      </c>
      <c r="D2066" s="1">
        <v>43048</v>
      </c>
      <c r="E2066" s="1">
        <v>43051</v>
      </c>
      <c r="F2066" t="s">
        <v>4935</v>
      </c>
      <c r="G2066" t="s">
        <v>22</v>
      </c>
      <c r="H2066" t="s">
        <v>4896</v>
      </c>
      <c r="I2066">
        <v>1</v>
      </c>
      <c r="J2066" s="3">
        <v>2571</v>
      </c>
    </row>
    <row r="2067" spans="1:10" x14ac:dyDescent="0.4">
      <c r="A2067">
        <v>1617695</v>
      </c>
      <c r="B2067">
        <v>87983</v>
      </c>
      <c r="C2067" s="1" t="s">
        <v>5947</v>
      </c>
      <c r="D2067" s="1">
        <v>43048</v>
      </c>
      <c r="E2067" s="1">
        <v>43050</v>
      </c>
      <c r="F2067" t="s">
        <v>4860</v>
      </c>
      <c r="G2067" t="s">
        <v>11</v>
      </c>
      <c r="H2067" t="s">
        <v>4851</v>
      </c>
      <c r="I2067">
        <v>5</v>
      </c>
      <c r="J2067" s="3">
        <v>8500</v>
      </c>
    </row>
    <row r="2068" spans="1:10" x14ac:dyDescent="0.4">
      <c r="A2068">
        <v>1616561</v>
      </c>
      <c r="B2068">
        <v>118768</v>
      </c>
      <c r="C2068" s="1" t="s">
        <v>5916</v>
      </c>
      <c r="D2068" s="1">
        <v>43048</v>
      </c>
      <c r="E2068" s="1">
        <v>43050</v>
      </c>
      <c r="F2068" t="s">
        <v>4880</v>
      </c>
      <c r="G2068" t="s">
        <v>14</v>
      </c>
      <c r="H2068" t="s">
        <v>4851</v>
      </c>
      <c r="I2068">
        <v>1</v>
      </c>
      <c r="J2068" s="3">
        <v>1049</v>
      </c>
    </row>
    <row r="2069" spans="1:10" x14ac:dyDescent="0.4">
      <c r="A2069">
        <v>1616561</v>
      </c>
      <c r="B2069">
        <v>89199</v>
      </c>
      <c r="C2069" s="1" t="s">
        <v>5916</v>
      </c>
      <c r="D2069" s="1">
        <v>43048</v>
      </c>
      <c r="E2069" s="1">
        <v>43050</v>
      </c>
      <c r="F2069" t="s">
        <v>4880</v>
      </c>
      <c r="G2069" t="s">
        <v>14</v>
      </c>
      <c r="H2069" t="s">
        <v>4851</v>
      </c>
      <c r="I2069">
        <v>6</v>
      </c>
      <c r="J2069" s="3">
        <v>3994</v>
      </c>
    </row>
    <row r="2070" spans="1:10" x14ac:dyDescent="0.4">
      <c r="A2070">
        <v>1616561</v>
      </c>
      <c r="B2070">
        <v>89751</v>
      </c>
      <c r="C2070" s="1" t="s">
        <v>5916</v>
      </c>
      <c r="D2070" s="1">
        <v>43048</v>
      </c>
      <c r="E2070" s="1">
        <v>43050</v>
      </c>
      <c r="F2070" t="s">
        <v>4880</v>
      </c>
      <c r="G2070" t="s">
        <v>14</v>
      </c>
      <c r="H2070" t="s">
        <v>4851</v>
      </c>
      <c r="I2070">
        <v>11</v>
      </c>
      <c r="J2070" s="3">
        <v>10298</v>
      </c>
    </row>
    <row r="2071" spans="1:10" x14ac:dyDescent="0.4">
      <c r="A2071">
        <v>1617000</v>
      </c>
      <c r="B2071">
        <v>86690</v>
      </c>
      <c r="C2071" s="1" t="s">
        <v>74</v>
      </c>
      <c r="D2071" s="1">
        <v>43048</v>
      </c>
      <c r="E2071" s="1">
        <v>43049</v>
      </c>
      <c r="F2071" t="s">
        <v>4940</v>
      </c>
      <c r="G2071" t="s">
        <v>18</v>
      </c>
      <c r="H2071" t="s">
        <v>4851</v>
      </c>
      <c r="I2071">
        <v>1</v>
      </c>
      <c r="J2071" s="3">
        <v>750</v>
      </c>
    </row>
    <row r="2072" spans="1:10" x14ac:dyDescent="0.4">
      <c r="A2072">
        <v>1617000</v>
      </c>
      <c r="B2072">
        <v>89278</v>
      </c>
      <c r="C2072" s="1" t="s">
        <v>74</v>
      </c>
      <c r="D2072" s="1">
        <v>43048</v>
      </c>
      <c r="E2072" s="1">
        <v>43049</v>
      </c>
      <c r="F2072" t="s">
        <v>4940</v>
      </c>
      <c r="G2072" t="s">
        <v>18</v>
      </c>
      <c r="H2072" t="s">
        <v>4851</v>
      </c>
      <c r="I2072">
        <v>1</v>
      </c>
      <c r="J2072" s="3">
        <v>150</v>
      </c>
    </row>
    <row r="2073" spans="1:10" x14ac:dyDescent="0.4">
      <c r="A2073">
        <v>1617000</v>
      </c>
      <c r="B2073">
        <v>91292</v>
      </c>
      <c r="C2073" s="1" t="s">
        <v>74</v>
      </c>
      <c r="D2073" s="1">
        <v>43048</v>
      </c>
      <c r="E2073" s="1">
        <v>43049</v>
      </c>
      <c r="F2073" t="s">
        <v>4940</v>
      </c>
      <c r="G2073" t="s">
        <v>18</v>
      </c>
      <c r="H2073" t="s">
        <v>4851</v>
      </c>
      <c r="I2073">
        <v>1</v>
      </c>
      <c r="J2073" s="3">
        <v>100</v>
      </c>
    </row>
    <row r="2074" spans="1:10" x14ac:dyDescent="0.4">
      <c r="A2074">
        <v>1617000</v>
      </c>
      <c r="B2074">
        <v>91246</v>
      </c>
      <c r="C2074" s="1" t="s">
        <v>74</v>
      </c>
      <c r="D2074" s="1">
        <v>43048</v>
      </c>
      <c r="E2074" s="1">
        <v>43049</v>
      </c>
      <c r="F2074" t="s">
        <v>4940</v>
      </c>
      <c r="G2074" t="s">
        <v>18</v>
      </c>
      <c r="H2074" t="s">
        <v>4851</v>
      </c>
      <c r="I2074">
        <v>1</v>
      </c>
      <c r="J2074" s="3">
        <v>495</v>
      </c>
    </row>
    <row r="2075" spans="1:10" x14ac:dyDescent="0.4">
      <c r="A2075">
        <v>1617000</v>
      </c>
      <c r="B2075">
        <v>120394</v>
      </c>
      <c r="C2075" s="1" t="s">
        <v>74</v>
      </c>
      <c r="D2075" s="1">
        <v>43048</v>
      </c>
      <c r="E2075" s="1">
        <v>43049</v>
      </c>
      <c r="F2075" t="s">
        <v>4940</v>
      </c>
      <c r="G2075" t="s">
        <v>18</v>
      </c>
      <c r="H2075" t="s">
        <v>4851</v>
      </c>
      <c r="I2075">
        <v>1</v>
      </c>
      <c r="J2075" s="3">
        <v>750</v>
      </c>
    </row>
    <row r="2076" spans="1:10" x14ac:dyDescent="0.4">
      <c r="A2076">
        <v>1617431</v>
      </c>
      <c r="B2076">
        <v>90586</v>
      </c>
      <c r="C2076" s="1" t="s">
        <v>103</v>
      </c>
      <c r="D2076" s="1">
        <v>43048</v>
      </c>
      <c r="E2076" s="1">
        <v>43049</v>
      </c>
      <c r="F2076" t="s">
        <v>4880</v>
      </c>
      <c r="G2076" t="s">
        <v>14</v>
      </c>
      <c r="H2076" t="s">
        <v>4851</v>
      </c>
      <c r="I2076">
        <v>1</v>
      </c>
      <c r="J2076" s="3">
        <v>150</v>
      </c>
    </row>
    <row r="2077" spans="1:10" x14ac:dyDescent="0.4">
      <c r="A2077">
        <v>1617431</v>
      </c>
      <c r="B2077">
        <v>92535</v>
      </c>
      <c r="C2077" s="1" t="s">
        <v>103</v>
      </c>
      <c r="D2077" s="1">
        <v>43048</v>
      </c>
      <c r="E2077" s="1">
        <v>43049</v>
      </c>
      <c r="F2077" t="s">
        <v>4880</v>
      </c>
      <c r="G2077" t="s">
        <v>14</v>
      </c>
      <c r="H2077" t="s">
        <v>4851</v>
      </c>
      <c r="I2077">
        <v>2</v>
      </c>
      <c r="J2077" s="3">
        <v>1180</v>
      </c>
    </row>
    <row r="2078" spans="1:10" x14ac:dyDescent="0.4">
      <c r="A2078">
        <v>1617431</v>
      </c>
      <c r="B2078">
        <v>93916</v>
      </c>
      <c r="C2078" s="1" t="s">
        <v>103</v>
      </c>
      <c r="D2078" s="1">
        <v>43048</v>
      </c>
      <c r="E2078" s="1">
        <v>43049</v>
      </c>
      <c r="F2078" t="s">
        <v>4880</v>
      </c>
      <c r="G2078" t="s">
        <v>14</v>
      </c>
      <c r="H2078" t="s">
        <v>4851</v>
      </c>
      <c r="I2078">
        <v>1</v>
      </c>
      <c r="J2078" s="3">
        <v>590</v>
      </c>
    </row>
    <row r="2079" spans="1:10" x14ac:dyDescent="0.4">
      <c r="A2079">
        <v>1617431</v>
      </c>
      <c r="B2079">
        <v>94492</v>
      </c>
      <c r="C2079" s="1" t="s">
        <v>103</v>
      </c>
      <c r="D2079" s="1">
        <v>43048</v>
      </c>
      <c r="E2079" s="1">
        <v>43049</v>
      </c>
      <c r="F2079" t="s">
        <v>4880</v>
      </c>
      <c r="G2079" t="s">
        <v>14</v>
      </c>
      <c r="H2079" t="s">
        <v>4851</v>
      </c>
      <c r="I2079">
        <v>2</v>
      </c>
      <c r="J2079" s="3">
        <v>1780</v>
      </c>
    </row>
    <row r="2080" spans="1:10" x14ac:dyDescent="0.4">
      <c r="A2080">
        <v>1617431</v>
      </c>
      <c r="B2080">
        <v>94730</v>
      </c>
      <c r="C2080" s="1" t="s">
        <v>103</v>
      </c>
      <c r="D2080" s="1">
        <v>43048</v>
      </c>
      <c r="E2080" s="1">
        <v>43049</v>
      </c>
      <c r="F2080" t="s">
        <v>4880</v>
      </c>
      <c r="G2080" t="s">
        <v>14</v>
      </c>
      <c r="H2080" t="s">
        <v>4851</v>
      </c>
      <c r="I2080">
        <v>1</v>
      </c>
      <c r="J2080" s="3">
        <v>550</v>
      </c>
    </row>
    <row r="2081" spans="1:10" x14ac:dyDescent="0.4">
      <c r="A2081">
        <v>1617431</v>
      </c>
      <c r="B2081">
        <v>124466</v>
      </c>
      <c r="C2081" s="1" t="s">
        <v>103</v>
      </c>
      <c r="D2081" s="1">
        <v>43048</v>
      </c>
      <c r="E2081" s="1">
        <v>43049</v>
      </c>
      <c r="F2081" t="s">
        <v>4880</v>
      </c>
      <c r="G2081" t="s">
        <v>14</v>
      </c>
      <c r="H2081" t="s">
        <v>4851</v>
      </c>
      <c r="I2081">
        <v>1</v>
      </c>
      <c r="J2081" s="3">
        <v>150</v>
      </c>
    </row>
    <row r="2082" spans="1:10" x14ac:dyDescent="0.4">
      <c r="A2082">
        <v>1617389</v>
      </c>
      <c r="B2082">
        <v>89813</v>
      </c>
      <c r="C2082" s="1" t="s">
        <v>92</v>
      </c>
      <c r="D2082" s="1">
        <v>43048</v>
      </c>
      <c r="E2082" s="1">
        <v>43050</v>
      </c>
      <c r="F2082" t="s">
        <v>4874</v>
      </c>
      <c r="G2082" t="s">
        <v>35</v>
      </c>
      <c r="H2082" t="s">
        <v>4851</v>
      </c>
      <c r="I2082">
        <v>3</v>
      </c>
      <c r="J2082" s="3">
        <v>6060</v>
      </c>
    </row>
    <row r="2083" spans="1:10" x14ac:dyDescent="0.4">
      <c r="A2083">
        <v>1617389</v>
      </c>
      <c r="B2083">
        <v>93406</v>
      </c>
      <c r="C2083" s="1" t="s">
        <v>92</v>
      </c>
      <c r="D2083" s="1">
        <v>43048</v>
      </c>
      <c r="E2083" s="1">
        <v>43050</v>
      </c>
      <c r="F2083" t="s">
        <v>4874</v>
      </c>
      <c r="G2083" t="s">
        <v>35</v>
      </c>
      <c r="H2083" t="s">
        <v>4851</v>
      </c>
      <c r="I2083">
        <v>1</v>
      </c>
      <c r="J2083" s="3">
        <v>2325</v>
      </c>
    </row>
    <row r="2084" spans="1:10" x14ac:dyDescent="0.4">
      <c r="A2084">
        <v>1620515</v>
      </c>
      <c r="B2084">
        <v>93810</v>
      </c>
      <c r="C2084" s="1" t="s">
        <v>1172</v>
      </c>
      <c r="D2084" s="1">
        <v>43048</v>
      </c>
      <c r="E2084" s="1">
        <v>43049</v>
      </c>
      <c r="F2084" t="s">
        <v>4915</v>
      </c>
      <c r="G2084" t="s">
        <v>22</v>
      </c>
      <c r="H2084" t="s">
        <v>4854</v>
      </c>
      <c r="I2084">
        <v>1</v>
      </c>
      <c r="J2084" s="3">
        <v>2500</v>
      </c>
    </row>
    <row r="2085" spans="1:10" x14ac:dyDescent="0.4">
      <c r="A2085">
        <v>1620476</v>
      </c>
      <c r="B2085">
        <v>93918</v>
      </c>
      <c r="C2085" s="1" t="s">
        <v>1169</v>
      </c>
      <c r="D2085" s="1">
        <v>43048</v>
      </c>
      <c r="E2085" s="1">
        <v>43049</v>
      </c>
      <c r="F2085" t="s">
        <v>4880</v>
      </c>
      <c r="G2085" t="s">
        <v>14</v>
      </c>
      <c r="H2085" t="s">
        <v>4851</v>
      </c>
      <c r="I2085">
        <v>1</v>
      </c>
      <c r="J2085" s="3">
        <v>445</v>
      </c>
    </row>
    <row r="2086" spans="1:10" x14ac:dyDescent="0.4">
      <c r="A2086">
        <v>1620125</v>
      </c>
      <c r="B2086">
        <v>92948</v>
      </c>
      <c r="C2086" s="1" t="s">
        <v>1066</v>
      </c>
      <c r="D2086" s="1">
        <v>43048</v>
      </c>
      <c r="E2086" s="1">
        <v>43049</v>
      </c>
      <c r="F2086" t="s">
        <v>5307</v>
      </c>
      <c r="G2086" t="s">
        <v>22</v>
      </c>
      <c r="H2086" t="s">
        <v>4902</v>
      </c>
      <c r="I2086">
        <v>1</v>
      </c>
      <c r="J2086" s="3">
        <v>2950</v>
      </c>
    </row>
    <row r="2087" spans="1:10" x14ac:dyDescent="0.4">
      <c r="A2087">
        <v>1620311</v>
      </c>
      <c r="B2087">
        <v>93592</v>
      </c>
      <c r="C2087" s="1" t="s">
        <v>6350</v>
      </c>
      <c r="D2087" s="1">
        <v>43048</v>
      </c>
      <c r="E2087" s="1">
        <v>43049</v>
      </c>
      <c r="F2087" t="s">
        <v>5114</v>
      </c>
      <c r="G2087" t="s">
        <v>67</v>
      </c>
      <c r="H2087" t="s">
        <v>4851</v>
      </c>
      <c r="I2087">
        <v>1</v>
      </c>
      <c r="J2087" s="3">
        <v>1095</v>
      </c>
    </row>
    <row r="2088" spans="1:10" x14ac:dyDescent="0.4">
      <c r="A2088">
        <v>1620311</v>
      </c>
      <c r="B2088">
        <v>94711</v>
      </c>
      <c r="C2088" s="1" t="s">
        <v>6350</v>
      </c>
      <c r="D2088" s="1">
        <v>43048</v>
      </c>
      <c r="E2088" s="1">
        <v>43049</v>
      </c>
      <c r="F2088" t="s">
        <v>5114</v>
      </c>
      <c r="G2088" t="s">
        <v>67</v>
      </c>
      <c r="H2088" t="s">
        <v>4851</v>
      </c>
      <c r="I2088">
        <v>2</v>
      </c>
      <c r="J2088" s="3">
        <v>990</v>
      </c>
    </row>
    <row r="2089" spans="1:10" x14ac:dyDescent="0.4">
      <c r="A2089">
        <v>1620107</v>
      </c>
      <c r="B2089">
        <v>92947</v>
      </c>
      <c r="C2089" s="1" t="s">
        <v>1058</v>
      </c>
      <c r="D2089" s="1">
        <v>43048</v>
      </c>
      <c r="E2089" s="1">
        <v>43050</v>
      </c>
      <c r="F2089" t="s">
        <v>6310</v>
      </c>
      <c r="G2089" t="s">
        <v>22</v>
      </c>
      <c r="H2089" t="s">
        <v>4933</v>
      </c>
      <c r="I2089">
        <v>1</v>
      </c>
      <c r="J2089" s="3">
        <v>3300</v>
      </c>
    </row>
    <row r="2090" spans="1:10" x14ac:dyDescent="0.4">
      <c r="A2090">
        <v>1620780</v>
      </c>
      <c r="B2090">
        <v>94647</v>
      </c>
      <c r="C2090" s="1" t="s">
        <v>1213</v>
      </c>
      <c r="D2090" s="1">
        <v>43048</v>
      </c>
      <c r="E2090" s="1">
        <v>43050</v>
      </c>
      <c r="F2090" t="s">
        <v>4863</v>
      </c>
      <c r="G2090" t="s">
        <v>17</v>
      </c>
      <c r="H2090" t="s">
        <v>4851</v>
      </c>
      <c r="I2090">
        <v>1</v>
      </c>
      <c r="J2090" s="3">
        <v>2236</v>
      </c>
    </row>
    <row r="2091" spans="1:10" x14ac:dyDescent="0.4">
      <c r="A2091">
        <v>1620780</v>
      </c>
      <c r="B2091">
        <v>94701</v>
      </c>
      <c r="C2091" s="1" t="s">
        <v>1213</v>
      </c>
      <c r="D2091" s="1">
        <v>43048</v>
      </c>
      <c r="E2091" s="1">
        <v>43050</v>
      </c>
      <c r="F2091" t="s">
        <v>4863</v>
      </c>
      <c r="G2091" t="s">
        <v>17</v>
      </c>
      <c r="H2091" t="s">
        <v>4851</v>
      </c>
      <c r="I2091">
        <v>2</v>
      </c>
      <c r="J2091" s="3">
        <v>2698</v>
      </c>
    </row>
    <row r="2092" spans="1:10" x14ac:dyDescent="0.4">
      <c r="A2092">
        <v>1620877</v>
      </c>
      <c r="B2092">
        <v>94677</v>
      </c>
      <c r="C2092" s="1" t="s">
        <v>1246</v>
      </c>
      <c r="D2092" s="1">
        <v>43048</v>
      </c>
      <c r="E2092" s="1">
        <v>43049</v>
      </c>
      <c r="F2092" t="s">
        <v>5182</v>
      </c>
      <c r="G2092" t="s">
        <v>22</v>
      </c>
      <c r="H2092" t="s">
        <v>4910</v>
      </c>
      <c r="I2092">
        <v>1</v>
      </c>
      <c r="J2092" s="3">
        <v>3430</v>
      </c>
    </row>
    <row r="2093" spans="1:10" x14ac:dyDescent="0.4">
      <c r="A2093">
        <v>1620817</v>
      </c>
      <c r="B2093">
        <v>94642</v>
      </c>
      <c r="C2093" s="1" t="s">
        <v>1231</v>
      </c>
      <c r="D2093" s="1">
        <v>43048</v>
      </c>
      <c r="E2093" s="1">
        <v>43049</v>
      </c>
      <c r="F2093" t="s">
        <v>4888</v>
      </c>
      <c r="G2093" t="s">
        <v>95</v>
      </c>
      <c r="H2093" t="s">
        <v>4851</v>
      </c>
      <c r="I2093">
        <v>1</v>
      </c>
      <c r="J2093" s="3">
        <v>1032</v>
      </c>
    </row>
    <row r="2094" spans="1:10" x14ac:dyDescent="0.4">
      <c r="A2094">
        <v>1621067</v>
      </c>
      <c r="B2094">
        <v>95548</v>
      </c>
      <c r="C2094" s="1" t="s">
        <v>1269</v>
      </c>
      <c r="D2094" s="1">
        <v>43048</v>
      </c>
      <c r="E2094" s="1">
        <v>43051</v>
      </c>
      <c r="F2094" t="s">
        <v>5537</v>
      </c>
      <c r="G2094" t="s">
        <v>20</v>
      </c>
      <c r="H2094" t="s">
        <v>4851</v>
      </c>
      <c r="I2094">
        <v>1</v>
      </c>
      <c r="J2094" s="3">
        <v>1600</v>
      </c>
    </row>
    <row r="2095" spans="1:10" x14ac:dyDescent="0.4">
      <c r="A2095">
        <v>1621115</v>
      </c>
      <c r="B2095">
        <v>95326</v>
      </c>
      <c r="C2095" s="1" t="s">
        <v>1273</v>
      </c>
      <c r="D2095" s="1">
        <v>43049</v>
      </c>
      <c r="E2095" s="1">
        <v>43050</v>
      </c>
      <c r="F2095" t="s">
        <v>5763</v>
      </c>
      <c r="G2095" t="s">
        <v>22</v>
      </c>
      <c r="H2095" t="s">
        <v>4972</v>
      </c>
      <c r="I2095">
        <v>1</v>
      </c>
      <c r="J2095" s="3">
        <v>3100</v>
      </c>
    </row>
    <row r="2096" spans="1:10" x14ac:dyDescent="0.4">
      <c r="A2096">
        <v>1620570</v>
      </c>
      <c r="B2096">
        <v>93915</v>
      </c>
      <c r="C2096" s="1" t="s">
        <v>1176</v>
      </c>
      <c r="D2096" s="1">
        <v>43049</v>
      </c>
      <c r="E2096" s="1">
        <v>43049</v>
      </c>
      <c r="F2096" t="s">
        <v>5621</v>
      </c>
      <c r="G2096" t="s">
        <v>316</v>
      </c>
      <c r="H2096" t="s">
        <v>4851</v>
      </c>
      <c r="I2096">
        <v>1</v>
      </c>
      <c r="J2096" s="3">
        <v>75</v>
      </c>
    </row>
    <row r="2097" spans="1:10" x14ac:dyDescent="0.4">
      <c r="A2097">
        <v>1620108</v>
      </c>
      <c r="B2097">
        <v>92949</v>
      </c>
      <c r="C2097" s="1" t="s">
        <v>1059</v>
      </c>
      <c r="D2097" s="1">
        <v>43049</v>
      </c>
      <c r="E2097" s="1">
        <v>43050</v>
      </c>
      <c r="F2097" t="s">
        <v>4899</v>
      </c>
      <c r="G2097" t="s">
        <v>88</v>
      </c>
      <c r="H2097" t="s">
        <v>4851</v>
      </c>
      <c r="I2097">
        <v>1</v>
      </c>
      <c r="J2097" s="3">
        <v>250</v>
      </c>
    </row>
    <row r="2098" spans="1:10" x14ac:dyDescent="0.4">
      <c r="A2098">
        <v>1620315</v>
      </c>
      <c r="B2098">
        <v>93618</v>
      </c>
      <c r="C2098" s="1" t="s">
        <v>1132</v>
      </c>
      <c r="D2098" s="1">
        <v>43049</v>
      </c>
      <c r="E2098" s="1">
        <v>43049</v>
      </c>
      <c r="F2098" t="s">
        <v>4880</v>
      </c>
      <c r="G2098" t="s">
        <v>14</v>
      </c>
      <c r="H2098" t="s">
        <v>4851</v>
      </c>
      <c r="I2098">
        <v>1</v>
      </c>
      <c r="J2098" s="3">
        <v>225</v>
      </c>
    </row>
    <row r="2099" spans="1:10" x14ac:dyDescent="0.4">
      <c r="A2099">
        <v>1618320</v>
      </c>
      <c r="B2099">
        <v>89815</v>
      </c>
      <c r="C2099" s="1" t="s">
        <v>496</v>
      </c>
      <c r="D2099" s="1">
        <v>43049</v>
      </c>
      <c r="E2099" s="1">
        <v>43049</v>
      </c>
      <c r="F2099" t="s">
        <v>4880</v>
      </c>
      <c r="G2099" t="s">
        <v>14</v>
      </c>
      <c r="H2099" t="s">
        <v>4851</v>
      </c>
      <c r="I2099">
        <v>3</v>
      </c>
      <c r="J2099" s="3">
        <v>150</v>
      </c>
    </row>
    <row r="2100" spans="1:10" x14ac:dyDescent="0.4">
      <c r="A2100">
        <v>1618320</v>
      </c>
      <c r="B2100">
        <v>89972</v>
      </c>
      <c r="C2100" s="1" t="s">
        <v>496</v>
      </c>
      <c r="D2100" s="1">
        <v>43049</v>
      </c>
      <c r="E2100" s="1">
        <v>43049</v>
      </c>
      <c r="F2100" t="s">
        <v>4880</v>
      </c>
      <c r="G2100" t="s">
        <v>14</v>
      </c>
      <c r="H2100" t="s">
        <v>4851</v>
      </c>
      <c r="I2100">
        <v>1</v>
      </c>
      <c r="J2100" s="3">
        <v>600</v>
      </c>
    </row>
    <row r="2101" spans="1:10" x14ac:dyDescent="0.4">
      <c r="A2101">
        <v>1618320</v>
      </c>
      <c r="B2101">
        <v>92903</v>
      </c>
      <c r="C2101" s="1" t="s">
        <v>496</v>
      </c>
      <c r="D2101" s="1">
        <v>43049</v>
      </c>
      <c r="E2101" s="1">
        <v>43049</v>
      </c>
      <c r="F2101" t="s">
        <v>4880</v>
      </c>
      <c r="G2101" t="s">
        <v>14</v>
      </c>
      <c r="H2101" t="s">
        <v>4851</v>
      </c>
      <c r="I2101">
        <v>1</v>
      </c>
      <c r="J2101" s="3">
        <v>350</v>
      </c>
    </row>
    <row r="2102" spans="1:10" x14ac:dyDescent="0.4">
      <c r="A2102">
        <v>1618320</v>
      </c>
      <c r="B2102">
        <v>94831</v>
      </c>
      <c r="C2102" s="1" t="s">
        <v>496</v>
      </c>
      <c r="D2102" s="1">
        <v>43049</v>
      </c>
      <c r="E2102" s="1">
        <v>43049</v>
      </c>
      <c r="F2102" t="s">
        <v>4880</v>
      </c>
      <c r="G2102" t="s">
        <v>14</v>
      </c>
      <c r="H2102" t="s">
        <v>4851</v>
      </c>
      <c r="I2102">
        <v>1</v>
      </c>
      <c r="J2102" s="3">
        <v>295</v>
      </c>
    </row>
    <row r="2103" spans="1:10" x14ac:dyDescent="0.4">
      <c r="A2103">
        <v>1618291</v>
      </c>
      <c r="B2103">
        <v>89814</v>
      </c>
      <c r="C2103" s="1" t="s">
        <v>478</v>
      </c>
      <c r="D2103" s="1">
        <v>43049</v>
      </c>
      <c r="E2103" s="1">
        <v>43049</v>
      </c>
      <c r="F2103" t="s">
        <v>4880</v>
      </c>
      <c r="G2103" t="s">
        <v>14</v>
      </c>
      <c r="H2103" t="s">
        <v>4851</v>
      </c>
      <c r="I2103">
        <v>3</v>
      </c>
      <c r="J2103" s="3">
        <v>240</v>
      </c>
    </row>
    <row r="2104" spans="1:10" x14ac:dyDescent="0.4">
      <c r="A2104">
        <v>1618291</v>
      </c>
      <c r="B2104">
        <v>92920</v>
      </c>
      <c r="C2104" s="1" t="s">
        <v>478</v>
      </c>
      <c r="D2104" s="1">
        <v>43049</v>
      </c>
      <c r="E2104" s="1">
        <v>43049</v>
      </c>
      <c r="F2104" t="s">
        <v>4880</v>
      </c>
      <c r="G2104" t="s">
        <v>14</v>
      </c>
      <c r="H2104" t="s">
        <v>4851</v>
      </c>
      <c r="I2104">
        <v>1</v>
      </c>
      <c r="J2104" s="3">
        <v>70</v>
      </c>
    </row>
    <row r="2105" spans="1:10" x14ac:dyDescent="0.4">
      <c r="A2105">
        <v>1618232</v>
      </c>
      <c r="B2105">
        <v>91718</v>
      </c>
      <c r="C2105" s="1" t="s">
        <v>450</v>
      </c>
      <c r="D2105" s="1">
        <v>43049</v>
      </c>
      <c r="E2105" s="1">
        <v>43052</v>
      </c>
      <c r="F2105" t="s">
        <v>5051</v>
      </c>
      <c r="G2105" t="s">
        <v>31</v>
      </c>
      <c r="H2105" t="s">
        <v>4851</v>
      </c>
      <c r="I2105">
        <v>2</v>
      </c>
      <c r="J2105" s="3">
        <v>3800</v>
      </c>
    </row>
    <row r="2106" spans="1:10" x14ac:dyDescent="0.4">
      <c r="A2106">
        <v>1618028</v>
      </c>
      <c r="B2106">
        <v>89126</v>
      </c>
      <c r="C2106" s="1" t="s">
        <v>366</v>
      </c>
      <c r="D2106" s="1">
        <v>43049</v>
      </c>
      <c r="E2106" s="1">
        <v>43053</v>
      </c>
      <c r="F2106" t="s">
        <v>5051</v>
      </c>
      <c r="G2106" t="s">
        <v>31</v>
      </c>
      <c r="H2106" t="s">
        <v>4851</v>
      </c>
      <c r="I2106">
        <v>6</v>
      </c>
      <c r="J2106" s="3">
        <v>13200</v>
      </c>
    </row>
    <row r="2107" spans="1:10" x14ac:dyDescent="0.4">
      <c r="A2107">
        <v>1618030</v>
      </c>
      <c r="B2107">
        <v>89127</v>
      </c>
      <c r="C2107" s="1" t="s">
        <v>367</v>
      </c>
      <c r="D2107" s="1">
        <v>43049</v>
      </c>
      <c r="E2107" s="1">
        <v>43050</v>
      </c>
      <c r="F2107" t="s">
        <v>5051</v>
      </c>
      <c r="G2107" t="s">
        <v>31</v>
      </c>
      <c r="H2107" t="s">
        <v>4851</v>
      </c>
      <c r="I2107">
        <v>10</v>
      </c>
      <c r="J2107" s="3">
        <v>16000</v>
      </c>
    </row>
    <row r="2108" spans="1:10" x14ac:dyDescent="0.4">
      <c r="A2108">
        <v>1618445</v>
      </c>
      <c r="B2108">
        <v>89759</v>
      </c>
      <c r="C2108" s="1" t="s">
        <v>561</v>
      </c>
      <c r="D2108" s="1">
        <v>43049</v>
      </c>
      <c r="E2108" s="1">
        <v>43050</v>
      </c>
      <c r="F2108" t="s">
        <v>6044</v>
      </c>
      <c r="G2108" t="s">
        <v>22</v>
      </c>
      <c r="H2108" t="s">
        <v>6045</v>
      </c>
      <c r="I2108">
        <v>6</v>
      </c>
      <c r="J2108" s="3">
        <v>25000</v>
      </c>
    </row>
    <row r="2109" spans="1:10" x14ac:dyDescent="0.4">
      <c r="A2109">
        <v>1618445</v>
      </c>
      <c r="B2109">
        <v>92400</v>
      </c>
      <c r="C2109" s="1" t="s">
        <v>561</v>
      </c>
      <c r="D2109" s="1">
        <v>43049</v>
      </c>
      <c r="E2109" s="1">
        <v>43050</v>
      </c>
      <c r="F2109" t="s">
        <v>6044</v>
      </c>
      <c r="G2109" t="s">
        <v>22</v>
      </c>
      <c r="H2109" t="s">
        <v>6045</v>
      </c>
      <c r="I2109">
        <v>1</v>
      </c>
      <c r="J2109" s="3">
        <v>4000</v>
      </c>
    </row>
    <row r="2110" spans="1:10" x14ac:dyDescent="0.4">
      <c r="A2110">
        <v>1618446</v>
      </c>
      <c r="B2110">
        <v>89757</v>
      </c>
      <c r="C2110" s="1" t="s">
        <v>562</v>
      </c>
      <c r="D2110" s="1">
        <v>43049</v>
      </c>
      <c r="E2110" s="1">
        <v>43052</v>
      </c>
      <c r="F2110" t="s">
        <v>4935</v>
      </c>
      <c r="G2110" t="s">
        <v>22</v>
      </c>
      <c r="H2110" t="s">
        <v>4896</v>
      </c>
      <c r="I2110">
        <v>1</v>
      </c>
      <c r="J2110" s="3">
        <v>4000</v>
      </c>
    </row>
    <row r="2111" spans="1:10" x14ac:dyDescent="0.4">
      <c r="A2111">
        <v>1618447</v>
      </c>
      <c r="B2111">
        <v>89756</v>
      </c>
      <c r="C2111" s="1" t="s">
        <v>563</v>
      </c>
      <c r="D2111" s="1">
        <v>43049</v>
      </c>
      <c r="E2111" s="1">
        <v>43050</v>
      </c>
      <c r="F2111" t="s">
        <v>5236</v>
      </c>
      <c r="G2111" t="s">
        <v>11</v>
      </c>
      <c r="H2111" t="s">
        <v>4851</v>
      </c>
      <c r="I2111">
        <v>11</v>
      </c>
      <c r="J2111" s="3">
        <v>22700</v>
      </c>
    </row>
    <row r="2112" spans="1:10" x14ac:dyDescent="0.4">
      <c r="A2112">
        <v>1618532</v>
      </c>
      <c r="B2112">
        <v>89758</v>
      </c>
      <c r="C2112" s="1" t="s">
        <v>613</v>
      </c>
      <c r="D2112" s="1">
        <v>43049</v>
      </c>
      <c r="E2112" s="1">
        <v>43049</v>
      </c>
      <c r="F2112" t="s">
        <v>4856</v>
      </c>
      <c r="G2112" t="s">
        <v>60</v>
      </c>
      <c r="H2112" t="s">
        <v>4851</v>
      </c>
      <c r="I2112">
        <v>1</v>
      </c>
      <c r="J2112" s="3">
        <v>2000</v>
      </c>
    </row>
    <row r="2113" spans="1:10" x14ac:dyDescent="0.4">
      <c r="A2113">
        <v>1618590</v>
      </c>
      <c r="B2113">
        <v>90046</v>
      </c>
      <c r="C2113" s="1" t="s">
        <v>635</v>
      </c>
      <c r="D2113" s="1">
        <v>43049</v>
      </c>
      <c r="E2113" s="1">
        <v>43051</v>
      </c>
      <c r="F2113" t="s">
        <v>5808</v>
      </c>
      <c r="G2113" t="s">
        <v>60</v>
      </c>
      <c r="H2113" t="s">
        <v>4851</v>
      </c>
      <c r="I2113">
        <v>1</v>
      </c>
      <c r="J2113" s="3">
        <v>2100</v>
      </c>
    </row>
    <row r="2114" spans="1:10" x14ac:dyDescent="0.4">
      <c r="A2114">
        <v>1618590</v>
      </c>
      <c r="B2114">
        <v>91157</v>
      </c>
      <c r="C2114" s="1" t="s">
        <v>635</v>
      </c>
      <c r="D2114" s="1">
        <v>43049</v>
      </c>
      <c r="E2114" s="1">
        <v>43051</v>
      </c>
      <c r="F2114" t="s">
        <v>5808</v>
      </c>
      <c r="G2114" t="s">
        <v>60</v>
      </c>
      <c r="H2114" t="s">
        <v>4851</v>
      </c>
      <c r="I2114">
        <v>1</v>
      </c>
      <c r="J2114" s="3">
        <v>2100</v>
      </c>
    </row>
    <row r="2115" spans="1:10" x14ac:dyDescent="0.4">
      <c r="A2115">
        <v>1618590</v>
      </c>
      <c r="B2115">
        <v>91619</v>
      </c>
      <c r="C2115" s="1" t="s">
        <v>635</v>
      </c>
      <c r="D2115" s="1">
        <v>43049</v>
      </c>
      <c r="E2115" s="1">
        <v>43051</v>
      </c>
      <c r="F2115" t="s">
        <v>5808</v>
      </c>
      <c r="G2115" t="s">
        <v>60</v>
      </c>
      <c r="H2115" t="s">
        <v>4851</v>
      </c>
      <c r="I2115">
        <v>1</v>
      </c>
      <c r="J2115" s="3">
        <v>2500</v>
      </c>
    </row>
    <row r="2116" spans="1:10" x14ac:dyDescent="0.4">
      <c r="A2116">
        <v>1618590</v>
      </c>
      <c r="B2116">
        <v>94916</v>
      </c>
      <c r="C2116" s="1" t="s">
        <v>635</v>
      </c>
      <c r="D2116" s="1">
        <v>43049</v>
      </c>
      <c r="E2116" s="1">
        <v>43051</v>
      </c>
      <c r="F2116" t="s">
        <v>5808</v>
      </c>
      <c r="G2116" t="s">
        <v>60</v>
      </c>
      <c r="H2116" t="s">
        <v>4851</v>
      </c>
      <c r="I2116">
        <v>1</v>
      </c>
      <c r="J2116" s="3">
        <v>2178</v>
      </c>
    </row>
    <row r="2117" spans="1:10" x14ac:dyDescent="0.4">
      <c r="A2117">
        <v>1618560</v>
      </c>
      <c r="B2117">
        <v>90023</v>
      </c>
      <c r="C2117" s="1" t="s">
        <v>626</v>
      </c>
      <c r="D2117" s="1">
        <v>43049</v>
      </c>
      <c r="E2117" s="1">
        <v>43049</v>
      </c>
      <c r="F2117" t="s">
        <v>5659</v>
      </c>
      <c r="G2117" t="s">
        <v>22</v>
      </c>
      <c r="H2117" t="s">
        <v>5660</v>
      </c>
      <c r="I2117">
        <v>1</v>
      </c>
      <c r="J2117" s="3">
        <v>0</v>
      </c>
    </row>
    <row r="2118" spans="1:10" x14ac:dyDescent="0.4">
      <c r="A2118">
        <v>1618719</v>
      </c>
      <c r="B2118">
        <v>90215</v>
      </c>
      <c r="C2118" s="1" t="s">
        <v>669</v>
      </c>
      <c r="D2118" s="1">
        <v>43049</v>
      </c>
      <c r="E2118" s="1">
        <v>43051</v>
      </c>
      <c r="F2118" t="s">
        <v>4979</v>
      </c>
      <c r="G2118" t="s">
        <v>60</v>
      </c>
      <c r="H2118" t="s">
        <v>4851</v>
      </c>
      <c r="I2118">
        <v>1</v>
      </c>
      <c r="J2118" s="3">
        <v>1900</v>
      </c>
    </row>
    <row r="2119" spans="1:10" x14ac:dyDescent="0.4">
      <c r="A2119">
        <v>1618720</v>
      </c>
      <c r="B2119">
        <v>90216</v>
      </c>
      <c r="C2119" s="1" t="s">
        <v>6085</v>
      </c>
      <c r="D2119" s="1">
        <v>43049</v>
      </c>
      <c r="E2119" s="1">
        <v>43049</v>
      </c>
      <c r="F2119" t="s">
        <v>4880</v>
      </c>
      <c r="G2119" t="s">
        <v>14</v>
      </c>
      <c r="H2119" t="s">
        <v>4851</v>
      </c>
      <c r="I2119">
        <v>50</v>
      </c>
      <c r="J2119" s="3">
        <v>4050</v>
      </c>
    </row>
    <row r="2120" spans="1:10" x14ac:dyDescent="0.4">
      <c r="A2120">
        <v>1618720</v>
      </c>
      <c r="B2120">
        <v>92243</v>
      </c>
      <c r="C2120" s="1" t="s">
        <v>6085</v>
      </c>
      <c r="D2120" s="1">
        <v>43049</v>
      </c>
      <c r="E2120" s="1">
        <v>43049</v>
      </c>
      <c r="F2120" t="s">
        <v>4880</v>
      </c>
      <c r="G2120" t="s">
        <v>14</v>
      </c>
      <c r="H2120" t="s">
        <v>4851</v>
      </c>
      <c r="I2120">
        <v>10</v>
      </c>
      <c r="J2120" s="3">
        <v>830</v>
      </c>
    </row>
    <row r="2121" spans="1:10" x14ac:dyDescent="0.4">
      <c r="A2121">
        <v>1619386</v>
      </c>
      <c r="B2121">
        <v>92097</v>
      </c>
      <c r="C2121" s="1" t="s">
        <v>881</v>
      </c>
      <c r="D2121" s="1">
        <v>43049</v>
      </c>
      <c r="E2121" s="1">
        <v>43054</v>
      </c>
      <c r="F2121" t="s">
        <v>5613</v>
      </c>
      <c r="G2121" t="s">
        <v>60</v>
      </c>
      <c r="H2121" t="s">
        <v>4851</v>
      </c>
      <c r="I2121">
        <v>2</v>
      </c>
      <c r="J2121" s="3">
        <v>9000</v>
      </c>
    </row>
    <row r="2122" spans="1:10" x14ac:dyDescent="0.4">
      <c r="A2122">
        <v>1619320</v>
      </c>
      <c r="B2122">
        <v>92579</v>
      </c>
      <c r="C2122" s="1" t="s">
        <v>6178</v>
      </c>
      <c r="D2122" s="1">
        <v>43049</v>
      </c>
      <c r="E2122" s="1">
        <v>43051</v>
      </c>
      <c r="F2122" t="s">
        <v>6179</v>
      </c>
      <c r="G2122" t="s">
        <v>95</v>
      </c>
      <c r="H2122" t="s">
        <v>4851</v>
      </c>
      <c r="I2122">
        <v>1</v>
      </c>
      <c r="J2122" s="3">
        <v>715</v>
      </c>
    </row>
    <row r="2123" spans="1:10" x14ac:dyDescent="0.4">
      <c r="A2123">
        <v>1619320</v>
      </c>
      <c r="B2123">
        <v>92536</v>
      </c>
      <c r="C2123" s="1" t="s">
        <v>6178</v>
      </c>
      <c r="D2123" s="1">
        <v>43049</v>
      </c>
      <c r="E2123" s="1">
        <v>43051</v>
      </c>
      <c r="F2123" t="s">
        <v>6179</v>
      </c>
      <c r="G2123" t="s">
        <v>95</v>
      </c>
      <c r="H2123" t="s">
        <v>4851</v>
      </c>
      <c r="I2123">
        <v>2</v>
      </c>
      <c r="J2123" s="3">
        <v>3200</v>
      </c>
    </row>
    <row r="2124" spans="1:10" x14ac:dyDescent="0.4">
      <c r="A2124">
        <v>1619320</v>
      </c>
      <c r="B2124">
        <v>126667</v>
      </c>
      <c r="C2124" s="1" t="s">
        <v>6178</v>
      </c>
      <c r="D2124" s="1">
        <v>43049</v>
      </c>
      <c r="E2124" s="1">
        <v>43051</v>
      </c>
      <c r="F2124" t="s">
        <v>6179</v>
      </c>
      <c r="G2124" t="s">
        <v>95</v>
      </c>
      <c r="H2124" t="s">
        <v>4851</v>
      </c>
      <c r="I2124">
        <v>2</v>
      </c>
      <c r="J2124" s="3">
        <v>3200</v>
      </c>
    </row>
    <row r="2125" spans="1:10" x14ac:dyDescent="0.4">
      <c r="A2125">
        <v>1619116</v>
      </c>
      <c r="B2125">
        <v>90980</v>
      </c>
      <c r="C2125" s="1" t="s">
        <v>777</v>
      </c>
      <c r="D2125" s="1">
        <v>43049</v>
      </c>
      <c r="E2125" s="1">
        <v>43050</v>
      </c>
      <c r="F2125" t="s">
        <v>4906</v>
      </c>
      <c r="G2125" t="s">
        <v>22</v>
      </c>
      <c r="H2125" t="s">
        <v>4883</v>
      </c>
      <c r="I2125">
        <v>1</v>
      </c>
      <c r="J2125" s="3">
        <v>4250</v>
      </c>
    </row>
    <row r="2126" spans="1:10" x14ac:dyDescent="0.4">
      <c r="A2126">
        <v>1619116</v>
      </c>
      <c r="B2126">
        <v>92366</v>
      </c>
      <c r="C2126" s="1" t="s">
        <v>777</v>
      </c>
      <c r="D2126" s="1">
        <v>43049</v>
      </c>
      <c r="E2126" s="1">
        <v>43050</v>
      </c>
      <c r="F2126" t="s">
        <v>4906</v>
      </c>
      <c r="G2126" t="s">
        <v>22</v>
      </c>
      <c r="H2126" t="s">
        <v>4883</v>
      </c>
      <c r="I2126">
        <v>1</v>
      </c>
      <c r="J2126" s="3">
        <v>3200</v>
      </c>
    </row>
    <row r="2127" spans="1:10" x14ac:dyDescent="0.4">
      <c r="A2127">
        <v>1619142</v>
      </c>
      <c r="B2127">
        <v>125656</v>
      </c>
      <c r="C2127" s="1" t="s">
        <v>785</v>
      </c>
      <c r="D2127" s="1">
        <v>43049</v>
      </c>
      <c r="E2127" s="1">
        <v>43050</v>
      </c>
      <c r="F2127" t="s">
        <v>4904</v>
      </c>
      <c r="G2127" t="s">
        <v>14</v>
      </c>
      <c r="H2127" t="s">
        <v>4851</v>
      </c>
      <c r="I2127">
        <v>1</v>
      </c>
      <c r="J2127" s="3">
        <v>260</v>
      </c>
    </row>
    <row r="2128" spans="1:10" x14ac:dyDescent="0.4">
      <c r="A2128">
        <v>1619142</v>
      </c>
      <c r="B2128">
        <v>92537</v>
      </c>
      <c r="C2128" s="1" t="s">
        <v>785</v>
      </c>
      <c r="D2128" s="1">
        <v>43049</v>
      </c>
      <c r="E2128" s="1">
        <v>43050</v>
      </c>
      <c r="F2128" t="s">
        <v>4904</v>
      </c>
      <c r="G2128" t="s">
        <v>14</v>
      </c>
      <c r="H2128" t="s">
        <v>4851</v>
      </c>
      <c r="I2128">
        <v>2</v>
      </c>
      <c r="J2128" s="3">
        <v>460</v>
      </c>
    </row>
    <row r="2129" spans="1:10" x14ac:dyDescent="0.4">
      <c r="A2129">
        <v>1619142</v>
      </c>
      <c r="B2129">
        <v>91620</v>
      </c>
      <c r="C2129" s="1" t="s">
        <v>785</v>
      </c>
      <c r="D2129" s="1">
        <v>43049</v>
      </c>
      <c r="E2129" s="1">
        <v>43050</v>
      </c>
      <c r="F2129" t="s">
        <v>4904</v>
      </c>
      <c r="G2129" t="s">
        <v>14</v>
      </c>
      <c r="H2129" t="s">
        <v>4851</v>
      </c>
      <c r="I2129">
        <v>1</v>
      </c>
      <c r="J2129" s="3">
        <v>260</v>
      </c>
    </row>
    <row r="2130" spans="1:10" x14ac:dyDescent="0.4">
      <c r="A2130">
        <v>1619142</v>
      </c>
      <c r="B2130">
        <v>95601</v>
      </c>
      <c r="C2130" s="1" t="s">
        <v>785</v>
      </c>
      <c r="D2130" s="1">
        <v>43049</v>
      </c>
      <c r="E2130" s="1">
        <v>43050</v>
      </c>
      <c r="F2130" t="s">
        <v>4904</v>
      </c>
      <c r="G2130" t="s">
        <v>14</v>
      </c>
      <c r="H2130" t="s">
        <v>4851</v>
      </c>
      <c r="I2130">
        <v>1</v>
      </c>
      <c r="J2130" s="3">
        <v>225</v>
      </c>
    </row>
    <row r="2131" spans="1:10" x14ac:dyDescent="0.4">
      <c r="A2131">
        <v>1619142</v>
      </c>
      <c r="B2131">
        <v>95543</v>
      </c>
      <c r="C2131" s="1" t="s">
        <v>785</v>
      </c>
      <c r="D2131" s="1">
        <v>43049</v>
      </c>
      <c r="E2131" s="1">
        <v>43050</v>
      </c>
      <c r="F2131" t="s">
        <v>4904</v>
      </c>
      <c r="G2131" t="s">
        <v>14</v>
      </c>
      <c r="H2131" t="s">
        <v>4851</v>
      </c>
      <c r="I2131">
        <v>1</v>
      </c>
      <c r="J2131" s="3">
        <v>200</v>
      </c>
    </row>
    <row r="2132" spans="1:10" x14ac:dyDescent="0.4">
      <c r="A2132">
        <v>1619142</v>
      </c>
      <c r="B2132">
        <v>94947</v>
      </c>
      <c r="C2132" s="1" t="s">
        <v>785</v>
      </c>
      <c r="D2132" s="1">
        <v>43049</v>
      </c>
      <c r="E2132" s="1">
        <v>43050</v>
      </c>
      <c r="F2132" t="s">
        <v>4904</v>
      </c>
      <c r="G2132" t="s">
        <v>14</v>
      </c>
      <c r="H2132" t="s">
        <v>4851</v>
      </c>
      <c r="I2132">
        <v>1</v>
      </c>
      <c r="J2132" s="3">
        <v>200</v>
      </c>
    </row>
    <row r="2133" spans="1:10" x14ac:dyDescent="0.4">
      <c r="A2133">
        <v>1619689</v>
      </c>
      <c r="B2133">
        <v>92401</v>
      </c>
      <c r="C2133" s="1" t="s">
        <v>968</v>
      </c>
      <c r="D2133" s="1">
        <v>43049</v>
      </c>
      <c r="E2133" s="1">
        <v>43050</v>
      </c>
      <c r="F2133" t="s">
        <v>5557</v>
      </c>
      <c r="G2133" t="s">
        <v>258</v>
      </c>
      <c r="H2133" t="s">
        <v>4851</v>
      </c>
      <c r="I2133">
        <v>1</v>
      </c>
      <c r="J2133" s="3">
        <v>2100</v>
      </c>
    </row>
    <row r="2134" spans="1:10" x14ac:dyDescent="0.4">
      <c r="A2134">
        <v>1619650</v>
      </c>
      <c r="B2134">
        <v>92092</v>
      </c>
      <c r="C2134" s="1" t="s">
        <v>944</v>
      </c>
      <c r="D2134" s="1">
        <v>43049</v>
      </c>
      <c r="E2134" s="1">
        <v>43051</v>
      </c>
      <c r="F2134" t="s">
        <v>5640</v>
      </c>
      <c r="G2134" t="s">
        <v>22</v>
      </c>
      <c r="H2134" t="s">
        <v>5132</v>
      </c>
      <c r="I2134">
        <v>1</v>
      </c>
      <c r="J2134" s="3">
        <v>3194</v>
      </c>
    </row>
    <row r="2135" spans="1:10" x14ac:dyDescent="0.4">
      <c r="A2135">
        <v>1619657</v>
      </c>
      <c r="B2135">
        <v>92051</v>
      </c>
      <c r="C2135" s="1" t="s">
        <v>950</v>
      </c>
      <c r="D2135" s="1">
        <v>43049</v>
      </c>
      <c r="E2135" s="1">
        <v>43051</v>
      </c>
      <c r="F2135" t="s">
        <v>5184</v>
      </c>
      <c r="G2135" t="s">
        <v>39</v>
      </c>
      <c r="H2135" t="s">
        <v>4851</v>
      </c>
      <c r="I2135">
        <v>1</v>
      </c>
      <c r="J2135" s="3">
        <v>4355</v>
      </c>
    </row>
    <row r="2136" spans="1:10" x14ac:dyDescent="0.4">
      <c r="A2136">
        <v>1619576</v>
      </c>
      <c r="B2136">
        <v>92329</v>
      </c>
      <c r="C2136" s="1" t="s">
        <v>927</v>
      </c>
      <c r="D2136" s="1">
        <v>43049</v>
      </c>
      <c r="E2136" s="1">
        <v>43051</v>
      </c>
      <c r="F2136" t="s">
        <v>5894</v>
      </c>
      <c r="G2136" t="s">
        <v>35</v>
      </c>
      <c r="H2136" t="s">
        <v>4851</v>
      </c>
      <c r="I2136">
        <v>1</v>
      </c>
      <c r="J2136" s="3">
        <v>1250</v>
      </c>
    </row>
    <row r="2137" spans="1:10" x14ac:dyDescent="0.4">
      <c r="A2137">
        <v>1619584</v>
      </c>
      <c r="B2137">
        <v>92009</v>
      </c>
      <c r="C2137" s="1" t="s">
        <v>6217</v>
      </c>
      <c r="D2137" s="1">
        <v>43050</v>
      </c>
      <c r="E2137" s="1">
        <v>43056</v>
      </c>
      <c r="F2137" t="s">
        <v>4940</v>
      </c>
      <c r="G2137" t="s">
        <v>18</v>
      </c>
      <c r="H2137" t="s">
        <v>4851</v>
      </c>
      <c r="I2137">
        <v>1</v>
      </c>
      <c r="J2137" s="3">
        <v>1660</v>
      </c>
    </row>
    <row r="2138" spans="1:10" x14ac:dyDescent="0.4">
      <c r="A2138">
        <v>1619543</v>
      </c>
      <c r="B2138">
        <v>92083</v>
      </c>
      <c r="C2138" s="1" t="s">
        <v>923</v>
      </c>
      <c r="D2138" s="1">
        <v>43050</v>
      </c>
      <c r="E2138" s="1">
        <v>43053</v>
      </c>
      <c r="F2138" t="s">
        <v>5170</v>
      </c>
      <c r="G2138" t="s">
        <v>26</v>
      </c>
      <c r="H2138" t="s">
        <v>4851</v>
      </c>
      <c r="I2138">
        <v>1</v>
      </c>
      <c r="J2138" s="3">
        <v>2200</v>
      </c>
    </row>
    <row r="2139" spans="1:10" x14ac:dyDescent="0.4">
      <c r="A2139">
        <v>1619654</v>
      </c>
      <c r="B2139">
        <v>92039</v>
      </c>
      <c r="C2139" s="1" t="s">
        <v>6230</v>
      </c>
      <c r="D2139" s="1">
        <v>43050</v>
      </c>
      <c r="E2139" s="1">
        <v>43051</v>
      </c>
      <c r="F2139" t="s">
        <v>6231</v>
      </c>
      <c r="G2139" t="s">
        <v>22</v>
      </c>
      <c r="H2139" t="s">
        <v>4972</v>
      </c>
      <c r="I2139">
        <v>1</v>
      </c>
      <c r="J2139" s="3">
        <v>2200</v>
      </c>
    </row>
    <row r="2140" spans="1:10" x14ac:dyDescent="0.4">
      <c r="A2140">
        <v>1619667</v>
      </c>
      <c r="B2140">
        <v>92053</v>
      </c>
      <c r="C2140" s="1" t="s">
        <v>6234</v>
      </c>
      <c r="D2140" s="1">
        <v>43050</v>
      </c>
      <c r="E2140" s="1">
        <v>43050</v>
      </c>
      <c r="F2140" t="s">
        <v>5614</v>
      </c>
      <c r="G2140" t="s">
        <v>67</v>
      </c>
      <c r="H2140" t="s">
        <v>4851</v>
      </c>
      <c r="I2140">
        <v>2</v>
      </c>
      <c r="J2140" s="3">
        <v>1775</v>
      </c>
    </row>
    <row r="2141" spans="1:10" x14ac:dyDescent="0.4">
      <c r="A2141">
        <v>1617437</v>
      </c>
      <c r="B2141">
        <v>90538</v>
      </c>
      <c r="C2141" s="1" t="s">
        <v>105</v>
      </c>
      <c r="D2141" s="1">
        <v>43050</v>
      </c>
      <c r="E2141" s="1">
        <v>43054</v>
      </c>
      <c r="F2141" t="s">
        <v>4959</v>
      </c>
      <c r="G2141" t="s">
        <v>60</v>
      </c>
      <c r="H2141" t="s">
        <v>4851</v>
      </c>
      <c r="I2141">
        <v>2</v>
      </c>
      <c r="J2141" s="3">
        <v>4130</v>
      </c>
    </row>
    <row r="2142" spans="1:10" x14ac:dyDescent="0.4">
      <c r="A2142">
        <v>1617437</v>
      </c>
      <c r="B2142">
        <v>89928</v>
      </c>
      <c r="C2142" s="1" t="s">
        <v>105</v>
      </c>
      <c r="D2142" s="1">
        <v>43050</v>
      </c>
      <c r="E2142" s="1">
        <v>43054</v>
      </c>
      <c r="F2142" t="s">
        <v>4959</v>
      </c>
      <c r="G2142" t="s">
        <v>60</v>
      </c>
      <c r="H2142" t="s">
        <v>4851</v>
      </c>
      <c r="I2142">
        <v>11</v>
      </c>
      <c r="J2142" s="3">
        <v>27658</v>
      </c>
    </row>
    <row r="2143" spans="1:10" x14ac:dyDescent="0.4">
      <c r="A2143">
        <v>1617437</v>
      </c>
      <c r="B2143">
        <v>89973</v>
      </c>
      <c r="C2143" s="1" t="s">
        <v>105</v>
      </c>
      <c r="D2143" s="1">
        <v>43050</v>
      </c>
      <c r="E2143" s="1">
        <v>43054</v>
      </c>
      <c r="F2143" t="s">
        <v>4959</v>
      </c>
      <c r="G2143" t="s">
        <v>60</v>
      </c>
      <c r="H2143" t="s">
        <v>4851</v>
      </c>
      <c r="I2143">
        <v>11</v>
      </c>
      <c r="J2143" s="3">
        <v>30300</v>
      </c>
    </row>
    <row r="2144" spans="1:10" x14ac:dyDescent="0.4">
      <c r="A2144">
        <v>1617437</v>
      </c>
      <c r="B2144">
        <v>89879</v>
      </c>
      <c r="C2144" s="1" t="s">
        <v>105</v>
      </c>
      <c r="D2144" s="1">
        <v>43050</v>
      </c>
      <c r="E2144" s="1">
        <v>43054</v>
      </c>
      <c r="F2144" t="s">
        <v>4959</v>
      </c>
      <c r="G2144" t="s">
        <v>60</v>
      </c>
      <c r="H2144" t="s">
        <v>4851</v>
      </c>
      <c r="I2144">
        <v>1</v>
      </c>
      <c r="J2144" s="3">
        <v>2500</v>
      </c>
    </row>
    <row r="2145" spans="1:10" x14ac:dyDescent="0.4">
      <c r="A2145">
        <v>1617437</v>
      </c>
      <c r="B2145">
        <v>89857</v>
      </c>
      <c r="C2145" s="1" t="s">
        <v>105</v>
      </c>
      <c r="D2145" s="1">
        <v>43050</v>
      </c>
      <c r="E2145" s="1">
        <v>43054</v>
      </c>
      <c r="F2145" t="s">
        <v>4959</v>
      </c>
      <c r="G2145" t="s">
        <v>60</v>
      </c>
      <c r="H2145" t="s">
        <v>4851</v>
      </c>
      <c r="I2145">
        <v>1</v>
      </c>
      <c r="J2145" s="3">
        <v>2972</v>
      </c>
    </row>
    <row r="2146" spans="1:10" x14ac:dyDescent="0.4">
      <c r="A2146">
        <v>1617437</v>
      </c>
      <c r="B2146">
        <v>89902</v>
      </c>
      <c r="C2146" s="1" t="s">
        <v>105</v>
      </c>
      <c r="D2146" s="1">
        <v>43050</v>
      </c>
      <c r="E2146" s="1">
        <v>43054</v>
      </c>
      <c r="F2146" t="s">
        <v>4959</v>
      </c>
      <c r="G2146" t="s">
        <v>60</v>
      </c>
      <c r="H2146" t="s">
        <v>4851</v>
      </c>
      <c r="I2146">
        <v>1</v>
      </c>
      <c r="J2146" s="3">
        <v>2600</v>
      </c>
    </row>
    <row r="2147" spans="1:10" x14ac:dyDescent="0.4">
      <c r="A2147">
        <v>1617437</v>
      </c>
      <c r="B2147">
        <v>89913</v>
      </c>
      <c r="C2147" s="1" t="s">
        <v>105</v>
      </c>
      <c r="D2147" s="1">
        <v>43050</v>
      </c>
      <c r="E2147" s="1">
        <v>43054</v>
      </c>
      <c r="F2147" t="s">
        <v>4959</v>
      </c>
      <c r="G2147" t="s">
        <v>60</v>
      </c>
      <c r="H2147" t="s">
        <v>4851</v>
      </c>
      <c r="I2147">
        <v>38</v>
      </c>
      <c r="J2147" s="3">
        <v>94830</v>
      </c>
    </row>
    <row r="2148" spans="1:10" x14ac:dyDescent="0.4">
      <c r="A2148">
        <v>1617437</v>
      </c>
      <c r="B2148">
        <v>89907</v>
      </c>
      <c r="C2148" s="1" t="s">
        <v>105</v>
      </c>
      <c r="D2148" s="1">
        <v>43050</v>
      </c>
      <c r="E2148" s="1">
        <v>43054</v>
      </c>
      <c r="F2148" t="s">
        <v>4959</v>
      </c>
      <c r="G2148" t="s">
        <v>60</v>
      </c>
      <c r="H2148" t="s">
        <v>4851</v>
      </c>
      <c r="I2148">
        <v>43</v>
      </c>
      <c r="J2148" s="3">
        <v>93150</v>
      </c>
    </row>
    <row r="2149" spans="1:10" x14ac:dyDescent="0.4">
      <c r="A2149">
        <v>1617437</v>
      </c>
      <c r="B2149">
        <v>92553</v>
      </c>
      <c r="C2149" s="1" t="s">
        <v>105</v>
      </c>
      <c r="D2149" s="1">
        <v>43050</v>
      </c>
      <c r="E2149" s="1">
        <v>43054</v>
      </c>
      <c r="F2149" t="s">
        <v>4959</v>
      </c>
      <c r="G2149" t="s">
        <v>60</v>
      </c>
      <c r="H2149" t="s">
        <v>4851</v>
      </c>
      <c r="I2149">
        <v>1</v>
      </c>
      <c r="J2149" s="3">
        <v>2485</v>
      </c>
    </row>
    <row r="2150" spans="1:10" x14ac:dyDescent="0.4">
      <c r="A2150">
        <v>1617437</v>
      </c>
      <c r="B2150">
        <v>92602</v>
      </c>
      <c r="C2150" s="1" t="s">
        <v>105</v>
      </c>
      <c r="D2150" s="1">
        <v>43050</v>
      </c>
      <c r="E2150" s="1">
        <v>43054</v>
      </c>
      <c r="F2150" t="s">
        <v>4959</v>
      </c>
      <c r="G2150" t="s">
        <v>60</v>
      </c>
      <c r="H2150" t="s">
        <v>4851</v>
      </c>
      <c r="I2150">
        <v>2</v>
      </c>
      <c r="J2150" s="3">
        <v>4700</v>
      </c>
    </row>
    <row r="2151" spans="1:10" x14ac:dyDescent="0.4">
      <c r="A2151">
        <v>1617437</v>
      </c>
      <c r="B2151">
        <v>92336</v>
      </c>
      <c r="C2151" s="1" t="s">
        <v>105</v>
      </c>
      <c r="D2151" s="1">
        <v>43050</v>
      </c>
      <c r="E2151" s="1">
        <v>43054</v>
      </c>
      <c r="F2151" t="s">
        <v>4959</v>
      </c>
      <c r="G2151" t="s">
        <v>60</v>
      </c>
      <c r="H2151" t="s">
        <v>4851</v>
      </c>
      <c r="I2151">
        <v>2</v>
      </c>
      <c r="J2151" s="3">
        <v>3235</v>
      </c>
    </row>
    <row r="2152" spans="1:10" x14ac:dyDescent="0.4">
      <c r="A2152">
        <v>1617437</v>
      </c>
      <c r="B2152">
        <v>92426</v>
      </c>
      <c r="C2152" s="1" t="s">
        <v>105</v>
      </c>
      <c r="D2152" s="1">
        <v>43050</v>
      </c>
      <c r="E2152" s="1">
        <v>43054</v>
      </c>
      <c r="F2152" t="s">
        <v>4959</v>
      </c>
      <c r="G2152" t="s">
        <v>60</v>
      </c>
      <c r="H2152" t="s">
        <v>4851</v>
      </c>
      <c r="I2152">
        <v>1</v>
      </c>
      <c r="J2152" s="3">
        <v>1820</v>
      </c>
    </row>
    <row r="2153" spans="1:10" x14ac:dyDescent="0.4">
      <c r="A2153">
        <v>1617437</v>
      </c>
      <c r="B2153">
        <v>89198</v>
      </c>
      <c r="C2153" s="1" t="s">
        <v>105</v>
      </c>
      <c r="D2153" s="1">
        <v>43050</v>
      </c>
      <c r="E2153" s="1">
        <v>43054</v>
      </c>
      <c r="F2153" t="s">
        <v>4959</v>
      </c>
      <c r="G2153" t="s">
        <v>60</v>
      </c>
      <c r="H2153" t="s">
        <v>4851</v>
      </c>
      <c r="I2153">
        <v>3</v>
      </c>
      <c r="J2153" s="3">
        <v>9995</v>
      </c>
    </row>
    <row r="2154" spans="1:10" x14ac:dyDescent="0.4">
      <c r="A2154">
        <v>1617437</v>
      </c>
      <c r="B2154">
        <v>89304</v>
      </c>
      <c r="C2154" s="1" t="s">
        <v>105</v>
      </c>
      <c r="D2154" s="1">
        <v>43050</v>
      </c>
      <c r="E2154" s="1">
        <v>43054</v>
      </c>
      <c r="F2154" t="s">
        <v>4959</v>
      </c>
      <c r="G2154" t="s">
        <v>60</v>
      </c>
      <c r="H2154" t="s">
        <v>4851</v>
      </c>
      <c r="I2154">
        <v>1</v>
      </c>
      <c r="J2154" s="3">
        <v>2217</v>
      </c>
    </row>
    <row r="2155" spans="1:10" x14ac:dyDescent="0.4">
      <c r="A2155">
        <v>1617437</v>
      </c>
      <c r="B2155">
        <v>89430</v>
      </c>
      <c r="C2155" s="1" t="s">
        <v>105</v>
      </c>
      <c r="D2155" s="1">
        <v>43050</v>
      </c>
      <c r="E2155" s="1">
        <v>43054</v>
      </c>
      <c r="F2155" t="s">
        <v>4959</v>
      </c>
      <c r="G2155" t="s">
        <v>60</v>
      </c>
      <c r="H2155" t="s">
        <v>4851</v>
      </c>
      <c r="I2155">
        <v>1</v>
      </c>
      <c r="J2155" s="3">
        <v>2252</v>
      </c>
    </row>
    <row r="2156" spans="1:10" x14ac:dyDescent="0.4">
      <c r="A2156">
        <v>1617437</v>
      </c>
      <c r="B2156">
        <v>89621</v>
      </c>
      <c r="C2156" s="1" t="s">
        <v>105</v>
      </c>
      <c r="D2156" s="1">
        <v>43050</v>
      </c>
      <c r="E2156" s="1">
        <v>43054</v>
      </c>
      <c r="F2156" t="s">
        <v>4959</v>
      </c>
      <c r="G2156" t="s">
        <v>60</v>
      </c>
      <c r="H2156" t="s">
        <v>4851</v>
      </c>
      <c r="I2156">
        <v>2</v>
      </c>
      <c r="J2156" s="3">
        <v>4970</v>
      </c>
    </row>
    <row r="2157" spans="1:10" x14ac:dyDescent="0.4">
      <c r="A2157">
        <v>1617437</v>
      </c>
      <c r="B2157">
        <v>89658</v>
      </c>
      <c r="C2157" s="1" t="s">
        <v>105</v>
      </c>
      <c r="D2157" s="1">
        <v>43050</v>
      </c>
      <c r="E2157" s="1">
        <v>43054</v>
      </c>
      <c r="F2157" t="s">
        <v>4959</v>
      </c>
      <c r="G2157" t="s">
        <v>60</v>
      </c>
      <c r="H2157" t="s">
        <v>4851</v>
      </c>
      <c r="I2157">
        <v>1</v>
      </c>
      <c r="J2157" s="3">
        <v>2500</v>
      </c>
    </row>
    <row r="2158" spans="1:10" x14ac:dyDescent="0.4">
      <c r="A2158">
        <v>1617437</v>
      </c>
      <c r="B2158">
        <v>123690</v>
      </c>
      <c r="C2158" s="1" t="s">
        <v>105</v>
      </c>
      <c r="D2158" s="1">
        <v>43050</v>
      </c>
      <c r="E2158" s="1">
        <v>43054</v>
      </c>
      <c r="F2158" t="s">
        <v>4959</v>
      </c>
      <c r="G2158" t="s">
        <v>60</v>
      </c>
      <c r="H2158" t="s">
        <v>4851</v>
      </c>
      <c r="I2158">
        <v>1</v>
      </c>
      <c r="J2158" s="3">
        <v>2972</v>
      </c>
    </row>
    <row r="2159" spans="1:10" x14ac:dyDescent="0.4">
      <c r="A2159">
        <v>1617004</v>
      </c>
      <c r="B2159">
        <v>89128</v>
      </c>
      <c r="C2159" s="1" t="s">
        <v>76</v>
      </c>
      <c r="D2159" s="1">
        <v>43050</v>
      </c>
      <c r="E2159" s="1">
        <v>43053</v>
      </c>
      <c r="F2159" t="s">
        <v>5051</v>
      </c>
      <c r="G2159" t="s">
        <v>31</v>
      </c>
      <c r="H2159" t="s">
        <v>4851</v>
      </c>
      <c r="I2159">
        <v>17</v>
      </c>
      <c r="J2159" s="3">
        <v>18360</v>
      </c>
    </row>
    <row r="2160" spans="1:10" x14ac:dyDescent="0.4">
      <c r="A2160">
        <v>1617004</v>
      </c>
      <c r="B2160">
        <v>90432</v>
      </c>
      <c r="C2160" s="1" t="s">
        <v>76</v>
      </c>
      <c r="D2160" s="1">
        <v>43050</v>
      </c>
      <c r="E2160" s="1">
        <v>43053</v>
      </c>
      <c r="F2160" t="s">
        <v>5051</v>
      </c>
      <c r="G2160" t="s">
        <v>31</v>
      </c>
      <c r="H2160" t="s">
        <v>4851</v>
      </c>
      <c r="I2160">
        <v>1</v>
      </c>
      <c r="J2160" s="3">
        <v>3575</v>
      </c>
    </row>
    <row r="2161" spans="1:10" x14ac:dyDescent="0.4">
      <c r="A2161">
        <v>1617004</v>
      </c>
      <c r="B2161">
        <v>92599</v>
      </c>
      <c r="C2161" s="1" t="s">
        <v>76</v>
      </c>
      <c r="D2161" s="1">
        <v>43050</v>
      </c>
      <c r="E2161" s="1">
        <v>43053</v>
      </c>
      <c r="F2161" t="s">
        <v>5051</v>
      </c>
      <c r="G2161" t="s">
        <v>31</v>
      </c>
      <c r="H2161" t="s">
        <v>4851</v>
      </c>
      <c r="I2161">
        <v>2</v>
      </c>
      <c r="J2161" s="3">
        <v>4100</v>
      </c>
    </row>
    <row r="2162" spans="1:10" x14ac:dyDescent="0.4">
      <c r="A2162">
        <v>1617004</v>
      </c>
      <c r="B2162">
        <v>124312</v>
      </c>
      <c r="C2162" s="1" t="s">
        <v>76</v>
      </c>
      <c r="D2162" s="1">
        <v>43050</v>
      </c>
      <c r="E2162" s="1">
        <v>43053</v>
      </c>
      <c r="F2162" t="s">
        <v>5051</v>
      </c>
      <c r="G2162" t="s">
        <v>31</v>
      </c>
      <c r="H2162" t="s">
        <v>4851</v>
      </c>
      <c r="I2162">
        <v>1</v>
      </c>
      <c r="J2162" s="3">
        <v>3575</v>
      </c>
    </row>
    <row r="2163" spans="1:10" x14ac:dyDescent="0.4">
      <c r="A2163">
        <v>1617004</v>
      </c>
      <c r="B2163">
        <v>126730</v>
      </c>
      <c r="C2163" s="1" t="s">
        <v>76</v>
      </c>
      <c r="D2163" s="1">
        <v>43050</v>
      </c>
      <c r="E2163" s="1">
        <v>43053</v>
      </c>
      <c r="F2163" t="s">
        <v>5051</v>
      </c>
      <c r="G2163" t="s">
        <v>31</v>
      </c>
      <c r="H2163" t="s">
        <v>4851</v>
      </c>
      <c r="I2163">
        <v>2</v>
      </c>
      <c r="J2163" s="3">
        <v>4100</v>
      </c>
    </row>
    <row r="2164" spans="1:10" x14ac:dyDescent="0.4">
      <c r="A2164">
        <v>1605351</v>
      </c>
      <c r="B2164">
        <v>118372</v>
      </c>
      <c r="C2164" s="1" t="s">
        <v>12</v>
      </c>
      <c r="D2164" s="1">
        <v>43050</v>
      </c>
      <c r="E2164" s="1">
        <v>43054</v>
      </c>
      <c r="F2164" t="s">
        <v>4880</v>
      </c>
      <c r="G2164" t="s">
        <v>14</v>
      </c>
      <c r="H2164" t="s">
        <v>4851</v>
      </c>
      <c r="I2164">
        <v>15</v>
      </c>
      <c r="J2164" s="3">
        <v>23250</v>
      </c>
    </row>
    <row r="2165" spans="1:10" x14ac:dyDescent="0.4">
      <c r="A2165">
        <v>1605351</v>
      </c>
      <c r="B2165">
        <v>121786</v>
      </c>
      <c r="C2165" s="1" t="s">
        <v>12</v>
      </c>
      <c r="D2165" s="1">
        <v>43050</v>
      </c>
      <c r="E2165" s="1">
        <v>43054</v>
      </c>
      <c r="F2165" t="s">
        <v>4880</v>
      </c>
      <c r="G2165" t="s">
        <v>14</v>
      </c>
      <c r="H2165" t="s">
        <v>4851</v>
      </c>
      <c r="I2165">
        <v>2</v>
      </c>
      <c r="J2165" s="3">
        <v>630</v>
      </c>
    </row>
    <row r="2166" spans="1:10" x14ac:dyDescent="0.4">
      <c r="A2166">
        <v>1605351</v>
      </c>
      <c r="B2166">
        <v>122546</v>
      </c>
      <c r="C2166" s="1" t="s">
        <v>12</v>
      </c>
      <c r="D2166" s="1">
        <v>43050</v>
      </c>
      <c r="E2166" s="1">
        <v>43054</v>
      </c>
      <c r="F2166" t="s">
        <v>4880</v>
      </c>
      <c r="G2166" t="s">
        <v>14</v>
      </c>
      <c r="H2166" t="s">
        <v>4851</v>
      </c>
      <c r="I2166">
        <v>8</v>
      </c>
      <c r="J2166" s="3">
        <v>3300</v>
      </c>
    </row>
    <row r="2167" spans="1:10" x14ac:dyDescent="0.4">
      <c r="A2167">
        <v>1605351</v>
      </c>
      <c r="B2167">
        <v>118769</v>
      </c>
      <c r="C2167" s="1" t="s">
        <v>12</v>
      </c>
      <c r="D2167" s="1">
        <v>43050</v>
      </c>
      <c r="E2167" s="1">
        <v>43054</v>
      </c>
      <c r="F2167" t="s">
        <v>4880</v>
      </c>
      <c r="G2167" t="s">
        <v>14</v>
      </c>
      <c r="H2167" t="s">
        <v>4851</v>
      </c>
      <c r="I2167">
        <v>1</v>
      </c>
      <c r="J2167" s="3">
        <v>915</v>
      </c>
    </row>
    <row r="2168" spans="1:10" x14ac:dyDescent="0.4">
      <c r="A2168">
        <v>1605351</v>
      </c>
      <c r="B2168">
        <v>124311</v>
      </c>
      <c r="C2168" s="1" t="s">
        <v>12</v>
      </c>
      <c r="D2168" s="1">
        <v>43050</v>
      </c>
      <c r="E2168" s="1">
        <v>43054</v>
      </c>
      <c r="F2168" t="s">
        <v>4880</v>
      </c>
      <c r="G2168" t="s">
        <v>14</v>
      </c>
      <c r="H2168" t="s">
        <v>4851</v>
      </c>
      <c r="I2168">
        <v>1</v>
      </c>
      <c r="J2168" s="3">
        <v>1195</v>
      </c>
    </row>
    <row r="2169" spans="1:10" x14ac:dyDescent="0.4">
      <c r="A2169">
        <v>1605351</v>
      </c>
      <c r="B2169">
        <v>80789</v>
      </c>
      <c r="C2169" s="1" t="s">
        <v>12</v>
      </c>
      <c r="D2169" s="1">
        <v>43050</v>
      </c>
      <c r="E2169" s="1">
        <v>43054</v>
      </c>
      <c r="F2169" t="s">
        <v>4880</v>
      </c>
      <c r="G2169" t="s">
        <v>14</v>
      </c>
      <c r="H2169" t="s">
        <v>4851</v>
      </c>
      <c r="I2169">
        <v>4</v>
      </c>
      <c r="J2169" s="3">
        <v>4600</v>
      </c>
    </row>
    <row r="2170" spans="1:10" x14ac:dyDescent="0.4">
      <c r="A2170">
        <v>1605351</v>
      </c>
      <c r="B2170">
        <v>87111</v>
      </c>
      <c r="C2170" s="1" t="s">
        <v>12</v>
      </c>
      <c r="D2170" s="1">
        <v>43050</v>
      </c>
      <c r="E2170" s="1">
        <v>43054</v>
      </c>
      <c r="F2170" t="s">
        <v>4880</v>
      </c>
      <c r="G2170" t="s">
        <v>14</v>
      </c>
      <c r="H2170" t="s">
        <v>4851</v>
      </c>
      <c r="I2170">
        <v>1</v>
      </c>
      <c r="J2170" s="3">
        <v>950</v>
      </c>
    </row>
    <row r="2171" spans="1:10" x14ac:dyDescent="0.4">
      <c r="A2171">
        <v>1605351</v>
      </c>
      <c r="B2171">
        <v>88755</v>
      </c>
      <c r="C2171" s="1" t="s">
        <v>12</v>
      </c>
      <c r="D2171" s="1">
        <v>43050</v>
      </c>
      <c r="E2171" s="1">
        <v>43054</v>
      </c>
      <c r="F2171" t="s">
        <v>4880</v>
      </c>
      <c r="G2171" t="s">
        <v>14</v>
      </c>
      <c r="H2171" t="s">
        <v>4851</v>
      </c>
      <c r="I2171">
        <v>8</v>
      </c>
      <c r="J2171" s="3">
        <v>3300</v>
      </c>
    </row>
    <row r="2172" spans="1:10" x14ac:dyDescent="0.4">
      <c r="A2172">
        <v>1605351</v>
      </c>
      <c r="B2172">
        <v>89125</v>
      </c>
      <c r="C2172" s="1" t="s">
        <v>12</v>
      </c>
      <c r="D2172" s="1">
        <v>43050</v>
      </c>
      <c r="E2172" s="1">
        <v>43054</v>
      </c>
      <c r="F2172" t="s">
        <v>4880</v>
      </c>
      <c r="G2172" t="s">
        <v>14</v>
      </c>
      <c r="H2172" t="s">
        <v>4851</v>
      </c>
      <c r="I2172">
        <v>70</v>
      </c>
      <c r="J2172" s="3">
        <v>26827</v>
      </c>
    </row>
    <row r="2173" spans="1:10" x14ac:dyDescent="0.4">
      <c r="A2173">
        <v>1605351</v>
      </c>
      <c r="B2173">
        <v>89197</v>
      </c>
      <c r="C2173" s="1" t="s">
        <v>12</v>
      </c>
      <c r="D2173" s="1">
        <v>43050</v>
      </c>
      <c r="E2173" s="1">
        <v>43054</v>
      </c>
      <c r="F2173" t="s">
        <v>4880</v>
      </c>
      <c r="G2173" t="s">
        <v>14</v>
      </c>
      <c r="H2173" t="s">
        <v>4851</v>
      </c>
      <c r="I2173">
        <v>25</v>
      </c>
      <c r="J2173" s="3">
        <v>14679.5</v>
      </c>
    </row>
    <row r="2174" spans="1:10" x14ac:dyDescent="0.4">
      <c r="A2174">
        <v>1605351</v>
      </c>
      <c r="B2174">
        <v>89286</v>
      </c>
      <c r="C2174" s="1" t="s">
        <v>12</v>
      </c>
      <c r="D2174" s="1">
        <v>43050</v>
      </c>
      <c r="E2174" s="1">
        <v>43054</v>
      </c>
      <c r="F2174" t="s">
        <v>4880</v>
      </c>
      <c r="G2174" t="s">
        <v>14</v>
      </c>
      <c r="H2174" t="s">
        <v>4851</v>
      </c>
      <c r="I2174">
        <v>41</v>
      </c>
      <c r="J2174" s="3">
        <v>24814</v>
      </c>
    </row>
    <row r="2175" spans="1:10" x14ac:dyDescent="0.4">
      <c r="A2175">
        <v>1605351</v>
      </c>
      <c r="B2175">
        <v>89310</v>
      </c>
      <c r="C2175" s="1" t="s">
        <v>12</v>
      </c>
      <c r="D2175" s="1">
        <v>43050</v>
      </c>
      <c r="E2175" s="1">
        <v>43054</v>
      </c>
      <c r="F2175" t="s">
        <v>4880</v>
      </c>
      <c r="G2175" t="s">
        <v>14</v>
      </c>
      <c r="H2175" t="s">
        <v>4851</v>
      </c>
      <c r="I2175">
        <v>347</v>
      </c>
      <c r="J2175" s="3">
        <v>321050.3</v>
      </c>
    </row>
    <row r="2176" spans="1:10" x14ac:dyDescent="0.4">
      <c r="A2176">
        <v>1605351</v>
      </c>
      <c r="B2176">
        <v>89422</v>
      </c>
      <c r="C2176" s="1" t="s">
        <v>12</v>
      </c>
      <c r="D2176" s="1">
        <v>43050</v>
      </c>
      <c r="E2176" s="1">
        <v>43054</v>
      </c>
      <c r="F2176" t="s">
        <v>4880</v>
      </c>
      <c r="G2176" t="s">
        <v>14</v>
      </c>
      <c r="H2176" t="s">
        <v>4851</v>
      </c>
      <c r="I2176">
        <v>2</v>
      </c>
      <c r="J2176" s="3">
        <v>700</v>
      </c>
    </row>
    <row r="2177" spans="1:10" x14ac:dyDescent="0.4">
      <c r="A2177">
        <v>1605351</v>
      </c>
      <c r="B2177">
        <v>89414</v>
      </c>
      <c r="C2177" s="1" t="s">
        <v>12</v>
      </c>
      <c r="D2177" s="1">
        <v>43050</v>
      </c>
      <c r="E2177" s="1">
        <v>43054</v>
      </c>
      <c r="F2177" t="s">
        <v>4880</v>
      </c>
      <c r="G2177" t="s">
        <v>14</v>
      </c>
      <c r="H2177" t="s">
        <v>4851</v>
      </c>
      <c r="I2177">
        <v>22</v>
      </c>
      <c r="J2177" s="3">
        <v>47795</v>
      </c>
    </row>
    <row r="2178" spans="1:10" x14ac:dyDescent="0.4">
      <c r="A2178">
        <v>1605351</v>
      </c>
      <c r="B2178">
        <v>89460</v>
      </c>
      <c r="C2178" s="1" t="s">
        <v>12</v>
      </c>
      <c r="D2178" s="1">
        <v>43050</v>
      </c>
      <c r="E2178" s="1">
        <v>43054</v>
      </c>
      <c r="F2178" t="s">
        <v>4880</v>
      </c>
      <c r="G2178" t="s">
        <v>14</v>
      </c>
      <c r="H2178" t="s">
        <v>4851</v>
      </c>
      <c r="I2178">
        <v>60</v>
      </c>
      <c r="J2178" s="3">
        <v>41315</v>
      </c>
    </row>
    <row r="2179" spans="1:10" x14ac:dyDescent="0.4">
      <c r="A2179">
        <v>1605351</v>
      </c>
      <c r="B2179">
        <v>89513</v>
      </c>
      <c r="C2179" s="1" t="s">
        <v>12</v>
      </c>
      <c r="D2179" s="1">
        <v>43050</v>
      </c>
      <c r="E2179" s="1">
        <v>43054</v>
      </c>
      <c r="F2179" t="s">
        <v>4880</v>
      </c>
      <c r="G2179" t="s">
        <v>14</v>
      </c>
      <c r="H2179" t="s">
        <v>4851</v>
      </c>
      <c r="I2179">
        <v>2</v>
      </c>
      <c r="J2179" s="3">
        <v>1370</v>
      </c>
    </row>
    <row r="2180" spans="1:10" x14ac:dyDescent="0.4">
      <c r="A2180">
        <v>1605351</v>
      </c>
      <c r="B2180">
        <v>89522</v>
      </c>
      <c r="C2180" s="1" t="s">
        <v>12</v>
      </c>
      <c r="D2180" s="1">
        <v>43050</v>
      </c>
      <c r="E2180" s="1">
        <v>43054</v>
      </c>
      <c r="F2180" t="s">
        <v>4880</v>
      </c>
      <c r="G2180" t="s">
        <v>14</v>
      </c>
      <c r="H2180" t="s">
        <v>4851</v>
      </c>
      <c r="I2180">
        <v>3</v>
      </c>
      <c r="J2180" s="3">
        <v>2285</v>
      </c>
    </row>
    <row r="2181" spans="1:10" x14ac:dyDescent="0.4">
      <c r="A2181">
        <v>1605351</v>
      </c>
      <c r="B2181">
        <v>89651</v>
      </c>
      <c r="C2181" s="1" t="s">
        <v>12</v>
      </c>
      <c r="D2181" s="1">
        <v>43050</v>
      </c>
      <c r="E2181" s="1">
        <v>43054</v>
      </c>
      <c r="F2181" t="s">
        <v>4880</v>
      </c>
      <c r="G2181" t="s">
        <v>14</v>
      </c>
      <c r="H2181" t="s">
        <v>4851</v>
      </c>
      <c r="I2181">
        <v>31</v>
      </c>
      <c r="J2181" s="3">
        <v>15650</v>
      </c>
    </row>
    <row r="2182" spans="1:10" x14ac:dyDescent="0.4">
      <c r="A2182">
        <v>1605351</v>
      </c>
      <c r="B2182">
        <v>89657</v>
      </c>
      <c r="C2182" s="1" t="s">
        <v>12</v>
      </c>
      <c r="D2182" s="1">
        <v>43050</v>
      </c>
      <c r="E2182" s="1">
        <v>43054</v>
      </c>
      <c r="F2182" t="s">
        <v>4880</v>
      </c>
      <c r="G2182" t="s">
        <v>14</v>
      </c>
      <c r="H2182" t="s">
        <v>4851</v>
      </c>
      <c r="I2182">
        <v>12</v>
      </c>
      <c r="J2182" s="3">
        <v>9640</v>
      </c>
    </row>
    <row r="2183" spans="1:10" x14ac:dyDescent="0.4">
      <c r="A2183">
        <v>1605351</v>
      </c>
      <c r="B2183">
        <v>89660</v>
      </c>
      <c r="C2183" s="1" t="s">
        <v>12</v>
      </c>
      <c r="D2183" s="1">
        <v>43050</v>
      </c>
      <c r="E2183" s="1">
        <v>43054</v>
      </c>
      <c r="F2183" t="s">
        <v>4880</v>
      </c>
      <c r="G2183" t="s">
        <v>14</v>
      </c>
      <c r="H2183" t="s">
        <v>4851</v>
      </c>
      <c r="I2183">
        <v>6</v>
      </c>
      <c r="J2183" s="3">
        <v>3135</v>
      </c>
    </row>
    <row r="2184" spans="1:10" x14ac:dyDescent="0.4">
      <c r="A2184">
        <v>1605351</v>
      </c>
      <c r="B2184">
        <v>89612</v>
      </c>
      <c r="C2184" s="1" t="s">
        <v>12</v>
      </c>
      <c r="D2184" s="1">
        <v>43050</v>
      </c>
      <c r="E2184" s="1">
        <v>43054</v>
      </c>
      <c r="F2184" t="s">
        <v>4880</v>
      </c>
      <c r="G2184" t="s">
        <v>14</v>
      </c>
      <c r="H2184" t="s">
        <v>4851</v>
      </c>
      <c r="I2184">
        <v>10</v>
      </c>
      <c r="J2184" s="3">
        <v>10900</v>
      </c>
    </row>
    <row r="2185" spans="1:10" x14ac:dyDescent="0.4">
      <c r="A2185">
        <v>1605351</v>
      </c>
      <c r="B2185">
        <v>88370</v>
      </c>
      <c r="C2185" s="1" t="s">
        <v>12</v>
      </c>
      <c r="D2185" s="1">
        <v>43050</v>
      </c>
      <c r="E2185" s="1">
        <v>43054</v>
      </c>
      <c r="F2185" t="s">
        <v>4880</v>
      </c>
      <c r="G2185" t="s">
        <v>14</v>
      </c>
      <c r="H2185" t="s">
        <v>4851</v>
      </c>
      <c r="I2185">
        <v>1</v>
      </c>
      <c r="J2185" s="3">
        <v>475</v>
      </c>
    </row>
    <row r="2186" spans="1:10" x14ac:dyDescent="0.4">
      <c r="A2186">
        <v>1605351</v>
      </c>
      <c r="B2186">
        <v>88022</v>
      </c>
      <c r="C2186" s="1" t="s">
        <v>12</v>
      </c>
      <c r="D2186" s="1">
        <v>43050</v>
      </c>
      <c r="E2186" s="1">
        <v>43054</v>
      </c>
      <c r="F2186" t="s">
        <v>4880</v>
      </c>
      <c r="G2186" t="s">
        <v>14</v>
      </c>
      <c r="H2186" t="s">
        <v>4851</v>
      </c>
      <c r="I2186">
        <v>2</v>
      </c>
      <c r="J2186" s="3">
        <v>630</v>
      </c>
    </row>
    <row r="2187" spans="1:10" x14ac:dyDescent="0.4">
      <c r="A2187">
        <v>1605351</v>
      </c>
      <c r="B2187">
        <v>90543</v>
      </c>
      <c r="C2187" s="1" t="s">
        <v>12</v>
      </c>
      <c r="D2187" s="1">
        <v>43050</v>
      </c>
      <c r="E2187" s="1">
        <v>43054</v>
      </c>
      <c r="F2187" t="s">
        <v>4880</v>
      </c>
      <c r="G2187" t="s">
        <v>14</v>
      </c>
      <c r="H2187" t="s">
        <v>4851</v>
      </c>
      <c r="I2187">
        <v>2</v>
      </c>
      <c r="J2187" s="3">
        <v>2135</v>
      </c>
    </row>
    <row r="2188" spans="1:10" x14ac:dyDescent="0.4">
      <c r="A2188">
        <v>1605351</v>
      </c>
      <c r="B2188">
        <v>90430</v>
      </c>
      <c r="C2188" s="1" t="s">
        <v>12</v>
      </c>
      <c r="D2188" s="1">
        <v>43050</v>
      </c>
      <c r="E2188" s="1">
        <v>43054</v>
      </c>
      <c r="F2188" t="s">
        <v>4880</v>
      </c>
      <c r="G2188" t="s">
        <v>14</v>
      </c>
      <c r="H2188" t="s">
        <v>4851</v>
      </c>
      <c r="I2188">
        <v>1</v>
      </c>
      <c r="J2188" s="3">
        <v>1195</v>
      </c>
    </row>
    <row r="2189" spans="1:10" x14ac:dyDescent="0.4">
      <c r="A2189">
        <v>1605351</v>
      </c>
      <c r="B2189">
        <v>90470</v>
      </c>
      <c r="C2189" s="1" t="s">
        <v>12</v>
      </c>
      <c r="D2189" s="1">
        <v>43050</v>
      </c>
      <c r="E2189" s="1">
        <v>43054</v>
      </c>
      <c r="F2189" t="s">
        <v>4880</v>
      </c>
      <c r="G2189" t="s">
        <v>14</v>
      </c>
      <c r="H2189" t="s">
        <v>4851</v>
      </c>
      <c r="I2189">
        <v>2</v>
      </c>
      <c r="J2189" s="3">
        <v>2190</v>
      </c>
    </row>
    <row r="2190" spans="1:10" x14ac:dyDescent="0.4">
      <c r="A2190">
        <v>1605351</v>
      </c>
      <c r="B2190">
        <v>90473</v>
      </c>
      <c r="C2190" s="1" t="s">
        <v>12</v>
      </c>
      <c r="D2190" s="1">
        <v>43050</v>
      </c>
      <c r="E2190" s="1">
        <v>43054</v>
      </c>
      <c r="F2190" t="s">
        <v>4880</v>
      </c>
      <c r="G2190" t="s">
        <v>14</v>
      </c>
      <c r="H2190" t="s">
        <v>4851</v>
      </c>
      <c r="I2190">
        <v>4</v>
      </c>
      <c r="J2190" s="3">
        <v>1460</v>
      </c>
    </row>
    <row r="2191" spans="1:10" x14ac:dyDescent="0.4">
      <c r="A2191">
        <v>1605351</v>
      </c>
      <c r="B2191">
        <v>90326</v>
      </c>
      <c r="C2191" s="1" t="s">
        <v>12</v>
      </c>
      <c r="D2191" s="1">
        <v>43050</v>
      </c>
      <c r="E2191" s="1">
        <v>43054</v>
      </c>
      <c r="F2191" t="s">
        <v>4880</v>
      </c>
      <c r="G2191" t="s">
        <v>14</v>
      </c>
      <c r="H2191" t="s">
        <v>4851</v>
      </c>
      <c r="I2191">
        <v>4</v>
      </c>
      <c r="J2191" s="3">
        <v>3570</v>
      </c>
    </row>
    <row r="2192" spans="1:10" x14ac:dyDescent="0.4">
      <c r="A2192">
        <v>1605351</v>
      </c>
      <c r="B2192">
        <v>90348</v>
      </c>
      <c r="C2192" s="1" t="s">
        <v>12</v>
      </c>
      <c r="D2192" s="1">
        <v>43050</v>
      </c>
      <c r="E2192" s="1">
        <v>43054</v>
      </c>
      <c r="F2192" t="s">
        <v>4880</v>
      </c>
      <c r="G2192" t="s">
        <v>14</v>
      </c>
      <c r="H2192" t="s">
        <v>4851</v>
      </c>
      <c r="I2192">
        <v>12</v>
      </c>
      <c r="J2192" s="3">
        <v>9300</v>
      </c>
    </row>
    <row r="2193" spans="1:10" x14ac:dyDescent="0.4">
      <c r="A2193">
        <v>1605351</v>
      </c>
      <c r="B2193">
        <v>90810</v>
      </c>
      <c r="C2193" s="1" t="s">
        <v>12</v>
      </c>
      <c r="D2193" s="1">
        <v>43050</v>
      </c>
      <c r="E2193" s="1">
        <v>43054</v>
      </c>
      <c r="F2193" t="s">
        <v>4880</v>
      </c>
      <c r="G2193" t="s">
        <v>14</v>
      </c>
      <c r="H2193" t="s">
        <v>4851</v>
      </c>
      <c r="I2193">
        <v>5</v>
      </c>
      <c r="J2193" s="3">
        <v>11900</v>
      </c>
    </row>
    <row r="2194" spans="1:10" x14ac:dyDescent="0.4">
      <c r="A2194">
        <v>1605351</v>
      </c>
      <c r="B2194">
        <v>90891</v>
      </c>
      <c r="C2194" s="1" t="s">
        <v>12</v>
      </c>
      <c r="D2194" s="1">
        <v>43050</v>
      </c>
      <c r="E2194" s="1">
        <v>43054</v>
      </c>
      <c r="F2194" t="s">
        <v>4880</v>
      </c>
      <c r="G2194" t="s">
        <v>14</v>
      </c>
      <c r="H2194" t="s">
        <v>4851</v>
      </c>
      <c r="I2194">
        <v>1</v>
      </c>
      <c r="J2194" s="3">
        <v>550</v>
      </c>
    </row>
    <row r="2195" spans="1:10" x14ac:dyDescent="0.4">
      <c r="A2195">
        <v>1605351</v>
      </c>
      <c r="B2195">
        <v>90923</v>
      </c>
      <c r="C2195" s="1" t="s">
        <v>12</v>
      </c>
      <c r="D2195" s="1">
        <v>43050</v>
      </c>
      <c r="E2195" s="1">
        <v>43054</v>
      </c>
      <c r="F2195" t="s">
        <v>4880</v>
      </c>
      <c r="G2195" t="s">
        <v>14</v>
      </c>
      <c r="H2195" t="s">
        <v>4851</v>
      </c>
      <c r="I2195">
        <v>9</v>
      </c>
      <c r="J2195" s="3">
        <v>6930</v>
      </c>
    </row>
    <row r="2196" spans="1:10" x14ac:dyDescent="0.4">
      <c r="A2196">
        <v>1605351</v>
      </c>
      <c r="B2196">
        <v>89818</v>
      </c>
      <c r="C2196" s="1" t="s">
        <v>12</v>
      </c>
      <c r="D2196" s="1">
        <v>43050</v>
      </c>
      <c r="E2196" s="1">
        <v>43054</v>
      </c>
      <c r="F2196" t="s">
        <v>4880</v>
      </c>
      <c r="G2196" t="s">
        <v>14</v>
      </c>
      <c r="H2196" t="s">
        <v>4851</v>
      </c>
      <c r="I2196">
        <v>360</v>
      </c>
      <c r="J2196" s="3">
        <v>205205</v>
      </c>
    </row>
    <row r="2197" spans="1:10" x14ac:dyDescent="0.4">
      <c r="A2197">
        <v>1605351</v>
      </c>
      <c r="B2197">
        <v>89760</v>
      </c>
      <c r="C2197" s="1" t="s">
        <v>12</v>
      </c>
      <c r="D2197" s="1">
        <v>43050</v>
      </c>
      <c r="E2197" s="1">
        <v>43054</v>
      </c>
      <c r="F2197" t="s">
        <v>4880</v>
      </c>
      <c r="G2197" t="s">
        <v>14</v>
      </c>
      <c r="H2197" t="s">
        <v>4851</v>
      </c>
      <c r="I2197">
        <v>16</v>
      </c>
      <c r="J2197" s="3">
        <v>3045</v>
      </c>
    </row>
    <row r="2198" spans="1:10" x14ac:dyDescent="0.4">
      <c r="A2198">
        <v>1605351</v>
      </c>
      <c r="B2198">
        <v>89974</v>
      </c>
      <c r="C2198" s="1" t="s">
        <v>12</v>
      </c>
      <c r="D2198" s="1">
        <v>43050</v>
      </c>
      <c r="E2198" s="1">
        <v>43054</v>
      </c>
      <c r="F2198" t="s">
        <v>4880</v>
      </c>
      <c r="G2198" t="s">
        <v>14</v>
      </c>
      <c r="H2198" t="s">
        <v>4851</v>
      </c>
      <c r="I2198">
        <v>82</v>
      </c>
      <c r="J2198" s="3">
        <v>55405</v>
      </c>
    </row>
    <row r="2199" spans="1:10" x14ac:dyDescent="0.4">
      <c r="A2199">
        <v>1605351</v>
      </c>
      <c r="B2199">
        <v>89986</v>
      </c>
      <c r="C2199" s="1" t="s">
        <v>12</v>
      </c>
      <c r="D2199" s="1">
        <v>43050</v>
      </c>
      <c r="E2199" s="1">
        <v>43054</v>
      </c>
      <c r="F2199" t="s">
        <v>4880</v>
      </c>
      <c r="G2199" t="s">
        <v>14</v>
      </c>
      <c r="H2199" t="s">
        <v>4851</v>
      </c>
      <c r="I2199">
        <v>8</v>
      </c>
      <c r="J2199" s="3">
        <v>4400</v>
      </c>
    </row>
    <row r="2200" spans="1:10" x14ac:dyDescent="0.4">
      <c r="A2200">
        <v>1605351</v>
      </c>
      <c r="B2200">
        <v>90007</v>
      </c>
      <c r="C2200" s="1" t="s">
        <v>12</v>
      </c>
      <c r="D2200" s="1">
        <v>43050</v>
      </c>
      <c r="E2200" s="1">
        <v>43054</v>
      </c>
      <c r="F2200" t="s">
        <v>4880</v>
      </c>
      <c r="G2200" t="s">
        <v>14</v>
      </c>
      <c r="H2200" t="s">
        <v>4851</v>
      </c>
      <c r="I2200">
        <v>38</v>
      </c>
      <c r="J2200" s="3">
        <v>39900</v>
      </c>
    </row>
    <row r="2201" spans="1:10" x14ac:dyDescent="0.4">
      <c r="A2201">
        <v>1605351</v>
      </c>
      <c r="B2201">
        <v>89908</v>
      </c>
      <c r="C2201" s="1" t="s">
        <v>12</v>
      </c>
      <c r="D2201" s="1">
        <v>43050</v>
      </c>
      <c r="E2201" s="1">
        <v>43054</v>
      </c>
      <c r="F2201" t="s">
        <v>4880</v>
      </c>
      <c r="G2201" t="s">
        <v>14</v>
      </c>
      <c r="H2201" t="s">
        <v>4851</v>
      </c>
      <c r="I2201">
        <v>17</v>
      </c>
      <c r="J2201" s="3">
        <v>8355</v>
      </c>
    </row>
    <row r="2202" spans="1:10" x14ac:dyDescent="0.4">
      <c r="A2202">
        <v>1605351</v>
      </c>
      <c r="B2202">
        <v>89903</v>
      </c>
      <c r="C2202" s="1" t="s">
        <v>12</v>
      </c>
      <c r="D2202" s="1">
        <v>43050</v>
      </c>
      <c r="E2202" s="1">
        <v>43054</v>
      </c>
      <c r="F2202" t="s">
        <v>4880</v>
      </c>
      <c r="G2202" t="s">
        <v>14</v>
      </c>
      <c r="H2202" t="s">
        <v>4851</v>
      </c>
      <c r="I2202">
        <v>220</v>
      </c>
      <c r="J2202" s="3">
        <v>199750</v>
      </c>
    </row>
    <row r="2203" spans="1:10" x14ac:dyDescent="0.4">
      <c r="A2203">
        <v>1605351</v>
      </c>
      <c r="B2203">
        <v>90018</v>
      </c>
      <c r="C2203" s="1" t="s">
        <v>12</v>
      </c>
      <c r="D2203" s="1">
        <v>43050</v>
      </c>
      <c r="E2203" s="1">
        <v>43054</v>
      </c>
      <c r="F2203" t="s">
        <v>4880</v>
      </c>
      <c r="G2203" t="s">
        <v>14</v>
      </c>
      <c r="H2203" t="s">
        <v>4851</v>
      </c>
      <c r="I2203">
        <v>14</v>
      </c>
      <c r="J2203" s="3">
        <v>9095</v>
      </c>
    </row>
    <row r="2204" spans="1:10" x14ac:dyDescent="0.4">
      <c r="A2204">
        <v>1605351</v>
      </c>
      <c r="B2204">
        <v>90135</v>
      </c>
      <c r="C2204" s="1" t="s">
        <v>12</v>
      </c>
      <c r="D2204" s="1">
        <v>43050</v>
      </c>
      <c r="E2204" s="1">
        <v>43054</v>
      </c>
      <c r="F2204" t="s">
        <v>4880</v>
      </c>
      <c r="G2204" t="s">
        <v>14</v>
      </c>
      <c r="H2204" t="s">
        <v>4851</v>
      </c>
      <c r="I2204">
        <v>1</v>
      </c>
      <c r="J2204" s="3">
        <v>150</v>
      </c>
    </row>
    <row r="2205" spans="1:10" x14ac:dyDescent="0.4">
      <c r="A2205">
        <v>1605351</v>
      </c>
      <c r="B2205">
        <v>90287</v>
      </c>
      <c r="C2205" s="1" t="s">
        <v>12</v>
      </c>
      <c r="D2205" s="1">
        <v>43050</v>
      </c>
      <c r="E2205" s="1">
        <v>43054</v>
      </c>
      <c r="F2205" t="s">
        <v>4880</v>
      </c>
      <c r="G2205" t="s">
        <v>14</v>
      </c>
      <c r="H2205" t="s">
        <v>4851</v>
      </c>
      <c r="I2205">
        <v>2</v>
      </c>
      <c r="J2205" s="3">
        <v>400</v>
      </c>
    </row>
    <row r="2206" spans="1:10" x14ac:dyDescent="0.4">
      <c r="A2206">
        <v>1605351</v>
      </c>
      <c r="B2206">
        <v>90294</v>
      </c>
      <c r="C2206" s="1" t="s">
        <v>12</v>
      </c>
      <c r="D2206" s="1">
        <v>43050</v>
      </c>
      <c r="E2206" s="1">
        <v>43054</v>
      </c>
      <c r="F2206" t="s">
        <v>4880</v>
      </c>
      <c r="G2206" t="s">
        <v>14</v>
      </c>
      <c r="H2206" t="s">
        <v>4851</v>
      </c>
      <c r="I2206">
        <v>1</v>
      </c>
      <c r="J2206" s="3">
        <v>820</v>
      </c>
    </row>
    <row r="2207" spans="1:10" x14ac:dyDescent="0.4">
      <c r="A2207">
        <v>1605351</v>
      </c>
      <c r="B2207">
        <v>90214</v>
      </c>
      <c r="C2207" s="1" t="s">
        <v>12</v>
      </c>
      <c r="D2207" s="1">
        <v>43050</v>
      </c>
      <c r="E2207" s="1">
        <v>43054</v>
      </c>
      <c r="F2207" t="s">
        <v>4880</v>
      </c>
      <c r="G2207" t="s">
        <v>14</v>
      </c>
      <c r="H2207" t="s">
        <v>4851</v>
      </c>
      <c r="I2207">
        <v>2</v>
      </c>
      <c r="J2207" s="3">
        <v>2100</v>
      </c>
    </row>
    <row r="2208" spans="1:10" x14ac:dyDescent="0.4">
      <c r="A2208">
        <v>1605351</v>
      </c>
      <c r="B2208">
        <v>91114</v>
      </c>
      <c r="C2208" s="1" t="s">
        <v>12</v>
      </c>
      <c r="D2208" s="1">
        <v>43050</v>
      </c>
      <c r="E2208" s="1">
        <v>43054</v>
      </c>
      <c r="F2208" t="s">
        <v>4880</v>
      </c>
      <c r="G2208" t="s">
        <v>14</v>
      </c>
      <c r="H2208" t="s">
        <v>4851</v>
      </c>
      <c r="I2208">
        <v>6</v>
      </c>
      <c r="J2208" s="3">
        <v>3180</v>
      </c>
    </row>
    <row r="2209" spans="1:10" x14ac:dyDescent="0.4">
      <c r="A2209">
        <v>1605351</v>
      </c>
      <c r="B2209">
        <v>91250</v>
      </c>
      <c r="C2209" s="1" t="s">
        <v>12</v>
      </c>
      <c r="D2209" s="1">
        <v>43050</v>
      </c>
      <c r="E2209" s="1">
        <v>43054</v>
      </c>
      <c r="F2209" t="s">
        <v>4880</v>
      </c>
      <c r="G2209" t="s">
        <v>14</v>
      </c>
      <c r="H2209" t="s">
        <v>4851</v>
      </c>
      <c r="I2209">
        <v>6</v>
      </c>
      <c r="J2209" s="3">
        <v>5400</v>
      </c>
    </row>
    <row r="2210" spans="1:10" x14ac:dyDescent="0.4">
      <c r="A2210">
        <v>1605351</v>
      </c>
      <c r="B2210">
        <v>91288</v>
      </c>
      <c r="C2210" s="1" t="s">
        <v>12</v>
      </c>
      <c r="D2210" s="1">
        <v>43050</v>
      </c>
      <c r="E2210" s="1">
        <v>43054</v>
      </c>
      <c r="F2210" t="s">
        <v>4880</v>
      </c>
      <c r="G2210" t="s">
        <v>14</v>
      </c>
      <c r="H2210" t="s">
        <v>4851</v>
      </c>
      <c r="I2210">
        <v>9</v>
      </c>
      <c r="J2210" s="3">
        <v>7470</v>
      </c>
    </row>
    <row r="2211" spans="1:10" x14ac:dyDescent="0.4">
      <c r="A2211">
        <v>1605351</v>
      </c>
      <c r="B2211">
        <v>91835</v>
      </c>
      <c r="C2211" s="1" t="s">
        <v>12</v>
      </c>
      <c r="D2211" s="1">
        <v>43050</v>
      </c>
      <c r="E2211" s="1">
        <v>43054</v>
      </c>
      <c r="F2211" t="s">
        <v>4880</v>
      </c>
      <c r="G2211" t="s">
        <v>14</v>
      </c>
      <c r="H2211" t="s">
        <v>4851</v>
      </c>
      <c r="I2211">
        <v>1</v>
      </c>
      <c r="J2211" s="3">
        <v>350</v>
      </c>
    </row>
    <row r="2212" spans="1:10" x14ac:dyDescent="0.4">
      <c r="A2212">
        <v>1605351</v>
      </c>
      <c r="B2212">
        <v>91820</v>
      </c>
      <c r="C2212" s="1" t="s">
        <v>12</v>
      </c>
      <c r="D2212" s="1">
        <v>43050</v>
      </c>
      <c r="E2212" s="1">
        <v>43054</v>
      </c>
      <c r="F2212" t="s">
        <v>4880</v>
      </c>
      <c r="G2212" t="s">
        <v>14</v>
      </c>
      <c r="H2212" t="s">
        <v>4851</v>
      </c>
      <c r="I2212">
        <v>4</v>
      </c>
      <c r="J2212" s="3">
        <v>2020</v>
      </c>
    </row>
    <row r="2213" spans="1:10" x14ac:dyDescent="0.4">
      <c r="A2213">
        <v>1605351</v>
      </c>
      <c r="B2213">
        <v>92188</v>
      </c>
      <c r="C2213" s="1" t="s">
        <v>12</v>
      </c>
      <c r="D2213" s="1">
        <v>43050</v>
      </c>
      <c r="E2213" s="1">
        <v>43054</v>
      </c>
      <c r="F2213" t="s">
        <v>4880</v>
      </c>
      <c r="G2213" t="s">
        <v>14</v>
      </c>
      <c r="H2213" t="s">
        <v>4851</v>
      </c>
      <c r="I2213">
        <v>1</v>
      </c>
      <c r="J2213" s="3">
        <v>400</v>
      </c>
    </row>
    <row r="2214" spans="1:10" x14ac:dyDescent="0.4">
      <c r="A2214">
        <v>1605351</v>
      </c>
      <c r="B2214">
        <v>92112</v>
      </c>
      <c r="C2214" s="1" t="s">
        <v>12</v>
      </c>
      <c r="D2214" s="1">
        <v>43050</v>
      </c>
      <c r="E2214" s="1">
        <v>43054</v>
      </c>
      <c r="F2214" t="s">
        <v>4880</v>
      </c>
      <c r="G2214" t="s">
        <v>14</v>
      </c>
      <c r="H2214" t="s">
        <v>4851</v>
      </c>
      <c r="I2214">
        <v>10</v>
      </c>
      <c r="J2214" s="3">
        <v>8900</v>
      </c>
    </row>
    <row r="2215" spans="1:10" x14ac:dyDescent="0.4">
      <c r="A2215">
        <v>1605351</v>
      </c>
      <c r="B2215">
        <v>92027</v>
      </c>
      <c r="C2215" s="1" t="s">
        <v>12</v>
      </c>
      <c r="D2215" s="1">
        <v>43050</v>
      </c>
      <c r="E2215" s="1">
        <v>43054</v>
      </c>
      <c r="F2215" t="s">
        <v>4880</v>
      </c>
      <c r="G2215" t="s">
        <v>14</v>
      </c>
      <c r="H2215" t="s">
        <v>4851</v>
      </c>
      <c r="I2215">
        <v>2</v>
      </c>
      <c r="J2215" s="3">
        <v>1050</v>
      </c>
    </row>
    <row r="2216" spans="1:10" x14ac:dyDescent="0.4">
      <c r="A2216">
        <v>1605351</v>
      </c>
      <c r="B2216">
        <v>92034</v>
      </c>
      <c r="C2216" s="1" t="s">
        <v>12</v>
      </c>
      <c r="D2216" s="1">
        <v>43050</v>
      </c>
      <c r="E2216" s="1">
        <v>43054</v>
      </c>
      <c r="F2216" t="s">
        <v>4880</v>
      </c>
      <c r="G2216" t="s">
        <v>14</v>
      </c>
      <c r="H2216" t="s">
        <v>4851</v>
      </c>
      <c r="I2216">
        <v>1</v>
      </c>
      <c r="J2216" s="3">
        <v>1155</v>
      </c>
    </row>
    <row r="2217" spans="1:10" x14ac:dyDescent="0.4">
      <c r="A2217">
        <v>1605351</v>
      </c>
      <c r="B2217">
        <v>92062</v>
      </c>
      <c r="C2217" s="1" t="s">
        <v>12</v>
      </c>
      <c r="D2217" s="1">
        <v>43050</v>
      </c>
      <c r="E2217" s="1">
        <v>43054</v>
      </c>
      <c r="F2217" t="s">
        <v>4880</v>
      </c>
      <c r="G2217" t="s">
        <v>14</v>
      </c>
      <c r="H2217" t="s">
        <v>4851</v>
      </c>
      <c r="I2217">
        <v>12</v>
      </c>
      <c r="J2217" s="3">
        <v>9300</v>
      </c>
    </row>
    <row r="2218" spans="1:10" x14ac:dyDescent="0.4">
      <c r="A2218">
        <v>1605351</v>
      </c>
      <c r="B2218">
        <v>91882</v>
      </c>
      <c r="C2218" s="1" t="s">
        <v>12</v>
      </c>
      <c r="D2218" s="1">
        <v>43050</v>
      </c>
      <c r="E2218" s="1">
        <v>43054</v>
      </c>
      <c r="F2218" t="s">
        <v>4880</v>
      </c>
      <c r="G2218" t="s">
        <v>14</v>
      </c>
      <c r="H2218" t="s">
        <v>4851</v>
      </c>
      <c r="I2218">
        <v>3</v>
      </c>
      <c r="J2218" s="3">
        <v>50</v>
      </c>
    </row>
    <row r="2219" spans="1:10" x14ac:dyDescent="0.4">
      <c r="A2219">
        <v>1605351</v>
      </c>
      <c r="B2219">
        <v>91890</v>
      </c>
      <c r="C2219" s="1" t="s">
        <v>12</v>
      </c>
      <c r="D2219" s="1">
        <v>43050</v>
      </c>
      <c r="E2219" s="1">
        <v>43054</v>
      </c>
      <c r="F2219" t="s">
        <v>4880</v>
      </c>
      <c r="G2219" t="s">
        <v>14</v>
      </c>
      <c r="H2219" t="s">
        <v>4851</v>
      </c>
      <c r="I2219">
        <v>4</v>
      </c>
      <c r="J2219" s="3">
        <v>2035</v>
      </c>
    </row>
    <row r="2220" spans="1:10" x14ac:dyDescent="0.4">
      <c r="A2220">
        <v>1605351</v>
      </c>
      <c r="B2220">
        <v>91913</v>
      </c>
      <c r="C2220" s="1" t="s">
        <v>12</v>
      </c>
      <c r="D2220" s="1">
        <v>43050</v>
      </c>
      <c r="E2220" s="1">
        <v>43054</v>
      </c>
      <c r="F2220" t="s">
        <v>4880</v>
      </c>
      <c r="G2220" t="s">
        <v>14</v>
      </c>
      <c r="H2220" t="s">
        <v>4851</v>
      </c>
      <c r="I2220">
        <v>1</v>
      </c>
      <c r="J2220" s="3">
        <v>1100</v>
      </c>
    </row>
    <row r="2221" spans="1:10" x14ac:dyDescent="0.4">
      <c r="A2221">
        <v>1605351</v>
      </c>
      <c r="B2221">
        <v>92258</v>
      </c>
      <c r="C2221" s="1" t="s">
        <v>12</v>
      </c>
      <c r="D2221" s="1">
        <v>43050</v>
      </c>
      <c r="E2221" s="1">
        <v>43054</v>
      </c>
      <c r="F2221" t="s">
        <v>4880</v>
      </c>
      <c r="G2221" t="s">
        <v>14</v>
      </c>
      <c r="H2221" t="s">
        <v>4851</v>
      </c>
      <c r="I2221">
        <v>10</v>
      </c>
      <c r="J2221" s="3">
        <v>10200</v>
      </c>
    </row>
    <row r="2222" spans="1:10" x14ac:dyDescent="0.4">
      <c r="A2222">
        <v>1605351</v>
      </c>
      <c r="B2222">
        <v>92332</v>
      </c>
      <c r="C2222" s="1" t="s">
        <v>12</v>
      </c>
      <c r="D2222" s="1">
        <v>43050</v>
      </c>
      <c r="E2222" s="1">
        <v>43054</v>
      </c>
      <c r="F2222" t="s">
        <v>4880</v>
      </c>
      <c r="G2222" t="s">
        <v>14</v>
      </c>
      <c r="H2222" t="s">
        <v>4851</v>
      </c>
      <c r="I2222">
        <v>1</v>
      </c>
      <c r="J2222" s="3">
        <v>805</v>
      </c>
    </row>
    <row r="2223" spans="1:10" x14ac:dyDescent="0.4">
      <c r="A2223">
        <v>1605351</v>
      </c>
      <c r="B2223">
        <v>92277</v>
      </c>
      <c r="C2223" s="1" t="s">
        <v>12</v>
      </c>
      <c r="D2223" s="1">
        <v>43050</v>
      </c>
      <c r="E2223" s="1">
        <v>43054</v>
      </c>
      <c r="F2223" t="s">
        <v>4880</v>
      </c>
      <c r="G2223" t="s">
        <v>14</v>
      </c>
      <c r="H2223" t="s">
        <v>4851</v>
      </c>
      <c r="I2223">
        <v>10</v>
      </c>
      <c r="J2223" s="3">
        <v>5500</v>
      </c>
    </row>
    <row r="2224" spans="1:10" x14ac:dyDescent="0.4">
      <c r="A2224">
        <v>1605351</v>
      </c>
      <c r="B2224">
        <v>92368</v>
      </c>
      <c r="C2224" s="1" t="s">
        <v>12</v>
      </c>
      <c r="D2224" s="1">
        <v>43050</v>
      </c>
      <c r="E2224" s="1">
        <v>43054</v>
      </c>
      <c r="F2224" t="s">
        <v>4880</v>
      </c>
      <c r="G2224" t="s">
        <v>14</v>
      </c>
      <c r="H2224" t="s">
        <v>4851</v>
      </c>
      <c r="I2224">
        <v>3</v>
      </c>
      <c r="J2224" s="3">
        <v>2700</v>
      </c>
    </row>
    <row r="2225" spans="1:10" x14ac:dyDescent="0.4">
      <c r="A2225">
        <v>1605351</v>
      </c>
      <c r="B2225">
        <v>92427</v>
      </c>
      <c r="C2225" s="1" t="s">
        <v>12</v>
      </c>
      <c r="D2225" s="1">
        <v>43050</v>
      </c>
      <c r="E2225" s="1">
        <v>43054</v>
      </c>
      <c r="F2225" t="s">
        <v>4880</v>
      </c>
      <c r="G2225" t="s">
        <v>14</v>
      </c>
      <c r="H2225" t="s">
        <v>4851</v>
      </c>
      <c r="I2225">
        <v>12</v>
      </c>
      <c r="J2225" s="3">
        <v>6300</v>
      </c>
    </row>
    <row r="2226" spans="1:10" x14ac:dyDescent="0.4">
      <c r="A2226">
        <v>1605351</v>
      </c>
      <c r="B2226">
        <v>92538</v>
      </c>
      <c r="C2226" s="1" t="s">
        <v>12</v>
      </c>
      <c r="D2226" s="1">
        <v>43050</v>
      </c>
      <c r="E2226" s="1">
        <v>43054</v>
      </c>
      <c r="F2226" t="s">
        <v>4880</v>
      </c>
      <c r="G2226" t="s">
        <v>14</v>
      </c>
      <c r="H2226" t="s">
        <v>4851</v>
      </c>
      <c r="I2226">
        <v>11</v>
      </c>
      <c r="J2226" s="3">
        <v>6455</v>
      </c>
    </row>
    <row r="2227" spans="1:10" x14ac:dyDescent="0.4">
      <c r="A2227">
        <v>1605351</v>
      </c>
      <c r="B2227">
        <v>92555</v>
      </c>
      <c r="C2227" s="1" t="s">
        <v>12</v>
      </c>
      <c r="D2227" s="1">
        <v>43050</v>
      </c>
      <c r="E2227" s="1">
        <v>43054</v>
      </c>
      <c r="F2227" t="s">
        <v>4880</v>
      </c>
      <c r="G2227" t="s">
        <v>14</v>
      </c>
      <c r="H2227" t="s">
        <v>4851</v>
      </c>
      <c r="I2227">
        <v>2</v>
      </c>
      <c r="J2227" s="3">
        <v>1100</v>
      </c>
    </row>
    <row r="2228" spans="1:10" x14ac:dyDescent="0.4">
      <c r="A2228">
        <v>1605351</v>
      </c>
      <c r="B2228">
        <v>92572</v>
      </c>
      <c r="C2228" s="1" t="s">
        <v>12</v>
      </c>
      <c r="D2228" s="1">
        <v>43050</v>
      </c>
      <c r="E2228" s="1">
        <v>43054</v>
      </c>
      <c r="F2228" t="s">
        <v>4880</v>
      </c>
      <c r="G2228" t="s">
        <v>14</v>
      </c>
      <c r="H2228" t="s">
        <v>4851</v>
      </c>
      <c r="I2228">
        <v>3</v>
      </c>
      <c r="J2228" s="3">
        <v>300</v>
      </c>
    </row>
    <row r="2229" spans="1:10" x14ac:dyDescent="0.4">
      <c r="A2229">
        <v>1605351</v>
      </c>
      <c r="B2229">
        <v>92655</v>
      </c>
      <c r="C2229" s="1" t="s">
        <v>12</v>
      </c>
      <c r="D2229" s="1">
        <v>43050</v>
      </c>
      <c r="E2229" s="1">
        <v>43054</v>
      </c>
      <c r="F2229" t="s">
        <v>4880</v>
      </c>
      <c r="G2229" t="s">
        <v>14</v>
      </c>
      <c r="H2229" t="s">
        <v>4851</v>
      </c>
      <c r="I2229">
        <v>2</v>
      </c>
      <c r="J2229" s="3">
        <v>250</v>
      </c>
    </row>
    <row r="2230" spans="1:10" x14ac:dyDescent="0.4">
      <c r="A2230">
        <v>1605351</v>
      </c>
      <c r="B2230">
        <v>94104</v>
      </c>
      <c r="C2230" s="1" t="s">
        <v>12</v>
      </c>
      <c r="D2230" s="1">
        <v>43050</v>
      </c>
      <c r="E2230" s="1">
        <v>43054</v>
      </c>
      <c r="F2230" t="s">
        <v>4880</v>
      </c>
      <c r="G2230" t="s">
        <v>14</v>
      </c>
      <c r="H2230" t="s">
        <v>4851</v>
      </c>
      <c r="I2230">
        <v>1</v>
      </c>
      <c r="J2230" s="3">
        <v>450</v>
      </c>
    </row>
    <row r="2231" spans="1:10" x14ac:dyDescent="0.4">
      <c r="A2231">
        <v>1605351</v>
      </c>
      <c r="B2231">
        <v>93555</v>
      </c>
      <c r="C2231" s="1" t="s">
        <v>12</v>
      </c>
      <c r="D2231" s="1">
        <v>43050</v>
      </c>
      <c r="E2231" s="1">
        <v>43054</v>
      </c>
      <c r="F2231" t="s">
        <v>4880</v>
      </c>
      <c r="G2231" t="s">
        <v>14</v>
      </c>
      <c r="H2231" t="s">
        <v>4851</v>
      </c>
      <c r="I2231">
        <v>1</v>
      </c>
      <c r="J2231" s="3">
        <v>1195</v>
      </c>
    </row>
    <row r="2232" spans="1:10" x14ac:dyDescent="0.4">
      <c r="A2232">
        <v>1605351</v>
      </c>
      <c r="B2232">
        <v>93650</v>
      </c>
      <c r="C2232" s="1" t="s">
        <v>12</v>
      </c>
      <c r="D2232" s="1">
        <v>43050</v>
      </c>
      <c r="E2232" s="1">
        <v>43054</v>
      </c>
      <c r="F2232" t="s">
        <v>4880</v>
      </c>
      <c r="G2232" t="s">
        <v>14</v>
      </c>
      <c r="H2232" t="s">
        <v>4851</v>
      </c>
      <c r="I2232">
        <v>1</v>
      </c>
      <c r="J2232" s="3">
        <v>500</v>
      </c>
    </row>
    <row r="2233" spans="1:10" x14ac:dyDescent="0.4">
      <c r="A2233">
        <v>1605351</v>
      </c>
      <c r="B2233">
        <v>117223</v>
      </c>
      <c r="C2233" s="1" t="s">
        <v>12</v>
      </c>
      <c r="D2233" s="1">
        <v>43050</v>
      </c>
      <c r="E2233" s="1">
        <v>43054</v>
      </c>
      <c r="F2233" t="s">
        <v>4880</v>
      </c>
      <c r="G2233" t="s">
        <v>14</v>
      </c>
      <c r="H2233" t="s">
        <v>4851</v>
      </c>
      <c r="I2233">
        <v>15</v>
      </c>
      <c r="J2233" s="3">
        <v>18000</v>
      </c>
    </row>
    <row r="2234" spans="1:10" x14ac:dyDescent="0.4">
      <c r="A2234">
        <v>1605351</v>
      </c>
      <c r="B2234">
        <v>94703</v>
      </c>
      <c r="C2234" s="1" t="s">
        <v>12</v>
      </c>
      <c r="D2234" s="1">
        <v>43050</v>
      </c>
      <c r="E2234" s="1">
        <v>43054</v>
      </c>
      <c r="F2234" t="s">
        <v>4880</v>
      </c>
      <c r="G2234" t="s">
        <v>14</v>
      </c>
      <c r="H2234" t="s">
        <v>4851</v>
      </c>
      <c r="I2234">
        <v>3</v>
      </c>
      <c r="J2234" s="3">
        <v>2300</v>
      </c>
    </row>
    <row r="2235" spans="1:10" x14ac:dyDescent="0.4">
      <c r="A2235">
        <v>1605351</v>
      </c>
      <c r="B2235">
        <v>94917</v>
      </c>
      <c r="C2235" s="1" t="s">
        <v>12</v>
      </c>
      <c r="D2235" s="1">
        <v>43050</v>
      </c>
      <c r="E2235" s="1">
        <v>43054</v>
      </c>
      <c r="F2235" t="s">
        <v>4880</v>
      </c>
      <c r="G2235" t="s">
        <v>14</v>
      </c>
      <c r="H2235" t="s">
        <v>4851</v>
      </c>
      <c r="I2235">
        <v>1</v>
      </c>
      <c r="J2235" s="3">
        <v>300</v>
      </c>
    </row>
    <row r="2236" spans="1:10" x14ac:dyDescent="0.4">
      <c r="A2236">
        <v>1605351</v>
      </c>
      <c r="B2236">
        <v>94918</v>
      </c>
      <c r="C2236" s="1" t="s">
        <v>12</v>
      </c>
      <c r="D2236" s="1">
        <v>43050</v>
      </c>
      <c r="E2236" s="1">
        <v>43054</v>
      </c>
      <c r="F2236" t="s">
        <v>4880</v>
      </c>
      <c r="G2236" t="s">
        <v>14</v>
      </c>
      <c r="H2236" t="s">
        <v>4851</v>
      </c>
      <c r="I2236">
        <v>1</v>
      </c>
      <c r="J2236" s="3">
        <v>1900</v>
      </c>
    </row>
    <row r="2237" spans="1:10" x14ac:dyDescent="0.4">
      <c r="A2237">
        <v>1621175</v>
      </c>
      <c r="B2237">
        <v>95370</v>
      </c>
      <c r="C2237" s="1" t="s">
        <v>6473</v>
      </c>
      <c r="D2237" s="1">
        <v>43050</v>
      </c>
      <c r="E2237" s="1">
        <v>43050</v>
      </c>
      <c r="F2237" t="s">
        <v>6474</v>
      </c>
      <c r="G2237" t="s">
        <v>1281</v>
      </c>
      <c r="H2237" t="s">
        <v>4851</v>
      </c>
      <c r="I2237">
        <v>1</v>
      </c>
      <c r="J2237" s="3">
        <v>120</v>
      </c>
    </row>
    <row r="2238" spans="1:10" x14ac:dyDescent="0.4">
      <c r="A2238">
        <v>1620123</v>
      </c>
      <c r="B2238">
        <v>92950</v>
      </c>
      <c r="C2238" s="1" t="s">
        <v>1064</v>
      </c>
      <c r="D2238" s="1">
        <v>43051</v>
      </c>
      <c r="E2238" s="1">
        <v>43055</v>
      </c>
      <c r="F2238" t="s">
        <v>6312</v>
      </c>
      <c r="G2238" t="s">
        <v>22</v>
      </c>
      <c r="H2238" t="s">
        <v>5678</v>
      </c>
      <c r="I2238">
        <v>1</v>
      </c>
      <c r="J2238" s="3">
        <v>3300</v>
      </c>
    </row>
    <row r="2239" spans="1:10" x14ac:dyDescent="0.4">
      <c r="A2239">
        <v>1613813</v>
      </c>
      <c r="B2239">
        <v>89144</v>
      </c>
      <c r="C2239" s="1" t="s">
        <v>21</v>
      </c>
      <c r="D2239" s="1">
        <v>43051</v>
      </c>
      <c r="E2239" s="1">
        <v>43054</v>
      </c>
      <c r="F2239" t="s">
        <v>5906</v>
      </c>
      <c r="G2239" t="s">
        <v>22</v>
      </c>
      <c r="H2239" t="s">
        <v>5813</v>
      </c>
      <c r="I2239">
        <v>1</v>
      </c>
      <c r="J2239" s="3">
        <v>5850</v>
      </c>
    </row>
    <row r="2240" spans="1:10" x14ac:dyDescent="0.4">
      <c r="A2240">
        <v>1616563</v>
      </c>
      <c r="B2240">
        <v>85325</v>
      </c>
      <c r="C2240" s="1" t="s">
        <v>58</v>
      </c>
      <c r="D2240" s="1">
        <v>43051</v>
      </c>
      <c r="E2240" s="1">
        <v>43054</v>
      </c>
      <c r="F2240" t="s">
        <v>4856</v>
      </c>
      <c r="G2240" t="s">
        <v>60</v>
      </c>
      <c r="H2240" t="s">
        <v>4851</v>
      </c>
      <c r="I2240">
        <v>1</v>
      </c>
      <c r="J2240" s="3">
        <v>2000</v>
      </c>
    </row>
    <row r="2241" spans="1:10" x14ac:dyDescent="0.4">
      <c r="A2241">
        <v>1616563</v>
      </c>
      <c r="B2241">
        <v>88308</v>
      </c>
      <c r="C2241" s="1" t="s">
        <v>58</v>
      </c>
      <c r="D2241" s="1">
        <v>43051</v>
      </c>
      <c r="E2241" s="1">
        <v>43054</v>
      </c>
      <c r="F2241" t="s">
        <v>4856</v>
      </c>
      <c r="G2241" t="s">
        <v>60</v>
      </c>
      <c r="H2241" t="s">
        <v>4851</v>
      </c>
      <c r="I2241">
        <v>2</v>
      </c>
      <c r="J2241" s="3">
        <v>8200</v>
      </c>
    </row>
    <row r="2242" spans="1:10" x14ac:dyDescent="0.4">
      <c r="A2242">
        <v>1616563</v>
      </c>
      <c r="B2242">
        <v>89762</v>
      </c>
      <c r="C2242" s="1" t="s">
        <v>58</v>
      </c>
      <c r="D2242" s="1">
        <v>43051</v>
      </c>
      <c r="E2242" s="1">
        <v>43054</v>
      </c>
      <c r="F2242" t="s">
        <v>4856</v>
      </c>
      <c r="G2242" t="s">
        <v>60</v>
      </c>
      <c r="H2242" t="s">
        <v>4851</v>
      </c>
      <c r="I2242">
        <v>18</v>
      </c>
      <c r="J2242" s="3">
        <v>47389</v>
      </c>
    </row>
    <row r="2243" spans="1:10" x14ac:dyDescent="0.4">
      <c r="A2243">
        <v>1616563</v>
      </c>
      <c r="B2243">
        <v>89832</v>
      </c>
      <c r="C2243" s="1" t="s">
        <v>58</v>
      </c>
      <c r="D2243" s="1">
        <v>43051</v>
      </c>
      <c r="E2243" s="1">
        <v>43054</v>
      </c>
      <c r="F2243" t="s">
        <v>4856</v>
      </c>
      <c r="G2243" t="s">
        <v>60</v>
      </c>
      <c r="H2243" t="s">
        <v>4851</v>
      </c>
      <c r="I2243">
        <v>2</v>
      </c>
      <c r="J2243" s="3">
        <v>5800</v>
      </c>
    </row>
    <row r="2244" spans="1:10" x14ac:dyDescent="0.4">
      <c r="A2244">
        <v>1616563</v>
      </c>
      <c r="B2244">
        <v>91196</v>
      </c>
      <c r="C2244" s="1" t="s">
        <v>58</v>
      </c>
      <c r="D2244" s="1">
        <v>43051</v>
      </c>
      <c r="E2244" s="1">
        <v>43054</v>
      </c>
      <c r="F2244" t="s">
        <v>4856</v>
      </c>
      <c r="G2244" t="s">
        <v>60</v>
      </c>
      <c r="H2244" t="s">
        <v>4851</v>
      </c>
      <c r="I2244">
        <v>1</v>
      </c>
      <c r="J2244" s="3">
        <v>3230</v>
      </c>
    </row>
    <row r="2245" spans="1:10" x14ac:dyDescent="0.4">
      <c r="A2245">
        <v>1616563</v>
      </c>
      <c r="B2245">
        <v>92065</v>
      </c>
      <c r="C2245" s="1" t="s">
        <v>58</v>
      </c>
      <c r="D2245" s="1">
        <v>43051</v>
      </c>
      <c r="E2245" s="1">
        <v>43054</v>
      </c>
      <c r="F2245" t="s">
        <v>4856</v>
      </c>
      <c r="G2245" t="s">
        <v>60</v>
      </c>
      <c r="H2245" t="s">
        <v>4851</v>
      </c>
      <c r="I2245">
        <v>1</v>
      </c>
      <c r="J2245" s="3">
        <v>2500</v>
      </c>
    </row>
    <row r="2246" spans="1:10" x14ac:dyDescent="0.4">
      <c r="A2246">
        <v>1616563</v>
      </c>
      <c r="B2246">
        <v>91936</v>
      </c>
      <c r="C2246" s="1" t="s">
        <v>58</v>
      </c>
      <c r="D2246" s="1">
        <v>43051</v>
      </c>
      <c r="E2246" s="1">
        <v>43054</v>
      </c>
      <c r="F2246" t="s">
        <v>4856</v>
      </c>
      <c r="G2246" t="s">
        <v>60</v>
      </c>
      <c r="H2246" t="s">
        <v>4851</v>
      </c>
      <c r="I2246">
        <v>2</v>
      </c>
      <c r="J2246" s="3">
        <v>4790</v>
      </c>
    </row>
    <row r="2247" spans="1:10" x14ac:dyDescent="0.4">
      <c r="A2247">
        <v>1616563</v>
      </c>
      <c r="B2247">
        <v>91989</v>
      </c>
      <c r="C2247" s="1" t="s">
        <v>58</v>
      </c>
      <c r="D2247" s="1">
        <v>43051</v>
      </c>
      <c r="E2247" s="1">
        <v>43054</v>
      </c>
      <c r="F2247" t="s">
        <v>4856</v>
      </c>
      <c r="G2247" t="s">
        <v>60</v>
      </c>
      <c r="H2247" t="s">
        <v>4851</v>
      </c>
      <c r="I2247">
        <v>2</v>
      </c>
      <c r="J2247" s="3">
        <v>5580</v>
      </c>
    </row>
    <row r="2248" spans="1:10" x14ac:dyDescent="0.4">
      <c r="A2248">
        <v>1616563</v>
      </c>
      <c r="B2248">
        <v>92403</v>
      </c>
      <c r="C2248" s="1" t="s">
        <v>58</v>
      </c>
      <c r="D2248" s="1">
        <v>43051</v>
      </c>
      <c r="E2248" s="1">
        <v>43054</v>
      </c>
      <c r="F2248" t="s">
        <v>4856</v>
      </c>
      <c r="G2248" t="s">
        <v>60</v>
      </c>
      <c r="H2248" t="s">
        <v>4851</v>
      </c>
      <c r="I2248">
        <v>1</v>
      </c>
      <c r="J2248" s="3">
        <v>3119</v>
      </c>
    </row>
    <row r="2249" spans="1:10" x14ac:dyDescent="0.4">
      <c r="A2249">
        <v>1616563</v>
      </c>
      <c r="B2249">
        <v>93045</v>
      </c>
      <c r="C2249" s="1" t="s">
        <v>58</v>
      </c>
      <c r="D2249" s="1">
        <v>43051</v>
      </c>
      <c r="E2249" s="1">
        <v>43054</v>
      </c>
      <c r="F2249" t="s">
        <v>4856</v>
      </c>
      <c r="G2249" t="s">
        <v>60</v>
      </c>
      <c r="H2249" t="s">
        <v>4851</v>
      </c>
      <c r="I2249">
        <v>1</v>
      </c>
      <c r="J2249" s="3">
        <v>4425</v>
      </c>
    </row>
    <row r="2250" spans="1:10" x14ac:dyDescent="0.4">
      <c r="A2250">
        <v>1617656</v>
      </c>
      <c r="B2250">
        <v>88024</v>
      </c>
      <c r="C2250" s="1" t="s">
        <v>173</v>
      </c>
      <c r="D2250" s="1">
        <v>43051</v>
      </c>
      <c r="E2250" s="1">
        <v>43056</v>
      </c>
      <c r="F2250" t="s">
        <v>4964</v>
      </c>
      <c r="G2250" t="s">
        <v>116</v>
      </c>
      <c r="H2250" t="s">
        <v>4851</v>
      </c>
      <c r="I2250">
        <v>8</v>
      </c>
      <c r="J2250" s="3">
        <v>33356</v>
      </c>
    </row>
    <row r="2251" spans="1:10" x14ac:dyDescent="0.4">
      <c r="A2251">
        <v>1617656</v>
      </c>
      <c r="B2251">
        <v>89672</v>
      </c>
      <c r="C2251" s="1" t="s">
        <v>173</v>
      </c>
      <c r="D2251" s="1">
        <v>43051</v>
      </c>
      <c r="E2251" s="1">
        <v>43056</v>
      </c>
      <c r="F2251" t="s">
        <v>4964</v>
      </c>
      <c r="G2251" t="s">
        <v>116</v>
      </c>
      <c r="H2251" t="s">
        <v>4851</v>
      </c>
      <c r="I2251">
        <v>1</v>
      </c>
      <c r="J2251" s="3">
        <v>2785</v>
      </c>
    </row>
    <row r="2252" spans="1:10" x14ac:dyDescent="0.4">
      <c r="A2252">
        <v>1617656</v>
      </c>
      <c r="B2252">
        <v>92402</v>
      </c>
      <c r="C2252" s="1" t="s">
        <v>173</v>
      </c>
      <c r="D2252" s="1">
        <v>43051</v>
      </c>
      <c r="E2252" s="1">
        <v>43056</v>
      </c>
      <c r="F2252" t="s">
        <v>4964</v>
      </c>
      <c r="G2252" t="s">
        <v>116</v>
      </c>
      <c r="H2252" t="s">
        <v>4851</v>
      </c>
      <c r="I2252">
        <v>2</v>
      </c>
      <c r="J2252" s="3">
        <v>4660.37</v>
      </c>
    </row>
    <row r="2253" spans="1:10" x14ac:dyDescent="0.4">
      <c r="A2253">
        <v>1617656</v>
      </c>
      <c r="B2253">
        <v>92012</v>
      </c>
      <c r="C2253" s="1" t="s">
        <v>173</v>
      </c>
      <c r="D2253" s="1">
        <v>43051</v>
      </c>
      <c r="E2253" s="1">
        <v>43056</v>
      </c>
      <c r="F2253" t="s">
        <v>4964</v>
      </c>
      <c r="G2253" t="s">
        <v>116</v>
      </c>
      <c r="H2253" t="s">
        <v>4851</v>
      </c>
      <c r="I2253">
        <v>2</v>
      </c>
      <c r="J2253" s="3">
        <v>4480</v>
      </c>
    </row>
    <row r="2254" spans="1:10" x14ac:dyDescent="0.4">
      <c r="A2254">
        <v>1617656</v>
      </c>
      <c r="B2254">
        <v>89761</v>
      </c>
      <c r="C2254" s="1" t="s">
        <v>173</v>
      </c>
      <c r="D2254" s="1">
        <v>43051</v>
      </c>
      <c r="E2254" s="1">
        <v>43056</v>
      </c>
      <c r="F2254" t="s">
        <v>4964</v>
      </c>
      <c r="G2254" t="s">
        <v>116</v>
      </c>
      <c r="H2254" t="s">
        <v>4851</v>
      </c>
      <c r="I2254">
        <v>24</v>
      </c>
      <c r="J2254" s="3">
        <v>65899</v>
      </c>
    </row>
    <row r="2255" spans="1:10" x14ac:dyDescent="0.4">
      <c r="A2255">
        <v>1617656</v>
      </c>
      <c r="B2255">
        <v>89926</v>
      </c>
      <c r="C2255" s="1" t="s">
        <v>173</v>
      </c>
      <c r="D2255" s="1">
        <v>43051</v>
      </c>
      <c r="E2255" s="1">
        <v>43056</v>
      </c>
      <c r="F2255" t="s">
        <v>4964</v>
      </c>
      <c r="G2255" t="s">
        <v>116</v>
      </c>
      <c r="H2255" t="s">
        <v>4851</v>
      </c>
      <c r="I2255">
        <v>3</v>
      </c>
      <c r="J2255" s="3">
        <v>6750</v>
      </c>
    </row>
    <row r="2256" spans="1:10" x14ac:dyDescent="0.4">
      <c r="A2256">
        <v>1617656</v>
      </c>
      <c r="B2256">
        <v>89858</v>
      </c>
      <c r="C2256" s="1" t="s">
        <v>173</v>
      </c>
      <c r="D2256" s="1">
        <v>43051</v>
      </c>
      <c r="E2256" s="1">
        <v>43056</v>
      </c>
      <c r="F2256" t="s">
        <v>4964</v>
      </c>
      <c r="G2256" t="s">
        <v>116</v>
      </c>
      <c r="H2256" t="s">
        <v>4851</v>
      </c>
      <c r="I2256">
        <v>1</v>
      </c>
      <c r="J2256" s="3">
        <v>6009.96</v>
      </c>
    </row>
    <row r="2257" spans="1:10" x14ac:dyDescent="0.4">
      <c r="A2257">
        <v>1618588</v>
      </c>
      <c r="B2257">
        <v>90044</v>
      </c>
      <c r="C2257" s="1" t="s">
        <v>633</v>
      </c>
      <c r="D2257" s="1">
        <v>43051</v>
      </c>
      <c r="E2257" s="1">
        <v>43054</v>
      </c>
      <c r="F2257" t="s">
        <v>5537</v>
      </c>
      <c r="G2257" t="s">
        <v>20</v>
      </c>
      <c r="H2257" t="s">
        <v>4851</v>
      </c>
      <c r="I2257">
        <v>1</v>
      </c>
      <c r="J2257" s="3">
        <v>3252</v>
      </c>
    </row>
    <row r="2258" spans="1:10" x14ac:dyDescent="0.4">
      <c r="A2258">
        <v>1618300</v>
      </c>
      <c r="B2258">
        <v>89546</v>
      </c>
      <c r="C2258" s="1" t="s">
        <v>479</v>
      </c>
      <c r="D2258" s="1">
        <v>43051</v>
      </c>
      <c r="E2258" s="1">
        <v>43054</v>
      </c>
      <c r="F2258" t="s">
        <v>4979</v>
      </c>
      <c r="G2258" t="s">
        <v>60</v>
      </c>
      <c r="H2258" t="s">
        <v>4851</v>
      </c>
      <c r="I2258">
        <v>1</v>
      </c>
      <c r="J2258" s="3">
        <v>2000</v>
      </c>
    </row>
    <row r="2259" spans="1:10" x14ac:dyDescent="0.4">
      <c r="A2259">
        <v>1618302</v>
      </c>
      <c r="B2259">
        <v>89547</v>
      </c>
      <c r="C2259" s="1" t="s">
        <v>480</v>
      </c>
      <c r="D2259" s="1">
        <v>43051</v>
      </c>
      <c r="E2259" s="1">
        <v>43054</v>
      </c>
      <c r="F2259" t="s">
        <v>4874</v>
      </c>
      <c r="G2259" t="s">
        <v>35</v>
      </c>
      <c r="H2259" t="s">
        <v>4851</v>
      </c>
      <c r="I2259">
        <v>1</v>
      </c>
      <c r="J2259" s="3">
        <v>2325</v>
      </c>
    </row>
    <row r="2260" spans="1:10" x14ac:dyDescent="0.4">
      <c r="A2260">
        <v>1618302</v>
      </c>
      <c r="B2260">
        <v>91937</v>
      </c>
      <c r="C2260" s="1" t="s">
        <v>480</v>
      </c>
      <c r="D2260" s="1">
        <v>43051</v>
      </c>
      <c r="E2260" s="1">
        <v>43054</v>
      </c>
      <c r="F2260" t="s">
        <v>4874</v>
      </c>
      <c r="G2260" t="s">
        <v>35</v>
      </c>
      <c r="H2260" t="s">
        <v>4851</v>
      </c>
      <c r="I2260">
        <v>1</v>
      </c>
      <c r="J2260" s="3">
        <v>2285</v>
      </c>
    </row>
    <row r="2261" spans="1:10" x14ac:dyDescent="0.4">
      <c r="A2261">
        <v>1618443</v>
      </c>
      <c r="B2261">
        <v>89764</v>
      </c>
      <c r="C2261" s="1" t="s">
        <v>559</v>
      </c>
      <c r="D2261" s="1">
        <v>43051</v>
      </c>
      <c r="E2261" s="1">
        <v>43054</v>
      </c>
      <c r="F2261" t="s">
        <v>4917</v>
      </c>
      <c r="G2261" t="s">
        <v>39</v>
      </c>
      <c r="H2261" t="s">
        <v>4851</v>
      </c>
      <c r="I2261">
        <v>12</v>
      </c>
      <c r="J2261" s="3">
        <v>32400</v>
      </c>
    </row>
    <row r="2262" spans="1:10" x14ac:dyDescent="0.4">
      <c r="A2262">
        <v>1618443</v>
      </c>
      <c r="B2262">
        <v>89859</v>
      </c>
      <c r="C2262" s="1" t="s">
        <v>559</v>
      </c>
      <c r="D2262" s="1">
        <v>43051</v>
      </c>
      <c r="E2262" s="1">
        <v>43054</v>
      </c>
      <c r="F2262" t="s">
        <v>4917</v>
      </c>
      <c r="G2262" t="s">
        <v>39</v>
      </c>
      <c r="H2262" t="s">
        <v>4851</v>
      </c>
      <c r="I2262">
        <v>8</v>
      </c>
      <c r="J2262" s="3">
        <v>8000</v>
      </c>
    </row>
    <row r="2263" spans="1:10" x14ac:dyDescent="0.4">
      <c r="A2263">
        <v>1618444</v>
      </c>
      <c r="B2263">
        <v>89763</v>
      </c>
      <c r="C2263" s="1" t="s">
        <v>560</v>
      </c>
      <c r="D2263" s="1">
        <v>43051</v>
      </c>
      <c r="E2263" s="1">
        <v>43053</v>
      </c>
      <c r="F2263" t="s">
        <v>4874</v>
      </c>
      <c r="G2263" t="s">
        <v>35</v>
      </c>
      <c r="H2263" t="s">
        <v>4851</v>
      </c>
      <c r="I2263">
        <v>7</v>
      </c>
      <c r="J2263" s="3">
        <v>19250</v>
      </c>
    </row>
    <row r="2264" spans="1:10" x14ac:dyDescent="0.4">
      <c r="A2264">
        <v>1618413</v>
      </c>
      <c r="B2264">
        <v>89614</v>
      </c>
      <c r="C2264" s="1" t="s">
        <v>6041</v>
      </c>
      <c r="D2264" s="1">
        <v>43051</v>
      </c>
      <c r="E2264" s="1">
        <v>43056</v>
      </c>
      <c r="F2264" t="s">
        <v>5286</v>
      </c>
      <c r="G2264" t="s">
        <v>287</v>
      </c>
      <c r="H2264" t="s">
        <v>4851</v>
      </c>
      <c r="I2264">
        <v>1</v>
      </c>
      <c r="J2264" s="3">
        <v>3700</v>
      </c>
    </row>
    <row r="2265" spans="1:10" x14ac:dyDescent="0.4">
      <c r="A2265">
        <v>1619690</v>
      </c>
      <c r="B2265">
        <v>92404</v>
      </c>
      <c r="C2265" s="1" t="s">
        <v>969</v>
      </c>
      <c r="D2265" s="1">
        <v>43051</v>
      </c>
      <c r="E2265" s="1">
        <v>43056</v>
      </c>
      <c r="F2265" t="s">
        <v>5043</v>
      </c>
      <c r="G2265" t="s">
        <v>22</v>
      </c>
      <c r="H2265" t="s">
        <v>4991</v>
      </c>
      <c r="I2265">
        <v>1</v>
      </c>
      <c r="J2265" s="3">
        <v>1935.72</v>
      </c>
    </row>
    <row r="2266" spans="1:10" x14ac:dyDescent="0.4">
      <c r="A2266">
        <v>1619585</v>
      </c>
      <c r="B2266">
        <v>92011</v>
      </c>
      <c r="C2266" s="1" t="s">
        <v>933</v>
      </c>
      <c r="D2266" s="1">
        <v>43051</v>
      </c>
      <c r="E2266" s="1">
        <v>43055</v>
      </c>
      <c r="F2266" t="s">
        <v>5557</v>
      </c>
      <c r="G2266" t="s">
        <v>258</v>
      </c>
      <c r="H2266" t="s">
        <v>4851</v>
      </c>
      <c r="I2266">
        <v>3</v>
      </c>
      <c r="J2266" s="3">
        <v>8760</v>
      </c>
    </row>
    <row r="2267" spans="1:10" x14ac:dyDescent="0.4">
      <c r="A2267">
        <v>1619302</v>
      </c>
      <c r="B2267">
        <v>91258</v>
      </c>
      <c r="C2267" s="1" t="s">
        <v>864</v>
      </c>
      <c r="D2267" s="1">
        <v>43051</v>
      </c>
      <c r="E2267" s="1">
        <v>43055</v>
      </c>
      <c r="F2267" t="s">
        <v>4904</v>
      </c>
      <c r="G2267" t="s">
        <v>14</v>
      </c>
      <c r="H2267" t="s">
        <v>4851</v>
      </c>
      <c r="I2267">
        <v>1</v>
      </c>
      <c r="J2267" s="3">
        <v>795</v>
      </c>
    </row>
    <row r="2268" spans="1:10" x14ac:dyDescent="0.4">
      <c r="A2268">
        <v>1619510</v>
      </c>
      <c r="B2268">
        <v>92369</v>
      </c>
      <c r="C2268" s="1" t="s">
        <v>914</v>
      </c>
      <c r="D2268" s="1">
        <v>43052</v>
      </c>
      <c r="E2268" s="1">
        <v>43057</v>
      </c>
      <c r="F2268" t="s">
        <v>5779</v>
      </c>
      <c r="G2268" t="s">
        <v>22</v>
      </c>
      <c r="H2268" t="s">
        <v>4854</v>
      </c>
      <c r="I2268">
        <v>1</v>
      </c>
      <c r="J2268" s="3">
        <v>2700</v>
      </c>
    </row>
    <row r="2269" spans="1:10" x14ac:dyDescent="0.4">
      <c r="A2269">
        <v>1619668</v>
      </c>
      <c r="B2269">
        <v>92055</v>
      </c>
      <c r="C2269" s="1" t="s">
        <v>952</v>
      </c>
      <c r="D2269" s="1">
        <v>43052</v>
      </c>
      <c r="E2269" s="1">
        <v>43056</v>
      </c>
      <c r="F2269" t="s">
        <v>4953</v>
      </c>
      <c r="G2269" t="s">
        <v>69</v>
      </c>
      <c r="H2269" t="s">
        <v>4851</v>
      </c>
      <c r="I2269">
        <v>1</v>
      </c>
      <c r="J2269" s="3">
        <v>3700</v>
      </c>
    </row>
    <row r="2270" spans="1:10" x14ac:dyDescent="0.4">
      <c r="A2270">
        <v>1619669</v>
      </c>
      <c r="B2270">
        <v>94475</v>
      </c>
      <c r="C2270" s="1" t="s">
        <v>954</v>
      </c>
      <c r="D2270" s="1">
        <v>43052</v>
      </c>
      <c r="E2270" s="1">
        <v>43056</v>
      </c>
      <c r="F2270" t="s">
        <v>4879</v>
      </c>
      <c r="G2270" t="s">
        <v>28</v>
      </c>
      <c r="H2270" t="s">
        <v>4851</v>
      </c>
      <c r="I2270">
        <v>1</v>
      </c>
      <c r="J2270" s="3">
        <v>2800</v>
      </c>
    </row>
    <row r="2271" spans="1:10" x14ac:dyDescent="0.4">
      <c r="A2271">
        <v>1619670</v>
      </c>
      <c r="B2271">
        <v>92056</v>
      </c>
      <c r="C2271" s="1" t="s">
        <v>955</v>
      </c>
      <c r="D2271" s="1">
        <v>43052</v>
      </c>
      <c r="E2271" s="1">
        <v>43053</v>
      </c>
      <c r="F2271" t="s">
        <v>5711</v>
      </c>
      <c r="G2271" t="s">
        <v>209</v>
      </c>
      <c r="H2271" t="s">
        <v>4851</v>
      </c>
      <c r="I2271">
        <v>1</v>
      </c>
      <c r="J2271" s="3">
        <v>2750</v>
      </c>
    </row>
    <row r="2272" spans="1:10" x14ac:dyDescent="0.4">
      <c r="A2272">
        <v>1619636</v>
      </c>
      <c r="B2272">
        <v>91995</v>
      </c>
      <c r="C2272" s="1" t="s">
        <v>943</v>
      </c>
      <c r="D2272" s="1">
        <v>43052</v>
      </c>
      <c r="E2272" s="1">
        <v>43054</v>
      </c>
      <c r="F2272" t="s">
        <v>6223</v>
      </c>
      <c r="G2272" t="s">
        <v>22</v>
      </c>
      <c r="H2272" t="s">
        <v>4991</v>
      </c>
      <c r="I2272">
        <v>2</v>
      </c>
      <c r="J2272" s="3">
        <v>5390</v>
      </c>
    </row>
    <row r="2273" spans="1:10" x14ac:dyDescent="0.4">
      <c r="A2273">
        <v>1620009</v>
      </c>
      <c r="B2273">
        <v>93082</v>
      </c>
      <c r="C2273" s="1" t="s">
        <v>1049</v>
      </c>
      <c r="D2273" s="1">
        <v>43052</v>
      </c>
      <c r="E2273" s="1">
        <v>43054</v>
      </c>
      <c r="F2273" t="s">
        <v>4979</v>
      </c>
      <c r="G2273" t="s">
        <v>60</v>
      </c>
      <c r="H2273" t="s">
        <v>4851</v>
      </c>
      <c r="I2273">
        <v>1</v>
      </c>
      <c r="J2273" s="3">
        <v>3885</v>
      </c>
    </row>
    <row r="2274" spans="1:10" x14ac:dyDescent="0.4">
      <c r="A2274">
        <v>1618303</v>
      </c>
      <c r="B2274">
        <v>89819</v>
      </c>
      <c r="C2274" s="1" t="s">
        <v>481</v>
      </c>
      <c r="D2274" s="1">
        <v>43052</v>
      </c>
      <c r="E2274" s="1">
        <v>43053</v>
      </c>
      <c r="F2274" t="s">
        <v>6026</v>
      </c>
      <c r="G2274" t="s">
        <v>409</v>
      </c>
      <c r="H2274" t="s">
        <v>4851</v>
      </c>
      <c r="I2274">
        <v>3</v>
      </c>
      <c r="J2274" s="3">
        <v>3690</v>
      </c>
    </row>
    <row r="2275" spans="1:10" x14ac:dyDescent="0.4">
      <c r="A2275">
        <v>1618257</v>
      </c>
      <c r="B2275">
        <v>89770</v>
      </c>
      <c r="C2275" s="1" t="s">
        <v>461</v>
      </c>
      <c r="D2275" s="1">
        <v>43052</v>
      </c>
      <c r="E2275" s="1">
        <v>43053</v>
      </c>
      <c r="F2275" t="s">
        <v>4850</v>
      </c>
      <c r="G2275" t="s">
        <v>81</v>
      </c>
      <c r="H2275" t="s">
        <v>4851</v>
      </c>
      <c r="I2275">
        <v>11</v>
      </c>
      <c r="J2275" s="3">
        <v>27800</v>
      </c>
    </row>
    <row r="2276" spans="1:10" x14ac:dyDescent="0.4">
      <c r="A2276">
        <v>1618257</v>
      </c>
      <c r="B2276">
        <v>89631</v>
      </c>
      <c r="C2276" s="1" t="s">
        <v>461</v>
      </c>
      <c r="D2276" s="1">
        <v>43052</v>
      </c>
      <c r="E2276" s="1">
        <v>43053</v>
      </c>
      <c r="F2276" t="s">
        <v>4850</v>
      </c>
      <c r="G2276" t="s">
        <v>81</v>
      </c>
      <c r="H2276" t="s">
        <v>4851</v>
      </c>
      <c r="I2276">
        <v>1</v>
      </c>
      <c r="J2276" s="3">
        <v>1999</v>
      </c>
    </row>
    <row r="2277" spans="1:10" x14ac:dyDescent="0.4">
      <c r="A2277">
        <v>1618268</v>
      </c>
      <c r="B2277">
        <v>89639</v>
      </c>
      <c r="C2277" s="1" t="s">
        <v>469</v>
      </c>
      <c r="D2277" s="1">
        <v>43052</v>
      </c>
      <c r="E2277" s="1">
        <v>43056</v>
      </c>
      <c r="F2277" t="s">
        <v>4968</v>
      </c>
      <c r="G2277" t="s">
        <v>22</v>
      </c>
      <c r="H2277" t="s">
        <v>4969</v>
      </c>
      <c r="I2277">
        <v>1</v>
      </c>
      <c r="J2277" s="3">
        <v>4350</v>
      </c>
    </row>
    <row r="2278" spans="1:10" x14ac:dyDescent="0.4">
      <c r="A2278">
        <v>1618268</v>
      </c>
      <c r="B2278">
        <v>89771</v>
      </c>
      <c r="C2278" s="1" t="s">
        <v>469</v>
      </c>
      <c r="D2278" s="1">
        <v>43052</v>
      </c>
      <c r="E2278" s="1">
        <v>43056</v>
      </c>
      <c r="F2278" t="s">
        <v>4968</v>
      </c>
      <c r="G2278" t="s">
        <v>22</v>
      </c>
      <c r="H2278" t="s">
        <v>4969</v>
      </c>
      <c r="I2278">
        <v>10</v>
      </c>
      <c r="J2278" s="3">
        <v>36208</v>
      </c>
    </row>
    <row r="2279" spans="1:10" x14ac:dyDescent="0.4">
      <c r="A2279">
        <v>1618268</v>
      </c>
      <c r="B2279">
        <v>91291</v>
      </c>
      <c r="C2279" s="1" t="s">
        <v>469</v>
      </c>
      <c r="D2279" s="1">
        <v>43052</v>
      </c>
      <c r="E2279" s="1">
        <v>43056</v>
      </c>
      <c r="F2279" t="s">
        <v>4968</v>
      </c>
      <c r="G2279" t="s">
        <v>22</v>
      </c>
      <c r="H2279" t="s">
        <v>4969</v>
      </c>
      <c r="I2279">
        <v>1</v>
      </c>
      <c r="J2279" s="3">
        <v>3741</v>
      </c>
    </row>
    <row r="2280" spans="1:10" x14ac:dyDescent="0.4">
      <c r="A2280">
        <v>1618260</v>
      </c>
      <c r="B2280">
        <v>89633</v>
      </c>
      <c r="C2280" s="1" t="s">
        <v>464</v>
      </c>
      <c r="D2280" s="1">
        <v>43052</v>
      </c>
      <c r="E2280" s="1">
        <v>43054</v>
      </c>
      <c r="F2280" t="s">
        <v>4915</v>
      </c>
      <c r="G2280" t="s">
        <v>22</v>
      </c>
      <c r="H2280" t="s">
        <v>4854</v>
      </c>
      <c r="I2280">
        <v>1</v>
      </c>
      <c r="J2280" s="3">
        <v>3400</v>
      </c>
    </row>
    <row r="2281" spans="1:10" x14ac:dyDescent="0.4">
      <c r="A2281">
        <v>1618310</v>
      </c>
      <c r="B2281">
        <v>89549</v>
      </c>
      <c r="C2281" s="1" t="s">
        <v>4965</v>
      </c>
      <c r="D2281" s="1">
        <v>43052</v>
      </c>
      <c r="E2281" s="1">
        <v>43053</v>
      </c>
      <c r="F2281" t="s">
        <v>344</v>
      </c>
      <c r="G2281" t="s">
        <v>22</v>
      </c>
      <c r="H2281" t="s">
        <v>4910</v>
      </c>
      <c r="I2281">
        <v>12</v>
      </c>
      <c r="J2281" s="3">
        <v>54000</v>
      </c>
    </row>
    <row r="2282" spans="1:10" x14ac:dyDescent="0.4">
      <c r="A2282">
        <v>1618313</v>
      </c>
      <c r="B2282">
        <v>89548</v>
      </c>
      <c r="C2282" s="1" t="s">
        <v>493</v>
      </c>
      <c r="D2282" s="1">
        <v>43052</v>
      </c>
      <c r="E2282" s="1">
        <v>43054</v>
      </c>
      <c r="F2282" t="s">
        <v>13</v>
      </c>
      <c r="G2282" t="s">
        <v>14</v>
      </c>
      <c r="H2282" t="s">
        <v>4851</v>
      </c>
      <c r="I2282">
        <v>7</v>
      </c>
      <c r="J2282" s="3">
        <v>7448</v>
      </c>
    </row>
    <row r="2283" spans="1:10" x14ac:dyDescent="0.4">
      <c r="A2283">
        <v>1618313</v>
      </c>
      <c r="B2283">
        <v>93046</v>
      </c>
      <c r="C2283" s="1" t="s">
        <v>493</v>
      </c>
      <c r="D2283" s="1">
        <v>43052</v>
      </c>
      <c r="E2283" s="1">
        <v>43054</v>
      </c>
      <c r="F2283" t="s">
        <v>13</v>
      </c>
      <c r="G2283" t="s">
        <v>14</v>
      </c>
      <c r="H2283" t="s">
        <v>4851</v>
      </c>
      <c r="I2283">
        <v>1</v>
      </c>
      <c r="J2283" s="3">
        <v>899</v>
      </c>
    </row>
    <row r="2284" spans="1:10" x14ac:dyDescent="0.4">
      <c r="A2284">
        <v>1618313</v>
      </c>
      <c r="B2284">
        <v>91938</v>
      </c>
      <c r="C2284" s="1" t="s">
        <v>493</v>
      </c>
      <c r="D2284" s="1">
        <v>43052</v>
      </c>
      <c r="E2284" s="1">
        <v>43054</v>
      </c>
      <c r="F2284" t="s">
        <v>13</v>
      </c>
      <c r="G2284" t="s">
        <v>14</v>
      </c>
      <c r="H2284" t="s">
        <v>4851</v>
      </c>
      <c r="I2284">
        <v>10</v>
      </c>
      <c r="J2284" s="3">
        <v>4790</v>
      </c>
    </row>
    <row r="2285" spans="1:10" x14ac:dyDescent="0.4">
      <c r="A2285">
        <v>1618313</v>
      </c>
      <c r="B2285">
        <v>90417</v>
      </c>
      <c r="C2285" s="1" t="s">
        <v>493</v>
      </c>
      <c r="D2285" s="1">
        <v>43052</v>
      </c>
      <c r="E2285" s="1">
        <v>43054</v>
      </c>
      <c r="F2285" t="s">
        <v>13</v>
      </c>
      <c r="G2285" t="s">
        <v>14</v>
      </c>
      <c r="H2285" t="s">
        <v>4851</v>
      </c>
      <c r="I2285">
        <v>5</v>
      </c>
      <c r="J2285" s="3">
        <v>4995</v>
      </c>
    </row>
    <row r="2286" spans="1:10" x14ac:dyDescent="0.4">
      <c r="A2286">
        <v>1618313</v>
      </c>
      <c r="B2286">
        <v>89767</v>
      </c>
      <c r="C2286" s="1" t="s">
        <v>493</v>
      </c>
      <c r="D2286" s="1">
        <v>43052</v>
      </c>
      <c r="E2286" s="1">
        <v>43054</v>
      </c>
      <c r="F2286" t="s">
        <v>13</v>
      </c>
      <c r="G2286" t="s">
        <v>14</v>
      </c>
      <c r="H2286" t="s">
        <v>4851</v>
      </c>
      <c r="I2286">
        <v>18</v>
      </c>
      <c r="J2286" s="3">
        <v>13518</v>
      </c>
    </row>
    <row r="2287" spans="1:10" x14ac:dyDescent="0.4">
      <c r="A2287">
        <v>1618562</v>
      </c>
      <c r="B2287">
        <v>90024</v>
      </c>
      <c r="C2287" s="1" t="s">
        <v>628</v>
      </c>
      <c r="D2287" s="1">
        <v>43052</v>
      </c>
      <c r="E2287" s="1">
        <v>43052</v>
      </c>
      <c r="F2287" t="s">
        <v>6066</v>
      </c>
      <c r="G2287" t="s">
        <v>22</v>
      </c>
      <c r="H2287" t="s">
        <v>5796</v>
      </c>
      <c r="I2287">
        <v>1</v>
      </c>
      <c r="J2287" s="3">
        <v>0</v>
      </c>
    </row>
    <row r="2288" spans="1:10" x14ac:dyDescent="0.4">
      <c r="A2288">
        <v>1618555</v>
      </c>
      <c r="B2288">
        <v>89993</v>
      </c>
      <c r="C2288" s="1" t="s">
        <v>6064</v>
      </c>
      <c r="D2288" s="1">
        <v>43052</v>
      </c>
      <c r="E2288" s="1">
        <v>43056</v>
      </c>
      <c r="F2288" t="s">
        <v>5188</v>
      </c>
      <c r="G2288" t="s">
        <v>95</v>
      </c>
      <c r="H2288" t="s">
        <v>4851</v>
      </c>
      <c r="I2288">
        <v>3</v>
      </c>
      <c r="J2288" s="3">
        <v>4500</v>
      </c>
    </row>
    <row r="2289" spans="1:10" x14ac:dyDescent="0.4">
      <c r="A2289">
        <v>1618448</v>
      </c>
      <c r="B2289">
        <v>89765</v>
      </c>
      <c r="C2289" s="1" t="s">
        <v>564</v>
      </c>
      <c r="D2289" s="1">
        <v>43052</v>
      </c>
      <c r="E2289" s="1">
        <v>43053</v>
      </c>
      <c r="F2289" t="s">
        <v>4879</v>
      </c>
      <c r="G2289" t="s">
        <v>28</v>
      </c>
      <c r="H2289" t="s">
        <v>4851</v>
      </c>
      <c r="I2289">
        <v>1</v>
      </c>
      <c r="J2289" s="3">
        <v>1550</v>
      </c>
    </row>
    <row r="2290" spans="1:10" x14ac:dyDescent="0.4">
      <c r="A2290">
        <v>1618448</v>
      </c>
      <c r="B2290">
        <v>93612</v>
      </c>
      <c r="C2290" s="1" t="s">
        <v>564</v>
      </c>
      <c r="D2290" s="1">
        <v>43052</v>
      </c>
      <c r="E2290" s="1">
        <v>43053</v>
      </c>
      <c r="F2290" t="s">
        <v>4879</v>
      </c>
      <c r="G2290" t="s">
        <v>28</v>
      </c>
      <c r="H2290" t="s">
        <v>4851</v>
      </c>
      <c r="I2290">
        <v>4</v>
      </c>
      <c r="J2290" s="3">
        <v>7500</v>
      </c>
    </row>
    <row r="2291" spans="1:10" x14ac:dyDescent="0.4">
      <c r="A2291">
        <v>1618455</v>
      </c>
      <c r="B2291">
        <v>89773</v>
      </c>
      <c r="C2291" s="1" t="s">
        <v>571</v>
      </c>
      <c r="D2291" s="1">
        <v>43052</v>
      </c>
      <c r="E2291" s="1">
        <v>43054</v>
      </c>
      <c r="F2291" t="s">
        <v>5157</v>
      </c>
      <c r="G2291" t="s">
        <v>22</v>
      </c>
      <c r="H2291" t="s">
        <v>4883</v>
      </c>
      <c r="I2291">
        <v>1</v>
      </c>
      <c r="J2291" s="3">
        <v>4500</v>
      </c>
    </row>
    <row r="2292" spans="1:10" x14ac:dyDescent="0.4">
      <c r="A2292">
        <v>1618450</v>
      </c>
      <c r="B2292">
        <v>89769</v>
      </c>
      <c r="C2292" s="1" t="s">
        <v>566</v>
      </c>
      <c r="D2292" s="1">
        <v>43052</v>
      </c>
      <c r="E2292" s="1">
        <v>43056</v>
      </c>
      <c r="F2292" t="s">
        <v>5634</v>
      </c>
      <c r="G2292" t="s">
        <v>22</v>
      </c>
      <c r="H2292" t="s">
        <v>5635</v>
      </c>
      <c r="I2292">
        <v>8</v>
      </c>
      <c r="J2292" s="3">
        <v>29000</v>
      </c>
    </row>
    <row r="2293" spans="1:10" x14ac:dyDescent="0.4">
      <c r="A2293">
        <v>1618450</v>
      </c>
      <c r="B2293">
        <v>92013</v>
      </c>
      <c r="C2293" s="1" t="s">
        <v>566</v>
      </c>
      <c r="D2293" s="1">
        <v>43052</v>
      </c>
      <c r="E2293" s="1">
        <v>43056</v>
      </c>
      <c r="F2293" t="s">
        <v>5634</v>
      </c>
      <c r="G2293" t="s">
        <v>22</v>
      </c>
      <c r="H2293" t="s">
        <v>5635</v>
      </c>
      <c r="I2293">
        <v>1</v>
      </c>
      <c r="J2293" s="3">
        <v>2500</v>
      </c>
    </row>
    <row r="2294" spans="1:10" x14ac:dyDescent="0.4">
      <c r="A2294">
        <v>1618450</v>
      </c>
      <c r="B2294">
        <v>94028</v>
      </c>
      <c r="C2294" s="1" t="s">
        <v>566</v>
      </c>
      <c r="D2294" s="1">
        <v>43052</v>
      </c>
      <c r="E2294" s="1">
        <v>43056</v>
      </c>
      <c r="F2294" t="s">
        <v>5634</v>
      </c>
      <c r="G2294" t="s">
        <v>22</v>
      </c>
      <c r="H2294" t="s">
        <v>5635</v>
      </c>
      <c r="I2294">
        <v>1</v>
      </c>
      <c r="J2294" s="3">
        <v>3170</v>
      </c>
    </row>
    <row r="2295" spans="1:10" x14ac:dyDescent="0.4">
      <c r="A2295">
        <v>1618451</v>
      </c>
      <c r="B2295">
        <v>89768</v>
      </c>
      <c r="C2295" s="1" t="s">
        <v>567</v>
      </c>
      <c r="D2295" s="1">
        <v>43052</v>
      </c>
      <c r="E2295" s="1">
        <v>43053</v>
      </c>
      <c r="F2295" t="s">
        <v>4974</v>
      </c>
      <c r="G2295" t="s">
        <v>22</v>
      </c>
      <c r="H2295" t="s">
        <v>4870</v>
      </c>
      <c r="I2295">
        <v>11</v>
      </c>
      <c r="J2295" s="3">
        <v>34300</v>
      </c>
    </row>
    <row r="2296" spans="1:10" x14ac:dyDescent="0.4">
      <c r="A2296">
        <v>1618453</v>
      </c>
      <c r="B2296">
        <v>89772</v>
      </c>
      <c r="C2296" s="1" t="s">
        <v>569</v>
      </c>
      <c r="D2296" s="1">
        <v>43052</v>
      </c>
      <c r="E2296" s="1">
        <v>43055</v>
      </c>
      <c r="F2296" t="s">
        <v>4979</v>
      </c>
      <c r="G2296" t="s">
        <v>60</v>
      </c>
      <c r="H2296" t="s">
        <v>4851</v>
      </c>
      <c r="I2296">
        <v>1</v>
      </c>
      <c r="J2296" s="3">
        <v>3455</v>
      </c>
    </row>
    <row r="2297" spans="1:10" x14ac:dyDescent="0.4">
      <c r="A2297">
        <v>1618458</v>
      </c>
      <c r="B2297">
        <v>89774</v>
      </c>
      <c r="C2297" s="1" t="s">
        <v>574</v>
      </c>
      <c r="D2297" s="1">
        <v>43052</v>
      </c>
      <c r="E2297" s="1">
        <v>43054</v>
      </c>
      <c r="F2297" t="s">
        <v>5380</v>
      </c>
      <c r="G2297" t="s">
        <v>403</v>
      </c>
      <c r="H2297" t="s">
        <v>4851</v>
      </c>
      <c r="I2297">
        <v>11</v>
      </c>
      <c r="J2297" s="3">
        <v>13431</v>
      </c>
    </row>
    <row r="2298" spans="1:10" x14ac:dyDescent="0.4">
      <c r="A2298">
        <v>1618458</v>
      </c>
      <c r="B2298">
        <v>93667</v>
      </c>
      <c r="C2298" s="1" t="s">
        <v>574</v>
      </c>
      <c r="D2298" s="1">
        <v>43052</v>
      </c>
      <c r="E2298" s="1">
        <v>43054</v>
      </c>
      <c r="F2298" t="s">
        <v>5380</v>
      </c>
      <c r="G2298" t="s">
        <v>403</v>
      </c>
      <c r="H2298" t="s">
        <v>4851</v>
      </c>
      <c r="I2298">
        <v>1</v>
      </c>
      <c r="J2298" s="3">
        <v>2500</v>
      </c>
    </row>
    <row r="2299" spans="1:10" x14ac:dyDescent="0.4">
      <c r="A2299">
        <v>1618502</v>
      </c>
      <c r="B2299">
        <v>89480</v>
      </c>
      <c r="C2299" s="1" t="s">
        <v>602</v>
      </c>
      <c r="D2299" s="1">
        <v>43052</v>
      </c>
      <c r="E2299" s="1">
        <v>43054</v>
      </c>
      <c r="F2299" t="s">
        <v>6053</v>
      </c>
      <c r="G2299" t="s">
        <v>69</v>
      </c>
      <c r="H2299" t="s">
        <v>4851</v>
      </c>
      <c r="I2299">
        <v>1</v>
      </c>
      <c r="J2299" s="3">
        <v>2019</v>
      </c>
    </row>
    <row r="2300" spans="1:10" x14ac:dyDescent="0.4">
      <c r="A2300">
        <v>1618492</v>
      </c>
      <c r="B2300">
        <v>90859</v>
      </c>
      <c r="C2300" s="1" t="s">
        <v>595</v>
      </c>
      <c r="D2300" s="1">
        <v>43052</v>
      </c>
      <c r="E2300" s="1">
        <v>43054</v>
      </c>
      <c r="F2300" t="s">
        <v>5079</v>
      </c>
      <c r="G2300" t="s">
        <v>22</v>
      </c>
      <c r="H2300" t="s">
        <v>4946</v>
      </c>
      <c r="I2300">
        <v>1</v>
      </c>
      <c r="J2300" s="3">
        <v>5007</v>
      </c>
    </row>
    <row r="2301" spans="1:10" x14ac:dyDescent="0.4">
      <c r="A2301">
        <v>1618492</v>
      </c>
      <c r="B2301">
        <v>90612</v>
      </c>
      <c r="C2301" s="1" t="s">
        <v>595</v>
      </c>
      <c r="D2301" s="1">
        <v>43052</v>
      </c>
      <c r="E2301" s="1">
        <v>43054</v>
      </c>
      <c r="F2301" t="s">
        <v>5079</v>
      </c>
      <c r="G2301" t="s">
        <v>22</v>
      </c>
      <c r="H2301" t="s">
        <v>4946</v>
      </c>
      <c r="I2301">
        <v>2</v>
      </c>
      <c r="J2301" s="3">
        <v>10000</v>
      </c>
    </row>
    <row r="2302" spans="1:10" x14ac:dyDescent="0.4">
      <c r="A2302">
        <v>1618492</v>
      </c>
      <c r="B2302">
        <v>91759</v>
      </c>
      <c r="C2302" s="1" t="s">
        <v>595</v>
      </c>
      <c r="D2302" s="1">
        <v>43052</v>
      </c>
      <c r="E2302" s="1">
        <v>43054</v>
      </c>
      <c r="F2302" t="s">
        <v>5079</v>
      </c>
      <c r="G2302" t="s">
        <v>22</v>
      </c>
      <c r="H2302" t="s">
        <v>4946</v>
      </c>
      <c r="I2302">
        <v>1</v>
      </c>
      <c r="J2302" s="3">
        <v>4050</v>
      </c>
    </row>
    <row r="2303" spans="1:10" x14ac:dyDescent="0.4">
      <c r="A2303">
        <v>1618494</v>
      </c>
      <c r="B2303">
        <v>89613</v>
      </c>
      <c r="C2303" s="1" t="s">
        <v>596</v>
      </c>
      <c r="D2303" s="1">
        <v>43052</v>
      </c>
      <c r="E2303" s="1">
        <v>43056</v>
      </c>
      <c r="F2303" t="s">
        <v>5180</v>
      </c>
      <c r="G2303" t="s">
        <v>18</v>
      </c>
      <c r="H2303" t="s">
        <v>4851</v>
      </c>
      <c r="I2303">
        <v>2</v>
      </c>
      <c r="J2303" s="3">
        <v>100</v>
      </c>
    </row>
    <row r="2304" spans="1:10" x14ac:dyDescent="0.4">
      <c r="A2304">
        <v>1618495</v>
      </c>
      <c r="B2304">
        <v>89477</v>
      </c>
      <c r="C2304" s="1" t="s">
        <v>597</v>
      </c>
      <c r="D2304" s="1">
        <v>43052</v>
      </c>
      <c r="E2304" s="1">
        <v>43054</v>
      </c>
      <c r="F2304" t="s">
        <v>5220</v>
      </c>
      <c r="G2304" t="s">
        <v>28</v>
      </c>
      <c r="H2304" t="s">
        <v>4851</v>
      </c>
      <c r="I2304">
        <v>2</v>
      </c>
      <c r="J2304" s="3">
        <v>6000</v>
      </c>
    </row>
    <row r="2305" spans="1:10" x14ac:dyDescent="0.4">
      <c r="A2305">
        <v>1618634</v>
      </c>
      <c r="B2305">
        <v>90418</v>
      </c>
      <c r="C2305" s="1" t="s">
        <v>650</v>
      </c>
      <c r="D2305" s="1">
        <v>43052</v>
      </c>
      <c r="E2305" s="1">
        <v>43053</v>
      </c>
      <c r="F2305" t="s">
        <v>68</v>
      </c>
      <c r="G2305" t="s">
        <v>69</v>
      </c>
      <c r="H2305" t="s">
        <v>4851</v>
      </c>
      <c r="I2305">
        <v>3</v>
      </c>
      <c r="J2305" s="3">
        <v>6507</v>
      </c>
    </row>
    <row r="2306" spans="1:10" x14ac:dyDescent="0.4">
      <c r="A2306">
        <v>1618634</v>
      </c>
      <c r="B2306">
        <v>91437</v>
      </c>
      <c r="C2306" s="1" t="s">
        <v>650</v>
      </c>
      <c r="D2306" s="1">
        <v>43052</v>
      </c>
      <c r="E2306" s="1">
        <v>43053</v>
      </c>
      <c r="F2306" t="s">
        <v>68</v>
      </c>
      <c r="G2306" t="s">
        <v>69</v>
      </c>
      <c r="H2306" t="s">
        <v>4851</v>
      </c>
      <c r="I2306">
        <v>1</v>
      </c>
      <c r="J2306" s="3">
        <v>2000</v>
      </c>
    </row>
    <row r="2307" spans="1:10" x14ac:dyDescent="0.4">
      <c r="A2307">
        <v>1618634</v>
      </c>
      <c r="B2307">
        <v>95628</v>
      </c>
      <c r="C2307" s="1" t="s">
        <v>650</v>
      </c>
      <c r="D2307" s="1">
        <v>43052</v>
      </c>
      <c r="E2307" s="1">
        <v>43053</v>
      </c>
      <c r="F2307" t="s">
        <v>68</v>
      </c>
      <c r="G2307" t="s">
        <v>69</v>
      </c>
      <c r="H2307" t="s">
        <v>4851</v>
      </c>
      <c r="I2307">
        <v>1</v>
      </c>
      <c r="J2307" s="3">
        <v>3500</v>
      </c>
    </row>
    <row r="2308" spans="1:10" x14ac:dyDescent="0.4">
      <c r="A2308">
        <v>1617800</v>
      </c>
      <c r="B2308">
        <v>89473</v>
      </c>
      <c r="C2308" s="1" t="s">
        <v>242</v>
      </c>
      <c r="D2308" s="1">
        <v>43052</v>
      </c>
      <c r="E2308" s="1">
        <v>43054</v>
      </c>
      <c r="F2308" t="s">
        <v>4971</v>
      </c>
      <c r="G2308" t="s">
        <v>22</v>
      </c>
      <c r="H2308" t="s">
        <v>4972</v>
      </c>
      <c r="I2308">
        <v>1</v>
      </c>
      <c r="J2308" s="3">
        <v>15149</v>
      </c>
    </row>
    <row r="2309" spans="1:10" x14ac:dyDescent="0.4">
      <c r="A2309">
        <v>1617800</v>
      </c>
      <c r="B2309">
        <v>89766</v>
      </c>
      <c r="C2309" s="1" t="s">
        <v>242</v>
      </c>
      <c r="D2309" s="1">
        <v>43052</v>
      </c>
      <c r="E2309" s="1">
        <v>43054</v>
      </c>
      <c r="F2309" t="s">
        <v>4971</v>
      </c>
      <c r="G2309" t="s">
        <v>22</v>
      </c>
      <c r="H2309" t="s">
        <v>4972</v>
      </c>
      <c r="I2309">
        <v>8</v>
      </c>
      <c r="J2309" s="3">
        <v>37592</v>
      </c>
    </row>
    <row r="2310" spans="1:10" x14ac:dyDescent="0.4">
      <c r="A2310">
        <v>1617800</v>
      </c>
      <c r="B2310">
        <v>89906</v>
      </c>
      <c r="C2310" s="1" t="s">
        <v>242</v>
      </c>
      <c r="D2310" s="1">
        <v>43052</v>
      </c>
      <c r="E2310" s="1">
        <v>43054</v>
      </c>
      <c r="F2310" t="s">
        <v>4971</v>
      </c>
      <c r="G2310" t="s">
        <v>22</v>
      </c>
      <c r="H2310" t="s">
        <v>4972</v>
      </c>
      <c r="I2310">
        <v>1</v>
      </c>
      <c r="J2310" s="3">
        <v>4800</v>
      </c>
    </row>
    <row r="2311" spans="1:10" x14ac:dyDescent="0.4">
      <c r="A2311">
        <v>1617800</v>
      </c>
      <c r="B2311">
        <v>90150</v>
      </c>
      <c r="C2311" s="1" t="s">
        <v>242</v>
      </c>
      <c r="D2311" s="1">
        <v>43052</v>
      </c>
      <c r="E2311" s="1">
        <v>43054</v>
      </c>
      <c r="F2311" t="s">
        <v>4971</v>
      </c>
      <c r="G2311" t="s">
        <v>22</v>
      </c>
      <c r="H2311" t="s">
        <v>4972</v>
      </c>
      <c r="I2311">
        <v>2</v>
      </c>
      <c r="J2311" s="3">
        <v>8098</v>
      </c>
    </row>
    <row r="2312" spans="1:10" x14ac:dyDescent="0.4">
      <c r="A2312">
        <v>1617062</v>
      </c>
      <c r="B2312">
        <v>89443</v>
      </c>
      <c r="C2312" s="1" t="s">
        <v>82</v>
      </c>
      <c r="D2312" s="1">
        <v>43052</v>
      </c>
      <c r="E2312" s="1">
        <v>43053</v>
      </c>
      <c r="F2312" t="s">
        <v>5743</v>
      </c>
      <c r="G2312" t="s">
        <v>11</v>
      </c>
      <c r="H2312" t="s">
        <v>4851</v>
      </c>
      <c r="I2312">
        <v>1</v>
      </c>
      <c r="J2312" s="3">
        <v>3540</v>
      </c>
    </row>
    <row r="2313" spans="1:10" x14ac:dyDescent="0.4">
      <c r="A2313">
        <v>1617062</v>
      </c>
      <c r="B2313">
        <v>86672</v>
      </c>
      <c r="C2313" s="1" t="s">
        <v>82</v>
      </c>
      <c r="D2313" s="1">
        <v>43052</v>
      </c>
      <c r="E2313" s="1">
        <v>43053</v>
      </c>
      <c r="F2313" t="s">
        <v>5743</v>
      </c>
      <c r="G2313" t="s">
        <v>11</v>
      </c>
      <c r="H2313" t="s">
        <v>4851</v>
      </c>
      <c r="I2313">
        <v>1</v>
      </c>
      <c r="J2313" s="3">
        <v>2730</v>
      </c>
    </row>
    <row r="2314" spans="1:10" x14ac:dyDescent="0.4">
      <c r="A2314">
        <v>1617062</v>
      </c>
      <c r="B2314">
        <v>86689</v>
      </c>
      <c r="C2314" s="1" t="s">
        <v>82</v>
      </c>
      <c r="D2314" s="1">
        <v>43052</v>
      </c>
      <c r="E2314" s="1">
        <v>43053</v>
      </c>
      <c r="F2314" t="s">
        <v>5743</v>
      </c>
      <c r="G2314" t="s">
        <v>11</v>
      </c>
      <c r="H2314" t="s">
        <v>4851</v>
      </c>
      <c r="I2314">
        <v>2</v>
      </c>
      <c r="J2314" s="3">
        <v>5780</v>
      </c>
    </row>
    <row r="2315" spans="1:10" x14ac:dyDescent="0.4">
      <c r="A2315">
        <v>1617062</v>
      </c>
      <c r="B2315">
        <v>90298</v>
      </c>
      <c r="C2315" s="1" t="s">
        <v>82</v>
      </c>
      <c r="D2315" s="1">
        <v>43052</v>
      </c>
      <c r="E2315" s="1">
        <v>43053</v>
      </c>
      <c r="F2315" t="s">
        <v>5743</v>
      </c>
      <c r="G2315" t="s">
        <v>11</v>
      </c>
      <c r="H2315" t="s">
        <v>4851</v>
      </c>
      <c r="I2315">
        <v>1</v>
      </c>
      <c r="J2315" s="3">
        <v>3090</v>
      </c>
    </row>
    <row r="2316" spans="1:10" x14ac:dyDescent="0.4">
      <c r="A2316">
        <v>1617062</v>
      </c>
      <c r="B2316">
        <v>91141</v>
      </c>
      <c r="C2316" s="1" t="s">
        <v>82</v>
      </c>
      <c r="D2316" s="1">
        <v>43052</v>
      </c>
      <c r="E2316" s="1">
        <v>43053</v>
      </c>
      <c r="F2316" t="s">
        <v>5743</v>
      </c>
      <c r="G2316" t="s">
        <v>11</v>
      </c>
      <c r="H2316" t="s">
        <v>4851</v>
      </c>
      <c r="I2316">
        <v>1</v>
      </c>
      <c r="J2316" s="3">
        <v>3240</v>
      </c>
    </row>
    <row r="2317" spans="1:10" x14ac:dyDescent="0.4">
      <c r="A2317">
        <v>1617062</v>
      </c>
      <c r="B2317">
        <v>94029</v>
      </c>
      <c r="C2317" s="1" t="s">
        <v>82</v>
      </c>
      <c r="D2317" s="1">
        <v>43052</v>
      </c>
      <c r="E2317" s="1">
        <v>43053</v>
      </c>
      <c r="F2317" t="s">
        <v>5743</v>
      </c>
      <c r="G2317" t="s">
        <v>11</v>
      </c>
      <c r="H2317" t="s">
        <v>4851</v>
      </c>
      <c r="I2317">
        <v>2</v>
      </c>
      <c r="J2317" s="3">
        <v>5858</v>
      </c>
    </row>
    <row r="2318" spans="1:10" x14ac:dyDescent="0.4">
      <c r="A2318">
        <v>1620145</v>
      </c>
      <c r="B2318">
        <v>92973</v>
      </c>
      <c r="C2318" s="1" t="s">
        <v>1073</v>
      </c>
      <c r="D2318" s="1">
        <v>43052</v>
      </c>
      <c r="E2318" s="1">
        <v>43054</v>
      </c>
      <c r="F2318" t="s">
        <v>5752</v>
      </c>
      <c r="G2318" t="s">
        <v>22</v>
      </c>
      <c r="H2318" t="s">
        <v>5413</v>
      </c>
      <c r="I2318">
        <v>1</v>
      </c>
      <c r="J2318" s="3">
        <v>300</v>
      </c>
    </row>
    <row r="2319" spans="1:10" x14ac:dyDescent="0.4">
      <c r="A2319">
        <v>1620270</v>
      </c>
      <c r="B2319">
        <v>94723</v>
      </c>
      <c r="C2319" s="1" t="s">
        <v>1116</v>
      </c>
      <c r="D2319" s="1">
        <v>43052</v>
      </c>
      <c r="E2319" s="1">
        <v>43056</v>
      </c>
      <c r="F2319" t="s">
        <v>4874</v>
      </c>
      <c r="G2319" t="s">
        <v>35</v>
      </c>
      <c r="H2319" t="s">
        <v>4851</v>
      </c>
      <c r="I2319">
        <v>1</v>
      </c>
      <c r="J2319" s="3">
        <v>2960</v>
      </c>
    </row>
    <row r="2320" spans="1:10" x14ac:dyDescent="0.4">
      <c r="A2320">
        <v>1620460</v>
      </c>
      <c r="B2320">
        <v>94717</v>
      </c>
      <c r="C2320" s="1" t="s">
        <v>1167</v>
      </c>
      <c r="D2320" s="1">
        <v>43052</v>
      </c>
      <c r="E2320" s="1">
        <v>43055</v>
      </c>
      <c r="F2320" t="s">
        <v>4941</v>
      </c>
      <c r="G2320" t="s">
        <v>28</v>
      </c>
      <c r="H2320" t="s">
        <v>4851</v>
      </c>
      <c r="I2320">
        <v>1</v>
      </c>
      <c r="J2320" s="3">
        <v>1800</v>
      </c>
    </row>
    <row r="2321" spans="1:10" x14ac:dyDescent="0.4">
      <c r="A2321">
        <v>1620460</v>
      </c>
      <c r="B2321">
        <v>94718</v>
      </c>
      <c r="C2321" s="1" t="s">
        <v>1167</v>
      </c>
      <c r="D2321" s="1">
        <v>43052</v>
      </c>
      <c r="E2321" s="1">
        <v>43055</v>
      </c>
      <c r="F2321" t="s">
        <v>4941</v>
      </c>
      <c r="G2321" t="s">
        <v>28</v>
      </c>
      <c r="H2321" t="s">
        <v>4851</v>
      </c>
      <c r="I2321">
        <v>1</v>
      </c>
      <c r="J2321" s="3">
        <v>2800</v>
      </c>
    </row>
    <row r="2322" spans="1:10" x14ac:dyDescent="0.4">
      <c r="A2322">
        <v>1620460</v>
      </c>
      <c r="B2322">
        <v>94923</v>
      </c>
      <c r="C2322" s="1" t="s">
        <v>1167</v>
      </c>
      <c r="D2322" s="1">
        <v>43052</v>
      </c>
      <c r="E2322" s="1">
        <v>43055</v>
      </c>
      <c r="F2322" t="s">
        <v>4941</v>
      </c>
      <c r="G2322" t="s">
        <v>28</v>
      </c>
      <c r="H2322" t="s">
        <v>4851</v>
      </c>
      <c r="I2322">
        <v>1</v>
      </c>
      <c r="J2322" s="3">
        <v>1800</v>
      </c>
    </row>
    <row r="2323" spans="1:10" x14ac:dyDescent="0.4">
      <c r="A2323">
        <v>1620460</v>
      </c>
      <c r="B2323">
        <v>128941</v>
      </c>
      <c r="C2323" s="1" t="s">
        <v>1167</v>
      </c>
      <c r="D2323" s="1">
        <v>43052</v>
      </c>
      <c r="E2323" s="1">
        <v>43055</v>
      </c>
      <c r="F2323" t="s">
        <v>4941</v>
      </c>
      <c r="G2323" t="s">
        <v>28</v>
      </c>
      <c r="H2323" t="s">
        <v>4851</v>
      </c>
      <c r="I2323">
        <v>1</v>
      </c>
      <c r="J2323" s="3">
        <v>2800</v>
      </c>
    </row>
    <row r="2324" spans="1:10" x14ac:dyDescent="0.4">
      <c r="A2324">
        <v>1620460</v>
      </c>
      <c r="B2324">
        <v>128942</v>
      </c>
      <c r="C2324" s="1" t="s">
        <v>1167</v>
      </c>
      <c r="D2324" s="1">
        <v>43052</v>
      </c>
      <c r="E2324" s="1">
        <v>43055</v>
      </c>
      <c r="F2324" t="s">
        <v>4941</v>
      </c>
      <c r="G2324" t="s">
        <v>28</v>
      </c>
      <c r="H2324" t="s">
        <v>4851</v>
      </c>
      <c r="I2324">
        <v>1</v>
      </c>
      <c r="J2324" s="3">
        <v>1800</v>
      </c>
    </row>
    <row r="2325" spans="1:10" x14ac:dyDescent="0.4">
      <c r="A2325">
        <v>1620984</v>
      </c>
      <c r="B2325">
        <v>95515</v>
      </c>
      <c r="C2325" s="1" t="s">
        <v>1254</v>
      </c>
      <c r="D2325" s="1">
        <v>43052</v>
      </c>
      <c r="E2325" s="1">
        <v>43052</v>
      </c>
      <c r="F2325" t="s">
        <v>5590</v>
      </c>
      <c r="G2325" t="s">
        <v>18</v>
      </c>
      <c r="H2325" t="s">
        <v>4851</v>
      </c>
      <c r="I2325">
        <v>9</v>
      </c>
      <c r="J2325" s="3">
        <v>550</v>
      </c>
    </row>
    <row r="2326" spans="1:10" x14ac:dyDescent="0.4">
      <c r="A2326">
        <v>1620984</v>
      </c>
      <c r="B2326">
        <v>94860</v>
      </c>
      <c r="C2326" s="1" t="s">
        <v>1254</v>
      </c>
      <c r="D2326" s="1">
        <v>43052</v>
      </c>
      <c r="E2326" s="1">
        <v>43052</v>
      </c>
      <c r="F2326" t="s">
        <v>5590</v>
      </c>
      <c r="G2326" t="s">
        <v>18</v>
      </c>
      <c r="H2326" t="s">
        <v>4851</v>
      </c>
      <c r="I2326">
        <v>3</v>
      </c>
      <c r="J2326" s="3">
        <v>225</v>
      </c>
    </row>
    <row r="2327" spans="1:10" x14ac:dyDescent="0.4">
      <c r="A2327">
        <v>1620786</v>
      </c>
      <c r="B2327">
        <v>94668</v>
      </c>
      <c r="C2327" s="1" t="s">
        <v>1218</v>
      </c>
      <c r="D2327" s="1">
        <v>43052</v>
      </c>
      <c r="E2327" s="1">
        <v>43054</v>
      </c>
      <c r="F2327" t="s">
        <v>5286</v>
      </c>
      <c r="G2327" t="s">
        <v>287</v>
      </c>
      <c r="H2327" t="s">
        <v>4851</v>
      </c>
      <c r="I2327">
        <v>1</v>
      </c>
      <c r="J2327" s="3">
        <v>1700</v>
      </c>
    </row>
    <row r="2328" spans="1:10" x14ac:dyDescent="0.4">
      <c r="A2328">
        <v>1620787</v>
      </c>
      <c r="B2328">
        <v>94648</v>
      </c>
      <c r="C2328" s="1" t="s">
        <v>1219</v>
      </c>
      <c r="D2328" s="1">
        <v>43052</v>
      </c>
      <c r="E2328" s="1">
        <v>43055</v>
      </c>
      <c r="F2328" t="s">
        <v>4899</v>
      </c>
      <c r="G2328" t="s">
        <v>88</v>
      </c>
      <c r="H2328" t="s">
        <v>4851</v>
      </c>
      <c r="I2328">
        <v>2</v>
      </c>
      <c r="J2328" s="3">
        <v>3920</v>
      </c>
    </row>
    <row r="2329" spans="1:10" x14ac:dyDescent="0.4">
      <c r="A2329">
        <v>1620787</v>
      </c>
      <c r="B2329">
        <v>94649</v>
      </c>
      <c r="C2329" s="1" t="s">
        <v>1219</v>
      </c>
      <c r="D2329" s="1">
        <v>43052</v>
      </c>
      <c r="E2329" s="1">
        <v>43055</v>
      </c>
      <c r="F2329" t="s">
        <v>4899</v>
      </c>
      <c r="G2329" t="s">
        <v>88</v>
      </c>
      <c r="H2329" t="s">
        <v>4851</v>
      </c>
      <c r="I2329">
        <v>2</v>
      </c>
      <c r="J2329" s="3">
        <v>5000</v>
      </c>
    </row>
    <row r="2330" spans="1:10" x14ac:dyDescent="0.4">
      <c r="A2330">
        <v>1620783</v>
      </c>
      <c r="B2330">
        <v>94653</v>
      </c>
      <c r="C2330" s="1" t="s">
        <v>1215</v>
      </c>
      <c r="D2330" s="1">
        <v>43053</v>
      </c>
      <c r="E2330" s="1">
        <v>43054</v>
      </c>
      <c r="F2330" t="s">
        <v>5000</v>
      </c>
      <c r="G2330" t="s">
        <v>60</v>
      </c>
      <c r="H2330" t="s">
        <v>4851</v>
      </c>
      <c r="I2330">
        <v>1</v>
      </c>
      <c r="J2330" s="3">
        <v>2900</v>
      </c>
    </row>
    <row r="2331" spans="1:10" x14ac:dyDescent="0.4">
      <c r="A2331">
        <v>1621149</v>
      </c>
      <c r="B2331">
        <v>95634</v>
      </c>
      <c r="C2331" s="1" t="s">
        <v>1276</v>
      </c>
      <c r="D2331" s="1">
        <v>43053</v>
      </c>
      <c r="E2331" s="1">
        <v>43053</v>
      </c>
      <c r="F2331" t="s">
        <v>4880</v>
      </c>
      <c r="G2331" t="s">
        <v>14</v>
      </c>
      <c r="H2331" t="s">
        <v>4851</v>
      </c>
      <c r="I2331">
        <v>1</v>
      </c>
      <c r="J2331" s="3">
        <v>10</v>
      </c>
    </row>
    <row r="2332" spans="1:10" x14ac:dyDescent="0.4">
      <c r="A2332">
        <v>1621149</v>
      </c>
      <c r="B2332">
        <v>95603</v>
      </c>
      <c r="C2332" s="1" t="s">
        <v>1276</v>
      </c>
      <c r="D2332" s="1">
        <v>43053</v>
      </c>
      <c r="E2332" s="1">
        <v>43053</v>
      </c>
      <c r="F2332" t="s">
        <v>4880</v>
      </c>
      <c r="G2332" t="s">
        <v>14</v>
      </c>
      <c r="H2332" t="s">
        <v>4851</v>
      </c>
      <c r="I2332">
        <v>1</v>
      </c>
      <c r="J2332" s="3">
        <v>20</v>
      </c>
    </row>
    <row r="2333" spans="1:10" x14ac:dyDescent="0.4">
      <c r="A2333">
        <v>1620462</v>
      </c>
      <c r="B2333">
        <v>94618</v>
      </c>
      <c r="C2333" s="1" t="s">
        <v>1168</v>
      </c>
      <c r="D2333" s="1">
        <v>43053</v>
      </c>
      <c r="E2333" s="1">
        <v>43055</v>
      </c>
      <c r="F2333" t="s">
        <v>5531</v>
      </c>
      <c r="G2333" t="s">
        <v>22</v>
      </c>
      <c r="H2333" t="s">
        <v>5239</v>
      </c>
      <c r="I2333">
        <v>1</v>
      </c>
      <c r="J2333" s="3">
        <v>4100</v>
      </c>
    </row>
    <row r="2334" spans="1:10" x14ac:dyDescent="0.4">
      <c r="A2334">
        <v>1620339</v>
      </c>
      <c r="B2334">
        <v>94722</v>
      </c>
      <c r="C2334" s="1" t="s">
        <v>1141</v>
      </c>
      <c r="D2334" s="1">
        <v>43053</v>
      </c>
      <c r="E2334" s="1">
        <v>43053</v>
      </c>
      <c r="F2334" t="s">
        <v>5097</v>
      </c>
      <c r="G2334" t="s">
        <v>81</v>
      </c>
      <c r="H2334" t="s">
        <v>4851</v>
      </c>
      <c r="I2334">
        <v>1</v>
      </c>
      <c r="J2334" s="3">
        <v>1944</v>
      </c>
    </row>
    <row r="2335" spans="1:10" x14ac:dyDescent="0.4">
      <c r="A2335">
        <v>1617707</v>
      </c>
      <c r="B2335">
        <v>89196</v>
      </c>
      <c r="C2335" s="1" t="s">
        <v>5949</v>
      </c>
      <c r="D2335" s="1">
        <v>43053</v>
      </c>
      <c r="E2335" s="1">
        <v>43053</v>
      </c>
      <c r="F2335" t="s">
        <v>5216</v>
      </c>
      <c r="G2335" t="s">
        <v>60</v>
      </c>
      <c r="H2335" t="s">
        <v>4851</v>
      </c>
      <c r="I2335">
        <v>2</v>
      </c>
      <c r="J2335" s="3">
        <v>3800</v>
      </c>
    </row>
    <row r="2336" spans="1:10" x14ac:dyDescent="0.4">
      <c r="A2336">
        <v>1617707</v>
      </c>
      <c r="B2336">
        <v>89929</v>
      </c>
      <c r="C2336" s="1" t="s">
        <v>5949</v>
      </c>
      <c r="D2336" s="1">
        <v>43053</v>
      </c>
      <c r="E2336" s="1">
        <v>43053</v>
      </c>
      <c r="F2336" t="s">
        <v>5216</v>
      </c>
      <c r="G2336" t="s">
        <v>60</v>
      </c>
      <c r="H2336" t="s">
        <v>4851</v>
      </c>
      <c r="I2336">
        <v>2</v>
      </c>
      <c r="J2336" s="3">
        <v>5200</v>
      </c>
    </row>
    <row r="2337" spans="1:10" x14ac:dyDescent="0.4">
      <c r="A2337">
        <v>1617707</v>
      </c>
      <c r="B2337">
        <v>91006</v>
      </c>
      <c r="C2337" s="1" t="s">
        <v>5949</v>
      </c>
      <c r="D2337" s="1">
        <v>43053</v>
      </c>
      <c r="E2337" s="1">
        <v>43053</v>
      </c>
      <c r="F2337" t="s">
        <v>5216</v>
      </c>
      <c r="G2337" t="s">
        <v>60</v>
      </c>
      <c r="H2337" t="s">
        <v>4851</v>
      </c>
      <c r="I2337">
        <v>3</v>
      </c>
      <c r="J2337" s="3">
        <v>6054</v>
      </c>
    </row>
    <row r="2338" spans="1:10" x14ac:dyDescent="0.4">
      <c r="A2338">
        <v>1617707</v>
      </c>
      <c r="B2338">
        <v>95593</v>
      </c>
      <c r="C2338" s="1" t="s">
        <v>5949</v>
      </c>
      <c r="D2338" s="1">
        <v>43053</v>
      </c>
      <c r="E2338" s="1">
        <v>43053</v>
      </c>
      <c r="F2338" t="s">
        <v>5216</v>
      </c>
      <c r="G2338" t="s">
        <v>60</v>
      </c>
      <c r="H2338" t="s">
        <v>4851</v>
      </c>
      <c r="I2338">
        <v>1</v>
      </c>
      <c r="J2338" s="3">
        <v>750</v>
      </c>
    </row>
    <row r="2339" spans="1:10" x14ac:dyDescent="0.4">
      <c r="A2339">
        <v>1617466</v>
      </c>
      <c r="B2339">
        <v>87131</v>
      </c>
      <c r="C2339" s="1" t="s">
        <v>110</v>
      </c>
      <c r="D2339" s="1">
        <v>43053</v>
      </c>
      <c r="E2339" s="1">
        <v>43053</v>
      </c>
      <c r="F2339" t="s">
        <v>5590</v>
      </c>
      <c r="G2339" t="s">
        <v>18</v>
      </c>
      <c r="H2339" t="s">
        <v>4851</v>
      </c>
      <c r="I2339">
        <v>5</v>
      </c>
      <c r="J2339" s="3">
        <v>1600</v>
      </c>
    </row>
    <row r="2340" spans="1:10" x14ac:dyDescent="0.4">
      <c r="A2340">
        <v>1617466</v>
      </c>
      <c r="B2340">
        <v>89775</v>
      </c>
      <c r="C2340" s="1" t="s">
        <v>110</v>
      </c>
      <c r="D2340" s="1">
        <v>43053</v>
      </c>
      <c r="E2340" s="1">
        <v>43053</v>
      </c>
      <c r="F2340" t="s">
        <v>5590</v>
      </c>
      <c r="G2340" t="s">
        <v>18</v>
      </c>
      <c r="H2340" t="s">
        <v>4851</v>
      </c>
      <c r="I2340">
        <v>1</v>
      </c>
      <c r="J2340" s="3">
        <v>1300</v>
      </c>
    </row>
    <row r="2341" spans="1:10" x14ac:dyDescent="0.4">
      <c r="A2341">
        <v>1617466</v>
      </c>
      <c r="B2341">
        <v>89860</v>
      </c>
      <c r="C2341" s="1" t="s">
        <v>110</v>
      </c>
      <c r="D2341" s="1">
        <v>43053</v>
      </c>
      <c r="E2341" s="1">
        <v>43053</v>
      </c>
      <c r="F2341" t="s">
        <v>5590</v>
      </c>
      <c r="G2341" t="s">
        <v>18</v>
      </c>
      <c r="H2341" t="s">
        <v>4851</v>
      </c>
      <c r="I2341">
        <v>3</v>
      </c>
      <c r="J2341" s="3">
        <v>734.25</v>
      </c>
    </row>
    <row r="2342" spans="1:10" x14ac:dyDescent="0.4">
      <c r="A2342">
        <v>1617466</v>
      </c>
      <c r="B2342">
        <v>92405</v>
      </c>
      <c r="C2342" s="1" t="s">
        <v>110</v>
      </c>
      <c r="D2342" s="1">
        <v>43053</v>
      </c>
      <c r="E2342" s="1">
        <v>43053</v>
      </c>
      <c r="F2342" t="s">
        <v>5590</v>
      </c>
      <c r="G2342" t="s">
        <v>18</v>
      </c>
      <c r="H2342" t="s">
        <v>4851</v>
      </c>
      <c r="I2342">
        <v>2</v>
      </c>
      <c r="J2342" s="3">
        <v>1490</v>
      </c>
    </row>
    <row r="2343" spans="1:10" x14ac:dyDescent="0.4">
      <c r="A2343">
        <v>1617466</v>
      </c>
      <c r="B2343">
        <v>92984</v>
      </c>
      <c r="C2343" s="1" t="s">
        <v>110</v>
      </c>
      <c r="D2343" s="1">
        <v>43053</v>
      </c>
      <c r="E2343" s="1">
        <v>43053</v>
      </c>
      <c r="F2343" t="s">
        <v>5590</v>
      </c>
      <c r="G2343" t="s">
        <v>18</v>
      </c>
      <c r="H2343" t="s">
        <v>4851</v>
      </c>
      <c r="I2343">
        <v>7</v>
      </c>
      <c r="J2343" s="3">
        <v>1575</v>
      </c>
    </row>
    <row r="2344" spans="1:10" x14ac:dyDescent="0.4">
      <c r="A2344">
        <v>1617466</v>
      </c>
      <c r="B2344">
        <v>93703</v>
      </c>
      <c r="C2344" s="1" t="s">
        <v>110</v>
      </c>
      <c r="D2344" s="1">
        <v>43053</v>
      </c>
      <c r="E2344" s="1">
        <v>43053</v>
      </c>
      <c r="F2344" t="s">
        <v>5590</v>
      </c>
      <c r="G2344" t="s">
        <v>18</v>
      </c>
      <c r="H2344" t="s">
        <v>4851</v>
      </c>
      <c r="I2344">
        <v>16</v>
      </c>
      <c r="J2344" s="3">
        <v>3120</v>
      </c>
    </row>
    <row r="2345" spans="1:10" x14ac:dyDescent="0.4">
      <c r="A2345">
        <v>1618556</v>
      </c>
      <c r="B2345">
        <v>90043</v>
      </c>
      <c r="C2345" s="1" t="s">
        <v>622</v>
      </c>
      <c r="D2345" s="1">
        <v>43053</v>
      </c>
      <c r="E2345" s="1">
        <v>43056</v>
      </c>
      <c r="F2345" t="s">
        <v>5685</v>
      </c>
      <c r="G2345" t="s">
        <v>22</v>
      </c>
      <c r="H2345" t="s">
        <v>5686</v>
      </c>
      <c r="I2345">
        <v>1</v>
      </c>
      <c r="J2345" s="3">
        <v>3050</v>
      </c>
    </row>
    <row r="2346" spans="1:10" x14ac:dyDescent="0.4">
      <c r="A2346">
        <v>1618533</v>
      </c>
      <c r="B2346">
        <v>89776</v>
      </c>
      <c r="C2346" s="1" t="s">
        <v>614</v>
      </c>
      <c r="D2346" s="1">
        <v>43053</v>
      </c>
      <c r="E2346" s="1">
        <v>43055</v>
      </c>
      <c r="F2346" t="s">
        <v>5829</v>
      </c>
      <c r="G2346" t="s">
        <v>39</v>
      </c>
      <c r="H2346" t="s">
        <v>4851</v>
      </c>
      <c r="I2346">
        <v>1</v>
      </c>
      <c r="J2346" s="3">
        <v>1100</v>
      </c>
    </row>
    <row r="2347" spans="1:10" x14ac:dyDescent="0.4">
      <c r="A2347">
        <v>1618391</v>
      </c>
      <c r="B2347">
        <v>92014</v>
      </c>
      <c r="C2347" s="1" t="s">
        <v>527</v>
      </c>
      <c r="D2347" s="1">
        <v>43053</v>
      </c>
      <c r="E2347" s="1">
        <v>43055</v>
      </c>
      <c r="F2347" t="s">
        <v>5056</v>
      </c>
      <c r="G2347" t="s">
        <v>22</v>
      </c>
      <c r="H2347" t="s">
        <v>4933</v>
      </c>
      <c r="I2347">
        <v>6</v>
      </c>
      <c r="J2347" s="3">
        <v>26400</v>
      </c>
    </row>
    <row r="2348" spans="1:10" x14ac:dyDescent="0.4">
      <c r="A2348">
        <v>1618391</v>
      </c>
      <c r="B2348">
        <v>89415</v>
      </c>
      <c r="C2348" s="1" t="s">
        <v>527</v>
      </c>
      <c r="D2348" s="1">
        <v>43053</v>
      </c>
      <c r="E2348" s="1">
        <v>43055</v>
      </c>
      <c r="F2348" t="s">
        <v>5056</v>
      </c>
      <c r="G2348" t="s">
        <v>22</v>
      </c>
      <c r="H2348" t="s">
        <v>4933</v>
      </c>
      <c r="I2348">
        <v>5</v>
      </c>
      <c r="J2348" s="3">
        <v>24250</v>
      </c>
    </row>
    <row r="2349" spans="1:10" x14ac:dyDescent="0.4">
      <c r="A2349">
        <v>1619671</v>
      </c>
      <c r="B2349">
        <v>92057</v>
      </c>
      <c r="C2349" s="1" t="s">
        <v>957</v>
      </c>
      <c r="D2349" s="1">
        <v>43053</v>
      </c>
      <c r="E2349" s="1">
        <v>43055</v>
      </c>
      <c r="F2349" t="s">
        <v>4888</v>
      </c>
      <c r="G2349" t="s">
        <v>95</v>
      </c>
      <c r="H2349" t="s">
        <v>4851</v>
      </c>
      <c r="I2349">
        <v>1</v>
      </c>
      <c r="J2349" s="3">
        <v>3650</v>
      </c>
    </row>
    <row r="2350" spans="1:10" x14ac:dyDescent="0.4">
      <c r="A2350">
        <v>1619665</v>
      </c>
      <c r="B2350">
        <v>92143</v>
      </c>
      <c r="C2350" s="1" t="s">
        <v>6233</v>
      </c>
      <c r="D2350" s="1">
        <v>43053</v>
      </c>
      <c r="E2350" s="1">
        <v>43056</v>
      </c>
      <c r="F2350" t="s">
        <v>5773</v>
      </c>
      <c r="G2350" t="s">
        <v>341</v>
      </c>
      <c r="H2350" t="s">
        <v>4851</v>
      </c>
      <c r="I2350">
        <v>4</v>
      </c>
      <c r="J2350" s="3">
        <v>6200</v>
      </c>
    </row>
    <row r="2351" spans="1:10" x14ac:dyDescent="0.4">
      <c r="A2351">
        <v>1619691</v>
      </c>
      <c r="B2351">
        <v>92406</v>
      </c>
      <c r="C2351" s="1" t="s">
        <v>970</v>
      </c>
      <c r="D2351" s="1">
        <v>43053</v>
      </c>
      <c r="E2351" s="1">
        <v>43060</v>
      </c>
      <c r="F2351" t="s">
        <v>5609</v>
      </c>
      <c r="G2351" t="s">
        <v>22</v>
      </c>
      <c r="H2351" t="s">
        <v>4854</v>
      </c>
      <c r="I2351">
        <v>1</v>
      </c>
      <c r="J2351" s="3">
        <v>2400</v>
      </c>
    </row>
    <row r="2352" spans="1:10" x14ac:dyDescent="0.4">
      <c r="A2352">
        <v>1619737</v>
      </c>
      <c r="B2352">
        <v>92288</v>
      </c>
      <c r="C2352" s="1" t="s">
        <v>985</v>
      </c>
      <c r="D2352" s="1">
        <v>43053</v>
      </c>
      <c r="E2352" s="1">
        <v>43055</v>
      </c>
      <c r="F2352" t="s">
        <v>4953</v>
      </c>
      <c r="G2352" t="s">
        <v>69</v>
      </c>
      <c r="H2352" t="s">
        <v>4851</v>
      </c>
      <c r="I2352">
        <v>1</v>
      </c>
      <c r="J2352" s="3">
        <v>3850</v>
      </c>
    </row>
    <row r="2353" spans="1:10" x14ac:dyDescent="0.4">
      <c r="A2353">
        <v>1619512</v>
      </c>
      <c r="B2353">
        <v>92370</v>
      </c>
      <c r="C2353" s="1" t="s">
        <v>915</v>
      </c>
      <c r="D2353" s="1">
        <v>43053</v>
      </c>
      <c r="E2353" s="1">
        <v>43055</v>
      </c>
      <c r="F2353" t="s">
        <v>4850</v>
      </c>
      <c r="G2353" t="s">
        <v>81</v>
      </c>
      <c r="H2353" t="s">
        <v>4851</v>
      </c>
      <c r="I2353">
        <v>1</v>
      </c>
      <c r="J2353" s="3">
        <v>2100</v>
      </c>
    </row>
    <row r="2354" spans="1:10" x14ac:dyDescent="0.4">
      <c r="A2354">
        <v>1619527</v>
      </c>
      <c r="B2354">
        <v>91881</v>
      </c>
      <c r="C2354" s="1" t="s">
        <v>917</v>
      </c>
      <c r="D2354" s="1">
        <v>43053</v>
      </c>
      <c r="E2354" s="1">
        <v>43056</v>
      </c>
      <c r="F2354" t="s">
        <v>5637</v>
      </c>
      <c r="G2354" t="s">
        <v>360</v>
      </c>
      <c r="H2354" t="s">
        <v>4851</v>
      </c>
      <c r="I2354">
        <v>1</v>
      </c>
      <c r="J2354" s="3">
        <v>1300</v>
      </c>
    </row>
    <row r="2355" spans="1:10" x14ac:dyDescent="0.4">
      <c r="A2355">
        <v>1619560</v>
      </c>
      <c r="B2355">
        <v>91974</v>
      </c>
      <c r="C2355" s="1" t="s">
        <v>926</v>
      </c>
      <c r="D2355" s="1">
        <v>43054</v>
      </c>
      <c r="E2355" s="1">
        <v>43058</v>
      </c>
      <c r="F2355" t="s">
        <v>4868</v>
      </c>
      <c r="G2355" t="s">
        <v>95</v>
      </c>
      <c r="H2355" t="s">
        <v>4851</v>
      </c>
      <c r="I2355">
        <v>1</v>
      </c>
      <c r="J2355" s="3">
        <v>1420</v>
      </c>
    </row>
    <row r="2356" spans="1:10" x14ac:dyDescent="0.4">
      <c r="A2356">
        <v>1619751</v>
      </c>
      <c r="B2356">
        <v>92504</v>
      </c>
      <c r="C2356" s="1" t="s">
        <v>6246</v>
      </c>
      <c r="D2356" s="1">
        <v>43054</v>
      </c>
      <c r="E2356" s="1">
        <v>43056</v>
      </c>
      <c r="F2356" t="s">
        <v>5652</v>
      </c>
      <c r="G2356" t="s">
        <v>22</v>
      </c>
      <c r="H2356" t="s">
        <v>4866</v>
      </c>
      <c r="I2356">
        <v>1</v>
      </c>
      <c r="J2356" s="3">
        <v>4500</v>
      </c>
    </row>
    <row r="2357" spans="1:10" x14ac:dyDescent="0.4">
      <c r="A2357">
        <v>1619751</v>
      </c>
      <c r="B2357">
        <v>94832</v>
      </c>
      <c r="C2357" s="1" t="s">
        <v>6246</v>
      </c>
      <c r="D2357" s="1">
        <v>43054</v>
      </c>
      <c r="E2357" s="1">
        <v>43056</v>
      </c>
      <c r="F2357" t="s">
        <v>5652</v>
      </c>
      <c r="G2357" t="s">
        <v>22</v>
      </c>
      <c r="H2357" t="s">
        <v>4866</v>
      </c>
      <c r="I2357">
        <v>3</v>
      </c>
      <c r="J2357" s="3">
        <v>13500</v>
      </c>
    </row>
    <row r="2358" spans="1:10" x14ac:dyDescent="0.4">
      <c r="A2358">
        <v>1619343</v>
      </c>
      <c r="B2358">
        <v>91337</v>
      </c>
      <c r="C2358" s="1" t="s">
        <v>870</v>
      </c>
      <c r="D2358" s="1">
        <v>43054</v>
      </c>
      <c r="E2358" s="1">
        <v>43055</v>
      </c>
      <c r="F2358" t="s">
        <v>5801</v>
      </c>
      <c r="G2358" t="s">
        <v>67</v>
      </c>
      <c r="H2358" t="s">
        <v>4851</v>
      </c>
      <c r="I2358">
        <v>1</v>
      </c>
      <c r="J2358" s="3">
        <v>460</v>
      </c>
    </row>
    <row r="2359" spans="1:10" x14ac:dyDescent="0.4">
      <c r="A2359">
        <v>1619132</v>
      </c>
      <c r="B2359">
        <v>91050</v>
      </c>
      <c r="C2359" s="1" t="s">
        <v>781</v>
      </c>
      <c r="D2359" s="1">
        <v>43054</v>
      </c>
      <c r="E2359" s="1">
        <v>43056</v>
      </c>
      <c r="F2359" t="s">
        <v>5151</v>
      </c>
      <c r="G2359" t="s">
        <v>22</v>
      </c>
      <c r="H2359" t="s">
        <v>4991</v>
      </c>
      <c r="I2359">
        <v>1</v>
      </c>
      <c r="J2359" s="3">
        <v>3000</v>
      </c>
    </row>
    <row r="2360" spans="1:10" x14ac:dyDescent="0.4">
      <c r="A2360">
        <v>1618349</v>
      </c>
      <c r="B2360">
        <v>89975</v>
      </c>
      <c r="C2360" s="1" t="s">
        <v>509</v>
      </c>
      <c r="D2360" s="1">
        <v>43054</v>
      </c>
      <c r="E2360" s="1">
        <v>43057</v>
      </c>
      <c r="F2360" t="s">
        <v>6031</v>
      </c>
      <c r="G2360" t="s">
        <v>161</v>
      </c>
      <c r="H2360" t="s">
        <v>4851</v>
      </c>
      <c r="I2360">
        <v>2</v>
      </c>
      <c r="J2360" s="3">
        <v>3000</v>
      </c>
    </row>
    <row r="2361" spans="1:10" x14ac:dyDescent="0.4">
      <c r="A2361">
        <v>1618349</v>
      </c>
      <c r="B2361">
        <v>92428</v>
      </c>
      <c r="C2361" s="1" t="s">
        <v>509</v>
      </c>
      <c r="D2361" s="1">
        <v>43054</v>
      </c>
      <c r="E2361" s="1">
        <v>43057</v>
      </c>
      <c r="F2361" t="s">
        <v>6031</v>
      </c>
      <c r="G2361" t="s">
        <v>161</v>
      </c>
      <c r="H2361" t="s">
        <v>4851</v>
      </c>
      <c r="I2361">
        <v>1</v>
      </c>
      <c r="J2361" s="3">
        <v>1600</v>
      </c>
    </row>
    <row r="2362" spans="1:10" x14ac:dyDescent="0.4">
      <c r="A2362">
        <v>1618349</v>
      </c>
      <c r="B2362">
        <v>94691</v>
      </c>
      <c r="C2362" s="1" t="s">
        <v>509</v>
      </c>
      <c r="D2362" s="1">
        <v>43054</v>
      </c>
      <c r="E2362" s="1">
        <v>43057</v>
      </c>
      <c r="F2362" t="s">
        <v>6031</v>
      </c>
      <c r="G2362" t="s">
        <v>161</v>
      </c>
      <c r="H2362" t="s">
        <v>4851</v>
      </c>
      <c r="I2362">
        <v>2</v>
      </c>
      <c r="J2362" s="3">
        <v>3200</v>
      </c>
    </row>
    <row r="2363" spans="1:10" x14ac:dyDescent="0.4">
      <c r="A2363">
        <v>1618402</v>
      </c>
      <c r="B2363">
        <v>89416</v>
      </c>
      <c r="C2363" s="1" t="s">
        <v>535</v>
      </c>
      <c r="D2363" s="1">
        <v>43054</v>
      </c>
      <c r="E2363" s="1">
        <v>43056</v>
      </c>
      <c r="F2363" t="s">
        <v>6040</v>
      </c>
      <c r="G2363" t="s">
        <v>60</v>
      </c>
      <c r="H2363" t="s">
        <v>4851</v>
      </c>
      <c r="I2363">
        <v>1</v>
      </c>
      <c r="J2363" s="3">
        <v>1600</v>
      </c>
    </row>
    <row r="2364" spans="1:10" x14ac:dyDescent="0.4">
      <c r="A2364">
        <v>1618402</v>
      </c>
      <c r="B2364">
        <v>92015</v>
      </c>
      <c r="C2364" s="1" t="s">
        <v>535</v>
      </c>
      <c r="D2364" s="1">
        <v>43054</v>
      </c>
      <c r="E2364" s="1">
        <v>43056</v>
      </c>
      <c r="F2364" t="s">
        <v>6040</v>
      </c>
      <c r="G2364" t="s">
        <v>60</v>
      </c>
      <c r="H2364" t="s">
        <v>4851</v>
      </c>
      <c r="I2364">
        <v>9</v>
      </c>
      <c r="J2364" s="3">
        <v>14400</v>
      </c>
    </row>
    <row r="2365" spans="1:10" x14ac:dyDescent="0.4">
      <c r="A2365">
        <v>1618339</v>
      </c>
      <c r="B2365">
        <v>89820</v>
      </c>
      <c r="C2365" s="1" t="s">
        <v>503</v>
      </c>
      <c r="D2365" s="1">
        <v>43054</v>
      </c>
      <c r="E2365" s="1">
        <v>43056</v>
      </c>
      <c r="F2365" t="s">
        <v>5000</v>
      </c>
      <c r="G2365" t="s">
        <v>60</v>
      </c>
      <c r="H2365" t="s">
        <v>4851</v>
      </c>
      <c r="I2365">
        <v>3</v>
      </c>
      <c r="J2365" s="3">
        <v>5247</v>
      </c>
    </row>
    <row r="2366" spans="1:10" x14ac:dyDescent="0.4">
      <c r="A2366">
        <v>1618255</v>
      </c>
      <c r="B2366">
        <v>89629</v>
      </c>
      <c r="C2366" s="1" t="s">
        <v>459</v>
      </c>
      <c r="D2366" s="1">
        <v>43054</v>
      </c>
      <c r="E2366" s="1">
        <v>43056</v>
      </c>
      <c r="F2366" t="s">
        <v>4915</v>
      </c>
      <c r="G2366" t="s">
        <v>22</v>
      </c>
      <c r="H2366" t="s">
        <v>4854</v>
      </c>
      <c r="I2366">
        <v>1</v>
      </c>
      <c r="J2366" s="3">
        <v>600</v>
      </c>
    </row>
    <row r="2367" spans="1:10" x14ac:dyDescent="0.4">
      <c r="A2367">
        <v>1618007</v>
      </c>
      <c r="B2367">
        <v>90419</v>
      </c>
      <c r="C2367" s="1" t="s">
        <v>348</v>
      </c>
      <c r="D2367" s="1">
        <v>43054</v>
      </c>
      <c r="E2367" s="1">
        <v>43057</v>
      </c>
      <c r="F2367" t="s">
        <v>4868</v>
      </c>
      <c r="G2367" t="s">
        <v>95</v>
      </c>
      <c r="H2367" t="s">
        <v>4851</v>
      </c>
      <c r="I2367">
        <v>1</v>
      </c>
      <c r="J2367" s="3">
        <v>1365</v>
      </c>
    </row>
    <row r="2368" spans="1:10" x14ac:dyDescent="0.4">
      <c r="A2368">
        <v>1618007</v>
      </c>
      <c r="B2368">
        <v>89777</v>
      </c>
      <c r="C2368" s="1" t="s">
        <v>348</v>
      </c>
      <c r="D2368" s="1">
        <v>43054</v>
      </c>
      <c r="E2368" s="1">
        <v>43057</v>
      </c>
      <c r="F2368" t="s">
        <v>4868</v>
      </c>
      <c r="G2368" t="s">
        <v>95</v>
      </c>
      <c r="H2368" t="s">
        <v>4851</v>
      </c>
      <c r="I2368">
        <v>14</v>
      </c>
      <c r="J2368" s="3">
        <v>24497</v>
      </c>
    </row>
    <row r="2369" spans="1:10" x14ac:dyDescent="0.4">
      <c r="A2369">
        <v>1618007</v>
      </c>
      <c r="B2369">
        <v>94030</v>
      </c>
      <c r="C2369" s="1" t="s">
        <v>348</v>
      </c>
      <c r="D2369" s="1">
        <v>43054</v>
      </c>
      <c r="E2369" s="1">
        <v>43057</v>
      </c>
      <c r="F2369" t="s">
        <v>4868</v>
      </c>
      <c r="G2369" t="s">
        <v>95</v>
      </c>
      <c r="H2369" t="s">
        <v>4851</v>
      </c>
      <c r="I2369">
        <v>1</v>
      </c>
      <c r="J2369" s="3">
        <v>1595</v>
      </c>
    </row>
    <row r="2370" spans="1:10" x14ac:dyDescent="0.4">
      <c r="A2370">
        <v>1618007</v>
      </c>
      <c r="B2370">
        <v>89109</v>
      </c>
      <c r="C2370" s="1" t="s">
        <v>348</v>
      </c>
      <c r="D2370" s="1">
        <v>43054</v>
      </c>
      <c r="E2370" s="1">
        <v>43057</v>
      </c>
      <c r="F2370" t="s">
        <v>4868</v>
      </c>
      <c r="G2370" t="s">
        <v>95</v>
      </c>
      <c r="H2370" t="s">
        <v>4851</v>
      </c>
      <c r="I2370">
        <v>2</v>
      </c>
      <c r="J2370" s="3">
        <v>2800</v>
      </c>
    </row>
    <row r="2371" spans="1:10" x14ac:dyDescent="0.4">
      <c r="A2371">
        <v>1618007</v>
      </c>
      <c r="B2371">
        <v>89439</v>
      </c>
      <c r="C2371" s="1" t="s">
        <v>348</v>
      </c>
      <c r="D2371" s="1">
        <v>43054</v>
      </c>
      <c r="E2371" s="1">
        <v>43057</v>
      </c>
      <c r="F2371" t="s">
        <v>4868</v>
      </c>
      <c r="G2371" t="s">
        <v>95</v>
      </c>
      <c r="H2371" t="s">
        <v>4851</v>
      </c>
      <c r="I2371">
        <v>2</v>
      </c>
      <c r="J2371" s="3">
        <v>5240</v>
      </c>
    </row>
    <row r="2372" spans="1:10" x14ac:dyDescent="0.4">
      <c r="A2372">
        <v>1618456</v>
      </c>
      <c r="B2372">
        <v>89779</v>
      </c>
      <c r="C2372" s="1" t="s">
        <v>572</v>
      </c>
      <c r="D2372" s="1">
        <v>43054</v>
      </c>
      <c r="E2372" s="1">
        <v>43057</v>
      </c>
      <c r="F2372" t="s">
        <v>6046</v>
      </c>
      <c r="G2372" t="s">
        <v>22</v>
      </c>
      <c r="H2372" t="s">
        <v>5413</v>
      </c>
      <c r="I2372">
        <v>1</v>
      </c>
      <c r="J2372" s="3">
        <v>4500</v>
      </c>
    </row>
    <row r="2373" spans="1:10" x14ac:dyDescent="0.4">
      <c r="A2373">
        <v>1618457</v>
      </c>
      <c r="B2373">
        <v>89778</v>
      </c>
      <c r="C2373" s="1" t="s">
        <v>573</v>
      </c>
      <c r="D2373" s="1">
        <v>43054</v>
      </c>
      <c r="E2373" s="1">
        <v>43054</v>
      </c>
      <c r="F2373" t="s">
        <v>4888</v>
      </c>
      <c r="G2373" t="s">
        <v>95</v>
      </c>
      <c r="H2373" t="s">
        <v>4851</v>
      </c>
      <c r="I2373">
        <v>4</v>
      </c>
      <c r="J2373" s="3">
        <v>12180</v>
      </c>
    </row>
    <row r="2374" spans="1:10" x14ac:dyDescent="0.4">
      <c r="A2374">
        <v>1620347</v>
      </c>
      <c r="B2374">
        <v>93664</v>
      </c>
      <c r="C2374" s="1" t="s">
        <v>1143</v>
      </c>
      <c r="D2374" s="1">
        <v>43054</v>
      </c>
      <c r="E2374" s="1">
        <v>43054</v>
      </c>
      <c r="F2374" t="s">
        <v>5180</v>
      </c>
      <c r="G2374" t="s">
        <v>18</v>
      </c>
      <c r="H2374" t="s">
        <v>4851</v>
      </c>
      <c r="I2374">
        <v>20</v>
      </c>
      <c r="J2374" s="3">
        <v>3500</v>
      </c>
    </row>
    <row r="2375" spans="1:10" x14ac:dyDescent="0.4">
      <c r="A2375">
        <v>1620347</v>
      </c>
      <c r="B2375">
        <v>95668</v>
      </c>
      <c r="C2375" s="1" t="s">
        <v>1143</v>
      </c>
      <c r="D2375" s="1">
        <v>43054</v>
      </c>
      <c r="E2375" s="1">
        <v>43054</v>
      </c>
      <c r="F2375" t="s">
        <v>5180</v>
      </c>
      <c r="G2375" t="s">
        <v>18</v>
      </c>
      <c r="H2375" t="s">
        <v>4851</v>
      </c>
      <c r="I2375">
        <v>7</v>
      </c>
      <c r="J2375" s="3">
        <v>700</v>
      </c>
    </row>
    <row r="2376" spans="1:10" x14ac:dyDescent="0.4">
      <c r="A2376">
        <v>1620347</v>
      </c>
      <c r="B2376">
        <v>95537</v>
      </c>
      <c r="C2376" s="1" t="s">
        <v>1143</v>
      </c>
      <c r="D2376" s="1">
        <v>43054</v>
      </c>
      <c r="E2376" s="1">
        <v>43054</v>
      </c>
      <c r="F2376" t="s">
        <v>5180</v>
      </c>
      <c r="G2376" t="s">
        <v>18</v>
      </c>
      <c r="H2376" t="s">
        <v>4851</v>
      </c>
      <c r="I2376">
        <v>1</v>
      </c>
      <c r="J2376" s="3">
        <v>1150</v>
      </c>
    </row>
    <row r="2377" spans="1:10" x14ac:dyDescent="0.4">
      <c r="A2377">
        <v>1620232</v>
      </c>
      <c r="B2377">
        <v>93476</v>
      </c>
      <c r="C2377" s="1" t="s">
        <v>1101</v>
      </c>
      <c r="D2377" s="1">
        <v>43054</v>
      </c>
      <c r="E2377" s="1">
        <v>43056</v>
      </c>
      <c r="F2377" t="s">
        <v>5051</v>
      </c>
      <c r="G2377" t="s">
        <v>31</v>
      </c>
      <c r="H2377" t="s">
        <v>4851</v>
      </c>
      <c r="I2377">
        <v>1</v>
      </c>
      <c r="J2377" s="3">
        <v>3900</v>
      </c>
    </row>
    <row r="2378" spans="1:10" x14ac:dyDescent="0.4">
      <c r="A2378">
        <v>1620245</v>
      </c>
      <c r="B2378">
        <v>93494</v>
      </c>
      <c r="C2378" s="1" t="s">
        <v>1112</v>
      </c>
      <c r="D2378" s="1">
        <v>43054</v>
      </c>
      <c r="E2378" s="1">
        <v>43058</v>
      </c>
      <c r="F2378" t="s">
        <v>5051</v>
      </c>
      <c r="G2378" t="s">
        <v>31</v>
      </c>
      <c r="H2378" t="s">
        <v>4851</v>
      </c>
      <c r="I2378">
        <v>2</v>
      </c>
      <c r="J2378" s="3">
        <v>2932</v>
      </c>
    </row>
    <row r="2379" spans="1:10" x14ac:dyDescent="0.4">
      <c r="A2379">
        <v>1620245</v>
      </c>
      <c r="B2379">
        <v>93495</v>
      </c>
      <c r="C2379" s="1" t="s">
        <v>1112</v>
      </c>
      <c r="D2379" s="1">
        <v>43054</v>
      </c>
      <c r="E2379" s="1">
        <v>43058</v>
      </c>
      <c r="F2379" t="s">
        <v>5051</v>
      </c>
      <c r="G2379" t="s">
        <v>31</v>
      </c>
      <c r="H2379" t="s">
        <v>4851</v>
      </c>
      <c r="I2379">
        <v>0</v>
      </c>
      <c r="J2379" s="3">
        <v>5000</v>
      </c>
    </row>
    <row r="2380" spans="1:10" x14ac:dyDescent="0.4">
      <c r="A2380">
        <v>1620245</v>
      </c>
      <c r="B2380">
        <v>93496</v>
      </c>
      <c r="C2380" s="1" t="s">
        <v>1112</v>
      </c>
      <c r="D2380" s="1">
        <v>43054</v>
      </c>
      <c r="E2380" s="1">
        <v>43058</v>
      </c>
      <c r="F2380" t="s">
        <v>5051</v>
      </c>
      <c r="G2380" t="s">
        <v>31</v>
      </c>
      <c r="H2380" t="s">
        <v>4851</v>
      </c>
      <c r="I2380">
        <v>0</v>
      </c>
      <c r="J2380" s="3">
        <v>3500</v>
      </c>
    </row>
    <row r="2381" spans="1:10" x14ac:dyDescent="0.4">
      <c r="A2381">
        <v>1620248</v>
      </c>
      <c r="B2381">
        <v>107486</v>
      </c>
      <c r="C2381" s="1" t="s">
        <v>1113</v>
      </c>
      <c r="D2381" s="1">
        <v>43054</v>
      </c>
      <c r="E2381" s="1">
        <v>43055</v>
      </c>
      <c r="F2381" t="s">
        <v>6027</v>
      </c>
      <c r="G2381" t="s">
        <v>18</v>
      </c>
      <c r="H2381" t="s">
        <v>4851</v>
      </c>
      <c r="I2381">
        <v>1</v>
      </c>
      <c r="J2381" s="3">
        <v>200</v>
      </c>
    </row>
    <row r="2382" spans="1:10" x14ac:dyDescent="0.4">
      <c r="A2382">
        <v>1621000</v>
      </c>
      <c r="B2382">
        <v>95028</v>
      </c>
      <c r="C2382" s="1" t="s">
        <v>1257</v>
      </c>
      <c r="D2382" s="1">
        <v>43054</v>
      </c>
      <c r="E2382" s="1">
        <v>43054</v>
      </c>
      <c r="F2382" t="s">
        <v>5097</v>
      </c>
      <c r="G2382" t="s">
        <v>81</v>
      </c>
      <c r="H2382" t="s">
        <v>4851</v>
      </c>
      <c r="I2382">
        <v>3</v>
      </c>
      <c r="J2382" s="3">
        <v>2000</v>
      </c>
    </row>
    <row r="2383" spans="1:10" x14ac:dyDescent="0.4">
      <c r="A2383">
        <v>1621066</v>
      </c>
      <c r="B2383">
        <v>94942</v>
      </c>
      <c r="C2383" s="1" t="s">
        <v>1268</v>
      </c>
      <c r="D2383" s="1">
        <v>43054</v>
      </c>
      <c r="E2383" s="1">
        <v>43054</v>
      </c>
      <c r="F2383" t="s">
        <v>5436</v>
      </c>
      <c r="G2383" t="s">
        <v>22</v>
      </c>
      <c r="H2383" t="s">
        <v>5132</v>
      </c>
      <c r="I2383">
        <v>1</v>
      </c>
      <c r="J2383" s="3">
        <v>0</v>
      </c>
    </row>
    <row r="2384" spans="1:10" x14ac:dyDescent="0.4">
      <c r="A2384">
        <v>1621055</v>
      </c>
      <c r="B2384">
        <v>95091</v>
      </c>
      <c r="C2384" s="1" t="s">
        <v>1261</v>
      </c>
      <c r="D2384" s="1">
        <v>43054</v>
      </c>
      <c r="E2384" s="1">
        <v>43055</v>
      </c>
      <c r="F2384" t="s">
        <v>5668</v>
      </c>
      <c r="G2384" t="s">
        <v>11</v>
      </c>
      <c r="H2384" t="s">
        <v>4851</v>
      </c>
      <c r="I2384">
        <v>1</v>
      </c>
      <c r="J2384" s="3">
        <v>1005</v>
      </c>
    </row>
    <row r="2385" spans="1:10" x14ac:dyDescent="0.4">
      <c r="A2385">
        <v>1620943</v>
      </c>
      <c r="B2385">
        <v>94978</v>
      </c>
      <c r="C2385" s="1" t="s">
        <v>6441</v>
      </c>
      <c r="D2385" s="1">
        <v>43054</v>
      </c>
      <c r="E2385" s="1">
        <v>43057</v>
      </c>
      <c r="F2385" t="s">
        <v>4860</v>
      </c>
      <c r="G2385" t="s">
        <v>11</v>
      </c>
      <c r="H2385" t="s">
        <v>4851</v>
      </c>
      <c r="I2385">
        <v>2</v>
      </c>
      <c r="J2385" s="3">
        <v>3490</v>
      </c>
    </row>
    <row r="2386" spans="1:10" x14ac:dyDescent="0.4">
      <c r="A2386">
        <v>1620722</v>
      </c>
      <c r="B2386">
        <v>95054</v>
      </c>
      <c r="C2386" s="1" t="s">
        <v>6409</v>
      </c>
      <c r="D2386" s="1">
        <v>43054</v>
      </c>
      <c r="E2386" s="1">
        <v>43057</v>
      </c>
      <c r="F2386" t="s">
        <v>4917</v>
      </c>
      <c r="G2386" t="s">
        <v>39</v>
      </c>
      <c r="H2386" t="s">
        <v>4851</v>
      </c>
      <c r="I2386">
        <v>1</v>
      </c>
      <c r="J2386" s="3">
        <v>1240</v>
      </c>
    </row>
    <row r="2387" spans="1:10" x14ac:dyDescent="0.4">
      <c r="A2387">
        <v>1620721</v>
      </c>
      <c r="B2387">
        <v>95053</v>
      </c>
      <c r="C2387" s="1" t="s">
        <v>6408</v>
      </c>
      <c r="D2387" s="1">
        <v>43055</v>
      </c>
      <c r="E2387" s="1">
        <v>43057</v>
      </c>
      <c r="F2387" t="s">
        <v>5618</v>
      </c>
      <c r="G2387" t="s">
        <v>11</v>
      </c>
      <c r="H2387" t="s">
        <v>4851</v>
      </c>
      <c r="I2387">
        <v>1</v>
      </c>
      <c r="J2387" s="3">
        <v>1500</v>
      </c>
    </row>
    <row r="2388" spans="1:10" x14ac:dyDescent="0.4">
      <c r="A2388">
        <v>1620833</v>
      </c>
      <c r="B2388">
        <v>128827</v>
      </c>
      <c r="C2388" s="1" t="s">
        <v>1239</v>
      </c>
      <c r="D2388" s="1">
        <v>43055</v>
      </c>
      <c r="E2388" s="1">
        <v>43056</v>
      </c>
      <c r="F2388" t="s">
        <v>4880</v>
      </c>
      <c r="G2388" t="s">
        <v>14</v>
      </c>
      <c r="H2388" t="s">
        <v>4851</v>
      </c>
      <c r="I2388">
        <v>1</v>
      </c>
      <c r="J2388" s="3">
        <v>350</v>
      </c>
    </row>
    <row r="2389" spans="1:10" x14ac:dyDescent="0.4">
      <c r="A2389">
        <v>1621087</v>
      </c>
      <c r="B2389">
        <v>94939</v>
      </c>
      <c r="C2389" s="1" t="s">
        <v>1270</v>
      </c>
      <c r="D2389" s="1">
        <v>43055</v>
      </c>
      <c r="E2389" s="1">
        <v>43055</v>
      </c>
      <c r="F2389" t="s">
        <v>5162</v>
      </c>
      <c r="G2389" t="s">
        <v>22</v>
      </c>
      <c r="H2389" t="s">
        <v>4896</v>
      </c>
      <c r="I2389">
        <v>1</v>
      </c>
      <c r="J2389" s="3">
        <v>500</v>
      </c>
    </row>
    <row r="2390" spans="1:10" x14ac:dyDescent="0.4">
      <c r="A2390">
        <v>1620290</v>
      </c>
      <c r="B2390">
        <v>107736</v>
      </c>
      <c r="C2390" s="1" t="s">
        <v>1121</v>
      </c>
      <c r="D2390" s="1">
        <v>43055</v>
      </c>
      <c r="E2390" s="1">
        <v>43057</v>
      </c>
      <c r="F2390" t="s">
        <v>6179</v>
      </c>
      <c r="G2390" t="s">
        <v>95</v>
      </c>
      <c r="H2390" t="s">
        <v>4851</v>
      </c>
      <c r="I2390">
        <v>1</v>
      </c>
      <c r="J2390" s="3">
        <v>1935</v>
      </c>
    </row>
    <row r="2391" spans="1:10" x14ac:dyDescent="0.4">
      <c r="A2391">
        <v>1618420</v>
      </c>
      <c r="B2391">
        <v>89440</v>
      </c>
      <c r="C2391" s="1" t="s">
        <v>6042</v>
      </c>
      <c r="D2391" s="1">
        <v>43055</v>
      </c>
      <c r="E2391" s="1">
        <v>43056</v>
      </c>
      <c r="F2391" t="s">
        <v>5732</v>
      </c>
      <c r="G2391" t="s">
        <v>22</v>
      </c>
      <c r="H2391" t="s">
        <v>4913</v>
      </c>
      <c r="I2391">
        <v>1</v>
      </c>
      <c r="J2391" s="3">
        <v>2900</v>
      </c>
    </row>
    <row r="2392" spans="1:10" x14ac:dyDescent="0.4">
      <c r="A2392">
        <v>1618420</v>
      </c>
      <c r="B2392">
        <v>91960</v>
      </c>
      <c r="C2392" s="1" t="s">
        <v>6042</v>
      </c>
      <c r="D2392" s="1">
        <v>43055</v>
      </c>
      <c r="E2392" s="1">
        <v>43056</v>
      </c>
      <c r="F2392" t="s">
        <v>5732</v>
      </c>
      <c r="G2392" t="s">
        <v>22</v>
      </c>
      <c r="H2392" t="s">
        <v>4913</v>
      </c>
      <c r="I2392">
        <v>1</v>
      </c>
      <c r="J2392" s="3">
        <v>700</v>
      </c>
    </row>
    <row r="2393" spans="1:10" x14ac:dyDescent="0.4">
      <c r="A2393">
        <v>1618534</v>
      </c>
      <c r="B2393">
        <v>89782</v>
      </c>
      <c r="C2393" s="1" t="s">
        <v>615</v>
      </c>
      <c r="D2393" s="1">
        <v>43055</v>
      </c>
      <c r="E2393" s="1">
        <v>43055</v>
      </c>
      <c r="F2393" t="s">
        <v>6057</v>
      </c>
      <c r="G2393" t="s">
        <v>22</v>
      </c>
      <c r="H2393" t="s">
        <v>4870</v>
      </c>
      <c r="I2393">
        <v>6</v>
      </c>
      <c r="J2393" s="3">
        <v>7000</v>
      </c>
    </row>
    <row r="2394" spans="1:10" x14ac:dyDescent="0.4">
      <c r="A2394">
        <v>1618557</v>
      </c>
      <c r="B2394">
        <v>90026</v>
      </c>
      <c r="C2394" s="1" t="s">
        <v>623</v>
      </c>
      <c r="D2394" s="1">
        <v>43055</v>
      </c>
      <c r="E2394" s="1">
        <v>43055</v>
      </c>
      <c r="F2394" t="s">
        <v>5718</v>
      </c>
      <c r="G2394" t="s">
        <v>8</v>
      </c>
      <c r="H2394" t="s">
        <v>4851</v>
      </c>
      <c r="I2394">
        <v>1</v>
      </c>
      <c r="J2394" s="3">
        <v>1600</v>
      </c>
    </row>
    <row r="2395" spans="1:10" x14ac:dyDescent="0.4">
      <c r="A2395">
        <v>1618558</v>
      </c>
      <c r="B2395">
        <v>90021</v>
      </c>
      <c r="C2395" s="1" t="s">
        <v>624</v>
      </c>
      <c r="D2395" s="1">
        <v>43055</v>
      </c>
      <c r="E2395" s="1">
        <v>43056</v>
      </c>
      <c r="F2395" t="s">
        <v>4912</v>
      </c>
      <c r="G2395" t="s">
        <v>22</v>
      </c>
      <c r="H2395" t="s">
        <v>4913</v>
      </c>
      <c r="I2395">
        <v>1</v>
      </c>
      <c r="J2395" s="3">
        <v>120</v>
      </c>
    </row>
    <row r="2396" spans="1:10" x14ac:dyDescent="0.4">
      <c r="A2396">
        <v>1618505</v>
      </c>
      <c r="B2396">
        <v>90205</v>
      </c>
      <c r="C2396" s="1" t="s">
        <v>605</v>
      </c>
      <c r="D2396" s="1">
        <v>43055</v>
      </c>
      <c r="E2396" s="1">
        <v>43057</v>
      </c>
      <c r="F2396" t="s">
        <v>5043</v>
      </c>
      <c r="G2396" t="s">
        <v>22</v>
      </c>
      <c r="H2396" t="s">
        <v>4991</v>
      </c>
      <c r="I2396">
        <v>1</v>
      </c>
      <c r="J2396" s="3">
        <v>4000</v>
      </c>
    </row>
    <row r="2397" spans="1:10" x14ac:dyDescent="0.4">
      <c r="A2397">
        <v>1618510</v>
      </c>
      <c r="B2397">
        <v>89509</v>
      </c>
      <c r="C2397" s="1" t="s">
        <v>607</v>
      </c>
      <c r="D2397" s="1">
        <v>43055</v>
      </c>
      <c r="E2397" s="1">
        <v>43059</v>
      </c>
      <c r="F2397" t="s">
        <v>5535</v>
      </c>
      <c r="G2397" t="s">
        <v>22</v>
      </c>
      <c r="H2397" t="s">
        <v>4870</v>
      </c>
      <c r="I2397">
        <v>1</v>
      </c>
      <c r="J2397" s="3">
        <v>3000</v>
      </c>
    </row>
    <row r="2398" spans="1:10" x14ac:dyDescent="0.4">
      <c r="A2398">
        <v>1618704</v>
      </c>
      <c r="B2398">
        <v>95549</v>
      </c>
      <c r="C2398" s="1" t="s">
        <v>666</v>
      </c>
      <c r="D2398" s="1">
        <v>43055</v>
      </c>
      <c r="E2398" s="1">
        <v>43056</v>
      </c>
      <c r="F2398" t="s">
        <v>5711</v>
      </c>
      <c r="G2398" t="s">
        <v>209</v>
      </c>
      <c r="H2398" t="s">
        <v>4851</v>
      </c>
      <c r="I2398">
        <v>1</v>
      </c>
      <c r="J2398" s="3">
        <v>1078</v>
      </c>
    </row>
    <row r="2399" spans="1:10" x14ac:dyDescent="0.4">
      <c r="A2399">
        <v>1618782</v>
      </c>
      <c r="B2399">
        <v>90357</v>
      </c>
      <c r="C2399" s="1" t="s">
        <v>693</v>
      </c>
      <c r="D2399" s="1">
        <v>43055</v>
      </c>
      <c r="E2399" s="1">
        <v>43056</v>
      </c>
      <c r="F2399" t="s">
        <v>6093</v>
      </c>
      <c r="G2399" t="s">
        <v>8</v>
      </c>
      <c r="H2399" t="s">
        <v>4851</v>
      </c>
      <c r="I2399">
        <v>1</v>
      </c>
      <c r="J2399" s="3">
        <v>1399</v>
      </c>
    </row>
    <row r="2400" spans="1:10" x14ac:dyDescent="0.4">
      <c r="A2400">
        <v>1618902</v>
      </c>
      <c r="B2400">
        <v>91910</v>
      </c>
      <c r="C2400" s="1" t="s">
        <v>727</v>
      </c>
      <c r="D2400" s="1">
        <v>43055</v>
      </c>
      <c r="E2400" s="1">
        <v>43057</v>
      </c>
      <c r="F2400" t="s">
        <v>5151</v>
      </c>
      <c r="G2400" t="s">
        <v>22</v>
      </c>
      <c r="H2400" t="s">
        <v>4991</v>
      </c>
      <c r="I2400">
        <v>1</v>
      </c>
      <c r="J2400" s="3">
        <v>703</v>
      </c>
    </row>
    <row r="2401" spans="1:10" x14ac:dyDescent="0.4">
      <c r="A2401">
        <v>1618275</v>
      </c>
      <c r="B2401">
        <v>89191</v>
      </c>
      <c r="C2401" s="1" t="s">
        <v>471</v>
      </c>
      <c r="D2401" s="1">
        <v>43055</v>
      </c>
      <c r="E2401" s="1">
        <v>43056</v>
      </c>
      <c r="F2401" t="s">
        <v>5743</v>
      </c>
      <c r="G2401" t="s">
        <v>11</v>
      </c>
      <c r="H2401" t="s">
        <v>4851</v>
      </c>
      <c r="I2401">
        <v>2</v>
      </c>
      <c r="J2401" s="3">
        <v>6590</v>
      </c>
    </row>
    <row r="2402" spans="1:10" x14ac:dyDescent="0.4">
      <c r="A2402">
        <v>1618377</v>
      </c>
      <c r="B2402">
        <v>89618</v>
      </c>
      <c r="C2402" s="1" t="s">
        <v>522</v>
      </c>
      <c r="D2402" s="1">
        <v>43055</v>
      </c>
      <c r="E2402" s="1">
        <v>43058</v>
      </c>
      <c r="F2402" t="s">
        <v>6034</v>
      </c>
      <c r="G2402" t="s">
        <v>11</v>
      </c>
      <c r="H2402" t="s">
        <v>4851</v>
      </c>
      <c r="I2402">
        <v>2</v>
      </c>
      <c r="J2402" s="3">
        <v>3990</v>
      </c>
    </row>
    <row r="2403" spans="1:10" x14ac:dyDescent="0.4">
      <c r="A2403">
        <v>1617495</v>
      </c>
      <c r="B2403">
        <v>87360</v>
      </c>
      <c r="C2403" s="1" t="s">
        <v>112</v>
      </c>
      <c r="D2403" s="1">
        <v>43055</v>
      </c>
      <c r="E2403" s="1">
        <v>43057</v>
      </c>
      <c r="F2403" t="s">
        <v>4978</v>
      </c>
      <c r="G2403" t="s">
        <v>20</v>
      </c>
      <c r="H2403" t="s">
        <v>4851</v>
      </c>
      <c r="I2403">
        <v>4</v>
      </c>
      <c r="J2403" s="3">
        <v>7500</v>
      </c>
    </row>
    <row r="2404" spans="1:10" x14ac:dyDescent="0.4">
      <c r="A2404">
        <v>1617495</v>
      </c>
      <c r="B2404">
        <v>89781</v>
      </c>
      <c r="C2404" s="1" t="s">
        <v>112</v>
      </c>
      <c r="D2404" s="1">
        <v>43055</v>
      </c>
      <c r="E2404" s="1">
        <v>43057</v>
      </c>
      <c r="F2404" t="s">
        <v>4978</v>
      </c>
      <c r="G2404" t="s">
        <v>20</v>
      </c>
      <c r="H2404" t="s">
        <v>4851</v>
      </c>
      <c r="I2404">
        <v>26</v>
      </c>
      <c r="J2404" s="3">
        <v>73490</v>
      </c>
    </row>
    <row r="2405" spans="1:10" x14ac:dyDescent="0.4">
      <c r="A2405">
        <v>1617701</v>
      </c>
      <c r="B2405">
        <v>87988</v>
      </c>
      <c r="C2405" s="1" t="s">
        <v>184</v>
      </c>
      <c r="D2405" s="1">
        <v>43055</v>
      </c>
      <c r="E2405" s="1">
        <v>43058</v>
      </c>
      <c r="F2405" t="s">
        <v>5188</v>
      </c>
      <c r="G2405" t="s">
        <v>95</v>
      </c>
      <c r="H2405" t="s">
        <v>4851</v>
      </c>
      <c r="I2405">
        <v>3</v>
      </c>
      <c r="J2405" s="3">
        <v>7350</v>
      </c>
    </row>
    <row r="2406" spans="1:10" x14ac:dyDescent="0.4">
      <c r="A2406">
        <v>1617701</v>
      </c>
      <c r="B2406">
        <v>92120</v>
      </c>
      <c r="C2406" s="1" t="s">
        <v>184</v>
      </c>
      <c r="D2406" s="1">
        <v>43055</v>
      </c>
      <c r="E2406" s="1">
        <v>43058</v>
      </c>
      <c r="F2406" t="s">
        <v>5188</v>
      </c>
      <c r="G2406" t="s">
        <v>95</v>
      </c>
      <c r="H2406" t="s">
        <v>4851</v>
      </c>
      <c r="I2406">
        <v>1</v>
      </c>
      <c r="J2406" s="3">
        <v>500</v>
      </c>
    </row>
    <row r="2407" spans="1:10" x14ac:dyDescent="0.4">
      <c r="A2407">
        <v>1617691</v>
      </c>
      <c r="B2407">
        <v>92539</v>
      </c>
      <c r="C2407" s="1" t="s">
        <v>180</v>
      </c>
      <c r="D2407" s="1">
        <v>43055</v>
      </c>
      <c r="E2407" s="1">
        <v>43058</v>
      </c>
      <c r="F2407" t="s">
        <v>4856</v>
      </c>
      <c r="G2407" t="s">
        <v>60</v>
      </c>
      <c r="H2407" t="s">
        <v>4851</v>
      </c>
      <c r="I2407">
        <v>2</v>
      </c>
      <c r="J2407" s="3">
        <v>500</v>
      </c>
    </row>
    <row r="2408" spans="1:10" x14ac:dyDescent="0.4">
      <c r="A2408">
        <v>1617691</v>
      </c>
      <c r="B2408">
        <v>92279</v>
      </c>
      <c r="C2408" s="1" t="s">
        <v>180</v>
      </c>
      <c r="D2408" s="1">
        <v>43055</v>
      </c>
      <c r="E2408" s="1">
        <v>43058</v>
      </c>
      <c r="F2408" t="s">
        <v>4856</v>
      </c>
      <c r="G2408" t="s">
        <v>60</v>
      </c>
      <c r="H2408" t="s">
        <v>4851</v>
      </c>
      <c r="I2408">
        <v>1</v>
      </c>
      <c r="J2408" s="3">
        <v>400</v>
      </c>
    </row>
    <row r="2409" spans="1:10" x14ac:dyDescent="0.4">
      <c r="A2409">
        <v>1617691</v>
      </c>
      <c r="B2409">
        <v>94320</v>
      </c>
      <c r="C2409" s="1" t="s">
        <v>180</v>
      </c>
      <c r="D2409" s="1">
        <v>43055</v>
      </c>
      <c r="E2409" s="1">
        <v>43058</v>
      </c>
      <c r="F2409" t="s">
        <v>4856</v>
      </c>
      <c r="G2409" t="s">
        <v>60</v>
      </c>
      <c r="H2409" t="s">
        <v>4851</v>
      </c>
      <c r="I2409">
        <v>2</v>
      </c>
      <c r="J2409" s="3">
        <v>3400</v>
      </c>
    </row>
    <row r="2410" spans="1:10" x14ac:dyDescent="0.4">
      <c r="A2410">
        <v>1617691</v>
      </c>
      <c r="B2410">
        <v>89821</v>
      </c>
      <c r="C2410" s="1" t="s">
        <v>180</v>
      </c>
      <c r="D2410" s="1">
        <v>43055</v>
      </c>
      <c r="E2410" s="1">
        <v>43058</v>
      </c>
      <c r="F2410" t="s">
        <v>4856</v>
      </c>
      <c r="G2410" t="s">
        <v>60</v>
      </c>
      <c r="H2410" t="s">
        <v>4851</v>
      </c>
      <c r="I2410">
        <v>7</v>
      </c>
      <c r="J2410" s="3">
        <v>22327</v>
      </c>
    </row>
    <row r="2411" spans="1:10" x14ac:dyDescent="0.4">
      <c r="A2411">
        <v>1617691</v>
      </c>
      <c r="B2411">
        <v>89976</v>
      </c>
      <c r="C2411" s="1" t="s">
        <v>180</v>
      </c>
      <c r="D2411" s="1">
        <v>43055</v>
      </c>
      <c r="E2411" s="1">
        <v>43058</v>
      </c>
      <c r="F2411" t="s">
        <v>4856</v>
      </c>
      <c r="G2411" t="s">
        <v>60</v>
      </c>
      <c r="H2411" t="s">
        <v>4851</v>
      </c>
      <c r="I2411">
        <v>1</v>
      </c>
      <c r="J2411" s="3">
        <v>3650</v>
      </c>
    </row>
    <row r="2412" spans="1:10" x14ac:dyDescent="0.4">
      <c r="A2412">
        <v>1617691</v>
      </c>
      <c r="B2412">
        <v>90072</v>
      </c>
      <c r="C2412" s="1" t="s">
        <v>180</v>
      </c>
      <c r="D2412" s="1">
        <v>43055</v>
      </c>
      <c r="E2412" s="1">
        <v>43058</v>
      </c>
      <c r="F2412" t="s">
        <v>4856</v>
      </c>
      <c r="G2412" t="s">
        <v>60</v>
      </c>
      <c r="H2412" t="s">
        <v>4851</v>
      </c>
      <c r="I2412">
        <v>1</v>
      </c>
      <c r="J2412" s="3">
        <v>1565</v>
      </c>
    </row>
    <row r="2413" spans="1:10" x14ac:dyDescent="0.4">
      <c r="A2413">
        <v>1617691</v>
      </c>
      <c r="B2413">
        <v>91621</v>
      </c>
      <c r="C2413" s="1" t="s">
        <v>180</v>
      </c>
      <c r="D2413" s="1">
        <v>43055</v>
      </c>
      <c r="E2413" s="1">
        <v>43058</v>
      </c>
      <c r="F2413" t="s">
        <v>4856</v>
      </c>
      <c r="G2413" t="s">
        <v>60</v>
      </c>
      <c r="H2413" t="s">
        <v>4851</v>
      </c>
      <c r="I2413">
        <v>3</v>
      </c>
      <c r="J2413" s="3">
        <v>7020</v>
      </c>
    </row>
    <row r="2414" spans="1:10" x14ac:dyDescent="0.4">
      <c r="A2414">
        <v>1617691</v>
      </c>
      <c r="B2414">
        <v>89462</v>
      </c>
      <c r="C2414" s="1" t="s">
        <v>180</v>
      </c>
      <c r="D2414" s="1">
        <v>43055</v>
      </c>
      <c r="E2414" s="1">
        <v>43058</v>
      </c>
      <c r="F2414" t="s">
        <v>4856</v>
      </c>
      <c r="G2414" t="s">
        <v>60</v>
      </c>
      <c r="H2414" t="s">
        <v>4851</v>
      </c>
      <c r="I2414">
        <v>3</v>
      </c>
      <c r="J2414" s="3">
        <v>7530</v>
      </c>
    </row>
    <row r="2415" spans="1:10" x14ac:dyDescent="0.4">
      <c r="A2415">
        <v>1617919</v>
      </c>
      <c r="B2415">
        <v>89147</v>
      </c>
      <c r="C2415" s="1" t="s">
        <v>307</v>
      </c>
      <c r="D2415" s="1">
        <v>43055</v>
      </c>
      <c r="E2415" s="1">
        <v>43058</v>
      </c>
      <c r="F2415" t="s">
        <v>4979</v>
      </c>
      <c r="G2415" t="s">
        <v>60</v>
      </c>
      <c r="H2415" t="s">
        <v>4851</v>
      </c>
      <c r="I2415">
        <v>3</v>
      </c>
      <c r="J2415" s="3">
        <v>9900</v>
      </c>
    </row>
    <row r="2416" spans="1:10" x14ac:dyDescent="0.4">
      <c r="A2416">
        <v>1617919</v>
      </c>
      <c r="B2416">
        <v>91051</v>
      </c>
      <c r="C2416" s="1" t="s">
        <v>307</v>
      </c>
      <c r="D2416" s="1">
        <v>43055</v>
      </c>
      <c r="E2416" s="1">
        <v>43058</v>
      </c>
      <c r="F2416" t="s">
        <v>4979</v>
      </c>
      <c r="G2416" t="s">
        <v>60</v>
      </c>
      <c r="H2416" t="s">
        <v>4851</v>
      </c>
      <c r="I2416">
        <v>4</v>
      </c>
      <c r="J2416" s="3">
        <v>5200</v>
      </c>
    </row>
    <row r="2417" spans="1:10" x14ac:dyDescent="0.4">
      <c r="A2417">
        <v>1617919</v>
      </c>
      <c r="B2417">
        <v>90261</v>
      </c>
      <c r="C2417" s="1" t="s">
        <v>307</v>
      </c>
      <c r="D2417" s="1">
        <v>43055</v>
      </c>
      <c r="E2417" s="1">
        <v>43058</v>
      </c>
      <c r="F2417" t="s">
        <v>4979</v>
      </c>
      <c r="G2417" t="s">
        <v>60</v>
      </c>
      <c r="H2417" t="s">
        <v>4851</v>
      </c>
      <c r="I2417">
        <v>2</v>
      </c>
      <c r="J2417" s="3">
        <v>2600</v>
      </c>
    </row>
    <row r="2418" spans="1:10" x14ac:dyDescent="0.4">
      <c r="A2418">
        <v>1617919</v>
      </c>
      <c r="B2418">
        <v>89780</v>
      </c>
      <c r="C2418" s="1" t="s">
        <v>307</v>
      </c>
      <c r="D2418" s="1">
        <v>43055</v>
      </c>
      <c r="E2418" s="1">
        <v>43058</v>
      </c>
      <c r="F2418" t="s">
        <v>4979</v>
      </c>
      <c r="G2418" t="s">
        <v>60</v>
      </c>
      <c r="H2418" t="s">
        <v>4851</v>
      </c>
      <c r="I2418">
        <v>50</v>
      </c>
      <c r="J2418" s="3">
        <v>143320.72</v>
      </c>
    </row>
    <row r="2419" spans="1:10" x14ac:dyDescent="0.4">
      <c r="A2419">
        <v>1617919</v>
      </c>
      <c r="B2419">
        <v>92407</v>
      </c>
      <c r="C2419" s="1" t="s">
        <v>307</v>
      </c>
      <c r="D2419" s="1">
        <v>43055</v>
      </c>
      <c r="E2419" s="1">
        <v>43058</v>
      </c>
      <c r="F2419" t="s">
        <v>4979</v>
      </c>
      <c r="G2419" t="s">
        <v>60</v>
      </c>
      <c r="H2419" t="s">
        <v>4851</v>
      </c>
      <c r="I2419">
        <v>4</v>
      </c>
      <c r="J2419" s="3">
        <v>7495</v>
      </c>
    </row>
    <row r="2420" spans="1:10" x14ac:dyDescent="0.4">
      <c r="A2420">
        <v>1619139</v>
      </c>
      <c r="B2420">
        <v>91359</v>
      </c>
      <c r="C2420" s="1" t="s">
        <v>784</v>
      </c>
      <c r="D2420" s="1">
        <v>43055</v>
      </c>
      <c r="E2420" s="1">
        <v>43056</v>
      </c>
      <c r="F2420" t="s">
        <v>4915</v>
      </c>
      <c r="G2420" t="s">
        <v>22</v>
      </c>
      <c r="H2420" t="s">
        <v>4854</v>
      </c>
      <c r="I2420">
        <v>1</v>
      </c>
      <c r="J2420" s="3">
        <v>1561</v>
      </c>
    </row>
    <row r="2421" spans="1:10" x14ac:dyDescent="0.4">
      <c r="A2421">
        <v>1619397</v>
      </c>
      <c r="B2421">
        <v>92516</v>
      </c>
      <c r="C2421" s="1" t="s">
        <v>887</v>
      </c>
      <c r="D2421" s="1">
        <v>43055</v>
      </c>
      <c r="E2421" s="1">
        <v>43056</v>
      </c>
      <c r="F2421" t="s">
        <v>5220</v>
      </c>
      <c r="G2421" t="s">
        <v>28</v>
      </c>
      <c r="H2421" t="s">
        <v>4851</v>
      </c>
      <c r="I2421">
        <v>2</v>
      </c>
      <c r="J2421" s="3">
        <v>3850</v>
      </c>
    </row>
    <row r="2422" spans="1:10" x14ac:dyDescent="0.4">
      <c r="A2422">
        <v>1619466</v>
      </c>
      <c r="B2422">
        <v>91838</v>
      </c>
      <c r="C2422" s="1" t="s">
        <v>6201</v>
      </c>
      <c r="D2422" s="1">
        <v>43055</v>
      </c>
      <c r="E2422" s="1">
        <v>43058</v>
      </c>
      <c r="F2422" t="s">
        <v>4874</v>
      </c>
      <c r="G2422" t="s">
        <v>35</v>
      </c>
      <c r="H2422" t="s">
        <v>4851</v>
      </c>
      <c r="I2422">
        <v>1</v>
      </c>
      <c r="J2422" s="3">
        <v>2100</v>
      </c>
    </row>
    <row r="2423" spans="1:10" x14ac:dyDescent="0.4">
      <c r="A2423">
        <v>1619692</v>
      </c>
      <c r="B2423">
        <v>92409</v>
      </c>
      <c r="C2423" s="1" t="s">
        <v>971</v>
      </c>
      <c r="D2423" s="1">
        <v>43055</v>
      </c>
      <c r="E2423" s="1">
        <v>43056</v>
      </c>
      <c r="F2423" t="s">
        <v>4880</v>
      </c>
      <c r="G2423" t="s">
        <v>14</v>
      </c>
      <c r="H2423" t="s">
        <v>4851</v>
      </c>
      <c r="I2423">
        <v>2</v>
      </c>
      <c r="J2423" s="3">
        <v>450</v>
      </c>
    </row>
    <row r="2424" spans="1:10" x14ac:dyDescent="0.4">
      <c r="A2424">
        <v>1619692</v>
      </c>
      <c r="B2424">
        <v>92812</v>
      </c>
      <c r="C2424" s="1" t="s">
        <v>971</v>
      </c>
      <c r="D2424" s="1">
        <v>43055</v>
      </c>
      <c r="E2424" s="1">
        <v>43056</v>
      </c>
      <c r="F2424" t="s">
        <v>4880</v>
      </c>
      <c r="G2424" t="s">
        <v>14</v>
      </c>
      <c r="H2424" t="s">
        <v>4851</v>
      </c>
      <c r="I2424">
        <v>2</v>
      </c>
      <c r="J2424" s="3">
        <v>550</v>
      </c>
    </row>
    <row r="2425" spans="1:10" x14ac:dyDescent="0.4">
      <c r="A2425">
        <v>1619692</v>
      </c>
      <c r="B2425">
        <v>94105</v>
      </c>
      <c r="C2425" s="1" t="s">
        <v>971</v>
      </c>
      <c r="D2425" s="1">
        <v>43055</v>
      </c>
      <c r="E2425" s="1">
        <v>43056</v>
      </c>
      <c r="F2425" t="s">
        <v>4880</v>
      </c>
      <c r="G2425" t="s">
        <v>14</v>
      </c>
      <c r="H2425" t="s">
        <v>4851</v>
      </c>
      <c r="I2425">
        <v>1</v>
      </c>
      <c r="J2425" s="3">
        <v>200</v>
      </c>
    </row>
    <row r="2426" spans="1:10" x14ac:dyDescent="0.4">
      <c r="A2426">
        <v>1619692</v>
      </c>
      <c r="B2426">
        <v>94952</v>
      </c>
      <c r="C2426" s="1" t="s">
        <v>971</v>
      </c>
      <c r="D2426" s="1">
        <v>43055</v>
      </c>
      <c r="E2426" s="1">
        <v>43056</v>
      </c>
      <c r="F2426" t="s">
        <v>4880</v>
      </c>
      <c r="G2426" t="s">
        <v>14</v>
      </c>
      <c r="H2426" t="s">
        <v>4851</v>
      </c>
      <c r="I2426">
        <v>2</v>
      </c>
      <c r="J2426" s="3">
        <v>420</v>
      </c>
    </row>
    <row r="2427" spans="1:10" x14ac:dyDescent="0.4">
      <c r="A2427">
        <v>1619692</v>
      </c>
      <c r="B2427">
        <v>95516</v>
      </c>
      <c r="C2427" s="1" t="s">
        <v>971</v>
      </c>
      <c r="D2427" s="1">
        <v>43055</v>
      </c>
      <c r="E2427" s="1">
        <v>43056</v>
      </c>
      <c r="F2427" t="s">
        <v>4880</v>
      </c>
      <c r="G2427" t="s">
        <v>14</v>
      </c>
      <c r="H2427" t="s">
        <v>4851</v>
      </c>
      <c r="I2427">
        <v>1</v>
      </c>
      <c r="J2427" s="3">
        <v>200</v>
      </c>
    </row>
    <row r="2428" spans="1:10" x14ac:dyDescent="0.4">
      <c r="A2428">
        <v>1619692</v>
      </c>
      <c r="B2428">
        <v>95630</v>
      </c>
      <c r="C2428" s="1" t="s">
        <v>971</v>
      </c>
      <c r="D2428" s="1">
        <v>43055</v>
      </c>
      <c r="E2428" s="1">
        <v>43056</v>
      </c>
      <c r="F2428" t="s">
        <v>4880</v>
      </c>
      <c r="G2428" t="s">
        <v>14</v>
      </c>
      <c r="H2428" t="s">
        <v>4851</v>
      </c>
      <c r="I2428">
        <v>1</v>
      </c>
      <c r="J2428" s="3">
        <v>280</v>
      </c>
    </row>
    <row r="2429" spans="1:10" x14ac:dyDescent="0.4">
      <c r="A2429">
        <v>1619683</v>
      </c>
      <c r="B2429">
        <v>92540</v>
      </c>
      <c r="C2429" s="1" t="s">
        <v>963</v>
      </c>
      <c r="D2429" s="1">
        <v>43055</v>
      </c>
      <c r="E2429" s="1">
        <v>43059</v>
      </c>
      <c r="F2429" t="s">
        <v>4856</v>
      </c>
      <c r="G2429" t="s">
        <v>60</v>
      </c>
      <c r="H2429" t="s">
        <v>4851</v>
      </c>
      <c r="I2429">
        <v>1</v>
      </c>
      <c r="J2429" s="3">
        <v>400</v>
      </c>
    </row>
    <row r="2430" spans="1:10" x14ac:dyDescent="0.4">
      <c r="A2430">
        <v>1619695</v>
      </c>
      <c r="B2430">
        <v>92408</v>
      </c>
      <c r="C2430" s="1" t="s">
        <v>974</v>
      </c>
      <c r="D2430" s="1">
        <v>43055</v>
      </c>
      <c r="E2430" s="1">
        <v>43058</v>
      </c>
      <c r="F2430" t="s">
        <v>5220</v>
      </c>
      <c r="G2430" t="s">
        <v>28</v>
      </c>
      <c r="H2430" t="s">
        <v>4851</v>
      </c>
      <c r="I2430">
        <v>2</v>
      </c>
      <c r="J2430" s="3">
        <v>4000</v>
      </c>
    </row>
    <row r="2431" spans="1:10" x14ac:dyDescent="0.4">
      <c r="A2431">
        <v>1619708</v>
      </c>
      <c r="B2431">
        <v>92140</v>
      </c>
      <c r="C2431" s="1" t="s">
        <v>978</v>
      </c>
      <c r="D2431" s="1">
        <v>43055</v>
      </c>
      <c r="E2431" s="1">
        <v>43056</v>
      </c>
      <c r="F2431" t="s">
        <v>5630</v>
      </c>
      <c r="G2431" t="s">
        <v>22</v>
      </c>
      <c r="H2431" t="s">
        <v>5132</v>
      </c>
      <c r="I2431">
        <v>1</v>
      </c>
      <c r="J2431" s="3">
        <v>2500</v>
      </c>
    </row>
    <row r="2432" spans="1:10" x14ac:dyDescent="0.4">
      <c r="A2432">
        <v>1619536</v>
      </c>
      <c r="B2432">
        <v>92372</v>
      </c>
      <c r="C2432" s="1" t="s">
        <v>921</v>
      </c>
      <c r="D2432" s="1">
        <v>43055</v>
      </c>
      <c r="E2432" s="1">
        <v>43057</v>
      </c>
      <c r="F2432" t="s">
        <v>4909</v>
      </c>
      <c r="G2432" t="s">
        <v>22</v>
      </c>
      <c r="H2432" t="s">
        <v>4910</v>
      </c>
      <c r="I2432">
        <v>1</v>
      </c>
      <c r="J2432" s="3">
        <v>2840</v>
      </c>
    </row>
    <row r="2433" spans="1:10" x14ac:dyDescent="0.4">
      <c r="A2433">
        <v>1619533</v>
      </c>
      <c r="B2433">
        <v>93470</v>
      </c>
      <c r="C2433" s="1" t="s">
        <v>920</v>
      </c>
      <c r="D2433" s="1">
        <v>43055</v>
      </c>
      <c r="E2433" s="1">
        <v>43057</v>
      </c>
      <c r="F2433" t="s">
        <v>4975</v>
      </c>
      <c r="G2433" t="s">
        <v>22</v>
      </c>
      <c r="H2433" t="s">
        <v>4976</v>
      </c>
      <c r="I2433">
        <v>1</v>
      </c>
      <c r="J2433" s="3">
        <v>4500</v>
      </c>
    </row>
    <row r="2434" spans="1:10" x14ac:dyDescent="0.4">
      <c r="A2434">
        <v>1619533</v>
      </c>
      <c r="B2434">
        <v>92371</v>
      </c>
      <c r="C2434" s="1" t="s">
        <v>920</v>
      </c>
      <c r="D2434" s="1">
        <v>43055</v>
      </c>
      <c r="E2434" s="1">
        <v>43057</v>
      </c>
      <c r="F2434" t="s">
        <v>4975</v>
      </c>
      <c r="G2434" t="s">
        <v>22</v>
      </c>
      <c r="H2434" t="s">
        <v>4976</v>
      </c>
      <c r="I2434">
        <v>10</v>
      </c>
      <c r="J2434" s="3">
        <v>38151</v>
      </c>
    </row>
    <row r="2435" spans="1:10" x14ac:dyDescent="0.4">
      <c r="A2435">
        <v>1619714</v>
      </c>
      <c r="B2435">
        <v>92227</v>
      </c>
      <c r="C2435" s="1" t="s">
        <v>982</v>
      </c>
      <c r="D2435" s="1">
        <v>43056</v>
      </c>
      <c r="E2435" s="1">
        <v>43060</v>
      </c>
      <c r="F2435" t="s">
        <v>4880</v>
      </c>
      <c r="G2435" t="s">
        <v>14</v>
      </c>
      <c r="H2435" t="s">
        <v>4851</v>
      </c>
      <c r="I2435">
        <v>1</v>
      </c>
      <c r="J2435" s="3">
        <v>750</v>
      </c>
    </row>
    <row r="2436" spans="1:10" x14ac:dyDescent="0.4">
      <c r="A2436">
        <v>1620010</v>
      </c>
      <c r="B2436">
        <v>93083</v>
      </c>
      <c r="C2436" s="1" t="s">
        <v>6299</v>
      </c>
      <c r="D2436" s="1">
        <v>43056</v>
      </c>
      <c r="E2436" s="1">
        <v>43057</v>
      </c>
      <c r="F2436" t="s">
        <v>4865</v>
      </c>
      <c r="G2436" t="s">
        <v>22</v>
      </c>
      <c r="H2436" t="s">
        <v>4866</v>
      </c>
      <c r="I2436">
        <v>1</v>
      </c>
      <c r="J2436" s="3">
        <v>3500</v>
      </c>
    </row>
    <row r="2437" spans="1:10" x14ac:dyDescent="0.4">
      <c r="A2437">
        <v>1619988</v>
      </c>
      <c r="B2437">
        <v>92728</v>
      </c>
      <c r="C2437" s="1" t="s">
        <v>6291</v>
      </c>
      <c r="D2437" s="1">
        <v>43056</v>
      </c>
      <c r="E2437" s="1">
        <v>43058</v>
      </c>
      <c r="F2437" t="s">
        <v>5714</v>
      </c>
      <c r="G2437" t="s">
        <v>81</v>
      </c>
      <c r="H2437" t="s">
        <v>4851</v>
      </c>
      <c r="I2437">
        <v>6</v>
      </c>
      <c r="J2437" s="3">
        <v>13490</v>
      </c>
    </row>
    <row r="2438" spans="1:10" x14ac:dyDescent="0.4">
      <c r="A2438">
        <v>1618461</v>
      </c>
      <c r="B2438">
        <v>89784</v>
      </c>
      <c r="C2438" s="1" t="s">
        <v>576</v>
      </c>
      <c r="D2438" s="1">
        <v>43056</v>
      </c>
      <c r="E2438" s="1">
        <v>43059</v>
      </c>
      <c r="F2438" t="s">
        <v>4874</v>
      </c>
      <c r="G2438" t="s">
        <v>35</v>
      </c>
      <c r="H2438" t="s">
        <v>4851</v>
      </c>
      <c r="I2438">
        <v>11</v>
      </c>
      <c r="J2438" s="3">
        <v>34300</v>
      </c>
    </row>
    <row r="2439" spans="1:10" x14ac:dyDescent="0.4">
      <c r="A2439">
        <v>1618461</v>
      </c>
      <c r="B2439">
        <v>90420</v>
      </c>
      <c r="C2439" s="1" t="s">
        <v>576</v>
      </c>
      <c r="D2439" s="1">
        <v>43056</v>
      </c>
      <c r="E2439" s="1">
        <v>43059</v>
      </c>
      <c r="F2439" t="s">
        <v>4874</v>
      </c>
      <c r="G2439" t="s">
        <v>35</v>
      </c>
      <c r="H2439" t="s">
        <v>4851</v>
      </c>
      <c r="I2439">
        <v>1</v>
      </c>
      <c r="J2439" s="3">
        <v>1500</v>
      </c>
    </row>
    <row r="2440" spans="1:10" x14ac:dyDescent="0.4">
      <c r="A2440">
        <v>1618461</v>
      </c>
      <c r="B2440">
        <v>90356</v>
      </c>
      <c r="C2440" s="1" t="s">
        <v>576</v>
      </c>
      <c r="D2440" s="1">
        <v>43056</v>
      </c>
      <c r="E2440" s="1">
        <v>43059</v>
      </c>
      <c r="F2440" t="s">
        <v>4874</v>
      </c>
      <c r="G2440" t="s">
        <v>35</v>
      </c>
      <c r="H2440" t="s">
        <v>4851</v>
      </c>
      <c r="I2440">
        <v>1</v>
      </c>
      <c r="J2440" s="3">
        <v>2205</v>
      </c>
    </row>
    <row r="2441" spans="1:10" x14ac:dyDescent="0.4">
      <c r="A2441">
        <v>1618461</v>
      </c>
      <c r="B2441">
        <v>91438</v>
      </c>
      <c r="C2441" s="1" t="s">
        <v>576</v>
      </c>
      <c r="D2441" s="1">
        <v>43056</v>
      </c>
      <c r="E2441" s="1">
        <v>43059</v>
      </c>
      <c r="F2441" t="s">
        <v>4874</v>
      </c>
      <c r="G2441" t="s">
        <v>35</v>
      </c>
      <c r="H2441" t="s">
        <v>4851</v>
      </c>
      <c r="I2441">
        <v>1</v>
      </c>
      <c r="J2441" s="3">
        <v>2020</v>
      </c>
    </row>
    <row r="2442" spans="1:10" x14ac:dyDescent="0.4">
      <c r="A2442">
        <v>1618461</v>
      </c>
      <c r="B2442">
        <v>92985</v>
      </c>
      <c r="C2442" s="1" t="s">
        <v>576</v>
      </c>
      <c r="D2442" s="1">
        <v>43056</v>
      </c>
      <c r="E2442" s="1">
        <v>43059</v>
      </c>
      <c r="F2442" t="s">
        <v>4874</v>
      </c>
      <c r="G2442" t="s">
        <v>35</v>
      </c>
      <c r="H2442" t="s">
        <v>4851</v>
      </c>
      <c r="I2442">
        <v>2</v>
      </c>
      <c r="J2442" s="3">
        <v>5300</v>
      </c>
    </row>
    <row r="2443" spans="1:10" x14ac:dyDescent="0.4">
      <c r="A2443">
        <v>1618461</v>
      </c>
      <c r="B2443">
        <v>127225</v>
      </c>
      <c r="C2443" s="1" t="s">
        <v>576</v>
      </c>
      <c r="D2443" s="1">
        <v>43056</v>
      </c>
      <c r="E2443" s="1">
        <v>43059</v>
      </c>
      <c r="F2443" t="s">
        <v>4874</v>
      </c>
      <c r="G2443" t="s">
        <v>35</v>
      </c>
      <c r="H2443" t="s">
        <v>4851</v>
      </c>
      <c r="I2443">
        <v>2</v>
      </c>
      <c r="J2443" s="3">
        <v>5300</v>
      </c>
    </row>
    <row r="2444" spans="1:10" x14ac:dyDescent="0.4">
      <c r="A2444">
        <v>1618462</v>
      </c>
      <c r="B2444">
        <v>89785</v>
      </c>
      <c r="C2444" s="1" t="s">
        <v>577</v>
      </c>
      <c r="D2444" s="1">
        <v>43056</v>
      </c>
      <c r="E2444" s="1">
        <v>43058</v>
      </c>
      <c r="F2444" t="s">
        <v>5297</v>
      </c>
      <c r="G2444" t="s">
        <v>22</v>
      </c>
      <c r="H2444" t="s">
        <v>5297</v>
      </c>
      <c r="I2444">
        <v>4</v>
      </c>
      <c r="J2444" s="3">
        <v>17000</v>
      </c>
    </row>
    <row r="2445" spans="1:10" x14ac:dyDescent="0.4">
      <c r="A2445">
        <v>1618463</v>
      </c>
      <c r="B2445">
        <v>89783</v>
      </c>
      <c r="C2445" s="1" t="s">
        <v>578</v>
      </c>
      <c r="D2445" s="1">
        <v>43056</v>
      </c>
      <c r="E2445" s="1">
        <v>43060</v>
      </c>
      <c r="F2445" t="s">
        <v>6047</v>
      </c>
      <c r="G2445" t="s">
        <v>22</v>
      </c>
      <c r="H2445" t="s">
        <v>4896</v>
      </c>
      <c r="I2445">
        <v>4</v>
      </c>
      <c r="J2445" s="3">
        <v>10700</v>
      </c>
    </row>
    <row r="2446" spans="1:10" x14ac:dyDescent="0.4">
      <c r="A2446">
        <v>1618465</v>
      </c>
      <c r="B2446">
        <v>90159</v>
      </c>
      <c r="C2446" s="1" t="s">
        <v>579</v>
      </c>
      <c r="D2446" s="1">
        <v>43056</v>
      </c>
      <c r="E2446" s="1">
        <v>43058</v>
      </c>
      <c r="F2446" t="s">
        <v>5668</v>
      </c>
      <c r="G2446" t="s">
        <v>11</v>
      </c>
      <c r="H2446" t="s">
        <v>4851</v>
      </c>
      <c r="I2446">
        <v>1</v>
      </c>
      <c r="J2446" s="3">
        <v>1860</v>
      </c>
    </row>
    <row r="2447" spans="1:10" x14ac:dyDescent="0.4">
      <c r="A2447">
        <v>1618862</v>
      </c>
      <c r="B2447">
        <v>90884</v>
      </c>
      <c r="C2447" s="1" t="s">
        <v>719</v>
      </c>
      <c r="D2447" s="1">
        <v>43056</v>
      </c>
      <c r="E2447" s="1">
        <v>43056</v>
      </c>
      <c r="F2447" t="s">
        <v>4940</v>
      </c>
      <c r="G2447" t="s">
        <v>18</v>
      </c>
      <c r="H2447" t="s">
        <v>4851</v>
      </c>
      <c r="I2447">
        <v>1</v>
      </c>
      <c r="J2447" s="3">
        <v>325</v>
      </c>
    </row>
    <row r="2448" spans="1:10" x14ac:dyDescent="0.4">
      <c r="A2448">
        <v>1618862</v>
      </c>
      <c r="B2448">
        <v>91247</v>
      </c>
      <c r="C2448" s="1" t="s">
        <v>719</v>
      </c>
      <c r="D2448" s="1">
        <v>43056</v>
      </c>
      <c r="E2448" s="1">
        <v>43056</v>
      </c>
      <c r="F2448" t="s">
        <v>4940</v>
      </c>
      <c r="G2448" t="s">
        <v>18</v>
      </c>
      <c r="H2448" t="s">
        <v>4851</v>
      </c>
      <c r="I2448">
        <v>1</v>
      </c>
      <c r="J2448" s="3">
        <v>300</v>
      </c>
    </row>
    <row r="2449" spans="1:10" x14ac:dyDescent="0.4">
      <c r="A2449">
        <v>1618862</v>
      </c>
      <c r="B2449">
        <v>125267</v>
      </c>
      <c r="C2449" s="1" t="s">
        <v>719</v>
      </c>
      <c r="D2449" s="1">
        <v>43056</v>
      </c>
      <c r="E2449" s="1">
        <v>43056</v>
      </c>
      <c r="F2449" t="s">
        <v>4940</v>
      </c>
      <c r="G2449" t="s">
        <v>18</v>
      </c>
      <c r="H2449" t="s">
        <v>4851</v>
      </c>
      <c r="I2449">
        <v>1</v>
      </c>
      <c r="J2449" s="3">
        <v>300</v>
      </c>
    </row>
    <row r="2450" spans="1:10" x14ac:dyDescent="0.4">
      <c r="A2450">
        <v>1618475</v>
      </c>
      <c r="B2450">
        <v>89786</v>
      </c>
      <c r="C2450" s="1" t="s">
        <v>583</v>
      </c>
      <c r="D2450" s="1">
        <v>43056</v>
      </c>
      <c r="E2450" s="1">
        <v>43060</v>
      </c>
      <c r="F2450" t="s">
        <v>6048</v>
      </c>
      <c r="G2450" t="s">
        <v>22</v>
      </c>
      <c r="H2450" t="s">
        <v>4969</v>
      </c>
      <c r="I2450">
        <v>8</v>
      </c>
      <c r="J2450" s="3">
        <v>20060</v>
      </c>
    </row>
    <row r="2451" spans="1:10" x14ac:dyDescent="0.4">
      <c r="A2451">
        <v>1620985</v>
      </c>
      <c r="B2451">
        <v>95031</v>
      </c>
      <c r="C2451" s="1" t="s">
        <v>1255</v>
      </c>
      <c r="D2451" s="1">
        <v>43056</v>
      </c>
      <c r="E2451" s="1">
        <v>43056</v>
      </c>
      <c r="F2451" t="s">
        <v>4880</v>
      </c>
      <c r="G2451" t="s">
        <v>14</v>
      </c>
      <c r="H2451" t="s">
        <v>4851</v>
      </c>
      <c r="I2451">
        <v>1</v>
      </c>
      <c r="J2451" s="3">
        <v>150</v>
      </c>
    </row>
    <row r="2452" spans="1:10" x14ac:dyDescent="0.4">
      <c r="A2452">
        <v>1620985</v>
      </c>
      <c r="B2452">
        <v>95750</v>
      </c>
      <c r="C2452" s="1" t="s">
        <v>1255</v>
      </c>
      <c r="D2452" s="1">
        <v>43056</v>
      </c>
      <c r="E2452" s="1">
        <v>43056</v>
      </c>
      <c r="F2452" t="s">
        <v>4880</v>
      </c>
      <c r="G2452" t="s">
        <v>14</v>
      </c>
      <c r="H2452" t="s">
        <v>4851</v>
      </c>
      <c r="I2452">
        <v>1</v>
      </c>
      <c r="J2452" s="3">
        <v>250</v>
      </c>
    </row>
    <row r="2453" spans="1:10" x14ac:dyDescent="0.4">
      <c r="A2453">
        <v>1621190</v>
      </c>
      <c r="B2453">
        <v>95544</v>
      </c>
      <c r="C2453" s="1" t="s">
        <v>1283</v>
      </c>
      <c r="D2453" s="1">
        <v>43056</v>
      </c>
      <c r="E2453" s="1">
        <v>43056</v>
      </c>
      <c r="F2453" t="s">
        <v>4880</v>
      </c>
      <c r="G2453" t="s">
        <v>14</v>
      </c>
      <c r="H2453" t="s">
        <v>4851</v>
      </c>
      <c r="I2453">
        <v>2</v>
      </c>
      <c r="J2453" s="3">
        <v>100</v>
      </c>
    </row>
    <row r="2454" spans="1:10" x14ac:dyDescent="0.4">
      <c r="A2454">
        <v>1620889</v>
      </c>
      <c r="B2454">
        <v>94903</v>
      </c>
      <c r="C2454" s="1" t="s">
        <v>6432</v>
      </c>
      <c r="D2454" s="1">
        <v>43056</v>
      </c>
      <c r="E2454" s="1">
        <v>43057</v>
      </c>
      <c r="F2454" t="s">
        <v>5180</v>
      </c>
      <c r="G2454" t="s">
        <v>18</v>
      </c>
      <c r="H2454" t="s">
        <v>4851</v>
      </c>
      <c r="I2454">
        <v>1</v>
      </c>
      <c r="J2454" s="3">
        <v>150</v>
      </c>
    </row>
    <row r="2455" spans="1:10" x14ac:dyDescent="0.4">
      <c r="A2455">
        <v>1620762</v>
      </c>
      <c r="B2455">
        <v>94679</v>
      </c>
      <c r="C2455" s="1" t="s">
        <v>1208</v>
      </c>
      <c r="D2455" s="1">
        <v>43056</v>
      </c>
      <c r="E2455" s="1">
        <v>43056</v>
      </c>
      <c r="F2455" t="s">
        <v>5199</v>
      </c>
      <c r="G2455" t="s">
        <v>95</v>
      </c>
      <c r="H2455" t="s">
        <v>4851</v>
      </c>
      <c r="I2455">
        <v>1</v>
      </c>
      <c r="J2455" s="3">
        <v>565</v>
      </c>
    </row>
    <row r="2456" spans="1:10" x14ac:dyDescent="0.4">
      <c r="A2456">
        <v>1620625</v>
      </c>
      <c r="B2456">
        <v>93947</v>
      </c>
      <c r="C2456" s="1" t="s">
        <v>1186</v>
      </c>
      <c r="D2456" s="1">
        <v>43056</v>
      </c>
      <c r="E2456" s="1">
        <v>43056</v>
      </c>
      <c r="F2456" t="s">
        <v>128</v>
      </c>
      <c r="G2456" t="s">
        <v>22</v>
      </c>
      <c r="H2456" t="s">
        <v>4896</v>
      </c>
      <c r="I2456">
        <v>1</v>
      </c>
      <c r="J2456" s="3">
        <v>350</v>
      </c>
    </row>
    <row r="2457" spans="1:10" x14ac:dyDescent="0.4">
      <c r="A2457">
        <v>1621130</v>
      </c>
      <c r="B2457">
        <v>94977</v>
      </c>
      <c r="C2457" s="1" t="s">
        <v>6462</v>
      </c>
      <c r="D2457" s="1">
        <v>43057</v>
      </c>
      <c r="E2457" s="1">
        <v>43057</v>
      </c>
      <c r="F2457" t="s">
        <v>5188</v>
      </c>
      <c r="G2457" t="s">
        <v>95</v>
      </c>
      <c r="H2457" t="s">
        <v>4851</v>
      </c>
      <c r="I2457">
        <v>3</v>
      </c>
      <c r="J2457" s="3">
        <v>1100</v>
      </c>
    </row>
    <row r="2458" spans="1:10" x14ac:dyDescent="0.4">
      <c r="A2458">
        <v>1621061</v>
      </c>
      <c r="B2458">
        <v>94897</v>
      </c>
      <c r="C2458" s="1" t="s">
        <v>1265</v>
      </c>
      <c r="D2458" s="1">
        <v>43057</v>
      </c>
      <c r="E2458" s="1">
        <v>43058</v>
      </c>
      <c r="F2458" t="s">
        <v>5640</v>
      </c>
      <c r="G2458" t="s">
        <v>22</v>
      </c>
      <c r="H2458" t="s">
        <v>5132</v>
      </c>
      <c r="I2458">
        <v>2</v>
      </c>
      <c r="J2458" s="3">
        <v>4000</v>
      </c>
    </row>
    <row r="2459" spans="1:10" x14ac:dyDescent="0.4">
      <c r="A2459">
        <v>1621061</v>
      </c>
      <c r="B2459">
        <v>129146</v>
      </c>
      <c r="C2459" s="1" t="s">
        <v>1265</v>
      </c>
      <c r="D2459" s="1">
        <v>43057</v>
      </c>
      <c r="E2459" s="1">
        <v>43058</v>
      </c>
      <c r="F2459" t="s">
        <v>5640</v>
      </c>
      <c r="G2459" t="s">
        <v>22</v>
      </c>
      <c r="H2459" t="s">
        <v>5132</v>
      </c>
      <c r="I2459">
        <v>2</v>
      </c>
      <c r="J2459" s="3">
        <v>4000</v>
      </c>
    </row>
    <row r="2460" spans="1:10" x14ac:dyDescent="0.4">
      <c r="A2460">
        <v>1620942</v>
      </c>
      <c r="B2460">
        <v>94833</v>
      </c>
      <c r="C2460" s="1" t="s">
        <v>6438</v>
      </c>
      <c r="D2460" s="1">
        <v>43057</v>
      </c>
      <c r="E2460" s="1">
        <v>43058</v>
      </c>
      <c r="F2460" t="s">
        <v>6439</v>
      </c>
      <c r="G2460" t="s">
        <v>22</v>
      </c>
      <c r="H2460" t="s">
        <v>6440</v>
      </c>
      <c r="I2460">
        <v>1</v>
      </c>
      <c r="J2460" s="3">
        <v>12050</v>
      </c>
    </row>
    <row r="2461" spans="1:10" x14ac:dyDescent="0.4">
      <c r="A2461">
        <v>1620987</v>
      </c>
      <c r="B2461">
        <v>95032</v>
      </c>
      <c r="C2461" s="1" t="s">
        <v>1256</v>
      </c>
      <c r="D2461" s="1">
        <v>43057</v>
      </c>
      <c r="E2461" s="1">
        <v>43058</v>
      </c>
      <c r="F2461" t="s">
        <v>4938</v>
      </c>
      <c r="G2461" t="s">
        <v>8</v>
      </c>
      <c r="H2461" t="s">
        <v>4851</v>
      </c>
      <c r="I2461">
        <v>1</v>
      </c>
      <c r="J2461" s="3">
        <v>735</v>
      </c>
    </row>
    <row r="2462" spans="1:10" x14ac:dyDescent="0.4">
      <c r="A2462">
        <v>1618506</v>
      </c>
      <c r="B2462">
        <v>90206</v>
      </c>
      <c r="C2462" s="1" t="s">
        <v>6054</v>
      </c>
      <c r="D2462" s="1">
        <v>43057</v>
      </c>
      <c r="E2462" s="1">
        <v>43061</v>
      </c>
      <c r="F2462" t="s">
        <v>4909</v>
      </c>
      <c r="G2462" t="s">
        <v>22</v>
      </c>
      <c r="H2462" t="s">
        <v>4910</v>
      </c>
      <c r="I2462">
        <v>1</v>
      </c>
      <c r="J2462" s="3">
        <v>4000</v>
      </c>
    </row>
    <row r="2463" spans="1:10" x14ac:dyDescent="0.4">
      <c r="A2463">
        <v>1618506</v>
      </c>
      <c r="B2463">
        <v>90833</v>
      </c>
      <c r="C2463" s="1" t="s">
        <v>6054</v>
      </c>
      <c r="D2463" s="1">
        <v>43057</v>
      </c>
      <c r="E2463" s="1">
        <v>43061</v>
      </c>
      <c r="F2463" t="s">
        <v>4909</v>
      </c>
      <c r="G2463" t="s">
        <v>22</v>
      </c>
      <c r="H2463" t="s">
        <v>4910</v>
      </c>
      <c r="I2463">
        <v>1</v>
      </c>
      <c r="J2463" s="3">
        <v>1500</v>
      </c>
    </row>
    <row r="2464" spans="1:10" x14ac:dyDescent="0.4">
      <c r="A2464">
        <v>1618564</v>
      </c>
      <c r="B2464">
        <v>90027</v>
      </c>
      <c r="C2464" s="1" t="s">
        <v>630</v>
      </c>
      <c r="D2464" s="1">
        <v>43057</v>
      </c>
      <c r="E2464" s="1">
        <v>43058</v>
      </c>
      <c r="F2464" t="s">
        <v>4909</v>
      </c>
      <c r="G2464" t="s">
        <v>22</v>
      </c>
      <c r="H2464" t="s">
        <v>4910</v>
      </c>
      <c r="I2464">
        <v>1</v>
      </c>
      <c r="J2464" s="3">
        <v>0</v>
      </c>
    </row>
    <row r="2465" spans="1:10" x14ac:dyDescent="0.4">
      <c r="A2465">
        <v>1618477</v>
      </c>
      <c r="B2465">
        <v>89788</v>
      </c>
      <c r="C2465" s="1" t="s">
        <v>585</v>
      </c>
      <c r="D2465" s="1">
        <v>43057</v>
      </c>
      <c r="E2465" s="1">
        <v>43058</v>
      </c>
      <c r="F2465" t="s">
        <v>4982</v>
      </c>
      <c r="G2465" t="s">
        <v>22</v>
      </c>
      <c r="H2465" t="s">
        <v>4983</v>
      </c>
      <c r="I2465">
        <v>8</v>
      </c>
      <c r="J2465" s="3">
        <v>32900</v>
      </c>
    </row>
    <row r="2466" spans="1:10" x14ac:dyDescent="0.4">
      <c r="A2466">
        <v>1618370</v>
      </c>
      <c r="B2466">
        <v>89861</v>
      </c>
      <c r="C2466" s="1" t="s">
        <v>518</v>
      </c>
      <c r="D2466" s="1">
        <v>43057</v>
      </c>
      <c r="E2466" s="1">
        <v>43058</v>
      </c>
      <c r="F2466" t="s">
        <v>4888</v>
      </c>
      <c r="G2466" t="s">
        <v>95</v>
      </c>
      <c r="H2466" t="s">
        <v>4851</v>
      </c>
      <c r="I2466">
        <v>1</v>
      </c>
      <c r="J2466" s="3">
        <v>1400</v>
      </c>
    </row>
    <row r="2467" spans="1:10" x14ac:dyDescent="0.4">
      <c r="A2467">
        <v>1618242</v>
      </c>
      <c r="B2467">
        <v>89550</v>
      </c>
      <c r="C2467" s="1" t="s">
        <v>455</v>
      </c>
      <c r="D2467" s="1">
        <v>43057</v>
      </c>
      <c r="E2467" s="1">
        <v>43058</v>
      </c>
      <c r="F2467" t="s">
        <v>5597</v>
      </c>
      <c r="G2467" t="s">
        <v>60</v>
      </c>
      <c r="H2467" t="s">
        <v>4851</v>
      </c>
      <c r="I2467">
        <v>2</v>
      </c>
      <c r="J2467" s="3">
        <v>4500</v>
      </c>
    </row>
    <row r="2468" spans="1:10" x14ac:dyDescent="0.4">
      <c r="A2468">
        <v>1618242</v>
      </c>
      <c r="B2468">
        <v>89862</v>
      </c>
      <c r="C2468" s="1" t="s">
        <v>455</v>
      </c>
      <c r="D2468" s="1">
        <v>43057</v>
      </c>
      <c r="E2468" s="1">
        <v>43058</v>
      </c>
      <c r="F2468" t="s">
        <v>5597</v>
      </c>
      <c r="G2468" t="s">
        <v>60</v>
      </c>
      <c r="H2468" t="s">
        <v>4851</v>
      </c>
      <c r="I2468">
        <v>1</v>
      </c>
      <c r="J2468" s="3">
        <v>1691.57</v>
      </c>
    </row>
    <row r="2469" spans="1:10" x14ac:dyDescent="0.4">
      <c r="A2469">
        <v>1618242</v>
      </c>
      <c r="B2469">
        <v>89787</v>
      </c>
      <c r="C2469" s="1" t="s">
        <v>455</v>
      </c>
      <c r="D2469" s="1">
        <v>43057</v>
      </c>
      <c r="E2469" s="1">
        <v>43058</v>
      </c>
      <c r="F2469" t="s">
        <v>5597</v>
      </c>
      <c r="G2469" t="s">
        <v>60</v>
      </c>
      <c r="H2469" t="s">
        <v>4851</v>
      </c>
      <c r="I2469">
        <v>11</v>
      </c>
      <c r="J2469" s="3">
        <v>26750</v>
      </c>
    </row>
    <row r="2470" spans="1:10" x14ac:dyDescent="0.4">
      <c r="A2470">
        <v>1618242</v>
      </c>
      <c r="B2470">
        <v>95517</v>
      </c>
      <c r="C2470" s="1" t="s">
        <v>455</v>
      </c>
      <c r="D2470" s="1">
        <v>43057</v>
      </c>
      <c r="E2470" s="1">
        <v>43058</v>
      </c>
      <c r="F2470" t="s">
        <v>5597</v>
      </c>
      <c r="G2470" t="s">
        <v>60</v>
      </c>
      <c r="H2470" t="s">
        <v>4851</v>
      </c>
      <c r="I2470">
        <v>1</v>
      </c>
      <c r="J2470" s="3">
        <v>1000</v>
      </c>
    </row>
    <row r="2471" spans="1:10" x14ac:dyDescent="0.4">
      <c r="A2471">
        <v>1620011</v>
      </c>
      <c r="B2471">
        <v>93084</v>
      </c>
      <c r="C2471" s="1" t="s">
        <v>1050</v>
      </c>
      <c r="D2471" s="1">
        <v>43057</v>
      </c>
      <c r="E2471" s="1">
        <v>43057</v>
      </c>
      <c r="F2471" t="s">
        <v>5162</v>
      </c>
      <c r="G2471" t="s">
        <v>22</v>
      </c>
      <c r="H2471" t="s">
        <v>4896</v>
      </c>
      <c r="I2471">
        <v>1</v>
      </c>
      <c r="J2471" s="3">
        <v>1945</v>
      </c>
    </row>
    <row r="2472" spans="1:10" x14ac:dyDescent="0.4">
      <c r="A2472">
        <v>1620011</v>
      </c>
      <c r="B2472">
        <v>143157</v>
      </c>
      <c r="C2472" s="1" t="s">
        <v>1050</v>
      </c>
      <c r="D2472" s="1">
        <v>43057</v>
      </c>
      <c r="E2472" s="1">
        <v>43057</v>
      </c>
      <c r="F2472" t="s">
        <v>5162</v>
      </c>
      <c r="G2472" t="s">
        <v>22</v>
      </c>
      <c r="H2472" t="s">
        <v>4896</v>
      </c>
      <c r="I2472">
        <v>7</v>
      </c>
      <c r="J2472" s="3">
        <v>16735</v>
      </c>
    </row>
    <row r="2473" spans="1:10" x14ac:dyDescent="0.4">
      <c r="A2473">
        <v>1620011</v>
      </c>
      <c r="B2473">
        <v>142474</v>
      </c>
      <c r="C2473" s="1" t="s">
        <v>1050</v>
      </c>
      <c r="D2473" s="1">
        <v>43057</v>
      </c>
      <c r="E2473" s="1">
        <v>43057</v>
      </c>
      <c r="F2473" t="s">
        <v>5162</v>
      </c>
      <c r="G2473" t="s">
        <v>22</v>
      </c>
      <c r="H2473" t="s">
        <v>4896</v>
      </c>
      <c r="I2473">
        <v>3</v>
      </c>
      <c r="J2473" s="3">
        <v>7290</v>
      </c>
    </row>
    <row r="2474" spans="1:10" x14ac:dyDescent="0.4">
      <c r="A2474">
        <v>1618890</v>
      </c>
      <c r="B2474">
        <v>90531</v>
      </c>
      <c r="C2474" s="1" t="s">
        <v>726</v>
      </c>
      <c r="D2474" s="1">
        <v>43057</v>
      </c>
      <c r="E2474" s="1">
        <v>43059</v>
      </c>
      <c r="F2474" t="s">
        <v>6098</v>
      </c>
      <c r="G2474" t="s">
        <v>22</v>
      </c>
      <c r="H2474" t="s">
        <v>4972</v>
      </c>
      <c r="I2474">
        <v>1</v>
      </c>
      <c r="J2474" s="3">
        <v>235</v>
      </c>
    </row>
    <row r="2475" spans="1:10" x14ac:dyDescent="0.4">
      <c r="A2475">
        <v>1619969</v>
      </c>
      <c r="B2475">
        <v>92775</v>
      </c>
      <c r="C2475" s="1" t="s">
        <v>1029</v>
      </c>
      <c r="D2475" s="1">
        <v>43058</v>
      </c>
      <c r="E2475" s="1">
        <v>43060</v>
      </c>
      <c r="F2475" t="s">
        <v>5129</v>
      </c>
      <c r="G2475" t="s">
        <v>88</v>
      </c>
      <c r="H2475" t="s">
        <v>4851</v>
      </c>
      <c r="I2475">
        <v>1</v>
      </c>
      <c r="J2475" s="3">
        <v>531</v>
      </c>
    </row>
    <row r="2476" spans="1:10" x14ac:dyDescent="0.4">
      <c r="A2476">
        <v>1619969</v>
      </c>
      <c r="B2476">
        <v>92815</v>
      </c>
      <c r="C2476" s="1" t="s">
        <v>1029</v>
      </c>
      <c r="D2476" s="1">
        <v>43058</v>
      </c>
      <c r="E2476" s="1">
        <v>43060</v>
      </c>
      <c r="F2476" t="s">
        <v>5129</v>
      </c>
      <c r="G2476" t="s">
        <v>88</v>
      </c>
      <c r="H2476" t="s">
        <v>4851</v>
      </c>
      <c r="I2476">
        <v>2</v>
      </c>
      <c r="J2476" s="3">
        <v>1930</v>
      </c>
    </row>
    <row r="2477" spans="1:10" x14ac:dyDescent="0.4">
      <c r="A2477">
        <v>1619969</v>
      </c>
      <c r="B2477">
        <v>94589</v>
      </c>
      <c r="C2477" s="1" t="s">
        <v>1029</v>
      </c>
      <c r="D2477" s="1">
        <v>43058</v>
      </c>
      <c r="E2477" s="1">
        <v>43060</v>
      </c>
      <c r="F2477" t="s">
        <v>5129</v>
      </c>
      <c r="G2477" t="s">
        <v>88</v>
      </c>
      <c r="H2477" t="s">
        <v>4851</v>
      </c>
      <c r="I2477">
        <v>1</v>
      </c>
      <c r="J2477" s="3">
        <v>585</v>
      </c>
    </row>
    <row r="2478" spans="1:10" x14ac:dyDescent="0.4">
      <c r="A2478">
        <v>1619676</v>
      </c>
      <c r="B2478">
        <v>94476</v>
      </c>
      <c r="C2478" s="1" t="s">
        <v>958</v>
      </c>
      <c r="D2478" s="1">
        <v>43058</v>
      </c>
      <c r="E2478" s="1">
        <v>43058</v>
      </c>
      <c r="F2478" t="s">
        <v>4880</v>
      </c>
      <c r="G2478" t="s">
        <v>14</v>
      </c>
      <c r="H2478" t="s">
        <v>4851</v>
      </c>
      <c r="I2478">
        <v>1</v>
      </c>
      <c r="J2478" s="3">
        <v>600</v>
      </c>
    </row>
    <row r="2479" spans="1:10" x14ac:dyDescent="0.4">
      <c r="A2479">
        <v>1617920</v>
      </c>
      <c r="B2479">
        <v>93740</v>
      </c>
      <c r="C2479" s="1" t="s">
        <v>5980</v>
      </c>
      <c r="D2479" s="1">
        <v>43058</v>
      </c>
      <c r="E2479" s="1">
        <v>43060</v>
      </c>
      <c r="F2479" t="s">
        <v>4987</v>
      </c>
      <c r="G2479" t="s">
        <v>22</v>
      </c>
      <c r="H2479" t="s">
        <v>4913</v>
      </c>
      <c r="I2479">
        <v>2</v>
      </c>
      <c r="J2479" s="3">
        <v>4478</v>
      </c>
    </row>
    <row r="2480" spans="1:10" x14ac:dyDescent="0.4">
      <c r="A2480">
        <v>1617920</v>
      </c>
      <c r="B2480">
        <v>89219</v>
      </c>
      <c r="C2480" s="1" t="s">
        <v>5980</v>
      </c>
      <c r="D2480" s="1">
        <v>43058</v>
      </c>
      <c r="E2480" s="1">
        <v>43060</v>
      </c>
      <c r="F2480" t="s">
        <v>4987</v>
      </c>
      <c r="G2480" t="s">
        <v>22</v>
      </c>
      <c r="H2480" t="s">
        <v>4913</v>
      </c>
      <c r="I2480">
        <v>1</v>
      </c>
      <c r="J2480" s="3">
        <v>3500</v>
      </c>
    </row>
    <row r="2481" spans="1:10" x14ac:dyDescent="0.4">
      <c r="A2481">
        <v>1617714</v>
      </c>
      <c r="B2481">
        <v>92410</v>
      </c>
      <c r="C2481" s="1" t="s">
        <v>5952</v>
      </c>
      <c r="D2481" s="1">
        <v>43058</v>
      </c>
      <c r="E2481" s="1">
        <v>43060</v>
      </c>
      <c r="F2481" t="s">
        <v>5188</v>
      </c>
      <c r="G2481" t="s">
        <v>95</v>
      </c>
      <c r="H2481" t="s">
        <v>4851</v>
      </c>
      <c r="I2481">
        <v>1</v>
      </c>
      <c r="J2481" s="3">
        <v>1750</v>
      </c>
    </row>
    <row r="2482" spans="1:10" x14ac:dyDescent="0.4">
      <c r="A2482">
        <v>1617714</v>
      </c>
      <c r="B2482">
        <v>90151</v>
      </c>
      <c r="C2482" s="1" t="s">
        <v>5952</v>
      </c>
      <c r="D2482" s="1">
        <v>43058</v>
      </c>
      <c r="E2482" s="1">
        <v>43060</v>
      </c>
      <c r="F2482" t="s">
        <v>5188</v>
      </c>
      <c r="G2482" t="s">
        <v>95</v>
      </c>
      <c r="H2482" t="s">
        <v>4851</v>
      </c>
      <c r="I2482">
        <v>2</v>
      </c>
      <c r="J2482" s="3">
        <v>4300</v>
      </c>
    </row>
    <row r="2483" spans="1:10" x14ac:dyDescent="0.4">
      <c r="A2483">
        <v>1617714</v>
      </c>
      <c r="B2483">
        <v>95629</v>
      </c>
      <c r="C2483" s="1" t="s">
        <v>5952</v>
      </c>
      <c r="D2483" s="1">
        <v>43058</v>
      </c>
      <c r="E2483" s="1">
        <v>43060</v>
      </c>
      <c r="F2483" t="s">
        <v>5188</v>
      </c>
      <c r="G2483" t="s">
        <v>95</v>
      </c>
      <c r="H2483" t="s">
        <v>4851</v>
      </c>
      <c r="I2483">
        <v>1</v>
      </c>
      <c r="J2483" s="3">
        <v>2050</v>
      </c>
    </row>
    <row r="2484" spans="1:10" x14ac:dyDescent="0.4">
      <c r="A2484">
        <v>1620852</v>
      </c>
      <c r="B2484">
        <v>94654</v>
      </c>
      <c r="C2484" s="1" t="s">
        <v>1243</v>
      </c>
      <c r="D2484" s="1">
        <v>43058</v>
      </c>
      <c r="E2484" s="1">
        <v>43061</v>
      </c>
      <c r="F2484" t="s">
        <v>6421</v>
      </c>
      <c r="G2484" t="s">
        <v>22</v>
      </c>
      <c r="H2484" t="s">
        <v>4913</v>
      </c>
      <c r="I2484">
        <v>1</v>
      </c>
      <c r="J2484" s="3">
        <v>2500</v>
      </c>
    </row>
    <row r="2485" spans="1:10" x14ac:dyDescent="0.4">
      <c r="A2485">
        <v>1620965</v>
      </c>
      <c r="B2485">
        <v>94788</v>
      </c>
      <c r="C2485" s="1" t="s">
        <v>6445</v>
      </c>
      <c r="D2485" s="1">
        <v>43059</v>
      </c>
      <c r="E2485" s="1">
        <v>43059</v>
      </c>
      <c r="F2485" t="s">
        <v>6446</v>
      </c>
      <c r="G2485" t="s">
        <v>35</v>
      </c>
      <c r="H2485" t="s">
        <v>4851</v>
      </c>
      <c r="I2485">
        <v>2</v>
      </c>
      <c r="J2485" s="3">
        <v>2760</v>
      </c>
    </row>
    <row r="2486" spans="1:10" x14ac:dyDescent="0.4">
      <c r="A2486">
        <v>1621192</v>
      </c>
      <c r="B2486">
        <v>95546</v>
      </c>
      <c r="C2486" s="1" t="s">
        <v>1284</v>
      </c>
      <c r="D2486" s="1">
        <v>43059</v>
      </c>
      <c r="E2486" s="1">
        <v>43060</v>
      </c>
      <c r="F2486" t="s">
        <v>4880</v>
      </c>
      <c r="G2486" t="s">
        <v>14</v>
      </c>
      <c r="H2486" t="s">
        <v>4851</v>
      </c>
      <c r="I2486">
        <v>1</v>
      </c>
      <c r="J2486" s="3">
        <v>600</v>
      </c>
    </row>
    <row r="2487" spans="1:10" x14ac:dyDescent="0.4">
      <c r="A2487">
        <v>1620364</v>
      </c>
      <c r="B2487">
        <v>93713</v>
      </c>
      <c r="C2487" s="1" t="s">
        <v>1154</v>
      </c>
      <c r="D2487" s="1">
        <v>43059</v>
      </c>
      <c r="E2487" s="1">
        <v>43059</v>
      </c>
      <c r="F2487" t="s">
        <v>5300</v>
      </c>
      <c r="G2487" t="s">
        <v>22</v>
      </c>
      <c r="H2487" t="s">
        <v>4896</v>
      </c>
      <c r="I2487">
        <v>1</v>
      </c>
      <c r="J2487" s="3">
        <v>0</v>
      </c>
    </row>
    <row r="2488" spans="1:10" x14ac:dyDescent="0.4">
      <c r="A2488">
        <v>1620435</v>
      </c>
      <c r="B2488">
        <v>93948</v>
      </c>
      <c r="C2488" s="1" t="s">
        <v>1161</v>
      </c>
      <c r="D2488" s="1">
        <v>43059</v>
      </c>
      <c r="E2488" s="1">
        <v>43060</v>
      </c>
      <c r="F2488" t="s">
        <v>1162</v>
      </c>
      <c r="G2488" t="s">
        <v>22</v>
      </c>
      <c r="H2488" t="s">
        <v>5635</v>
      </c>
      <c r="I2488">
        <v>1</v>
      </c>
      <c r="J2488" s="3">
        <v>300</v>
      </c>
    </row>
    <row r="2489" spans="1:10" x14ac:dyDescent="0.4">
      <c r="A2489">
        <v>1620508</v>
      </c>
      <c r="B2489">
        <v>93811</v>
      </c>
      <c r="C2489" s="1" t="s">
        <v>1171</v>
      </c>
      <c r="D2489" s="1">
        <v>43059</v>
      </c>
      <c r="E2489" s="1">
        <v>43063</v>
      </c>
      <c r="F2489" t="s">
        <v>6383</v>
      </c>
      <c r="G2489" t="s">
        <v>22</v>
      </c>
      <c r="H2489" t="s">
        <v>4958</v>
      </c>
      <c r="I2489">
        <v>1</v>
      </c>
      <c r="J2489" s="3">
        <v>2500</v>
      </c>
    </row>
    <row r="2490" spans="1:10" x14ac:dyDescent="0.4">
      <c r="A2490">
        <v>1621243</v>
      </c>
      <c r="B2490">
        <v>95644</v>
      </c>
      <c r="C2490" s="1" t="s">
        <v>1293</v>
      </c>
      <c r="D2490" s="1">
        <v>43059</v>
      </c>
      <c r="E2490" s="1">
        <v>43060</v>
      </c>
      <c r="F2490" t="s">
        <v>4880</v>
      </c>
      <c r="G2490" t="s">
        <v>14</v>
      </c>
      <c r="H2490" t="s">
        <v>4851</v>
      </c>
      <c r="I2490">
        <v>4</v>
      </c>
      <c r="J2490" s="3">
        <v>200</v>
      </c>
    </row>
    <row r="2491" spans="1:10" x14ac:dyDescent="0.4">
      <c r="A2491">
        <v>1618559</v>
      </c>
      <c r="B2491">
        <v>90022</v>
      </c>
      <c r="C2491" s="1" t="s">
        <v>625</v>
      </c>
      <c r="D2491" s="1">
        <v>43059</v>
      </c>
      <c r="E2491" s="1">
        <v>43060</v>
      </c>
      <c r="F2491" t="s">
        <v>4909</v>
      </c>
      <c r="G2491" t="s">
        <v>22</v>
      </c>
      <c r="H2491" t="s">
        <v>4910</v>
      </c>
      <c r="I2491">
        <v>2</v>
      </c>
      <c r="J2491" s="3">
        <v>120</v>
      </c>
    </row>
    <row r="2492" spans="1:10" x14ac:dyDescent="0.4">
      <c r="A2492">
        <v>1619656</v>
      </c>
      <c r="B2492">
        <v>92050</v>
      </c>
      <c r="C2492" s="1" t="s">
        <v>948</v>
      </c>
      <c r="D2492" s="1">
        <v>43059</v>
      </c>
      <c r="E2492" s="1">
        <v>43060</v>
      </c>
      <c r="F2492" t="s">
        <v>5133</v>
      </c>
      <c r="G2492" t="s">
        <v>85</v>
      </c>
      <c r="H2492" t="s">
        <v>4851</v>
      </c>
      <c r="I2492">
        <v>2</v>
      </c>
      <c r="J2492" s="3">
        <v>5738</v>
      </c>
    </row>
    <row r="2493" spans="1:10" x14ac:dyDescent="0.4">
      <c r="A2493">
        <v>1619802</v>
      </c>
      <c r="B2493">
        <v>93574</v>
      </c>
      <c r="C2493" s="1" t="s">
        <v>998</v>
      </c>
      <c r="D2493" s="1">
        <v>43059</v>
      </c>
      <c r="E2493" s="1">
        <v>43061</v>
      </c>
      <c r="F2493" t="s">
        <v>4953</v>
      </c>
      <c r="G2493" t="s">
        <v>69</v>
      </c>
      <c r="H2493" t="s">
        <v>4851</v>
      </c>
      <c r="I2493">
        <v>1</v>
      </c>
      <c r="J2493" s="3">
        <v>1500</v>
      </c>
    </row>
    <row r="2494" spans="1:10" x14ac:dyDescent="0.4">
      <c r="A2494">
        <v>1619134</v>
      </c>
      <c r="B2494">
        <v>91242</v>
      </c>
      <c r="C2494" s="1" t="s">
        <v>782</v>
      </c>
      <c r="D2494" s="1">
        <v>43059</v>
      </c>
      <c r="E2494" s="1">
        <v>43061</v>
      </c>
      <c r="F2494" t="s">
        <v>5135</v>
      </c>
      <c r="G2494" t="s">
        <v>22</v>
      </c>
      <c r="H2494" t="s">
        <v>4902</v>
      </c>
      <c r="I2494">
        <v>1</v>
      </c>
      <c r="J2494" s="3">
        <v>2616</v>
      </c>
    </row>
    <row r="2495" spans="1:10" x14ac:dyDescent="0.4">
      <c r="A2495">
        <v>1618363</v>
      </c>
      <c r="B2495">
        <v>89863</v>
      </c>
      <c r="C2495" s="1" t="s">
        <v>514</v>
      </c>
      <c r="D2495" s="1">
        <v>43060</v>
      </c>
      <c r="E2495" s="1">
        <v>43063</v>
      </c>
      <c r="F2495" t="s">
        <v>6032</v>
      </c>
      <c r="G2495" t="s">
        <v>22</v>
      </c>
      <c r="H2495" t="s">
        <v>4933</v>
      </c>
      <c r="I2495">
        <v>1</v>
      </c>
      <c r="J2495" s="3">
        <v>2800</v>
      </c>
    </row>
    <row r="2496" spans="1:10" x14ac:dyDescent="0.4">
      <c r="A2496">
        <v>1620362</v>
      </c>
      <c r="B2496">
        <v>93710</v>
      </c>
      <c r="C2496" s="1" t="s">
        <v>1152</v>
      </c>
      <c r="D2496" s="1">
        <v>43060</v>
      </c>
      <c r="E2496" s="1">
        <v>43063</v>
      </c>
      <c r="F2496" t="s">
        <v>6361</v>
      </c>
      <c r="G2496" t="s">
        <v>22</v>
      </c>
      <c r="H2496" t="s">
        <v>4870</v>
      </c>
      <c r="I2496">
        <v>1</v>
      </c>
      <c r="J2496" s="3">
        <v>2000</v>
      </c>
    </row>
    <row r="2497" spans="1:10" x14ac:dyDescent="0.4">
      <c r="A2497">
        <v>1620334</v>
      </c>
      <c r="B2497">
        <v>93628</v>
      </c>
      <c r="C2497" s="1" t="s">
        <v>1140</v>
      </c>
      <c r="D2497" s="1">
        <v>43060</v>
      </c>
      <c r="E2497" s="1">
        <v>43061</v>
      </c>
      <c r="F2497" t="s">
        <v>5135</v>
      </c>
      <c r="G2497" t="s">
        <v>22</v>
      </c>
      <c r="H2497" t="s">
        <v>4902</v>
      </c>
      <c r="I2497">
        <v>1</v>
      </c>
      <c r="J2497" s="3">
        <v>1000</v>
      </c>
    </row>
    <row r="2498" spans="1:10" x14ac:dyDescent="0.4">
      <c r="A2498">
        <v>1618565</v>
      </c>
      <c r="B2498">
        <v>90028</v>
      </c>
      <c r="C2498" s="1" t="s">
        <v>631</v>
      </c>
      <c r="D2498" s="1">
        <v>43061</v>
      </c>
      <c r="E2498" s="1">
        <v>43064</v>
      </c>
      <c r="F2498" t="s">
        <v>4909</v>
      </c>
      <c r="G2498" t="s">
        <v>22</v>
      </c>
      <c r="H2498" t="s">
        <v>4910</v>
      </c>
      <c r="I2498">
        <v>1</v>
      </c>
      <c r="J2498" s="3">
        <v>200</v>
      </c>
    </row>
    <row r="2499" spans="1:10" x14ac:dyDescent="0.4">
      <c r="A2499">
        <v>1619430</v>
      </c>
      <c r="B2499">
        <v>91806</v>
      </c>
      <c r="C2499" s="1" t="s">
        <v>897</v>
      </c>
      <c r="D2499" s="1">
        <v>43061</v>
      </c>
      <c r="E2499" s="1">
        <v>43063</v>
      </c>
      <c r="F2499" t="s">
        <v>5165</v>
      </c>
      <c r="G2499" t="s">
        <v>22</v>
      </c>
      <c r="H2499" t="s">
        <v>5166</v>
      </c>
      <c r="I2499">
        <v>1</v>
      </c>
      <c r="J2499" s="3">
        <v>0</v>
      </c>
    </row>
    <row r="2500" spans="1:10" x14ac:dyDescent="0.4">
      <c r="A2500">
        <v>1619213</v>
      </c>
      <c r="B2500">
        <v>91117</v>
      </c>
      <c r="C2500" s="1" t="s">
        <v>816</v>
      </c>
      <c r="D2500" s="1">
        <v>43061</v>
      </c>
      <c r="E2500" s="1">
        <v>43063</v>
      </c>
      <c r="F2500" t="s">
        <v>5151</v>
      </c>
      <c r="G2500" t="s">
        <v>22</v>
      </c>
      <c r="H2500" t="s">
        <v>4991</v>
      </c>
      <c r="I2500">
        <v>1</v>
      </c>
      <c r="J2500" s="3">
        <v>3000</v>
      </c>
    </row>
    <row r="2501" spans="1:10" x14ac:dyDescent="0.4">
      <c r="A2501">
        <v>1619544</v>
      </c>
      <c r="B2501">
        <v>92429</v>
      </c>
      <c r="C2501" s="1" t="s">
        <v>924</v>
      </c>
      <c r="D2501" s="1">
        <v>43061</v>
      </c>
      <c r="E2501" s="1">
        <v>43061</v>
      </c>
      <c r="F2501" t="s">
        <v>5746</v>
      </c>
      <c r="G2501" t="s">
        <v>22</v>
      </c>
      <c r="H2501" t="s">
        <v>4866</v>
      </c>
      <c r="I2501">
        <v>1</v>
      </c>
      <c r="J2501" s="3">
        <v>2500</v>
      </c>
    </row>
    <row r="2502" spans="1:10" x14ac:dyDescent="0.4">
      <c r="A2502">
        <v>1620365</v>
      </c>
      <c r="B2502">
        <v>93715</v>
      </c>
      <c r="C2502" s="1" t="s">
        <v>1155</v>
      </c>
      <c r="D2502" s="1">
        <v>43062</v>
      </c>
      <c r="E2502" s="1">
        <v>43065</v>
      </c>
      <c r="F2502" t="s">
        <v>6362</v>
      </c>
      <c r="G2502" t="s">
        <v>22</v>
      </c>
      <c r="H2502" t="s">
        <v>5206</v>
      </c>
      <c r="I2502">
        <v>1</v>
      </c>
      <c r="J2502" s="3">
        <v>5250</v>
      </c>
    </row>
    <row r="2503" spans="1:10" x14ac:dyDescent="0.4">
      <c r="A2503">
        <v>1621059</v>
      </c>
      <c r="B2503">
        <v>95033</v>
      </c>
      <c r="C2503" s="1" t="s">
        <v>1263</v>
      </c>
      <c r="D2503" s="1">
        <v>43062</v>
      </c>
      <c r="E2503" s="1">
        <v>43064</v>
      </c>
      <c r="F2503" t="s">
        <v>6455</v>
      </c>
      <c r="G2503" t="s">
        <v>22</v>
      </c>
      <c r="H2503" t="s">
        <v>5551</v>
      </c>
      <c r="I2503">
        <v>2</v>
      </c>
      <c r="J2503" s="3">
        <v>4373</v>
      </c>
    </row>
    <row r="2504" spans="1:10" x14ac:dyDescent="0.4">
      <c r="A2504">
        <v>1620436</v>
      </c>
      <c r="B2504">
        <v>93949</v>
      </c>
      <c r="C2504" s="1" t="s">
        <v>1163</v>
      </c>
      <c r="D2504" s="1">
        <v>43063</v>
      </c>
      <c r="E2504" s="1">
        <v>43065</v>
      </c>
      <c r="F2504" t="s">
        <v>188</v>
      </c>
      <c r="G2504" t="s">
        <v>22</v>
      </c>
      <c r="H2504" t="s">
        <v>4883</v>
      </c>
      <c r="I2504">
        <v>1</v>
      </c>
      <c r="J2504" s="3">
        <v>3000</v>
      </c>
    </row>
    <row r="2505" spans="1:10" x14ac:dyDescent="0.4">
      <c r="A2505">
        <v>1619750</v>
      </c>
      <c r="B2505">
        <v>92505</v>
      </c>
      <c r="C2505" s="1" t="s">
        <v>986</v>
      </c>
      <c r="D2505" s="1">
        <v>43063</v>
      </c>
      <c r="E2505" s="1">
        <v>43065</v>
      </c>
      <c r="F2505" t="s">
        <v>6245</v>
      </c>
      <c r="G2505" t="s">
        <v>22</v>
      </c>
      <c r="H2505" t="s">
        <v>5094</v>
      </c>
      <c r="I2505">
        <v>1</v>
      </c>
      <c r="J2505" s="3">
        <v>4500</v>
      </c>
    </row>
    <row r="2506" spans="1:10" x14ac:dyDescent="0.4">
      <c r="A2506">
        <v>1618540</v>
      </c>
      <c r="B2506">
        <v>89521</v>
      </c>
      <c r="C2506" s="1" t="s">
        <v>619</v>
      </c>
      <c r="D2506" s="1">
        <v>43064</v>
      </c>
      <c r="E2506" s="1">
        <v>43066</v>
      </c>
      <c r="F2506" t="s">
        <v>5816</v>
      </c>
      <c r="G2506" t="s">
        <v>22</v>
      </c>
      <c r="H2506" t="s">
        <v>5778</v>
      </c>
      <c r="I2506">
        <v>1</v>
      </c>
      <c r="J2506" s="3">
        <v>5150</v>
      </c>
    </row>
    <row r="2507" spans="1:10" x14ac:dyDescent="0.4">
      <c r="A2507">
        <v>1618401</v>
      </c>
      <c r="B2507">
        <v>92412</v>
      </c>
      <c r="C2507" s="1" t="s">
        <v>534</v>
      </c>
      <c r="D2507" s="1">
        <v>43065</v>
      </c>
      <c r="E2507" s="1">
        <v>43068</v>
      </c>
      <c r="F2507" t="s">
        <v>5009</v>
      </c>
      <c r="G2507" t="s">
        <v>22</v>
      </c>
      <c r="H2507" t="s">
        <v>4896</v>
      </c>
      <c r="I2507">
        <v>1</v>
      </c>
      <c r="J2507" s="3">
        <v>3000</v>
      </c>
    </row>
    <row r="2508" spans="1:10" x14ac:dyDescent="0.4">
      <c r="A2508">
        <v>1618401</v>
      </c>
      <c r="B2508">
        <v>89417</v>
      </c>
      <c r="C2508" s="1" t="s">
        <v>534</v>
      </c>
      <c r="D2508" s="1">
        <v>43065</v>
      </c>
      <c r="E2508" s="1">
        <v>43068</v>
      </c>
      <c r="F2508" t="s">
        <v>5009</v>
      </c>
      <c r="G2508" t="s">
        <v>22</v>
      </c>
      <c r="H2508" t="s">
        <v>4896</v>
      </c>
      <c r="I2508">
        <v>3</v>
      </c>
      <c r="J2508" s="3">
        <v>5400</v>
      </c>
    </row>
    <row r="2509" spans="1:10" x14ac:dyDescent="0.4">
      <c r="A2509">
        <v>1617924</v>
      </c>
      <c r="B2509">
        <v>89497</v>
      </c>
      <c r="C2509" s="1" t="s">
        <v>312</v>
      </c>
      <c r="D2509" s="1">
        <v>43065</v>
      </c>
      <c r="E2509" s="1">
        <v>43070</v>
      </c>
      <c r="F2509" t="s">
        <v>4850</v>
      </c>
      <c r="G2509" t="s">
        <v>81</v>
      </c>
      <c r="H2509" t="s">
        <v>4851</v>
      </c>
      <c r="I2509">
        <v>1</v>
      </c>
      <c r="J2509" s="3">
        <v>2350</v>
      </c>
    </row>
    <row r="2510" spans="1:10" x14ac:dyDescent="0.4">
      <c r="A2510">
        <v>1617924</v>
      </c>
      <c r="B2510">
        <v>89146</v>
      </c>
      <c r="C2510" s="1" t="s">
        <v>312</v>
      </c>
      <c r="D2510" s="1">
        <v>43065</v>
      </c>
      <c r="E2510" s="1">
        <v>43070</v>
      </c>
      <c r="F2510" t="s">
        <v>4850</v>
      </c>
      <c r="G2510" t="s">
        <v>81</v>
      </c>
      <c r="H2510" t="s">
        <v>4851</v>
      </c>
      <c r="I2510">
        <v>1</v>
      </c>
      <c r="J2510" s="3">
        <v>2500</v>
      </c>
    </row>
    <row r="2511" spans="1:10" x14ac:dyDescent="0.4">
      <c r="A2511">
        <v>1617924</v>
      </c>
      <c r="B2511">
        <v>89925</v>
      </c>
      <c r="C2511" s="1" t="s">
        <v>312</v>
      </c>
      <c r="D2511" s="1">
        <v>43065</v>
      </c>
      <c r="E2511" s="1">
        <v>43070</v>
      </c>
      <c r="F2511" t="s">
        <v>4850</v>
      </c>
      <c r="G2511" t="s">
        <v>81</v>
      </c>
      <c r="H2511" t="s">
        <v>4851</v>
      </c>
      <c r="I2511">
        <v>2</v>
      </c>
      <c r="J2511" s="3">
        <v>5092</v>
      </c>
    </row>
    <row r="2512" spans="1:10" x14ac:dyDescent="0.4">
      <c r="A2512">
        <v>1617924</v>
      </c>
      <c r="B2512">
        <v>90570</v>
      </c>
      <c r="C2512" s="1" t="s">
        <v>312</v>
      </c>
      <c r="D2512" s="1">
        <v>43065</v>
      </c>
      <c r="E2512" s="1">
        <v>43070</v>
      </c>
      <c r="F2512" t="s">
        <v>4850</v>
      </c>
      <c r="G2512" t="s">
        <v>81</v>
      </c>
      <c r="H2512" t="s">
        <v>4851</v>
      </c>
      <c r="I2512">
        <v>6</v>
      </c>
      <c r="J2512" s="3">
        <v>12600</v>
      </c>
    </row>
    <row r="2513" spans="1:10" x14ac:dyDescent="0.4">
      <c r="A2513">
        <v>1617924</v>
      </c>
      <c r="B2513">
        <v>91257</v>
      </c>
      <c r="C2513" s="1" t="s">
        <v>312</v>
      </c>
      <c r="D2513" s="1">
        <v>43065</v>
      </c>
      <c r="E2513" s="1">
        <v>43070</v>
      </c>
      <c r="F2513" t="s">
        <v>4850</v>
      </c>
      <c r="G2513" t="s">
        <v>81</v>
      </c>
      <c r="H2513" t="s">
        <v>4851</v>
      </c>
      <c r="I2513">
        <v>1</v>
      </c>
      <c r="J2513" s="3">
        <v>2550</v>
      </c>
    </row>
    <row r="2514" spans="1:10" x14ac:dyDescent="0.4">
      <c r="A2514">
        <v>1617924</v>
      </c>
      <c r="B2514">
        <v>92411</v>
      </c>
      <c r="C2514" s="1" t="s">
        <v>312</v>
      </c>
      <c r="D2514" s="1">
        <v>43065</v>
      </c>
      <c r="E2514" s="1">
        <v>43070</v>
      </c>
      <c r="F2514" t="s">
        <v>4850</v>
      </c>
      <c r="G2514" t="s">
        <v>81</v>
      </c>
      <c r="H2514" t="s">
        <v>4851</v>
      </c>
      <c r="I2514">
        <v>1</v>
      </c>
      <c r="J2514" s="3">
        <v>2815</v>
      </c>
    </row>
    <row r="2515" spans="1:10" x14ac:dyDescent="0.4">
      <c r="A2515">
        <v>1617977</v>
      </c>
      <c r="B2515">
        <v>89165</v>
      </c>
      <c r="C2515" s="1" t="s">
        <v>331</v>
      </c>
      <c r="D2515" s="1">
        <v>43065</v>
      </c>
      <c r="E2515" s="1">
        <v>43068</v>
      </c>
      <c r="F2515" t="s">
        <v>5975</v>
      </c>
      <c r="G2515" t="s">
        <v>22</v>
      </c>
      <c r="H2515" t="s">
        <v>5094</v>
      </c>
      <c r="I2515">
        <v>1</v>
      </c>
      <c r="J2515" s="3">
        <v>7700</v>
      </c>
    </row>
    <row r="2516" spans="1:10" x14ac:dyDescent="0.4">
      <c r="A2516">
        <v>1617977</v>
      </c>
      <c r="B2516">
        <v>91849</v>
      </c>
      <c r="C2516" s="1" t="s">
        <v>331</v>
      </c>
      <c r="D2516" s="1">
        <v>43065</v>
      </c>
      <c r="E2516" s="1">
        <v>43068</v>
      </c>
      <c r="F2516" t="s">
        <v>5975</v>
      </c>
      <c r="G2516" t="s">
        <v>22</v>
      </c>
      <c r="H2516" t="s">
        <v>5094</v>
      </c>
      <c r="I2516">
        <v>1</v>
      </c>
      <c r="J2516" s="3">
        <v>5000</v>
      </c>
    </row>
    <row r="2517" spans="1:10" x14ac:dyDescent="0.4">
      <c r="A2517">
        <v>1616294</v>
      </c>
      <c r="B2517">
        <v>89910</v>
      </c>
      <c r="C2517" s="1" t="s">
        <v>4984</v>
      </c>
      <c r="D2517" s="1">
        <v>43065</v>
      </c>
      <c r="E2517" s="1">
        <v>43070</v>
      </c>
      <c r="F2517" t="s">
        <v>4874</v>
      </c>
      <c r="G2517" t="s">
        <v>35</v>
      </c>
      <c r="H2517" t="s">
        <v>4851</v>
      </c>
      <c r="I2517">
        <v>2</v>
      </c>
      <c r="J2517" s="3">
        <v>4000</v>
      </c>
    </row>
    <row r="2518" spans="1:10" x14ac:dyDescent="0.4">
      <c r="A2518">
        <v>1616294</v>
      </c>
      <c r="B2518">
        <v>89822</v>
      </c>
      <c r="C2518" s="1" t="s">
        <v>4984</v>
      </c>
      <c r="D2518" s="1">
        <v>43065</v>
      </c>
      <c r="E2518" s="1">
        <v>43070</v>
      </c>
      <c r="F2518" t="s">
        <v>4874</v>
      </c>
      <c r="G2518" t="s">
        <v>35</v>
      </c>
      <c r="H2518" t="s">
        <v>4851</v>
      </c>
      <c r="I2518">
        <v>3</v>
      </c>
      <c r="J2518" s="3">
        <v>6450</v>
      </c>
    </row>
    <row r="2519" spans="1:10" x14ac:dyDescent="0.4">
      <c r="A2519">
        <v>1616294</v>
      </c>
      <c r="B2519">
        <v>89789</v>
      </c>
      <c r="C2519" s="1" t="s">
        <v>4984</v>
      </c>
      <c r="D2519" s="1">
        <v>43065</v>
      </c>
      <c r="E2519" s="1">
        <v>43070</v>
      </c>
      <c r="F2519" t="s">
        <v>4874</v>
      </c>
      <c r="G2519" t="s">
        <v>35</v>
      </c>
      <c r="H2519" t="s">
        <v>4851</v>
      </c>
      <c r="I2519">
        <v>44</v>
      </c>
      <c r="J2519" s="3">
        <v>94600</v>
      </c>
    </row>
    <row r="2520" spans="1:10" x14ac:dyDescent="0.4">
      <c r="A2520">
        <v>1616294</v>
      </c>
      <c r="B2520">
        <v>90461</v>
      </c>
      <c r="C2520" s="1" t="s">
        <v>4984</v>
      </c>
      <c r="D2520" s="1">
        <v>43065</v>
      </c>
      <c r="E2520" s="1">
        <v>43070</v>
      </c>
      <c r="F2520" t="s">
        <v>4874</v>
      </c>
      <c r="G2520" t="s">
        <v>35</v>
      </c>
      <c r="H2520" t="s">
        <v>4851</v>
      </c>
      <c r="I2520">
        <v>1</v>
      </c>
      <c r="J2520" s="3">
        <v>4000</v>
      </c>
    </row>
    <row r="2521" spans="1:10" x14ac:dyDescent="0.4">
      <c r="A2521">
        <v>1616294</v>
      </c>
      <c r="B2521">
        <v>91939</v>
      </c>
      <c r="C2521" s="1" t="s">
        <v>4984</v>
      </c>
      <c r="D2521" s="1">
        <v>43065</v>
      </c>
      <c r="E2521" s="1">
        <v>43070</v>
      </c>
      <c r="F2521" t="s">
        <v>4874</v>
      </c>
      <c r="G2521" t="s">
        <v>35</v>
      </c>
      <c r="H2521" t="s">
        <v>4851</v>
      </c>
      <c r="I2521">
        <v>1</v>
      </c>
      <c r="J2521" s="3">
        <v>1950</v>
      </c>
    </row>
    <row r="2522" spans="1:10" x14ac:dyDescent="0.4">
      <c r="A2522">
        <v>1616294</v>
      </c>
      <c r="B2522">
        <v>92042</v>
      </c>
      <c r="C2522" s="1" t="s">
        <v>4984</v>
      </c>
      <c r="D2522" s="1">
        <v>43065</v>
      </c>
      <c r="E2522" s="1">
        <v>43070</v>
      </c>
      <c r="F2522" t="s">
        <v>4874</v>
      </c>
      <c r="G2522" t="s">
        <v>35</v>
      </c>
      <c r="H2522" t="s">
        <v>4851</v>
      </c>
      <c r="I2522">
        <v>19</v>
      </c>
      <c r="J2522" s="3">
        <v>63438</v>
      </c>
    </row>
    <row r="2523" spans="1:10" x14ac:dyDescent="0.4">
      <c r="A2523">
        <v>1616294</v>
      </c>
      <c r="B2523">
        <v>92413</v>
      </c>
      <c r="C2523" s="1" t="s">
        <v>4984</v>
      </c>
      <c r="D2523" s="1">
        <v>43065</v>
      </c>
      <c r="E2523" s="1">
        <v>43070</v>
      </c>
      <c r="F2523" t="s">
        <v>4874</v>
      </c>
      <c r="G2523" t="s">
        <v>35</v>
      </c>
      <c r="H2523" t="s">
        <v>4851</v>
      </c>
      <c r="I2523">
        <v>2</v>
      </c>
      <c r="J2523" s="3">
        <v>4014</v>
      </c>
    </row>
    <row r="2524" spans="1:10" x14ac:dyDescent="0.4">
      <c r="A2524">
        <v>1616294</v>
      </c>
      <c r="B2524">
        <v>85726</v>
      </c>
      <c r="C2524" s="1" t="s">
        <v>4984</v>
      </c>
      <c r="D2524" s="1">
        <v>43065</v>
      </c>
      <c r="E2524" s="1">
        <v>43070</v>
      </c>
      <c r="F2524" t="s">
        <v>4874</v>
      </c>
      <c r="G2524" t="s">
        <v>35</v>
      </c>
      <c r="H2524" t="s">
        <v>4851</v>
      </c>
      <c r="I2524">
        <v>13</v>
      </c>
      <c r="J2524" s="3">
        <v>32500</v>
      </c>
    </row>
    <row r="2525" spans="1:10" x14ac:dyDescent="0.4">
      <c r="A2525">
        <v>1616294</v>
      </c>
      <c r="B2525">
        <v>89646</v>
      </c>
      <c r="C2525" s="1" t="s">
        <v>4984</v>
      </c>
      <c r="D2525" s="1">
        <v>43065</v>
      </c>
      <c r="E2525" s="1">
        <v>43070</v>
      </c>
      <c r="F2525" t="s">
        <v>4874</v>
      </c>
      <c r="G2525" t="s">
        <v>35</v>
      </c>
      <c r="H2525" t="s">
        <v>4851</v>
      </c>
      <c r="I2525">
        <v>1</v>
      </c>
      <c r="J2525" s="3">
        <v>4016</v>
      </c>
    </row>
    <row r="2526" spans="1:10" x14ac:dyDescent="0.4">
      <c r="A2526">
        <v>1616294</v>
      </c>
      <c r="B2526">
        <v>89551</v>
      </c>
      <c r="C2526" s="1" t="s">
        <v>4984</v>
      </c>
      <c r="D2526" s="1">
        <v>43065</v>
      </c>
      <c r="E2526" s="1">
        <v>43070</v>
      </c>
      <c r="F2526" t="s">
        <v>4874</v>
      </c>
      <c r="G2526" t="s">
        <v>35</v>
      </c>
      <c r="H2526" t="s">
        <v>4851</v>
      </c>
      <c r="I2526">
        <v>1</v>
      </c>
      <c r="J2526" s="3">
        <v>1200</v>
      </c>
    </row>
    <row r="2527" spans="1:10" x14ac:dyDescent="0.4">
      <c r="A2527">
        <v>1616294</v>
      </c>
      <c r="B2527">
        <v>87987</v>
      </c>
      <c r="C2527" s="1" t="s">
        <v>4984</v>
      </c>
      <c r="D2527" s="1">
        <v>43065</v>
      </c>
      <c r="E2527" s="1">
        <v>43070</v>
      </c>
      <c r="F2527" t="s">
        <v>4874</v>
      </c>
      <c r="G2527" t="s">
        <v>35</v>
      </c>
      <c r="H2527" t="s">
        <v>4851</v>
      </c>
      <c r="I2527">
        <v>4</v>
      </c>
      <c r="J2527" s="3">
        <v>11200</v>
      </c>
    </row>
    <row r="2528" spans="1:10" x14ac:dyDescent="0.4">
      <c r="A2528">
        <v>1616294</v>
      </c>
      <c r="B2528">
        <v>88190</v>
      </c>
      <c r="C2528" s="1" t="s">
        <v>4984</v>
      </c>
      <c r="D2528" s="1">
        <v>43065</v>
      </c>
      <c r="E2528" s="1">
        <v>43070</v>
      </c>
      <c r="F2528" t="s">
        <v>4874</v>
      </c>
      <c r="G2528" t="s">
        <v>35</v>
      </c>
      <c r="H2528" t="s">
        <v>4851</v>
      </c>
      <c r="I2528">
        <v>2</v>
      </c>
      <c r="J2528" s="3">
        <v>5000</v>
      </c>
    </row>
    <row r="2529" spans="1:10" x14ac:dyDescent="0.4">
      <c r="A2529">
        <v>1617700</v>
      </c>
      <c r="B2529">
        <v>87986</v>
      </c>
      <c r="C2529" s="1" t="s">
        <v>183</v>
      </c>
      <c r="D2529" s="1">
        <v>43066</v>
      </c>
      <c r="E2529" s="1">
        <v>43067</v>
      </c>
      <c r="F2529" t="s">
        <v>4987</v>
      </c>
      <c r="G2529" t="s">
        <v>22</v>
      </c>
      <c r="H2529" t="s">
        <v>4913</v>
      </c>
      <c r="I2529">
        <v>3</v>
      </c>
      <c r="J2529" s="3">
        <v>10500</v>
      </c>
    </row>
    <row r="2530" spans="1:10" x14ac:dyDescent="0.4">
      <c r="A2530">
        <v>1617923</v>
      </c>
      <c r="B2530">
        <v>89145</v>
      </c>
      <c r="C2530" s="1" t="s">
        <v>311</v>
      </c>
      <c r="D2530" s="1">
        <v>43066</v>
      </c>
      <c r="E2530" s="1">
        <v>43068</v>
      </c>
      <c r="F2530" t="s">
        <v>5850</v>
      </c>
      <c r="G2530" t="s">
        <v>22</v>
      </c>
      <c r="H2530" t="s">
        <v>4913</v>
      </c>
      <c r="I2530">
        <v>1</v>
      </c>
      <c r="J2530" s="3">
        <v>3000</v>
      </c>
    </row>
    <row r="2531" spans="1:10" x14ac:dyDescent="0.4">
      <c r="A2531">
        <v>1617923</v>
      </c>
      <c r="B2531">
        <v>89514</v>
      </c>
      <c r="C2531" s="1" t="s">
        <v>311</v>
      </c>
      <c r="D2531" s="1">
        <v>43066</v>
      </c>
      <c r="E2531" s="1">
        <v>43068</v>
      </c>
      <c r="F2531" t="s">
        <v>5850</v>
      </c>
      <c r="G2531" t="s">
        <v>22</v>
      </c>
      <c r="H2531" t="s">
        <v>4913</v>
      </c>
      <c r="I2531">
        <v>1</v>
      </c>
      <c r="J2531" s="3">
        <v>2500</v>
      </c>
    </row>
    <row r="2532" spans="1:10" x14ac:dyDescent="0.4">
      <c r="A2532">
        <v>1618312</v>
      </c>
      <c r="B2532">
        <v>94032</v>
      </c>
      <c r="C2532" s="1" t="s">
        <v>491</v>
      </c>
      <c r="D2532" s="1">
        <v>43066</v>
      </c>
      <c r="E2532" s="1">
        <v>43070</v>
      </c>
      <c r="F2532" t="s">
        <v>492</v>
      </c>
      <c r="G2532" t="s">
        <v>22</v>
      </c>
      <c r="H2532" t="s">
        <v>5452</v>
      </c>
      <c r="I2532">
        <v>1</v>
      </c>
      <c r="J2532" s="3">
        <v>4450</v>
      </c>
    </row>
    <row r="2533" spans="1:10" x14ac:dyDescent="0.4">
      <c r="A2533">
        <v>1618312</v>
      </c>
      <c r="B2533">
        <v>89552</v>
      </c>
      <c r="C2533" s="1" t="s">
        <v>491</v>
      </c>
      <c r="D2533" s="1">
        <v>43066</v>
      </c>
      <c r="E2533" s="1">
        <v>43070</v>
      </c>
      <c r="F2533" t="s">
        <v>492</v>
      </c>
      <c r="G2533" t="s">
        <v>22</v>
      </c>
      <c r="H2533" t="s">
        <v>5452</v>
      </c>
      <c r="I2533">
        <v>3</v>
      </c>
      <c r="J2533" s="3">
        <v>7000</v>
      </c>
    </row>
    <row r="2534" spans="1:10" x14ac:dyDescent="0.4">
      <c r="A2534">
        <v>1618535</v>
      </c>
      <c r="B2534">
        <v>89791</v>
      </c>
      <c r="C2534" s="1" t="s">
        <v>616</v>
      </c>
      <c r="D2534" s="1">
        <v>43066</v>
      </c>
      <c r="E2534" s="1">
        <v>43067</v>
      </c>
      <c r="F2534" t="s">
        <v>4915</v>
      </c>
      <c r="G2534" t="s">
        <v>22</v>
      </c>
      <c r="H2534" t="s">
        <v>4854</v>
      </c>
      <c r="I2534">
        <v>8</v>
      </c>
      <c r="J2534" s="3">
        <v>25186</v>
      </c>
    </row>
    <row r="2535" spans="1:10" x14ac:dyDescent="0.4">
      <c r="A2535">
        <v>1618536</v>
      </c>
      <c r="B2535">
        <v>89793</v>
      </c>
      <c r="C2535" s="1" t="s">
        <v>617</v>
      </c>
      <c r="D2535" s="1">
        <v>43066</v>
      </c>
      <c r="E2535" s="1">
        <v>43068</v>
      </c>
      <c r="F2535" t="s">
        <v>4989</v>
      </c>
      <c r="G2535" t="s">
        <v>22</v>
      </c>
      <c r="H2535" t="s">
        <v>4933</v>
      </c>
      <c r="I2535">
        <v>8</v>
      </c>
      <c r="J2535" s="3">
        <v>32200</v>
      </c>
    </row>
    <row r="2536" spans="1:10" x14ac:dyDescent="0.4">
      <c r="A2536">
        <v>1618478</v>
      </c>
      <c r="B2536">
        <v>89794</v>
      </c>
      <c r="C2536" s="1" t="s">
        <v>586</v>
      </c>
      <c r="D2536" s="1">
        <v>43066</v>
      </c>
      <c r="E2536" s="1">
        <v>43070</v>
      </c>
      <c r="F2536" t="s">
        <v>4953</v>
      </c>
      <c r="G2536" t="s">
        <v>69</v>
      </c>
      <c r="H2536" t="s">
        <v>4851</v>
      </c>
      <c r="I2536">
        <v>3</v>
      </c>
      <c r="J2536" s="3">
        <v>11100</v>
      </c>
    </row>
    <row r="2537" spans="1:10" x14ac:dyDescent="0.4">
      <c r="A2537">
        <v>1618478</v>
      </c>
      <c r="B2537">
        <v>92414</v>
      </c>
      <c r="C2537" s="1" t="s">
        <v>586</v>
      </c>
      <c r="D2537" s="1">
        <v>43066</v>
      </c>
      <c r="E2537" s="1">
        <v>43070</v>
      </c>
      <c r="F2537" t="s">
        <v>4953</v>
      </c>
      <c r="G2537" t="s">
        <v>69</v>
      </c>
      <c r="H2537" t="s">
        <v>4851</v>
      </c>
      <c r="I2537">
        <v>1</v>
      </c>
      <c r="J2537" s="3">
        <v>3833</v>
      </c>
    </row>
    <row r="2538" spans="1:10" x14ac:dyDescent="0.4">
      <c r="A2538">
        <v>1618478</v>
      </c>
      <c r="B2538">
        <v>92373</v>
      </c>
      <c r="C2538" s="1" t="s">
        <v>586</v>
      </c>
      <c r="D2538" s="1">
        <v>43066</v>
      </c>
      <c r="E2538" s="1">
        <v>43070</v>
      </c>
      <c r="F2538" t="s">
        <v>4953</v>
      </c>
      <c r="G2538" t="s">
        <v>69</v>
      </c>
      <c r="H2538" t="s">
        <v>4851</v>
      </c>
      <c r="I2538">
        <v>1</v>
      </c>
      <c r="J2538" s="3">
        <v>3999</v>
      </c>
    </row>
    <row r="2539" spans="1:10" x14ac:dyDescent="0.4">
      <c r="A2539">
        <v>1618473</v>
      </c>
      <c r="B2539">
        <v>89790</v>
      </c>
      <c r="C2539" s="1" t="s">
        <v>581</v>
      </c>
      <c r="D2539" s="1">
        <v>43066</v>
      </c>
      <c r="E2539" s="1">
        <v>43068</v>
      </c>
      <c r="F2539" t="s">
        <v>4987</v>
      </c>
      <c r="G2539" t="s">
        <v>22</v>
      </c>
      <c r="H2539" t="s">
        <v>4913</v>
      </c>
      <c r="I2539">
        <v>12</v>
      </c>
      <c r="J2539" s="3">
        <v>38215</v>
      </c>
    </row>
    <row r="2540" spans="1:10" x14ac:dyDescent="0.4">
      <c r="A2540">
        <v>1618474</v>
      </c>
      <c r="B2540">
        <v>89792</v>
      </c>
      <c r="C2540" s="1" t="s">
        <v>582</v>
      </c>
      <c r="D2540" s="1">
        <v>43066</v>
      </c>
      <c r="E2540" s="1">
        <v>43069</v>
      </c>
      <c r="F2540" t="s">
        <v>5417</v>
      </c>
      <c r="G2540" t="s">
        <v>22</v>
      </c>
      <c r="H2540" t="s">
        <v>5323</v>
      </c>
      <c r="I2540">
        <v>4</v>
      </c>
      <c r="J2540" s="3">
        <v>16000</v>
      </c>
    </row>
    <row r="2541" spans="1:10" x14ac:dyDescent="0.4">
      <c r="A2541">
        <v>1619545</v>
      </c>
      <c r="B2541">
        <v>92430</v>
      </c>
      <c r="C2541" s="1" t="s">
        <v>925</v>
      </c>
      <c r="D2541" s="1">
        <v>43066</v>
      </c>
      <c r="E2541" s="1">
        <v>43067</v>
      </c>
      <c r="F2541" t="s">
        <v>5617</v>
      </c>
      <c r="G2541" t="s">
        <v>60</v>
      </c>
      <c r="H2541" t="s">
        <v>4851</v>
      </c>
      <c r="I2541">
        <v>1</v>
      </c>
      <c r="J2541" s="3">
        <v>2450</v>
      </c>
    </row>
    <row r="2542" spans="1:10" x14ac:dyDescent="0.4">
      <c r="A2542">
        <v>1619545</v>
      </c>
      <c r="B2542">
        <v>92016</v>
      </c>
      <c r="C2542" s="1" t="s">
        <v>925</v>
      </c>
      <c r="D2542" s="1">
        <v>43066</v>
      </c>
      <c r="E2542" s="1">
        <v>43067</v>
      </c>
      <c r="F2542" t="s">
        <v>5617</v>
      </c>
      <c r="G2542" t="s">
        <v>60</v>
      </c>
      <c r="H2542" t="s">
        <v>4851</v>
      </c>
      <c r="I2542">
        <v>1</v>
      </c>
      <c r="J2542" s="3">
        <v>268</v>
      </c>
    </row>
    <row r="2543" spans="1:10" x14ac:dyDescent="0.4">
      <c r="A2543">
        <v>1619783</v>
      </c>
      <c r="B2543">
        <v>92578</v>
      </c>
      <c r="C2543" s="1" t="s">
        <v>993</v>
      </c>
      <c r="D2543" s="1">
        <v>43066</v>
      </c>
      <c r="E2543" s="1">
        <v>43070</v>
      </c>
      <c r="F2543" t="s">
        <v>5170</v>
      </c>
      <c r="G2543" t="s">
        <v>26</v>
      </c>
      <c r="H2543" t="s">
        <v>4851</v>
      </c>
      <c r="I2543">
        <v>1</v>
      </c>
      <c r="J2543" s="3">
        <v>2850</v>
      </c>
    </row>
    <row r="2544" spans="1:10" x14ac:dyDescent="0.4">
      <c r="A2544">
        <v>1619979</v>
      </c>
      <c r="B2544">
        <v>92802</v>
      </c>
      <c r="C2544" s="1" t="s">
        <v>1034</v>
      </c>
      <c r="D2544" s="1">
        <v>43066</v>
      </c>
      <c r="E2544" s="1">
        <v>43068</v>
      </c>
      <c r="F2544" t="s">
        <v>5151</v>
      </c>
      <c r="G2544" t="s">
        <v>22</v>
      </c>
      <c r="H2544" t="s">
        <v>4991</v>
      </c>
      <c r="I2544">
        <v>1</v>
      </c>
      <c r="J2544" s="3">
        <v>2500</v>
      </c>
    </row>
    <row r="2545" spans="1:10" x14ac:dyDescent="0.4">
      <c r="A2545">
        <v>1618937</v>
      </c>
      <c r="B2545">
        <v>90784</v>
      </c>
      <c r="C2545" s="1" t="s">
        <v>735</v>
      </c>
      <c r="D2545" s="1">
        <v>43066</v>
      </c>
      <c r="E2545" s="1">
        <v>43068</v>
      </c>
      <c r="F2545" t="s">
        <v>5579</v>
      </c>
      <c r="G2545" t="s">
        <v>14</v>
      </c>
      <c r="H2545" t="s">
        <v>4851</v>
      </c>
      <c r="I2545">
        <v>2</v>
      </c>
      <c r="J2545" s="3">
        <v>1500</v>
      </c>
    </row>
    <row r="2546" spans="1:10" x14ac:dyDescent="0.4">
      <c r="A2546">
        <v>1618915</v>
      </c>
      <c r="B2546">
        <v>90789</v>
      </c>
      <c r="C2546" s="1" t="s">
        <v>731</v>
      </c>
      <c r="D2546" s="1">
        <v>43066</v>
      </c>
      <c r="E2546" s="1">
        <v>43070</v>
      </c>
      <c r="F2546" t="s">
        <v>5028</v>
      </c>
      <c r="G2546" t="s">
        <v>60</v>
      </c>
      <c r="H2546" t="s">
        <v>4851</v>
      </c>
      <c r="I2546">
        <v>1</v>
      </c>
      <c r="J2546" s="3">
        <v>2500</v>
      </c>
    </row>
    <row r="2547" spans="1:10" x14ac:dyDescent="0.4">
      <c r="A2547">
        <v>1618915</v>
      </c>
      <c r="B2547">
        <v>91097</v>
      </c>
      <c r="C2547" s="1" t="s">
        <v>731</v>
      </c>
      <c r="D2547" s="1">
        <v>43066</v>
      </c>
      <c r="E2547" s="1">
        <v>43070</v>
      </c>
      <c r="F2547" t="s">
        <v>5028</v>
      </c>
      <c r="G2547" t="s">
        <v>60</v>
      </c>
      <c r="H2547" t="s">
        <v>4851</v>
      </c>
      <c r="I2547">
        <v>1</v>
      </c>
      <c r="J2547" s="3">
        <v>2313</v>
      </c>
    </row>
    <row r="2548" spans="1:10" x14ac:dyDescent="0.4">
      <c r="A2548">
        <v>1618915</v>
      </c>
      <c r="B2548">
        <v>91892</v>
      </c>
      <c r="C2548" s="1" t="s">
        <v>731</v>
      </c>
      <c r="D2548" s="1">
        <v>43066</v>
      </c>
      <c r="E2548" s="1">
        <v>43070</v>
      </c>
      <c r="F2548" t="s">
        <v>5028</v>
      </c>
      <c r="G2548" t="s">
        <v>60</v>
      </c>
      <c r="H2548" t="s">
        <v>4851</v>
      </c>
      <c r="I2548">
        <v>1</v>
      </c>
      <c r="J2548" s="3">
        <v>250</v>
      </c>
    </row>
    <row r="2549" spans="1:10" x14ac:dyDescent="0.4">
      <c r="A2549">
        <v>1620122</v>
      </c>
      <c r="B2549">
        <v>92917</v>
      </c>
      <c r="C2549" s="1" t="s">
        <v>1063</v>
      </c>
      <c r="D2549" s="1">
        <v>43066</v>
      </c>
      <c r="E2549" s="1">
        <v>43067</v>
      </c>
      <c r="F2549" t="s">
        <v>5135</v>
      </c>
      <c r="G2549" t="s">
        <v>22</v>
      </c>
      <c r="H2549" t="s">
        <v>4902</v>
      </c>
      <c r="I2549">
        <v>1</v>
      </c>
      <c r="J2549" s="3">
        <v>2722</v>
      </c>
    </row>
    <row r="2550" spans="1:10" x14ac:dyDescent="0.4">
      <c r="A2550">
        <v>1621028</v>
      </c>
      <c r="B2550">
        <v>95320</v>
      </c>
      <c r="C2550" s="1" t="s">
        <v>1259</v>
      </c>
      <c r="D2550" s="1">
        <v>43066</v>
      </c>
      <c r="E2550" s="1">
        <v>43068</v>
      </c>
      <c r="F2550" t="s">
        <v>5810</v>
      </c>
      <c r="G2550" t="s">
        <v>22</v>
      </c>
      <c r="H2550" t="s">
        <v>5811</v>
      </c>
      <c r="I2550">
        <v>1</v>
      </c>
      <c r="J2550" s="3">
        <v>200</v>
      </c>
    </row>
    <row r="2551" spans="1:10" x14ac:dyDescent="0.4">
      <c r="A2551">
        <v>1620723</v>
      </c>
      <c r="B2551">
        <v>95055</v>
      </c>
      <c r="C2551" s="1" t="s">
        <v>1197</v>
      </c>
      <c r="D2551" s="1">
        <v>43067</v>
      </c>
      <c r="E2551" s="1">
        <v>43069</v>
      </c>
      <c r="F2551" t="s">
        <v>4880</v>
      </c>
      <c r="G2551" t="s">
        <v>14</v>
      </c>
      <c r="H2551" t="s">
        <v>4851</v>
      </c>
      <c r="I2551">
        <v>2</v>
      </c>
      <c r="J2551" s="3">
        <v>1800</v>
      </c>
    </row>
    <row r="2552" spans="1:10" x14ac:dyDescent="0.4">
      <c r="A2552">
        <v>1620126</v>
      </c>
      <c r="B2552">
        <v>92918</v>
      </c>
      <c r="C2552" s="1" t="s">
        <v>1067</v>
      </c>
      <c r="D2552" s="1">
        <v>43067</v>
      </c>
      <c r="E2552" s="1">
        <v>43068</v>
      </c>
      <c r="F2552" t="s">
        <v>4915</v>
      </c>
      <c r="G2552" t="s">
        <v>22</v>
      </c>
      <c r="H2552" t="s">
        <v>4854</v>
      </c>
      <c r="I2552">
        <v>1</v>
      </c>
      <c r="J2552" s="3">
        <v>2530</v>
      </c>
    </row>
    <row r="2553" spans="1:10" x14ac:dyDescent="0.4">
      <c r="A2553">
        <v>1620459</v>
      </c>
      <c r="B2553">
        <v>94710</v>
      </c>
      <c r="C2553" s="1" t="s">
        <v>1166</v>
      </c>
      <c r="D2553" s="1">
        <v>43067</v>
      </c>
      <c r="E2553" s="1">
        <v>43068</v>
      </c>
      <c r="F2553" t="s">
        <v>5758</v>
      </c>
      <c r="G2553" t="s">
        <v>67</v>
      </c>
      <c r="H2553" t="s">
        <v>4851</v>
      </c>
      <c r="I2553">
        <v>1</v>
      </c>
      <c r="J2553" s="3">
        <v>128</v>
      </c>
    </row>
    <row r="2554" spans="1:10" x14ac:dyDescent="0.4">
      <c r="A2554">
        <v>1618945</v>
      </c>
      <c r="B2554">
        <v>90818</v>
      </c>
      <c r="C2554" s="1" t="s">
        <v>737</v>
      </c>
      <c r="D2554" s="1">
        <v>43067</v>
      </c>
      <c r="E2554" s="1">
        <v>43068</v>
      </c>
      <c r="F2554" t="s">
        <v>6108</v>
      </c>
      <c r="G2554" t="s">
        <v>22</v>
      </c>
      <c r="H2554" t="s">
        <v>4896</v>
      </c>
      <c r="I2554">
        <v>1</v>
      </c>
      <c r="J2554" s="3">
        <v>100</v>
      </c>
    </row>
    <row r="2555" spans="1:10" x14ac:dyDescent="0.4">
      <c r="A2555">
        <v>1619092</v>
      </c>
      <c r="B2555">
        <v>91439</v>
      </c>
      <c r="C2555" s="1" t="s">
        <v>764</v>
      </c>
      <c r="D2555" s="1">
        <v>43067</v>
      </c>
      <c r="E2555" s="1">
        <v>43068</v>
      </c>
      <c r="F2555" t="s">
        <v>5547</v>
      </c>
      <c r="G2555" t="s">
        <v>22</v>
      </c>
      <c r="H2555" t="s">
        <v>5548</v>
      </c>
      <c r="I2555">
        <v>1</v>
      </c>
      <c r="J2555" s="3">
        <v>2300</v>
      </c>
    </row>
    <row r="2556" spans="1:10" x14ac:dyDescent="0.4">
      <c r="A2556">
        <v>1619092</v>
      </c>
      <c r="B2556">
        <v>94551</v>
      </c>
      <c r="C2556" s="1" t="s">
        <v>764</v>
      </c>
      <c r="D2556" s="1">
        <v>43067</v>
      </c>
      <c r="E2556" s="1">
        <v>43068</v>
      </c>
      <c r="F2556" t="s">
        <v>5547</v>
      </c>
      <c r="G2556" t="s">
        <v>22</v>
      </c>
      <c r="H2556" t="s">
        <v>5548</v>
      </c>
      <c r="I2556">
        <v>1</v>
      </c>
      <c r="J2556" s="3">
        <v>5000</v>
      </c>
    </row>
    <row r="2557" spans="1:10" x14ac:dyDescent="0.4">
      <c r="A2557">
        <v>1619092</v>
      </c>
      <c r="B2557">
        <v>92805</v>
      </c>
      <c r="C2557" s="1" t="s">
        <v>764</v>
      </c>
      <c r="D2557" s="1">
        <v>43067</v>
      </c>
      <c r="E2557" s="1">
        <v>43068</v>
      </c>
      <c r="F2557" t="s">
        <v>5547</v>
      </c>
      <c r="G2557" t="s">
        <v>22</v>
      </c>
      <c r="H2557" t="s">
        <v>5548</v>
      </c>
      <c r="I2557">
        <v>1</v>
      </c>
      <c r="J2557" s="3">
        <v>2500</v>
      </c>
    </row>
    <row r="2558" spans="1:10" x14ac:dyDescent="0.4">
      <c r="A2558">
        <v>1619092</v>
      </c>
      <c r="B2558">
        <v>94834</v>
      </c>
      <c r="C2558" s="1" t="s">
        <v>764</v>
      </c>
      <c r="D2558" s="1">
        <v>43067</v>
      </c>
      <c r="E2558" s="1">
        <v>43068</v>
      </c>
      <c r="F2558" t="s">
        <v>5547</v>
      </c>
      <c r="G2558" t="s">
        <v>22</v>
      </c>
      <c r="H2558" t="s">
        <v>5548</v>
      </c>
      <c r="I2558">
        <v>1</v>
      </c>
      <c r="J2558" s="3">
        <v>2150</v>
      </c>
    </row>
    <row r="2559" spans="1:10" x14ac:dyDescent="0.4">
      <c r="A2559">
        <v>1619591</v>
      </c>
      <c r="B2559">
        <v>92018</v>
      </c>
      <c r="C2559" s="1" t="s">
        <v>936</v>
      </c>
      <c r="D2559" s="1">
        <v>43067</v>
      </c>
      <c r="E2559" s="1">
        <v>43069</v>
      </c>
      <c r="F2559" t="s">
        <v>4880</v>
      </c>
      <c r="G2559" t="s">
        <v>14</v>
      </c>
      <c r="H2559" t="s">
        <v>4851</v>
      </c>
      <c r="I2559">
        <v>1</v>
      </c>
      <c r="J2559" s="3">
        <v>1150</v>
      </c>
    </row>
    <row r="2560" spans="1:10" x14ac:dyDescent="0.4">
      <c r="A2560">
        <v>1618485</v>
      </c>
      <c r="B2560">
        <v>92415</v>
      </c>
      <c r="C2560" s="1" t="s">
        <v>6051</v>
      </c>
      <c r="D2560" s="1">
        <v>43067</v>
      </c>
      <c r="E2560" s="1">
        <v>43070</v>
      </c>
      <c r="F2560" t="s">
        <v>5304</v>
      </c>
      <c r="G2560" t="s">
        <v>22</v>
      </c>
      <c r="H2560" t="s">
        <v>5094</v>
      </c>
      <c r="I2560">
        <v>1</v>
      </c>
      <c r="J2560" s="3">
        <v>4080</v>
      </c>
    </row>
    <row r="2561" spans="1:10" x14ac:dyDescent="0.4">
      <c r="A2561">
        <v>1618485</v>
      </c>
      <c r="B2561">
        <v>89492</v>
      </c>
      <c r="C2561" s="1" t="s">
        <v>6051</v>
      </c>
      <c r="D2561" s="1">
        <v>43067</v>
      </c>
      <c r="E2561" s="1">
        <v>43070</v>
      </c>
      <c r="F2561" t="s">
        <v>5304</v>
      </c>
      <c r="G2561" t="s">
        <v>22</v>
      </c>
      <c r="H2561" t="s">
        <v>5094</v>
      </c>
      <c r="I2561">
        <v>1</v>
      </c>
      <c r="J2561" s="3">
        <v>8500</v>
      </c>
    </row>
    <row r="2562" spans="1:10" x14ac:dyDescent="0.4">
      <c r="A2562">
        <v>1618496</v>
      </c>
      <c r="B2562">
        <v>89478</v>
      </c>
      <c r="C2562" s="1" t="s">
        <v>6052</v>
      </c>
      <c r="D2562" s="1">
        <v>43067</v>
      </c>
      <c r="E2562" s="1">
        <v>43070</v>
      </c>
      <c r="F2562" t="s">
        <v>4955</v>
      </c>
      <c r="G2562" t="s">
        <v>18</v>
      </c>
      <c r="H2562" t="s">
        <v>4851</v>
      </c>
      <c r="I2562">
        <v>1</v>
      </c>
      <c r="J2562" s="3">
        <v>3600</v>
      </c>
    </row>
    <row r="2563" spans="1:10" x14ac:dyDescent="0.4">
      <c r="A2563">
        <v>1618496</v>
      </c>
      <c r="B2563">
        <v>95622</v>
      </c>
      <c r="C2563" s="1" t="s">
        <v>6052</v>
      </c>
      <c r="D2563" s="1">
        <v>43067</v>
      </c>
      <c r="E2563" s="1">
        <v>43070</v>
      </c>
      <c r="F2563" t="s">
        <v>4955</v>
      </c>
      <c r="G2563" t="s">
        <v>18</v>
      </c>
      <c r="H2563" t="s">
        <v>4851</v>
      </c>
      <c r="I2563">
        <v>1</v>
      </c>
      <c r="J2563" s="3">
        <v>700</v>
      </c>
    </row>
    <row r="2564" spans="1:10" x14ac:dyDescent="0.4">
      <c r="A2564">
        <v>1618496</v>
      </c>
      <c r="B2564">
        <v>95753</v>
      </c>
      <c r="C2564" s="1" t="s">
        <v>6052</v>
      </c>
      <c r="D2564" s="1">
        <v>43067</v>
      </c>
      <c r="E2564" s="1">
        <v>43070</v>
      </c>
      <c r="F2564" t="s">
        <v>4955</v>
      </c>
      <c r="G2564" t="s">
        <v>18</v>
      </c>
      <c r="H2564" t="s">
        <v>4851</v>
      </c>
      <c r="I2564">
        <v>2</v>
      </c>
      <c r="J2564" s="3">
        <v>850</v>
      </c>
    </row>
    <row r="2565" spans="1:10" x14ac:dyDescent="0.4">
      <c r="A2565">
        <v>1618311</v>
      </c>
      <c r="B2565">
        <v>89553</v>
      </c>
      <c r="C2565" s="1" t="s">
        <v>489</v>
      </c>
      <c r="D2565" s="1">
        <v>43067</v>
      </c>
      <c r="E2565" s="1">
        <v>43069</v>
      </c>
      <c r="F2565" t="s">
        <v>490</v>
      </c>
      <c r="G2565" t="s">
        <v>60</v>
      </c>
      <c r="H2565" t="s">
        <v>4851</v>
      </c>
      <c r="I2565">
        <v>1</v>
      </c>
      <c r="J2565" s="3">
        <v>1650</v>
      </c>
    </row>
    <row r="2566" spans="1:10" x14ac:dyDescent="0.4">
      <c r="A2566">
        <v>1618311</v>
      </c>
      <c r="B2566">
        <v>90421</v>
      </c>
      <c r="C2566" s="1" t="s">
        <v>489</v>
      </c>
      <c r="D2566" s="1">
        <v>43067</v>
      </c>
      <c r="E2566" s="1">
        <v>43069</v>
      </c>
      <c r="F2566" t="s">
        <v>490</v>
      </c>
      <c r="G2566" t="s">
        <v>60</v>
      </c>
      <c r="H2566" t="s">
        <v>4851</v>
      </c>
      <c r="I2566">
        <v>1</v>
      </c>
      <c r="J2566" s="3">
        <v>1450</v>
      </c>
    </row>
    <row r="2567" spans="1:10" x14ac:dyDescent="0.4">
      <c r="A2567">
        <v>1618311</v>
      </c>
      <c r="B2567">
        <v>92017</v>
      </c>
      <c r="C2567" s="1" t="s">
        <v>489</v>
      </c>
      <c r="D2567" s="1">
        <v>43067</v>
      </c>
      <c r="E2567" s="1">
        <v>43069</v>
      </c>
      <c r="F2567" t="s">
        <v>490</v>
      </c>
      <c r="G2567" t="s">
        <v>60</v>
      </c>
      <c r="H2567" t="s">
        <v>4851</v>
      </c>
      <c r="I2567">
        <v>1</v>
      </c>
      <c r="J2567" s="3">
        <v>1150</v>
      </c>
    </row>
    <row r="2568" spans="1:10" x14ac:dyDescent="0.4">
      <c r="A2568">
        <v>1618311</v>
      </c>
      <c r="B2568">
        <v>91007</v>
      </c>
      <c r="C2568" s="1" t="s">
        <v>489</v>
      </c>
      <c r="D2568" s="1">
        <v>43067</v>
      </c>
      <c r="E2568" s="1">
        <v>43069</v>
      </c>
      <c r="F2568" t="s">
        <v>490</v>
      </c>
      <c r="G2568" t="s">
        <v>60</v>
      </c>
      <c r="H2568" t="s">
        <v>4851</v>
      </c>
      <c r="I2568">
        <v>4</v>
      </c>
      <c r="J2568" s="3">
        <v>6750</v>
      </c>
    </row>
    <row r="2569" spans="1:10" x14ac:dyDescent="0.4">
      <c r="A2569">
        <v>1618309</v>
      </c>
      <c r="B2569">
        <v>89554</v>
      </c>
      <c r="C2569" s="1" t="s">
        <v>488</v>
      </c>
      <c r="D2569" s="1">
        <v>43067</v>
      </c>
      <c r="E2569" s="1">
        <v>43068</v>
      </c>
      <c r="F2569" t="s">
        <v>185</v>
      </c>
      <c r="G2569" t="s">
        <v>67</v>
      </c>
      <c r="H2569" t="s">
        <v>4851</v>
      </c>
      <c r="I2569">
        <v>7</v>
      </c>
      <c r="J2569" s="3">
        <v>4893</v>
      </c>
    </row>
    <row r="2570" spans="1:10" x14ac:dyDescent="0.4">
      <c r="A2570">
        <v>1618309</v>
      </c>
      <c r="B2570">
        <v>89796</v>
      </c>
      <c r="C2570" s="1" t="s">
        <v>488</v>
      </c>
      <c r="D2570" s="1">
        <v>43067</v>
      </c>
      <c r="E2570" s="1">
        <v>43068</v>
      </c>
      <c r="F2570" t="s">
        <v>185</v>
      </c>
      <c r="G2570" t="s">
        <v>67</v>
      </c>
      <c r="H2570" t="s">
        <v>4851</v>
      </c>
      <c r="I2570">
        <v>2</v>
      </c>
      <c r="J2570" s="3">
        <v>1900</v>
      </c>
    </row>
    <row r="2571" spans="1:10" x14ac:dyDescent="0.4">
      <c r="A2571">
        <v>1618308</v>
      </c>
      <c r="B2571">
        <v>89557</v>
      </c>
      <c r="C2571" s="1" t="s">
        <v>486</v>
      </c>
      <c r="D2571" s="1">
        <v>43068</v>
      </c>
      <c r="E2571" s="1">
        <v>43070</v>
      </c>
      <c r="F2571" t="s">
        <v>487</v>
      </c>
      <c r="G2571" t="s">
        <v>22</v>
      </c>
      <c r="H2571" t="s">
        <v>5297</v>
      </c>
      <c r="I2571">
        <v>1</v>
      </c>
      <c r="J2571" s="3">
        <v>1998</v>
      </c>
    </row>
    <row r="2572" spans="1:10" x14ac:dyDescent="0.4">
      <c r="A2572">
        <v>1618345</v>
      </c>
      <c r="B2572">
        <v>89816</v>
      </c>
      <c r="C2572" s="1" t="s">
        <v>507</v>
      </c>
      <c r="D2572" s="1">
        <v>43068</v>
      </c>
      <c r="E2572" s="1">
        <v>43070</v>
      </c>
      <c r="F2572" t="s">
        <v>4882</v>
      </c>
      <c r="G2572" t="s">
        <v>22</v>
      </c>
      <c r="H2572" t="s">
        <v>4883</v>
      </c>
      <c r="I2572">
        <v>3</v>
      </c>
      <c r="J2572" s="3">
        <v>900</v>
      </c>
    </row>
    <row r="2573" spans="1:10" x14ac:dyDescent="0.4">
      <c r="A2573">
        <v>1618346</v>
      </c>
      <c r="B2573">
        <v>89817</v>
      </c>
      <c r="C2573" s="1" t="s">
        <v>508</v>
      </c>
      <c r="D2573" s="1">
        <v>43068</v>
      </c>
      <c r="E2573" s="1">
        <v>43070</v>
      </c>
      <c r="F2573" t="s">
        <v>6030</v>
      </c>
      <c r="G2573" t="s">
        <v>22</v>
      </c>
      <c r="H2573" t="s">
        <v>4883</v>
      </c>
      <c r="I2573">
        <v>4</v>
      </c>
      <c r="J2573" s="3">
        <v>11900</v>
      </c>
    </row>
    <row r="2574" spans="1:10" x14ac:dyDescent="0.4">
      <c r="A2574">
        <v>1618346</v>
      </c>
      <c r="B2574">
        <v>91622</v>
      </c>
      <c r="C2574" s="1" t="s">
        <v>508</v>
      </c>
      <c r="D2574" s="1">
        <v>43068</v>
      </c>
      <c r="E2574" s="1">
        <v>43070</v>
      </c>
      <c r="F2574" t="s">
        <v>6030</v>
      </c>
      <c r="G2574" t="s">
        <v>22</v>
      </c>
      <c r="H2574" t="s">
        <v>4883</v>
      </c>
      <c r="I2574">
        <v>2</v>
      </c>
      <c r="J2574" s="3">
        <v>10140</v>
      </c>
    </row>
    <row r="2575" spans="1:10" x14ac:dyDescent="0.4">
      <c r="A2575">
        <v>1618261</v>
      </c>
      <c r="B2575">
        <v>89634</v>
      </c>
      <c r="C2575" s="1" t="s">
        <v>465</v>
      </c>
      <c r="D2575" s="1">
        <v>43068</v>
      </c>
      <c r="E2575" s="1">
        <v>43071</v>
      </c>
      <c r="F2575" t="s">
        <v>6022</v>
      </c>
      <c r="G2575" t="s">
        <v>22</v>
      </c>
      <c r="H2575" t="s">
        <v>4913</v>
      </c>
      <c r="I2575">
        <v>1</v>
      </c>
      <c r="J2575" s="3">
        <v>3000</v>
      </c>
    </row>
    <row r="2576" spans="1:10" x14ac:dyDescent="0.4">
      <c r="A2576">
        <v>1618371</v>
      </c>
      <c r="B2576">
        <v>89864</v>
      </c>
      <c r="C2576" s="1" t="s">
        <v>519</v>
      </c>
      <c r="D2576" s="1">
        <v>43068</v>
      </c>
      <c r="E2576" s="1">
        <v>43072</v>
      </c>
      <c r="F2576" t="s">
        <v>5830</v>
      </c>
      <c r="G2576" t="s">
        <v>14</v>
      </c>
      <c r="H2576" t="s">
        <v>4851</v>
      </c>
      <c r="I2576">
        <v>1</v>
      </c>
      <c r="J2576" s="3">
        <v>289</v>
      </c>
    </row>
    <row r="2577" spans="1:10" x14ac:dyDescent="0.4">
      <c r="A2577">
        <v>1618371</v>
      </c>
      <c r="B2577">
        <v>90529</v>
      </c>
      <c r="C2577" s="1" t="s">
        <v>519</v>
      </c>
      <c r="D2577" s="1">
        <v>43068</v>
      </c>
      <c r="E2577" s="1">
        <v>43072</v>
      </c>
      <c r="F2577" t="s">
        <v>5830</v>
      </c>
      <c r="G2577" t="s">
        <v>14</v>
      </c>
      <c r="H2577" t="s">
        <v>4851</v>
      </c>
      <c r="I2577">
        <v>1</v>
      </c>
      <c r="J2577" s="3">
        <v>494</v>
      </c>
    </row>
    <row r="2578" spans="1:10" x14ac:dyDescent="0.4">
      <c r="A2578">
        <v>1618371</v>
      </c>
      <c r="B2578">
        <v>89645</v>
      </c>
      <c r="C2578" s="1" t="s">
        <v>519</v>
      </c>
      <c r="D2578" s="1">
        <v>43068</v>
      </c>
      <c r="E2578" s="1">
        <v>43072</v>
      </c>
      <c r="F2578" t="s">
        <v>5830</v>
      </c>
      <c r="G2578" t="s">
        <v>14</v>
      </c>
      <c r="H2578" t="s">
        <v>4851</v>
      </c>
      <c r="I2578">
        <v>1</v>
      </c>
      <c r="J2578" s="3">
        <v>575</v>
      </c>
    </row>
    <row r="2579" spans="1:10" x14ac:dyDescent="0.4">
      <c r="A2579">
        <v>1618367</v>
      </c>
      <c r="B2579">
        <v>91440</v>
      </c>
      <c r="C2579" s="1" t="s">
        <v>516</v>
      </c>
      <c r="D2579" s="1">
        <v>43068</v>
      </c>
      <c r="E2579" s="1">
        <v>43070</v>
      </c>
      <c r="F2579" t="s">
        <v>517</v>
      </c>
      <c r="G2579" t="s">
        <v>22</v>
      </c>
      <c r="H2579" t="s">
        <v>4991</v>
      </c>
      <c r="I2579">
        <v>1</v>
      </c>
      <c r="J2579" s="3">
        <v>2980</v>
      </c>
    </row>
    <row r="2580" spans="1:10" x14ac:dyDescent="0.4">
      <c r="A2580">
        <v>1618367</v>
      </c>
      <c r="B2580">
        <v>94033</v>
      </c>
      <c r="C2580" s="1" t="s">
        <v>516</v>
      </c>
      <c r="D2580" s="1">
        <v>43068</v>
      </c>
      <c r="E2580" s="1">
        <v>43070</v>
      </c>
      <c r="F2580" t="s">
        <v>517</v>
      </c>
      <c r="G2580" t="s">
        <v>22</v>
      </c>
      <c r="H2580" t="s">
        <v>4991</v>
      </c>
      <c r="I2580">
        <v>4</v>
      </c>
      <c r="J2580" s="3">
        <v>21200</v>
      </c>
    </row>
    <row r="2581" spans="1:10" x14ac:dyDescent="0.4">
      <c r="A2581">
        <v>1618367</v>
      </c>
      <c r="B2581">
        <v>89556</v>
      </c>
      <c r="C2581" s="1" t="s">
        <v>516</v>
      </c>
      <c r="D2581" s="1">
        <v>43068</v>
      </c>
      <c r="E2581" s="1">
        <v>43070</v>
      </c>
      <c r="F2581" t="s">
        <v>517</v>
      </c>
      <c r="G2581" t="s">
        <v>22</v>
      </c>
      <c r="H2581" t="s">
        <v>4991</v>
      </c>
      <c r="I2581">
        <v>7</v>
      </c>
      <c r="J2581" s="3">
        <v>31500</v>
      </c>
    </row>
    <row r="2582" spans="1:10" x14ac:dyDescent="0.4">
      <c r="A2582">
        <v>1618483</v>
      </c>
      <c r="B2582">
        <v>89493</v>
      </c>
      <c r="C2582" s="1" t="s">
        <v>589</v>
      </c>
      <c r="D2582" s="1">
        <v>43068</v>
      </c>
      <c r="E2582" s="1">
        <v>43069</v>
      </c>
      <c r="F2582" t="s">
        <v>4850</v>
      </c>
      <c r="G2582" t="s">
        <v>81</v>
      </c>
      <c r="H2582" t="s">
        <v>4851</v>
      </c>
      <c r="I2582">
        <v>1</v>
      </c>
      <c r="J2582" s="3">
        <v>2250</v>
      </c>
    </row>
    <row r="2583" spans="1:10" x14ac:dyDescent="0.4">
      <c r="A2583">
        <v>1618483</v>
      </c>
      <c r="B2583">
        <v>95719</v>
      </c>
      <c r="C2583" s="1" t="s">
        <v>589</v>
      </c>
      <c r="D2583" s="1">
        <v>43068</v>
      </c>
      <c r="E2583" s="1">
        <v>43069</v>
      </c>
      <c r="F2583" t="s">
        <v>4850</v>
      </c>
      <c r="G2583" t="s">
        <v>81</v>
      </c>
      <c r="H2583" t="s">
        <v>4851</v>
      </c>
      <c r="I2583">
        <v>1</v>
      </c>
      <c r="J2583" s="3">
        <v>750</v>
      </c>
    </row>
    <row r="2584" spans="1:10" x14ac:dyDescent="0.4">
      <c r="A2584">
        <v>1618484</v>
      </c>
      <c r="B2584">
        <v>89797</v>
      </c>
      <c r="C2584" s="1" t="s">
        <v>590</v>
      </c>
      <c r="D2584" s="1">
        <v>43068</v>
      </c>
      <c r="E2584" s="1">
        <v>43070</v>
      </c>
      <c r="F2584" t="s">
        <v>4880</v>
      </c>
      <c r="G2584" t="s">
        <v>14</v>
      </c>
      <c r="H2584" t="s">
        <v>4851</v>
      </c>
      <c r="I2584">
        <v>12</v>
      </c>
      <c r="J2584" s="3">
        <v>5950</v>
      </c>
    </row>
    <row r="2585" spans="1:10" x14ac:dyDescent="0.4">
      <c r="A2585">
        <v>1618484</v>
      </c>
      <c r="B2585">
        <v>93705</v>
      </c>
      <c r="C2585" s="1" t="s">
        <v>590</v>
      </c>
      <c r="D2585" s="1">
        <v>43068</v>
      </c>
      <c r="E2585" s="1">
        <v>43070</v>
      </c>
      <c r="F2585" t="s">
        <v>4880</v>
      </c>
      <c r="G2585" t="s">
        <v>14</v>
      </c>
      <c r="H2585" t="s">
        <v>4851</v>
      </c>
      <c r="I2585">
        <v>5</v>
      </c>
      <c r="J2585" s="3">
        <v>5000</v>
      </c>
    </row>
    <row r="2586" spans="1:10" x14ac:dyDescent="0.4">
      <c r="A2586">
        <v>1618489</v>
      </c>
      <c r="B2586">
        <v>89798</v>
      </c>
      <c r="C2586" s="1" t="s">
        <v>594</v>
      </c>
      <c r="D2586" s="1">
        <v>43068</v>
      </c>
      <c r="E2586" s="1">
        <v>43071</v>
      </c>
      <c r="F2586" t="s">
        <v>5261</v>
      </c>
      <c r="G2586" t="s">
        <v>22</v>
      </c>
      <c r="H2586" t="s">
        <v>4910</v>
      </c>
      <c r="I2586">
        <v>1</v>
      </c>
      <c r="J2586" s="3">
        <v>543.72</v>
      </c>
    </row>
    <row r="2587" spans="1:10" x14ac:dyDescent="0.4">
      <c r="A2587">
        <v>1617703</v>
      </c>
      <c r="B2587">
        <v>92044</v>
      </c>
      <c r="C2587" s="1" t="s">
        <v>5948</v>
      </c>
      <c r="D2587" s="1">
        <v>43068</v>
      </c>
      <c r="E2587" s="1">
        <v>43071</v>
      </c>
      <c r="F2587" t="s">
        <v>5578</v>
      </c>
      <c r="G2587" t="s">
        <v>18</v>
      </c>
      <c r="H2587" t="s">
        <v>4851</v>
      </c>
      <c r="I2587">
        <v>3</v>
      </c>
      <c r="J2587" s="3">
        <v>2700</v>
      </c>
    </row>
    <row r="2588" spans="1:10" x14ac:dyDescent="0.4">
      <c r="A2588">
        <v>1617703</v>
      </c>
      <c r="B2588">
        <v>92019</v>
      </c>
      <c r="C2588" s="1" t="s">
        <v>5948</v>
      </c>
      <c r="D2588" s="1">
        <v>43068</v>
      </c>
      <c r="E2588" s="1">
        <v>43071</v>
      </c>
      <c r="F2588" t="s">
        <v>5578</v>
      </c>
      <c r="G2588" t="s">
        <v>18</v>
      </c>
      <c r="H2588" t="s">
        <v>4851</v>
      </c>
      <c r="I2588">
        <v>6</v>
      </c>
      <c r="J2588" s="3">
        <v>9150</v>
      </c>
    </row>
    <row r="2589" spans="1:10" x14ac:dyDescent="0.4">
      <c r="A2589">
        <v>1617703</v>
      </c>
      <c r="B2589">
        <v>89919</v>
      </c>
      <c r="C2589" s="1" t="s">
        <v>5948</v>
      </c>
      <c r="D2589" s="1">
        <v>43068</v>
      </c>
      <c r="E2589" s="1">
        <v>43071</v>
      </c>
      <c r="F2589" t="s">
        <v>5578</v>
      </c>
      <c r="G2589" t="s">
        <v>18</v>
      </c>
      <c r="H2589" t="s">
        <v>4851</v>
      </c>
      <c r="I2589">
        <v>8</v>
      </c>
      <c r="J2589" s="3">
        <v>5535</v>
      </c>
    </row>
    <row r="2590" spans="1:10" x14ac:dyDescent="0.4">
      <c r="A2590">
        <v>1617703</v>
      </c>
      <c r="B2590">
        <v>89795</v>
      </c>
      <c r="C2590" s="1" t="s">
        <v>5948</v>
      </c>
      <c r="D2590" s="1">
        <v>43068</v>
      </c>
      <c r="E2590" s="1">
        <v>43071</v>
      </c>
      <c r="F2590" t="s">
        <v>5578</v>
      </c>
      <c r="G2590" t="s">
        <v>18</v>
      </c>
      <c r="H2590" t="s">
        <v>4851</v>
      </c>
      <c r="I2590">
        <v>1</v>
      </c>
      <c r="J2590" s="3">
        <v>835</v>
      </c>
    </row>
    <row r="2591" spans="1:10" x14ac:dyDescent="0.4">
      <c r="A2591">
        <v>1617703</v>
      </c>
      <c r="B2591">
        <v>92280</v>
      </c>
      <c r="C2591" s="1" t="s">
        <v>5948</v>
      </c>
      <c r="D2591" s="1">
        <v>43068</v>
      </c>
      <c r="E2591" s="1">
        <v>43071</v>
      </c>
      <c r="F2591" t="s">
        <v>5578</v>
      </c>
      <c r="G2591" t="s">
        <v>18</v>
      </c>
      <c r="H2591" t="s">
        <v>4851</v>
      </c>
      <c r="I2591">
        <v>2</v>
      </c>
      <c r="J2591" s="3">
        <v>1670</v>
      </c>
    </row>
    <row r="2592" spans="1:10" x14ac:dyDescent="0.4">
      <c r="A2592">
        <v>1617703</v>
      </c>
      <c r="B2592">
        <v>92334</v>
      </c>
      <c r="C2592" s="1" t="s">
        <v>5948</v>
      </c>
      <c r="D2592" s="1">
        <v>43068</v>
      </c>
      <c r="E2592" s="1">
        <v>43071</v>
      </c>
      <c r="F2592" t="s">
        <v>5578</v>
      </c>
      <c r="G2592" t="s">
        <v>18</v>
      </c>
      <c r="H2592" t="s">
        <v>4851</v>
      </c>
      <c r="I2592">
        <v>1</v>
      </c>
      <c r="J2592" s="3">
        <v>575</v>
      </c>
    </row>
    <row r="2593" spans="1:10" x14ac:dyDescent="0.4">
      <c r="A2593">
        <v>1617703</v>
      </c>
      <c r="B2593">
        <v>92416</v>
      </c>
      <c r="C2593" s="1" t="s">
        <v>5948</v>
      </c>
      <c r="D2593" s="1">
        <v>43068</v>
      </c>
      <c r="E2593" s="1">
        <v>43071</v>
      </c>
      <c r="F2593" t="s">
        <v>5578</v>
      </c>
      <c r="G2593" t="s">
        <v>18</v>
      </c>
      <c r="H2593" t="s">
        <v>4851</v>
      </c>
      <c r="I2593">
        <v>1</v>
      </c>
      <c r="J2593" s="3">
        <v>1010</v>
      </c>
    </row>
    <row r="2594" spans="1:10" x14ac:dyDescent="0.4">
      <c r="A2594">
        <v>1617703</v>
      </c>
      <c r="B2594">
        <v>89555</v>
      </c>
      <c r="C2594" s="1" t="s">
        <v>5948</v>
      </c>
      <c r="D2594" s="1">
        <v>43068</v>
      </c>
      <c r="E2594" s="1">
        <v>43071</v>
      </c>
      <c r="F2594" t="s">
        <v>5578</v>
      </c>
      <c r="G2594" t="s">
        <v>18</v>
      </c>
      <c r="H2594" t="s">
        <v>4851</v>
      </c>
      <c r="I2594">
        <v>5</v>
      </c>
      <c r="J2594" s="3">
        <v>2650</v>
      </c>
    </row>
    <row r="2595" spans="1:10" x14ac:dyDescent="0.4">
      <c r="A2595">
        <v>1617703</v>
      </c>
      <c r="B2595">
        <v>89649</v>
      </c>
      <c r="C2595" s="1" t="s">
        <v>5948</v>
      </c>
      <c r="D2595" s="1">
        <v>43068</v>
      </c>
      <c r="E2595" s="1">
        <v>43071</v>
      </c>
      <c r="F2595" t="s">
        <v>5578</v>
      </c>
      <c r="G2595" t="s">
        <v>18</v>
      </c>
      <c r="H2595" t="s">
        <v>4851</v>
      </c>
      <c r="I2595">
        <v>1</v>
      </c>
      <c r="J2595" s="3">
        <v>885</v>
      </c>
    </row>
    <row r="2596" spans="1:10" x14ac:dyDescent="0.4">
      <c r="A2596">
        <v>1617703</v>
      </c>
      <c r="B2596">
        <v>89195</v>
      </c>
      <c r="C2596" s="1" t="s">
        <v>5948</v>
      </c>
      <c r="D2596" s="1">
        <v>43068</v>
      </c>
      <c r="E2596" s="1">
        <v>43071</v>
      </c>
      <c r="F2596" t="s">
        <v>5578</v>
      </c>
      <c r="G2596" t="s">
        <v>18</v>
      </c>
      <c r="H2596" t="s">
        <v>4851</v>
      </c>
      <c r="I2596">
        <v>3</v>
      </c>
      <c r="J2596" s="3">
        <v>2085</v>
      </c>
    </row>
    <row r="2597" spans="1:10" x14ac:dyDescent="0.4">
      <c r="A2597">
        <v>1617703</v>
      </c>
      <c r="B2597">
        <v>94715</v>
      </c>
      <c r="C2597" s="1" t="s">
        <v>5948</v>
      </c>
      <c r="D2597" s="1">
        <v>43068</v>
      </c>
      <c r="E2597" s="1">
        <v>43071</v>
      </c>
      <c r="F2597" t="s">
        <v>5578</v>
      </c>
      <c r="G2597" t="s">
        <v>18</v>
      </c>
      <c r="H2597" t="s">
        <v>4851</v>
      </c>
      <c r="I2597">
        <v>2</v>
      </c>
      <c r="J2597" s="3">
        <v>750</v>
      </c>
    </row>
    <row r="2598" spans="1:10" x14ac:dyDescent="0.4">
      <c r="A2598">
        <v>1617703</v>
      </c>
      <c r="B2598">
        <v>94713</v>
      </c>
      <c r="C2598" s="1" t="s">
        <v>5948</v>
      </c>
      <c r="D2598" s="1">
        <v>43068</v>
      </c>
      <c r="E2598" s="1">
        <v>43071</v>
      </c>
      <c r="F2598" t="s">
        <v>5578</v>
      </c>
      <c r="G2598" t="s">
        <v>18</v>
      </c>
      <c r="H2598" t="s">
        <v>4851</v>
      </c>
      <c r="I2598">
        <v>1</v>
      </c>
      <c r="J2598" s="3">
        <v>412</v>
      </c>
    </row>
    <row r="2599" spans="1:10" x14ac:dyDescent="0.4">
      <c r="A2599">
        <v>1619625</v>
      </c>
      <c r="B2599">
        <v>92020</v>
      </c>
      <c r="C2599" s="1" t="s">
        <v>939</v>
      </c>
      <c r="D2599" s="1">
        <v>43068</v>
      </c>
      <c r="E2599" s="1">
        <v>43070</v>
      </c>
      <c r="F2599" t="s">
        <v>5626</v>
      </c>
      <c r="G2599" t="s">
        <v>22</v>
      </c>
      <c r="H2599" t="s">
        <v>4933</v>
      </c>
      <c r="I2599">
        <v>1</v>
      </c>
      <c r="J2599" s="3">
        <v>2800</v>
      </c>
    </row>
    <row r="2600" spans="1:10" x14ac:dyDescent="0.4">
      <c r="A2600">
        <v>1619532</v>
      </c>
      <c r="B2600">
        <v>92374</v>
      </c>
      <c r="C2600" s="1" t="s">
        <v>919</v>
      </c>
      <c r="D2600" s="1">
        <v>43068</v>
      </c>
      <c r="E2600" s="1">
        <v>43071</v>
      </c>
      <c r="F2600" t="s">
        <v>5051</v>
      </c>
      <c r="G2600" t="s">
        <v>31</v>
      </c>
      <c r="H2600" t="s">
        <v>4851</v>
      </c>
      <c r="I2600">
        <v>2</v>
      </c>
      <c r="J2600" s="3">
        <v>3000</v>
      </c>
    </row>
    <row r="2601" spans="1:10" x14ac:dyDescent="0.4">
      <c r="A2601">
        <v>1619532</v>
      </c>
      <c r="B2601">
        <v>92298</v>
      </c>
      <c r="C2601" s="1" t="s">
        <v>919</v>
      </c>
      <c r="D2601" s="1">
        <v>43068</v>
      </c>
      <c r="E2601" s="1">
        <v>43071</v>
      </c>
      <c r="F2601" t="s">
        <v>5051</v>
      </c>
      <c r="G2601" t="s">
        <v>31</v>
      </c>
      <c r="H2601" t="s">
        <v>4851</v>
      </c>
      <c r="I2601">
        <v>1</v>
      </c>
      <c r="J2601" s="3">
        <v>1869</v>
      </c>
    </row>
    <row r="2602" spans="1:10" x14ac:dyDescent="0.4">
      <c r="A2602">
        <v>1619532</v>
      </c>
      <c r="B2602">
        <v>94619</v>
      </c>
      <c r="C2602" s="1" t="s">
        <v>919</v>
      </c>
      <c r="D2602" s="1">
        <v>43068</v>
      </c>
      <c r="E2602" s="1">
        <v>43071</v>
      </c>
      <c r="F2602" t="s">
        <v>5051</v>
      </c>
      <c r="G2602" t="s">
        <v>31</v>
      </c>
      <c r="H2602" t="s">
        <v>4851</v>
      </c>
      <c r="I2602">
        <v>1</v>
      </c>
      <c r="J2602" s="3">
        <v>1775</v>
      </c>
    </row>
    <row r="2603" spans="1:10" x14ac:dyDescent="0.4">
      <c r="A2603">
        <v>1619532</v>
      </c>
      <c r="B2603">
        <v>94545</v>
      </c>
      <c r="C2603" s="1" t="s">
        <v>919</v>
      </c>
      <c r="D2603" s="1">
        <v>43068</v>
      </c>
      <c r="E2603" s="1">
        <v>43071</v>
      </c>
      <c r="F2603" t="s">
        <v>5051</v>
      </c>
      <c r="G2603" t="s">
        <v>31</v>
      </c>
      <c r="H2603" t="s">
        <v>4851</v>
      </c>
      <c r="I2603">
        <v>2</v>
      </c>
      <c r="J2603" s="3">
        <v>4300</v>
      </c>
    </row>
    <row r="2604" spans="1:10" x14ac:dyDescent="0.4">
      <c r="A2604">
        <v>1619734</v>
      </c>
      <c r="B2604">
        <v>92524</v>
      </c>
      <c r="C2604" s="1" t="s">
        <v>6243</v>
      </c>
      <c r="D2604" s="1">
        <v>43068</v>
      </c>
      <c r="E2604" s="1">
        <v>43070</v>
      </c>
      <c r="F2604" t="s">
        <v>6244</v>
      </c>
      <c r="G2604" t="s">
        <v>22</v>
      </c>
      <c r="H2604" t="s">
        <v>4991</v>
      </c>
      <c r="I2604">
        <v>4</v>
      </c>
      <c r="J2604" s="3">
        <v>16811</v>
      </c>
    </row>
    <row r="2605" spans="1:10" x14ac:dyDescent="0.4">
      <c r="A2605">
        <v>1619339</v>
      </c>
      <c r="B2605">
        <v>91802</v>
      </c>
      <c r="C2605" s="1" t="s">
        <v>869</v>
      </c>
      <c r="D2605" s="1">
        <v>43068</v>
      </c>
      <c r="E2605" s="1">
        <v>43068</v>
      </c>
      <c r="F2605" t="s">
        <v>5829</v>
      </c>
      <c r="G2605" t="s">
        <v>39</v>
      </c>
      <c r="H2605" t="s">
        <v>4851</v>
      </c>
      <c r="I2605">
        <v>1</v>
      </c>
      <c r="J2605" s="3">
        <v>750</v>
      </c>
    </row>
    <row r="2606" spans="1:10" x14ac:dyDescent="0.4">
      <c r="A2606">
        <v>1620233</v>
      </c>
      <c r="B2606">
        <v>93477</v>
      </c>
      <c r="C2606" s="1" t="s">
        <v>1102</v>
      </c>
      <c r="D2606" s="1">
        <v>43068</v>
      </c>
      <c r="E2606" s="1">
        <v>43069</v>
      </c>
      <c r="F2606" t="s">
        <v>5114</v>
      </c>
      <c r="G2606" t="s">
        <v>67</v>
      </c>
      <c r="H2606" t="s">
        <v>4851</v>
      </c>
      <c r="I2606">
        <v>6</v>
      </c>
      <c r="J2606" s="3">
        <v>3050</v>
      </c>
    </row>
    <row r="2607" spans="1:10" x14ac:dyDescent="0.4">
      <c r="A2607">
        <v>1621289</v>
      </c>
      <c r="B2607">
        <v>95713</v>
      </c>
      <c r="C2607" s="1" t="s">
        <v>1296</v>
      </c>
      <c r="D2607" s="1">
        <v>43068</v>
      </c>
      <c r="E2607" s="1">
        <v>43068</v>
      </c>
      <c r="F2607" t="s">
        <v>4880</v>
      </c>
      <c r="G2607" t="s">
        <v>14</v>
      </c>
      <c r="H2607" t="s">
        <v>4851</v>
      </c>
      <c r="I2607">
        <v>1</v>
      </c>
      <c r="J2607" s="3">
        <v>100</v>
      </c>
    </row>
    <row r="2608" spans="1:10" x14ac:dyDescent="0.4">
      <c r="A2608">
        <v>1621294</v>
      </c>
      <c r="B2608">
        <v>95771</v>
      </c>
      <c r="C2608" s="1" t="s">
        <v>1299</v>
      </c>
      <c r="D2608" s="1">
        <v>43068</v>
      </c>
      <c r="E2608" s="1">
        <v>43068</v>
      </c>
      <c r="F2608" t="s">
        <v>4856</v>
      </c>
      <c r="G2608" t="s">
        <v>60</v>
      </c>
      <c r="H2608" t="s">
        <v>4851</v>
      </c>
      <c r="I2608">
        <v>1</v>
      </c>
      <c r="J2608" s="3">
        <v>1900</v>
      </c>
    </row>
    <row r="2609" spans="1:10" x14ac:dyDescent="0.4">
      <c r="A2609">
        <v>1621466</v>
      </c>
      <c r="B2609">
        <v>95866</v>
      </c>
      <c r="C2609" s="1" t="s">
        <v>1303</v>
      </c>
      <c r="D2609" s="1">
        <v>43068</v>
      </c>
      <c r="E2609" s="1">
        <v>43069</v>
      </c>
      <c r="F2609" t="s">
        <v>5199</v>
      </c>
      <c r="G2609" t="s">
        <v>95</v>
      </c>
      <c r="H2609" t="s">
        <v>4851</v>
      </c>
      <c r="I2609">
        <v>1</v>
      </c>
      <c r="J2609" s="3">
        <v>400</v>
      </c>
    </row>
    <row r="2610" spans="1:10" x14ac:dyDescent="0.4">
      <c r="A2610">
        <v>1621344</v>
      </c>
      <c r="B2610">
        <v>95764</v>
      </c>
      <c r="C2610" s="1" t="s">
        <v>1300</v>
      </c>
      <c r="D2610" s="1">
        <v>43069</v>
      </c>
      <c r="E2610" s="1">
        <v>43069</v>
      </c>
      <c r="F2610" t="s">
        <v>4940</v>
      </c>
      <c r="G2610" t="s">
        <v>18</v>
      </c>
      <c r="H2610" t="s">
        <v>4851</v>
      </c>
      <c r="I2610">
        <v>3</v>
      </c>
      <c r="J2610" s="3">
        <v>150</v>
      </c>
    </row>
    <row r="2611" spans="1:10" x14ac:dyDescent="0.4">
      <c r="A2611">
        <v>1621344</v>
      </c>
      <c r="B2611">
        <v>130105</v>
      </c>
      <c r="C2611" s="1" t="s">
        <v>1300</v>
      </c>
      <c r="D2611" s="1">
        <v>43069</v>
      </c>
      <c r="E2611" s="1">
        <v>43069</v>
      </c>
      <c r="F2611" t="s">
        <v>4940</v>
      </c>
      <c r="G2611" t="s">
        <v>18</v>
      </c>
      <c r="H2611" t="s">
        <v>4851</v>
      </c>
      <c r="I2611">
        <v>3</v>
      </c>
      <c r="J2611" s="3">
        <v>150</v>
      </c>
    </row>
    <row r="2612" spans="1:10" x14ac:dyDescent="0.4">
      <c r="A2612">
        <v>1621350</v>
      </c>
      <c r="B2612">
        <v>95765</v>
      </c>
      <c r="C2612" s="1" t="s">
        <v>1301</v>
      </c>
      <c r="D2612" s="1">
        <v>43069</v>
      </c>
      <c r="E2612" s="1">
        <v>43071</v>
      </c>
      <c r="F2612" t="s">
        <v>4940</v>
      </c>
      <c r="G2612" t="s">
        <v>18</v>
      </c>
      <c r="H2612" t="s">
        <v>4851</v>
      </c>
      <c r="I2612">
        <v>1</v>
      </c>
      <c r="J2612" s="3">
        <v>450</v>
      </c>
    </row>
    <row r="2613" spans="1:10" x14ac:dyDescent="0.4">
      <c r="A2613">
        <v>1620849</v>
      </c>
      <c r="B2613">
        <v>94672</v>
      </c>
      <c r="C2613" s="1" t="s">
        <v>1240</v>
      </c>
      <c r="D2613" s="1">
        <v>43069</v>
      </c>
      <c r="E2613" s="1">
        <v>43069</v>
      </c>
      <c r="F2613" t="s">
        <v>6420</v>
      </c>
      <c r="G2613" t="s">
        <v>67</v>
      </c>
      <c r="H2613" t="s">
        <v>4851</v>
      </c>
      <c r="I2613">
        <v>1</v>
      </c>
      <c r="J2613" s="3">
        <v>100</v>
      </c>
    </row>
    <row r="2614" spans="1:10" x14ac:dyDescent="0.4">
      <c r="A2614">
        <v>1620913</v>
      </c>
      <c r="B2614">
        <v>95780</v>
      </c>
      <c r="C2614" s="1" t="s">
        <v>1251</v>
      </c>
      <c r="D2614" s="1">
        <v>43069</v>
      </c>
      <c r="E2614" s="1">
        <v>43069</v>
      </c>
      <c r="F2614" t="s">
        <v>5114</v>
      </c>
      <c r="G2614" t="s">
        <v>67</v>
      </c>
      <c r="H2614" t="s">
        <v>4851</v>
      </c>
      <c r="I2614">
        <v>1</v>
      </c>
      <c r="J2614" s="3">
        <v>765</v>
      </c>
    </row>
    <row r="2615" spans="1:10" x14ac:dyDescent="0.4">
      <c r="A2615">
        <v>1620913</v>
      </c>
      <c r="B2615">
        <v>95781</v>
      </c>
      <c r="C2615" s="1" t="s">
        <v>1251</v>
      </c>
      <c r="D2615" s="1">
        <v>43069</v>
      </c>
      <c r="E2615" s="1">
        <v>43069</v>
      </c>
      <c r="F2615" t="s">
        <v>5114</v>
      </c>
      <c r="G2615" t="s">
        <v>67</v>
      </c>
      <c r="H2615" t="s">
        <v>4851</v>
      </c>
      <c r="I2615">
        <v>1</v>
      </c>
      <c r="J2615" s="3">
        <v>65</v>
      </c>
    </row>
    <row r="2616" spans="1:10" x14ac:dyDescent="0.4">
      <c r="A2616">
        <v>1620913</v>
      </c>
      <c r="B2616">
        <v>95782</v>
      </c>
      <c r="C2616" s="1" t="s">
        <v>1251</v>
      </c>
      <c r="D2616" s="1">
        <v>43069</v>
      </c>
      <c r="E2616" s="1">
        <v>43069</v>
      </c>
      <c r="F2616" t="s">
        <v>5114</v>
      </c>
      <c r="G2616" t="s">
        <v>67</v>
      </c>
      <c r="H2616" t="s">
        <v>4851</v>
      </c>
      <c r="I2616">
        <v>1</v>
      </c>
      <c r="J2616" s="3">
        <v>775</v>
      </c>
    </row>
    <row r="2617" spans="1:10" x14ac:dyDescent="0.4">
      <c r="A2617">
        <v>1620913</v>
      </c>
      <c r="B2617">
        <v>95783</v>
      </c>
      <c r="C2617" s="1" t="s">
        <v>1251</v>
      </c>
      <c r="D2617" s="1">
        <v>43069</v>
      </c>
      <c r="E2617" s="1">
        <v>43069</v>
      </c>
      <c r="F2617" t="s">
        <v>5114</v>
      </c>
      <c r="G2617" t="s">
        <v>67</v>
      </c>
      <c r="H2617" t="s">
        <v>4851</v>
      </c>
      <c r="I2617">
        <v>1</v>
      </c>
      <c r="J2617" s="3">
        <v>75</v>
      </c>
    </row>
    <row r="2618" spans="1:10" x14ac:dyDescent="0.4">
      <c r="A2618">
        <v>1619429</v>
      </c>
      <c r="B2618">
        <v>92432</v>
      </c>
      <c r="C2618" s="1" t="s">
        <v>896</v>
      </c>
      <c r="D2618" s="1">
        <v>43069</v>
      </c>
      <c r="E2618" s="1">
        <v>43070</v>
      </c>
      <c r="F2618" t="s">
        <v>4880</v>
      </c>
      <c r="G2618" t="s">
        <v>14</v>
      </c>
      <c r="H2618" t="s">
        <v>4851</v>
      </c>
      <c r="I2618">
        <v>3</v>
      </c>
      <c r="J2618" s="3">
        <v>200</v>
      </c>
    </row>
    <row r="2619" spans="1:10" x14ac:dyDescent="0.4">
      <c r="A2619">
        <v>1619429</v>
      </c>
      <c r="B2619">
        <v>95542</v>
      </c>
      <c r="C2619" s="1" t="s">
        <v>896</v>
      </c>
      <c r="D2619" s="1">
        <v>43069</v>
      </c>
      <c r="E2619" s="1">
        <v>43070</v>
      </c>
      <c r="F2619" t="s">
        <v>4880</v>
      </c>
      <c r="G2619" t="s">
        <v>14</v>
      </c>
      <c r="H2619" t="s">
        <v>4851</v>
      </c>
      <c r="I2619">
        <v>2</v>
      </c>
      <c r="J2619" s="3">
        <v>300</v>
      </c>
    </row>
    <row r="2620" spans="1:10" x14ac:dyDescent="0.4">
      <c r="A2620">
        <v>1619095</v>
      </c>
      <c r="B2620">
        <v>91441</v>
      </c>
      <c r="C2620" s="1" t="s">
        <v>766</v>
      </c>
      <c r="D2620" s="1">
        <v>43069</v>
      </c>
      <c r="E2620" s="1">
        <v>43070</v>
      </c>
      <c r="F2620" t="s">
        <v>4856</v>
      </c>
      <c r="G2620" t="s">
        <v>60</v>
      </c>
      <c r="H2620" t="s">
        <v>4851</v>
      </c>
      <c r="I2620">
        <v>1</v>
      </c>
      <c r="J2620" s="3">
        <v>2775</v>
      </c>
    </row>
    <row r="2621" spans="1:10" x14ac:dyDescent="0.4">
      <c r="A2621">
        <v>1619121</v>
      </c>
      <c r="B2621">
        <v>92431</v>
      </c>
      <c r="C2621" s="1" t="s">
        <v>6139</v>
      </c>
      <c r="D2621" s="1">
        <v>43069</v>
      </c>
      <c r="E2621" s="1">
        <v>43071</v>
      </c>
      <c r="F2621" t="s">
        <v>6140</v>
      </c>
      <c r="G2621" t="s">
        <v>60</v>
      </c>
      <c r="H2621" t="s">
        <v>4851</v>
      </c>
      <c r="I2621">
        <v>2</v>
      </c>
      <c r="J2621" s="3">
        <v>3000</v>
      </c>
    </row>
    <row r="2622" spans="1:10" x14ac:dyDescent="0.4">
      <c r="A2622">
        <v>1619121</v>
      </c>
      <c r="B2622">
        <v>90982</v>
      </c>
      <c r="C2622" s="1" t="s">
        <v>6139</v>
      </c>
      <c r="D2622" s="1">
        <v>43069</v>
      </c>
      <c r="E2622" s="1">
        <v>43071</v>
      </c>
      <c r="F2622" t="s">
        <v>6140</v>
      </c>
      <c r="G2622" t="s">
        <v>60</v>
      </c>
      <c r="H2622" t="s">
        <v>4851</v>
      </c>
      <c r="I2622">
        <v>3</v>
      </c>
      <c r="J2622" s="3">
        <v>4285</v>
      </c>
    </row>
    <row r="2623" spans="1:10" x14ac:dyDescent="0.4">
      <c r="A2623">
        <v>1619121</v>
      </c>
      <c r="B2623">
        <v>92045</v>
      </c>
      <c r="C2623" s="1" t="s">
        <v>6139</v>
      </c>
      <c r="D2623" s="1">
        <v>43069</v>
      </c>
      <c r="E2623" s="1">
        <v>43071</v>
      </c>
      <c r="F2623" t="s">
        <v>6140</v>
      </c>
      <c r="G2623" t="s">
        <v>60</v>
      </c>
      <c r="H2623" t="s">
        <v>4851</v>
      </c>
      <c r="I2623">
        <v>1</v>
      </c>
      <c r="J2623" s="3">
        <v>3700</v>
      </c>
    </row>
    <row r="2624" spans="1:10" x14ac:dyDescent="0.4">
      <c r="A2624">
        <v>1619651</v>
      </c>
      <c r="B2624">
        <v>92060</v>
      </c>
      <c r="C2624" s="1" t="s">
        <v>945</v>
      </c>
      <c r="D2624" s="1">
        <v>43069</v>
      </c>
      <c r="E2624" s="1">
        <v>43071</v>
      </c>
      <c r="F2624" t="s">
        <v>6228</v>
      </c>
      <c r="G2624" t="s">
        <v>22</v>
      </c>
      <c r="H2624" t="s">
        <v>5094</v>
      </c>
      <c r="I2624">
        <v>1</v>
      </c>
      <c r="J2624" s="3">
        <v>1025</v>
      </c>
    </row>
    <row r="2625" spans="1:10" x14ac:dyDescent="0.4">
      <c r="A2625">
        <v>1619661</v>
      </c>
      <c r="B2625">
        <v>93734</v>
      </c>
      <c r="C2625" s="1" t="s">
        <v>951</v>
      </c>
      <c r="D2625" s="1">
        <v>43069</v>
      </c>
      <c r="E2625" s="1">
        <v>43070</v>
      </c>
      <c r="F2625" t="s">
        <v>5199</v>
      </c>
      <c r="G2625" t="s">
        <v>95</v>
      </c>
      <c r="H2625" t="s">
        <v>4851</v>
      </c>
      <c r="I2625">
        <v>1</v>
      </c>
      <c r="J2625" s="3">
        <v>2249</v>
      </c>
    </row>
    <row r="2626" spans="1:10" x14ac:dyDescent="0.4">
      <c r="A2626">
        <v>1619661</v>
      </c>
      <c r="B2626">
        <v>94856</v>
      </c>
      <c r="C2626" s="1" t="s">
        <v>951</v>
      </c>
      <c r="D2626" s="1">
        <v>43069</v>
      </c>
      <c r="E2626" s="1">
        <v>43070</v>
      </c>
      <c r="F2626" t="s">
        <v>5199</v>
      </c>
      <c r="G2626" t="s">
        <v>95</v>
      </c>
      <c r="H2626" t="s">
        <v>4851</v>
      </c>
      <c r="I2626">
        <v>2</v>
      </c>
      <c r="J2626" s="3">
        <v>3500</v>
      </c>
    </row>
    <row r="2627" spans="1:10" x14ac:dyDescent="0.4">
      <c r="A2627">
        <v>1619661</v>
      </c>
      <c r="B2627">
        <v>95752</v>
      </c>
      <c r="C2627" s="1" t="s">
        <v>951</v>
      </c>
      <c r="D2627" s="1">
        <v>43069</v>
      </c>
      <c r="E2627" s="1">
        <v>43070</v>
      </c>
      <c r="F2627" t="s">
        <v>5199</v>
      </c>
      <c r="G2627" t="s">
        <v>95</v>
      </c>
      <c r="H2627" t="s">
        <v>4851</v>
      </c>
      <c r="I2627">
        <v>1</v>
      </c>
      <c r="J2627" s="3">
        <v>2449</v>
      </c>
    </row>
    <row r="2628" spans="1:10" x14ac:dyDescent="0.4">
      <c r="A2628">
        <v>1619681</v>
      </c>
      <c r="B2628">
        <v>94729</v>
      </c>
      <c r="C2628" s="1" t="s">
        <v>962</v>
      </c>
      <c r="D2628" s="1">
        <v>43069</v>
      </c>
      <c r="E2628" s="1">
        <v>43070</v>
      </c>
      <c r="F2628" t="s">
        <v>4917</v>
      </c>
      <c r="G2628" t="s">
        <v>39</v>
      </c>
      <c r="H2628" t="s">
        <v>4851</v>
      </c>
      <c r="I2628">
        <v>4</v>
      </c>
      <c r="J2628" s="3">
        <v>3600</v>
      </c>
    </row>
    <row r="2629" spans="1:10" x14ac:dyDescent="0.4">
      <c r="A2629">
        <v>1619631</v>
      </c>
      <c r="B2629">
        <v>91975</v>
      </c>
      <c r="C2629" s="1" t="s">
        <v>942</v>
      </c>
      <c r="D2629" s="1">
        <v>43069</v>
      </c>
      <c r="E2629" s="1">
        <v>43071</v>
      </c>
      <c r="F2629" t="s">
        <v>5436</v>
      </c>
      <c r="G2629" t="s">
        <v>22</v>
      </c>
      <c r="H2629" t="s">
        <v>5132</v>
      </c>
      <c r="I2629">
        <v>1</v>
      </c>
      <c r="J2629" s="3">
        <v>3967</v>
      </c>
    </row>
    <row r="2630" spans="1:10" x14ac:dyDescent="0.4">
      <c r="A2630">
        <v>1618256</v>
      </c>
      <c r="B2630">
        <v>89916</v>
      </c>
      <c r="C2630" s="1" t="s">
        <v>460</v>
      </c>
      <c r="D2630" s="1">
        <v>43069</v>
      </c>
      <c r="E2630" s="1">
        <v>43071</v>
      </c>
      <c r="F2630" t="s">
        <v>5771</v>
      </c>
      <c r="G2630" t="s">
        <v>14</v>
      </c>
      <c r="H2630" t="s">
        <v>4851</v>
      </c>
      <c r="I2630">
        <v>18</v>
      </c>
      <c r="J2630" s="3">
        <v>8175</v>
      </c>
    </row>
    <row r="2631" spans="1:10" x14ac:dyDescent="0.4">
      <c r="A2631">
        <v>1618256</v>
      </c>
      <c r="B2631">
        <v>90854</v>
      </c>
      <c r="C2631" s="1" t="s">
        <v>460</v>
      </c>
      <c r="D2631" s="1">
        <v>43069</v>
      </c>
      <c r="E2631" s="1">
        <v>43071</v>
      </c>
      <c r="F2631" t="s">
        <v>5771</v>
      </c>
      <c r="G2631" t="s">
        <v>14</v>
      </c>
      <c r="H2631" t="s">
        <v>4851</v>
      </c>
      <c r="I2631">
        <v>1</v>
      </c>
      <c r="J2631" s="3">
        <v>530</v>
      </c>
    </row>
    <row r="2632" spans="1:10" x14ac:dyDescent="0.4">
      <c r="A2632">
        <v>1618256</v>
      </c>
      <c r="B2632">
        <v>92333</v>
      </c>
      <c r="C2632" s="1" t="s">
        <v>460</v>
      </c>
      <c r="D2632" s="1">
        <v>43069</v>
      </c>
      <c r="E2632" s="1">
        <v>43071</v>
      </c>
      <c r="F2632" t="s">
        <v>5771</v>
      </c>
      <c r="G2632" t="s">
        <v>14</v>
      </c>
      <c r="H2632" t="s">
        <v>4851</v>
      </c>
      <c r="I2632">
        <v>1</v>
      </c>
      <c r="J2632" s="3">
        <v>25</v>
      </c>
    </row>
    <row r="2633" spans="1:10" x14ac:dyDescent="0.4">
      <c r="A2633">
        <v>1617931</v>
      </c>
      <c r="B2633">
        <v>88230</v>
      </c>
      <c r="C2633" s="1" t="s">
        <v>318</v>
      </c>
      <c r="D2633" s="1">
        <v>43069</v>
      </c>
      <c r="E2633" s="1">
        <v>43070</v>
      </c>
      <c r="F2633" t="s">
        <v>4880</v>
      </c>
      <c r="G2633" t="s">
        <v>14</v>
      </c>
      <c r="H2633" t="s">
        <v>4851</v>
      </c>
      <c r="I2633">
        <v>1</v>
      </c>
      <c r="J2633" s="3">
        <v>348</v>
      </c>
    </row>
    <row r="2634" spans="1:10" x14ac:dyDescent="0.4">
      <c r="A2634">
        <v>1617931</v>
      </c>
      <c r="B2634">
        <v>94543</v>
      </c>
      <c r="C2634" s="1" t="s">
        <v>318</v>
      </c>
      <c r="D2634" s="1">
        <v>43069</v>
      </c>
      <c r="E2634" s="1">
        <v>43070</v>
      </c>
      <c r="F2634" t="s">
        <v>4880</v>
      </c>
      <c r="G2634" t="s">
        <v>14</v>
      </c>
      <c r="H2634" t="s">
        <v>4851</v>
      </c>
      <c r="I2634">
        <v>1</v>
      </c>
      <c r="J2634" s="3">
        <v>400</v>
      </c>
    </row>
    <row r="2635" spans="1:10" x14ac:dyDescent="0.4">
      <c r="A2635">
        <v>1617931</v>
      </c>
      <c r="B2635">
        <v>94546</v>
      </c>
      <c r="C2635" s="1" t="s">
        <v>318</v>
      </c>
      <c r="D2635" s="1">
        <v>43069</v>
      </c>
      <c r="E2635" s="1">
        <v>43070</v>
      </c>
      <c r="F2635" t="s">
        <v>4880</v>
      </c>
      <c r="G2635" t="s">
        <v>14</v>
      </c>
      <c r="H2635" t="s">
        <v>4851</v>
      </c>
      <c r="I2635">
        <v>3</v>
      </c>
      <c r="J2635" s="3">
        <v>300</v>
      </c>
    </row>
    <row r="2636" spans="1:10" x14ac:dyDescent="0.4">
      <c r="A2636">
        <v>1618000</v>
      </c>
      <c r="B2636">
        <v>89110</v>
      </c>
      <c r="C2636" s="1" t="s">
        <v>339</v>
      </c>
      <c r="D2636" s="1">
        <v>43069</v>
      </c>
      <c r="E2636" s="1">
        <v>43072</v>
      </c>
      <c r="F2636" t="s">
        <v>5987</v>
      </c>
      <c r="G2636" t="s">
        <v>22</v>
      </c>
      <c r="H2636" t="s">
        <v>4933</v>
      </c>
      <c r="I2636">
        <v>1</v>
      </c>
      <c r="J2636" s="3">
        <v>4000</v>
      </c>
    </row>
    <row r="2637" spans="1:10" x14ac:dyDescent="0.4">
      <c r="A2637">
        <v>1618000</v>
      </c>
      <c r="B2637">
        <v>122915</v>
      </c>
      <c r="C2637" s="1" t="s">
        <v>339</v>
      </c>
      <c r="D2637" s="1">
        <v>43069</v>
      </c>
      <c r="E2637" s="1">
        <v>43072</v>
      </c>
      <c r="F2637" t="s">
        <v>5987</v>
      </c>
      <c r="G2637" t="s">
        <v>22</v>
      </c>
      <c r="H2637" t="s">
        <v>4933</v>
      </c>
      <c r="I2637">
        <v>1</v>
      </c>
      <c r="J2637" s="3">
        <v>4000</v>
      </c>
    </row>
    <row r="2638" spans="1:10" x14ac:dyDescent="0.4">
      <c r="A2638">
        <v>1618619</v>
      </c>
      <c r="B2638">
        <v>90247</v>
      </c>
      <c r="C2638" s="1" t="s">
        <v>646</v>
      </c>
      <c r="D2638" s="1">
        <v>43070</v>
      </c>
      <c r="E2638" s="1">
        <v>43070</v>
      </c>
      <c r="F2638" t="s">
        <v>5702</v>
      </c>
      <c r="G2638" t="s">
        <v>85</v>
      </c>
      <c r="H2638" t="s">
        <v>4851</v>
      </c>
      <c r="I2638">
        <v>1</v>
      </c>
      <c r="J2638" s="3">
        <v>85</v>
      </c>
    </row>
    <row r="2639" spans="1:10" x14ac:dyDescent="0.4">
      <c r="A2639">
        <v>1618826</v>
      </c>
      <c r="B2639">
        <v>90488</v>
      </c>
      <c r="C2639" s="1" t="s">
        <v>703</v>
      </c>
      <c r="D2639" s="1">
        <v>43070</v>
      </c>
      <c r="E2639" s="1">
        <v>43074</v>
      </c>
      <c r="F2639" t="s">
        <v>6094</v>
      </c>
      <c r="G2639" t="s">
        <v>22</v>
      </c>
      <c r="H2639" t="s">
        <v>4883</v>
      </c>
      <c r="I2639">
        <v>1</v>
      </c>
      <c r="J2639" s="3">
        <v>4500</v>
      </c>
    </row>
    <row r="2640" spans="1:10" x14ac:dyDescent="0.4">
      <c r="A2640">
        <v>1617914</v>
      </c>
      <c r="B2640">
        <v>89501</v>
      </c>
      <c r="C2640" s="1" t="s">
        <v>305</v>
      </c>
      <c r="D2640" s="1">
        <v>43070</v>
      </c>
      <c r="E2640" s="1">
        <v>43074</v>
      </c>
      <c r="F2640" t="s">
        <v>4880</v>
      </c>
      <c r="G2640" t="s">
        <v>14</v>
      </c>
      <c r="H2640" t="s">
        <v>4851</v>
      </c>
      <c r="I2640">
        <v>37</v>
      </c>
      <c r="J2640" s="3">
        <v>45640</v>
      </c>
    </row>
    <row r="2641" spans="1:10" x14ac:dyDescent="0.4">
      <c r="A2641">
        <v>1617914</v>
      </c>
      <c r="B2641">
        <v>91623</v>
      </c>
      <c r="C2641" s="1" t="s">
        <v>305</v>
      </c>
      <c r="D2641" s="1">
        <v>43070</v>
      </c>
      <c r="E2641" s="1">
        <v>43074</v>
      </c>
      <c r="F2641" t="s">
        <v>4880</v>
      </c>
      <c r="G2641" t="s">
        <v>14</v>
      </c>
      <c r="H2641" t="s">
        <v>4851</v>
      </c>
      <c r="I2641">
        <v>1</v>
      </c>
      <c r="J2641" s="3">
        <v>775</v>
      </c>
    </row>
    <row r="2642" spans="1:10" x14ac:dyDescent="0.4">
      <c r="A2642">
        <v>1617914</v>
      </c>
      <c r="B2642">
        <v>90519</v>
      </c>
      <c r="C2642" s="1" t="s">
        <v>305</v>
      </c>
      <c r="D2642" s="1">
        <v>43070</v>
      </c>
      <c r="E2642" s="1">
        <v>43074</v>
      </c>
      <c r="F2642" t="s">
        <v>4880</v>
      </c>
      <c r="G2642" t="s">
        <v>14</v>
      </c>
      <c r="H2642" t="s">
        <v>4851</v>
      </c>
      <c r="I2642">
        <v>1</v>
      </c>
      <c r="J2642" s="3">
        <v>1395</v>
      </c>
    </row>
    <row r="2643" spans="1:10" x14ac:dyDescent="0.4">
      <c r="A2643">
        <v>1617914</v>
      </c>
      <c r="B2643">
        <v>90595</v>
      </c>
      <c r="C2643" s="1" t="s">
        <v>305</v>
      </c>
      <c r="D2643" s="1">
        <v>43070</v>
      </c>
      <c r="E2643" s="1">
        <v>43074</v>
      </c>
      <c r="F2643" t="s">
        <v>4880</v>
      </c>
      <c r="G2643" t="s">
        <v>14</v>
      </c>
      <c r="H2643" t="s">
        <v>4851</v>
      </c>
      <c r="I2643">
        <v>3</v>
      </c>
      <c r="J2643" s="3">
        <v>2325</v>
      </c>
    </row>
    <row r="2644" spans="1:10" x14ac:dyDescent="0.4">
      <c r="A2644">
        <v>1617914</v>
      </c>
      <c r="B2644">
        <v>94127</v>
      </c>
      <c r="C2644" s="1" t="s">
        <v>305</v>
      </c>
      <c r="D2644" s="1">
        <v>43070</v>
      </c>
      <c r="E2644" s="1">
        <v>43074</v>
      </c>
      <c r="F2644" t="s">
        <v>4880</v>
      </c>
      <c r="G2644" t="s">
        <v>14</v>
      </c>
      <c r="H2644" t="s">
        <v>4851</v>
      </c>
      <c r="I2644">
        <v>2</v>
      </c>
      <c r="J2644" s="3">
        <v>1780</v>
      </c>
    </row>
    <row r="2645" spans="1:10" x14ac:dyDescent="0.4">
      <c r="A2645">
        <v>1619930</v>
      </c>
      <c r="B2645">
        <v>93012</v>
      </c>
      <c r="C2645" s="1" t="s">
        <v>1015</v>
      </c>
      <c r="D2645" s="1">
        <v>43070</v>
      </c>
      <c r="E2645" s="1">
        <v>43072</v>
      </c>
      <c r="F2645" t="s">
        <v>5560</v>
      </c>
      <c r="G2645" t="s">
        <v>22</v>
      </c>
      <c r="H2645" t="s">
        <v>4972</v>
      </c>
      <c r="I2645">
        <v>1</v>
      </c>
      <c r="J2645" s="3">
        <v>1836</v>
      </c>
    </row>
    <row r="2646" spans="1:10" x14ac:dyDescent="0.4">
      <c r="A2646">
        <v>1619384</v>
      </c>
      <c r="B2646">
        <v>91360</v>
      </c>
      <c r="C2646" s="1" t="s">
        <v>6188</v>
      </c>
      <c r="D2646" s="1">
        <v>43070</v>
      </c>
      <c r="E2646" s="1">
        <v>43071</v>
      </c>
      <c r="F2646" t="s">
        <v>4987</v>
      </c>
      <c r="G2646" t="s">
        <v>22</v>
      </c>
      <c r="H2646" t="s">
        <v>4913</v>
      </c>
      <c r="I2646">
        <v>2</v>
      </c>
      <c r="J2646" s="3">
        <v>4960</v>
      </c>
    </row>
    <row r="2647" spans="1:10" x14ac:dyDescent="0.4">
      <c r="A2647">
        <v>1620784</v>
      </c>
      <c r="B2647">
        <v>94655</v>
      </c>
      <c r="C2647" s="1" t="s">
        <v>1216</v>
      </c>
      <c r="D2647" s="1">
        <v>43070</v>
      </c>
      <c r="E2647" s="1">
        <v>43070</v>
      </c>
      <c r="F2647" t="s">
        <v>4880</v>
      </c>
      <c r="G2647" t="s">
        <v>14</v>
      </c>
      <c r="H2647" t="s">
        <v>4851</v>
      </c>
      <c r="I2647">
        <v>2</v>
      </c>
      <c r="J2647" s="3">
        <v>500</v>
      </c>
    </row>
    <row r="2648" spans="1:10" x14ac:dyDescent="0.4">
      <c r="A2648">
        <v>1620701</v>
      </c>
      <c r="B2648">
        <v>94577</v>
      </c>
      <c r="C2648" s="1" t="s">
        <v>1191</v>
      </c>
      <c r="D2648" s="1">
        <v>43070</v>
      </c>
      <c r="E2648" s="1">
        <v>43073</v>
      </c>
      <c r="F2648" t="s">
        <v>5560</v>
      </c>
      <c r="G2648" t="s">
        <v>22</v>
      </c>
      <c r="H2648" t="s">
        <v>4972</v>
      </c>
      <c r="I2648">
        <v>1</v>
      </c>
      <c r="J2648" s="3">
        <v>800</v>
      </c>
    </row>
    <row r="2649" spans="1:10" x14ac:dyDescent="0.4">
      <c r="A2649">
        <v>1621244</v>
      </c>
      <c r="B2649">
        <v>95669</v>
      </c>
      <c r="C2649" s="1" t="s">
        <v>1294</v>
      </c>
      <c r="D2649" s="1">
        <v>43070</v>
      </c>
      <c r="E2649" s="1">
        <v>43070</v>
      </c>
      <c r="F2649" t="s">
        <v>4888</v>
      </c>
      <c r="G2649" t="s">
        <v>95</v>
      </c>
      <c r="H2649" t="s">
        <v>4851</v>
      </c>
      <c r="I2649">
        <v>1</v>
      </c>
      <c r="J2649" s="3">
        <v>1550</v>
      </c>
    </row>
    <row r="2650" spans="1:10" x14ac:dyDescent="0.4">
      <c r="A2650">
        <v>1621580</v>
      </c>
      <c r="B2650">
        <v>96084</v>
      </c>
      <c r="C2650" s="1" t="s">
        <v>6546</v>
      </c>
      <c r="D2650" s="1">
        <v>43070</v>
      </c>
      <c r="E2650" s="1">
        <v>43071</v>
      </c>
      <c r="F2650" t="s">
        <v>4874</v>
      </c>
      <c r="G2650" t="s">
        <v>35</v>
      </c>
      <c r="H2650" t="s">
        <v>4851</v>
      </c>
      <c r="I2650">
        <v>1</v>
      </c>
      <c r="J2650" s="3">
        <v>850</v>
      </c>
    </row>
    <row r="2651" spans="1:10" x14ac:dyDescent="0.4">
      <c r="A2651">
        <v>1621179</v>
      </c>
      <c r="B2651">
        <v>95536</v>
      </c>
      <c r="C2651" s="1" t="s">
        <v>1282</v>
      </c>
      <c r="D2651" s="1">
        <v>43071</v>
      </c>
      <c r="E2651" s="1">
        <v>43072</v>
      </c>
      <c r="F2651" t="s">
        <v>4874</v>
      </c>
      <c r="G2651" t="s">
        <v>35</v>
      </c>
      <c r="H2651" t="s">
        <v>4851</v>
      </c>
      <c r="I2651">
        <v>1</v>
      </c>
      <c r="J2651" s="3">
        <v>2000</v>
      </c>
    </row>
    <row r="2652" spans="1:10" x14ac:dyDescent="0.4">
      <c r="A2652">
        <v>1621159</v>
      </c>
      <c r="B2652">
        <v>95709</v>
      </c>
      <c r="C2652" s="1" t="s">
        <v>6467</v>
      </c>
      <c r="D2652" s="1">
        <v>43071</v>
      </c>
      <c r="E2652" s="1">
        <v>43071</v>
      </c>
      <c r="F2652" t="s">
        <v>5521</v>
      </c>
      <c r="G2652" t="s">
        <v>22</v>
      </c>
      <c r="H2652" t="s">
        <v>5094</v>
      </c>
      <c r="I2652">
        <v>1</v>
      </c>
      <c r="J2652" s="3">
        <v>500</v>
      </c>
    </row>
    <row r="2653" spans="1:10" x14ac:dyDescent="0.4">
      <c r="A2653">
        <v>1620142</v>
      </c>
      <c r="B2653">
        <v>92919</v>
      </c>
      <c r="C2653" s="1" t="s">
        <v>1071</v>
      </c>
      <c r="D2653" s="1">
        <v>43071</v>
      </c>
      <c r="E2653" s="1">
        <v>43073</v>
      </c>
      <c r="F2653" t="s">
        <v>4880</v>
      </c>
      <c r="G2653" t="s">
        <v>14</v>
      </c>
      <c r="H2653" t="s">
        <v>4851</v>
      </c>
      <c r="I2653">
        <v>1</v>
      </c>
      <c r="J2653" s="3">
        <v>1100</v>
      </c>
    </row>
    <row r="2654" spans="1:10" x14ac:dyDescent="0.4">
      <c r="A2654">
        <v>1620359</v>
      </c>
      <c r="B2654">
        <v>93673</v>
      </c>
      <c r="C2654" s="1" t="s">
        <v>1149</v>
      </c>
      <c r="D2654" s="1">
        <v>43071</v>
      </c>
      <c r="E2654" s="1">
        <v>43075</v>
      </c>
      <c r="F2654" t="s">
        <v>5563</v>
      </c>
      <c r="G2654" t="s">
        <v>22</v>
      </c>
      <c r="H2654" t="s">
        <v>4972</v>
      </c>
      <c r="I2654">
        <v>1</v>
      </c>
      <c r="J2654" s="3">
        <v>4000</v>
      </c>
    </row>
    <row r="2655" spans="1:10" x14ac:dyDescent="0.4">
      <c r="A2655">
        <v>1616026</v>
      </c>
      <c r="B2655">
        <v>89129</v>
      </c>
      <c r="C2655" s="1" t="s">
        <v>38</v>
      </c>
      <c r="D2655" s="1">
        <v>43071</v>
      </c>
      <c r="E2655" s="1">
        <v>43075</v>
      </c>
      <c r="F2655" t="s">
        <v>4917</v>
      </c>
      <c r="G2655" t="s">
        <v>39</v>
      </c>
      <c r="H2655" t="s">
        <v>4851</v>
      </c>
      <c r="I2655">
        <v>5</v>
      </c>
      <c r="J2655" s="3">
        <v>6160</v>
      </c>
    </row>
    <row r="2656" spans="1:10" x14ac:dyDescent="0.4">
      <c r="A2656">
        <v>1616026</v>
      </c>
      <c r="B2656">
        <v>89663</v>
      </c>
      <c r="C2656" s="1" t="s">
        <v>38</v>
      </c>
      <c r="D2656" s="1">
        <v>43071</v>
      </c>
      <c r="E2656" s="1">
        <v>43075</v>
      </c>
      <c r="F2656" t="s">
        <v>4917</v>
      </c>
      <c r="G2656" t="s">
        <v>39</v>
      </c>
      <c r="H2656" t="s">
        <v>4851</v>
      </c>
      <c r="I2656">
        <v>11</v>
      </c>
      <c r="J2656" s="3">
        <v>22770</v>
      </c>
    </row>
    <row r="2657" spans="1:10" x14ac:dyDescent="0.4">
      <c r="A2657">
        <v>1616026</v>
      </c>
      <c r="B2657">
        <v>89622</v>
      </c>
      <c r="C2657" s="1" t="s">
        <v>38</v>
      </c>
      <c r="D2657" s="1">
        <v>43071</v>
      </c>
      <c r="E2657" s="1">
        <v>43075</v>
      </c>
      <c r="F2657" t="s">
        <v>4917</v>
      </c>
      <c r="G2657" t="s">
        <v>39</v>
      </c>
      <c r="H2657" t="s">
        <v>4851</v>
      </c>
      <c r="I2657">
        <v>4</v>
      </c>
      <c r="J2657" s="3">
        <v>8100</v>
      </c>
    </row>
    <row r="2658" spans="1:10" x14ac:dyDescent="0.4">
      <c r="A2658">
        <v>1616026</v>
      </c>
      <c r="B2658">
        <v>89503</v>
      </c>
      <c r="C2658" s="1" t="s">
        <v>38</v>
      </c>
      <c r="D2658" s="1">
        <v>43071</v>
      </c>
      <c r="E2658" s="1">
        <v>43075</v>
      </c>
      <c r="F2658" t="s">
        <v>4917</v>
      </c>
      <c r="G2658" t="s">
        <v>39</v>
      </c>
      <c r="H2658" t="s">
        <v>4851</v>
      </c>
      <c r="I2658">
        <v>33</v>
      </c>
      <c r="J2658" s="3">
        <v>54515</v>
      </c>
    </row>
    <row r="2659" spans="1:10" x14ac:dyDescent="0.4">
      <c r="A2659">
        <v>1616026</v>
      </c>
      <c r="B2659">
        <v>87097</v>
      </c>
      <c r="C2659" s="1" t="s">
        <v>38</v>
      </c>
      <c r="D2659" s="1">
        <v>43071</v>
      </c>
      <c r="E2659" s="1">
        <v>43075</v>
      </c>
      <c r="F2659" t="s">
        <v>4917</v>
      </c>
      <c r="G2659" t="s">
        <v>39</v>
      </c>
      <c r="H2659" t="s">
        <v>4851</v>
      </c>
      <c r="I2659">
        <v>1</v>
      </c>
      <c r="J2659" s="3">
        <v>2900</v>
      </c>
    </row>
    <row r="2660" spans="1:10" x14ac:dyDescent="0.4">
      <c r="A2660">
        <v>1616026</v>
      </c>
      <c r="B2660">
        <v>91788</v>
      </c>
      <c r="C2660" s="1" t="s">
        <v>38</v>
      </c>
      <c r="D2660" s="1">
        <v>43071</v>
      </c>
      <c r="E2660" s="1">
        <v>43075</v>
      </c>
      <c r="F2660" t="s">
        <v>4917</v>
      </c>
      <c r="G2660" t="s">
        <v>39</v>
      </c>
      <c r="H2660" t="s">
        <v>4851</v>
      </c>
      <c r="I2660">
        <v>2</v>
      </c>
      <c r="J2660" s="3">
        <v>4150</v>
      </c>
    </row>
    <row r="2661" spans="1:10" x14ac:dyDescent="0.4">
      <c r="A2661">
        <v>1616026</v>
      </c>
      <c r="B2661">
        <v>91889</v>
      </c>
      <c r="C2661" s="1" t="s">
        <v>38</v>
      </c>
      <c r="D2661" s="1">
        <v>43071</v>
      </c>
      <c r="E2661" s="1">
        <v>43075</v>
      </c>
      <c r="F2661" t="s">
        <v>4917</v>
      </c>
      <c r="G2661" t="s">
        <v>39</v>
      </c>
      <c r="H2661" t="s">
        <v>4851</v>
      </c>
      <c r="I2661">
        <v>3</v>
      </c>
      <c r="J2661" s="3">
        <v>4375</v>
      </c>
    </row>
    <row r="2662" spans="1:10" x14ac:dyDescent="0.4">
      <c r="A2662">
        <v>1616026</v>
      </c>
      <c r="B2662">
        <v>91271</v>
      </c>
      <c r="C2662" s="1" t="s">
        <v>38</v>
      </c>
      <c r="D2662" s="1">
        <v>43071</v>
      </c>
      <c r="E2662" s="1">
        <v>43075</v>
      </c>
      <c r="F2662" t="s">
        <v>4917</v>
      </c>
      <c r="G2662" t="s">
        <v>39</v>
      </c>
      <c r="H2662" t="s">
        <v>4851</v>
      </c>
      <c r="I2662">
        <v>1</v>
      </c>
      <c r="J2662" s="3">
        <v>2800</v>
      </c>
    </row>
    <row r="2663" spans="1:10" x14ac:dyDescent="0.4">
      <c r="A2663">
        <v>1616026</v>
      </c>
      <c r="B2663">
        <v>91259</v>
      </c>
      <c r="C2663" s="1" t="s">
        <v>38</v>
      </c>
      <c r="D2663" s="1">
        <v>43071</v>
      </c>
      <c r="E2663" s="1">
        <v>43075</v>
      </c>
      <c r="F2663" t="s">
        <v>4917</v>
      </c>
      <c r="G2663" t="s">
        <v>39</v>
      </c>
      <c r="H2663" t="s">
        <v>4851</v>
      </c>
      <c r="I2663">
        <v>7</v>
      </c>
      <c r="J2663" s="3">
        <v>12640</v>
      </c>
    </row>
    <row r="2664" spans="1:10" x14ac:dyDescent="0.4">
      <c r="A2664">
        <v>1616026</v>
      </c>
      <c r="B2664">
        <v>90530</v>
      </c>
      <c r="C2664" s="1" t="s">
        <v>38</v>
      </c>
      <c r="D2664" s="1">
        <v>43071</v>
      </c>
      <c r="E2664" s="1">
        <v>43075</v>
      </c>
      <c r="F2664" t="s">
        <v>4917</v>
      </c>
      <c r="G2664" t="s">
        <v>39</v>
      </c>
      <c r="H2664" t="s">
        <v>4851</v>
      </c>
      <c r="I2664">
        <v>1</v>
      </c>
      <c r="J2664" s="3">
        <v>1925</v>
      </c>
    </row>
    <row r="2665" spans="1:10" x14ac:dyDescent="0.4">
      <c r="A2665">
        <v>1616026</v>
      </c>
      <c r="B2665">
        <v>90520</v>
      </c>
      <c r="C2665" s="1" t="s">
        <v>38</v>
      </c>
      <c r="D2665" s="1">
        <v>43071</v>
      </c>
      <c r="E2665" s="1">
        <v>43075</v>
      </c>
      <c r="F2665" t="s">
        <v>4917</v>
      </c>
      <c r="G2665" t="s">
        <v>39</v>
      </c>
      <c r="H2665" t="s">
        <v>4851</v>
      </c>
      <c r="I2665">
        <v>8</v>
      </c>
      <c r="J2665" s="3">
        <v>22400</v>
      </c>
    </row>
    <row r="2666" spans="1:10" x14ac:dyDescent="0.4">
      <c r="A2666">
        <v>1616026</v>
      </c>
      <c r="B2666">
        <v>90637</v>
      </c>
      <c r="C2666" s="1" t="s">
        <v>38</v>
      </c>
      <c r="D2666" s="1">
        <v>43071</v>
      </c>
      <c r="E2666" s="1">
        <v>43075</v>
      </c>
      <c r="F2666" t="s">
        <v>4917</v>
      </c>
      <c r="G2666" t="s">
        <v>39</v>
      </c>
      <c r="H2666" t="s">
        <v>4851</v>
      </c>
      <c r="I2666">
        <v>4</v>
      </c>
      <c r="J2666" s="3">
        <v>9800</v>
      </c>
    </row>
    <row r="2667" spans="1:10" x14ac:dyDescent="0.4">
      <c r="A2667">
        <v>1616026</v>
      </c>
      <c r="B2667">
        <v>90627</v>
      </c>
      <c r="C2667" s="1" t="s">
        <v>38</v>
      </c>
      <c r="D2667" s="1">
        <v>43071</v>
      </c>
      <c r="E2667" s="1">
        <v>43075</v>
      </c>
      <c r="F2667" t="s">
        <v>4917</v>
      </c>
      <c r="G2667" t="s">
        <v>39</v>
      </c>
      <c r="H2667" t="s">
        <v>4851</v>
      </c>
      <c r="I2667">
        <v>4</v>
      </c>
      <c r="J2667" s="3">
        <v>7000</v>
      </c>
    </row>
    <row r="2668" spans="1:10" x14ac:dyDescent="0.4">
      <c r="A2668">
        <v>1616026</v>
      </c>
      <c r="B2668">
        <v>90573</v>
      </c>
      <c r="C2668" s="1" t="s">
        <v>38</v>
      </c>
      <c r="D2668" s="1">
        <v>43071</v>
      </c>
      <c r="E2668" s="1">
        <v>43075</v>
      </c>
      <c r="F2668" t="s">
        <v>4917</v>
      </c>
      <c r="G2668" t="s">
        <v>39</v>
      </c>
      <c r="H2668" t="s">
        <v>4851</v>
      </c>
      <c r="I2668">
        <v>15</v>
      </c>
      <c r="J2668" s="3">
        <v>20625</v>
      </c>
    </row>
    <row r="2669" spans="1:10" x14ac:dyDescent="0.4">
      <c r="A2669">
        <v>1616026</v>
      </c>
      <c r="B2669">
        <v>90377</v>
      </c>
      <c r="C2669" s="1" t="s">
        <v>38</v>
      </c>
      <c r="D2669" s="1">
        <v>43071</v>
      </c>
      <c r="E2669" s="1">
        <v>43075</v>
      </c>
      <c r="F2669" t="s">
        <v>4917</v>
      </c>
      <c r="G2669" t="s">
        <v>39</v>
      </c>
      <c r="H2669" t="s">
        <v>4851</v>
      </c>
      <c r="I2669">
        <v>12</v>
      </c>
      <c r="J2669" s="3">
        <v>14500</v>
      </c>
    </row>
    <row r="2670" spans="1:10" x14ac:dyDescent="0.4">
      <c r="A2670">
        <v>1616026</v>
      </c>
      <c r="B2670">
        <v>90455</v>
      </c>
      <c r="C2670" s="1" t="s">
        <v>38</v>
      </c>
      <c r="D2670" s="1">
        <v>43071</v>
      </c>
      <c r="E2670" s="1">
        <v>43075</v>
      </c>
      <c r="F2670" t="s">
        <v>4917</v>
      </c>
      <c r="G2670" t="s">
        <v>39</v>
      </c>
      <c r="H2670" t="s">
        <v>4851</v>
      </c>
      <c r="I2670">
        <v>3</v>
      </c>
      <c r="J2670" s="3">
        <v>8300</v>
      </c>
    </row>
    <row r="2671" spans="1:10" x14ac:dyDescent="0.4">
      <c r="A2671">
        <v>1616026</v>
      </c>
      <c r="B2671">
        <v>90476</v>
      </c>
      <c r="C2671" s="1" t="s">
        <v>38</v>
      </c>
      <c r="D2671" s="1">
        <v>43071</v>
      </c>
      <c r="E2671" s="1">
        <v>43075</v>
      </c>
      <c r="F2671" t="s">
        <v>4917</v>
      </c>
      <c r="G2671" t="s">
        <v>39</v>
      </c>
      <c r="H2671" t="s">
        <v>4851</v>
      </c>
      <c r="I2671">
        <v>10</v>
      </c>
      <c r="J2671" s="3">
        <v>12732</v>
      </c>
    </row>
    <row r="2672" spans="1:10" x14ac:dyDescent="0.4">
      <c r="A2672">
        <v>1616026</v>
      </c>
      <c r="B2672">
        <v>90483</v>
      </c>
      <c r="C2672" s="1" t="s">
        <v>38</v>
      </c>
      <c r="D2672" s="1">
        <v>43071</v>
      </c>
      <c r="E2672" s="1">
        <v>43075</v>
      </c>
      <c r="F2672" t="s">
        <v>4917</v>
      </c>
      <c r="G2672" t="s">
        <v>39</v>
      </c>
      <c r="H2672" t="s">
        <v>4851</v>
      </c>
      <c r="I2672">
        <v>78</v>
      </c>
      <c r="J2672" s="3">
        <v>141572</v>
      </c>
    </row>
    <row r="2673" spans="1:10" x14ac:dyDescent="0.4">
      <c r="A2673">
        <v>1616026</v>
      </c>
      <c r="B2673">
        <v>90708</v>
      </c>
      <c r="C2673" s="1" t="s">
        <v>38</v>
      </c>
      <c r="D2673" s="1">
        <v>43071</v>
      </c>
      <c r="E2673" s="1">
        <v>43075</v>
      </c>
      <c r="F2673" t="s">
        <v>4917</v>
      </c>
      <c r="G2673" t="s">
        <v>39</v>
      </c>
      <c r="H2673" t="s">
        <v>4851</v>
      </c>
      <c r="I2673">
        <v>87</v>
      </c>
      <c r="J2673" s="3">
        <v>99384</v>
      </c>
    </row>
    <row r="2674" spans="1:10" x14ac:dyDescent="0.4">
      <c r="A2674">
        <v>1616026</v>
      </c>
      <c r="B2674">
        <v>90650</v>
      </c>
      <c r="C2674" s="1" t="s">
        <v>38</v>
      </c>
      <c r="D2674" s="1">
        <v>43071</v>
      </c>
      <c r="E2674" s="1">
        <v>43075</v>
      </c>
      <c r="F2674" t="s">
        <v>4917</v>
      </c>
      <c r="G2674" t="s">
        <v>39</v>
      </c>
      <c r="H2674" t="s">
        <v>4851</v>
      </c>
      <c r="I2674">
        <v>6</v>
      </c>
      <c r="J2674" s="3">
        <v>9390</v>
      </c>
    </row>
    <row r="2675" spans="1:10" x14ac:dyDescent="0.4">
      <c r="A2675">
        <v>1616026</v>
      </c>
      <c r="B2675">
        <v>90274</v>
      </c>
      <c r="C2675" s="1" t="s">
        <v>38</v>
      </c>
      <c r="D2675" s="1">
        <v>43071</v>
      </c>
      <c r="E2675" s="1">
        <v>43075</v>
      </c>
      <c r="F2675" t="s">
        <v>4917</v>
      </c>
      <c r="G2675" t="s">
        <v>39</v>
      </c>
      <c r="H2675" t="s">
        <v>4851</v>
      </c>
      <c r="I2675">
        <v>2</v>
      </c>
      <c r="J2675" s="3">
        <v>2500</v>
      </c>
    </row>
    <row r="2676" spans="1:10" x14ac:dyDescent="0.4">
      <c r="A2676">
        <v>1616026</v>
      </c>
      <c r="B2676">
        <v>90248</v>
      </c>
      <c r="C2676" s="1" t="s">
        <v>38</v>
      </c>
      <c r="D2676" s="1">
        <v>43071</v>
      </c>
      <c r="E2676" s="1">
        <v>43075</v>
      </c>
      <c r="F2676" t="s">
        <v>4917</v>
      </c>
      <c r="G2676" t="s">
        <v>39</v>
      </c>
      <c r="H2676" t="s">
        <v>4851</v>
      </c>
      <c r="I2676">
        <v>4</v>
      </c>
      <c r="J2676" s="3">
        <v>7405</v>
      </c>
    </row>
    <row r="2677" spans="1:10" x14ac:dyDescent="0.4">
      <c r="A2677">
        <v>1616026</v>
      </c>
      <c r="B2677">
        <v>90079</v>
      </c>
      <c r="C2677" s="1" t="s">
        <v>38</v>
      </c>
      <c r="D2677" s="1">
        <v>43071</v>
      </c>
      <c r="E2677" s="1">
        <v>43075</v>
      </c>
      <c r="F2677" t="s">
        <v>4917</v>
      </c>
      <c r="G2677" t="s">
        <v>39</v>
      </c>
      <c r="H2677" t="s">
        <v>4851</v>
      </c>
      <c r="I2677">
        <v>22</v>
      </c>
      <c r="J2677" s="3">
        <v>46342</v>
      </c>
    </row>
    <row r="2678" spans="1:10" x14ac:dyDescent="0.4">
      <c r="A2678">
        <v>1616026</v>
      </c>
      <c r="B2678">
        <v>92892</v>
      </c>
      <c r="C2678" s="1" t="s">
        <v>38</v>
      </c>
      <c r="D2678" s="1">
        <v>43071</v>
      </c>
      <c r="E2678" s="1">
        <v>43075</v>
      </c>
      <c r="F2678" t="s">
        <v>4917</v>
      </c>
      <c r="G2678" t="s">
        <v>39</v>
      </c>
      <c r="H2678" t="s">
        <v>4851</v>
      </c>
      <c r="I2678">
        <v>1</v>
      </c>
      <c r="J2678" s="3">
        <v>1661</v>
      </c>
    </row>
    <row r="2679" spans="1:10" x14ac:dyDescent="0.4">
      <c r="A2679">
        <v>1616026</v>
      </c>
      <c r="B2679">
        <v>92951</v>
      </c>
      <c r="C2679" s="1" t="s">
        <v>38</v>
      </c>
      <c r="D2679" s="1">
        <v>43071</v>
      </c>
      <c r="E2679" s="1">
        <v>43075</v>
      </c>
      <c r="F2679" t="s">
        <v>4917</v>
      </c>
      <c r="G2679" t="s">
        <v>39</v>
      </c>
      <c r="H2679" t="s">
        <v>4851</v>
      </c>
      <c r="I2679">
        <v>2</v>
      </c>
      <c r="J2679" s="3">
        <v>4075</v>
      </c>
    </row>
    <row r="2680" spans="1:10" x14ac:dyDescent="0.4">
      <c r="A2680">
        <v>1616026</v>
      </c>
      <c r="B2680">
        <v>92976</v>
      </c>
      <c r="C2680" s="1" t="s">
        <v>38</v>
      </c>
      <c r="D2680" s="1">
        <v>43071</v>
      </c>
      <c r="E2680" s="1">
        <v>43075</v>
      </c>
      <c r="F2680" t="s">
        <v>4917</v>
      </c>
      <c r="G2680" t="s">
        <v>39</v>
      </c>
      <c r="H2680" t="s">
        <v>4851</v>
      </c>
      <c r="I2680">
        <v>6</v>
      </c>
      <c r="J2680" s="3">
        <v>3510</v>
      </c>
    </row>
    <row r="2681" spans="1:10" x14ac:dyDescent="0.4">
      <c r="A2681">
        <v>1616026</v>
      </c>
      <c r="B2681">
        <v>93013</v>
      </c>
      <c r="C2681" s="1" t="s">
        <v>38</v>
      </c>
      <c r="D2681" s="1">
        <v>43071</v>
      </c>
      <c r="E2681" s="1">
        <v>43075</v>
      </c>
      <c r="F2681" t="s">
        <v>4917</v>
      </c>
      <c r="G2681" t="s">
        <v>39</v>
      </c>
      <c r="H2681" t="s">
        <v>4851</v>
      </c>
      <c r="I2681">
        <v>2</v>
      </c>
      <c r="J2681" s="3">
        <v>3551</v>
      </c>
    </row>
    <row r="2682" spans="1:10" x14ac:dyDescent="0.4">
      <c r="A2682">
        <v>1616026</v>
      </c>
      <c r="B2682">
        <v>93382</v>
      </c>
      <c r="C2682" s="1" t="s">
        <v>38</v>
      </c>
      <c r="D2682" s="1">
        <v>43071</v>
      </c>
      <c r="E2682" s="1">
        <v>43075</v>
      </c>
      <c r="F2682" t="s">
        <v>4917</v>
      </c>
      <c r="G2682" t="s">
        <v>39</v>
      </c>
      <c r="H2682" t="s">
        <v>4851</v>
      </c>
      <c r="I2682">
        <v>1</v>
      </c>
      <c r="J2682" s="3">
        <v>2400</v>
      </c>
    </row>
    <row r="2683" spans="1:10" x14ac:dyDescent="0.4">
      <c r="A2683">
        <v>1616026</v>
      </c>
      <c r="B2683">
        <v>93163</v>
      </c>
      <c r="C2683" s="1" t="s">
        <v>38</v>
      </c>
      <c r="D2683" s="1">
        <v>43071</v>
      </c>
      <c r="E2683" s="1">
        <v>43075</v>
      </c>
      <c r="F2683" t="s">
        <v>4917</v>
      </c>
      <c r="G2683" t="s">
        <v>39</v>
      </c>
      <c r="H2683" t="s">
        <v>4851</v>
      </c>
      <c r="I2683">
        <v>1</v>
      </c>
      <c r="J2683" s="3">
        <v>1490</v>
      </c>
    </row>
    <row r="2684" spans="1:10" x14ac:dyDescent="0.4">
      <c r="A2684">
        <v>1616026</v>
      </c>
      <c r="B2684">
        <v>93581</v>
      </c>
      <c r="C2684" s="1" t="s">
        <v>38</v>
      </c>
      <c r="D2684" s="1">
        <v>43071</v>
      </c>
      <c r="E2684" s="1">
        <v>43075</v>
      </c>
      <c r="F2684" t="s">
        <v>4917</v>
      </c>
      <c r="G2684" t="s">
        <v>39</v>
      </c>
      <c r="H2684" t="s">
        <v>4851</v>
      </c>
      <c r="I2684">
        <v>1</v>
      </c>
      <c r="J2684" s="3">
        <v>1825</v>
      </c>
    </row>
    <row r="2685" spans="1:10" x14ac:dyDescent="0.4">
      <c r="A2685">
        <v>1616026</v>
      </c>
      <c r="B2685">
        <v>94107</v>
      </c>
      <c r="C2685" s="1" t="s">
        <v>38</v>
      </c>
      <c r="D2685" s="1">
        <v>43071</v>
      </c>
      <c r="E2685" s="1">
        <v>43075</v>
      </c>
      <c r="F2685" t="s">
        <v>4917</v>
      </c>
      <c r="G2685" t="s">
        <v>39</v>
      </c>
      <c r="H2685" t="s">
        <v>4851</v>
      </c>
      <c r="I2685">
        <v>1</v>
      </c>
      <c r="J2685" s="3">
        <v>1836</v>
      </c>
    </row>
    <row r="2686" spans="1:10" x14ac:dyDescent="0.4">
      <c r="A2686">
        <v>1616026</v>
      </c>
      <c r="B2686">
        <v>94108</v>
      </c>
      <c r="C2686" s="1" t="s">
        <v>38</v>
      </c>
      <c r="D2686" s="1">
        <v>43071</v>
      </c>
      <c r="E2686" s="1">
        <v>43075</v>
      </c>
      <c r="F2686" t="s">
        <v>4917</v>
      </c>
      <c r="G2686" t="s">
        <v>39</v>
      </c>
      <c r="H2686" t="s">
        <v>4851</v>
      </c>
      <c r="I2686">
        <v>1</v>
      </c>
      <c r="J2686" s="3">
        <v>3150</v>
      </c>
    </row>
    <row r="2687" spans="1:10" x14ac:dyDescent="0.4">
      <c r="A2687">
        <v>1618733</v>
      </c>
      <c r="B2687">
        <v>90489</v>
      </c>
      <c r="C2687" s="1" t="s">
        <v>673</v>
      </c>
      <c r="D2687" s="1">
        <v>43071</v>
      </c>
      <c r="E2687" s="1">
        <v>43074</v>
      </c>
      <c r="F2687" t="s">
        <v>4860</v>
      </c>
      <c r="G2687" t="s">
        <v>11</v>
      </c>
      <c r="H2687" t="s">
        <v>4851</v>
      </c>
      <c r="I2687">
        <v>25</v>
      </c>
      <c r="J2687" s="3">
        <v>39850</v>
      </c>
    </row>
    <row r="2688" spans="1:10" x14ac:dyDescent="0.4">
      <c r="A2688">
        <v>1618733</v>
      </c>
      <c r="B2688">
        <v>93014</v>
      </c>
      <c r="C2688" s="1" t="s">
        <v>673</v>
      </c>
      <c r="D2688" s="1">
        <v>43071</v>
      </c>
      <c r="E2688" s="1">
        <v>43074</v>
      </c>
      <c r="F2688" t="s">
        <v>4860</v>
      </c>
      <c r="G2688" t="s">
        <v>11</v>
      </c>
      <c r="H2688" t="s">
        <v>4851</v>
      </c>
      <c r="I2688">
        <v>1</v>
      </c>
      <c r="J2688" s="3">
        <v>2714.38</v>
      </c>
    </row>
    <row r="2689" spans="1:10" x14ac:dyDescent="0.4">
      <c r="A2689">
        <v>1618598</v>
      </c>
      <c r="B2689">
        <v>90068</v>
      </c>
      <c r="C2689" s="1" t="s">
        <v>638</v>
      </c>
      <c r="D2689" s="1">
        <v>43071</v>
      </c>
      <c r="E2689" s="1">
        <v>43072</v>
      </c>
      <c r="F2689" t="s">
        <v>6070</v>
      </c>
      <c r="G2689" t="s">
        <v>69</v>
      </c>
      <c r="H2689" t="s">
        <v>4851</v>
      </c>
      <c r="I2689">
        <v>4</v>
      </c>
      <c r="J2689" s="3">
        <v>5296</v>
      </c>
    </row>
    <row r="2690" spans="1:10" x14ac:dyDescent="0.4">
      <c r="A2690">
        <v>1618598</v>
      </c>
      <c r="B2690">
        <v>94921</v>
      </c>
      <c r="C2690" s="1" t="s">
        <v>638</v>
      </c>
      <c r="D2690" s="1">
        <v>43071</v>
      </c>
      <c r="E2690" s="1">
        <v>43072</v>
      </c>
      <c r="F2690" t="s">
        <v>6070</v>
      </c>
      <c r="G2690" t="s">
        <v>69</v>
      </c>
      <c r="H2690" t="s">
        <v>4851</v>
      </c>
      <c r="I2690">
        <v>1</v>
      </c>
      <c r="J2690" s="3">
        <v>2205</v>
      </c>
    </row>
    <row r="2691" spans="1:10" x14ac:dyDescent="0.4">
      <c r="A2691">
        <v>1618592</v>
      </c>
      <c r="B2691">
        <v>90080</v>
      </c>
      <c r="C2691" s="1" t="s">
        <v>636</v>
      </c>
      <c r="D2691" s="1">
        <v>43071</v>
      </c>
      <c r="E2691" s="1">
        <v>43071</v>
      </c>
      <c r="F2691" t="s">
        <v>6069</v>
      </c>
      <c r="G2691" t="s">
        <v>39</v>
      </c>
      <c r="H2691" t="s">
        <v>4851</v>
      </c>
      <c r="I2691">
        <v>7</v>
      </c>
      <c r="J2691" s="3">
        <v>1690</v>
      </c>
    </row>
    <row r="2692" spans="1:10" x14ac:dyDescent="0.4">
      <c r="A2692">
        <v>1618592</v>
      </c>
      <c r="B2692">
        <v>92893</v>
      </c>
      <c r="C2692" s="1" t="s">
        <v>636</v>
      </c>
      <c r="D2692" s="1">
        <v>43071</v>
      </c>
      <c r="E2692" s="1">
        <v>43071</v>
      </c>
      <c r="F2692" t="s">
        <v>6069</v>
      </c>
      <c r="G2692" t="s">
        <v>39</v>
      </c>
      <c r="H2692" t="s">
        <v>4851</v>
      </c>
      <c r="I2692">
        <v>1</v>
      </c>
      <c r="J2692" s="3">
        <v>1173</v>
      </c>
    </row>
    <row r="2693" spans="1:10" x14ac:dyDescent="0.4">
      <c r="A2693">
        <v>1618613</v>
      </c>
      <c r="B2693">
        <v>90381</v>
      </c>
      <c r="C2693" s="1" t="s">
        <v>643</v>
      </c>
      <c r="D2693" s="1">
        <v>43072</v>
      </c>
      <c r="E2693" s="1">
        <v>43075</v>
      </c>
      <c r="F2693" t="s">
        <v>359</v>
      </c>
      <c r="G2693" t="s">
        <v>360</v>
      </c>
      <c r="H2693" t="s">
        <v>4851</v>
      </c>
      <c r="I2693">
        <v>1</v>
      </c>
      <c r="J2693" s="3">
        <v>2814</v>
      </c>
    </row>
    <row r="2694" spans="1:10" x14ac:dyDescent="0.4">
      <c r="A2694">
        <v>1618734</v>
      </c>
      <c r="B2694">
        <v>90491</v>
      </c>
      <c r="C2694" s="1" t="s">
        <v>674</v>
      </c>
      <c r="D2694" s="1">
        <v>43072</v>
      </c>
      <c r="E2694" s="1">
        <v>43075</v>
      </c>
      <c r="F2694" t="s">
        <v>4938</v>
      </c>
      <c r="G2694" t="s">
        <v>8</v>
      </c>
      <c r="H2694" t="s">
        <v>4851</v>
      </c>
      <c r="I2694">
        <v>24</v>
      </c>
      <c r="J2694" s="3">
        <v>47987</v>
      </c>
    </row>
    <row r="2695" spans="1:10" x14ac:dyDescent="0.4">
      <c r="A2695">
        <v>1618702</v>
      </c>
      <c r="B2695">
        <v>90711</v>
      </c>
      <c r="C2695" s="1" t="s">
        <v>665</v>
      </c>
      <c r="D2695" s="1">
        <v>43072</v>
      </c>
      <c r="E2695" s="1">
        <v>43074</v>
      </c>
      <c r="F2695" t="s">
        <v>5701</v>
      </c>
      <c r="G2695" t="s">
        <v>22</v>
      </c>
      <c r="H2695" t="s">
        <v>5551</v>
      </c>
      <c r="I2695">
        <v>1</v>
      </c>
      <c r="J2695" s="3">
        <v>5000</v>
      </c>
    </row>
    <row r="2696" spans="1:10" x14ac:dyDescent="0.4">
      <c r="A2696">
        <v>1618702</v>
      </c>
      <c r="B2696">
        <v>124639</v>
      </c>
      <c r="C2696" s="1" t="s">
        <v>665</v>
      </c>
      <c r="D2696" s="1">
        <v>43072</v>
      </c>
      <c r="E2696" s="1">
        <v>43074</v>
      </c>
      <c r="F2696" t="s">
        <v>5701</v>
      </c>
      <c r="G2696" t="s">
        <v>22</v>
      </c>
      <c r="H2696" t="s">
        <v>5551</v>
      </c>
      <c r="I2696">
        <v>1</v>
      </c>
      <c r="J2696" s="3">
        <v>5000</v>
      </c>
    </row>
    <row r="2697" spans="1:10" x14ac:dyDescent="0.4">
      <c r="A2697">
        <v>1618675</v>
      </c>
      <c r="B2697">
        <v>124635</v>
      </c>
      <c r="C2697" s="1" t="s">
        <v>660</v>
      </c>
      <c r="D2697" s="1">
        <v>43072</v>
      </c>
      <c r="E2697" s="1">
        <v>43073</v>
      </c>
      <c r="F2697" t="s">
        <v>5747</v>
      </c>
      <c r="G2697" t="s">
        <v>14</v>
      </c>
      <c r="H2697" t="s">
        <v>4851</v>
      </c>
      <c r="I2697">
        <v>1</v>
      </c>
      <c r="J2697" s="3">
        <v>50</v>
      </c>
    </row>
    <row r="2698" spans="1:10" x14ac:dyDescent="0.4">
      <c r="A2698">
        <v>1618675</v>
      </c>
      <c r="B2698">
        <v>90707</v>
      </c>
      <c r="C2698" s="1" t="s">
        <v>660</v>
      </c>
      <c r="D2698" s="1">
        <v>43072</v>
      </c>
      <c r="E2698" s="1">
        <v>43073</v>
      </c>
      <c r="F2698" t="s">
        <v>5747</v>
      </c>
      <c r="G2698" t="s">
        <v>14</v>
      </c>
      <c r="H2698" t="s">
        <v>4851</v>
      </c>
      <c r="I2698">
        <v>1</v>
      </c>
      <c r="J2698" s="3">
        <v>50</v>
      </c>
    </row>
    <row r="2699" spans="1:10" x14ac:dyDescent="0.4">
      <c r="A2699">
        <v>1618827</v>
      </c>
      <c r="B2699">
        <v>90490</v>
      </c>
      <c r="C2699" s="1" t="s">
        <v>704</v>
      </c>
      <c r="D2699" s="1">
        <v>43072</v>
      </c>
      <c r="E2699" s="1">
        <v>43076</v>
      </c>
      <c r="F2699" t="s">
        <v>4975</v>
      </c>
      <c r="G2699" t="s">
        <v>22</v>
      </c>
      <c r="H2699" t="s">
        <v>4976</v>
      </c>
      <c r="I2699">
        <v>6</v>
      </c>
      <c r="J2699" s="3">
        <v>26950</v>
      </c>
    </row>
    <row r="2700" spans="1:10" x14ac:dyDescent="0.4">
      <c r="A2700">
        <v>1618031</v>
      </c>
      <c r="B2700">
        <v>89130</v>
      </c>
      <c r="C2700" s="1" t="s">
        <v>369</v>
      </c>
      <c r="D2700" s="1">
        <v>43072</v>
      </c>
      <c r="E2700" s="1">
        <v>43075</v>
      </c>
      <c r="F2700" t="s">
        <v>5133</v>
      </c>
      <c r="G2700" t="s">
        <v>85</v>
      </c>
      <c r="H2700" t="s">
        <v>4851</v>
      </c>
      <c r="I2700">
        <v>6</v>
      </c>
      <c r="J2700" s="3">
        <v>7200</v>
      </c>
    </row>
    <row r="2701" spans="1:10" x14ac:dyDescent="0.4">
      <c r="A2701">
        <v>1618031</v>
      </c>
      <c r="B2701">
        <v>94059</v>
      </c>
      <c r="C2701" s="1" t="s">
        <v>369</v>
      </c>
      <c r="D2701" s="1">
        <v>43072</v>
      </c>
      <c r="E2701" s="1">
        <v>43075</v>
      </c>
      <c r="F2701" t="s">
        <v>5133</v>
      </c>
      <c r="G2701" t="s">
        <v>85</v>
      </c>
      <c r="H2701" t="s">
        <v>4851</v>
      </c>
      <c r="I2701">
        <v>2</v>
      </c>
      <c r="J2701" s="3">
        <v>4600</v>
      </c>
    </row>
    <row r="2702" spans="1:10" x14ac:dyDescent="0.4">
      <c r="A2702">
        <v>1618031</v>
      </c>
      <c r="B2702">
        <v>92974</v>
      </c>
      <c r="C2702" s="1" t="s">
        <v>369</v>
      </c>
      <c r="D2702" s="1">
        <v>43072</v>
      </c>
      <c r="E2702" s="1">
        <v>43075</v>
      </c>
      <c r="F2702" t="s">
        <v>5133</v>
      </c>
      <c r="G2702" t="s">
        <v>85</v>
      </c>
      <c r="H2702" t="s">
        <v>4851</v>
      </c>
      <c r="I2702">
        <v>2</v>
      </c>
      <c r="J2702" s="3">
        <v>4500</v>
      </c>
    </row>
    <row r="2703" spans="1:10" x14ac:dyDescent="0.4">
      <c r="A2703">
        <v>1618031</v>
      </c>
      <c r="B2703">
        <v>92820</v>
      </c>
      <c r="C2703" s="1" t="s">
        <v>369</v>
      </c>
      <c r="D2703" s="1">
        <v>43072</v>
      </c>
      <c r="E2703" s="1">
        <v>43075</v>
      </c>
      <c r="F2703" t="s">
        <v>5133</v>
      </c>
      <c r="G2703" t="s">
        <v>85</v>
      </c>
      <c r="H2703" t="s">
        <v>4851</v>
      </c>
      <c r="I2703">
        <v>1</v>
      </c>
      <c r="J2703" s="3">
        <v>2500</v>
      </c>
    </row>
    <row r="2704" spans="1:10" x14ac:dyDescent="0.4">
      <c r="A2704">
        <v>1618031</v>
      </c>
      <c r="B2704">
        <v>90092</v>
      </c>
      <c r="C2704" s="1" t="s">
        <v>369</v>
      </c>
      <c r="D2704" s="1">
        <v>43072</v>
      </c>
      <c r="E2704" s="1">
        <v>43075</v>
      </c>
      <c r="F2704" t="s">
        <v>5133</v>
      </c>
      <c r="G2704" t="s">
        <v>85</v>
      </c>
      <c r="H2704" t="s">
        <v>4851</v>
      </c>
      <c r="I2704">
        <v>6</v>
      </c>
      <c r="J2704" s="3">
        <v>15000</v>
      </c>
    </row>
    <row r="2705" spans="1:10" x14ac:dyDescent="0.4">
      <c r="A2705">
        <v>1618031</v>
      </c>
      <c r="B2705">
        <v>90527</v>
      </c>
      <c r="C2705" s="1" t="s">
        <v>369</v>
      </c>
      <c r="D2705" s="1">
        <v>43072</v>
      </c>
      <c r="E2705" s="1">
        <v>43075</v>
      </c>
      <c r="F2705" t="s">
        <v>5133</v>
      </c>
      <c r="G2705" t="s">
        <v>85</v>
      </c>
      <c r="H2705" t="s">
        <v>4851</v>
      </c>
      <c r="I2705">
        <v>1</v>
      </c>
      <c r="J2705" s="3">
        <v>2300</v>
      </c>
    </row>
    <row r="2706" spans="1:10" x14ac:dyDescent="0.4">
      <c r="A2706">
        <v>1618031</v>
      </c>
      <c r="B2706">
        <v>90714</v>
      </c>
      <c r="C2706" s="1" t="s">
        <v>369</v>
      </c>
      <c r="D2706" s="1">
        <v>43072</v>
      </c>
      <c r="E2706" s="1">
        <v>43075</v>
      </c>
      <c r="F2706" t="s">
        <v>5133</v>
      </c>
      <c r="G2706" t="s">
        <v>85</v>
      </c>
      <c r="H2706" t="s">
        <v>4851</v>
      </c>
      <c r="I2706">
        <v>1</v>
      </c>
      <c r="J2706" s="3">
        <v>2445</v>
      </c>
    </row>
    <row r="2707" spans="1:10" x14ac:dyDescent="0.4">
      <c r="A2707">
        <v>1618031</v>
      </c>
      <c r="B2707">
        <v>95534</v>
      </c>
      <c r="C2707" s="1" t="s">
        <v>369</v>
      </c>
      <c r="D2707" s="1">
        <v>43072</v>
      </c>
      <c r="E2707" s="1">
        <v>43075</v>
      </c>
      <c r="F2707" t="s">
        <v>5133</v>
      </c>
      <c r="G2707" t="s">
        <v>85</v>
      </c>
      <c r="H2707" t="s">
        <v>4851</v>
      </c>
      <c r="I2707">
        <v>1</v>
      </c>
      <c r="J2707" s="3">
        <v>1283.26</v>
      </c>
    </row>
    <row r="2708" spans="1:10" x14ac:dyDescent="0.4">
      <c r="A2708">
        <v>1618031</v>
      </c>
      <c r="B2708">
        <v>124642</v>
      </c>
      <c r="C2708" s="1" t="s">
        <v>369</v>
      </c>
      <c r="D2708" s="1">
        <v>43072</v>
      </c>
      <c r="E2708" s="1">
        <v>43075</v>
      </c>
      <c r="F2708" t="s">
        <v>5133</v>
      </c>
      <c r="G2708" t="s">
        <v>85</v>
      </c>
      <c r="H2708" t="s">
        <v>4851</v>
      </c>
      <c r="I2708">
        <v>1</v>
      </c>
      <c r="J2708" s="3">
        <v>2445</v>
      </c>
    </row>
    <row r="2709" spans="1:10" x14ac:dyDescent="0.4">
      <c r="A2709">
        <v>1618304</v>
      </c>
      <c r="B2709">
        <v>90069</v>
      </c>
      <c r="C2709" s="1" t="s">
        <v>482</v>
      </c>
      <c r="D2709" s="1">
        <v>43072</v>
      </c>
      <c r="E2709" s="1">
        <v>43077</v>
      </c>
      <c r="F2709" t="s">
        <v>310</v>
      </c>
      <c r="G2709" t="s">
        <v>26</v>
      </c>
      <c r="H2709" t="s">
        <v>4851</v>
      </c>
      <c r="I2709">
        <v>6</v>
      </c>
      <c r="J2709" s="3">
        <v>24390</v>
      </c>
    </row>
    <row r="2710" spans="1:10" x14ac:dyDescent="0.4">
      <c r="A2710">
        <v>1618304</v>
      </c>
      <c r="B2710">
        <v>90493</v>
      </c>
      <c r="C2710" s="1" t="s">
        <v>482</v>
      </c>
      <c r="D2710" s="1">
        <v>43072</v>
      </c>
      <c r="E2710" s="1">
        <v>43077</v>
      </c>
      <c r="F2710" t="s">
        <v>310</v>
      </c>
      <c r="G2710" t="s">
        <v>26</v>
      </c>
      <c r="H2710" t="s">
        <v>4851</v>
      </c>
      <c r="I2710">
        <v>1</v>
      </c>
      <c r="J2710" s="3">
        <v>2850</v>
      </c>
    </row>
    <row r="2711" spans="1:10" x14ac:dyDescent="0.4">
      <c r="A2711">
        <v>1618304</v>
      </c>
      <c r="B2711">
        <v>92061</v>
      </c>
      <c r="C2711" s="1" t="s">
        <v>482</v>
      </c>
      <c r="D2711" s="1">
        <v>43072</v>
      </c>
      <c r="E2711" s="1">
        <v>43077</v>
      </c>
      <c r="F2711" t="s">
        <v>310</v>
      </c>
      <c r="G2711" t="s">
        <v>26</v>
      </c>
      <c r="H2711" t="s">
        <v>4851</v>
      </c>
      <c r="I2711">
        <v>1</v>
      </c>
      <c r="J2711" s="3">
        <v>1150</v>
      </c>
    </row>
    <row r="2712" spans="1:10" x14ac:dyDescent="0.4">
      <c r="A2712">
        <v>1618304</v>
      </c>
      <c r="B2712">
        <v>91833</v>
      </c>
      <c r="C2712" s="1" t="s">
        <v>482</v>
      </c>
      <c r="D2712" s="1">
        <v>43072</v>
      </c>
      <c r="E2712" s="1">
        <v>43077</v>
      </c>
      <c r="F2712" t="s">
        <v>310</v>
      </c>
      <c r="G2712" t="s">
        <v>26</v>
      </c>
      <c r="H2712" t="s">
        <v>4851</v>
      </c>
      <c r="I2712">
        <v>1</v>
      </c>
      <c r="J2712" s="3">
        <v>600</v>
      </c>
    </row>
    <row r="2713" spans="1:10" x14ac:dyDescent="0.4">
      <c r="A2713">
        <v>1618304</v>
      </c>
      <c r="B2713">
        <v>93195</v>
      </c>
      <c r="C2713" s="1" t="s">
        <v>482</v>
      </c>
      <c r="D2713" s="1">
        <v>43072</v>
      </c>
      <c r="E2713" s="1">
        <v>43077</v>
      </c>
      <c r="F2713" t="s">
        <v>310</v>
      </c>
      <c r="G2713" t="s">
        <v>26</v>
      </c>
      <c r="H2713" t="s">
        <v>4851</v>
      </c>
      <c r="I2713">
        <v>1</v>
      </c>
      <c r="J2713" s="3">
        <v>3850</v>
      </c>
    </row>
    <row r="2714" spans="1:10" x14ac:dyDescent="0.4">
      <c r="A2714">
        <v>1618304</v>
      </c>
      <c r="B2714">
        <v>89559</v>
      </c>
      <c r="C2714" s="1" t="s">
        <v>482</v>
      </c>
      <c r="D2714" s="1">
        <v>43072</v>
      </c>
      <c r="E2714" s="1">
        <v>43077</v>
      </c>
      <c r="F2714" t="s">
        <v>310</v>
      </c>
      <c r="G2714" t="s">
        <v>26</v>
      </c>
      <c r="H2714" t="s">
        <v>4851</v>
      </c>
      <c r="I2714">
        <v>1</v>
      </c>
      <c r="J2714" s="3">
        <v>3870</v>
      </c>
    </row>
    <row r="2715" spans="1:10" x14ac:dyDescent="0.4">
      <c r="A2715">
        <v>1618304</v>
      </c>
      <c r="B2715">
        <v>95682</v>
      </c>
      <c r="C2715" s="1" t="s">
        <v>482</v>
      </c>
      <c r="D2715" s="1">
        <v>43072</v>
      </c>
      <c r="E2715" s="1">
        <v>43077</v>
      </c>
      <c r="F2715" t="s">
        <v>310</v>
      </c>
      <c r="G2715" t="s">
        <v>26</v>
      </c>
      <c r="H2715" t="s">
        <v>4851</v>
      </c>
      <c r="I2715">
        <v>0</v>
      </c>
      <c r="J2715" s="3">
        <v>1700</v>
      </c>
    </row>
    <row r="2716" spans="1:10" x14ac:dyDescent="0.4">
      <c r="A2716">
        <v>1618304</v>
      </c>
      <c r="B2716">
        <v>123378</v>
      </c>
      <c r="C2716" s="1" t="s">
        <v>482</v>
      </c>
      <c r="D2716" s="1">
        <v>43072</v>
      </c>
      <c r="E2716" s="1">
        <v>43077</v>
      </c>
      <c r="F2716" t="s">
        <v>310</v>
      </c>
      <c r="G2716" t="s">
        <v>26</v>
      </c>
      <c r="H2716" t="s">
        <v>4851</v>
      </c>
      <c r="I2716">
        <v>1</v>
      </c>
      <c r="J2716" s="3">
        <v>3870</v>
      </c>
    </row>
    <row r="2717" spans="1:10" x14ac:dyDescent="0.4">
      <c r="A2717">
        <v>1618306</v>
      </c>
      <c r="B2717">
        <v>90492</v>
      </c>
      <c r="C2717" s="1" t="s">
        <v>484</v>
      </c>
      <c r="D2717" s="1">
        <v>43072</v>
      </c>
      <c r="E2717" s="1">
        <v>43076</v>
      </c>
      <c r="F2717" t="s">
        <v>10</v>
      </c>
      <c r="G2717" t="s">
        <v>11</v>
      </c>
      <c r="H2717" t="s">
        <v>4851</v>
      </c>
      <c r="I2717">
        <v>2</v>
      </c>
      <c r="J2717" s="3">
        <v>5000</v>
      </c>
    </row>
    <row r="2718" spans="1:10" x14ac:dyDescent="0.4">
      <c r="A2718">
        <v>1618306</v>
      </c>
      <c r="B2718">
        <v>92066</v>
      </c>
      <c r="C2718" s="1" t="s">
        <v>484</v>
      </c>
      <c r="D2718" s="1">
        <v>43072</v>
      </c>
      <c r="E2718" s="1">
        <v>43076</v>
      </c>
      <c r="F2718" t="s">
        <v>10</v>
      </c>
      <c r="G2718" t="s">
        <v>11</v>
      </c>
      <c r="H2718" t="s">
        <v>4851</v>
      </c>
      <c r="I2718">
        <v>11</v>
      </c>
      <c r="J2718" s="3">
        <v>29850</v>
      </c>
    </row>
    <row r="2719" spans="1:10" x14ac:dyDescent="0.4">
      <c r="A2719">
        <v>1618306</v>
      </c>
      <c r="B2719">
        <v>94516</v>
      </c>
      <c r="C2719" s="1" t="s">
        <v>484</v>
      </c>
      <c r="D2719" s="1">
        <v>43072</v>
      </c>
      <c r="E2719" s="1">
        <v>43076</v>
      </c>
      <c r="F2719" t="s">
        <v>10</v>
      </c>
      <c r="G2719" t="s">
        <v>11</v>
      </c>
      <c r="H2719" t="s">
        <v>4851</v>
      </c>
      <c r="I2719">
        <v>1</v>
      </c>
      <c r="J2719" s="3">
        <v>2910</v>
      </c>
    </row>
    <row r="2720" spans="1:10" x14ac:dyDescent="0.4">
      <c r="A2720">
        <v>1618306</v>
      </c>
      <c r="B2720">
        <v>93196</v>
      </c>
      <c r="C2720" s="1" t="s">
        <v>484</v>
      </c>
      <c r="D2720" s="1">
        <v>43072</v>
      </c>
      <c r="E2720" s="1">
        <v>43076</v>
      </c>
      <c r="F2720" t="s">
        <v>10</v>
      </c>
      <c r="G2720" t="s">
        <v>11</v>
      </c>
      <c r="H2720" t="s">
        <v>4851</v>
      </c>
      <c r="I2720">
        <v>4</v>
      </c>
      <c r="J2720" s="3">
        <v>3085</v>
      </c>
    </row>
    <row r="2721" spans="1:10" x14ac:dyDescent="0.4">
      <c r="A2721">
        <v>1618306</v>
      </c>
      <c r="B2721">
        <v>89558</v>
      </c>
      <c r="C2721" s="1" t="s">
        <v>484</v>
      </c>
      <c r="D2721" s="1">
        <v>43072</v>
      </c>
      <c r="E2721" s="1">
        <v>43076</v>
      </c>
      <c r="F2721" t="s">
        <v>10</v>
      </c>
      <c r="G2721" t="s">
        <v>11</v>
      </c>
      <c r="H2721" t="s">
        <v>4851</v>
      </c>
      <c r="I2721">
        <v>1</v>
      </c>
      <c r="J2721" s="3">
        <v>2948</v>
      </c>
    </row>
    <row r="2722" spans="1:10" x14ac:dyDescent="0.4">
      <c r="A2722">
        <v>1618306</v>
      </c>
      <c r="B2722">
        <v>123377</v>
      </c>
      <c r="C2722" s="1" t="s">
        <v>484</v>
      </c>
      <c r="D2722" s="1">
        <v>43072</v>
      </c>
      <c r="E2722" s="1">
        <v>43076</v>
      </c>
      <c r="F2722" t="s">
        <v>10</v>
      </c>
      <c r="G2722" t="s">
        <v>11</v>
      </c>
      <c r="H2722" t="s">
        <v>4851</v>
      </c>
      <c r="I2722">
        <v>1</v>
      </c>
      <c r="J2722" s="3">
        <v>2948</v>
      </c>
    </row>
    <row r="2723" spans="1:10" x14ac:dyDescent="0.4">
      <c r="A2723">
        <v>1618359</v>
      </c>
      <c r="B2723">
        <v>89560</v>
      </c>
      <c r="C2723" s="1" t="s">
        <v>513</v>
      </c>
      <c r="D2723" s="1">
        <v>43072</v>
      </c>
      <c r="E2723" s="1">
        <v>43074</v>
      </c>
      <c r="F2723" t="s">
        <v>4874</v>
      </c>
      <c r="G2723" t="s">
        <v>35</v>
      </c>
      <c r="H2723" t="s">
        <v>4851</v>
      </c>
      <c r="I2723">
        <v>1</v>
      </c>
      <c r="J2723" s="3">
        <v>2100</v>
      </c>
    </row>
    <row r="2724" spans="1:10" x14ac:dyDescent="0.4">
      <c r="A2724">
        <v>1618359</v>
      </c>
      <c r="B2724">
        <v>123379</v>
      </c>
      <c r="C2724" s="1" t="s">
        <v>513</v>
      </c>
      <c r="D2724" s="1">
        <v>43072</v>
      </c>
      <c r="E2724" s="1">
        <v>43074</v>
      </c>
      <c r="F2724" t="s">
        <v>4874</v>
      </c>
      <c r="G2724" t="s">
        <v>35</v>
      </c>
      <c r="H2724" t="s">
        <v>4851</v>
      </c>
      <c r="I2724">
        <v>1</v>
      </c>
      <c r="J2724" s="3">
        <v>2100</v>
      </c>
    </row>
    <row r="2725" spans="1:10" x14ac:dyDescent="0.4">
      <c r="A2725">
        <v>1617697</v>
      </c>
      <c r="B2725">
        <v>87984</v>
      </c>
      <c r="C2725" s="1" t="s">
        <v>182</v>
      </c>
      <c r="D2725" s="1">
        <v>43072</v>
      </c>
      <c r="E2725" s="1">
        <v>43076</v>
      </c>
      <c r="F2725" t="s">
        <v>4996</v>
      </c>
      <c r="G2725" t="s">
        <v>60</v>
      </c>
      <c r="H2725" t="s">
        <v>4851</v>
      </c>
      <c r="I2725">
        <v>1</v>
      </c>
      <c r="J2725" s="3">
        <v>2100</v>
      </c>
    </row>
    <row r="2726" spans="1:10" x14ac:dyDescent="0.4">
      <c r="A2726">
        <v>1617697</v>
      </c>
      <c r="B2726">
        <v>89665</v>
      </c>
      <c r="C2726" s="1" t="s">
        <v>182</v>
      </c>
      <c r="D2726" s="1">
        <v>43072</v>
      </c>
      <c r="E2726" s="1">
        <v>43076</v>
      </c>
      <c r="F2726" t="s">
        <v>4996</v>
      </c>
      <c r="G2726" t="s">
        <v>60</v>
      </c>
      <c r="H2726" t="s">
        <v>4851</v>
      </c>
      <c r="I2726">
        <v>1</v>
      </c>
      <c r="J2726" s="3">
        <v>2605.1999999999998</v>
      </c>
    </row>
    <row r="2727" spans="1:10" x14ac:dyDescent="0.4">
      <c r="A2727">
        <v>1617697</v>
      </c>
      <c r="B2727">
        <v>89653</v>
      </c>
      <c r="C2727" s="1" t="s">
        <v>182</v>
      </c>
      <c r="D2727" s="1">
        <v>43072</v>
      </c>
      <c r="E2727" s="1">
        <v>43076</v>
      </c>
      <c r="F2727" t="s">
        <v>4996</v>
      </c>
      <c r="G2727" t="s">
        <v>60</v>
      </c>
      <c r="H2727" t="s">
        <v>4851</v>
      </c>
      <c r="I2727">
        <v>2</v>
      </c>
      <c r="J2727" s="3">
        <v>6960</v>
      </c>
    </row>
    <row r="2728" spans="1:10" x14ac:dyDescent="0.4">
      <c r="A2728">
        <v>1617697</v>
      </c>
      <c r="B2728">
        <v>91624</v>
      </c>
      <c r="C2728" s="1" t="s">
        <v>182</v>
      </c>
      <c r="D2728" s="1">
        <v>43072</v>
      </c>
      <c r="E2728" s="1">
        <v>43076</v>
      </c>
      <c r="F2728" t="s">
        <v>4996</v>
      </c>
      <c r="G2728" t="s">
        <v>60</v>
      </c>
      <c r="H2728" t="s">
        <v>4851</v>
      </c>
      <c r="I2728">
        <v>56</v>
      </c>
      <c r="J2728" s="3">
        <v>122860</v>
      </c>
    </row>
    <row r="2729" spans="1:10" x14ac:dyDescent="0.4">
      <c r="A2729">
        <v>1617697</v>
      </c>
      <c r="B2729">
        <v>91568</v>
      </c>
      <c r="C2729" s="1" t="s">
        <v>182</v>
      </c>
      <c r="D2729" s="1">
        <v>43072</v>
      </c>
      <c r="E2729" s="1">
        <v>43076</v>
      </c>
      <c r="F2729" t="s">
        <v>4996</v>
      </c>
      <c r="G2729" t="s">
        <v>60</v>
      </c>
      <c r="H2729" t="s">
        <v>4851</v>
      </c>
      <c r="I2729">
        <v>2</v>
      </c>
      <c r="J2729" s="3">
        <v>6100</v>
      </c>
    </row>
    <row r="2730" spans="1:10" x14ac:dyDescent="0.4">
      <c r="A2730">
        <v>1617697</v>
      </c>
      <c r="B2730">
        <v>91075</v>
      </c>
      <c r="C2730" s="1" t="s">
        <v>182</v>
      </c>
      <c r="D2730" s="1">
        <v>43072</v>
      </c>
      <c r="E2730" s="1">
        <v>43076</v>
      </c>
      <c r="F2730" t="s">
        <v>4996</v>
      </c>
      <c r="G2730" t="s">
        <v>60</v>
      </c>
      <c r="H2730" t="s">
        <v>4851</v>
      </c>
      <c r="I2730">
        <v>2</v>
      </c>
      <c r="J2730" s="3">
        <v>3200</v>
      </c>
    </row>
    <row r="2731" spans="1:10" x14ac:dyDescent="0.4">
      <c r="A2731">
        <v>1617697</v>
      </c>
      <c r="B2731">
        <v>91076</v>
      </c>
      <c r="C2731" s="1" t="s">
        <v>182</v>
      </c>
      <c r="D2731" s="1">
        <v>43072</v>
      </c>
      <c r="E2731" s="1">
        <v>43076</v>
      </c>
      <c r="F2731" t="s">
        <v>4996</v>
      </c>
      <c r="G2731" t="s">
        <v>60</v>
      </c>
      <c r="H2731" t="s">
        <v>4851</v>
      </c>
      <c r="I2731">
        <v>1</v>
      </c>
      <c r="J2731" s="3">
        <v>2950</v>
      </c>
    </row>
    <row r="2732" spans="1:10" x14ac:dyDescent="0.4">
      <c r="A2732">
        <v>1617697</v>
      </c>
      <c r="B2732">
        <v>90273</v>
      </c>
      <c r="C2732" s="1" t="s">
        <v>182</v>
      </c>
      <c r="D2732" s="1">
        <v>43072</v>
      </c>
      <c r="E2732" s="1">
        <v>43076</v>
      </c>
      <c r="F2732" t="s">
        <v>4996</v>
      </c>
      <c r="G2732" t="s">
        <v>60</v>
      </c>
      <c r="H2732" t="s">
        <v>4851</v>
      </c>
      <c r="I2732">
        <v>38</v>
      </c>
      <c r="J2732" s="3">
        <v>84490</v>
      </c>
    </row>
    <row r="2733" spans="1:10" x14ac:dyDescent="0.4">
      <c r="A2733">
        <v>1617697</v>
      </c>
      <c r="B2733">
        <v>90249</v>
      </c>
      <c r="C2733" s="1" t="s">
        <v>182</v>
      </c>
      <c r="D2733" s="1">
        <v>43072</v>
      </c>
      <c r="E2733" s="1">
        <v>43076</v>
      </c>
      <c r="F2733" t="s">
        <v>4996</v>
      </c>
      <c r="G2733" t="s">
        <v>60</v>
      </c>
      <c r="H2733" t="s">
        <v>4851</v>
      </c>
      <c r="I2733">
        <v>1</v>
      </c>
      <c r="J2733" s="3">
        <v>2100</v>
      </c>
    </row>
    <row r="2734" spans="1:10" x14ac:dyDescent="0.4">
      <c r="A2734">
        <v>1617697</v>
      </c>
      <c r="B2734">
        <v>90190</v>
      </c>
      <c r="C2734" s="1" t="s">
        <v>182</v>
      </c>
      <c r="D2734" s="1">
        <v>43072</v>
      </c>
      <c r="E2734" s="1">
        <v>43076</v>
      </c>
      <c r="F2734" t="s">
        <v>4996</v>
      </c>
      <c r="G2734" t="s">
        <v>60</v>
      </c>
      <c r="H2734" t="s">
        <v>4851</v>
      </c>
      <c r="I2734">
        <v>1</v>
      </c>
      <c r="J2734" s="3">
        <v>3006</v>
      </c>
    </row>
    <row r="2735" spans="1:10" x14ac:dyDescent="0.4">
      <c r="A2735">
        <v>1617697</v>
      </c>
      <c r="B2735">
        <v>90596</v>
      </c>
      <c r="C2735" s="1" t="s">
        <v>182</v>
      </c>
      <c r="D2735" s="1">
        <v>43072</v>
      </c>
      <c r="E2735" s="1">
        <v>43076</v>
      </c>
      <c r="F2735" t="s">
        <v>4996</v>
      </c>
      <c r="G2735" t="s">
        <v>60</v>
      </c>
      <c r="H2735" t="s">
        <v>4851</v>
      </c>
      <c r="I2735">
        <v>80</v>
      </c>
      <c r="J2735" s="3">
        <v>169331</v>
      </c>
    </row>
    <row r="2736" spans="1:10" x14ac:dyDescent="0.4">
      <c r="A2736">
        <v>1617697</v>
      </c>
      <c r="B2736">
        <v>90456</v>
      </c>
      <c r="C2736" s="1" t="s">
        <v>182</v>
      </c>
      <c r="D2736" s="1">
        <v>43072</v>
      </c>
      <c r="E2736" s="1">
        <v>43076</v>
      </c>
      <c r="F2736" t="s">
        <v>4996</v>
      </c>
      <c r="G2736" t="s">
        <v>60</v>
      </c>
      <c r="H2736" t="s">
        <v>4851</v>
      </c>
      <c r="I2736">
        <v>1</v>
      </c>
      <c r="J2736" s="3">
        <v>1800</v>
      </c>
    </row>
    <row r="2737" spans="1:10" x14ac:dyDescent="0.4">
      <c r="A2737">
        <v>1617697</v>
      </c>
      <c r="B2737">
        <v>90651</v>
      </c>
      <c r="C2737" s="1" t="s">
        <v>182</v>
      </c>
      <c r="D2737" s="1">
        <v>43072</v>
      </c>
      <c r="E2737" s="1">
        <v>43076</v>
      </c>
      <c r="F2737" t="s">
        <v>4996</v>
      </c>
      <c r="G2737" t="s">
        <v>60</v>
      </c>
      <c r="H2737" t="s">
        <v>4851</v>
      </c>
      <c r="I2737">
        <v>2</v>
      </c>
      <c r="J2737" s="3">
        <v>5205</v>
      </c>
    </row>
    <row r="2738" spans="1:10" x14ac:dyDescent="0.4">
      <c r="A2738">
        <v>1617697</v>
      </c>
      <c r="B2738">
        <v>90643</v>
      </c>
      <c r="C2738" s="1" t="s">
        <v>182</v>
      </c>
      <c r="D2738" s="1">
        <v>43072</v>
      </c>
      <c r="E2738" s="1">
        <v>43076</v>
      </c>
      <c r="F2738" t="s">
        <v>4996</v>
      </c>
      <c r="G2738" t="s">
        <v>60</v>
      </c>
      <c r="H2738" t="s">
        <v>4851</v>
      </c>
      <c r="I2738">
        <v>33</v>
      </c>
      <c r="J2738" s="3">
        <v>100935</v>
      </c>
    </row>
    <row r="2739" spans="1:10" x14ac:dyDescent="0.4">
      <c r="A2739">
        <v>1617697</v>
      </c>
      <c r="B2739">
        <v>92560</v>
      </c>
      <c r="C2739" s="1" t="s">
        <v>182</v>
      </c>
      <c r="D2739" s="1">
        <v>43072</v>
      </c>
      <c r="E2739" s="1">
        <v>43076</v>
      </c>
      <c r="F2739" t="s">
        <v>4996</v>
      </c>
      <c r="G2739" t="s">
        <v>60</v>
      </c>
      <c r="H2739" t="s">
        <v>4851</v>
      </c>
      <c r="I2739">
        <v>1</v>
      </c>
      <c r="J2739" s="3">
        <v>2950</v>
      </c>
    </row>
    <row r="2740" spans="1:10" x14ac:dyDescent="0.4">
      <c r="A2740">
        <v>1617697</v>
      </c>
      <c r="B2740">
        <v>92644</v>
      </c>
      <c r="C2740" s="1" t="s">
        <v>182</v>
      </c>
      <c r="D2740" s="1">
        <v>43072</v>
      </c>
      <c r="E2740" s="1">
        <v>43076</v>
      </c>
      <c r="F2740" t="s">
        <v>4996</v>
      </c>
      <c r="G2740" t="s">
        <v>60</v>
      </c>
      <c r="H2740" t="s">
        <v>4851</v>
      </c>
      <c r="I2740">
        <v>1</v>
      </c>
      <c r="J2740" s="3">
        <v>2991</v>
      </c>
    </row>
    <row r="2741" spans="1:10" x14ac:dyDescent="0.4">
      <c r="A2741">
        <v>1617697</v>
      </c>
      <c r="B2741">
        <v>92591</v>
      </c>
      <c r="C2741" s="1" t="s">
        <v>182</v>
      </c>
      <c r="D2741" s="1">
        <v>43072</v>
      </c>
      <c r="E2741" s="1">
        <v>43076</v>
      </c>
      <c r="F2741" t="s">
        <v>4996</v>
      </c>
      <c r="G2741" t="s">
        <v>60</v>
      </c>
      <c r="H2741" t="s">
        <v>4851</v>
      </c>
      <c r="I2741">
        <v>6</v>
      </c>
      <c r="J2741" s="3">
        <v>13800</v>
      </c>
    </row>
    <row r="2742" spans="1:10" x14ac:dyDescent="0.4">
      <c r="A2742">
        <v>1617697</v>
      </c>
      <c r="B2742">
        <v>93427</v>
      </c>
      <c r="C2742" s="1" t="s">
        <v>182</v>
      </c>
      <c r="D2742" s="1">
        <v>43072</v>
      </c>
      <c r="E2742" s="1">
        <v>43076</v>
      </c>
      <c r="F2742" t="s">
        <v>4996</v>
      </c>
      <c r="G2742" t="s">
        <v>60</v>
      </c>
      <c r="H2742" t="s">
        <v>4851</v>
      </c>
      <c r="I2742">
        <v>5</v>
      </c>
      <c r="J2742" s="3">
        <v>7250</v>
      </c>
    </row>
    <row r="2743" spans="1:10" x14ac:dyDescent="0.4">
      <c r="A2743">
        <v>1617697</v>
      </c>
      <c r="B2743">
        <v>93428</v>
      </c>
      <c r="C2743" s="1" t="s">
        <v>182</v>
      </c>
      <c r="D2743" s="1">
        <v>43072</v>
      </c>
      <c r="E2743" s="1">
        <v>43076</v>
      </c>
      <c r="F2743" t="s">
        <v>4996</v>
      </c>
      <c r="G2743" t="s">
        <v>60</v>
      </c>
      <c r="H2743" t="s">
        <v>4851</v>
      </c>
      <c r="I2743">
        <v>1</v>
      </c>
      <c r="J2743" s="3">
        <v>2550</v>
      </c>
    </row>
    <row r="2744" spans="1:10" x14ac:dyDescent="0.4">
      <c r="A2744">
        <v>1617697</v>
      </c>
      <c r="B2744">
        <v>125098</v>
      </c>
      <c r="C2744" s="1" t="s">
        <v>182</v>
      </c>
      <c r="D2744" s="1">
        <v>43072</v>
      </c>
      <c r="E2744" s="1">
        <v>43076</v>
      </c>
      <c r="F2744" t="s">
        <v>4996</v>
      </c>
      <c r="G2744" t="s">
        <v>60</v>
      </c>
      <c r="H2744" t="s">
        <v>4851</v>
      </c>
      <c r="I2744">
        <v>1</v>
      </c>
      <c r="J2744" s="3">
        <v>2950</v>
      </c>
    </row>
    <row r="2745" spans="1:10" x14ac:dyDescent="0.4">
      <c r="A2745">
        <v>1619193</v>
      </c>
      <c r="B2745">
        <v>91080</v>
      </c>
      <c r="C2745" s="1" t="s">
        <v>6153</v>
      </c>
      <c r="D2745" s="1">
        <v>43072</v>
      </c>
      <c r="E2745" s="1">
        <v>43076</v>
      </c>
      <c r="F2745" t="s">
        <v>6154</v>
      </c>
      <c r="G2745" t="s">
        <v>22</v>
      </c>
      <c r="H2745" t="s">
        <v>5551</v>
      </c>
      <c r="I2745">
        <v>2</v>
      </c>
      <c r="J2745" s="3">
        <v>9170</v>
      </c>
    </row>
    <row r="2746" spans="1:10" x14ac:dyDescent="0.4">
      <c r="A2746">
        <v>1619111</v>
      </c>
      <c r="B2746">
        <v>92952</v>
      </c>
      <c r="C2746" s="1" t="s">
        <v>774</v>
      </c>
      <c r="D2746" s="1">
        <v>43072</v>
      </c>
      <c r="E2746" s="1">
        <v>43078</v>
      </c>
      <c r="F2746" t="s">
        <v>5981</v>
      </c>
      <c r="G2746" t="s">
        <v>26</v>
      </c>
      <c r="H2746" t="s">
        <v>4851</v>
      </c>
      <c r="I2746">
        <v>2</v>
      </c>
      <c r="J2746" s="3">
        <v>7446</v>
      </c>
    </row>
    <row r="2747" spans="1:10" x14ac:dyDescent="0.4">
      <c r="A2747">
        <v>1619111</v>
      </c>
      <c r="B2747">
        <v>90983</v>
      </c>
      <c r="C2747" s="1" t="s">
        <v>774</v>
      </c>
      <c r="D2747" s="1">
        <v>43072</v>
      </c>
      <c r="E2747" s="1">
        <v>43078</v>
      </c>
      <c r="F2747" t="s">
        <v>5981</v>
      </c>
      <c r="G2747" t="s">
        <v>26</v>
      </c>
      <c r="H2747" t="s">
        <v>4851</v>
      </c>
      <c r="I2747">
        <v>3</v>
      </c>
      <c r="J2747" s="3">
        <v>11169</v>
      </c>
    </row>
    <row r="2748" spans="1:10" x14ac:dyDescent="0.4">
      <c r="A2748">
        <v>1618873</v>
      </c>
      <c r="B2748">
        <v>90879</v>
      </c>
      <c r="C2748" s="1" t="s">
        <v>6097</v>
      </c>
      <c r="D2748" s="1">
        <v>43072</v>
      </c>
      <c r="E2748" s="1">
        <v>43075</v>
      </c>
      <c r="F2748" t="s">
        <v>5521</v>
      </c>
      <c r="G2748" t="s">
        <v>22</v>
      </c>
      <c r="H2748" t="s">
        <v>5094</v>
      </c>
      <c r="I2748">
        <v>2</v>
      </c>
      <c r="J2748" s="3">
        <v>6300</v>
      </c>
    </row>
    <row r="2749" spans="1:10" x14ac:dyDescent="0.4">
      <c r="A2749">
        <v>1618873</v>
      </c>
      <c r="B2749">
        <v>91052</v>
      </c>
      <c r="C2749" s="1" t="s">
        <v>6097</v>
      </c>
      <c r="D2749" s="1">
        <v>43072</v>
      </c>
      <c r="E2749" s="1">
        <v>43075</v>
      </c>
      <c r="F2749" t="s">
        <v>5521</v>
      </c>
      <c r="G2749" t="s">
        <v>22</v>
      </c>
      <c r="H2749" t="s">
        <v>5094</v>
      </c>
      <c r="I2749">
        <v>1</v>
      </c>
      <c r="J2749" s="3">
        <v>4150</v>
      </c>
    </row>
    <row r="2750" spans="1:10" x14ac:dyDescent="0.4">
      <c r="A2750">
        <v>1618909</v>
      </c>
      <c r="B2750">
        <v>125661</v>
      </c>
      <c r="C2750" s="1" t="s">
        <v>729</v>
      </c>
      <c r="D2750" s="1">
        <v>43072</v>
      </c>
      <c r="E2750" s="1">
        <v>43076</v>
      </c>
      <c r="F2750" t="s">
        <v>4982</v>
      </c>
      <c r="G2750" t="s">
        <v>22</v>
      </c>
      <c r="H2750" t="s">
        <v>4983</v>
      </c>
      <c r="I2750">
        <v>1</v>
      </c>
      <c r="J2750" s="3">
        <v>4750</v>
      </c>
    </row>
    <row r="2751" spans="1:10" x14ac:dyDescent="0.4">
      <c r="A2751">
        <v>1618909</v>
      </c>
      <c r="B2751">
        <v>91625</v>
      </c>
      <c r="C2751" s="1" t="s">
        <v>729</v>
      </c>
      <c r="D2751" s="1">
        <v>43072</v>
      </c>
      <c r="E2751" s="1">
        <v>43076</v>
      </c>
      <c r="F2751" t="s">
        <v>4982</v>
      </c>
      <c r="G2751" t="s">
        <v>22</v>
      </c>
      <c r="H2751" t="s">
        <v>4983</v>
      </c>
      <c r="I2751">
        <v>1</v>
      </c>
      <c r="J2751" s="3">
        <v>4750</v>
      </c>
    </row>
    <row r="2752" spans="1:10" x14ac:dyDescent="0.4">
      <c r="A2752">
        <v>1620000</v>
      </c>
      <c r="B2752">
        <v>92752</v>
      </c>
      <c r="C2752" s="1" t="s">
        <v>6297</v>
      </c>
      <c r="D2752" s="1">
        <v>43072</v>
      </c>
      <c r="E2752" s="1">
        <v>43075</v>
      </c>
      <c r="F2752" t="s">
        <v>4953</v>
      </c>
      <c r="G2752" t="s">
        <v>69</v>
      </c>
      <c r="H2752" t="s">
        <v>4851</v>
      </c>
      <c r="I2752">
        <v>4</v>
      </c>
      <c r="J2752" s="3">
        <v>8700</v>
      </c>
    </row>
    <row r="2753" spans="1:10" x14ac:dyDescent="0.4">
      <c r="A2753">
        <v>1620103</v>
      </c>
      <c r="B2753">
        <v>92953</v>
      </c>
      <c r="C2753" s="1" t="s">
        <v>1056</v>
      </c>
      <c r="D2753" s="1">
        <v>43072</v>
      </c>
      <c r="E2753" s="1">
        <v>43075</v>
      </c>
      <c r="F2753" t="s">
        <v>5162</v>
      </c>
      <c r="G2753" t="s">
        <v>22</v>
      </c>
      <c r="H2753" t="s">
        <v>4896</v>
      </c>
      <c r="I2753">
        <v>4</v>
      </c>
      <c r="J2753" s="3">
        <v>12200</v>
      </c>
    </row>
    <row r="2754" spans="1:10" x14ac:dyDescent="0.4">
      <c r="A2754">
        <v>1620127</v>
      </c>
      <c r="B2754">
        <v>92841</v>
      </c>
      <c r="C2754" s="1" t="s">
        <v>1068</v>
      </c>
      <c r="D2754" s="1">
        <v>43073</v>
      </c>
      <c r="E2754" s="1">
        <v>43075</v>
      </c>
      <c r="F2754" t="s">
        <v>5097</v>
      </c>
      <c r="G2754" t="s">
        <v>81</v>
      </c>
      <c r="H2754" t="s">
        <v>4851</v>
      </c>
      <c r="I2754">
        <v>1</v>
      </c>
      <c r="J2754" s="3">
        <v>4497</v>
      </c>
    </row>
    <row r="2755" spans="1:10" x14ac:dyDescent="0.4">
      <c r="A2755">
        <v>1621194</v>
      </c>
      <c r="B2755">
        <v>95691</v>
      </c>
      <c r="C2755" s="1" t="s">
        <v>1285</v>
      </c>
      <c r="D2755" s="1">
        <v>43073</v>
      </c>
      <c r="E2755" s="1">
        <v>43077</v>
      </c>
      <c r="F2755" t="s">
        <v>6482</v>
      </c>
      <c r="G2755" t="s">
        <v>22</v>
      </c>
      <c r="H2755" t="s">
        <v>5206</v>
      </c>
      <c r="I2755">
        <v>1</v>
      </c>
      <c r="J2755" s="3">
        <v>12000</v>
      </c>
    </row>
    <row r="2756" spans="1:10" x14ac:dyDescent="0.4">
      <c r="A2756">
        <v>1621034</v>
      </c>
      <c r="B2756">
        <v>95321</v>
      </c>
      <c r="C2756" s="1" t="s">
        <v>1260</v>
      </c>
      <c r="D2756" s="1">
        <v>43073</v>
      </c>
      <c r="E2756" s="1">
        <v>43076</v>
      </c>
      <c r="F2756" t="s">
        <v>6452</v>
      </c>
      <c r="G2756" t="s">
        <v>22</v>
      </c>
      <c r="H2756" t="s">
        <v>5191</v>
      </c>
      <c r="I2756">
        <v>1</v>
      </c>
      <c r="J2756" s="3">
        <v>325</v>
      </c>
    </row>
    <row r="2757" spans="1:10" x14ac:dyDescent="0.4">
      <c r="A2757">
        <v>1620724</v>
      </c>
      <c r="B2757">
        <v>95058</v>
      </c>
      <c r="C2757" s="1" t="s">
        <v>1198</v>
      </c>
      <c r="D2757" s="1">
        <v>43073</v>
      </c>
      <c r="E2757" s="1">
        <v>43077</v>
      </c>
      <c r="F2757" t="s">
        <v>4877</v>
      </c>
      <c r="G2757" t="s">
        <v>22</v>
      </c>
      <c r="H2757" t="s">
        <v>4870</v>
      </c>
      <c r="I2757">
        <v>1</v>
      </c>
      <c r="J2757" s="3">
        <v>2000</v>
      </c>
    </row>
    <row r="2758" spans="1:10" x14ac:dyDescent="0.4">
      <c r="A2758">
        <v>1620851</v>
      </c>
      <c r="B2758">
        <v>94657</v>
      </c>
      <c r="C2758" s="1" t="s">
        <v>1242</v>
      </c>
      <c r="D2758" s="1">
        <v>43073</v>
      </c>
      <c r="E2758" s="1">
        <v>43075</v>
      </c>
      <c r="F2758" t="s">
        <v>5610</v>
      </c>
      <c r="G2758" t="s">
        <v>85</v>
      </c>
      <c r="H2758" t="s">
        <v>4851</v>
      </c>
      <c r="I2758">
        <v>4</v>
      </c>
      <c r="J2758" s="3">
        <v>5000</v>
      </c>
    </row>
    <row r="2759" spans="1:10" x14ac:dyDescent="0.4">
      <c r="A2759">
        <v>1620015</v>
      </c>
      <c r="B2759">
        <v>93197</v>
      </c>
      <c r="C2759" s="1" t="s">
        <v>1051</v>
      </c>
      <c r="D2759" s="1">
        <v>43073</v>
      </c>
      <c r="E2759" s="1">
        <v>43078</v>
      </c>
      <c r="F2759" t="s">
        <v>1052</v>
      </c>
      <c r="G2759" t="s">
        <v>22</v>
      </c>
      <c r="H2759" t="s">
        <v>6300</v>
      </c>
      <c r="I2759">
        <v>1</v>
      </c>
      <c r="J2759" s="3">
        <v>6950</v>
      </c>
    </row>
    <row r="2760" spans="1:10" x14ac:dyDescent="0.4">
      <c r="A2760">
        <v>1620015</v>
      </c>
      <c r="B2760">
        <v>94631</v>
      </c>
      <c r="C2760" s="1" t="s">
        <v>1051</v>
      </c>
      <c r="D2760" s="1">
        <v>43073</v>
      </c>
      <c r="E2760" s="1">
        <v>43078</v>
      </c>
      <c r="F2760" t="s">
        <v>1052</v>
      </c>
      <c r="G2760" t="s">
        <v>22</v>
      </c>
      <c r="H2760" t="s">
        <v>6300</v>
      </c>
      <c r="I2760">
        <v>1</v>
      </c>
      <c r="J2760" s="3">
        <v>6000</v>
      </c>
    </row>
    <row r="2761" spans="1:10" x14ac:dyDescent="0.4">
      <c r="A2761">
        <v>1620015</v>
      </c>
      <c r="B2761">
        <v>95518</v>
      </c>
      <c r="C2761" s="1" t="s">
        <v>1051</v>
      </c>
      <c r="D2761" s="1">
        <v>43073</v>
      </c>
      <c r="E2761" s="1">
        <v>43078</v>
      </c>
      <c r="F2761" t="s">
        <v>1052</v>
      </c>
      <c r="G2761" t="s">
        <v>22</v>
      </c>
      <c r="H2761" t="s">
        <v>6300</v>
      </c>
      <c r="I2761">
        <v>2</v>
      </c>
      <c r="J2761" s="3">
        <v>13832</v>
      </c>
    </row>
    <row r="2762" spans="1:10" x14ac:dyDescent="0.4">
      <c r="A2762">
        <v>1619094</v>
      </c>
      <c r="B2762">
        <v>91442</v>
      </c>
      <c r="C2762" s="1" t="s">
        <v>765</v>
      </c>
      <c r="D2762" s="1">
        <v>43073</v>
      </c>
      <c r="E2762" s="1">
        <v>43075</v>
      </c>
      <c r="F2762" t="s">
        <v>4904</v>
      </c>
      <c r="G2762" t="s">
        <v>14</v>
      </c>
      <c r="H2762" t="s">
        <v>4851</v>
      </c>
      <c r="I2762">
        <v>1</v>
      </c>
      <c r="J2762" s="3">
        <v>75</v>
      </c>
    </row>
    <row r="2763" spans="1:10" x14ac:dyDescent="0.4">
      <c r="A2763">
        <v>1619096</v>
      </c>
      <c r="B2763">
        <v>91443</v>
      </c>
      <c r="C2763" s="1" t="s">
        <v>767</v>
      </c>
      <c r="D2763" s="1">
        <v>43073</v>
      </c>
      <c r="E2763" s="1">
        <v>43076</v>
      </c>
      <c r="F2763" t="s">
        <v>5890</v>
      </c>
      <c r="G2763" t="s">
        <v>22</v>
      </c>
      <c r="H2763" t="s">
        <v>5132</v>
      </c>
      <c r="I2763">
        <v>2</v>
      </c>
      <c r="J2763" s="3">
        <v>3700</v>
      </c>
    </row>
    <row r="2764" spans="1:10" x14ac:dyDescent="0.4">
      <c r="A2764">
        <v>1619467</v>
      </c>
      <c r="B2764">
        <v>92712</v>
      </c>
      <c r="C2764" s="1" t="s">
        <v>903</v>
      </c>
      <c r="D2764" s="1">
        <v>43073</v>
      </c>
      <c r="E2764" s="1">
        <v>43074</v>
      </c>
      <c r="F2764" t="s">
        <v>4941</v>
      </c>
      <c r="G2764" t="s">
        <v>28</v>
      </c>
      <c r="H2764" t="s">
        <v>4851</v>
      </c>
      <c r="I2764">
        <v>1</v>
      </c>
      <c r="J2764" s="3">
        <v>1500</v>
      </c>
    </row>
    <row r="2765" spans="1:10" x14ac:dyDescent="0.4">
      <c r="A2765">
        <v>1617687</v>
      </c>
      <c r="B2765">
        <v>87938</v>
      </c>
      <c r="C2765" s="1" t="s">
        <v>179</v>
      </c>
      <c r="D2765" s="1">
        <v>43073</v>
      </c>
      <c r="E2765" s="1">
        <v>43073</v>
      </c>
      <c r="F2765" t="s">
        <v>5945</v>
      </c>
      <c r="G2765" t="s">
        <v>22</v>
      </c>
      <c r="H2765" t="s">
        <v>4969</v>
      </c>
      <c r="I2765">
        <v>1</v>
      </c>
      <c r="J2765" s="3">
        <v>2780</v>
      </c>
    </row>
    <row r="2766" spans="1:10" x14ac:dyDescent="0.4">
      <c r="A2766">
        <v>1616655</v>
      </c>
      <c r="B2766">
        <v>85905</v>
      </c>
      <c r="C2766" s="1" t="s">
        <v>65</v>
      </c>
      <c r="D2766" s="1">
        <v>43073</v>
      </c>
      <c r="E2766" s="1">
        <v>43074</v>
      </c>
      <c r="F2766" t="s">
        <v>5114</v>
      </c>
      <c r="G2766" t="s">
        <v>67</v>
      </c>
      <c r="H2766" t="s">
        <v>4851</v>
      </c>
      <c r="I2766">
        <v>4</v>
      </c>
      <c r="J2766" s="3">
        <v>3900</v>
      </c>
    </row>
    <row r="2767" spans="1:10" x14ac:dyDescent="0.4">
      <c r="A2767">
        <v>1616655</v>
      </c>
      <c r="B2767">
        <v>92955</v>
      </c>
      <c r="C2767" s="1" t="s">
        <v>65</v>
      </c>
      <c r="D2767" s="1">
        <v>43073</v>
      </c>
      <c r="E2767" s="1">
        <v>43074</v>
      </c>
      <c r="F2767" t="s">
        <v>5114</v>
      </c>
      <c r="G2767" t="s">
        <v>67</v>
      </c>
      <c r="H2767" t="s">
        <v>4851</v>
      </c>
      <c r="I2767">
        <v>1</v>
      </c>
      <c r="J2767" s="3">
        <v>1875</v>
      </c>
    </row>
    <row r="2768" spans="1:10" x14ac:dyDescent="0.4">
      <c r="A2768">
        <v>1616655</v>
      </c>
      <c r="B2768">
        <v>91839</v>
      </c>
      <c r="C2768" s="1" t="s">
        <v>65</v>
      </c>
      <c r="D2768" s="1">
        <v>43073</v>
      </c>
      <c r="E2768" s="1">
        <v>43074</v>
      </c>
      <c r="F2768" t="s">
        <v>5114</v>
      </c>
      <c r="G2768" t="s">
        <v>67</v>
      </c>
      <c r="H2768" t="s">
        <v>4851</v>
      </c>
      <c r="I2768">
        <v>1</v>
      </c>
      <c r="J2768" s="3">
        <v>950</v>
      </c>
    </row>
    <row r="2769" spans="1:10" x14ac:dyDescent="0.4">
      <c r="A2769">
        <v>1616655</v>
      </c>
      <c r="B2769">
        <v>94725</v>
      </c>
      <c r="C2769" s="1" t="s">
        <v>65</v>
      </c>
      <c r="D2769" s="1">
        <v>43073</v>
      </c>
      <c r="E2769" s="1">
        <v>43074</v>
      </c>
      <c r="F2769" t="s">
        <v>5114</v>
      </c>
      <c r="G2769" t="s">
        <v>67</v>
      </c>
      <c r="H2769" t="s">
        <v>4851</v>
      </c>
      <c r="I2769">
        <v>1</v>
      </c>
      <c r="J2769" s="3">
        <v>1014</v>
      </c>
    </row>
    <row r="2770" spans="1:10" x14ac:dyDescent="0.4">
      <c r="A2770">
        <v>1616655</v>
      </c>
      <c r="B2770">
        <v>95610</v>
      </c>
      <c r="C2770" s="1" t="s">
        <v>65</v>
      </c>
      <c r="D2770" s="1">
        <v>43073</v>
      </c>
      <c r="E2770" s="1">
        <v>43074</v>
      </c>
      <c r="F2770" t="s">
        <v>5114</v>
      </c>
      <c r="G2770" t="s">
        <v>67</v>
      </c>
      <c r="H2770" t="s">
        <v>4851</v>
      </c>
      <c r="I2770">
        <v>1</v>
      </c>
      <c r="J2770" s="3">
        <v>1100</v>
      </c>
    </row>
    <row r="2771" spans="1:10" x14ac:dyDescent="0.4">
      <c r="A2771">
        <v>1618288</v>
      </c>
      <c r="B2771">
        <v>90382</v>
      </c>
      <c r="C2771" s="1" t="s">
        <v>477</v>
      </c>
      <c r="D2771" s="1">
        <v>43073</v>
      </c>
      <c r="E2771" s="1">
        <v>43076</v>
      </c>
      <c r="F2771" t="s">
        <v>4953</v>
      </c>
      <c r="G2771" t="s">
        <v>69</v>
      </c>
      <c r="H2771" t="s">
        <v>4851</v>
      </c>
      <c r="I2771">
        <v>1</v>
      </c>
      <c r="J2771" s="3">
        <v>4727</v>
      </c>
    </row>
    <row r="2772" spans="1:10" x14ac:dyDescent="0.4">
      <c r="A2772">
        <v>1618288</v>
      </c>
      <c r="B2772">
        <v>92954</v>
      </c>
      <c r="C2772" s="1" t="s">
        <v>477</v>
      </c>
      <c r="D2772" s="1">
        <v>43073</v>
      </c>
      <c r="E2772" s="1">
        <v>43076</v>
      </c>
      <c r="F2772" t="s">
        <v>4953</v>
      </c>
      <c r="G2772" t="s">
        <v>69</v>
      </c>
      <c r="H2772" t="s">
        <v>4851</v>
      </c>
      <c r="I2772">
        <v>1</v>
      </c>
      <c r="J2772" s="3">
        <v>2256</v>
      </c>
    </row>
    <row r="2773" spans="1:10" x14ac:dyDescent="0.4">
      <c r="A2773">
        <v>1618288</v>
      </c>
      <c r="B2773">
        <v>92522</v>
      </c>
      <c r="C2773" s="1" t="s">
        <v>477</v>
      </c>
      <c r="D2773" s="1">
        <v>43073</v>
      </c>
      <c r="E2773" s="1">
        <v>43076</v>
      </c>
      <c r="F2773" t="s">
        <v>4953</v>
      </c>
      <c r="G2773" t="s">
        <v>69</v>
      </c>
      <c r="H2773" t="s">
        <v>4851</v>
      </c>
      <c r="I2773">
        <v>1</v>
      </c>
      <c r="J2773" s="3">
        <v>5000</v>
      </c>
    </row>
    <row r="2774" spans="1:10" x14ac:dyDescent="0.4">
      <c r="A2774">
        <v>1618288</v>
      </c>
      <c r="B2774">
        <v>94549</v>
      </c>
      <c r="C2774" s="1" t="s">
        <v>477</v>
      </c>
      <c r="D2774" s="1">
        <v>43073</v>
      </c>
      <c r="E2774" s="1">
        <v>43076</v>
      </c>
      <c r="F2774" t="s">
        <v>4953</v>
      </c>
      <c r="G2774" t="s">
        <v>69</v>
      </c>
      <c r="H2774" t="s">
        <v>4851</v>
      </c>
      <c r="I2774">
        <v>2</v>
      </c>
      <c r="J2774" s="3">
        <v>4500</v>
      </c>
    </row>
    <row r="2775" spans="1:10" x14ac:dyDescent="0.4">
      <c r="A2775">
        <v>1618288</v>
      </c>
      <c r="B2775">
        <v>94550</v>
      </c>
      <c r="C2775" s="1" t="s">
        <v>477</v>
      </c>
      <c r="D2775" s="1">
        <v>43073</v>
      </c>
      <c r="E2775" s="1">
        <v>43076</v>
      </c>
      <c r="F2775" t="s">
        <v>4953</v>
      </c>
      <c r="G2775" t="s">
        <v>69</v>
      </c>
      <c r="H2775" t="s">
        <v>4851</v>
      </c>
      <c r="I2775">
        <v>0</v>
      </c>
      <c r="J2775" s="3">
        <v>5000</v>
      </c>
    </row>
    <row r="2776" spans="1:10" x14ac:dyDescent="0.4">
      <c r="A2776">
        <v>1618828</v>
      </c>
      <c r="B2776">
        <v>90497</v>
      </c>
      <c r="C2776" s="1" t="s">
        <v>705</v>
      </c>
      <c r="D2776" s="1">
        <v>43073</v>
      </c>
      <c r="E2776" s="1">
        <v>43075</v>
      </c>
      <c r="F2776" t="s">
        <v>5162</v>
      </c>
      <c r="G2776" t="s">
        <v>22</v>
      </c>
      <c r="H2776" t="s">
        <v>4896</v>
      </c>
      <c r="I2776">
        <v>6</v>
      </c>
      <c r="J2776" s="3">
        <v>15250</v>
      </c>
    </row>
    <row r="2777" spans="1:10" x14ac:dyDescent="0.4">
      <c r="A2777">
        <v>1618739</v>
      </c>
      <c r="B2777">
        <v>90495</v>
      </c>
      <c r="C2777" s="1" t="s">
        <v>676</v>
      </c>
      <c r="D2777" s="1">
        <v>43073</v>
      </c>
      <c r="E2777" s="1">
        <v>43075</v>
      </c>
      <c r="F2777" t="s">
        <v>4979</v>
      </c>
      <c r="G2777" t="s">
        <v>60</v>
      </c>
      <c r="H2777" t="s">
        <v>4851</v>
      </c>
      <c r="I2777">
        <v>11</v>
      </c>
      <c r="J2777" s="3">
        <v>22000</v>
      </c>
    </row>
    <row r="2778" spans="1:10" x14ac:dyDescent="0.4">
      <c r="A2778">
        <v>1618740</v>
      </c>
      <c r="B2778">
        <v>90496</v>
      </c>
      <c r="C2778" s="1" t="s">
        <v>677</v>
      </c>
      <c r="D2778" s="1">
        <v>43073</v>
      </c>
      <c r="E2778" s="1">
        <v>43075</v>
      </c>
      <c r="F2778" t="s">
        <v>4979</v>
      </c>
      <c r="G2778" t="s">
        <v>60</v>
      </c>
      <c r="H2778" t="s">
        <v>4851</v>
      </c>
      <c r="I2778">
        <v>11</v>
      </c>
      <c r="J2778" s="3">
        <v>21500</v>
      </c>
    </row>
    <row r="2779" spans="1:10" x14ac:dyDescent="0.4">
      <c r="A2779">
        <v>1618725</v>
      </c>
      <c r="B2779">
        <v>90599</v>
      </c>
      <c r="C2779" s="1" t="s">
        <v>672</v>
      </c>
      <c r="D2779" s="1">
        <v>43073</v>
      </c>
      <c r="E2779" s="1">
        <v>43074</v>
      </c>
      <c r="F2779" t="s">
        <v>5051</v>
      </c>
      <c r="G2779" t="s">
        <v>31</v>
      </c>
      <c r="H2779" t="s">
        <v>4851</v>
      </c>
      <c r="I2779">
        <v>1</v>
      </c>
      <c r="J2779" s="3">
        <v>2215</v>
      </c>
    </row>
    <row r="2780" spans="1:10" x14ac:dyDescent="0.4">
      <c r="A2780">
        <v>1618725</v>
      </c>
      <c r="B2780">
        <v>91626</v>
      </c>
      <c r="C2780" s="1" t="s">
        <v>672</v>
      </c>
      <c r="D2780" s="1">
        <v>43073</v>
      </c>
      <c r="E2780" s="1">
        <v>43074</v>
      </c>
      <c r="F2780" t="s">
        <v>5051</v>
      </c>
      <c r="G2780" t="s">
        <v>31</v>
      </c>
      <c r="H2780" t="s">
        <v>4851</v>
      </c>
      <c r="I2780">
        <v>3</v>
      </c>
      <c r="J2780" s="3">
        <v>6645</v>
      </c>
    </row>
    <row r="2781" spans="1:10" x14ac:dyDescent="0.4">
      <c r="A2781">
        <v>1618725</v>
      </c>
      <c r="B2781">
        <v>91321</v>
      </c>
      <c r="C2781" s="1" t="s">
        <v>672</v>
      </c>
      <c r="D2781" s="1">
        <v>43073</v>
      </c>
      <c r="E2781" s="1">
        <v>43074</v>
      </c>
      <c r="F2781" t="s">
        <v>5051</v>
      </c>
      <c r="G2781" t="s">
        <v>31</v>
      </c>
      <c r="H2781" t="s">
        <v>4851</v>
      </c>
      <c r="I2781">
        <v>2</v>
      </c>
      <c r="J2781" s="3">
        <v>4900</v>
      </c>
    </row>
    <row r="2782" spans="1:10" x14ac:dyDescent="0.4">
      <c r="A2782">
        <v>1618736</v>
      </c>
      <c r="B2782">
        <v>90494</v>
      </c>
      <c r="C2782" s="1" t="s">
        <v>675</v>
      </c>
      <c r="D2782" s="1">
        <v>43073</v>
      </c>
      <c r="E2782" s="1">
        <v>43077</v>
      </c>
      <c r="F2782" t="s">
        <v>5276</v>
      </c>
      <c r="G2782" t="s">
        <v>22</v>
      </c>
      <c r="H2782" t="s">
        <v>4972</v>
      </c>
      <c r="I2782">
        <v>7</v>
      </c>
      <c r="J2782" s="3">
        <v>24115</v>
      </c>
    </row>
    <row r="2783" spans="1:10" x14ac:dyDescent="0.4">
      <c r="A2783">
        <v>1618636</v>
      </c>
      <c r="B2783">
        <v>90384</v>
      </c>
      <c r="C2783" s="1" t="s">
        <v>652</v>
      </c>
      <c r="D2783" s="1">
        <v>43073</v>
      </c>
      <c r="E2783" s="1">
        <v>43077</v>
      </c>
      <c r="F2783" t="s">
        <v>6003</v>
      </c>
      <c r="G2783" t="s">
        <v>22</v>
      </c>
      <c r="H2783" t="s">
        <v>5648</v>
      </c>
      <c r="I2783">
        <v>2</v>
      </c>
      <c r="J2783" s="3">
        <v>5000</v>
      </c>
    </row>
    <row r="2784" spans="1:10" x14ac:dyDescent="0.4">
      <c r="A2784">
        <v>1618636</v>
      </c>
      <c r="B2784">
        <v>92758</v>
      </c>
      <c r="C2784" s="1" t="s">
        <v>652</v>
      </c>
      <c r="D2784" s="1">
        <v>43073</v>
      </c>
      <c r="E2784" s="1">
        <v>43077</v>
      </c>
      <c r="F2784" t="s">
        <v>6003</v>
      </c>
      <c r="G2784" t="s">
        <v>22</v>
      </c>
      <c r="H2784" t="s">
        <v>5648</v>
      </c>
      <c r="I2784">
        <v>1</v>
      </c>
      <c r="J2784" s="3">
        <v>3500</v>
      </c>
    </row>
    <row r="2785" spans="1:10" x14ac:dyDescent="0.4">
      <c r="A2785">
        <v>1618636</v>
      </c>
      <c r="B2785">
        <v>124264</v>
      </c>
      <c r="C2785" s="1" t="s">
        <v>652</v>
      </c>
      <c r="D2785" s="1">
        <v>43073</v>
      </c>
      <c r="E2785" s="1">
        <v>43077</v>
      </c>
      <c r="F2785" t="s">
        <v>6003</v>
      </c>
      <c r="G2785" t="s">
        <v>22</v>
      </c>
      <c r="H2785" t="s">
        <v>5648</v>
      </c>
      <c r="I2785">
        <v>2</v>
      </c>
      <c r="J2785" s="3">
        <v>5000</v>
      </c>
    </row>
    <row r="2786" spans="1:10" x14ac:dyDescent="0.4">
      <c r="A2786">
        <v>1618674</v>
      </c>
      <c r="B2786">
        <v>90706</v>
      </c>
      <c r="C2786" s="1" t="s">
        <v>658</v>
      </c>
      <c r="D2786" s="1">
        <v>43073</v>
      </c>
      <c r="E2786" s="1">
        <v>43075</v>
      </c>
      <c r="F2786" t="s">
        <v>5114</v>
      </c>
      <c r="G2786" t="s">
        <v>67</v>
      </c>
      <c r="H2786" t="s">
        <v>4851</v>
      </c>
      <c r="I2786">
        <v>12</v>
      </c>
      <c r="J2786" s="3">
        <v>5048</v>
      </c>
    </row>
    <row r="2787" spans="1:10" x14ac:dyDescent="0.4">
      <c r="A2787">
        <v>1618674</v>
      </c>
      <c r="B2787">
        <v>90709</v>
      </c>
      <c r="C2787" s="1" t="s">
        <v>658</v>
      </c>
      <c r="D2787" s="1">
        <v>43073</v>
      </c>
      <c r="E2787" s="1">
        <v>43075</v>
      </c>
      <c r="F2787" t="s">
        <v>5114</v>
      </c>
      <c r="G2787" t="s">
        <v>67</v>
      </c>
      <c r="H2787" t="s">
        <v>4851</v>
      </c>
      <c r="I2787">
        <v>16</v>
      </c>
      <c r="J2787" s="3">
        <v>4925</v>
      </c>
    </row>
    <row r="2788" spans="1:10" x14ac:dyDescent="0.4">
      <c r="A2788">
        <v>1618674</v>
      </c>
      <c r="B2788">
        <v>90644</v>
      </c>
      <c r="C2788" s="1" t="s">
        <v>658</v>
      </c>
      <c r="D2788" s="1">
        <v>43073</v>
      </c>
      <c r="E2788" s="1">
        <v>43075</v>
      </c>
      <c r="F2788" t="s">
        <v>5114</v>
      </c>
      <c r="G2788" t="s">
        <v>67</v>
      </c>
      <c r="H2788" t="s">
        <v>4851</v>
      </c>
      <c r="I2788">
        <v>14</v>
      </c>
      <c r="J2788" s="3">
        <v>15893</v>
      </c>
    </row>
    <row r="2789" spans="1:10" x14ac:dyDescent="0.4">
      <c r="A2789">
        <v>1618674</v>
      </c>
      <c r="B2789">
        <v>90652</v>
      </c>
      <c r="C2789" s="1" t="s">
        <v>658</v>
      </c>
      <c r="D2789" s="1">
        <v>43073</v>
      </c>
      <c r="E2789" s="1">
        <v>43075</v>
      </c>
      <c r="F2789" t="s">
        <v>5114</v>
      </c>
      <c r="G2789" t="s">
        <v>67</v>
      </c>
      <c r="H2789" t="s">
        <v>4851</v>
      </c>
      <c r="I2789">
        <v>2</v>
      </c>
      <c r="J2789" s="3">
        <v>2950</v>
      </c>
    </row>
    <row r="2790" spans="1:10" x14ac:dyDescent="0.4">
      <c r="A2790">
        <v>1618674</v>
      </c>
      <c r="B2790">
        <v>90598</v>
      </c>
      <c r="C2790" s="1" t="s">
        <v>658</v>
      </c>
      <c r="D2790" s="1">
        <v>43073</v>
      </c>
      <c r="E2790" s="1">
        <v>43075</v>
      </c>
      <c r="F2790" t="s">
        <v>5114</v>
      </c>
      <c r="G2790" t="s">
        <v>67</v>
      </c>
      <c r="H2790" t="s">
        <v>4851</v>
      </c>
      <c r="I2790">
        <v>1</v>
      </c>
      <c r="J2790" s="3">
        <v>550</v>
      </c>
    </row>
    <row r="2791" spans="1:10" x14ac:dyDescent="0.4">
      <c r="A2791">
        <v>1618674</v>
      </c>
      <c r="B2791">
        <v>90498</v>
      </c>
      <c r="C2791" s="1" t="s">
        <v>658</v>
      </c>
      <c r="D2791" s="1">
        <v>43073</v>
      </c>
      <c r="E2791" s="1">
        <v>43075</v>
      </c>
      <c r="F2791" t="s">
        <v>5114</v>
      </c>
      <c r="G2791" t="s">
        <v>67</v>
      </c>
      <c r="H2791" t="s">
        <v>4851</v>
      </c>
      <c r="I2791">
        <v>31</v>
      </c>
      <c r="J2791" s="3">
        <v>16475</v>
      </c>
    </row>
    <row r="2792" spans="1:10" x14ac:dyDescent="0.4">
      <c r="A2792">
        <v>1618674</v>
      </c>
      <c r="B2792">
        <v>90528</v>
      </c>
      <c r="C2792" s="1" t="s">
        <v>658</v>
      </c>
      <c r="D2792" s="1">
        <v>43073</v>
      </c>
      <c r="E2792" s="1">
        <v>43075</v>
      </c>
      <c r="F2792" t="s">
        <v>5114</v>
      </c>
      <c r="G2792" t="s">
        <v>67</v>
      </c>
      <c r="H2792" t="s">
        <v>4851</v>
      </c>
      <c r="I2792">
        <v>2</v>
      </c>
      <c r="J2792" s="3">
        <v>950</v>
      </c>
    </row>
    <row r="2793" spans="1:10" x14ac:dyDescent="0.4">
      <c r="A2793">
        <v>1618674</v>
      </c>
      <c r="B2793">
        <v>90548</v>
      </c>
      <c r="C2793" s="1" t="s">
        <v>658</v>
      </c>
      <c r="D2793" s="1">
        <v>43073</v>
      </c>
      <c r="E2793" s="1">
        <v>43075</v>
      </c>
      <c r="F2793" t="s">
        <v>5114</v>
      </c>
      <c r="G2793" t="s">
        <v>67</v>
      </c>
      <c r="H2793" t="s">
        <v>4851</v>
      </c>
      <c r="I2793">
        <v>2</v>
      </c>
      <c r="J2793" s="3">
        <v>200</v>
      </c>
    </row>
    <row r="2794" spans="1:10" x14ac:dyDescent="0.4">
      <c r="A2794">
        <v>1618674</v>
      </c>
      <c r="B2794">
        <v>91877</v>
      </c>
      <c r="C2794" s="1" t="s">
        <v>658</v>
      </c>
      <c r="D2794" s="1">
        <v>43073</v>
      </c>
      <c r="E2794" s="1">
        <v>43075</v>
      </c>
      <c r="F2794" t="s">
        <v>5114</v>
      </c>
      <c r="G2794" t="s">
        <v>67</v>
      </c>
      <c r="H2794" t="s">
        <v>4851</v>
      </c>
      <c r="I2794">
        <v>1</v>
      </c>
      <c r="J2794" s="3">
        <v>500</v>
      </c>
    </row>
    <row r="2795" spans="1:10" x14ac:dyDescent="0.4">
      <c r="A2795">
        <v>1618674</v>
      </c>
      <c r="B2795">
        <v>93663</v>
      </c>
      <c r="C2795" s="1" t="s">
        <v>658</v>
      </c>
      <c r="D2795" s="1">
        <v>43073</v>
      </c>
      <c r="E2795" s="1">
        <v>43075</v>
      </c>
      <c r="F2795" t="s">
        <v>5114</v>
      </c>
      <c r="G2795" t="s">
        <v>67</v>
      </c>
      <c r="H2795" t="s">
        <v>4851</v>
      </c>
      <c r="I2795">
        <v>1</v>
      </c>
      <c r="J2795" s="3">
        <v>615</v>
      </c>
    </row>
    <row r="2796" spans="1:10" x14ac:dyDescent="0.4">
      <c r="A2796">
        <v>1618674</v>
      </c>
      <c r="B2796">
        <v>93613</v>
      </c>
      <c r="C2796" s="1" t="s">
        <v>658</v>
      </c>
      <c r="D2796" s="1">
        <v>43073</v>
      </c>
      <c r="E2796" s="1">
        <v>43075</v>
      </c>
      <c r="F2796" t="s">
        <v>5114</v>
      </c>
      <c r="G2796" t="s">
        <v>67</v>
      </c>
      <c r="H2796" t="s">
        <v>4851</v>
      </c>
      <c r="I2796">
        <v>2</v>
      </c>
      <c r="J2796" s="3">
        <v>1500</v>
      </c>
    </row>
    <row r="2797" spans="1:10" x14ac:dyDescent="0.4">
      <c r="A2797">
        <v>1618674</v>
      </c>
      <c r="B2797">
        <v>93912</v>
      </c>
      <c r="C2797" s="1" t="s">
        <v>658</v>
      </c>
      <c r="D2797" s="1">
        <v>43073</v>
      </c>
      <c r="E2797" s="1">
        <v>43075</v>
      </c>
      <c r="F2797" t="s">
        <v>5114</v>
      </c>
      <c r="G2797" t="s">
        <v>67</v>
      </c>
      <c r="H2797" t="s">
        <v>4851</v>
      </c>
      <c r="I2797">
        <v>1</v>
      </c>
      <c r="J2797" s="3">
        <v>390</v>
      </c>
    </row>
    <row r="2798" spans="1:10" x14ac:dyDescent="0.4">
      <c r="A2798">
        <v>1618674</v>
      </c>
      <c r="B2798">
        <v>94111</v>
      </c>
      <c r="C2798" s="1" t="s">
        <v>658</v>
      </c>
      <c r="D2798" s="1">
        <v>43073</v>
      </c>
      <c r="E2798" s="1">
        <v>43075</v>
      </c>
      <c r="F2798" t="s">
        <v>5114</v>
      </c>
      <c r="G2798" t="s">
        <v>67</v>
      </c>
      <c r="H2798" t="s">
        <v>4851</v>
      </c>
      <c r="I2798">
        <v>1</v>
      </c>
      <c r="J2798" s="3">
        <v>50</v>
      </c>
    </row>
    <row r="2799" spans="1:10" x14ac:dyDescent="0.4">
      <c r="A2799">
        <v>1618674</v>
      </c>
      <c r="B2799">
        <v>94327</v>
      </c>
      <c r="C2799" s="1" t="s">
        <v>658</v>
      </c>
      <c r="D2799" s="1">
        <v>43073</v>
      </c>
      <c r="E2799" s="1">
        <v>43075</v>
      </c>
      <c r="F2799" t="s">
        <v>5114</v>
      </c>
      <c r="G2799" t="s">
        <v>67</v>
      </c>
      <c r="H2799" t="s">
        <v>4851</v>
      </c>
      <c r="I2799">
        <v>1</v>
      </c>
      <c r="J2799" s="3">
        <v>75</v>
      </c>
    </row>
    <row r="2800" spans="1:10" x14ac:dyDescent="0.4">
      <c r="A2800">
        <v>1618674</v>
      </c>
      <c r="B2800">
        <v>94502</v>
      </c>
      <c r="C2800" s="1" t="s">
        <v>658</v>
      </c>
      <c r="D2800" s="1">
        <v>43073</v>
      </c>
      <c r="E2800" s="1">
        <v>43075</v>
      </c>
      <c r="F2800" t="s">
        <v>5114</v>
      </c>
      <c r="G2800" t="s">
        <v>67</v>
      </c>
      <c r="H2800" t="s">
        <v>4851</v>
      </c>
      <c r="I2800">
        <v>1</v>
      </c>
      <c r="J2800" s="3">
        <v>500</v>
      </c>
    </row>
    <row r="2801" spans="1:10" x14ac:dyDescent="0.4">
      <c r="A2801">
        <v>1618674</v>
      </c>
      <c r="B2801">
        <v>94552</v>
      </c>
      <c r="C2801" s="1" t="s">
        <v>658</v>
      </c>
      <c r="D2801" s="1">
        <v>43073</v>
      </c>
      <c r="E2801" s="1">
        <v>43075</v>
      </c>
      <c r="F2801" t="s">
        <v>5114</v>
      </c>
      <c r="G2801" t="s">
        <v>67</v>
      </c>
      <c r="H2801" t="s">
        <v>4851</v>
      </c>
      <c r="I2801">
        <v>1</v>
      </c>
      <c r="J2801" s="3">
        <v>4596.5</v>
      </c>
    </row>
    <row r="2802" spans="1:10" x14ac:dyDescent="0.4">
      <c r="A2802">
        <v>1618674</v>
      </c>
      <c r="B2802">
        <v>94555</v>
      </c>
      <c r="C2802" s="1" t="s">
        <v>658</v>
      </c>
      <c r="D2802" s="1">
        <v>43073</v>
      </c>
      <c r="E2802" s="1">
        <v>43075</v>
      </c>
      <c r="F2802" t="s">
        <v>5114</v>
      </c>
      <c r="G2802" t="s">
        <v>67</v>
      </c>
      <c r="H2802" t="s">
        <v>4851</v>
      </c>
      <c r="I2802">
        <v>2</v>
      </c>
      <c r="J2802" s="3">
        <v>900</v>
      </c>
    </row>
    <row r="2803" spans="1:10" x14ac:dyDescent="0.4">
      <c r="A2803">
        <v>1618674</v>
      </c>
      <c r="B2803">
        <v>93060</v>
      </c>
      <c r="C2803" s="1" t="s">
        <v>658</v>
      </c>
      <c r="D2803" s="1">
        <v>43073</v>
      </c>
      <c r="E2803" s="1">
        <v>43075</v>
      </c>
      <c r="F2803" t="s">
        <v>5114</v>
      </c>
      <c r="G2803" t="s">
        <v>67</v>
      </c>
      <c r="H2803" t="s">
        <v>4851</v>
      </c>
      <c r="I2803">
        <v>2</v>
      </c>
      <c r="J2803" s="3">
        <v>820</v>
      </c>
    </row>
    <row r="2804" spans="1:10" x14ac:dyDescent="0.4">
      <c r="A2804">
        <v>1618674</v>
      </c>
      <c r="B2804">
        <v>93015</v>
      </c>
      <c r="C2804" s="1" t="s">
        <v>658</v>
      </c>
      <c r="D2804" s="1">
        <v>43073</v>
      </c>
      <c r="E2804" s="1">
        <v>43075</v>
      </c>
      <c r="F2804" t="s">
        <v>5114</v>
      </c>
      <c r="G2804" t="s">
        <v>67</v>
      </c>
      <c r="H2804" t="s">
        <v>4851</v>
      </c>
      <c r="I2804">
        <v>2</v>
      </c>
      <c r="J2804" s="3">
        <v>1125</v>
      </c>
    </row>
    <row r="2805" spans="1:10" x14ac:dyDescent="0.4">
      <c r="A2805">
        <v>1618674</v>
      </c>
      <c r="B2805">
        <v>92814</v>
      </c>
      <c r="C2805" s="1" t="s">
        <v>658</v>
      </c>
      <c r="D2805" s="1">
        <v>43073</v>
      </c>
      <c r="E2805" s="1">
        <v>43075</v>
      </c>
      <c r="F2805" t="s">
        <v>5114</v>
      </c>
      <c r="G2805" t="s">
        <v>67</v>
      </c>
      <c r="H2805" t="s">
        <v>4851</v>
      </c>
      <c r="I2805">
        <v>2</v>
      </c>
      <c r="J2805" s="3">
        <v>850</v>
      </c>
    </row>
    <row r="2806" spans="1:10" x14ac:dyDescent="0.4">
      <c r="A2806">
        <v>1618674</v>
      </c>
      <c r="B2806">
        <v>93409</v>
      </c>
      <c r="C2806" s="1" t="s">
        <v>658</v>
      </c>
      <c r="D2806" s="1">
        <v>43073</v>
      </c>
      <c r="E2806" s="1">
        <v>43075</v>
      </c>
      <c r="F2806" t="s">
        <v>5114</v>
      </c>
      <c r="G2806" t="s">
        <v>67</v>
      </c>
      <c r="H2806" t="s">
        <v>4851</v>
      </c>
      <c r="I2806">
        <v>1</v>
      </c>
      <c r="J2806" s="3">
        <v>450</v>
      </c>
    </row>
    <row r="2807" spans="1:10" x14ac:dyDescent="0.4">
      <c r="A2807">
        <v>1618674</v>
      </c>
      <c r="B2807">
        <v>93379</v>
      </c>
      <c r="C2807" s="1" t="s">
        <v>658</v>
      </c>
      <c r="D2807" s="1">
        <v>43073</v>
      </c>
      <c r="E2807" s="1">
        <v>43075</v>
      </c>
      <c r="F2807" t="s">
        <v>5114</v>
      </c>
      <c r="G2807" t="s">
        <v>67</v>
      </c>
      <c r="H2807" t="s">
        <v>4851</v>
      </c>
      <c r="I2807">
        <v>6</v>
      </c>
      <c r="J2807" s="3">
        <v>2650</v>
      </c>
    </row>
    <row r="2808" spans="1:10" x14ac:dyDescent="0.4">
      <c r="A2808">
        <v>1618674</v>
      </c>
      <c r="B2808">
        <v>93383</v>
      </c>
      <c r="C2808" s="1" t="s">
        <v>658</v>
      </c>
      <c r="D2808" s="1">
        <v>43073</v>
      </c>
      <c r="E2808" s="1">
        <v>43075</v>
      </c>
      <c r="F2808" t="s">
        <v>5114</v>
      </c>
      <c r="G2808" t="s">
        <v>67</v>
      </c>
      <c r="H2808" t="s">
        <v>4851</v>
      </c>
      <c r="I2808">
        <v>1</v>
      </c>
      <c r="J2808" s="3">
        <v>400</v>
      </c>
    </row>
    <row r="2809" spans="1:10" x14ac:dyDescent="0.4">
      <c r="A2809">
        <v>1618674</v>
      </c>
      <c r="B2809">
        <v>92776</v>
      </c>
      <c r="C2809" s="1" t="s">
        <v>658</v>
      </c>
      <c r="D2809" s="1">
        <v>43073</v>
      </c>
      <c r="E2809" s="1">
        <v>43075</v>
      </c>
      <c r="F2809" t="s">
        <v>5114</v>
      </c>
      <c r="G2809" t="s">
        <v>67</v>
      </c>
      <c r="H2809" t="s">
        <v>4851</v>
      </c>
      <c r="I2809">
        <v>1</v>
      </c>
      <c r="J2809" s="3">
        <v>400</v>
      </c>
    </row>
    <row r="2810" spans="1:10" x14ac:dyDescent="0.4">
      <c r="A2810">
        <v>1618674</v>
      </c>
      <c r="B2810">
        <v>98424</v>
      </c>
      <c r="C2810" s="1" t="s">
        <v>658</v>
      </c>
      <c r="D2810" s="1">
        <v>43073</v>
      </c>
      <c r="E2810" s="1">
        <v>43075</v>
      </c>
      <c r="F2810" t="s">
        <v>5114</v>
      </c>
      <c r="G2810" t="s">
        <v>67</v>
      </c>
      <c r="H2810" t="s">
        <v>4851</v>
      </c>
      <c r="I2810">
        <v>2</v>
      </c>
      <c r="J2810" s="3">
        <v>850</v>
      </c>
    </row>
    <row r="2811" spans="1:10" x14ac:dyDescent="0.4">
      <c r="A2811">
        <v>1618674</v>
      </c>
      <c r="B2811">
        <v>95725</v>
      </c>
      <c r="C2811" s="1" t="s">
        <v>658</v>
      </c>
      <c r="D2811" s="1">
        <v>43073</v>
      </c>
      <c r="E2811" s="1">
        <v>43075</v>
      </c>
      <c r="F2811" t="s">
        <v>5114</v>
      </c>
      <c r="G2811" t="s">
        <v>67</v>
      </c>
      <c r="H2811" t="s">
        <v>4851</v>
      </c>
      <c r="I2811">
        <v>0</v>
      </c>
      <c r="J2811" s="3">
        <v>4000</v>
      </c>
    </row>
    <row r="2812" spans="1:10" x14ac:dyDescent="0.4">
      <c r="A2812">
        <v>1618674</v>
      </c>
      <c r="B2812">
        <v>95692</v>
      </c>
      <c r="C2812" s="1" t="s">
        <v>658</v>
      </c>
      <c r="D2812" s="1">
        <v>43073</v>
      </c>
      <c r="E2812" s="1">
        <v>43075</v>
      </c>
      <c r="F2812" t="s">
        <v>5114</v>
      </c>
      <c r="G2812" t="s">
        <v>67</v>
      </c>
      <c r="H2812" t="s">
        <v>4851</v>
      </c>
      <c r="I2812">
        <v>1</v>
      </c>
      <c r="J2812" s="3">
        <v>350</v>
      </c>
    </row>
    <row r="2813" spans="1:10" x14ac:dyDescent="0.4">
      <c r="A2813">
        <v>1618674</v>
      </c>
      <c r="B2813">
        <v>95626</v>
      </c>
      <c r="C2813" s="1" t="s">
        <v>658</v>
      </c>
      <c r="D2813" s="1">
        <v>43073</v>
      </c>
      <c r="E2813" s="1">
        <v>43075</v>
      </c>
      <c r="F2813" t="s">
        <v>5114</v>
      </c>
      <c r="G2813" t="s">
        <v>67</v>
      </c>
      <c r="H2813" t="s">
        <v>4851</v>
      </c>
      <c r="I2813">
        <v>1</v>
      </c>
      <c r="J2813" s="3">
        <v>400</v>
      </c>
    </row>
    <row r="2814" spans="1:10" x14ac:dyDescent="0.4">
      <c r="A2814">
        <v>1618674</v>
      </c>
      <c r="B2814">
        <v>95751</v>
      </c>
      <c r="C2814" s="1" t="s">
        <v>658</v>
      </c>
      <c r="D2814" s="1">
        <v>43073</v>
      </c>
      <c r="E2814" s="1">
        <v>43075</v>
      </c>
      <c r="F2814" t="s">
        <v>5114</v>
      </c>
      <c r="G2814" t="s">
        <v>67</v>
      </c>
      <c r="H2814" t="s">
        <v>4851</v>
      </c>
      <c r="I2814">
        <v>1</v>
      </c>
      <c r="J2814" s="3">
        <v>1050</v>
      </c>
    </row>
    <row r="2815" spans="1:10" x14ac:dyDescent="0.4">
      <c r="A2815">
        <v>1618674</v>
      </c>
      <c r="B2815">
        <v>124478</v>
      </c>
      <c r="C2815" s="1" t="s">
        <v>658</v>
      </c>
      <c r="D2815" s="1">
        <v>43073</v>
      </c>
      <c r="E2815" s="1">
        <v>43075</v>
      </c>
      <c r="F2815" t="s">
        <v>5114</v>
      </c>
      <c r="G2815" t="s">
        <v>67</v>
      </c>
      <c r="H2815" t="s">
        <v>4851</v>
      </c>
      <c r="I2815">
        <v>1</v>
      </c>
      <c r="J2815" s="3">
        <v>550</v>
      </c>
    </row>
    <row r="2816" spans="1:10" x14ac:dyDescent="0.4">
      <c r="A2816">
        <v>1618674</v>
      </c>
      <c r="B2816">
        <v>125938</v>
      </c>
      <c r="C2816" s="1" t="s">
        <v>658</v>
      </c>
      <c r="D2816" s="1">
        <v>43073</v>
      </c>
      <c r="E2816" s="1">
        <v>43075</v>
      </c>
      <c r="F2816" t="s">
        <v>5114</v>
      </c>
      <c r="G2816" t="s">
        <v>67</v>
      </c>
      <c r="H2816" t="s">
        <v>4851</v>
      </c>
      <c r="I2816">
        <v>1</v>
      </c>
      <c r="J2816" s="3">
        <v>500</v>
      </c>
    </row>
    <row r="2817" spans="1:10" x14ac:dyDescent="0.4">
      <c r="A2817">
        <v>1618674</v>
      </c>
      <c r="B2817">
        <v>128315</v>
      </c>
      <c r="C2817" s="1" t="s">
        <v>658</v>
      </c>
      <c r="D2817" s="1">
        <v>43073</v>
      </c>
      <c r="E2817" s="1">
        <v>43075</v>
      </c>
      <c r="F2817" t="s">
        <v>5114</v>
      </c>
      <c r="G2817" t="s">
        <v>67</v>
      </c>
      <c r="H2817" t="s">
        <v>4851</v>
      </c>
      <c r="I2817">
        <v>1</v>
      </c>
      <c r="J2817" s="3">
        <v>50</v>
      </c>
    </row>
    <row r="2818" spans="1:10" x14ac:dyDescent="0.4">
      <c r="A2818">
        <v>1618674</v>
      </c>
      <c r="B2818">
        <v>128758</v>
      </c>
      <c r="C2818" s="1" t="s">
        <v>658</v>
      </c>
      <c r="D2818" s="1">
        <v>43073</v>
      </c>
      <c r="E2818" s="1">
        <v>43075</v>
      </c>
      <c r="F2818" t="s">
        <v>5114</v>
      </c>
      <c r="G2818" t="s">
        <v>67</v>
      </c>
      <c r="H2818" t="s">
        <v>4851</v>
      </c>
      <c r="I2818">
        <v>2</v>
      </c>
      <c r="J2818" s="3">
        <v>900</v>
      </c>
    </row>
    <row r="2819" spans="1:10" x14ac:dyDescent="0.4">
      <c r="A2819">
        <v>1618674</v>
      </c>
      <c r="B2819">
        <v>133316</v>
      </c>
      <c r="C2819" s="1" t="s">
        <v>658</v>
      </c>
      <c r="D2819" s="1">
        <v>43073</v>
      </c>
      <c r="E2819" s="1">
        <v>43075</v>
      </c>
      <c r="F2819" t="s">
        <v>5114</v>
      </c>
      <c r="G2819" t="s">
        <v>67</v>
      </c>
      <c r="H2819" t="s">
        <v>4851</v>
      </c>
      <c r="I2819">
        <v>2</v>
      </c>
      <c r="J2819" s="3">
        <v>850</v>
      </c>
    </row>
    <row r="2820" spans="1:10" x14ac:dyDescent="0.4">
      <c r="A2820">
        <v>1618514</v>
      </c>
      <c r="B2820">
        <v>90118</v>
      </c>
      <c r="C2820" s="1" t="s">
        <v>609</v>
      </c>
      <c r="D2820" s="1">
        <v>43073</v>
      </c>
      <c r="E2820" s="1">
        <v>43078</v>
      </c>
      <c r="F2820" t="s">
        <v>5613</v>
      </c>
      <c r="G2820" t="s">
        <v>60</v>
      </c>
      <c r="H2820" t="s">
        <v>4851</v>
      </c>
      <c r="I2820">
        <v>1</v>
      </c>
      <c r="J2820" s="3">
        <v>2925</v>
      </c>
    </row>
    <row r="2821" spans="1:10" x14ac:dyDescent="0.4">
      <c r="A2821">
        <v>1618514</v>
      </c>
      <c r="B2821">
        <v>90250</v>
      </c>
      <c r="C2821" s="1" t="s">
        <v>609</v>
      </c>
      <c r="D2821" s="1">
        <v>43073</v>
      </c>
      <c r="E2821" s="1">
        <v>43078</v>
      </c>
      <c r="F2821" t="s">
        <v>5613</v>
      </c>
      <c r="G2821" t="s">
        <v>60</v>
      </c>
      <c r="H2821" t="s">
        <v>4851</v>
      </c>
      <c r="I2821">
        <v>1</v>
      </c>
      <c r="J2821" s="3">
        <v>2657</v>
      </c>
    </row>
    <row r="2822" spans="1:10" x14ac:dyDescent="0.4">
      <c r="A2822">
        <v>1618514</v>
      </c>
      <c r="B2822">
        <v>90383</v>
      </c>
      <c r="C2822" s="1" t="s">
        <v>609</v>
      </c>
      <c r="D2822" s="1">
        <v>43073</v>
      </c>
      <c r="E2822" s="1">
        <v>43078</v>
      </c>
      <c r="F2822" t="s">
        <v>5613</v>
      </c>
      <c r="G2822" t="s">
        <v>60</v>
      </c>
      <c r="H2822" t="s">
        <v>4851</v>
      </c>
      <c r="I2822">
        <v>2</v>
      </c>
      <c r="J2822" s="3">
        <v>4750</v>
      </c>
    </row>
    <row r="2823" spans="1:10" x14ac:dyDescent="0.4">
      <c r="A2823">
        <v>1618514</v>
      </c>
      <c r="B2823">
        <v>90597</v>
      </c>
      <c r="C2823" s="1" t="s">
        <v>609</v>
      </c>
      <c r="D2823" s="1">
        <v>43073</v>
      </c>
      <c r="E2823" s="1">
        <v>43078</v>
      </c>
      <c r="F2823" t="s">
        <v>5613</v>
      </c>
      <c r="G2823" t="s">
        <v>60</v>
      </c>
      <c r="H2823" t="s">
        <v>4851</v>
      </c>
      <c r="I2823">
        <v>1</v>
      </c>
      <c r="J2823" s="3">
        <v>2375</v>
      </c>
    </row>
    <row r="2824" spans="1:10" x14ac:dyDescent="0.4">
      <c r="A2824">
        <v>1618514</v>
      </c>
      <c r="B2824">
        <v>93492</v>
      </c>
      <c r="C2824" s="1" t="s">
        <v>609</v>
      </c>
      <c r="D2824" s="1">
        <v>43073</v>
      </c>
      <c r="E2824" s="1">
        <v>43078</v>
      </c>
      <c r="F2824" t="s">
        <v>5613</v>
      </c>
      <c r="G2824" t="s">
        <v>60</v>
      </c>
      <c r="H2824" t="s">
        <v>4851</v>
      </c>
      <c r="I2824">
        <v>2</v>
      </c>
      <c r="J2824" s="3">
        <v>4100</v>
      </c>
    </row>
    <row r="2825" spans="1:10" x14ac:dyDescent="0.4">
      <c r="A2825">
        <v>1618514</v>
      </c>
      <c r="B2825">
        <v>92759</v>
      </c>
      <c r="C2825" s="1" t="s">
        <v>609</v>
      </c>
      <c r="D2825" s="1">
        <v>43073</v>
      </c>
      <c r="E2825" s="1">
        <v>43078</v>
      </c>
      <c r="F2825" t="s">
        <v>5613</v>
      </c>
      <c r="G2825" t="s">
        <v>60</v>
      </c>
      <c r="H2825" t="s">
        <v>4851</v>
      </c>
      <c r="I2825">
        <v>3</v>
      </c>
      <c r="J2825" s="3">
        <v>8130</v>
      </c>
    </row>
    <row r="2826" spans="1:10" x14ac:dyDescent="0.4">
      <c r="A2826">
        <v>1618514</v>
      </c>
      <c r="B2826">
        <v>92232</v>
      </c>
      <c r="C2826" s="1" t="s">
        <v>609</v>
      </c>
      <c r="D2826" s="1">
        <v>43073</v>
      </c>
      <c r="E2826" s="1">
        <v>43078</v>
      </c>
      <c r="F2826" t="s">
        <v>5613</v>
      </c>
      <c r="G2826" t="s">
        <v>60</v>
      </c>
      <c r="H2826" t="s">
        <v>4851</v>
      </c>
      <c r="I2826">
        <v>1</v>
      </c>
      <c r="J2826" s="3">
        <v>2250</v>
      </c>
    </row>
    <row r="2827" spans="1:10" x14ac:dyDescent="0.4">
      <c r="A2827">
        <v>1618677</v>
      </c>
      <c r="B2827">
        <v>90712</v>
      </c>
      <c r="C2827" s="1" t="s">
        <v>661</v>
      </c>
      <c r="D2827" s="1">
        <v>43074</v>
      </c>
      <c r="E2827" s="1">
        <v>43440</v>
      </c>
      <c r="F2827" t="s">
        <v>4888</v>
      </c>
      <c r="G2827" t="s">
        <v>95</v>
      </c>
      <c r="H2827" t="s">
        <v>4851</v>
      </c>
      <c r="I2827">
        <v>1</v>
      </c>
      <c r="J2827" s="3">
        <v>750</v>
      </c>
    </row>
    <row r="2828" spans="1:10" x14ac:dyDescent="0.4">
      <c r="A2828">
        <v>1618677</v>
      </c>
      <c r="B2828">
        <v>124640</v>
      </c>
      <c r="C2828" s="1" t="s">
        <v>661</v>
      </c>
      <c r="D2828" s="1">
        <v>43074</v>
      </c>
      <c r="E2828" s="1">
        <v>43440</v>
      </c>
      <c r="F2828" t="s">
        <v>4888</v>
      </c>
      <c r="G2828" t="s">
        <v>95</v>
      </c>
      <c r="H2828" t="s">
        <v>4851</v>
      </c>
      <c r="I2828">
        <v>1</v>
      </c>
      <c r="J2828" s="3">
        <v>750</v>
      </c>
    </row>
    <row r="2829" spans="1:10" x14ac:dyDescent="0.4">
      <c r="A2829">
        <v>1618741</v>
      </c>
      <c r="B2829">
        <v>90499</v>
      </c>
      <c r="C2829" s="1" t="s">
        <v>678</v>
      </c>
      <c r="D2829" s="1">
        <v>43074</v>
      </c>
      <c r="E2829" s="1">
        <v>43078</v>
      </c>
      <c r="F2829" t="s">
        <v>4941</v>
      </c>
      <c r="G2829" t="s">
        <v>28</v>
      </c>
      <c r="H2829" t="s">
        <v>4851</v>
      </c>
      <c r="I2829">
        <v>56</v>
      </c>
      <c r="J2829" s="3">
        <v>116324.7</v>
      </c>
    </row>
    <row r="2830" spans="1:10" x14ac:dyDescent="0.4">
      <c r="A2830">
        <v>1618741</v>
      </c>
      <c r="B2830">
        <v>93016</v>
      </c>
      <c r="C2830" s="1" t="s">
        <v>678</v>
      </c>
      <c r="D2830" s="1">
        <v>43074</v>
      </c>
      <c r="E2830" s="1">
        <v>43078</v>
      </c>
      <c r="F2830" t="s">
        <v>4941</v>
      </c>
      <c r="G2830" t="s">
        <v>28</v>
      </c>
      <c r="H2830" t="s">
        <v>4851</v>
      </c>
      <c r="I2830">
        <v>2</v>
      </c>
      <c r="J2830" s="3">
        <v>6425</v>
      </c>
    </row>
    <row r="2831" spans="1:10" x14ac:dyDescent="0.4">
      <c r="A2831">
        <v>1618741</v>
      </c>
      <c r="B2831">
        <v>92956</v>
      </c>
      <c r="C2831" s="1" t="s">
        <v>678</v>
      </c>
      <c r="D2831" s="1">
        <v>43074</v>
      </c>
      <c r="E2831" s="1">
        <v>43078</v>
      </c>
      <c r="F2831" t="s">
        <v>4941</v>
      </c>
      <c r="G2831" t="s">
        <v>28</v>
      </c>
      <c r="H2831" t="s">
        <v>4851</v>
      </c>
      <c r="I2831">
        <v>1</v>
      </c>
      <c r="J2831" s="3">
        <v>2220</v>
      </c>
    </row>
    <row r="2832" spans="1:10" x14ac:dyDescent="0.4">
      <c r="A2832">
        <v>1618780</v>
      </c>
      <c r="B2832">
        <v>90457</v>
      </c>
      <c r="C2832" s="1" t="s">
        <v>691</v>
      </c>
      <c r="D2832" s="1">
        <v>43074</v>
      </c>
      <c r="E2832" s="1">
        <v>43076</v>
      </c>
      <c r="F2832" t="s">
        <v>5184</v>
      </c>
      <c r="G2832" t="s">
        <v>39</v>
      </c>
      <c r="H2832" t="s">
        <v>4851</v>
      </c>
      <c r="I2832">
        <v>3</v>
      </c>
      <c r="J2832" s="3">
        <v>3600</v>
      </c>
    </row>
    <row r="2833" spans="1:10" x14ac:dyDescent="0.4">
      <c r="A2833">
        <v>1618844</v>
      </c>
      <c r="B2833">
        <v>91008</v>
      </c>
      <c r="C2833" s="1" t="s">
        <v>713</v>
      </c>
      <c r="D2833" s="1">
        <v>43074</v>
      </c>
      <c r="E2833" s="1">
        <v>43076</v>
      </c>
      <c r="F2833" t="s">
        <v>6096</v>
      </c>
      <c r="G2833" t="s">
        <v>714</v>
      </c>
      <c r="H2833" t="s">
        <v>4851</v>
      </c>
      <c r="I2833">
        <v>1</v>
      </c>
      <c r="J2833" s="3">
        <v>1500</v>
      </c>
    </row>
    <row r="2834" spans="1:10" x14ac:dyDescent="0.4">
      <c r="A2834">
        <v>1618844</v>
      </c>
      <c r="B2834">
        <v>95631</v>
      </c>
      <c r="C2834" s="1" t="s">
        <v>713</v>
      </c>
      <c r="D2834" s="1">
        <v>43074</v>
      </c>
      <c r="E2834" s="1">
        <v>43076</v>
      </c>
      <c r="F2834" t="s">
        <v>6096</v>
      </c>
      <c r="G2834" t="s">
        <v>714</v>
      </c>
      <c r="H2834" t="s">
        <v>4851</v>
      </c>
      <c r="I2834">
        <v>1</v>
      </c>
      <c r="J2834" s="3">
        <v>1152</v>
      </c>
    </row>
    <row r="2835" spans="1:10" x14ac:dyDescent="0.4">
      <c r="A2835">
        <v>1617922</v>
      </c>
      <c r="B2835">
        <v>91009</v>
      </c>
      <c r="C2835" s="1" t="s">
        <v>309</v>
      </c>
      <c r="D2835" s="1">
        <v>43074</v>
      </c>
      <c r="E2835" s="1">
        <v>43078</v>
      </c>
      <c r="F2835" t="s">
        <v>5981</v>
      </c>
      <c r="G2835" t="s">
        <v>26</v>
      </c>
      <c r="H2835" t="s">
        <v>4851</v>
      </c>
      <c r="I2835">
        <v>1</v>
      </c>
      <c r="J2835" s="3">
        <v>2000</v>
      </c>
    </row>
    <row r="2836" spans="1:10" x14ac:dyDescent="0.4">
      <c r="A2836">
        <v>1617922</v>
      </c>
      <c r="B2836">
        <v>91283</v>
      </c>
      <c r="C2836" s="1" t="s">
        <v>309</v>
      </c>
      <c r="D2836" s="1">
        <v>43074</v>
      </c>
      <c r="E2836" s="1">
        <v>43078</v>
      </c>
      <c r="F2836" t="s">
        <v>5981</v>
      </c>
      <c r="G2836" t="s">
        <v>26</v>
      </c>
      <c r="H2836" t="s">
        <v>4851</v>
      </c>
      <c r="I2836">
        <v>1</v>
      </c>
      <c r="J2836" s="3">
        <v>3900</v>
      </c>
    </row>
    <row r="2837" spans="1:10" x14ac:dyDescent="0.4">
      <c r="A2837">
        <v>1617922</v>
      </c>
      <c r="B2837">
        <v>90070</v>
      </c>
      <c r="C2837" s="1" t="s">
        <v>309</v>
      </c>
      <c r="D2837" s="1">
        <v>43074</v>
      </c>
      <c r="E2837" s="1">
        <v>43078</v>
      </c>
      <c r="F2837" t="s">
        <v>5981</v>
      </c>
      <c r="G2837" t="s">
        <v>26</v>
      </c>
      <c r="H2837" t="s">
        <v>4851</v>
      </c>
      <c r="I2837">
        <v>3</v>
      </c>
      <c r="J2837" s="3">
        <v>9400</v>
      </c>
    </row>
    <row r="2838" spans="1:10" x14ac:dyDescent="0.4">
      <c r="A2838">
        <v>1618153</v>
      </c>
      <c r="B2838">
        <v>89250</v>
      </c>
      <c r="C2838" s="1" t="s">
        <v>429</v>
      </c>
      <c r="D2838" s="1">
        <v>43074</v>
      </c>
      <c r="E2838" s="1">
        <v>43076</v>
      </c>
      <c r="F2838" t="s">
        <v>6007</v>
      </c>
      <c r="G2838" t="s">
        <v>67</v>
      </c>
      <c r="H2838" t="s">
        <v>4851</v>
      </c>
      <c r="I2838">
        <v>1</v>
      </c>
      <c r="J2838" s="3">
        <v>2250</v>
      </c>
    </row>
    <row r="2839" spans="1:10" x14ac:dyDescent="0.4">
      <c r="A2839">
        <v>1618153</v>
      </c>
      <c r="B2839">
        <v>89243</v>
      </c>
      <c r="C2839" s="1" t="s">
        <v>429</v>
      </c>
      <c r="D2839" s="1">
        <v>43074</v>
      </c>
      <c r="E2839" s="1">
        <v>43076</v>
      </c>
      <c r="F2839" t="s">
        <v>6007</v>
      </c>
      <c r="G2839" t="s">
        <v>67</v>
      </c>
      <c r="H2839" t="s">
        <v>4851</v>
      </c>
      <c r="I2839">
        <v>1</v>
      </c>
      <c r="J2839" s="3">
        <v>150</v>
      </c>
    </row>
    <row r="2840" spans="1:10" x14ac:dyDescent="0.4">
      <c r="A2840">
        <v>1619347</v>
      </c>
      <c r="B2840">
        <v>91940</v>
      </c>
      <c r="C2840" s="1" t="s">
        <v>873</v>
      </c>
      <c r="D2840" s="1">
        <v>43074</v>
      </c>
      <c r="E2840" s="1">
        <v>43081</v>
      </c>
      <c r="F2840" t="s">
        <v>6182</v>
      </c>
      <c r="G2840" t="s">
        <v>11</v>
      </c>
      <c r="H2840" t="s">
        <v>4851</v>
      </c>
      <c r="I2840">
        <v>1</v>
      </c>
      <c r="J2840" s="3">
        <v>3000</v>
      </c>
    </row>
    <row r="2841" spans="1:10" x14ac:dyDescent="0.4">
      <c r="A2841">
        <v>1619283</v>
      </c>
      <c r="B2841">
        <v>94115</v>
      </c>
      <c r="C2841" s="1" t="s">
        <v>857</v>
      </c>
      <c r="D2841" s="1">
        <v>43074</v>
      </c>
      <c r="E2841" s="1">
        <v>43076</v>
      </c>
      <c r="F2841" t="s">
        <v>5248</v>
      </c>
      <c r="G2841" t="s">
        <v>296</v>
      </c>
      <c r="H2841" t="s">
        <v>4851</v>
      </c>
      <c r="I2841">
        <v>1</v>
      </c>
      <c r="J2841" s="3">
        <v>2336</v>
      </c>
    </row>
    <row r="2842" spans="1:10" x14ac:dyDescent="0.4">
      <c r="A2842">
        <v>1619283</v>
      </c>
      <c r="B2842">
        <v>95555</v>
      </c>
      <c r="C2842" s="1" t="s">
        <v>857</v>
      </c>
      <c r="D2842" s="1">
        <v>43074</v>
      </c>
      <c r="E2842" s="1">
        <v>43076</v>
      </c>
      <c r="F2842" t="s">
        <v>5248</v>
      </c>
      <c r="G2842" t="s">
        <v>296</v>
      </c>
      <c r="H2842" t="s">
        <v>4851</v>
      </c>
      <c r="I2842">
        <v>1</v>
      </c>
      <c r="J2842" s="3">
        <v>1818</v>
      </c>
    </row>
    <row r="2843" spans="1:10" x14ac:dyDescent="0.4">
      <c r="A2843">
        <v>1619809</v>
      </c>
      <c r="B2843">
        <v>92590</v>
      </c>
      <c r="C2843" s="1" t="s">
        <v>1000</v>
      </c>
      <c r="D2843" s="1">
        <v>43074</v>
      </c>
      <c r="E2843" s="1">
        <v>43076</v>
      </c>
      <c r="F2843" t="s">
        <v>4856</v>
      </c>
      <c r="G2843" t="s">
        <v>60</v>
      </c>
      <c r="H2843" t="s">
        <v>4851</v>
      </c>
      <c r="I2843">
        <v>1</v>
      </c>
      <c r="J2843" s="3">
        <v>1749</v>
      </c>
    </row>
    <row r="2844" spans="1:10" x14ac:dyDescent="0.4">
      <c r="A2844">
        <v>1619852</v>
      </c>
      <c r="B2844">
        <v>92722</v>
      </c>
      <c r="C2844" s="1" t="s">
        <v>1007</v>
      </c>
      <c r="D2844" s="1">
        <v>43074</v>
      </c>
      <c r="E2844" s="1">
        <v>43076</v>
      </c>
      <c r="F2844" t="s">
        <v>5129</v>
      </c>
      <c r="G2844" t="s">
        <v>88</v>
      </c>
      <c r="H2844" t="s">
        <v>4851</v>
      </c>
      <c r="I2844">
        <v>1</v>
      </c>
      <c r="J2844" s="3">
        <v>7716</v>
      </c>
    </row>
    <row r="2845" spans="1:10" x14ac:dyDescent="0.4">
      <c r="A2845">
        <v>1619852</v>
      </c>
      <c r="B2845">
        <v>93368</v>
      </c>
      <c r="C2845" s="1" t="s">
        <v>1007</v>
      </c>
      <c r="D2845" s="1">
        <v>43074</v>
      </c>
      <c r="E2845" s="1">
        <v>43076</v>
      </c>
      <c r="F2845" t="s">
        <v>5129</v>
      </c>
      <c r="G2845" t="s">
        <v>88</v>
      </c>
      <c r="H2845" t="s">
        <v>4851</v>
      </c>
      <c r="I2845">
        <v>1</v>
      </c>
      <c r="J2845" s="3">
        <v>1716</v>
      </c>
    </row>
    <row r="2846" spans="1:10" x14ac:dyDescent="0.4">
      <c r="A2846">
        <v>1619852</v>
      </c>
      <c r="B2846">
        <v>127549</v>
      </c>
      <c r="C2846" s="1" t="s">
        <v>1007</v>
      </c>
      <c r="D2846" s="1">
        <v>43074</v>
      </c>
      <c r="E2846" s="1">
        <v>43076</v>
      </c>
      <c r="F2846" t="s">
        <v>5129</v>
      </c>
      <c r="G2846" t="s">
        <v>88</v>
      </c>
      <c r="H2846" t="s">
        <v>4851</v>
      </c>
      <c r="I2846">
        <v>1</v>
      </c>
      <c r="J2846" s="3">
        <v>1716</v>
      </c>
    </row>
    <row r="2847" spans="1:10" x14ac:dyDescent="0.4">
      <c r="A2847">
        <v>1619852</v>
      </c>
      <c r="B2847">
        <v>126864</v>
      </c>
      <c r="C2847" s="1" t="s">
        <v>1007</v>
      </c>
      <c r="D2847" s="1">
        <v>43074</v>
      </c>
      <c r="E2847" s="1">
        <v>43076</v>
      </c>
      <c r="F2847" t="s">
        <v>5129</v>
      </c>
      <c r="G2847" t="s">
        <v>88</v>
      </c>
      <c r="H2847" t="s">
        <v>4851</v>
      </c>
      <c r="I2847">
        <v>1</v>
      </c>
      <c r="J2847" s="3">
        <v>7716</v>
      </c>
    </row>
    <row r="2848" spans="1:10" x14ac:dyDescent="0.4">
      <c r="A2848">
        <v>1620830</v>
      </c>
      <c r="B2848">
        <v>95322</v>
      </c>
      <c r="C2848" s="1" t="s">
        <v>1238</v>
      </c>
      <c r="D2848" s="1">
        <v>43074</v>
      </c>
      <c r="E2848" s="1">
        <v>43075</v>
      </c>
      <c r="F2848" t="s">
        <v>75</v>
      </c>
      <c r="G2848" t="s">
        <v>18</v>
      </c>
      <c r="H2848" t="s">
        <v>4851</v>
      </c>
      <c r="I2848">
        <v>3</v>
      </c>
      <c r="J2848" s="3">
        <v>300</v>
      </c>
    </row>
    <row r="2849" spans="1:10" x14ac:dyDescent="0.4">
      <c r="A2849">
        <v>1620789</v>
      </c>
      <c r="B2849">
        <v>95761</v>
      </c>
      <c r="C2849" s="1" t="s">
        <v>1220</v>
      </c>
      <c r="D2849" s="1">
        <v>43074</v>
      </c>
      <c r="E2849" s="1">
        <v>43076</v>
      </c>
      <c r="F2849" t="s">
        <v>30</v>
      </c>
      <c r="G2849" t="s">
        <v>31</v>
      </c>
      <c r="H2849" t="s">
        <v>4851</v>
      </c>
      <c r="I2849">
        <v>1</v>
      </c>
      <c r="J2849" s="3">
        <v>1995</v>
      </c>
    </row>
    <row r="2850" spans="1:10" x14ac:dyDescent="0.4">
      <c r="A2850">
        <v>1620789</v>
      </c>
      <c r="B2850">
        <v>94658</v>
      </c>
      <c r="C2850" s="1" t="s">
        <v>1220</v>
      </c>
      <c r="D2850" s="1">
        <v>43074</v>
      </c>
      <c r="E2850" s="1">
        <v>43076</v>
      </c>
      <c r="F2850" t="s">
        <v>30</v>
      </c>
      <c r="G2850" t="s">
        <v>31</v>
      </c>
      <c r="H2850" t="s">
        <v>4851</v>
      </c>
      <c r="I2850">
        <v>1</v>
      </c>
      <c r="J2850" s="3">
        <v>1700</v>
      </c>
    </row>
    <row r="2851" spans="1:10" x14ac:dyDescent="0.4">
      <c r="A2851">
        <v>1620789</v>
      </c>
      <c r="B2851">
        <v>95982</v>
      </c>
      <c r="C2851" s="1" t="s">
        <v>1220</v>
      </c>
      <c r="D2851" s="1">
        <v>43074</v>
      </c>
      <c r="E2851" s="1">
        <v>43076</v>
      </c>
      <c r="F2851" t="s">
        <v>30</v>
      </c>
      <c r="G2851" t="s">
        <v>31</v>
      </c>
      <c r="H2851" t="s">
        <v>4851</v>
      </c>
      <c r="I2851">
        <v>1</v>
      </c>
      <c r="J2851" s="3">
        <v>1500</v>
      </c>
    </row>
    <row r="2852" spans="1:10" x14ac:dyDescent="0.4">
      <c r="A2852">
        <v>1621198</v>
      </c>
      <c r="B2852">
        <v>95554</v>
      </c>
      <c r="C2852" s="1" t="s">
        <v>1288</v>
      </c>
      <c r="D2852" s="1">
        <v>43074</v>
      </c>
      <c r="E2852" s="1">
        <v>43074</v>
      </c>
      <c r="F2852" t="s">
        <v>4880</v>
      </c>
      <c r="G2852" t="s">
        <v>14</v>
      </c>
      <c r="H2852" t="s">
        <v>4851</v>
      </c>
      <c r="I2852">
        <v>1</v>
      </c>
      <c r="J2852" s="3">
        <v>75</v>
      </c>
    </row>
    <row r="2853" spans="1:10" x14ac:dyDescent="0.4">
      <c r="A2853">
        <v>1620537</v>
      </c>
      <c r="B2853">
        <v>94060</v>
      </c>
      <c r="C2853" s="1" t="s">
        <v>1174</v>
      </c>
      <c r="D2853" s="1">
        <v>43074</v>
      </c>
      <c r="E2853" s="1">
        <v>43076</v>
      </c>
      <c r="F2853" t="s">
        <v>5526</v>
      </c>
      <c r="G2853" t="s">
        <v>28</v>
      </c>
      <c r="H2853" t="s">
        <v>4851</v>
      </c>
      <c r="I2853">
        <v>1</v>
      </c>
      <c r="J2853" s="3">
        <v>2035</v>
      </c>
    </row>
    <row r="2854" spans="1:10" x14ac:dyDescent="0.4">
      <c r="A2854">
        <v>1621599</v>
      </c>
      <c r="B2854">
        <v>96226</v>
      </c>
      <c r="C2854" s="1" t="s">
        <v>1308</v>
      </c>
      <c r="D2854" s="1">
        <v>43074</v>
      </c>
      <c r="E2854" s="1">
        <v>43074</v>
      </c>
      <c r="F2854" t="s">
        <v>4904</v>
      </c>
      <c r="G2854" t="s">
        <v>14</v>
      </c>
      <c r="H2854" t="s">
        <v>4851</v>
      </c>
      <c r="I2854">
        <v>3</v>
      </c>
      <c r="J2854" s="3">
        <v>175</v>
      </c>
    </row>
    <row r="2855" spans="1:10" x14ac:dyDescent="0.4">
      <c r="A2855">
        <v>1621351</v>
      </c>
      <c r="B2855">
        <v>95762</v>
      </c>
      <c r="C2855" s="1" t="s">
        <v>1302</v>
      </c>
      <c r="D2855" s="1">
        <v>43075</v>
      </c>
      <c r="E2855" s="1">
        <v>43077</v>
      </c>
      <c r="F2855" t="s">
        <v>4880</v>
      </c>
      <c r="G2855" t="s">
        <v>14</v>
      </c>
      <c r="H2855" t="s">
        <v>4851</v>
      </c>
      <c r="I2855">
        <v>3</v>
      </c>
      <c r="J2855" s="3">
        <v>775</v>
      </c>
    </row>
    <row r="2856" spans="1:10" x14ac:dyDescent="0.4">
      <c r="A2856">
        <v>1621209</v>
      </c>
      <c r="B2856">
        <v>95643</v>
      </c>
      <c r="C2856" s="1" t="s">
        <v>1291</v>
      </c>
      <c r="D2856" s="1">
        <v>43075</v>
      </c>
      <c r="E2856" s="1">
        <v>43077</v>
      </c>
      <c r="F2856" t="s">
        <v>4879</v>
      </c>
      <c r="G2856" t="s">
        <v>28</v>
      </c>
      <c r="H2856" t="s">
        <v>4851</v>
      </c>
      <c r="I2856">
        <v>1</v>
      </c>
      <c r="J2856" s="3">
        <v>3000</v>
      </c>
    </row>
    <row r="2857" spans="1:10" x14ac:dyDescent="0.4">
      <c r="A2857">
        <v>1621176</v>
      </c>
      <c r="B2857">
        <v>95670</v>
      </c>
      <c r="C2857" s="1" t="s">
        <v>6475</v>
      </c>
      <c r="D2857" s="1">
        <v>43075</v>
      </c>
      <c r="E2857" s="1">
        <v>43077</v>
      </c>
      <c r="F2857" t="s">
        <v>6476</v>
      </c>
      <c r="G2857" t="s">
        <v>22</v>
      </c>
      <c r="H2857" t="s">
        <v>6477</v>
      </c>
      <c r="I2857">
        <v>1</v>
      </c>
      <c r="J2857" s="3">
        <v>5000</v>
      </c>
    </row>
    <row r="2858" spans="1:10" x14ac:dyDescent="0.4">
      <c r="A2858">
        <v>1619992</v>
      </c>
      <c r="B2858">
        <v>92760</v>
      </c>
      <c r="C2858" s="1" t="s">
        <v>1044</v>
      </c>
      <c r="D2858" s="1">
        <v>43075</v>
      </c>
      <c r="E2858" s="1">
        <v>43078</v>
      </c>
      <c r="F2858" t="s">
        <v>6293</v>
      </c>
      <c r="G2858" t="s">
        <v>8</v>
      </c>
      <c r="H2858" t="s">
        <v>4851</v>
      </c>
      <c r="I2858">
        <v>1</v>
      </c>
      <c r="J2858" s="3">
        <v>2300</v>
      </c>
    </row>
    <row r="2859" spans="1:10" x14ac:dyDescent="0.4">
      <c r="A2859">
        <v>1619929</v>
      </c>
      <c r="B2859">
        <v>93017</v>
      </c>
      <c r="C2859" s="1" t="s">
        <v>1014</v>
      </c>
      <c r="D2859" s="1">
        <v>43075</v>
      </c>
      <c r="E2859" s="1">
        <v>43077</v>
      </c>
      <c r="F2859" t="s">
        <v>5180</v>
      </c>
      <c r="G2859" t="s">
        <v>18</v>
      </c>
      <c r="H2859" t="s">
        <v>4851</v>
      </c>
      <c r="I2859">
        <v>1</v>
      </c>
      <c r="J2859" s="3">
        <v>75</v>
      </c>
    </row>
    <row r="2860" spans="1:10" x14ac:dyDescent="0.4">
      <c r="A2860">
        <v>1619137</v>
      </c>
      <c r="B2860">
        <v>91053</v>
      </c>
      <c r="C2860" s="1" t="s">
        <v>6144</v>
      </c>
      <c r="D2860" s="1">
        <v>43075</v>
      </c>
      <c r="E2860" s="1">
        <v>43077</v>
      </c>
      <c r="F2860" t="s">
        <v>6145</v>
      </c>
      <c r="G2860" t="s">
        <v>22</v>
      </c>
      <c r="H2860" t="s">
        <v>5094</v>
      </c>
      <c r="I2860">
        <v>1</v>
      </c>
      <c r="J2860" s="3">
        <v>2800</v>
      </c>
    </row>
    <row r="2861" spans="1:10" x14ac:dyDescent="0.4">
      <c r="A2861">
        <v>1619192</v>
      </c>
      <c r="B2861">
        <v>91202</v>
      </c>
      <c r="C2861" s="1" t="s">
        <v>803</v>
      </c>
      <c r="D2861" s="1">
        <v>43075</v>
      </c>
      <c r="E2861" s="1">
        <v>43077</v>
      </c>
      <c r="F2861" t="s">
        <v>4850</v>
      </c>
      <c r="G2861" t="s">
        <v>81</v>
      </c>
      <c r="H2861" t="s">
        <v>4851</v>
      </c>
      <c r="I2861">
        <v>6</v>
      </c>
      <c r="J2861" s="3">
        <v>12000</v>
      </c>
    </row>
    <row r="2862" spans="1:10" x14ac:dyDescent="0.4">
      <c r="A2862">
        <v>1618939</v>
      </c>
      <c r="B2862">
        <v>90768</v>
      </c>
      <c r="C2862" s="1" t="s">
        <v>6107</v>
      </c>
      <c r="D2862" s="1">
        <v>43075</v>
      </c>
      <c r="E2862" s="1">
        <v>43077</v>
      </c>
      <c r="F2862" t="s">
        <v>5630</v>
      </c>
      <c r="G2862" t="s">
        <v>22</v>
      </c>
      <c r="H2862" t="s">
        <v>5132</v>
      </c>
      <c r="I2862">
        <v>2</v>
      </c>
      <c r="J2862" s="3">
        <v>6800</v>
      </c>
    </row>
    <row r="2863" spans="1:10" x14ac:dyDescent="0.4">
      <c r="A2863">
        <v>1618832</v>
      </c>
      <c r="B2863">
        <v>92957</v>
      </c>
      <c r="C2863" s="1" t="s">
        <v>707</v>
      </c>
      <c r="D2863" s="1">
        <v>43075</v>
      </c>
      <c r="E2863" s="1">
        <v>43077</v>
      </c>
      <c r="F2863" t="s">
        <v>4917</v>
      </c>
      <c r="G2863" t="s">
        <v>39</v>
      </c>
      <c r="H2863" t="s">
        <v>4851</v>
      </c>
      <c r="I2863">
        <v>1</v>
      </c>
      <c r="J2863" s="3">
        <v>1450</v>
      </c>
    </row>
    <row r="2864" spans="1:10" x14ac:dyDescent="0.4">
      <c r="A2864">
        <v>1618832</v>
      </c>
      <c r="B2864">
        <v>90458</v>
      </c>
      <c r="C2864" s="1" t="s">
        <v>707</v>
      </c>
      <c r="D2864" s="1">
        <v>43075</v>
      </c>
      <c r="E2864" s="1">
        <v>43077</v>
      </c>
      <c r="F2864" t="s">
        <v>4917</v>
      </c>
      <c r="G2864" t="s">
        <v>39</v>
      </c>
      <c r="H2864" t="s">
        <v>4851</v>
      </c>
      <c r="I2864">
        <v>19</v>
      </c>
      <c r="J2864" s="3">
        <v>27550</v>
      </c>
    </row>
    <row r="2865" spans="1:10" x14ac:dyDescent="0.4">
      <c r="A2865">
        <v>1618515</v>
      </c>
      <c r="B2865">
        <v>92821</v>
      </c>
      <c r="C2865" s="1" t="s">
        <v>6055</v>
      </c>
      <c r="D2865" s="1">
        <v>43075</v>
      </c>
      <c r="E2865" s="1">
        <v>43078</v>
      </c>
      <c r="F2865" t="s">
        <v>4888</v>
      </c>
      <c r="G2865" t="s">
        <v>95</v>
      </c>
      <c r="H2865" t="s">
        <v>4851</v>
      </c>
      <c r="I2865">
        <v>1</v>
      </c>
      <c r="J2865" s="3">
        <v>2295</v>
      </c>
    </row>
    <row r="2866" spans="1:10" x14ac:dyDescent="0.4">
      <c r="A2866">
        <v>1618515</v>
      </c>
      <c r="B2866">
        <v>94034</v>
      </c>
      <c r="C2866" s="1" t="s">
        <v>6055</v>
      </c>
      <c r="D2866" s="1">
        <v>43075</v>
      </c>
      <c r="E2866" s="1">
        <v>43078</v>
      </c>
      <c r="F2866" t="s">
        <v>4888</v>
      </c>
      <c r="G2866" t="s">
        <v>95</v>
      </c>
      <c r="H2866" t="s">
        <v>4851</v>
      </c>
      <c r="I2866">
        <v>1</v>
      </c>
      <c r="J2866" s="3">
        <v>2500</v>
      </c>
    </row>
    <row r="2867" spans="1:10" x14ac:dyDescent="0.4">
      <c r="A2867">
        <v>1618515</v>
      </c>
      <c r="B2867">
        <v>90600</v>
      </c>
      <c r="C2867" s="1" t="s">
        <v>6055</v>
      </c>
      <c r="D2867" s="1">
        <v>43075</v>
      </c>
      <c r="E2867" s="1">
        <v>43078</v>
      </c>
      <c r="F2867" t="s">
        <v>4888</v>
      </c>
      <c r="G2867" t="s">
        <v>95</v>
      </c>
      <c r="H2867" t="s">
        <v>4851</v>
      </c>
      <c r="I2867">
        <v>1</v>
      </c>
      <c r="J2867" s="3">
        <v>1515</v>
      </c>
    </row>
    <row r="2868" spans="1:10" x14ac:dyDescent="0.4">
      <c r="A2868">
        <v>1618515</v>
      </c>
      <c r="B2868">
        <v>90119</v>
      </c>
      <c r="C2868" s="1" t="s">
        <v>6055</v>
      </c>
      <c r="D2868" s="1">
        <v>43075</v>
      </c>
      <c r="E2868" s="1">
        <v>43078</v>
      </c>
      <c r="F2868" t="s">
        <v>4888</v>
      </c>
      <c r="G2868" t="s">
        <v>95</v>
      </c>
      <c r="H2868" t="s">
        <v>4851</v>
      </c>
      <c r="I2868">
        <v>1</v>
      </c>
      <c r="J2868" s="3">
        <v>2000</v>
      </c>
    </row>
    <row r="2869" spans="1:10" x14ac:dyDescent="0.4">
      <c r="A2869">
        <v>1618515</v>
      </c>
      <c r="B2869">
        <v>91576</v>
      </c>
      <c r="C2869" s="1" t="s">
        <v>6055</v>
      </c>
      <c r="D2869" s="1">
        <v>43075</v>
      </c>
      <c r="E2869" s="1">
        <v>43078</v>
      </c>
      <c r="F2869" t="s">
        <v>4888</v>
      </c>
      <c r="G2869" t="s">
        <v>95</v>
      </c>
      <c r="H2869" t="s">
        <v>4851</v>
      </c>
      <c r="I2869">
        <v>1</v>
      </c>
      <c r="J2869" s="3">
        <v>2476</v>
      </c>
    </row>
    <row r="2870" spans="1:10" x14ac:dyDescent="0.4">
      <c r="A2870">
        <v>1618515</v>
      </c>
      <c r="B2870">
        <v>124480</v>
      </c>
      <c r="C2870" s="1" t="s">
        <v>6055</v>
      </c>
      <c r="D2870" s="1">
        <v>43075</v>
      </c>
      <c r="E2870" s="1">
        <v>43078</v>
      </c>
      <c r="F2870" t="s">
        <v>4888</v>
      </c>
      <c r="G2870" t="s">
        <v>95</v>
      </c>
      <c r="H2870" t="s">
        <v>4851</v>
      </c>
      <c r="I2870">
        <v>1</v>
      </c>
      <c r="J2870" s="3">
        <v>1515</v>
      </c>
    </row>
    <row r="2871" spans="1:10" x14ac:dyDescent="0.4">
      <c r="A2871">
        <v>1618614</v>
      </c>
      <c r="B2871">
        <v>90385</v>
      </c>
      <c r="C2871" s="1" t="s">
        <v>644</v>
      </c>
      <c r="D2871" s="1">
        <v>43075</v>
      </c>
      <c r="E2871" s="1">
        <v>43078</v>
      </c>
      <c r="F2871" t="s">
        <v>6071</v>
      </c>
      <c r="G2871" t="s">
        <v>22</v>
      </c>
      <c r="H2871" t="s">
        <v>4883</v>
      </c>
      <c r="I2871">
        <v>1</v>
      </c>
      <c r="J2871" s="3">
        <v>300</v>
      </c>
    </row>
    <row r="2872" spans="1:10" x14ac:dyDescent="0.4">
      <c r="A2872">
        <v>1618614</v>
      </c>
      <c r="B2872">
        <v>90710</v>
      </c>
      <c r="C2872" s="1" t="s">
        <v>644</v>
      </c>
      <c r="D2872" s="1">
        <v>43075</v>
      </c>
      <c r="E2872" s="1">
        <v>43078</v>
      </c>
      <c r="F2872" t="s">
        <v>6071</v>
      </c>
      <c r="G2872" t="s">
        <v>22</v>
      </c>
      <c r="H2872" t="s">
        <v>4883</v>
      </c>
      <c r="I2872">
        <v>2</v>
      </c>
      <c r="J2872" s="3">
        <v>6647</v>
      </c>
    </row>
    <row r="2873" spans="1:10" x14ac:dyDescent="0.4">
      <c r="A2873">
        <v>1618614</v>
      </c>
      <c r="B2873">
        <v>95769</v>
      </c>
      <c r="C2873" s="1" t="s">
        <v>644</v>
      </c>
      <c r="D2873" s="1">
        <v>43075</v>
      </c>
      <c r="E2873" s="1">
        <v>43078</v>
      </c>
      <c r="F2873" t="s">
        <v>6071</v>
      </c>
      <c r="G2873" t="s">
        <v>22</v>
      </c>
      <c r="H2873" t="s">
        <v>4883</v>
      </c>
      <c r="I2873">
        <v>1</v>
      </c>
      <c r="J2873" s="3">
        <v>2000</v>
      </c>
    </row>
    <row r="2874" spans="1:10" x14ac:dyDescent="0.4">
      <c r="A2874">
        <v>1618614</v>
      </c>
      <c r="B2874">
        <v>124638</v>
      </c>
      <c r="C2874" s="1" t="s">
        <v>644</v>
      </c>
      <c r="D2874" s="1">
        <v>43075</v>
      </c>
      <c r="E2874" s="1">
        <v>43078</v>
      </c>
      <c r="F2874" t="s">
        <v>6071</v>
      </c>
      <c r="G2874" t="s">
        <v>22</v>
      </c>
      <c r="H2874" t="s">
        <v>4883</v>
      </c>
      <c r="I2874">
        <v>2</v>
      </c>
      <c r="J2874" s="3">
        <v>6647</v>
      </c>
    </row>
    <row r="2875" spans="1:10" x14ac:dyDescent="0.4">
      <c r="A2875">
        <v>1618615</v>
      </c>
      <c r="B2875">
        <v>90386</v>
      </c>
      <c r="C2875" s="1" t="s">
        <v>645</v>
      </c>
      <c r="D2875" s="1">
        <v>43075</v>
      </c>
      <c r="E2875" s="1">
        <v>43077</v>
      </c>
      <c r="F2875" t="s">
        <v>5547</v>
      </c>
      <c r="G2875" t="s">
        <v>22</v>
      </c>
      <c r="H2875" t="s">
        <v>5548</v>
      </c>
      <c r="I2875">
        <v>2</v>
      </c>
      <c r="J2875" s="3">
        <v>8250</v>
      </c>
    </row>
    <row r="2876" spans="1:10" x14ac:dyDescent="0.4">
      <c r="A2876">
        <v>1618829</v>
      </c>
      <c r="B2876">
        <v>90504</v>
      </c>
      <c r="C2876" s="1" t="s">
        <v>706</v>
      </c>
      <c r="D2876" s="1">
        <v>43076</v>
      </c>
      <c r="E2876" s="1">
        <v>43079</v>
      </c>
      <c r="F2876" t="s">
        <v>5028</v>
      </c>
      <c r="G2876" t="s">
        <v>60</v>
      </c>
      <c r="H2876" t="s">
        <v>4851</v>
      </c>
      <c r="I2876">
        <v>11</v>
      </c>
      <c r="J2876" s="3">
        <v>29134</v>
      </c>
    </row>
    <row r="2877" spans="1:10" x14ac:dyDescent="0.4">
      <c r="A2877">
        <v>1618781</v>
      </c>
      <c r="B2877">
        <v>90292</v>
      </c>
      <c r="C2877" s="1" t="s">
        <v>692</v>
      </c>
      <c r="D2877" s="1">
        <v>43076</v>
      </c>
      <c r="E2877" s="1">
        <v>43077</v>
      </c>
      <c r="F2877" t="s">
        <v>5000</v>
      </c>
      <c r="G2877" t="s">
        <v>60</v>
      </c>
      <c r="H2877" t="s">
        <v>4851</v>
      </c>
      <c r="I2877">
        <v>1</v>
      </c>
      <c r="J2877" s="3">
        <v>300</v>
      </c>
    </row>
    <row r="2878" spans="1:10" x14ac:dyDescent="0.4">
      <c r="A2878">
        <v>1618778</v>
      </c>
      <c r="B2878">
        <v>93429</v>
      </c>
      <c r="C2878" s="1" t="s">
        <v>689</v>
      </c>
      <c r="D2878" s="1">
        <v>43076</v>
      </c>
      <c r="E2878" s="1">
        <v>43079</v>
      </c>
      <c r="F2878" t="s">
        <v>4856</v>
      </c>
      <c r="G2878" t="s">
        <v>60</v>
      </c>
      <c r="H2878" t="s">
        <v>4851</v>
      </c>
      <c r="I2878">
        <v>1</v>
      </c>
      <c r="J2878" s="3">
        <v>2450</v>
      </c>
    </row>
    <row r="2879" spans="1:10" x14ac:dyDescent="0.4">
      <c r="A2879">
        <v>1618778</v>
      </c>
      <c r="B2879">
        <v>90641</v>
      </c>
      <c r="C2879" s="1" t="s">
        <v>689</v>
      </c>
      <c r="D2879" s="1">
        <v>43076</v>
      </c>
      <c r="E2879" s="1">
        <v>43079</v>
      </c>
      <c r="F2879" t="s">
        <v>4856</v>
      </c>
      <c r="G2879" t="s">
        <v>60</v>
      </c>
      <c r="H2879" t="s">
        <v>4851</v>
      </c>
      <c r="I2879">
        <v>2</v>
      </c>
      <c r="J2879" s="3">
        <v>5030</v>
      </c>
    </row>
    <row r="2880" spans="1:10" x14ac:dyDescent="0.4">
      <c r="A2880">
        <v>1618778</v>
      </c>
      <c r="B2880">
        <v>90291</v>
      </c>
      <c r="C2880" s="1" t="s">
        <v>689</v>
      </c>
      <c r="D2880" s="1">
        <v>43076</v>
      </c>
      <c r="E2880" s="1">
        <v>43079</v>
      </c>
      <c r="F2880" t="s">
        <v>4856</v>
      </c>
      <c r="G2880" t="s">
        <v>60</v>
      </c>
      <c r="H2880" t="s">
        <v>4851</v>
      </c>
      <c r="I2880">
        <v>6</v>
      </c>
      <c r="J2880" s="3">
        <v>16100</v>
      </c>
    </row>
    <row r="2881" spans="1:10" x14ac:dyDescent="0.4">
      <c r="A2881">
        <v>1618742</v>
      </c>
      <c r="B2881">
        <v>90500</v>
      </c>
      <c r="C2881" s="1" t="s">
        <v>679</v>
      </c>
      <c r="D2881" s="1">
        <v>43076</v>
      </c>
      <c r="E2881" s="1">
        <v>43079</v>
      </c>
      <c r="F2881" t="s">
        <v>6090</v>
      </c>
      <c r="G2881" t="s">
        <v>67</v>
      </c>
      <c r="H2881" t="s">
        <v>4851</v>
      </c>
      <c r="I2881">
        <v>17</v>
      </c>
      <c r="J2881" s="3">
        <v>16104</v>
      </c>
    </row>
    <row r="2882" spans="1:10" x14ac:dyDescent="0.4">
      <c r="A2882">
        <v>1618743</v>
      </c>
      <c r="B2882">
        <v>90501</v>
      </c>
      <c r="C2882" s="1" t="s">
        <v>680</v>
      </c>
      <c r="D2882" s="1">
        <v>43076</v>
      </c>
      <c r="E2882" s="1">
        <v>43079</v>
      </c>
      <c r="F2882" t="s">
        <v>5135</v>
      </c>
      <c r="G2882" t="s">
        <v>22</v>
      </c>
      <c r="H2882" t="s">
        <v>4902</v>
      </c>
      <c r="I2882">
        <v>1</v>
      </c>
      <c r="J2882" s="3">
        <v>4500</v>
      </c>
    </row>
    <row r="2883" spans="1:10" x14ac:dyDescent="0.4">
      <c r="A2883">
        <v>1618744</v>
      </c>
      <c r="B2883">
        <v>90502</v>
      </c>
      <c r="C2883" s="1" t="s">
        <v>681</v>
      </c>
      <c r="D2883" s="1">
        <v>43076</v>
      </c>
      <c r="E2883" s="1">
        <v>43077</v>
      </c>
      <c r="F2883" t="s">
        <v>5526</v>
      </c>
      <c r="G2883" t="s">
        <v>28</v>
      </c>
      <c r="H2883" t="s">
        <v>4851</v>
      </c>
      <c r="I2883">
        <v>11</v>
      </c>
      <c r="J2883" s="3">
        <v>17000</v>
      </c>
    </row>
    <row r="2884" spans="1:10" x14ac:dyDescent="0.4">
      <c r="A2884">
        <v>1618745</v>
      </c>
      <c r="B2884">
        <v>90503</v>
      </c>
      <c r="C2884" s="1" t="s">
        <v>682</v>
      </c>
      <c r="D2884" s="1">
        <v>43076</v>
      </c>
      <c r="E2884" s="1">
        <v>43079</v>
      </c>
      <c r="F2884" t="s">
        <v>5526</v>
      </c>
      <c r="G2884" t="s">
        <v>28</v>
      </c>
      <c r="H2884" t="s">
        <v>4851</v>
      </c>
      <c r="I2884">
        <v>12</v>
      </c>
      <c r="J2884" s="3">
        <v>21500</v>
      </c>
    </row>
    <row r="2885" spans="1:10" x14ac:dyDescent="0.4">
      <c r="A2885">
        <v>1618746</v>
      </c>
      <c r="B2885">
        <v>90506</v>
      </c>
      <c r="C2885" s="1" t="s">
        <v>683</v>
      </c>
      <c r="D2885" s="1">
        <v>43076</v>
      </c>
      <c r="E2885" s="1">
        <v>43077</v>
      </c>
      <c r="F2885" t="s">
        <v>5000</v>
      </c>
      <c r="G2885" t="s">
        <v>60</v>
      </c>
      <c r="H2885" t="s">
        <v>4851</v>
      </c>
      <c r="I2885">
        <v>11</v>
      </c>
      <c r="J2885" s="3">
        <v>37950</v>
      </c>
    </row>
    <row r="2886" spans="1:10" x14ac:dyDescent="0.4">
      <c r="A2886">
        <v>1618723</v>
      </c>
      <c r="B2886">
        <v>90311</v>
      </c>
      <c r="C2886" s="1" t="s">
        <v>6086</v>
      </c>
      <c r="D2886" s="1">
        <v>43076</v>
      </c>
      <c r="E2886" s="1">
        <v>43077</v>
      </c>
      <c r="F2886" t="s">
        <v>4850</v>
      </c>
      <c r="G2886" t="s">
        <v>81</v>
      </c>
      <c r="H2886" t="s">
        <v>4851</v>
      </c>
      <c r="I2886">
        <v>1</v>
      </c>
      <c r="J2886" s="3">
        <v>3450</v>
      </c>
    </row>
    <row r="2887" spans="1:10" x14ac:dyDescent="0.4">
      <c r="A2887">
        <v>1618723</v>
      </c>
      <c r="B2887">
        <v>95556</v>
      </c>
      <c r="C2887" s="1" t="s">
        <v>6086</v>
      </c>
      <c r="D2887" s="1">
        <v>43076</v>
      </c>
      <c r="E2887" s="1">
        <v>43077</v>
      </c>
      <c r="F2887" t="s">
        <v>4850</v>
      </c>
      <c r="G2887" t="s">
        <v>81</v>
      </c>
      <c r="H2887" t="s">
        <v>4851</v>
      </c>
      <c r="I2887">
        <v>1</v>
      </c>
      <c r="J2887" s="3">
        <v>3050</v>
      </c>
    </row>
    <row r="2888" spans="1:10" x14ac:dyDescent="0.4">
      <c r="A2888">
        <v>1618818</v>
      </c>
      <c r="B2888">
        <v>90505</v>
      </c>
      <c r="C2888" s="1" t="s">
        <v>702</v>
      </c>
      <c r="D2888" s="1">
        <v>43076</v>
      </c>
      <c r="E2888" s="1">
        <v>43076</v>
      </c>
      <c r="F2888" t="s">
        <v>4938</v>
      </c>
      <c r="G2888" t="s">
        <v>8</v>
      </c>
      <c r="H2888" t="s">
        <v>4851</v>
      </c>
      <c r="I2888">
        <v>1</v>
      </c>
      <c r="J2888" s="3">
        <v>2500</v>
      </c>
    </row>
    <row r="2889" spans="1:10" x14ac:dyDescent="0.4">
      <c r="A2889">
        <v>1618861</v>
      </c>
      <c r="B2889">
        <v>90883</v>
      </c>
      <c r="C2889" s="1" t="s">
        <v>718</v>
      </c>
      <c r="D2889" s="1">
        <v>43076</v>
      </c>
      <c r="E2889" s="1">
        <v>43076</v>
      </c>
      <c r="F2889" t="s">
        <v>5833</v>
      </c>
      <c r="G2889" t="s">
        <v>60</v>
      </c>
      <c r="H2889" t="s">
        <v>4851</v>
      </c>
      <c r="I2889">
        <v>1</v>
      </c>
      <c r="J2889" s="3">
        <v>2000</v>
      </c>
    </row>
    <row r="2890" spans="1:10" x14ac:dyDescent="0.4">
      <c r="A2890">
        <v>1618861</v>
      </c>
      <c r="B2890">
        <v>90769</v>
      </c>
      <c r="C2890" s="1" t="s">
        <v>718</v>
      </c>
      <c r="D2890" s="1">
        <v>43076</v>
      </c>
      <c r="E2890" s="1">
        <v>43076</v>
      </c>
      <c r="F2890" t="s">
        <v>5833</v>
      </c>
      <c r="G2890" t="s">
        <v>60</v>
      </c>
      <c r="H2890" t="s">
        <v>4851</v>
      </c>
      <c r="I2890">
        <v>1</v>
      </c>
      <c r="J2890" s="3">
        <v>449</v>
      </c>
    </row>
    <row r="2891" spans="1:10" x14ac:dyDescent="0.4">
      <c r="A2891">
        <v>1619103</v>
      </c>
      <c r="B2891">
        <v>91444</v>
      </c>
      <c r="C2891" s="1" t="s">
        <v>771</v>
      </c>
      <c r="D2891" s="1">
        <v>43076</v>
      </c>
      <c r="E2891" s="1">
        <v>43078</v>
      </c>
      <c r="F2891" t="s">
        <v>772</v>
      </c>
      <c r="G2891" t="s">
        <v>116</v>
      </c>
      <c r="H2891" t="s">
        <v>4851</v>
      </c>
      <c r="I2891">
        <v>2</v>
      </c>
      <c r="J2891" s="3">
        <v>4075</v>
      </c>
    </row>
    <row r="2892" spans="1:10" x14ac:dyDescent="0.4">
      <c r="A2892">
        <v>1619103</v>
      </c>
      <c r="B2892">
        <v>93199</v>
      </c>
      <c r="C2892" s="1" t="s">
        <v>771</v>
      </c>
      <c r="D2892" s="1">
        <v>43076</v>
      </c>
      <c r="E2892" s="1">
        <v>43078</v>
      </c>
      <c r="F2892" t="s">
        <v>772</v>
      </c>
      <c r="G2892" t="s">
        <v>116</v>
      </c>
      <c r="H2892" t="s">
        <v>4851</v>
      </c>
      <c r="I2892">
        <v>1</v>
      </c>
      <c r="J2892" s="3">
        <v>3575</v>
      </c>
    </row>
    <row r="2893" spans="1:10" x14ac:dyDescent="0.4">
      <c r="A2893">
        <v>1619987</v>
      </c>
      <c r="B2893">
        <v>92761</v>
      </c>
      <c r="C2893" s="1" t="s">
        <v>1040</v>
      </c>
      <c r="D2893" s="1">
        <v>43076</v>
      </c>
      <c r="E2893" s="1">
        <v>43077</v>
      </c>
      <c r="F2893" t="s">
        <v>4860</v>
      </c>
      <c r="G2893" t="s">
        <v>11</v>
      </c>
      <c r="H2893" t="s">
        <v>4851</v>
      </c>
      <c r="I2893">
        <v>1</v>
      </c>
      <c r="J2893" s="3">
        <v>1850</v>
      </c>
    </row>
    <row r="2894" spans="1:10" x14ac:dyDescent="0.4">
      <c r="A2894">
        <v>1619785</v>
      </c>
      <c r="B2894">
        <v>92636</v>
      </c>
      <c r="C2894" s="1" t="s">
        <v>994</v>
      </c>
      <c r="D2894" s="1">
        <v>43076</v>
      </c>
      <c r="E2894" s="1">
        <v>43076</v>
      </c>
      <c r="F2894" t="s">
        <v>5436</v>
      </c>
      <c r="G2894" t="s">
        <v>22</v>
      </c>
      <c r="H2894" t="s">
        <v>5132</v>
      </c>
      <c r="I2894">
        <v>1</v>
      </c>
      <c r="J2894" s="3">
        <v>3000</v>
      </c>
    </row>
    <row r="2895" spans="1:10" x14ac:dyDescent="0.4">
      <c r="A2895">
        <v>1620792</v>
      </c>
      <c r="B2895">
        <v>94557</v>
      </c>
      <c r="C2895" s="1" t="s">
        <v>1222</v>
      </c>
      <c r="D2895" s="1">
        <v>43076</v>
      </c>
      <c r="E2895" s="1">
        <v>43076</v>
      </c>
      <c r="F2895" t="s">
        <v>5607</v>
      </c>
      <c r="G2895" t="s">
        <v>67</v>
      </c>
      <c r="H2895" t="s">
        <v>4851</v>
      </c>
      <c r="I2895">
        <v>2</v>
      </c>
      <c r="J2895" s="3">
        <v>410</v>
      </c>
    </row>
    <row r="2896" spans="1:10" x14ac:dyDescent="0.4">
      <c r="A2896">
        <v>1620816</v>
      </c>
      <c r="B2896">
        <v>94605</v>
      </c>
      <c r="C2896" s="1" t="s">
        <v>1230</v>
      </c>
      <c r="D2896" s="1">
        <v>43076</v>
      </c>
      <c r="E2896" s="1">
        <v>43077</v>
      </c>
      <c r="F2896" t="s">
        <v>5051</v>
      </c>
      <c r="G2896" t="s">
        <v>31</v>
      </c>
      <c r="H2896" t="s">
        <v>4851</v>
      </c>
      <c r="I2896">
        <v>4</v>
      </c>
      <c r="J2896" s="3">
        <v>5000</v>
      </c>
    </row>
    <row r="2897" spans="1:10" x14ac:dyDescent="0.4">
      <c r="A2897">
        <v>1620438</v>
      </c>
      <c r="B2897">
        <v>93946</v>
      </c>
      <c r="C2897" s="1" t="s">
        <v>6370</v>
      </c>
      <c r="D2897" s="1">
        <v>43076</v>
      </c>
      <c r="E2897" s="1">
        <v>43076</v>
      </c>
      <c r="F2897" t="s">
        <v>13</v>
      </c>
      <c r="G2897" t="s">
        <v>14</v>
      </c>
      <c r="H2897" t="s">
        <v>4851</v>
      </c>
      <c r="I2897">
        <v>1</v>
      </c>
      <c r="J2897" s="3">
        <v>80</v>
      </c>
    </row>
    <row r="2898" spans="1:10" x14ac:dyDescent="0.4">
      <c r="A2898">
        <v>1620274</v>
      </c>
      <c r="B2898">
        <v>94724</v>
      </c>
      <c r="C2898" s="1" t="s">
        <v>1117</v>
      </c>
      <c r="D2898" s="1">
        <v>43076</v>
      </c>
      <c r="E2898" s="1">
        <v>43077</v>
      </c>
      <c r="F2898" t="s">
        <v>5669</v>
      </c>
      <c r="G2898" t="s">
        <v>17</v>
      </c>
      <c r="H2898" t="s">
        <v>4851</v>
      </c>
      <c r="I2898">
        <v>1</v>
      </c>
      <c r="J2898" s="3">
        <v>1600</v>
      </c>
    </row>
    <row r="2899" spans="1:10" x14ac:dyDescent="0.4">
      <c r="A2899">
        <v>1621206</v>
      </c>
      <c r="B2899">
        <v>95651</v>
      </c>
      <c r="C2899" s="1" t="s">
        <v>1290</v>
      </c>
      <c r="D2899" s="1">
        <v>43076</v>
      </c>
      <c r="E2899" s="1">
        <v>43077</v>
      </c>
      <c r="F2899" t="s">
        <v>4964</v>
      </c>
      <c r="G2899" t="s">
        <v>116</v>
      </c>
      <c r="H2899" t="s">
        <v>4851</v>
      </c>
      <c r="I2899">
        <v>1</v>
      </c>
      <c r="J2899" s="3">
        <v>1600</v>
      </c>
    </row>
    <row r="2900" spans="1:10" x14ac:dyDescent="0.4">
      <c r="A2900">
        <v>1621585</v>
      </c>
      <c r="B2900">
        <v>96150</v>
      </c>
      <c r="C2900" s="1" t="s">
        <v>6547</v>
      </c>
      <c r="D2900" s="1">
        <v>43076</v>
      </c>
      <c r="E2900" s="1">
        <v>43076</v>
      </c>
      <c r="F2900" t="s">
        <v>4904</v>
      </c>
      <c r="G2900" t="s">
        <v>14</v>
      </c>
      <c r="H2900" t="s">
        <v>4851</v>
      </c>
      <c r="I2900">
        <v>2</v>
      </c>
      <c r="J2900" s="3">
        <v>300</v>
      </c>
    </row>
    <row r="2901" spans="1:10" x14ac:dyDescent="0.4">
      <c r="A2901">
        <v>1621553</v>
      </c>
      <c r="B2901">
        <v>95985</v>
      </c>
      <c r="C2901" s="1" t="s">
        <v>1307</v>
      </c>
      <c r="D2901" s="1">
        <v>43077</v>
      </c>
      <c r="E2901" s="1">
        <v>43077</v>
      </c>
      <c r="F2901" t="s">
        <v>4964</v>
      </c>
      <c r="G2901" t="s">
        <v>116</v>
      </c>
      <c r="H2901" t="s">
        <v>4851</v>
      </c>
      <c r="I2901">
        <v>1</v>
      </c>
      <c r="J2901" s="3">
        <v>1000</v>
      </c>
    </row>
    <row r="2902" spans="1:10" x14ac:dyDescent="0.4">
      <c r="A2902">
        <v>1620169</v>
      </c>
      <c r="B2902">
        <v>93019</v>
      </c>
      <c r="C2902" s="1" t="s">
        <v>1082</v>
      </c>
      <c r="D2902" s="1">
        <v>43077</v>
      </c>
      <c r="E2902" s="1">
        <v>43079</v>
      </c>
      <c r="F2902" t="s">
        <v>6321</v>
      </c>
      <c r="G2902" t="s">
        <v>22</v>
      </c>
      <c r="H2902" t="s">
        <v>4972</v>
      </c>
      <c r="I2902">
        <v>3</v>
      </c>
      <c r="J2902" s="3">
        <v>9500</v>
      </c>
    </row>
    <row r="2903" spans="1:10" x14ac:dyDescent="0.4">
      <c r="A2903">
        <v>1620166</v>
      </c>
      <c r="B2903">
        <v>93018</v>
      </c>
      <c r="C2903" s="1" t="s">
        <v>1079</v>
      </c>
      <c r="D2903" s="1">
        <v>43077</v>
      </c>
      <c r="E2903" s="1">
        <v>43077</v>
      </c>
      <c r="F2903" t="s">
        <v>4888</v>
      </c>
      <c r="G2903" t="s">
        <v>95</v>
      </c>
      <c r="H2903" t="s">
        <v>4851</v>
      </c>
      <c r="I2903">
        <v>1</v>
      </c>
      <c r="J2903" s="3">
        <v>1300</v>
      </c>
    </row>
    <row r="2904" spans="1:10" x14ac:dyDescent="0.4">
      <c r="A2904">
        <v>1620109</v>
      </c>
      <c r="B2904">
        <v>93047</v>
      </c>
      <c r="C2904" s="1" t="s">
        <v>1060</v>
      </c>
      <c r="D2904" s="1">
        <v>43077</v>
      </c>
      <c r="E2904" s="1">
        <v>43079</v>
      </c>
      <c r="F2904" t="s">
        <v>6311</v>
      </c>
      <c r="G2904" t="s">
        <v>22</v>
      </c>
      <c r="H2904" t="s">
        <v>4933</v>
      </c>
      <c r="I2904">
        <v>1</v>
      </c>
      <c r="J2904" s="3">
        <v>3000</v>
      </c>
    </row>
    <row r="2905" spans="1:10" x14ac:dyDescent="0.4">
      <c r="A2905">
        <v>1620781</v>
      </c>
      <c r="B2905">
        <v>94547</v>
      </c>
      <c r="C2905" s="1" t="s">
        <v>1214</v>
      </c>
      <c r="D2905" s="1">
        <v>43077</v>
      </c>
      <c r="E2905" s="1">
        <v>43077</v>
      </c>
      <c r="F2905" t="s">
        <v>5774</v>
      </c>
      <c r="G2905" t="s">
        <v>22</v>
      </c>
      <c r="H2905" t="s">
        <v>5422</v>
      </c>
      <c r="I2905">
        <v>2</v>
      </c>
      <c r="J2905" s="3">
        <v>5000</v>
      </c>
    </row>
    <row r="2906" spans="1:10" x14ac:dyDescent="0.4">
      <c r="A2906">
        <v>1620725</v>
      </c>
      <c r="B2906">
        <v>94928</v>
      </c>
      <c r="C2906" s="1" t="s">
        <v>1199</v>
      </c>
      <c r="D2906" s="1">
        <v>43077</v>
      </c>
      <c r="E2906" s="1">
        <v>43079</v>
      </c>
      <c r="F2906" t="s">
        <v>5531</v>
      </c>
      <c r="G2906" t="s">
        <v>22</v>
      </c>
      <c r="H2906" t="s">
        <v>5239</v>
      </c>
      <c r="I2906">
        <v>1</v>
      </c>
      <c r="J2906" s="3">
        <v>2800</v>
      </c>
    </row>
    <row r="2907" spans="1:10" x14ac:dyDescent="0.4">
      <c r="A2907">
        <v>1621210</v>
      </c>
      <c r="B2907">
        <v>95602</v>
      </c>
      <c r="C2907" s="1" t="s">
        <v>1292</v>
      </c>
      <c r="D2907" s="1">
        <v>43077</v>
      </c>
      <c r="E2907" s="1">
        <v>43077</v>
      </c>
      <c r="F2907" t="s">
        <v>4940</v>
      </c>
      <c r="G2907" t="s">
        <v>18</v>
      </c>
      <c r="H2907" t="s">
        <v>4851</v>
      </c>
      <c r="I2907">
        <v>19</v>
      </c>
      <c r="J2907" s="3">
        <v>0</v>
      </c>
    </row>
    <row r="2908" spans="1:10" x14ac:dyDescent="0.4">
      <c r="A2908">
        <v>1618678</v>
      </c>
      <c r="B2908">
        <v>124641</v>
      </c>
      <c r="C2908" s="1" t="s">
        <v>6076</v>
      </c>
      <c r="D2908" s="1">
        <v>43077</v>
      </c>
      <c r="E2908" s="1">
        <v>43079</v>
      </c>
      <c r="F2908" t="s">
        <v>4888</v>
      </c>
      <c r="G2908" t="s">
        <v>95</v>
      </c>
      <c r="H2908" t="s">
        <v>4851</v>
      </c>
      <c r="I2908">
        <v>1</v>
      </c>
      <c r="J2908" s="3">
        <v>550</v>
      </c>
    </row>
    <row r="2909" spans="1:10" x14ac:dyDescent="0.4">
      <c r="A2909">
        <v>1618678</v>
      </c>
      <c r="B2909">
        <v>90713</v>
      </c>
      <c r="C2909" s="1" t="s">
        <v>6076</v>
      </c>
      <c r="D2909" s="1">
        <v>43077</v>
      </c>
      <c r="E2909" s="1">
        <v>43079</v>
      </c>
      <c r="F2909" t="s">
        <v>4888</v>
      </c>
      <c r="G2909" t="s">
        <v>95</v>
      </c>
      <c r="H2909" t="s">
        <v>4851</v>
      </c>
      <c r="I2909">
        <v>1</v>
      </c>
      <c r="J2909" s="3">
        <v>550</v>
      </c>
    </row>
    <row r="2910" spans="1:10" x14ac:dyDescent="0.4">
      <c r="A2910">
        <v>1618626</v>
      </c>
      <c r="B2910">
        <v>90507</v>
      </c>
      <c r="C2910" s="1" t="s">
        <v>6072</v>
      </c>
      <c r="D2910" s="1">
        <v>43077</v>
      </c>
      <c r="E2910" s="1">
        <v>43079</v>
      </c>
      <c r="F2910" t="s">
        <v>5182</v>
      </c>
      <c r="G2910" t="s">
        <v>22</v>
      </c>
      <c r="H2910" t="s">
        <v>4910</v>
      </c>
      <c r="I2910">
        <v>3</v>
      </c>
      <c r="J2910" s="3">
        <v>12750</v>
      </c>
    </row>
    <row r="2911" spans="1:10" x14ac:dyDescent="0.4">
      <c r="A2911">
        <v>1618626</v>
      </c>
      <c r="B2911">
        <v>90251</v>
      </c>
      <c r="C2911" s="1" t="s">
        <v>6072</v>
      </c>
      <c r="D2911" s="1">
        <v>43077</v>
      </c>
      <c r="E2911" s="1">
        <v>43079</v>
      </c>
      <c r="F2911" t="s">
        <v>5182</v>
      </c>
      <c r="G2911" t="s">
        <v>22</v>
      </c>
      <c r="H2911" t="s">
        <v>4910</v>
      </c>
      <c r="I2911">
        <v>2</v>
      </c>
      <c r="J2911" s="3">
        <v>6892</v>
      </c>
    </row>
    <row r="2912" spans="1:10" x14ac:dyDescent="0.4">
      <c r="A2912">
        <v>1618626</v>
      </c>
      <c r="B2912">
        <v>93164</v>
      </c>
      <c r="C2912" s="1" t="s">
        <v>6072</v>
      </c>
      <c r="D2912" s="1">
        <v>43077</v>
      </c>
      <c r="E2912" s="1">
        <v>43079</v>
      </c>
      <c r="F2912" t="s">
        <v>5182</v>
      </c>
      <c r="G2912" t="s">
        <v>22</v>
      </c>
      <c r="H2912" t="s">
        <v>4910</v>
      </c>
      <c r="I2912">
        <v>1</v>
      </c>
      <c r="J2912" s="3">
        <v>3962</v>
      </c>
    </row>
    <row r="2913" spans="1:10" x14ac:dyDescent="0.4">
      <c r="A2913">
        <v>1618631</v>
      </c>
      <c r="B2913">
        <v>90252</v>
      </c>
      <c r="C2913" s="1" t="s">
        <v>6073</v>
      </c>
      <c r="D2913" s="1">
        <v>43077</v>
      </c>
      <c r="E2913" s="1">
        <v>43079</v>
      </c>
      <c r="F2913" t="s">
        <v>4850</v>
      </c>
      <c r="G2913" t="s">
        <v>81</v>
      </c>
      <c r="H2913" t="s">
        <v>4851</v>
      </c>
      <c r="I2913">
        <v>2</v>
      </c>
      <c r="J2913" s="3">
        <v>4082</v>
      </c>
    </row>
    <row r="2914" spans="1:10" x14ac:dyDescent="0.4">
      <c r="A2914">
        <v>1618631</v>
      </c>
      <c r="B2914">
        <v>90588</v>
      </c>
      <c r="C2914" s="1" t="s">
        <v>6073</v>
      </c>
      <c r="D2914" s="1">
        <v>43077</v>
      </c>
      <c r="E2914" s="1">
        <v>43079</v>
      </c>
      <c r="F2914" t="s">
        <v>4850</v>
      </c>
      <c r="G2914" t="s">
        <v>81</v>
      </c>
      <c r="H2914" t="s">
        <v>4851</v>
      </c>
      <c r="I2914">
        <v>2</v>
      </c>
      <c r="J2914" s="3">
        <v>2000</v>
      </c>
    </row>
    <row r="2915" spans="1:10" x14ac:dyDescent="0.4">
      <c r="A2915">
        <v>1618631</v>
      </c>
      <c r="B2915">
        <v>90962</v>
      </c>
      <c r="C2915" s="1" t="s">
        <v>6073</v>
      </c>
      <c r="D2915" s="1">
        <v>43077</v>
      </c>
      <c r="E2915" s="1">
        <v>43079</v>
      </c>
      <c r="F2915" t="s">
        <v>4850</v>
      </c>
      <c r="G2915" t="s">
        <v>81</v>
      </c>
      <c r="H2915" t="s">
        <v>4851</v>
      </c>
      <c r="I2915">
        <v>5</v>
      </c>
      <c r="J2915" s="3">
        <v>10000</v>
      </c>
    </row>
    <row r="2916" spans="1:10" x14ac:dyDescent="0.4">
      <c r="A2916">
        <v>1617699</v>
      </c>
      <c r="B2916">
        <v>89561</v>
      </c>
      <c r="C2916" s="1" t="s">
        <v>5001</v>
      </c>
      <c r="D2916" s="1">
        <v>43078</v>
      </c>
      <c r="E2916" s="1">
        <v>43081</v>
      </c>
      <c r="F2916" t="s">
        <v>5003</v>
      </c>
      <c r="G2916" t="s">
        <v>8</v>
      </c>
      <c r="H2916" t="s">
        <v>4851</v>
      </c>
      <c r="I2916">
        <v>8</v>
      </c>
      <c r="J2916" s="3">
        <v>18400</v>
      </c>
    </row>
    <row r="2917" spans="1:10" x14ac:dyDescent="0.4">
      <c r="A2917">
        <v>1617699</v>
      </c>
      <c r="B2917">
        <v>93381</v>
      </c>
      <c r="C2917" s="1" t="s">
        <v>5001</v>
      </c>
      <c r="D2917" s="1">
        <v>43078</v>
      </c>
      <c r="E2917" s="1">
        <v>43081</v>
      </c>
      <c r="F2917" t="s">
        <v>5003</v>
      </c>
      <c r="G2917" t="s">
        <v>8</v>
      </c>
      <c r="H2917" t="s">
        <v>4851</v>
      </c>
      <c r="I2917">
        <v>13</v>
      </c>
      <c r="J2917" s="3">
        <v>40100</v>
      </c>
    </row>
    <row r="2918" spans="1:10" x14ac:dyDescent="0.4">
      <c r="A2918">
        <v>1617699</v>
      </c>
      <c r="B2918">
        <v>93048</v>
      </c>
      <c r="C2918" s="1" t="s">
        <v>5001</v>
      </c>
      <c r="D2918" s="1">
        <v>43078</v>
      </c>
      <c r="E2918" s="1">
        <v>43081</v>
      </c>
      <c r="F2918" t="s">
        <v>5003</v>
      </c>
      <c r="G2918" t="s">
        <v>8</v>
      </c>
      <c r="H2918" t="s">
        <v>4851</v>
      </c>
      <c r="I2918">
        <v>8</v>
      </c>
      <c r="J2918" s="3">
        <v>20000</v>
      </c>
    </row>
    <row r="2919" spans="1:10" x14ac:dyDescent="0.4">
      <c r="A2919">
        <v>1617699</v>
      </c>
      <c r="B2919">
        <v>93020</v>
      </c>
      <c r="C2919" s="1" t="s">
        <v>5001</v>
      </c>
      <c r="D2919" s="1">
        <v>43078</v>
      </c>
      <c r="E2919" s="1">
        <v>43081</v>
      </c>
      <c r="F2919" t="s">
        <v>5003</v>
      </c>
      <c r="G2919" t="s">
        <v>8</v>
      </c>
      <c r="H2919" t="s">
        <v>4851</v>
      </c>
      <c r="I2919">
        <v>2</v>
      </c>
      <c r="J2919" s="3">
        <v>4200</v>
      </c>
    </row>
    <row r="2920" spans="1:10" x14ac:dyDescent="0.4">
      <c r="A2920">
        <v>1617699</v>
      </c>
      <c r="B2920">
        <v>92762</v>
      </c>
      <c r="C2920" s="1" t="s">
        <v>5001</v>
      </c>
      <c r="D2920" s="1">
        <v>43078</v>
      </c>
      <c r="E2920" s="1">
        <v>43081</v>
      </c>
      <c r="F2920" t="s">
        <v>5003</v>
      </c>
      <c r="G2920" t="s">
        <v>8</v>
      </c>
      <c r="H2920" t="s">
        <v>4851</v>
      </c>
      <c r="I2920">
        <v>10</v>
      </c>
      <c r="J2920" s="3">
        <v>24000</v>
      </c>
    </row>
    <row r="2921" spans="1:10" x14ac:dyDescent="0.4">
      <c r="A2921">
        <v>1617699</v>
      </c>
      <c r="B2921">
        <v>90653</v>
      </c>
      <c r="C2921" s="1" t="s">
        <v>5001</v>
      </c>
      <c r="D2921" s="1">
        <v>43078</v>
      </c>
      <c r="E2921" s="1">
        <v>43081</v>
      </c>
      <c r="F2921" t="s">
        <v>5003</v>
      </c>
      <c r="G2921" t="s">
        <v>8</v>
      </c>
      <c r="H2921" t="s">
        <v>4851</v>
      </c>
      <c r="I2921">
        <v>13</v>
      </c>
      <c r="J2921" s="3">
        <v>31200</v>
      </c>
    </row>
    <row r="2922" spans="1:10" x14ac:dyDescent="0.4">
      <c r="A2922">
        <v>1617699</v>
      </c>
      <c r="B2922">
        <v>90704</v>
      </c>
      <c r="C2922" s="1" t="s">
        <v>5001</v>
      </c>
      <c r="D2922" s="1">
        <v>43078</v>
      </c>
      <c r="E2922" s="1">
        <v>43081</v>
      </c>
      <c r="F2922" t="s">
        <v>5003</v>
      </c>
      <c r="G2922" t="s">
        <v>8</v>
      </c>
      <c r="H2922" t="s">
        <v>4851</v>
      </c>
      <c r="I2922">
        <v>142</v>
      </c>
      <c r="J2922" s="3">
        <v>296860</v>
      </c>
    </row>
    <row r="2923" spans="1:10" x14ac:dyDescent="0.4">
      <c r="A2923">
        <v>1617699</v>
      </c>
      <c r="B2923">
        <v>90387</v>
      </c>
      <c r="C2923" s="1" t="s">
        <v>5001</v>
      </c>
      <c r="D2923" s="1">
        <v>43078</v>
      </c>
      <c r="E2923" s="1">
        <v>43081</v>
      </c>
      <c r="F2923" t="s">
        <v>5003</v>
      </c>
      <c r="G2923" t="s">
        <v>8</v>
      </c>
      <c r="H2923" t="s">
        <v>4851</v>
      </c>
      <c r="I2923">
        <v>17</v>
      </c>
      <c r="J2923" s="3">
        <v>31250</v>
      </c>
    </row>
    <row r="2924" spans="1:10" x14ac:dyDescent="0.4">
      <c r="A2924">
        <v>1617699</v>
      </c>
      <c r="B2924">
        <v>90521</v>
      </c>
      <c r="C2924" s="1" t="s">
        <v>5001</v>
      </c>
      <c r="D2924" s="1">
        <v>43078</v>
      </c>
      <c r="E2924" s="1">
        <v>43081</v>
      </c>
      <c r="F2924" t="s">
        <v>5003</v>
      </c>
      <c r="G2924" t="s">
        <v>8</v>
      </c>
      <c r="H2924" t="s">
        <v>4851</v>
      </c>
      <c r="I2924">
        <v>4</v>
      </c>
      <c r="J2924" s="3">
        <v>9600</v>
      </c>
    </row>
    <row r="2925" spans="1:10" x14ac:dyDescent="0.4">
      <c r="A2925">
        <v>1617699</v>
      </c>
      <c r="B2925">
        <v>90508</v>
      </c>
      <c r="C2925" s="1" t="s">
        <v>5001</v>
      </c>
      <c r="D2925" s="1">
        <v>43078</v>
      </c>
      <c r="E2925" s="1">
        <v>43081</v>
      </c>
      <c r="F2925" t="s">
        <v>5003</v>
      </c>
      <c r="G2925" t="s">
        <v>8</v>
      </c>
      <c r="H2925" t="s">
        <v>4851</v>
      </c>
      <c r="I2925">
        <v>108</v>
      </c>
      <c r="J2925" s="3">
        <v>176822.3</v>
      </c>
    </row>
    <row r="2926" spans="1:10" x14ac:dyDescent="0.4">
      <c r="A2926">
        <v>1617699</v>
      </c>
      <c r="B2926">
        <v>90071</v>
      </c>
      <c r="C2926" s="1" t="s">
        <v>5001</v>
      </c>
      <c r="D2926" s="1">
        <v>43078</v>
      </c>
      <c r="E2926" s="1">
        <v>43081</v>
      </c>
      <c r="F2926" t="s">
        <v>5003</v>
      </c>
      <c r="G2926" t="s">
        <v>8</v>
      </c>
      <c r="H2926" t="s">
        <v>4851</v>
      </c>
      <c r="I2926">
        <v>13</v>
      </c>
      <c r="J2926" s="3">
        <v>24834.94</v>
      </c>
    </row>
    <row r="2927" spans="1:10" x14ac:dyDescent="0.4">
      <c r="A2927">
        <v>1617699</v>
      </c>
      <c r="B2927">
        <v>90130</v>
      </c>
      <c r="C2927" s="1" t="s">
        <v>5001</v>
      </c>
      <c r="D2927" s="1">
        <v>43078</v>
      </c>
      <c r="E2927" s="1">
        <v>43081</v>
      </c>
      <c r="F2927" t="s">
        <v>5003</v>
      </c>
      <c r="G2927" t="s">
        <v>8</v>
      </c>
      <c r="H2927" t="s">
        <v>4851</v>
      </c>
      <c r="I2927">
        <v>0</v>
      </c>
      <c r="J2927" s="3">
        <v>100</v>
      </c>
    </row>
    <row r="2928" spans="1:10" x14ac:dyDescent="0.4">
      <c r="A2928">
        <v>1619901</v>
      </c>
      <c r="B2928">
        <v>93165</v>
      </c>
      <c r="C2928" s="1" t="s">
        <v>1012</v>
      </c>
      <c r="D2928" s="1">
        <v>43078</v>
      </c>
      <c r="E2928" s="1">
        <v>43081</v>
      </c>
      <c r="F2928" t="s">
        <v>6280</v>
      </c>
      <c r="G2928" t="s">
        <v>22</v>
      </c>
      <c r="H2928" t="s">
        <v>4933</v>
      </c>
      <c r="I2928">
        <v>1</v>
      </c>
      <c r="J2928" s="3">
        <v>3600</v>
      </c>
    </row>
    <row r="2929" spans="1:10" x14ac:dyDescent="0.4">
      <c r="A2929">
        <v>1621536</v>
      </c>
      <c r="B2929">
        <v>95952</v>
      </c>
      <c r="C2929" s="1" t="s">
        <v>1305</v>
      </c>
      <c r="D2929" s="1">
        <v>43078</v>
      </c>
      <c r="E2929" s="1">
        <v>43078</v>
      </c>
      <c r="F2929" t="s">
        <v>5634</v>
      </c>
      <c r="G2929" t="s">
        <v>22</v>
      </c>
      <c r="H2929" t="s">
        <v>5635</v>
      </c>
      <c r="I2929">
        <v>1</v>
      </c>
      <c r="J2929" s="3">
        <v>422.5</v>
      </c>
    </row>
    <row r="2930" spans="1:10" x14ac:dyDescent="0.4">
      <c r="A2930">
        <v>1621129</v>
      </c>
      <c r="B2930">
        <v>94982</v>
      </c>
      <c r="C2930" s="1" t="s">
        <v>1275</v>
      </c>
      <c r="D2930" s="1">
        <v>43079</v>
      </c>
      <c r="E2930" s="1">
        <v>43082</v>
      </c>
      <c r="F2930" t="s">
        <v>5224</v>
      </c>
      <c r="G2930" t="s">
        <v>42</v>
      </c>
      <c r="H2930" t="s">
        <v>4851</v>
      </c>
      <c r="I2930">
        <v>1</v>
      </c>
      <c r="J2930" s="3">
        <v>1875</v>
      </c>
    </row>
    <row r="2931" spans="1:10" x14ac:dyDescent="0.4">
      <c r="A2931">
        <v>1620726</v>
      </c>
      <c r="B2931">
        <v>95062</v>
      </c>
      <c r="C2931" s="1" t="s">
        <v>1200</v>
      </c>
      <c r="D2931" s="1">
        <v>43079</v>
      </c>
      <c r="E2931" s="1">
        <v>43081</v>
      </c>
      <c r="F2931" t="s">
        <v>5550</v>
      </c>
      <c r="G2931" t="s">
        <v>22</v>
      </c>
      <c r="H2931" t="s">
        <v>5551</v>
      </c>
      <c r="I2931">
        <v>2</v>
      </c>
      <c r="J2931" s="3">
        <v>4676</v>
      </c>
    </row>
    <row r="2932" spans="1:10" x14ac:dyDescent="0.4">
      <c r="A2932">
        <v>1619985</v>
      </c>
      <c r="B2932">
        <v>93497</v>
      </c>
      <c r="C2932" s="1" t="s">
        <v>1038</v>
      </c>
      <c r="D2932" s="1">
        <v>43079</v>
      </c>
      <c r="E2932" s="1">
        <v>43082</v>
      </c>
      <c r="F2932" t="s">
        <v>4860</v>
      </c>
      <c r="G2932" t="s">
        <v>11</v>
      </c>
      <c r="H2932" t="s">
        <v>4851</v>
      </c>
      <c r="I2932">
        <v>2</v>
      </c>
      <c r="J2932" s="3">
        <v>3208</v>
      </c>
    </row>
    <row r="2933" spans="1:10" x14ac:dyDescent="0.4">
      <c r="A2933">
        <v>1619985</v>
      </c>
      <c r="B2933">
        <v>93498</v>
      </c>
      <c r="C2933" s="1" t="s">
        <v>1038</v>
      </c>
      <c r="D2933" s="1">
        <v>43079</v>
      </c>
      <c r="E2933" s="1">
        <v>43082</v>
      </c>
      <c r="F2933" t="s">
        <v>4860</v>
      </c>
      <c r="G2933" t="s">
        <v>11</v>
      </c>
      <c r="H2933" t="s">
        <v>4851</v>
      </c>
      <c r="I2933">
        <v>0</v>
      </c>
      <c r="J2933" s="3">
        <v>5000</v>
      </c>
    </row>
    <row r="2934" spans="1:10" x14ac:dyDescent="0.4">
      <c r="A2934">
        <v>1619985</v>
      </c>
      <c r="B2934">
        <v>93499</v>
      </c>
      <c r="C2934" s="1" t="s">
        <v>1038</v>
      </c>
      <c r="D2934" s="1">
        <v>43079</v>
      </c>
      <c r="E2934" s="1">
        <v>43082</v>
      </c>
      <c r="F2934" t="s">
        <v>4860</v>
      </c>
      <c r="G2934" t="s">
        <v>11</v>
      </c>
      <c r="H2934" t="s">
        <v>4851</v>
      </c>
      <c r="I2934">
        <v>0</v>
      </c>
      <c r="J2934" s="3">
        <v>3500</v>
      </c>
    </row>
    <row r="2935" spans="1:10" x14ac:dyDescent="0.4">
      <c r="A2935">
        <v>1619985</v>
      </c>
      <c r="B2935">
        <v>94495</v>
      </c>
      <c r="C2935" s="1" t="s">
        <v>1038</v>
      </c>
      <c r="D2935" s="1">
        <v>43079</v>
      </c>
      <c r="E2935" s="1">
        <v>43082</v>
      </c>
      <c r="F2935" t="s">
        <v>4860</v>
      </c>
      <c r="G2935" t="s">
        <v>11</v>
      </c>
      <c r="H2935" t="s">
        <v>4851</v>
      </c>
      <c r="I2935">
        <v>16</v>
      </c>
      <c r="J2935" s="3">
        <v>48500</v>
      </c>
    </row>
    <row r="2936" spans="1:10" x14ac:dyDescent="0.4">
      <c r="A2936">
        <v>1619940</v>
      </c>
      <c r="B2936">
        <v>93670</v>
      </c>
      <c r="C2936" s="1" t="s">
        <v>1020</v>
      </c>
      <c r="D2936" s="1">
        <v>43079</v>
      </c>
      <c r="E2936" s="1">
        <v>43084</v>
      </c>
      <c r="F2936" t="s">
        <v>4912</v>
      </c>
      <c r="G2936" t="s">
        <v>22</v>
      </c>
      <c r="H2936" t="s">
        <v>4913</v>
      </c>
      <c r="I2936">
        <v>1</v>
      </c>
      <c r="J2936" s="3">
        <v>2500</v>
      </c>
    </row>
    <row r="2937" spans="1:10" x14ac:dyDescent="0.4">
      <c r="A2937">
        <v>1619795</v>
      </c>
      <c r="B2937">
        <v>92611</v>
      </c>
      <c r="C2937" s="1" t="s">
        <v>995</v>
      </c>
      <c r="D2937" s="1">
        <v>43079</v>
      </c>
      <c r="E2937" s="1">
        <v>43083</v>
      </c>
      <c r="F2937" t="s">
        <v>6263</v>
      </c>
      <c r="G2937" t="s">
        <v>22</v>
      </c>
      <c r="H2937" t="s">
        <v>5094</v>
      </c>
      <c r="I2937">
        <v>2</v>
      </c>
      <c r="J2937" s="3">
        <v>3200</v>
      </c>
    </row>
    <row r="2938" spans="1:10" x14ac:dyDescent="0.4">
      <c r="A2938">
        <v>1619795</v>
      </c>
      <c r="B2938">
        <v>93021</v>
      </c>
      <c r="C2938" s="1" t="s">
        <v>995</v>
      </c>
      <c r="D2938" s="1">
        <v>43079</v>
      </c>
      <c r="E2938" s="1">
        <v>43083</v>
      </c>
      <c r="F2938" t="s">
        <v>6263</v>
      </c>
      <c r="G2938" t="s">
        <v>22</v>
      </c>
      <c r="H2938" t="s">
        <v>5094</v>
      </c>
      <c r="I2938">
        <v>1</v>
      </c>
      <c r="J2938" s="3">
        <v>1390</v>
      </c>
    </row>
    <row r="2939" spans="1:10" x14ac:dyDescent="0.4">
      <c r="A2939">
        <v>1618779</v>
      </c>
      <c r="B2939">
        <v>90459</v>
      </c>
      <c r="C2939" s="1" t="s">
        <v>690</v>
      </c>
      <c r="D2939" s="1">
        <v>43079</v>
      </c>
      <c r="E2939" s="1">
        <v>43083</v>
      </c>
      <c r="F2939" t="s">
        <v>5114</v>
      </c>
      <c r="G2939" t="s">
        <v>67</v>
      </c>
      <c r="H2939" t="s">
        <v>4851</v>
      </c>
      <c r="I2939">
        <v>1</v>
      </c>
      <c r="J2939" s="3">
        <v>1800</v>
      </c>
    </row>
    <row r="2940" spans="1:10" x14ac:dyDescent="0.4">
      <c r="A2940">
        <v>1618779</v>
      </c>
      <c r="B2940">
        <v>94558</v>
      </c>
      <c r="C2940" s="1" t="s">
        <v>690</v>
      </c>
      <c r="D2940" s="1">
        <v>43079</v>
      </c>
      <c r="E2940" s="1">
        <v>43083</v>
      </c>
      <c r="F2940" t="s">
        <v>5114</v>
      </c>
      <c r="G2940" t="s">
        <v>67</v>
      </c>
      <c r="H2940" t="s">
        <v>4851</v>
      </c>
      <c r="I2940">
        <v>1</v>
      </c>
      <c r="J2940" s="3">
        <v>500</v>
      </c>
    </row>
    <row r="2941" spans="1:10" x14ac:dyDescent="0.4">
      <c r="A2941">
        <v>1618779</v>
      </c>
      <c r="B2941">
        <v>96130</v>
      </c>
      <c r="C2941" s="1" t="s">
        <v>690</v>
      </c>
      <c r="D2941" s="1">
        <v>43079</v>
      </c>
      <c r="E2941" s="1">
        <v>43083</v>
      </c>
      <c r="F2941" t="s">
        <v>5114</v>
      </c>
      <c r="G2941" t="s">
        <v>67</v>
      </c>
      <c r="H2941" t="s">
        <v>4851</v>
      </c>
      <c r="I2941">
        <v>1</v>
      </c>
      <c r="J2941" s="3">
        <v>1875</v>
      </c>
    </row>
    <row r="2942" spans="1:10" x14ac:dyDescent="0.4">
      <c r="A2942">
        <v>1618777</v>
      </c>
      <c r="B2942">
        <v>90460</v>
      </c>
      <c r="C2942" s="1" t="s">
        <v>688</v>
      </c>
      <c r="D2942" s="1">
        <v>43080</v>
      </c>
      <c r="E2942" s="1">
        <v>43083</v>
      </c>
      <c r="F2942" t="s">
        <v>4850</v>
      </c>
      <c r="G2942" t="s">
        <v>81</v>
      </c>
      <c r="H2942" t="s">
        <v>4851</v>
      </c>
      <c r="I2942">
        <v>1</v>
      </c>
      <c r="J2942" s="3">
        <v>3350</v>
      </c>
    </row>
    <row r="2943" spans="1:10" x14ac:dyDescent="0.4">
      <c r="A2943">
        <v>1618777</v>
      </c>
      <c r="B2943">
        <v>90523</v>
      </c>
      <c r="C2943" s="1" t="s">
        <v>688</v>
      </c>
      <c r="D2943" s="1">
        <v>43080</v>
      </c>
      <c r="E2943" s="1">
        <v>43083</v>
      </c>
      <c r="F2943" t="s">
        <v>4850</v>
      </c>
      <c r="G2943" t="s">
        <v>81</v>
      </c>
      <c r="H2943" t="s">
        <v>4851</v>
      </c>
      <c r="I2943">
        <v>1</v>
      </c>
      <c r="J2943" s="3">
        <v>2750</v>
      </c>
    </row>
    <row r="2944" spans="1:10" x14ac:dyDescent="0.4">
      <c r="A2944">
        <v>1618777</v>
      </c>
      <c r="B2944">
        <v>92500</v>
      </c>
      <c r="C2944" s="1" t="s">
        <v>688</v>
      </c>
      <c r="D2944" s="1">
        <v>43080</v>
      </c>
      <c r="E2944" s="1">
        <v>43083</v>
      </c>
      <c r="F2944" t="s">
        <v>4850</v>
      </c>
      <c r="G2944" t="s">
        <v>81</v>
      </c>
      <c r="H2944" t="s">
        <v>4851</v>
      </c>
      <c r="I2944">
        <v>1</v>
      </c>
      <c r="J2944" s="3">
        <v>2200</v>
      </c>
    </row>
    <row r="2945" spans="1:10" x14ac:dyDescent="0.4">
      <c r="A2945">
        <v>1618777</v>
      </c>
      <c r="B2945">
        <v>80821</v>
      </c>
      <c r="C2945" s="1" t="s">
        <v>688</v>
      </c>
      <c r="D2945" s="1">
        <v>43080</v>
      </c>
      <c r="E2945" s="1">
        <v>43083</v>
      </c>
      <c r="F2945" t="s">
        <v>4850</v>
      </c>
      <c r="G2945" t="s">
        <v>81</v>
      </c>
      <c r="H2945" t="s">
        <v>4851</v>
      </c>
      <c r="I2945">
        <v>1</v>
      </c>
      <c r="J2945" s="3">
        <v>2100</v>
      </c>
    </row>
    <row r="2946" spans="1:10" x14ac:dyDescent="0.4">
      <c r="A2946">
        <v>1618633</v>
      </c>
      <c r="B2946">
        <v>90253</v>
      </c>
      <c r="C2946" s="1" t="s">
        <v>649</v>
      </c>
      <c r="D2946" s="1">
        <v>43080</v>
      </c>
      <c r="E2946" s="1">
        <v>43084</v>
      </c>
      <c r="F2946" t="s">
        <v>4856</v>
      </c>
      <c r="G2946" t="s">
        <v>60</v>
      </c>
      <c r="H2946" t="s">
        <v>4851</v>
      </c>
      <c r="I2946">
        <v>1</v>
      </c>
      <c r="J2946" s="3">
        <v>2000</v>
      </c>
    </row>
    <row r="2947" spans="1:10" x14ac:dyDescent="0.4">
      <c r="A2947">
        <v>1618633</v>
      </c>
      <c r="B2947">
        <v>90509</v>
      </c>
      <c r="C2947" s="1" t="s">
        <v>649</v>
      </c>
      <c r="D2947" s="1">
        <v>43080</v>
      </c>
      <c r="E2947" s="1">
        <v>43084</v>
      </c>
      <c r="F2947" t="s">
        <v>4856</v>
      </c>
      <c r="G2947" t="s">
        <v>60</v>
      </c>
      <c r="H2947" t="s">
        <v>4851</v>
      </c>
      <c r="I2947">
        <v>17</v>
      </c>
      <c r="J2947" s="3">
        <v>52561.94</v>
      </c>
    </row>
    <row r="2948" spans="1:10" x14ac:dyDescent="0.4">
      <c r="A2948">
        <v>1618633</v>
      </c>
      <c r="B2948">
        <v>90388</v>
      </c>
      <c r="C2948" s="1" t="s">
        <v>649</v>
      </c>
      <c r="D2948" s="1">
        <v>43080</v>
      </c>
      <c r="E2948" s="1">
        <v>43084</v>
      </c>
      <c r="F2948" t="s">
        <v>4856</v>
      </c>
      <c r="G2948" t="s">
        <v>60</v>
      </c>
      <c r="H2948" t="s">
        <v>4851</v>
      </c>
      <c r="I2948">
        <v>5</v>
      </c>
      <c r="J2948" s="3">
        <v>13495</v>
      </c>
    </row>
    <row r="2949" spans="1:10" x14ac:dyDescent="0.4">
      <c r="A2949">
        <v>1618633</v>
      </c>
      <c r="B2949">
        <v>93166</v>
      </c>
      <c r="C2949" s="1" t="s">
        <v>649</v>
      </c>
      <c r="D2949" s="1">
        <v>43080</v>
      </c>
      <c r="E2949" s="1">
        <v>43084</v>
      </c>
      <c r="F2949" t="s">
        <v>4856</v>
      </c>
      <c r="G2949" t="s">
        <v>60</v>
      </c>
      <c r="H2949" t="s">
        <v>4851</v>
      </c>
      <c r="I2949">
        <v>1</v>
      </c>
      <c r="J2949" s="3">
        <v>3000</v>
      </c>
    </row>
    <row r="2950" spans="1:10" x14ac:dyDescent="0.4">
      <c r="A2950">
        <v>1618633</v>
      </c>
      <c r="B2950">
        <v>93200</v>
      </c>
      <c r="C2950" s="1" t="s">
        <v>649</v>
      </c>
      <c r="D2950" s="1">
        <v>43080</v>
      </c>
      <c r="E2950" s="1">
        <v>43084</v>
      </c>
      <c r="F2950" t="s">
        <v>4856</v>
      </c>
      <c r="G2950" t="s">
        <v>60</v>
      </c>
      <c r="H2950" t="s">
        <v>4851</v>
      </c>
      <c r="I2950">
        <v>5</v>
      </c>
      <c r="J2950" s="3">
        <v>13995</v>
      </c>
    </row>
    <row r="2951" spans="1:10" x14ac:dyDescent="0.4">
      <c r="A2951">
        <v>1618633</v>
      </c>
      <c r="B2951">
        <v>93586</v>
      </c>
      <c r="C2951" s="1" t="s">
        <v>649</v>
      </c>
      <c r="D2951" s="1">
        <v>43080</v>
      </c>
      <c r="E2951" s="1">
        <v>43084</v>
      </c>
      <c r="F2951" t="s">
        <v>4856</v>
      </c>
      <c r="G2951" t="s">
        <v>60</v>
      </c>
      <c r="H2951" t="s">
        <v>4851</v>
      </c>
      <c r="I2951">
        <v>2</v>
      </c>
      <c r="J2951" s="3">
        <v>4998</v>
      </c>
    </row>
    <row r="2952" spans="1:10" x14ac:dyDescent="0.4">
      <c r="A2952">
        <v>1619478</v>
      </c>
      <c r="B2952">
        <v>92763</v>
      </c>
      <c r="C2952" s="1" t="s">
        <v>905</v>
      </c>
      <c r="D2952" s="1">
        <v>43080</v>
      </c>
      <c r="E2952" s="1">
        <v>43081</v>
      </c>
      <c r="F2952" t="s">
        <v>5570</v>
      </c>
      <c r="G2952" t="s">
        <v>22</v>
      </c>
      <c r="H2952" t="s">
        <v>4910</v>
      </c>
      <c r="I2952">
        <v>1</v>
      </c>
      <c r="J2952" s="3">
        <v>5600</v>
      </c>
    </row>
    <row r="2953" spans="1:10" x14ac:dyDescent="0.4">
      <c r="A2953">
        <v>1620799</v>
      </c>
      <c r="B2953">
        <v>94659</v>
      </c>
      <c r="C2953" s="1" t="s">
        <v>1225</v>
      </c>
      <c r="D2953" s="1">
        <v>43080</v>
      </c>
      <c r="E2953" s="1">
        <v>43081</v>
      </c>
      <c r="F2953" t="s">
        <v>4880</v>
      </c>
      <c r="G2953" t="s">
        <v>14</v>
      </c>
      <c r="H2953" t="s">
        <v>4851</v>
      </c>
      <c r="I2953">
        <v>2</v>
      </c>
      <c r="J2953" s="3">
        <v>700</v>
      </c>
    </row>
    <row r="2954" spans="1:10" x14ac:dyDescent="0.4">
      <c r="A2954">
        <v>1621196</v>
      </c>
      <c r="B2954">
        <v>95572</v>
      </c>
      <c r="C2954" s="1" t="s">
        <v>1286</v>
      </c>
      <c r="D2954" s="1">
        <v>43080</v>
      </c>
      <c r="E2954" s="1">
        <v>43084</v>
      </c>
      <c r="F2954" t="s">
        <v>5276</v>
      </c>
      <c r="G2954" t="s">
        <v>22</v>
      </c>
      <c r="H2954" t="s">
        <v>4972</v>
      </c>
      <c r="I2954">
        <v>1</v>
      </c>
      <c r="J2954" s="3">
        <v>4000</v>
      </c>
    </row>
    <row r="2955" spans="1:10" x14ac:dyDescent="0.4">
      <c r="A2955">
        <v>1621056</v>
      </c>
      <c r="B2955">
        <v>94888</v>
      </c>
      <c r="C2955" s="1" t="s">
        <v>6454</v>
      </c>
      <c r="D2955" s="1">
        <v>43080</v>
      </c>
      <c r="E2955" s="1">
        <v>43081</v>
      </c>
      <c r="F2955" t="s">
        <v>6254</v>
      </c>
      <c r="G2955" t="s">
        <v>67</v>
      </c>
      <c r="H2955" t="s">
        <v>4851</v>
      </c>
      <c r="I2955">
        <v>3</v>
      </c>
      <c r="J2955" s="3">
        <v>240</v>
      </c>
    </row>
    <row r="2956" spans="1:10" x14ac:dyDescent="0.4">
      <c r="A2956">
        <v>1621088</v>
      </c>
      <c r="B2956">
        <v>94983</v>
      </c>
      <c r="C2956" s="1" t="s">
        <v>1271</v>
      </c>
      <c r="D2956" s="1">
        <v>43080</v>
      </c>
      <c r="E2956" s="1">
        <v>43084</v>
      </c>
      <c r="F2956" t="s">
        <v>5051</v>
      </c>
      <c r="G2956" t="s">
        <v>31</v>
      </c>
      <c r="H2956" t="s">
        <v>4851</v>
      </c>
      <c r="I2956">
        <v>2</v>
      </c>
      <c r="J2956" s="3">
        <v>4850</v>
      </c>
    </row>
    <row r="2957" spans="1:10" x14ac:dyDescent="0.4">
      <c r="A2957">
        <v>1620330</v>
      </c>
      <c r="B2957">
        <v>93626</v>
      </c>
      <c r="C2957" s="1" t="s">
        <v>1139</v>
      </c>
      <c r="D2957" s="1">
        <v>43080</v>
      </c>
      <c r="E2957" s="1">
        <v>43082</v>
      </c>
      <c r="F2957" t="s">
        <v>5135</v>
      </c>
      <c r="G2957" t="s">
        <v>22</v>
      </c>
      <c r="H2957" t="s">
        <v>4902</v>
      </c>
      <c r="I2957">
        <v>1</v>
      </c>
      <c r="J2957" s="3">
        <v>2200</v>
      </c>
    </row>
    <row r="2958" spans="1:10" x14ac:dyDescent="0.4">
      <c r="A2958">
        <v>1621264</v>
      </c>
      <c r="B2958">
        <v>96182</v>
      </c>
      <c r="C2958" s="1" t="s">
        <v>1295</v>
      </c>
      <c r="D2958" s="1">
        <v>43080</v>
      </c>
      <c r="E2958" s="1">
        <v>43081</v>
      </c>
      <c r="F2958" t="s">
        <v>4888</v>
      </c>
      <c r="G2958" t="s">
        <v>95</v>
      </c>
      <c r="H2958" t="s">
        <v>4851</v>
      </c>
      <c r="I2958">
        <v>1</v>
      </c>
      <c r="J2958" s="3">
        <v>2545</v>
      </c>
    </row>
    <row r="2959" spans="1:10" x14ac:dyDescent="0.4">
      <c r="A2959">
        <v>1621292</v>
      </c>
      <c r="B2959">
        <v>95701</v>
      </c>
      <c r="C2959" s="1" t="s">
        <v>1297</v>
      </c>
      <c r="D2959" s="1">
        <v>43080</v>
      </c>
      <c r="E2959" s="1">
        <v>43081</v>
      </c>
      <c r="F2959" t="s">
        <v>5162</v>
      </c>
      <c r="G2959" t="s">
        <v>22</v>
      </c>
      <c r="H2959" t="s">
        <v>4896</v>
      </c>
      <c r="I2959">
        <v>1</v>
      </c>
      <c r="J2959" s="3">
        <v>2000</v>
      </c>
    </row>
    <row r="2960" spans="1:10" x14ac:dyDescent="0.4">
      <c r="A2960">
        <v>1620035</v>
      </c>
      <c r="B2960">
        <v>93167</v>
      </c>
      <c r="C2960" s="1" t="s">
        <v>1054</v>
      </c>
      <c r="D2960" s="1">
        <v>43081</v>
      </c>
      <c r="E2960" s="1">
        <v>43081</v>
      </c>
      <c r="F2960" t="s">
        <v>5985</v>
      </c>
      <c r="G2960" t="s">
        <v>22</v>
      </c>
      <c r="H2960" t="s">
        <v>4902</v>
      </c>
      <c r="I2960">
        <v>1</v>
      </c>
      <c r="J2960" s="3">
        <v>3500</v>
      </c>
    </row>
    <row r="2961" spans="1:10" x14ac:dyDescent="0.4">
      <c r="A2961">
        <v>1620200</v>
      </c>
      <c r="B2961">
        <v>93389</v>
      </c>
      <c r="C2961" s="1" t="s">
        <v>1089</v>
      </c>
      <c r="D2961" s="1">
        <v>43081</v>
      </c>
      <c r="E2961" s="1">
        <v>43083</v>
      </c>
      <c r="F2961" t="s">
        <v>6330</v>
      </c>
      <c r="G2961" t="s">
        <v>22</v>
      </c>
      <c r="H2961" t="s">
        <v>5533</v>
      </c>
      <c r="I2961">
        <v>1</v>
      </c>
      <c r="J2961" s="3">
        <v>2000</v>
      </c>
    </row>
    <row r="2962" spans="1:10" x14ac:dyDescent="0.4">
      <c r="A2962">
        <v>1621060</v>
      </c>
      <c r="B2962">
        <v>95464</v>
      </c>
      <c r="C2962" s="1" t="s">
        <v>1264</v>
      </c>
      <c r="D2962" s="1">
        <v>43081</v>
      </c>
      <c r="E2962" s="1">
        <v>43081</v>
      </c>
      <c r="F2962" t="s">
        <v>4880</v>
      </c>
      <c r="G2962" t="s">
        <v>14</v>
      </c>
      <c r="H2962" t="s">
        <v>4851</v>
      </c>
      <c r="I2962">
        <v>1</v>
      </c>
      <c r="J2962" s="3">
        <v>645</v>
      </c>
    </row>
    <row r="2963" spans="1:10" x14ac:dyDescent="0.4">
      <c r="A2963">
        <v>1618747</v>
      </c>
      <c r="B2963">
        <v>90511</v>
      </c>
      <c r="C2963" s="1" t="s">
        <v>684</v>
      </c>
      <c r="D2963" s="1">
        <v>43081</v>
      </c>
      <c r="E2963" s="1">
        <v>43083</v>
      </c>
      <c r="F2963" t="s">
        <v>5598</v>
      </c>
      <c r="G2963" t="s">
        <v>22</v>
      </c>
      <c r="H2963" t="s">
        <v>4883</v>
      </c>
      <c r="I2963">
        <v>6</v>
      </c>
      <c r="J2963" s="3">
        <v>29903.51</v>
      </c>
    </row>
    <row r="2964" spans="1:10" x14ac:dyDescent="0.4">
      <c r="A2964">
        <v>1617921</v>
      </c>
      <c r="B2964">
        <v>89148</v>
      </c>
      <c r="C2964" s="1" t="s">
        <v>308</v>
      </c>
      <c r="D2964" s="1">
        <v>43081</v>
      </c>
      <c r="E2964" s="1">
        <v>43084</v>
      </c>
      <c r="F2964" t="s">
        <v>5005</v>
      </c>
      <c r="G2964" t="s">
        <v>11</v>
      </c>
      <c r="H2964" t="s">
        <v>4851</v>
      </c>
      <c r="I2964">
        <v>3</v>
      </c>
      <c r="J2964" s="3">
        <v>5300</v>
      </c>
    </row>
    <row r="2965" spans="1:10" x14ac:dyDescent="0.4">
      <c r="A2965">
        <v>1617921</v>
      </c>
      <c r="B2965">
        <v>94112</v>
      </c>
      <c r="C2965" s="1" t="s">
        <v>308</v>
      </c>
      <c r="D2965" s="1">
        <v>43081</v>
      </c>
      <c r="E2965" s="1">
        <v>43084</v>
      </c>
      <c r="F2965" t="s">
        <v>5005</v>
      </c>
      <c r="G2965" t="s">
        <v>11</v>
      </c>
      <c r="H2965" t="s">
        <v>4851</v>
      </c>
      <c r="I2965">
        <v>1</v>
      </c>
      <c r="J2965" s="3">
        <v>3300</v>
      </c>
    </row>
    <row r="2966" spans="1:10" x14ac:dyDescent="0.4">
      <c r="A2966">
        <v>1617921</v>
      </c>
      <c r="B2966">
        <v>92621</v>
      </c>
      <c r="C2966" s="1" t="s">
        <v>308</v>
      </c>
      <c r="D2966" s="1">
        <v>43081</v>
      </c>
      <c r="E2966" s="1">
        <v>43084</v>
      </c>
      <c r="F2966" t="s">
        <v>5005</v>
      </c>
      <c r="G2966" t="s">
        <v>11</v>
      </c>
      <c r="H2966" t="s">
        <v>4851</v>
      </c>
      <c r="I2966">
        <v>1</v>
      </c>
      <c r="J2966" s="3">
        <v>3700</v>
      </c>
    </row>
    <row r="2967" spans="1:10" x14ac:dyDescent="0.4">
      <c r="A2967">
        <v>1617921</v>
      </c>
      <c r="B2967">
        <v>93022</v>
      </c>
      <c r="C2967" s="1" t="s">
        <v>308</v>
      </c>
      <c r="D2967" s="1">
        <v>43081</v>
      </c>
      <c r="E2967" s="1">
        <v>43084</v>
      </c>
      <c r="F2967" t="s">
        <v>5005</v>
      </c>
      <c r="G2967" t="s">
        <v>11</v>
      </c>
      <c r="H2967" t="s">
        <v>4851</v>
      </c>
      <c r="I2967">
        <v>1</v>
      </c>
      <c r="J2967" s="3">
        <v>3000</v>
      </c>
    </row>
    <row r="2968" spans="1:10" x14ac:dyDescent="0.4">
      <c r="A2968">
        <v>1617921</v>
      </c>
      <c r="B2968">
        <v>93201</v>
      </c>
      <c r="C2968" s="1" t="s">
        <v>308</v>
      </c>
      <c r="D2968" s="1">
        <v>43081</v>
      </c>
      <c r="E2968" s="1">
        <v>43084</v>
      </c>
      <c r="F2968" t="s">
        <v>5005</v>
      </c>
      <c r="G2968" t="s">
        <v>11</v>
      </c>
      <c r="H2968" t="s">
        <v>4851</v>
      </c>
      <c r="I2968">
        <v>9</v>
      </c>
      <c r="J2968" s="3">
        <v>15748</v>
      </c>
    </row>
    <row r="2969" spans="1:10" x14ac:dyDescent="0.4">
      <c r="A2969">
        <v>1617921</v>
      </c>
      <c r="B2969">
        <v>90510</v>
      </c>
      <c r="C2969" s="1" t="s">
        <v>308</v>
      </c>
      <c r="D2969" s="1">
        <v>43081</v>
      </c>
      <c r="E2969" s="1">
        <v>43084</v>
      </c>
      <c r="F2969" t="s">
        <v>5005</v>
      </c>
      <c r="G2969" t="s">
        <v>11</v>
      </c>
      <c r="H2969" t="s">
        <v>4851</v>
      </c>
      <c r="I2969">
        <v>27</v>
      </c>
      <c r="J2969" s="3">
        <v>64363</v>
      </c>
    </row>
    <row r="2970" spans="1:10" x14ac:dyDescent="0.4">
      <c r="A2970">
        <v>1617921</v>
      </c>
      <c r="B2970">
        <v>90525</v>
      </c>
      <c r="C2970" s="1" t="s">
        <v>308</v>
      </c>
      <c r="D2970" s="1">
        <v>43081</v>
      </c>
      <c r="E2970" s="1">
        <v>43084</v>
      </c>
      <c r="F2970" t="s">
        <v>5005</v>
      </c>
      <c r="G2970" t="s">
        <v>11</v>
      </c>
      <c r="H2970" t="s">
        <v>4851</v>
      </c>
      <c r="I2970">
        <v>3</v>
      </c>
      <c r="J2970" s="3">
        <v>10050</v>
      </c>
    </row>
    <row r="2971" spans="1:10" x14ac:dyDescent="0.4">
      <c r="A2971">
        <v>1617921</v>
      </c>
      <c r="B2971">
        <v>90389</v>
      </c>
      <c r="C2971" s="1" t="s">
        <v>308</v>
      </c>
      <c r="D2971" s="1">
        <v>43081</v>
      </c>
      <c r="E2971" s="1">
        <v>43084</v>
      </c>
      <c r="F2971" t="s">
        <v>5005</v>
      </c>
      <c r="G2971" t="s">
        <v>11</v>
      </c>
      <c r="H2971" t="s">
        <v>4851</v>
      </c>
      <c r="I2971">
        <v>35</v>
      </c>
      <c r="J2971" s="3">
        <v>68548</v>
      </c>
    </row>
    <row r="2972" spans="1:10" x14ac:dyDescent="0.4">
      <c r="A2972">
        <v>1617921</v>
      </c>
      <c r="B2972">
        <v>91941</v>
      </c>
      <c r="C2972" s="1" t="s">
        <v>308</v>
      </c>
      <c r="D2972" s="1">
        <v>43081</v>
      </c>
      <c r="E2972" s="1">
        <v>43084</v>
      </c>
      <c r="F2972" t="s">
        <v>5005</v>
      </c>
      <c r="G2972" t="s">
        <v>11</v>
      </c>
      <c r="H2972" t="s">
        <v>4851</v>
      </c>
      <c r="I2972">
        <v>6</v>
      </c>
      <c r="J2972" s="3">
        <v>11500</v>
      </c>
    </row>
    <row r="2973" spans="1:10" x14ac:dyDescent="0.4">
      <c r="A2973">
        <v>1619934</v>
      </c>
      <c r="B2973">
        <v>93023</v>
      </c>
      <c r="C2973" s="1" t="s">
        <v>1018</v>
      </c>
      <c r="D2973" s="1">
        <v>43082</v>
      </c>
      <c r="E2973" s="1">
        <v>43085</v>
      </c>
      <c r="F2973" t="s">
        <v>4888</v>
      </c>
      <c r="G2973" t="s">
        <v>95</v>
      </c>
      <c r="H2973" t="s">
        <v>4851</v>
      </c>
      <c r="I2973">
        <v>2</v>
      </c>
      <c r="J2973" s="3">
        <v>6000</v>
      </c>
    </row>
    <row r="2974" spans="1:10" x14ac:dyDescent="0.4">
      <c r="A2974">
        <v>1619935</v>
      </c>
      <c r="B2974">
        <v>93024</v>
      </c>
      <c r="C2974" s="1" t="s">
        <v>1019</v>
      </c>
      <c r="D2974" s="1">
        <v>43082</v>
      </c>
      <c r="E2974" s="1">
        <v>43083</v>
      </c>
      <c r="F2974" t="s">
        <v>4906</v>
      </c>
      <c r="G2974" t="s">
        <v>22</v>
      </c>
      <c r="H2974" t="s">
        <v>4883</v>
      </c>
      <c r="I2974">
        <v>1</v>
      </c>
      <c r="J2974" s="3">
        <v>2000</v>
      </c>
    </row>
    <row r="2975" spans="1:10" x14ac:dyDescent="0.4">
      <c r="A2975">
        <v>1619715</v>
      </c>
      <c r="B2975">
        <v>95526</v>
      </c>
      <c r="C2975" s="1" t="s">
        <v>983</v>
      </c>
      <c r="D2975" s="1">
        <v>43082</v>
      </c>
      <c r="E2975" s="1">
        <v>43083</v>
      </c>
      <c r="F2975" t="s">
        <v>5248</v>
      </c>
      <c r="G2975" t="s">
        <v>296</v>
      </c>
      <c r="H2975" t="s">
        <v>4851</v>
      </c>
      <c r="I2975">
        <v>1</v>
      </c>
      <c r="J2975" s="3">
        <v>1767</v>
      </c>
    </row>
    <row r="2976" spans="1:10" x14ac:dyDescent="0.4">
      <c r="A2976">
        <v>1619715</v>
      </c>
      <c r="B2976">
        <v>95947</v>
      </c>
      <c r="C2976" s="1" t="s">
        <v>983</v>
      </c>
      <c r="D2976" s="1">
        <v>43082</v>
      </c>
      <c r="E2976" s="1">
        <v>43083</v>
      </c>
      <c r="F2976" t="s">
        <v>5248</v>
      </c>
      <c r="G2976" t="s">
        <v>296</v>
      </c>
      <c r="H2976" t="s">
        <v>4851</v>
      </c>
      <c r="I2976">
        <v>1</v>
      </c>
      <c r="J2976" s="3">
        <v>745</v>
      </c>
    </row>
    <row r="2977" spans="1:10" x14ac:dyDescent="0.4">
      <c r="A2977">
        <v>1620800</v>
      </c>
      <c r="B2977">
        <v>94660</v>
      </c>
      <c r="C2977" s="1" t="s">
        <v>1226</v>
      </c>
      <c r="D2977" s="1">
        <v>43082</v>
      </c>
      <c r="E2977" s="1">
        <v>43084</v>
      </c>
      <c r="F2977" t="s">
        <v>5521</v>
      </c>
      <c r="G2977" t="s">
        <v>22</v>
      </c>
      <c r="H2977" t="s">
        <v>5094</v>
      </c>
      <c r="I2977">
        <v>2</v>
      </c>
      <c r="J2977" s="3">
        <v>5000</v>
      </c>
    </row>
    <row r="2978" spans="1:10" x14ac:dyDescent="0.4">
      <c r="A2978">
        <v>1620800</v>
      </c>
      <c r="B2978">
        <v>94661</v>
      </c>
      <c r="C2978" s="1" t="s">
        <v>1226</v>
      </c>
      <c r="D2978" s="1">
        <v>43082</v>
      </c>
      <c r="E2978" s="1">
        <v>43084</v>
      </c>
      <c r="F2978" t="s">
        <v>5521</v>
      </c>
      <c r="G2978" t="s">
        <v>22</v>
      </c>
      <c r="H2978" t="s">
        <v>5094</v>
      </c>
      <c r="I2978">
        <v>1</v>
      </c>
      <c r="J2978" s="3">
        <v>2900</v>
      </c>
    </row>
    <row r="2979" spans="1:10" x14ac:dyDescent="0.4">
      <c r="A2979">
        <v>1620202</v>
      </c>
      <c r="B2979">
        <v>92975</v>
      </c>
      <c r="C2979" s="1" t="s">
        <v>1090</v>
      </c>
      <c r="D2979" s="1">
        <v>43082</v>
      </c>
      <c r="E2979" s="1">
        <v>43084</v>
      </c>
      <c r="F2979" t="s">
        <v>6331</v>
      </c>
      <c r="G2979" t="s">
        <v>22</v>
      </c>
      <c r="H2979" t="s">
        <v>4910</v>
      </c>
      <c r="I2979">
        <v>1</v>
      </c>
      <c r="J2979" s="3">
        <v>3100</v>
      </c>
    </row>
    <row r="2980" spans="1:10" x14ac:dyDescent="0.4">
      <c r="A2980">
        <v>1620355</v>
      </c>
      <c r="B2980">
        <v>93672</v>
      </c>
      <c r="C2980" s="1" t="s">
        <v>1147</v>
      </c>
      <c r="D2980" s="1">
        <v>43082</v>
      </c>
      <c r="E2980" s="1">
        <v>43084</v>
      </c>
      <c r="F2980" t="s">
        <v>6360</v>
      </c>
      <c r="G2980" t="s">
        <v>22</v>
      </c>
      <c r="H2980" t="s">
        <v>4991</v>
      </c>
      <c r="I2980">
        <v>1</v>
      </c>
      <c r="J2980" s="3">
        <v>2100</v>
      </c>
    </row>
    <row r="2981" spans="1:10" x14ac:dyDescent="0.4">
      <c r="A2981">
        <v>1621552</v>
      </c>
      <c r="B2981">
        <v>96000</v>
      </c>
      <c r="C2981" s="1" t="s">
        <v>1306</v>
      </c>
      <c r="D2981" s="1">
        <v>43082</v>
      </c>
      <c r="E2981" s="1">
        <v>43083</v>
      </c>
      <c r="F2981" t="s">
        <v>4938</v>
      </c>
      <c r="G2981" t="s">
        <v>8</v>
      </c>
      <c r="H2981" t="s">
        <v>4851</v>
      </c>
      <c r="I2981">
        <v>1</v>
      </c>
      <c r="J2981" s="3">
        <v>200</v>
      </c>
    </row>
    <row r="2982" spans="1:10" x14ac:dyDescent="0.4">
      <c r="A2982">
        <v>1620909</v>
      </c>
      <c r="B2982">
        <v>94714</v>
      </c>
      <c r="C2982" s="1" t="s">
        <v>1249</v>
      </c>
      <c r="D2982" s="1">
        <v>43083</v>
      </c>
      <c r="E2982" s="1">
        <v>43085</v>
      </c>
      <c r="F2982" t="s">
        <v>4912</v>
      </c>
      <c r="G2982" t="s">
        <v>22</v>
      </c>
      <c r="H2982" t="s">
        <v>4913</v>
      </c>
      <c r="I2982">
        <v>16</v>
      </c>
      <c r="J2982" s="3">
        <v>38558</v>
      </c>
    </row>
    <row r="2983" spans="1:10" x14ac:dyDescent="0.4">
      <c r="A2983">
        <v>1620909</v>
      </c>
      <c r="B2983">
        <v>95800</v>
      </c>
      <c r="C2983" s="1" t="s">
        <v>1249</v>
      </c>
      <c r="D2983" s="1">
        <v>43083</v>
      </c>
      <c r="E2983" s="1">
        <v>43085</v>
      </c>
      <c r="F2983" t="s">
        <v>4912</v>
      </c>
      <c r="G2983" t="s">
        <v>22</v>
      </c>
      <c r="H2983" t="s">
        <v>4913</v>
      </c>
      <c r="I2983">
        <v>2</v>
      </c>
      <c r="J2983" s="3">
        <v>4381</v>
      </c>
    </row>
    <row r="2984" spans="1:10" x14ac:dyDescent="0.4">
      <c r="A2984">
        <v>1619931</v>
      </c>
      <c r="B2984">
        <v>93168</v>
      </c>
      <c r="C2984" s="1" t="s">
        <v>1016</v>
      </c>
      <c r="D2984" s="1">
        <v>43083</v>
      </c>
      <c r="E2984" s="1">
        <v>43091</v>
      </c>
      <c r="F2984" t="s">
        <v>5182</v>
      </c>
      <c r="G2984" t="s">
        <v>22</v>
      </c>
      <c r="H2984" t="s">
        <v>4910</v>
      </c>
      <c r="I2984">
        <v>1</v>
      </c>
      <c r="J2984" s="3">
        <v>3948</v>
      </c>
    </row>
    <row r="2985" spans="1:10" x14ac:dyDescent="0.4">
      <c r="A2985">
        <v>1619990</v>
      </c>
      <c r="B2985">
        <v>92764</v>
      </c>
      <c r="C2985" s="1" t="s">
        <v>1042</v>
      </c>
      <c r="D2985" s="1">
        <v>43083</v>
      </c>
      <c r="E2985" s="1">
        <v>43084</v>
      </c>
      <c r="F2985" t="s">
        <v>5842</v>
      </c>
      <c r="G2985" t="s">
        <v>22</v>
      </c>
      <c r="H2985" t="s">
        <v>5533</v>
      </c>
      <c r="I2985">
        <v>1</v>
      </c>
      <c r="J2985" s="3">
        <v>5300</v>
      </c>
    </row>
    <row r="2986" spans="1:10" x14ac:dyDescent="0.4">
      <c r="A2986">
        <v>1619983</v>
      </c>
      <c r="B2986">
        <v>93202</v>
      </c>
      <c r="C2986" s="1" t="s">
        <v>1037</v>
      </c>
      <c r="D2986" s="1">
        <v>43083</v>
      </c>
      <c r="E2986" s="1">
        <v>43083</v>
      </c>
      <c r="F2986" t="s">
        <v>426</v>
      </c>
      <c r="G2986" t="s">
        <v>85</v>
      </c>
      <c r="H2986" t="s">
        <v>4851</v>
      </c>
      <c r="I2986">
        <v>1</v>
      </c>
      <c r="J2986" s="3">
        <v>500</v>
      </c>
    </row>
    <row r="2987" spans="1:10" x14ac:dyDescent="0.4">
      <c r="A2987">
        <v>1618817</v>
      </c>
      <c r="B2987">
        <v>90512</v>
      </c>
      <c r="C2987" s="1" t="s">
        <v>701</v>
      </c>
      <c r="D2987" s="1">
        <v>43083</v>
      </c>
      <c r="E2987" s="1">
        <v>43084</v>
      </c>
      <c r="F2987" t="s">
        <v>4917</v>
      </c>
      <c r="G2987" t="s">
        <v>39</v>
      </c>
      <c r="H2987" t="s">
        <v>4851</v>
      </c>
      <c r="I2987">
        <v>2</v>
      </c>
      <c r="J2987" s="3">
        <v>5000</v>
      </c>
    </row>
    <row r="2988" spans="1:10" x14ac:dyDescent="0.4">
      <c r="A2988">
        <v>1621197</v>
      </c>
      <c r="B2988">
        <v>95568</v>
      </c>
      <c r="C2988" s="1" t="s">
        <v>1287</v>
      </c>
      <c r="D2988" s="1">
        <v>43084</v>
      </c>
      <c r="E2988" s="1">
        <v>43084</v>
      </c>
      <c r="F2988" t="s">
        <v>4888</v>
      </c>
      <c r="G2988" t="s">
        <v>95</v>
      </c>
      <c r="H2988" t="s">
        <v>4851</v>
      </c>
      <c r="I2988">
        <v>1</v>
      </c>
      <c r="J2988" s="3">
        <v>1800</v>
      </c>
    </row>
    <row r="2989" spans="1:10" x14ac:dyDescent="0.4">
      <c r="A2989">
        <v>1620824</v>
      </c>
      <c r="B2989">
        <v>94735</v>
      </c>
      <c r="C2989" s="1" t="s">
        <v>1233</v>
      </c>
      <c r="D2989" s="1">
        <v>43084</v>
      </c>
      <c r="E2989" s="1">
        <v>43084</v>
      </c>
      <c r="F2989" t="s">
        <v>4940</v>
      </c>
      <c r="G2989" t="s">
        <v>18</v>
      </c>
      <c r="H2989" t="s">
        <v>4851</v>
      </c>
      <c r="I2989">
        <v>27</v>
      </c>
      <c r="J2989" s="3">
        <v>840</v>
      </c>
    </row>
    <row r="2990" spans="1:10" x14ac:dyDescent="0.4">
      <c r="A2990">
        <v>1620824</v>
      </c>
      <c r="B2990">
        <v>94611</v>
      </c>
      <c r="C2990" s="1" t="s">
        <v>1233</v>
      </c>
      <c r="D2990" s="1">
        <v>43084</v>
      </c>
      <c r="E2990" s="1">
        <v>43084</v>
      </c>
      <c r="F2990" t="s">
        <v>4940</v>
      </c>
      <c r="G2990" t="s">
        <v>18</v>
      </c>
      <c r="H2990" t="s">
        <v>4851</v>
      </c>
      <c r="I2990">
        <v>2</v>
      </c>
      <c r="J2990" s="3">
        <v>200</v>
      </c>
    </row>
    <row r="2991" spans="1:10" x14ac:dyDescent="0.4">
      <c r="A2991">
        <v>1620124</v>
      </c>
      <c r="B2991">
        <v>106638</v>
      </c>
      <c r="C2991" s="1" t="s">
        <v>1065</v>
      </c>
      <c r="D2991" s="1">
        <v>43086</v>
      </c>
      <c r="E2991" s="1">
        <v>43088</v>
      </c>
      <c r="F2991" t="s">
        <v>5701</v>
      </c>
      <c r="G2991" t="s">
        <v>22</v>
      </c>
      <c r="H2991" t="s">
        <v>5551</v>
      </c>
      <c r="I2991">
        <v>1</v>
      </c>
      <c r="J2991" s="3">
        <v>550</v>
      </c>
    </row>
    <row r="2992" spans="1:10" x14ac:dyDescent="0.4">
      <c r="A2992">
        <v>1619766</v>
      </c>
      <c r="B2992">
        <v>94511</v>
      </c>
      <c r="C2992" s="1" t="s">
        <v>6255</v>
      </c>
      <c r="D2992" s="1">
        <v>43086</v>
      </c>
      <c r="E2992" s="1">
        <v>43088</v>
      </c>
      <c r="F2992" t="s">
        <v>4904</v>
      </c>
      <c r="G2992" t="s">
        <v>14</v>
      </c>
      <c r="H2992" t="s">
        <v>4851</v>
      </c>
      <c r="I2992">
        <v>1</v>
      </c>
      <c r="J2992" s="3">
        <v>265</v>
      </c>
    </row>
    <row r="2993" spans="1:10" x14ac:dyDescent="0.4">
      <c r="A2993">
        <v>1618874</v>
      </c>
      <c r="B2993">
        <v>90878</v>
      </c>
      <c r="C2993" s="1" t="s">
        <v>724</v>
      </c>
      <c r="D2993" s="1">
        <v>43087</v>
      </c>
      <c r="E2993" s="1">
        <v>43090</v>
      </c>
      <c r="F2993" t="s">
        <v>4877</v>
      </c>
      <c r="G2993" t="s">
        <v>22</v>
      </c>
      <c r="H2993" t="s">
        <v>4870</v>
      </c>
      <c r="I2993">
        <v>1</v>
      </c>
      <c r="J2993" s="3">
        <v>3500</v>
      </c>
    </row>
    <row r="2994" spans="1:10" x14ac:dyDescent="0.4">
      <c r="A2994">
        <v>1618749</v>
      </c>
      <c r="B2994">
        <v>90513</v>
      </c>
      <c r="C2994" s="1" t="s">
        <v>685</v>
      </c>
      <c r="D2994" s="1">
        <v>43087</v>
      </c>
      <c r="E2994" s="1">
        <v>43091</v>
      </c>
      <c r="F2994" t="s">
        <v>4888</v>
      </c>
      <c r="G2994" t="s">
        <v>95</v>
      </c>
      <c r="H2994" t="s">
        <v>4851</v>
      </c>
      <c r="I2994">
        <v>12</v>
      </c>
      <c r="J2994" s="3">
        <v>22800</v>
      </c>
    </row>
    <row r="2995" spans="1:10" x14ac:dyDescent="0.4">
      <c r="A2995">
        <v>1617511</v>
      </c>
      <c r="B2995">
        <v>87374</v>
      </c>
      <c r="C2995" s="1" t="s">
        <v>113</v>
      </c>
      <c r="D2995" s="1">
        <v>43087</v>
      </c>
      <c r="E2995" s="1">
        <v>43090</v>
      </c>
      <c r="F2995" t="s">
        <v>4877</v>
      </c>
      <c r="G2995" t="s">
        <v>22</v>
      </c>
      <c r="H2995" t="s">
        <v>4870</v>
      </c>
      <c r="I2995">
        <v>1</v>
      </c>
      <c r="J2995" s="3">
        <v>2500</v>
      </c>
    </row>
    <row r="2996" spans="1:10" x14ac:dyDescent="0.4">
      <c r="A2996">
        <v>1617511</v>
      </c>
      <c r="B2996">
        <v>91320</v>
      </c>
      <c r="C2996" s="1" t="s">
        <v>113</v>
      </c>
      <c r="D2996" s="1">
        <v>43087</v>
      </c>
      <c r="E2996" s="1">
        <v>43090</v>
      </c>
      <c r="F2996" t="s">
        <v>4877</v>
      </c>
      <c r="G2996" t="s">
        <v>22</v>
      </c>
      <c r="H2996" t="s">
        <v>4870</v>
      </c>
      <c r="I2996">
        <v>3</v>
      </c>
      <c r="J2996" s="3">
        <v>5790</v>
      </c>
    </row>
    <row r="2997" spans="1:10" x14ac:dyDescent="0.4">
      <c r="A2997">
        <v>1621493</v>
      </c>
      <c r="B2997">
        <v>95986</v>
      </c>
      <c r="C2997" s="1" t="s">
        <v>1304</v>
      </c>
      <c r="D2997" s="1">
        <v>43087</v>
      </c>
      <c r="E2997" s="1">
        <v>43087</v>
      </c>
      <c r="F2997" t="s">
        <v>5248</v>
      </c>
      <c r="G2997" t="s">
        <v>296</v>
      </c>
      <c r="H2997" t="s">
        <v>4851</v>
      </c>
      <c r="I2997">
        <v>3</v>
      </c>
      <c r="J2997" s="3">
        <v>4500</v>
      </c>
    </row>
    <row r="2998" spans="1:10" x14ac:dyDescent="0.4">
      <c r="A2998">
        <v>1618794</v>
      </c>
      <c r="B2998">
        <v>90354</v>
      </c>
      <c r="C2998" s="1" t="s">
        <v>695</v>
      </c>
      <c r="D2998" s="1">
        <v>43097</v>
      </c>
      <c r="E2998" s="1">
        <v>43099</v>
      </c>
      <c r="F2998" t="s">
        <v>5764</v>
      </c>
      <c r="G2998" t="s">
        <v>22</v>
      </c>
      <c r="H2998" t="s">
        <v>4933</v>
      </c>
      <c r="I2998">
        <v>1</v>
      </c>
      <c r="J2998" s="3">
        <v>4270</v>
      </c>
    </row>
    <row r="2999" spans="1:10" x14ac:dyDescent="0.4">
      <c r="A2999">
        <v>1618672</v>
      </c>
      <c r="B2999">
        <v>90705</v>
      </c>
      <c r="C2999" s="1" t="s">
        <v>657</v>
      </c>
      <c r="D2999" s="1">
        <v>43097</v>
      </c>
      <c r="E2999" s="1">
        <v>43101</v>
      </c>
      <c r="F2999" t="s">
        <v>5549</v>
      </c>
      <c r="G2999" t="s">
        <v>360</v>
      </c>
      <c r="H2999" t="s">
        <v>4851</v>
      </c>
      <c r="I2999">
        <v>1</v>
      </c>
      <c r="J2999" s="3">
        <v>2400</v>
      </c>
    </row>
    <row r="3000" spans="1:10" x14ac:dyDescent="0.4">
      <c r="A3000">
        <v>1618672</v>
      </c>
      <c r="B3000">
        <v>91445</v>
      </c>
      <c r="C3000" s="1" t="s">
        <v>657</v>
      </c>
      <c r="D3000" s="1">
        <v>43097</v>
      </c>
      <c r="E3000" s="1">
        <v>43101</v>
      </c>
      <c r="F3000" t="s">
        <v>5549</v>
      </c>
      <c r="G3000" t="s">
        <v>360</v>
      </c>
      <c r="H3000" t="s">
        <v>4851</v>
      </c>
      <c r="I3000">
        <v>1</v>
      </c>
      <c r="J3000" s="3">
        <v>900</v>
      </c>
    </row>
    <row r="3001" spans="1:10" x14ac:dyDescent="0.4">
      <c r="A3001">
        <v>1618672</v>
      </c>
      <c r="B3001">
        <v>124633</v>
      </c>
      <c r="C3001" s="1" t="s">
        <v>657</v>
      </c>
      <c r="D3001" s="1">
        <v>43097</v>
      </c>
      <c r="E3001" s="1">
        <v>43101</v>
      </c>
      <c r="F3001" t="s">
        <v>5549</v>
      </c>
      <c r="G3001" t="s">
        <v>360</v>
      </c>
      <c r="H3001" t="s">
        <v>4851</v>
      </c>
      <c r="I3001">
        <v>1</v>
      </c>
      <c r="J3001" s="3">
        <v>2400</v>
      </c>
    </row>
    <row r="3002" spans="1:10" x14ac:dyDescent="0.4">
      <c r="A3002">
        <v>1619323</v>
      </c>
      <c r="B3002">
        <v>94035</v>
      </c>
      <c r="C3002" s="1" t="s">
        <v>1475</v>
      </c>
      <c r="D3002" s="1">
        <v>43101</v>
      </c>
      <c r="E3002" s="1">
        <v>43105</v>
      </c>
      <c r="F3002" t="s">
        <v>5782</v>
      </c>
      <c r="G3002" t="s">
        <v>22</v>
      </c>
      <c r="H3002" t="s">
        <v>5422</v>
      </c>
      <c r="I3002">
        <v>2</v>
      </c>
      <c r="J3002" s="3">
        <v>5510</v>
      </c>
    </row>
    <row r="3003" spans="1:10" x14ac:dyDescent="0.4">
      <c r="A3003">
        <v>1619255</v>
      </c>
      <c r="B3003">
        <v>91194</v>
      </c>
      <c r="C3003" s="1" t="s">
        <v>6164</v>
      </c>
      <c r="D3003" s="1">
        <v>43102</v>
      </c>
      <c r="E3003" s="1">
        <v>43106</v>
      </c>
      <c r="F3003" t="s">
        <v>6165</v>
      </c>
      <c r="G3003" t="s">
        <v>11</v>
      </c>
      <c r="H3003" t="s">
        <v>4851</v>
      </c>
      <c r="I3003">
        <v>1</v>
      </c>
      <c r="J3003" s="3">
        <v>1420</v>
      </c>
    </row>
    <row r="3004" spans="1:10" x14ac:dyDescent="0.4">
      <c r="A3004">
        <v>1619255</v>
      </c>
      <c r="B3004">
        <v>93955</v>
      </c>
      <c r="C3004" s="1" t="s">
        <v>6164</v>
      </c>
      <c r="D3004" s="1">
        <v>43102</v>
      </c>
      <c r="E3004" s="1">
        <v>43106</v>
      </c>
      <c r="F3004" t="s">
        <v>6165</v>
      </c>
      <c r="G3004" t="s">
        <v>11</v>
      </c>
      <c r="H3004" t="s">
        <v>4851</v>
      </c>
      <c r="I3004">
        <v>2</v>
      </c>
      <c r="J3004" s="3">
        <v>5834</v>
      </c>
    </row>
    <row r="3005" spans="1:10" x14ac:dyDescent="0.4">
      <c r="A3005">
        <v>1619255</v>
      </c>
      <c r="B3005">
        <v>94418</v>
      </c>
      <c r="C3005" s="1" t="s">
        <v>6164</v>
      </c>
      <c r="D3005" s="1">
        <v>43102</v>
      </c>
      <c r="E3005" s="1">
        <v>43106</v>
      </c>
      <c r="F3005" t="s">
        <v>6165</v>
      </c>
      <c r="G3005" t="s">
        <v>11</v>
      </c>
      <c r="H3005" t="s">
        <v>4851</v>
      </c>
      <c r="I3005">
        <v>1</v>
      </c>
      <c r="J3005" s="3">
        <v>1700</v>
      </c>
    </row>
    <row r="3006" spans="1:10" x14ac:dyDescent="0.4">
      <c r="A3006">
        <v>1619255</v>
      </c>
      <c r="B3006">
        <v>92600</v>
      </c>
      <c r="C3006" s="1" t="s">
        <v>6164</v>
      </c>
      <c r="D3006" s="1">
        <v>43102</v>
      </c>
      <c r="E3006" s="1">
        <v>43106</v>
      </c>
      <c r="F3006" t="s">
        <v>6165</v>
      </c>
      <c r="G3006" t="s">
        <v>11</v>
      </c>
      <c r="H3006" t="s">
        <v>4851</v>
      </c>
      <c r="I3006">
        <v>1</v>
      </c>
      <c r="J3006" s="3">
        <v>1650</v>
      </c>
    </row>
    <row r="3007" spans="1:10" x14ac:dyDescent="0.4">
      <c r="A3007">
        <v>1619186</v>
      </c>
      <c r="B3007">
        <v>91702</v>
      </c>
      <c r="C3007" s="1" t="s">
        <v>1438</v>
      </c>
      <c r="D3007" s="1">
        <v>43103</v>
      </c>
      <c r="E3007" s="1">
        <v>43107</v>
      </c>
      <c r="F3007" t="s">
        <v>4979</v>
      </c>
      <c r="G3007" t="s">
        <v>60</v>
      </c>
      <c r="H3007" t="s">
        <v>4851</v>
      </c>
      <c r="I3007">
        <v>3</v>
      </c>
      <c r="J3007" s="3">
        <v>12478</v>
      </c>
    </row>
    <row r="3008" spans="1:10" x14ac:dyDescent="0.4">
      <c r="A3008">
        <v>1619186</v>
      </c>
      <c r="B3008">
        <v>94001</v>
      </c>
      <c r="C3008" s="1" t="s">
        <v>1438</v>
      </c>
      <c r="D3008" s="1">
        <v>43103</v>
      </c>
      <c r="E3008" s="1">
        <v>43107</v>
      </c>
      <c r="F3008" t="s">
        <v>4979</v>
      </c>
      <c r="G3008" t="s">
        <v>60</v>
      </c>
      <c r="H3008" t="s">
        <v>4851</v>
      </c>
      <c r="I3008">
        <v>1</v>
      </c>
      <c r="J3008" s="3">
        <v>2800</v>
      </c>
    </row>
    <row r="3009" spans="1:10" x14ac:dyDescent="0.4">
      <c r="A3009">
        <v>1619073</v>
      </c>
      <c r="B3009">
        <v>91182</v>
      </c>
      <c r="C3009" s="1" t="s">
        <v>1402</v>
      </c>
      <c r="D3009" s="1">
        <v>43103</v>
      </c>
      <c r="E3009" s="1">
        <v>43107</v>
      </c>
      <c r="F3009" t="s">
        <v>5636</v>
      </c>
      <c r="G3009" t="s">
        <v>26</v>
      </c>
      <c r="H3009" t="s">
        <v>4851</v>
      </c>
      <c r="I3009">
        <v>1</v>
      </c>
      <c r="J3009" s="3">
        <v>4400</v>
      </c>
    </row>
    <row r="3010" spans="1:10" x14ac:dyDescent="0.4">
      <c r="A3010">
        <v>1619073</v>
      </c>
      <c r="B3010">
        <v>91216</v>
      </c>
      <c r="C3010" s="1" t="s">
        <v>1402</v>
      </c>
      <c r="D3010" s="1">
        <v>43103</v>
      </c>
      <c r="E3010" s="1">
        <v>43107</v>
      </c>
      <c r="F3010" t="s">
        <v>5636</v>
      </c>
      <c r="G3010" t="s">
        <v>26</v>
      </c>
      <c r="H3010" t="s">
        <v>4851</v>
      </c>
      <c r="I3010">
        <v>1</v>
      </c>
      <c r="J3010" s="3">
        <v>3740</v>
      </c>
    </row>
    <row r="3011" spans="1:10" x14ac:dyDescent="0.4">
      <c r="A3011">
        <v>1619073</v>
      </c>
      <c r="B3011">
        <v>91367</v>
      </c>
      <c r="C3011" s="1" t="s">
        <v>1402</v>
      </c>
      <c r="D3011" s="1">
        <v>43103</v>
      </c>
      <c r="E3011" s="1">
        <v>43107</v>
      </c>
      <c r="F3011" t="s">
        <v>5636</v>
      </c>
      <c r="G3011" t="s">
        <v>26</v>
      </c>
      <c r="H3011" t="s">
        <v>4851</v>
      </c>
      <c r="I3011">
        <v>1</v>
      </c>
      <c r="J3011" s="3">
        <v>3400</v>
      </c>
    </row>
    <row r="3012" spans="1:10" x14ac:dyDescent="0.4">
      <c r="A3012">
        <v>1619073</v>
      </c>
      <c r="B3012">
        <v>91644</v>
      </c>
      <c r="C3012" s="1" t="s">
        <v>1402</v>
      </c>
      <c r="D3012" s="1">
        <v>43103</v>
      </c>
      <c r="E3012" s="1">
        <v>43107</v>
      </c>
      <c r="F3012" t="s">
        <v>5636</v>
      </c>
      <c r="G3012" t="s">
        <v>26</v>
      </c>
      <c r="H3012" t="s">
        <v>4851</v>
      </c>
      <c r="I3012">
        <v>2</v>
      </c>
      <c r="J3012" s="3">
        <v>7802</v>
      </c>
    </row>
    <row r="3013" spans="1:10" x14ac:dyDescent="0.4">
      <c r="A3013">
        <v>1619073</v>
      </c>
      <c r="B3013">
        <v>94512</v>
      </c>
      <c r="C3013" s="1" t="s">
        <v>1402</v>
      </c>
      <c r="D3013" s="1">
        <v>43103</v>
      </c>
      <c r="E3013" s="1">
        <v>43107</v>
      </c>
      <c r="F3013" t="s">
        <v>5636</v>
      </c>
      <c r="G3013" t="s">
        <v>26</v>
      </c>
      <c r="H3013" t="s">
        <v>4851</v>
      </c>
      <c r="I3013">
        <v>2</v>
      </c>
      <c r="J3013" s="3">
        <v>5000</v>
      </c>
    </row>
    <row r="3014" spans="1:10" x14ac:dyDescent="0.4">
      <c r="A3014">
        <v>1619073</v>
      </c>
      <c r="B3014">
        <v>92310</v>
      </c>
      <c r="C3014" s="1" t="s">
        <v>1402</v>
      </c>
      <c r="D3014" s="1">
        <v>43103</v>
      </c>
      <c r="E3014" s="1">
        <v>43107</v>
      </c>
      <c r="F3014" t="s">
        <v>5636</v>
      </c>
      <c r="G3014" t="s">
        <v>26</v>
      </c>
      <c r="H3014" t="s">
        <v>4851</v>
      </c>
      <c r="I3014">
        <v>1</v>
      </c>
      <c r="J3014" s="3">
        <v>3901</v>
      </c>
    </row>
    <row r="3015" spans="1:10" x14ac:dyDescent="0.4">
      <c r="A3015">
        <v>1620065</v>
      </c>
      <c r="B3015">
        <v>93287</v>
      </c>
      <c r="C3015" s="1" t="s">
        <v>1815</v>
      </c>
      <c r="D3015" s="1">
        <v>43103</v>
      </c>
      <c r="E3015" s="1">
        <v>43107</v>
      </c>
      <c r="F3015" t="s">
        <v>5764</v>
      </c>
      <c r="G3015" t="s">
        <v>22</v>
      </c>
      <c r="H3015" t="s">
        <v>4933</v>
      </c>
      <c r="I3015">
        <v>1</v>
      </c>
      <c r="J3015" s="3">
        <v>2000</v>
      </c>
    </row>
    <row r="3016" spans="1:10" x14ac:dyDescent="0.4">
      <c r="A3016">
        <v>1620621</v>
      </c>
      <c r="B3016">
        <v>94036</v>
      </c>
      <c r="C3016" s="1" t="s">
        <v>2125</v>
      </c>
      <c r="D3016" s="1">
        <v>43104</v>
      </c>
      <c r="E3016" s="1">
        <v>43106</v>
      </c>
      <c r="F3016" t="s">
        <v>4964</v>
      </c>
      <c r="G3016" t="s">
        <v>116</v>
      </c>
      <c r="H3016" t="s">
        <v>4851</v>
      </c>
      <c r="I3016">
        <v>1</v>
      </c>
      <c r="J3016" s="3">
        <v>1150</v>
      </c>
    </row>
    <row r="3017" spans="1:10" x14ac:dyDescent="0.4">
      <c r="A3017">
        <v>1621488</v>
      </c>
      <c r="B3017">
        <v>97019</v>
      </c>
      <c r="C3017" s="1" t="s">
        <v>2757</v>
      </c>
      <c r="D3017" s="1">
        <v>43104</v>
      </c>
      <c r="E3017" s="1">
        <v>43107</v>
      </c>
      <c r="F3017" t="s">
        <v>4874</v>
      </c>
      <c r="G3017" t="s">
        <v>35</v>
      </c>
      <c r="H3017" t="s">
        <v>4851</v>
      </c>
      <c r="I3017">
        <v>1</v>
      </c>
      <c r="J3017" s="3">
        <v>170</v>
      </c>
    </row>
    <row r="3018" spans="1:10" x14ac:dyDescent="0.4">
      <c r="A3018">
        <v>1619133</v>
      </c>
      <c r="B3018">
        <v>91368</v>
      </c>
      <c r="C3018" s="1" t="s">
        <v>1415</v>
      </c>
      <c r="D3018" s="1">
        <v>43104</v>
      </c>
      <c r="E3018" s="1">
        <v>43107</v>
      </c>
      <c r="F3018" t="s">
        <v>5537</v>
      </c>
      <c r="G3018" t="s">
        <v>20</v>
      </c>
      <c r="H3018" t="s">
        <v>4851</v>
      </c>
      <c r="I3018">
        <v>1</v>
      </c>
      <c r="J3018" s="3">
        <v>1675</v>
      </c>
    </row>
    <row r="3019" spans="1:10" x14ac:dyDescent="0.4">
      <c r="A3019">
        <v>1619133</v>
      </c>
      <c r="B3019">
        <v>92260</v>
      </c>
      <c r="C3019" s="1" t="s">
        <v>1415</v>
      </c>
      <c r="D3019" s="1">
        <v>43104</v>
      </c>
      <c r="E3019" s="1">
        <v>43107</v>
      </c>
      <c r="F3019" t="s">
        <v>5537</v>
      </c>
      <c r="G3019" t="s">
        <v>20</v>
      </c>
      <c r="H3019" t="s">
        <v>4851</v>
      </c>
      <c r="I3019">
        <v>1</v>
      </c>
      <c r="J3019" s="3">
        <v>2375</v>
      </c>
    </row>
    <row r="3020" spans="1:10" x14ac:dyDescent="0.4">
      <c r="A3020">
        <v>1619133</v>
      </c>
      <c r="B3020">
        <v>93870</v>
      </c>
      <c r="C3020" s="1" t="s">
        <v>1415</v>
      </c>
      <c r="D3020" s="1">
        <v>43104</v>
      </c>
      <c r="E3020" s="1">
        <v>43107</v>
      </c>
      <c r="F3020" t="s">
        <v>5537</v>
      </c>
      <c r="G3020" t="s">
        <v>20</v>
      </c>
      <c r="H3020" t="s">
        <v>4851</v>
      </c>
      <c r="I3020">
        <v>1</v>
      </c>
      <c r="J3020" s="3">
        <v>2475</v>
      </c>
    </row>
    <row r="3021" spans="1:10" x14ac:dyDescent="0.4">
      <c r="A3021">
        <v>1619162</v>
      </c>
      <c r="B3021">
        <v>91580</v>
      </c>
      <c r="C3021" s="1" t="s">
        <v>1430</v>
      </c>
      <c r="D3021" s="1">
        <v>43104</v>
      </c>
      <c r="E3021" s="1">
        <v>43106</v>
      </c>
      <c r="F3021" t="s">
        <v>5705</v>
      </c>
      <c r="G3021" t="s">
        <v>22</v>
      </c>
      <c r="H3021" t="s">
        <v>4913</v>
      </c>
      <c r="I3021">
        <v>1</v>
      </c>
      <c r="J3021" s="3">
        <v>4350</v>
      </c>
    </row>
    <row r="3022" spans="1:10" x14ac:dyDescent="0.4">
      <c r="A3022">
        <v>1619761</v>
      </c>
      <c r="B3022">
        <v>94513</v>
      </c>
      <c r="C3022" s="1" t="s">
        <v>1657</v>
      </c>
      <c r="D3022" s="1">
        <v>43104</v>
      </c>
      <c r="E3022" s="1">
        <v>43107</v>
      </c>
      <c r="F3022" t="s">
        <v>4904</v>
      </c>
      <c r="G3022" t="s">
        <v>14</v>
      </c>
      <c r="H3022" t="s">
        <v>4851</v>
      </c>
      <c r="I3022">
        <v>5</v>
      </c>
      <c r="J3022" s="3">
        <v>1350</v>
      </c>
    </row>
    <row r="3023" spans="1:10" x14ac:dyDescent="0.4">
      <c r="A3023">
        <v>1619036</v>
      </c>
      <c r="B3023">
        <v>91649</v>
      </c>
      <c r="C3023" s="1" t="s">
        <v>1371</v>
      </c>
      <c r="D3023" s="1">
        <v>43105</v>
      </c>
      <c r="E3023" s="1">
        <v>43108</v>
      </c>
      <c r="F3023" t="s">
        <v>4940</v>
      </c>
      <c r="G3023" t="s">
        <v>18</v>
      </c>
      <c r="H3023" t="s">
        <v>4851</v>
      </c>
      <c r="I3023">
        <v>3</v>
      </c>
      <c r="J3023" s="3">
        <v>1050</v>
      </c>
    </row>
    <row r="3024" spans="1:10" x14ac:dyDescent="0.4">
      <c r="A3024">
        <v>1620667</v>
      </c>
      <c r="B3024">
        <v>94505</v>
      </c>
      <c r="C3024" s="1" t="s">
        <v>2165</v>
      </c>
      <c r="D3024" s="1">
        <v>43105</v>
      </c>
      <c r="E3024" s="1">
        <v>43107</v>
      </c>
      <c r="F3024" t="s">
        <v>5625</v>
      </c>
      <c r="G3024" t="s">
        <v>11</v>
      </c>
      <c r="H3024" t="s">
        <v>4851</v>
      </c>
      <c r="I3024">
        <v>1</v>
      </c>
      <c r="J3024" s="3">
        <v>1500</v>
      </c>
    </row>
    <row r="3025" spans="1:10" x14ac:dyDescent="0.4">
      <c r="A3025">
        <v>1620369</v>
      </c>
      <c r="B3025">
        <v>93871</v>
      </c>
      <c r="C3025" s="1" t="s">
        <v>1933</v>
      </c>
      <c r="D3025" s="1">
        <v>43105</v>
      </c>
      <c r="E3025" s="1">
        <v>43107</v>
      </c>
      <c r="F3025" t="s">
        <v>4917</v>
      </c>
      <c r="G3025" t="s">
        <v>39</v>
      </c>
      <c r="H3025" t="s">
        <v>4851</v>
      </c>
      <c r="I3025">
        <v>2</v>
      </c>
      <c r="J3025" s="3">
        <v>2160</v>
      </c>
    </row>
    <row r="3026" spans="1:10" x14ac:dyDescent="0.4">
      <c r="A3026">
        <v>1621726</v>
      </c>
      <c r="B3026">
        <v>96819</v>
      </c>
      <c r="C3026" s="1" t="s">
        <v>2941</v>
      </c>
      <c r="D3026" s="1">
        <v>43106</v>
      </c>
      <c r="E3026" s="1">
        <v>43107</v>
      </c>
      <c r="F3026" t="s">
        <v>5525</v>
      </c>
      <c r="G3026" t="s">
        <v>28</v>
      </c>
      <c r="H3026" t="s">
        <v>4851</v>
      </c>
      <c r="I3026">
        <v>10</v>
      </c>
      <c r="J3026" s="3">
        <v>4900</v>
      </c>
    </row>
    <row r="3027" spans="1:10" x14ac:dyDescent="0.4">
      <c r="A3027">
        <v>1621370</v>
      </c>
      <c r="B3027">
        <v>97011</v>
      </c>
      <c r="C3027" s="1" t="s">
        <v>2645</v>
      </c>
      <c r="D3027" s="1">
        <v>43107</v>
      </c>
      <c r="E3027" s="1">
        <v>43109</v>
      </c>
      <c r="F3027" t="s">
        <v>4880</v>
      </c>
      <c r="G3027" t="s">
        <v>14</v>
      </c>
      <c r="H3027" t="s">
        <v>4851</v>
      </c>
      <c r="I3027">
        <v>11</v>
      </c>
      <c r="J3027" s="3">
        <v>990</v>
      </c>
    </row>
    <row r="3028" spans="1:10" x14ac:dyDescent="0.4">
      <c r="A3028">
        <v>1620026</v>
      </c>
      <c r="B3028">
        <v>94222</v>
      </c>
      <c r="C3028" s="1" t="s">
        <v>1788</v>
      </c>
      <c r="D3028" s="1">
        <v>43107</v>
      </c>
      <c r="E3028" s="1">
        <v>43112</v>
      </c>
      <c r="F3028" t="s">
        <v>5018</v>
      </c>
      <c r="G3028" t="s">
        <v>60</v>
      </c>
      <c r="H3028" t="s">
        <v>4851</v>
      </c>
      <c r="I3028">
        <v>4</v>
      </c>
      <c r="J3028" s="3">
        <v>7800</v>
      </c>
    </row>
    <row r="3029" spans="1:10" x14ac:dyDescent="0.4">
      <c r="A3029">
        <v>1620026</v>
      </c>
      <c r="B3029">
        <v>93203</v>
      </c>
      <c r="C3029" s="1" t="s">
        <v>1788</v>
      </c>
      <c r="D3029" s="1">
        <v>43107</v>
      </c>
      <c r="E3029" s="1">
        <v>43112</v>
      </c>
      <c r="F3029" t="s">
        <v>5018</v>
      </c>
      <c r="G3029" t="s">
        <v>60</v>
      </c>
      <c r="H3029" t="s">
        <v>4851</v>
      </c>
      <c r="I3029">
        <v>1</v>
      </c>
      <c r="J3029" s="3">
        <v>1800</v>
      </c>
    </row>
    <row r="3030" spans="1:10" x14ac:dyDescent="0.4">
      <c r="A3030">
        <v>1620624</v>
      </c>
      <c r="B3030">
        <v>94037</v>
      </c>
      <c r="C3030" s="1" t="s">
        <v>2127</v>
      </c>
      <c r="D3030" s="1">
        <v>43107</v>
      </c>
      <c r="E3030" s="1">
        <v>43107</v>
      </c>
      <c r="F3030" t="s">
        <v>4979</v>
      </c>
      <c r="G3030" t="s">
        <v>60</v>
      </c>
      <c r="H3030" t="s">
        <v>4851</v>
      </c>
      <c r="I3030">
        <v>2</v>
      </c>
      <c r="J3030" s="3">
        <v>3585</v>
      </c>
    </row>
    <row r="3031" spans="1:10" x14ac:dyDescent="0.4">
      <c r="A3031">
        <v>1621089</v>
      </c>
      <c r="B3031">
        <v>94984</v>
      </c>
      <c r="C3031" s="1" t="s">
        <v>2449</v>
      </c>
      <c r="D3031" s="1">
        <v>43107</v>
      </c>
      <c r="E3031" s="1">
        <v>43111</v>
      </c>
      <c r="F3031" t="s">
        <v>4879</v>
      </c>
      <c r="G3031" t="s">
        <v>28</v>
      </c>
      <c r="H3031" t="s">
        <v>4851</v>
      </c>
      <c r="I3031">
        <v>1</v>
      </c>
      <c r="J3031" s="3">
        <v>4990</v>
      </c>
    </row>
    <row r="3032" spans="1:10" x14ac:dyDescent="0.4">
      <c r="A3032">
        <v>1619163</v>
      </c>
      <c r="B3032">
        <v>91581</v>
      </c>
      <c r="C3032" s="1" t="s">
        <v>1431</v>
      </c>
      <c r="D3032" s="1">
        <v>43107</v>
      </c>
      <c r="E3032" s="1">
        <v>43111</v>
      </c>
      <c r="F3032" t="s">
        <v>4880</v>
      </c>
      <c r="G3032" t="s">
        <v>14</v>
      </c>
      <c r="H3032" t="s">
        <v>4851</v>
      </c>
      <c r="I3032">
        <v>1</v>
      </c>
      <c r="J3032" s="3">
        <v>350</v>
      </c>
    </row>
    <row r="3033" spans="1:10" x14ac:dyDescent="0.4">
      <c r="A3033">
        <v>1619163</v>
      </c>
      <c r="B3033">
        <v>91210</v>
      </c>
      <c r="C3033" s="1" t="s">
        <v>1431</v>
      </c>
      <c r="D3033" s="1">
        <v>43107</v>
      </c>
      <c r="E3033" s="1">
        <v>43111</v>
      </c>
      <c r="F3033" t="s">
        <v>4880</v>
      </c>
      <c r="G3033" t="s">
        <v>14</v>
      </c>
      <c r="H3033" t="s">
        <v>4851</v>
      </c>
      <c r="I3033">
        <v>1</v>
      </c>
      <c r="J3033" s="3">
        <v>970</v>
      </c>
    </row>
    <row r="3034" spans="1:10" x14ac:dyDescent="0.4">
      <c r="A3034">
        <v>1619163</v>
      </c>
      <c r="B3034">
        <v>92756</v>
      </c>
      <c r="C3034" s="1" t="s">
        <v>1431</v>
      </c>
      <c r="D3034" s="1">
        <v>43107</v>
      </c>
      <c r="E3034" s="1">
        <v>43111</v>
      </c>
      <c r="F3034" t="s">
        <v>4880</v>
      </c>
      <c r="G3034" t="s">
        <v>14</v>
      </c>
      <c r="H3034" t="s">
        <v>4851</v>
      </c>
      <c r="I3034">
        <v>1</v>
      </c>
      <c r="J3034" s="3">
        <v>1060</v>
      </c>
    </row>
    <row r="3035" spans="1:10" x14ac:dyDescent="0.4">
      <c r="A3035">
        <v>1619163</v>
      </c>
      <c r="B3035">
        <v>93872</v>
      </c>
      <c r="C3035" s="1" t="s">
        <v>1431</v>
      </c>
      <c r="D3035" s="1">
        <v>43107</v>
      </c>
      <c r="E3035" s="1">
        <v>43111</v>
      </c>
      <c r="F3035" t="s">
        <v>4880</v>
      </c>
      <c r="G3035" t="s">
        <v>14</v>
      </c>
      <c r="H3035" t="s">
        <v>4851</v>
      </c>
      <c r="I3035">
        <v>1</v>
      </c>
      <c r="J3035" s="3">
        <v>1105</v>
      </c>
    </row>
    <row r="3036" spans="1:10" x14ac:dyDescent="0.4">
      <c r="A3036">
        <v>1619264</v>
      </c>
      <c r="B3036">
        <v>91137</v>
      </c>
      <c r="C3036" s="1" t="s">
        <v>1448</v>
      </c>
      <c r="D3036" s="1">
        <v>43107</v>
      </c>
      <c r="E3036" s="1">
        <v>43112</v>
      </c>
      <c r="F3036" t="s">
        <v>5704</v>
      </c>
      <c r="G3036" t="s">
        <v>750</v>
      </c>
      <c r="H3036" t="s">
        <v>4851</v>
      </c>
      <c r="I3036">
        <v>2</v>
      </c>
      <c r="J3036" s="3">
        <v>4950</v>
      </c>
    </row>
    <row r="3037" spans="1:10" x14ac:dyDescent="0.4">
      <c r="A3037">
        <v>1619264</v>
      </c>
      <c r="B3037">
        <v>95652</v>
      </c>
      <c r="C3037" s="1" t="s">
        <v>1448</v>
      </c>
      <c r="D3037" s="1">
        <v>43107</v>
      </c>
      <c r="E3037" s="1">
        <v>43112</v>
      </c>
      <c r="F3037" t="s">
        <v>5704</v>
      </c>
      <c r="G3037" t="s">
        <v>750</v>
      </c>
      <c r="H3037" t="s">
        <v>4851</v>
      </c>
      <c r="I3037">
        <v>1</v>
      </c>
      <c r="J3037" s="3">
        <v>250</v>
      </c>
    </row>
    <row r="3038" spans="1:10" x14ac:dyDescent="0.4">
      <c r="A3038">
        <v>1619264</v>
      </c>
      <c r="B3038">
        <v>129993</v>
      </c>
      <c r="C3038" s="1" t="s">
        <v>1448</v>
      </c>
      <c r="D3038" s="1">
        <v>43107</v>
      </c>
      <c r="E3038" s="1">
        <v>43112</v>
      </c>
      <c r="F3038" t="s">
        <v>5704</v>
      </c>
      <c r="G3038" t="s">
        <v>750</v>
      </c>
      <c r="H3038" t="s">
        <v>4851</v>
      </c>
      <c r="I3038">
        <v>1</v>
      </c>
      <c r="J3038" s="3">
        <v>250</v>
      </c>
    </row>
    <row r="3039" spans="1:10" x14ac:dyDescent="0.4">
      <c r="A3039">
        <v>1619745</v>
      </c>
      <c r="B3039">
        <v>93330</v>
      </c>
      <c r="C3039" s="1" t="s">
        <v>1647</v>
      </c>
      <c r="D3039" s="1">
        <v>43107</v>
      </c>
      <c r="E3039" s="1">
        <v>43107</v>
      </c>
      <c r="F3039" t="s">
        <v>4979</v>
      </c>
      <c r="G3039" t="s">
        <v>60</v>
      </c>
      <c r="H3039" t="s">
        <v>4851</v>
      </c>
      <c r="I3039">
        <v>2</v>
      </c>
      <c r="J3039" s="3">
        <v>9753</v>
      </c>
    </row>
    <row r="3040" spans="1:10" x14ac:dyDescent="0.4">
      <c r="A3040">
        <v>1619745</v>
      </c>
      <c r="B3040">
        <v>92679</v>
      </c>
      <c r="C3040" s="1" t="s">
        <v>1647</v>
      </c>
      <c r="D3040" s="1">
        <v>43107</v>
      </c>
      <c r="E3040" s="1">
        <v>43107</v>
      </c>
      <c r="F3040" t="s">
        <v>4979</v>
      </c>
      <c r="G3040" t="s">
        <v>60</v>
      </c>
      <c r="H3040" t="s">
        <v>4851</v>
      </c>
      <c r="I3040">
        <v>2</v>
      </c>
      <c r="J3040" s="3">
        <v>5500</v>
      </c>
    </row>
    <row r="3041" spans="1:10" x14ac:dyDescent="0.4">
      <c r="A3041">
        <v>1618381</v>
      </c>
      <c r="B3041">
        <v>94414</v>
      </c>
      <c r="C3041" s="1" t="s">
        <v>1320</v>
      </c>
      <c r="D3041" s="1">
        <v>43107</v>
      </c>
      <c r="E3041" s="1">
        <v>43112</v>
      </c>
      <c r="F3041" t="s">
        <v>6035</v>
      </c>
      <c r="G3041" t="s">
        <v>28</v>
      </c>
      <c r="H3041" t="s">
        <v>4851</v>
      </c>
      <c r="I3041">
        <v>2</v>
      </c>
      <c r="J3041" s="3">
        <v>5400</v>
      </c>
    </row>
    <row r="3042" spans="1:10" x14ac:dyDescent="0.4">
      <c r="A3042">
        <v>1618381</v>
      </c>
      <c r="B3042">
        <v>90869</v>
      </c>
      <c r="C3042" s="1" t="s">
        <v>1320</v>
      </c>
      <c r="D3042" s="1">
        <v>43107</v>
      </c>
      <c r="E3042" s="1">
        <v>43112</v>
      </c>
      <c r="F3042" t="s">
        <v>6035</v>
      </c>
      <c r="G3042" t="s">
        <v>28</v>
      </c>
      <c r="H3042" t="s">
        <v>4851</v>
      </c>
      <c r="I3042">
        <v>7</v>
      </c>
      <c r="J3042" s="3">
        <v>14700</v>
      </c>
    </row>
    <row r="3043" spans="1:10" x14ac:dyDescent="0.4">
      <c r="A3043">
        <v>1618381</v>
      </c>
      <c r="B3043">
        <v>91217</v>
      </c>
      <c r="C3043" s="1" t="s">
        <v>1320</v>
      </c>
      <c r="D3043" s="1">
        <v>43107</v>
      </c>
      <c r="E3043" s="1">
        <v>43112</v>
      </c>
      <c r="F3043" t="s">
        <v>6035</v>
      </c>
      <c r="G3043" t="s">
        <v>28</v>
      </c>
      <c r="H3043" t="s">
        <v>4851</v>
      </c>
      <c r="I3043">
        <v>2</v>
      </c>
      <c r="J3043" s="3">
        <v>3610</v>
      </c>
    </row>
    <row r="3044" spans="1:10" x14ac:dyDescent="0.4">
      <c r="A3044">
        <v>1618381</v>
      </c>
      <c r="B3044">
        <v>91081</v>
      </c>
      <c r="C3044" s="1" t="s">
        <v>1320</v>
      </c>
      <c r="D3044" s="1">
        <v>43107</v>
      </c>
      <c r="E3044" s="1">
        <v>43112</v>
      </c>
      <c r="F3044" t="s">
        <v>6035</v>
      </c>
      <c r="G3044" t="s">
        <v>28</v>
      </c>
      <c r="H3044" t="s">
        <v>4851</v>
      </c>
      <c r="I3044">
        <v>3</v>
      </c>
      <c r="J3044" s="3">
        <v>7620</v>
      </c>
    </row>
    <row r="3045" spans="1:10" x14ac:dyDescent="0.4">
      <c r="A3045">
        <v>1618708</v>
      </c>
      <c r="B3045">
        <v>90549</v>
      </c>
      <c r="C3045" s="1" t="s">
        <v>1332</v>
      </c>
      <c r="D3045" s="1">
        <v>43108</v>
      </c>
      <c r="E3045" s="1">
        <v>43113</v>
      </c>
      <c r="F3045" t="s">
        <v>5839</v>
      </c>
      <c r="G3045" t="s">
        <v>11</v>
      </c>
      <c r="H3045" t="s">
        <v>4851</v>
      </c>
      <c r="I3045">
        <v>2</v>
      </c>
      <c r="J3045" s="3">
        <v>3650</v>
      </c>
    </row>
    <row r="3046" spans="1:10" x14ac:dyDescent="0.4">
      <c r="A3046">
        <v>1619355</v>
      </c>
      <c r="B3046">
        <v>91345</v>
      </c>
      <c r="C3046" s="1" t="s">
        <v>1479</v>
      </c>
      <c r="D3046" s="1">
        <v>43108</v>
      </c>
      <c r="E3046" s="1">
        <v>43111</v>
      </c>
      <c r="F3046" t="s">
        <v>4888</v>
      </c>
      <c r="G3046" t="s">
        <v>95</v>
      </c>
      <c r="H3046" t="s">
        <v>4851</v>
      </c>
      <c r="I3046">
        <v>1</v>
      </c>
      <c r="J3046" s="3">
        <v>2395</v>
      </c>
    </row>
    <row r="3047" spans="1:10" x14ac:dyDescent="0.4">
      <c r="A3047">
        <v>1619159</v>
      </c>
      <c r="B3047">
        <v>93204</v>
      </c>
      <c r="C3047" s="1" t="s">
        <v>1427</v>
      </c>
      <c r="D3047" s="1">
        <v>43108</v>
      </c>
      <c r="E3047" s="1">
        <v>43112</v>
      </c>
      <c r="F3047" t="s">
        <v>4856</v>
      </c>
      <c r="G3047" t="s">
        <v>60</v>
      </c>
      <c r="H3047" t="s">
        <v>4851</v>
      </c>
      <c r="I3047">
        <v>1</v>
      </c>
      <c r="J3047" s="3">
        <v>3199</v>
      </c>
    </row>
    <row r="3048" spans="1:10" x14ac:dyDescent="0.4">
      <c r="A3048">
        <v>1619159</v>
      </c>
      <c r="B3048">
        <v>93812</v>
      </c>
      <c r="C3048" s="1" t="s">
        <v>1427</v>
      </c>
      <c r="D3048" s="1">
        <v>43108</v>
      </c>
      <c r="E3048" s="1">
        <v>43112</v>
      </c>
      <c r="F3048" t="s">
        <v>4856</v>
      </c>
      <c r="G3048" t="s">
        <v>60</v>
      </c>
      <c r="H3048" t="s">
        <v>4851</v>
      </c>
      <c r="I3048">
        <v>1</v>
      </c>
      <c r="J3048" s="3">
        <v>3299</v>
      </c>
    </row>
    <row r="3049" spans="1:10" x14ac:dyDescent="0.4">
      <c r="A3049">
        <v>1619159</v>
      </c>
      <c r="B3049">
        <v>91212</v>
      </c>
      <c r="C3049" s="1" t="s">
        <v>1427</v>
      </c>
      <c r="D3049" s="1">
        <v>43108</v>
      </c>
      <c r="E3049" s="1">
        <v>43112</v>
      </c>
      <c r="F3049" t="s">
        <v>4856</v>
      </c>
      <c r="G3049" t="s">
        <v>60</v>
      </c>
      <c r="H3049" t="s">
        <v>4851</v>
      </c>
      <c r="I3049">
        <v>1</v>
      </c>
      <c r="J3049" s="3">
        <v>2829</v>
      </c>
    </row>
    <row r="3050" spans="1:10" x14ac:dyDescent="0.4">
      <c r="A3050">
        <v>1619159</v>
      </c>
      <c r="B3050">
        <v>91584</v>
      </c>
      <c r="C3050" s="1" t="s">
        <v>1427</v>
      </c>
      <c r="D3050" s="1">
        <v>43108</v>
      </c>
      <c r="E3050" s="1">
        <v>43112</v>
      </c>
      <c r="F3050" t="s">
        <v>4856</v>
      </c>
      <c r="G3050" t="s">
        <v>60</v>
      </c>
      <c r="H3050" t="s">
        <v>4851</v>
      </c>
      <c r="I3050">
        <v>13</v>
      </c>
      <c r="J3050" s="3">
        <v>29777.84</v>
      </c>
    </row>
    <row r="3051" spans="1:10" x14ac:dyDescent="0.4">
      <c r="A3051">
        <v>1619159</v>
      </c>
      <c r="B3051">
        <v>91942</v>
      </c>
      <c r="C3051" s="1" t="s">
        <v>1427</v>
      </c>
      <c r="D3051" s="1">
        <v>43108</v>
      </c>
      <c r="E3051" s="1">
        <v>43112</v>
      </c>
      <c r="F3051" t="s">
        <v>4856</v>
      </c>
      <c r="G3051" t="s">
        <v>60</v>
      </c>
      <c r="H3051" t="s">
        <v>4851</v>
      </c>
      <c r="I3051">
        <v>2</v>
      </c>
      <c r="J3051" s="3">
        <v>3899</v>
      </c>
    </row>
    <row r="3052" spans="1:10" x14ac:dyDescent="0.4">
      <c r="A3052">
        <v>1619160</v>
      </c>
      <c r="B3052">
        <v>91583</v>
      </c>
      <c r="C3052" s="1" t="s">
        <v>1428</v>
      </c>
      <c r="D3052" s="1">
        <v>43108</v>
      </c>
      <c r="E3052" s="1">
        <v>43111</v>
      </c>
      <c r="F3052" t="s">
        <v>4856</v>
      </c>
      <c r="G3052" t="s">
        <v>60</v>
      </c>
      <c r="H3052" t="s">
        <v>4851</v>
      </c>
      <c r="I3052">
        <v>15</v>
      </c>
      <c r="J3052" s="3">
        <v>37400</v>
      </c>
    </row>
    <row r="3053" spans="1:10" x14ac:dyDescent="0.4">
      <c r="A3053">
        <v>1619161</v>
      </c>
      <c r="B3053">
        <v>91582</v>
      </c>
      <c r="C3053" s="1" t="s">
        <v>1429</v>
      </c>
      <c r="D3053" s="1">
        <v>43108</v>
      </c>
      <c r="E3053" s="1">
        <v>43110</v>
      </c>
      <c r="F3053" t="s">
        <v>4979</v>
      </c>
      <c r="G3053" t="s">
        <v>60</v>
      </c>
      <c r="H3053" t="s">
        <v>4851</v>
      </c>
      <c r="I3053">
        <v>1</v>
      </c>
      <c r="J3053" s="3">
        <v>3000</v>
      </c>
    </row>
    <row r="3054" spans="1:10" x14ac:dyDescent="0.4">
      <c r="A3054">
        <v>1619161</v>
      </c>
      <c r="B3054">
        <v>94410</v>
      </c>
      <c r="C3054" s="1" t="s">
        <v>1429</v>
      </c>
      <c r="D3054" s="1">
        <v>43108</v>
      </c>
      <c r="E3054" s="1">
        <v>43110</v>
      </c>
      <c r="F3054" t="s">
        <v>4979</v>
      </c>
      <c r="G3054" t="s">
        <v>60</v>
      </c>
      <c r="H3054" t="s">
        <v>4851</v>
      </c>
      <c r="I3054">
        <v>1</v>
      </c>
      <c r="J3054" s="3">
        <v>3795</v>
      </c>
    </row>
    <row r="3055" spans="1:10" x14ac:dyDescent="0.4">
      <c r="A3055">
        <v>1619161</v>
      </c>
      <c r="B3055">
        <v>92595</v>
      </c>
      <c r="C3055" s="1" t="s">
        <v>1429</v>
      </c>
      <c r="D3055" s="1">
        <v>43108</v>
      </c>
      <c r="E3055" s="1">
        <v>43110</v>
      </c>
      <c r="F3055" t="s">
        <v>4979</v>
      </c>
      <c r="G3055" t="s">
        <v>60</v>
      </c>
      <c r="H3055" t="s">
        <v>4851</v>
      </c>
      <c r="I3055">
        <v>2</v>
      </c>
      <c r="J3055" s="3">
        <v>7000</v>
      </c>
    </row>
    <row r="3056" spans="1:10" x14ac:dyDescent="0.4">
      <c r="A3056">
        <v>1618931</v>
      </c>
      <c r="B3056">
        <v>90870</v>
      </c>
      <c r="C3056" s="1" t="s">
        <v>6103</v>
      </c>
      <c r="D3056" s="1">
        <v>43108</v>
      </c>
      <c r="E3056" s="1">
        <v>43111</v>
      </c>
      <c r="F3056" t="s">
        <v>5216</v>
      </c>
      <c r="G3056" t="s">
        <v>60</v>
      </c>
      <c r="H3056" t="s">
        <v>4851</v>
      </c>
      <c r="I3056">
        <v>2</v>
      </c>
      <c r="J3056" s="3">
        <v>5766</v>
      </c>
    </row>
    <row r="3057" spans="1:10" x14ac:dyDescent="0.4">
      <c r="A3057">
        <v>1618931</v>
      </c>
      <c r="B3057">
        <v>92680</v>
      </c>
      <c r="C3057" s="1" t="s">
        <v>6103</v>
      </c>
      <c r="D3057" s="1">
        <v>43108</v>
      </c>
      <c r="E3057" s="1">
        <v>43111</v>
      </c>
      <c r="F3057" t="s">
        <v>5216</v>
      </c>
      <c r="G3057" t="s">
        <v>60</v>
      </c>
      <c r="H3057" t="s">
        <v>4851</v>
      </c>
      <c r="I3057">
        <v>1</v>
      </c>
      <c r="J3057" s="3">
        <v>3000</v>
      </c>
    </row>
    <row r="3058" spans="1:10" x14ac:dyDescent="0.4">
      <c r="A3058">
        <v>1618931</v>
      </c>
      <c r="B3058">
        <v>92498</v>
      </c>
      <c r="C3058" s="1" t="s">
        <v>6103</v>
      </c>
      <c r="D3058" s="1">
        <v>43108</v>
      </c>
      <c r="E3058" s="1">
        <v>43111</v>
      </c>
      <c r="F3058" t="s">
        <v>5216</v>
      </c>
      <c r="G3058" t="s">
        <v>60</v>
      </c>
      <c r="H3058" t="s">
        <v>4851</v>
      </c>
      <c r="I3058">
        <v>3</v>
      </c>
      <c r="J3058" s="3">
        <v>6300</v>
      </c>
    </row>
    <row r="3059" spans="1:10" x14ac:dyDescent="0.4">
      <c r="A3059">
        <v>1618931</v>
      </c>
      <c r="B3059">
        <v>95592</v>
      </c>
      <c r="C3059" s="1" t="s">
        <v>6103</v>
      </c>
      <c r="D3059" s="1">
        <v>43108</v>
      </c>
      <c r="E3059" s="1">
        <v>43111</v>
      </c>
      <c r="F3059" t="s">
        <v>5216</v>
      </c>
      <c r="G3059" t="s">
        <v>60</v>
      </c>
      <c r="H3059" t="s">
        <v>4851</v>
      </c>
      <c r="I3059">
        <v>1</v>
      </c>
      <c r="J3059" s="3">
        <v>2238</v>
      </c>
    </row>
    <row r="3060" spans="1:10" x14ac:dyDescent="0.4">
      <c r="A3060">
        <v>1621151</v>
      </c>
      <c r="B3060">
        <v>95085</v>
      </c>
      <c r="C3060" s="1" t="s">
        <v>2499</v>
      </c>
      <c r="D3060" s="1">
        <v>43108</v>
      </c>
      <c r="E3060" s="1">
        <v>43108</v>
      </c>
      <c r="F3060" t="s">
        <v>4888</v>
      </c>
      <c r="G3060" t="s">
        <v>95</v>
      </c>
      <c r="H3060" t="s">
        <v>4851</v>
      </c>
      <c r="I3060">
        <v>1</v>
      </c>
      <c r="J3060" s="3">
        <v>100</v>
      </c>
    </row>
    <row r="3061" spans="1:10" x14ac:dyDescent="0.4">
      <c r="A3061">
        <v>1621257</v>
      </c>
      <c r="B3061">
        <v>95755</v>
      </c>
      <c r="C3061" s="1" t="s">
        <v>2558</v>
      </c>
      <c r="D3061" s="1">
        <v>43108</v>
      </c>
      <c r="E3061" s="1">
        <v>43108</v>
      </c>
      <c r="F3061" t="s">
        <v>4880</v>
      </c>
      <c r="G3061" t="s">
        <v>14</v>
      </c>
      <c r="H3061" t="s">
        <v>4851</v>
      </c>
      <c r="I3061">
        <v>1</v>
      </c>
      <c r="J3061" s="3">
        <v>300</v>
      </c>
    </row>
    <row r="3062" spans="1:10" x14ac:dyDescent="0.4">
      <c r="A3062">
        <v>1621239</v>
      </c>
      <c r="B3062">
        <v>96790</v>
      </c>
      <c r="C3062" s="1" t="s">
        <v>6492</v>
      </c>
      <c r="D3062" s="1">
        <v>43108</v>
      </c>
      <c r="E3062" s="1">
        <v>43111</v>
      </c>
      <c r="F3062" t="s">
        <v>6493</v>
      </c>
      <c r="G3062" t="s">
        <v>805</v>
      </c>
      <c r="H3062" t="s">
        <v>4851</v>
      </c>
      <c r="I3062">
        <v>1</v>
      </c>
      <c r="J3062" s="3">
        <v>1554</v>
      </c>
    </row>
    <row r="3063" spans="1:10" x14ac:dyDescent="0.4">
      <c r="A3063">
        <v>1621239</v>
      </c>
      <c r="B3063">
        <v>131182</v>
      </c>
      <c r="C3063" s="1" t="s">
        <v>6492</v>
      </c>
      <c r="D3063" s="1">
        <v>43108</v>
      </c>
      <c r="E3063" s="1">
        <v>43111</v>
      </c>
      <c r="F3063" t="s">
        <v>6493</v>
      </c>
      <c r="G3063" t="s">
        <v>805</v>
      </c>
      <c r="H3063" t="s">
        <v>4851</v>
      </c>
      <c r="I3063">
        <v>1</v>
      </c>
      <c r="J3063" s="3">
        <v>1554</v>
      </c>
    </row>
    <row r="3064" spans="1:10" x14ac:dyDescent="0.4">
      <c r="A3064">
        <v>1622043</v>
      </c>
      <c r="B3064">
        <v>97226</v>
      </c>
      <c r="C3064" s="1" t="s">
        <v>3232</v>
      </c>
      <c r="D3064" s="1">
        <v>43108</v>
      </c>
      <c r="E3064" s="1">
        <v>43110</v>
      </c>
      <c r="F3064" t="s">
        <v>6634</v>
      </c>
      <c r="G3064" t="s">
        <v>22</v>
      </c>
      <c r="H3064" t="s">
        <v>5551</v>
      </c>
      <c r="I3064">
        <v>1</v>
      </c>
      <c r="J3064" s="3">
        <v>3000</v>
      </c>
    </row>
    <row r="3065" spans="1:10" x14ac:dyDescent="0.4">
      <c r="A3065">
        <v>1620939</v>
      </c>
      <c r="B3065">
        <v>94739</v>
      </c>
      <c r="C3065" s="1" t="s">
        <v>2333</v>
      </c>
      <c r="D3065" s="1">
        <v>43109</v>
      </c>
      <c r="E3065" s="1">
        <v>43112</v>
      </c>
      <c r="F3065" t="s">
        <v>4983</v>
      </c>
      <c r="G3065" t="s">
        <v>22</v>
      </c>
      <c r="H3065" t="s">
        <v>4972</v>
      </c>
      <c r="I3065">
        <v>2</v>
      </c>
      <c r="J3065" s="3">
        <v>3000</v>
      </c>
    </row>
    <row r="3066" spans="1:10" x14ac:dyDescent="0.4">
      <c r="A3066">
        <v>1620677</v>
      </c>
      <c r="B3066">
        <v>94081</v>
      </c>
      <c r="C3066" s="1" t="s">
        <v>2173</v>
      </c>
      <c r="D3066" s="1">
        <v>43109</v>
      </c>
      <c r="E3066" s="1">
        <v>43109</v>
      </c>
      <c r="F3066" t="s">
        <v>6401</v>
      </c>
      <c r="G3066" t="s">
        <v>116</v>
      </c>
      <c r="H3066" t="s">
        <v>4851</v>
      </c>
      <c r="I3066">
        <v>1</v>
      </c>
      <c r="J3066" s="3">
        <v>2100</v>
      </c>
    </row>
    <row r="3067" spans="1:10" x14ac:dyDescent="0.4">
      <c r="A3067">
        <v>1618967</v>
      </c>
      <c r="B3067">
        <v>91505</v>
      </c>
      <c r="C3067" s="1" t="s">
        <v>6114</v>
      </c>
      <c r="D3067" s="1">
        <v>43109</v>
      </c>
      <c r="E3067" s="1">
        <v>43109</v>
      </c>
      <c r="F3067" t="s">
        <v>4979</v>
      </c>
      <c r="G3067" t="s">
        <v>60</v>
      </c>
      <c r="H3067" t="s">
        <v>4851</v>
      </c>
      <c r="I3067">
        <v>1</v>
      </c>
      <c r="J3067" s="3">
        <v>3095</v>
      </c>
    </row>
    <row r="3068" spans="1:10" x14ac:dyDescent="0.4">
      <c r="A3068">
        <v>1618967</v>
      </c>
      <c r="B3068">
        <v>91055</v>
      </c>
      <c r="C3068" s="1" t="s">
        <v>6114</v>
      </c>
      <c r="D3068" s="1">
        <v>43109</v>
      </c>
      <c r="E3068" s="1">
        <v>43109</v>
      </c>
      <c r="F3068" t="s">
        <v>4979</v>
      </c>
      <c r="G3068" t="s">
        <v>60</v>
      </c>
      <c r="H3068" t="s">
        <v>4851</v>
      </c>
      <c r="I3068">
        <v>4</v>
      </c>
      <c r="J3068" s="3">
        <v>6400</v>
      </c>
    </row>
    <row r="3069" spans="1:10" x14ac:dyDescent="0.4">
      <c r="A3069">
        <v>1619286</v>
      </c>
      <c r="B3069">
        <v>91218</v>
      </c>
      <c r="C3069" s="1" t="s">
        <v>1454</v>
      </c>
      <c r="D3069" s="1">
        <v>43109</v>
      </c>
      <c r="E3069" s="1">
        <v>43109</v>
      </c>
      <c r="F3069" t="s">
        <v>4880</v>
      </c>
      <c r="G3069" t="s">
        <v>14</v>
      </c>
      <c r="H3069" t="s">
        <v>4851</v>
      </c>
      <c r="I3069">
        <v>15</v>
      </c>
      <c r="J3069" s="3">
        <v>100</v>
      </c>
    </row>
    <row r="3070" spans="1:10" x14ac:dyDescent="0.4">
      <c r="A3070">
        <v>1619289</v>
      </c>
      <c r="B3070">
        <v>94581</v>
      </c>
      <c r="C3070" s="1" t="s">
        <v>1456</v>
      </c>
      <c r="D3070" s="1">
        <v>43109</v>
      </c>
      <c r="E3070" s="1">
        <v>43112</v>
      </c>
      <c r="F3070" t="s">
        <v>4953</v>
      </c>
      <c r="G3070" t="s">
        <v>69</v>
      </c>
      <c r="H3070" t="s">
        <v>4851</v>
      </c>
      <c r="I3070">
        <v>1</v>
      </c>
      <c r="J3070" s="3">
        <v>2900</v>
      </c>
    </row>
    <row r="3071" spans="1:10" x14ac:dyDescent="0.4">
      <c r="A3071">
        <v>1619289</v>
      </c>
      <c r="B3071">
        <v>91219</v>
      </c>
      <c r="C3071" s="1" t="s">
        <v>1456</v>
      </c>
      <c r="D3071" s="1">
        <v>43109</v>
      </c>
      <c r="E3071" s="1">
        <v>43112</v>
      </c>
      <c r="F3071" t="s">
        <v>4953</v>
      </c>
      <c r="G3071" t="s">
        <v>69</v>
      </c>
      <c r="H3071" t="s">
        <v>4851</v>
      </c>
      <c r="I3071">
        <v>2</v>
      </c>
      <c r="J3071" s="3">
        <v>5800</v>
      </c>
    </row>
    <row r="3072" spans="1:10" x14ac:dyDescent="0.4">
      <c r="A3072">
        <v>1619441</v>
      </c>
      <c r="B3072">
        <v>92681</v>
      </c>
      <c r="C3072" s="1" t="s">
        <v>1506</v>
      </c>
      <c r="D3072" s="1">
        <v>43109</v>
      </c>
      <c r="E3072" s="1">
        <v>43113</v>
      </c>
      <c r="F3072" t="s">
        <v>5549</v>
      </c>
      <c r="G3072" t="s">
        <v>360</v>
      </c>
      <c r="H3072" t="s">
        <v>4851</v>
      </c>
      <c r="I3072">
        <v>1</v>
      </c>
      <c r="J3072" s="3">
        <v>3700</v>
      </c>
    </row>
    <row r="3073" spans="1:10" x14ac:dyDescent="0.4">
      <c r="A3073">
        <v>1619441</v>
      </c>
      <c r="B3073">
        <v>93355</v>
      </c>
      <c r="C3073" s="1" t="s">
        <v>1506</v>
      </c>
      <c r="D3073" s="1">
        <v>43109</v>
      </c>
      <c r="E3073" s="1">
        <v>43113</v>
      </c>
      <c r="F3073" t="s">
        <v>5549</v>
      </c>
      <c r="G3073" t="s">
        <v>360</v>
      </c>
      <c r="H3073" t="s">
        <v>4851</v>
      </c>
      <c r="I3073">
        <v>1</v>
      </c>
      <c r="J3073" s="3">
        <v>4000</v>
      </c>
    </row>
    <row r="3074" spans="1:10" x14ac:dyDescent="0.4">
      <c r="A3074">
        <v>1619441</v>
      </c>
      <c r="B3074">
        <v>93873</v>
      </c>
      <c r="C3074" s="1" t="s">
        <v>1506</v>
      </c>
      <c r="D3074" s="1">
        <v>43109</v>
      </c>
      <c r="E3074" s="1">
        <v>43113</v>
      </c>
      <c r="F3074" t="s">
        <v>5549</v>
      </c>
      <c r="G3074" t="s">
        <v>360</v>
      </c>
      <c r="H3074" t="s">
        <v>4851</v>
      </c>
      <c r="I3074">
        <v>1</v>
      </c>
      <c r="J3074" s="3">
        <v>2000</v>
      </c>
    </row>
    <row r="3075" spans="1:10" x14ac:dyDescent="0.4">
      <c r="A3075">
        <v>1619441</v>
      </c>
      <c r="B3075">
        <v>94080</v>
      </c>
      <c r="C3075" s="1" t="s">
        <v>1506</v>
      </c>
      <c r="D3075" s="1">
        <v>43109</v>
      </c>
      <c r="E3075" s="1">
        <v>43113</v>
      </c>
      <c r="F3075" t="s">
        <v>5549</v>
      </c>
      <c r="G3075" t="s">
        <v>360</v>
      </c>
      <c r="H3075" t="s">
        <v>4851</v>
      </c>
      <c r="I3075">
        <v>1</v>
      </c>
      <c r="J3075" s="3">
        <v>2000</v>
      </c>
    </row>
    <row r="3076" spans="1:10" x14ac:dyDescent="0.4">
      <c r="A3076">
        <v>1619158</v>
      </c>
      <c r="B3076">
        <v>91585</v>
      </c>
      <c r="C3076" s="1" t="s">
        <v>1426</v>
      </c>
      <c r="D3076" s="1">
        <v>43110</v>
      </c>
      <c r="E3076" s="1">
        <v>43114</v>
      </c>
      <c r="F3076" t="s">
        <v>4880</v>
      </c>
      <c r="G3076" t="s">
        <v>14</v>
      </c>
      <c r="H3076" t="s">
        <v>4851</v>
      </c>
      <c r="I3076">
        <v>5</v>
      </c>
      <c r="J3076" s="3">
        <v>500</v>
      </c>
    </row>
    <row r="3077" spans="1:10" x14ac:dyDescent="0.4">
      <c r="A3077">
        <v>1619158</v>
      </c>
      <c r="B3077">
        <v>91211</v>
      </c>
      <c r="C3077" s="1" t="s">
        <v>1426</v>
      </c>
      <c r="D3077" s="1">
        <v>43110</v>
      </c>
      <c r="E3077" s="1">
        <v>43114</v>
      </c>
      <c r="F3077" t="s">
        <v>4880</v>
      </c>
      <c r="G3077" t="s">
        <v>14</v>
      </c>
      <c r="H3077" t="s">
        <v>4851</v>
      </c>
      <c r="I3077">
        <v>1</v>
      </c>
      <c r="J3077" s="3">
        <v>800</v>
      </c>
    </row>
    <row r="3078" spans="1:10" x14ac:dyDescent="0.4">
      <c r="A3078">
        <v>1619158</v>
      </c>
      <c r="B3078">
        <v>91222</v>
      </c>
      <c r="C3078" s="1" t="s">
        <v>1426</v>
      </c>
      <c r="D3078" s="1">
        <v>43110</v>
      </c>
      <c r="E3078" s="1">
        <v>43114</v>
      </c>
      <c r="F3078" t="s">
        <v>4880</v>
      </c>
      <c r="G3078" t="s">
        <v>14</v>
      </c>
      <c r="H3078" t="s">
        <v>4851</v>
      </c>
      <c r="I3078">
        <v>2</v>
      </c>
      <c r="J3078" s="3">
        <v>780</v>
      </c>
    </row>
    <row r="3079" spans="1:10" x14ac:dyDescent="0.4">
      <c r="A3079">
        <v>1619158</v>
      </c>
      <c r="B3079">
        <v>94038</v>
      </c>
      <c r="C3079" s="1" t="s">
        <v>1426</v>
      </c>
      <c r="D3079" s="1">
        <v>43110</v>
      </c>
      <c r="E3079" s="1">
        <v>43114</v>
      </c>
      <c r="F3079" t="s">
        <v>4880</v>
      </c>
      <c r="G3079" t="s">
        <v>14</v>
      </c>
      <c r="H3079" t="s">
        <v>4851</v>
      </c>
      <c r="I3079">
        <v>1</v>
      </c>
      <c r="J3079" s="3">
        <v>575</v>
      </c>
    </row>
    <row r="3080" spans="1:10" x14ac:dyDescent="0.4">
      <c r="A3080">
        <v>1619158</v>
      </c>
      <c r="B3080">
        <v>93956</v>
      </c>
      <c r="C3080" s="1" t="s">
        <v>1426</v>
      </c>
      <c r="D3080" s="1">
        <v>43110</v>
      </c>
      <c r="E3080" s="1">
        <v>43114</v>
      </c>
      <c r="F3080" t="s">
        <v>4880</v>
      </c>
      <c r="G3080" t="s">
        <v>14</v>
      </c>
      <c r="H3080" t="s">
        <v>4851</v>
      </c>
      <c r="I3080">
        <v>3</v>
      </c>
      <c r="J3080" s="3">
        <v>3400</v>
      </c>
    </row>
    <row r="3081" spans="1:10" x14ac:dyDescent="0.4">
      <c r="A3081">
        <v>1619158</v>
      </c>
      <c r="B3081">
        <v>92249</v>
      </c>
      <c r="C3081" s="1" t="s">
        <v>1426</v>
      </c>
      <c r="D3081" s="1">
        <v>43110</v>
      </c>
      <c r="E3081" s="1">
        <v>43114</v>
      </c>
      <c r="F3081" t="s">
        <v>4880</v>
      </c>
      <c r="G3081" t="s">
        <v>14</v>
      </c>
      <c r="H3081" t="s">
        <v>4851</v>
      </c>
      <c r="I3081">
        <v>3</v>
      </c>
      <c r="J3081" s="3">
        <v>1100</v>
      </c>
    </row>
    <row r="3082" spans="1:10" x14ac:dyDescent="0.4">
      <c r="A3082">
        <v>1619158</v>
      </c>
      <c r="B3082">
        <v>96693</v>
      </c>
      <c r="C3082" s="1" t="s">
        <v>1426</v>
      </c>
      <c r="D3082" s="1">
        <v>43110</v>
      </c>
      <c r="E3082" s="1">
        <v>43114</v>
      </c>
      <c r="F3082" t="s">
        <v>4880</v>
      </c>
      <c r="G3082" t="s">
        <v>14</v>
      </c>
      <c r="H3082" t="s">
        <v>4851</v>
      </c>
      <c r="I3082">
        <v>3</v>
      </c>
      <c r="J3082" s="3">
        <v>1775</v>
      </c>
    </row>
    <row r="3083" spans="1:10" x14ac:dyDescent="0.4">
      <c r="A3083">
        <v>1619158</v>
      </c>
      <c r="B3083">
        <v>95594</v>
      </c>
      <c r="C3083" s="1" t="s">
        <v>1426</v>
      </c>
      <c r="D3083" s="1">
        <v>43110</v>
      </c>
      <c r="E3083" s="1">
        <v>43114</v>
      </c>
      <c r="F3083" t="s">
        <v>4880</v>
      </c>
      <c r="G3083" t="s">
        <v>14</v>
      </c>
      <c r="H3083" t="s">
        <v>4851</v>
      </c>
      <c r="I3083">
        <v>1</v>
      </c>
      <c r="J3083" s="3">
        <v>880</v>
      </c>
    </row>
    <row r="3084" spans="1:10" x14ac:dyDescent="0.4">
      <c r="A3084">
        <v>1619158</v>
      </c>
      <c r="B3084">
        <v>95595</v>
      </c>
      <c r="C3084" s="1" t="s">
        <v>1426</v>
      </c>
      <c r="D3084" s="1">
        <v>43110</v>
      </c>
      <c r="E3084" s="1">
        <v>43114</v>
      </c>
      <c r="F3084" t="s">
        <v>4880</v>
      </c>
      <c r="G3084" t="s">
        <v>14</v>
      </c>
      <c r="H3084" t="s">
        <v>4851</v>
      </c>
      <c r="I3084">
        <v>1</v>
      </c>
      <c r="J3084" s="3">
        <v>1035</v>
      </c>
    </row>
    <row r="3085" spans="1:10" x14ac:dyDescent="0.4">
      <c r="A3085">
        <v>1619155</v>
      </c>
      <c r="B3085">
        <v>93205</v>
      </c>
      <c r="C3085" s="1" t="s">
        <v>6148</v>
      </c>
      <c r="D3085" s="1">
        <v>43110</v>
      </c>
      <c r="E3085" s="1">
        <v>43112</v>
      </c>
      <c r="F3085" t="s">
        <v>5549</v>
      </c>
      <c r="G3085" t="s">
        <v>360</v>
      </c>
      <c r="H3085" t="s">
        <v>4851</v>
      </c>
      <c r="I3085">
        <v>1</v>
      </c>
      <c r="J3085" s="3">
        <v>3365</v>
      </c>
    </row>
    <row r="3086" spans="1:10" x14ac:dyDescent="0.4">
      <c r="A3086">
        <v>1619155</v>
      </c>
      <c r="B3086">
        <v>91586</v>
      </c>
      <c r="C3086" s="1" t="s">
        <v>6148</v>
      </c>
      <c r="D3086" s="1">
        <v>43110</v>
      </c>
      <c r="E3086" s="1">
        <v>43112</v>
      </c>
      <c r="F3086" t="s">
        <v>5549</v>
      </c>
      <c r="G3086" t="s">
        <v>360</v>
      </c>
      <c r="H3086" t="s">
        <v>4851</v>
      </c>
      <c r="I3086">
        <v>1</v>
      </c>
      <c r="J3086" s="3">
        <v>1325</v>
      </c>
    </row>
    <row r="3087" spans="1:10" x14ac:dyDescent="0.4">
      <c r="A3087">
        <v>1619155</v>
      </c>
      <c r="B3087">
        <v>91112</v>
      </c>
      <c r="C3087" s="1" t="s">
        <v>6148</v>
      </c>
      <c r="D3087" s="1">
        <v>43110</v>
      </c>
      <c r="E3087" s="1">
        <v>43112</v>
      </c>
      <c r="F3087" t="s">
        <v>5549</v>
      </c>
      <c r="G3087" t="s">
        <v>360</v>
      </c>
      <c r="H3087" t="s">
        <v>4851</v>
      </c>
      <c r="I3087">
        <v>3</v>
      </c>
      <c r="J3087" s="3">
        <v>3945</v>
      </c>
    </row>
    <row r="3088" spans="1:10" x14ac:dyDescent="0.4">
      <c r="A3088">
        <v>1619037</v>
      </c>
      <c r="B3088">
        <v>91650</v>
      </c>
      <c r="C3088" s="1" t="s">
        <v>1372</v>
      </c>
      <c r="D3088" s="1">
        <v>43110</v>
      </c>
      <c r="E3088" s="1">
        <v>43113</v>
      </c>
      <c r="F3088" t="s">
        <v>5542</v>
      </c>
      <c r="G3088" t="s">
        <v>60</v>
      </c>
      <c r="H3088" t="s">
        <v>4851</v>
      </c>
      <c r="I3088">
        <v>3</v>
      </c>
      <c r="J3088" s="3">
        <v>600</v>
      </c>
    </row>
    <row r="3089" spans="1:10" x14ac:dyDescent="0.4">
      <c r="A3089">
        <v>1618732</v>
      </c>
      <c r="B3089">
        <v>90785</v>
      </c>
      <c r="C3089" s="1" t="s">
        <v>1334</v>
      </c>
      <c r="D3089" s="1">
        <v>43110</v>
      </c>
      <c r="E3089" s="1">
        <v>43111</v>
      </c>
      <c r="F3089" t="s">
        <v>5589</v>
      </c>
      <c r="G3089" t="s">
        <v>22</v>
      </c>
      <c r="H3089" t="s">
        <v>5132</v>
      </c>
      <c r="I3089">
        <v>2</v>
      </c>
      <c r="J3089" s="3">
        <v>4965</v>
      </c>
    </row>
    <row r="3090" spans="1:10" x14ac:dyDescent="0.4">
      <c r="A3090">
        <v>1618728</v>
      </c>
      <c r="B3090">
        <v>90861</v>
      </c>
      <c r="C3090" s="1" t="s">
        <v>1333</v>
      </c>
      <c r="D3090" s="1">
        <v>43110</v>
      </c>
      <c r="E3090" s="1">
        <v>43113</v>
      </c>
      <c r="F3090" t="s">
        <v>5040</v>
      </c>
      <c r="G3090" t="s">
        <v>60</v>
      </c>
      <c r="H3090" t="s">
        <v>4851</v>
      </c>
      <c r="I3090">
        <v>2</v>
      </c>
      <c r="J3090" s="3">
        <v>4052</v>
      </c>
    </row>
    <row r="3091" spans="1:10" x14ac:dyDescent="0.4">
      <c r="A3091">
        <v>1621477</v>
      </c>
      <c r="B3091">
        <v>95878</v>
      </c>
      <c r="C3091" s="1" t="s">
        <v>2744</v>
      </c>
      <c r="D3091" s="1">
        <v>43110</v>
      </c>
      <c r="E3091" s="1">
        <v>43113</v>
      </c>
      <c r="F3091" t="s">
        <v>4906</v>
      </c>
      <c r="G3091" t="s">
        <v>22</v>
      </c>
      <c r="H3091" t="s">
        <v>4883</v>
      </c>
      <c r="I3091">
        <v>2</v>
      </c>
      <c r="J3091" s="3">
        <v>5000</v>
      </c>
    </row>
    <row r="3092" spans="1:10" x14ac:dyDescent="0.4">
      <c r="A3092">
        <v>1621477</v>
      </c>
      <c r="B3092">
        <v>95879</v>
      </c>
      <c r="C3092" s="1" t="s">
        <v>2744</v>
      </c>
      <c r="D3092" s="1">
        <v>43110</v>
      </c>
      <c r="E3092" s="1">
        <v>43113</v>
      </c>
      <c r="F3092" t="s">
        <v>4906</v>
      </c>
      <c r="G3092" t="s">
        <v>22</v>
      </c>
      <c r="H3092" t="s">
        <v>4883</v>
      </c>
      <c r="I3092">
        <v>1</v>
      </c>
      <c r="J3092" s="3">
        <v>3000</v>
      </c>
    </row>
    <row r="3093" spans="1:10" x14ac:dyDescent="0.4">
      <c r="A3093">
        <v>1621477</v>
      </c>
      <c r="B3093">
        <v>95880</v>
      </c>
      <c r="C3093" s="1" t="s">
        <v>2744</v>
      </c>
      <c r="D3093" s="1">
        <v>43110</v>
      </c>
      <c r="E3093" s="1">
        <v>43113</v>
      </c>
      <c r="F3093" t="s">
        <v>4906</v>
      </c>
      <c r="G3093" t="s">
        <v>22</v>
      </c>
      <c r="H3093" t="s">
        <v>4883</v>
      </c>
      <c r="I3093">
        <v>1</v>
      </c>
      <c r="J3093" s="3">
        <v>3500</v>
      </c>
    </row>
    <row r="3094" spans="1:10" x14ac:dyDescent="0.4">
      <c r="A3094">
        <v>1621612</v>
      </c>
      <c r="B3094">
        <v>96711</v>
      </c>
      <c r="C3094" s="1" t="s">
        <v>2853</v>
      </c>
      <c r="D3094" s="1">
        <v>43110</v>
      </c>
      <c r="E3094" s="1">
        <v>43124</v>
      </c>
      <c r="F3094" t="s">
        <v>5141</v>
      </c>
      <c r="G3094" t="s">
        <v>81</v>
      </c>
      <c r="H3094" t="s">
        <v>4851</v>
      </c>
      <c r="I3094">
        <v>3</v>
      </c>
      <c r="J3094" s="3">
        <v>600</v>
      </c>
    </row>
    <row r="3095" spans="1:10" x14ac:dyDescent="0.4">
      <c r="A3095">
        <v>1621579</v>
      </c>
      <c r="B3095">
        <v>96228</v>
      </c>
      <c r="C3095" s="1" t="s">
        <v>2829</v>
      </c>
      <c r="D3095" s="1">
        <v>43111</v>
      </c>
      <c r="E3095" s="1">
        <v>43112</v>
      </c>
      <c r="F3095" t="s">
        <v>5135</v>
      </c>
      <c r="G3095" t="s">
        <v>22</v>
      </c>
      <c r="H3095" t="s">
        <v>4902</v>
      </c>
      <c r="I3095">
        <v>1</v>
      </c>
      <c r="J3095" s="3">
        <v>2000</v>
      </c>
    </row>
    <row r="3096" spans="1:10" x14ac:dyDescent="0.4">
      <c r="A3096">
        <v>1621857</v>
      </c>
      <c r="B3096">
        <v>96920</v>
      </c>
      <c r="C3096" s="1" t="s">
        <v>3064</v>
      </c>
      <c r="D3096" s="1">
        <v>43111</v>
      </c>
      <c r="E3096" s="1">
        <v>43112</v>
      </c>
      <c r="F3096" t="s">
        <v>4880</v>
      </c>
      <c r="G3096" t="s">
        <v>14</v>
      </c>
      <c r="H3096" t="s">
        <v>4851</v>
      </c>
      <c r="I3096">
        <v>8</v>
      </c>
      <c r="J3096" s="3">
        <v>100</v>
      </c>
    </row>
    <row r="3097" spans="1:10" x14ac:dyDescent="0.4">
      <c r="A3097">
        <v>1618735</v>
      </c>
      <c r="B3097">
        <v>90791</v>
      </c>
      <c r="C3097" s="1" t="s">
        <v>6088</v>
      </c>
      <c r="D3097" s="1">
        <v>43111</v>
      </c>
      <c r="E3097" s="1">
        <v>43114</v>
      </c>
      <c r="F3097" t="s">
        <v>6002</v>
      </c>
      <c r="G3097" t="s">
        <v>69</v>
      </c>
      <c r="H3097" t="s">
        <v>4851</v>
      </c>
      <c r="I3097">
        <v>2</v>
      </c>
      <c r="J3097" s="3">
        <v>3900</v>
      </c>
    </row>
    <row r="3098" spans="1:10" x14ac:dyDescent="0.4">
      <c r="A3098">
        <v>1618735</v>
      </c>
      <c r="B3098">
        <v>91645</v>
      </c>
      <c r="C3098" s="1" t="s">
        <v>6088</v>
      </c>
      <c r="D3098" s="1">
        <v>43111</v>
      </c>
      <c r="E3098" s="1">
        <v>43114</v>
      </c>
      <c r="F3098" t="s">
        <v>6002</v>
      </c>
      <c r="G3098" t="s">
        <v>69</v>
      </c>
      <c r="H3098" t="s">
        <v>4851</v>
      </c>
      <c r="I3098">
        <v>3</v>
      </c>
      <c r="J3098" s="3">
        <v>9150</v>
      </c>
    </row>
    <row r="3099" spans="1:10" x14ac:dyDescent="0.4">
      <c r="A3099">
        <v>1618735</v>
      </c>
      <c r="B3099">
        <v>91056</v>
      </c>
      <c r="C3099" s="1" t="s">
        <v>6088</v>
      </c>
      <c r="D3099" s="1">
        <v>43111</v>
      </c>
      <c r="E3099" s="1">
        <v>43114</v>
      </c>
      <c r="F3099" t="s">
        <v>6002</v>
      </c>
      <c r="G3099" t="s">
        <v>69</v>
      </c>
      <c r="H3099" t="s">
        <v>4851</v>
      </c>
      <c r="I3099">
        <v>6</v>
      </c>
      <c r="J3099" s="3">
        <v>13300</v>
      </c>
    </row>
    <row r="3100" spans="1:10" x14ac:dyDescent="0.4">
      <c r="A3100">
        <v>1618735</v>
      </c>
      <c r="B3100">
        <v>92245</v>
      </c>
      <c r="C3100" s="1" t="s">
        <v>6088</v>
      </c>
      <c r="D3100" s="1">
        <v>43111</v>
      </c>
      <c r="E3100" s="1">
        <v>43114</v>
      </c>
      <c r="F3100" t="s">
        <v>6002</v>
      </c>
      <c r="G3100" t="s">
        <v>69</v>
      </c>
      <c r="H3100" t="s">
        <v>4851</v>
      </c>
      <c r="I3100">
        <v>1</v>
      </c>
      <c r="J3100" s="3">
        <v>2400</v>
      </c>
    </row>
    <row r="3101" spans="1:10" x14ac:dyDescent="0.4">
      <c r="A3101">
        <v>1618735</v>
      </c>
      <c r="B3101">
        <v>97469</v>
      </c>
      <c r="C3101" s="1" t="s">
        <v>6088</v>
      </c>
      <c r="D3101" s="1">
        <v>43111</v>
      </c>
      <c r="E3101" s="1">
        <v>43114</v>
      </c>
      <c r="F3101" t="s">
        <v>6002</v>
      </c>
      <c r="G3101" t="s">
        <v>69</v>
      </c>
      <c r="H3101" t="s">
        <v>4851</v>
      </c>
      <c r="I3101">
        <v>1</v>
      </c>
      <c r="J3101" s="3">
        <v>2862</v>
      </c>
    </row>
    <row r="3102" spans="1:10" x14ac:dyDescent="0.4">
      <c r="A3102">
        <v>1619038</v>
      </c>
      <c r="B3102">
        <v>91651</v>
      </c>
      <c r="C3102" s="1" t="s">
        <v>1373</v>
      </c>
      <c r="D3102" s="1">
        <v>43111</v>
      </c>
      <c r="E3102" s="1">
        <v>43111</v>
      </c>
      <c r="F3102" t="s">
        <v>5607</v>
      </c>
      <c r="G3102" t="s">
        <v>67</v>
      </c>
      <c r="H3102" t="s">
        <v>4851</v>
      </c>
      <c r="I3102">
        <v>2</v>
      </c>
      <c r="J3102" s="3">
        <v>2380</v>
      </c>
    </row>
    <row r="3103" spans="1:10" x14ac:dyDescent="0.4">
      <c r="A3103">
        <v>1619038</v>
      </c>
      <c r="B3103">
        <v>94345</v>
      </c>
      <c r="C3103" s="1" t="s">
        <v>1373</v>
      </c>
      <c r="D3103" s="1">
        <v>43111</v>
      </c>
      <c r="E3103" s="1">
        <v>43111</v>
      </c>
      <c r="F3103" t="s">
        <v>5607</v>
      </c>
      <c r="G3103" t="s">
        <v>67</v>
      </c>
      <c r="H3103" t="s">
        <v>4851</v>
      </c>
      <c r="I3103">
        <v>2</v>
      </c>
      <c r="J3103" s="3">
        <v>530</v>
      </c>
    </row>
    <row r="3104" spans="1:10" x14ac:dyDescent="0.4">
      <c r="A3104">
        <v>1619038</v>
      </c>
      <c r="B3104">
        <v>94570</v>
      </c>
      <c r="C3104" s="1" t="s">
        <v>1373</v>
      </c>
      <c r="D3104" s="1">
        <v>43111</v>
      </c>
      <c r="E3104" s="1">
        <v>43111</v>
      </c>
      <c r="F3104" t="s">
        <v>5607</v>
      </c>
      <c r="G3104" t="s">
        <v>67</v>
      </c>
      <c r="H3104" t="s">
        <v>4851</v>
      </c>
      <c r="I3104">
        <v>2</v>
      </c>
      <c r="J3104" s="3">
        <v>440</v>
      </c>
    </row>
    <row r="3105" spans="1:10" x14ac:dyDescent="0.4">
      <c r="A3105">
        <v>1619038</v>
      </c>
      <c r="B3105">
        <v>128551</v>
      </c>
      <c r="C3105" s="1" t="s">
        <v>1373</v>
      </c>
      <c r="D3105" s="1">
        <v>43111</v>
      </c>
      <c r="E3105" s="1">
        <v>43111</v>
      </c>
      <c r="F3105" t="s">
        <v>5607</v>
      </c>
      <c r="G3105" t="s">
        <v>67</v>
      </c>
      <c r="H3105" t="s">
        <v>4851</v>
      </c>
      <c r="I3105">
        <v>2</v>
      </c>
      <c r="J3105" s="3">
        <v>530</v>
      </c>
    </row>
    <row r="3106" spans="1:10" x14ac:dyDescent="0.4">
      <c r="A3106">
        <v>1619033</v>
      </c>
      <c r="B3106">
        <v>90928</v>
      </c>
      <c r="C3106" s="1" t="s">
        <v>6119</v>
      </c>
      <c r="D3106" s="1">
        <v>43111</v>
      </c>
      <c r="E3106" s="1">
        <v>43113</v>
      </c>
      <c r="F3106" t="s">
        <v>5764</v>
      </c>
      <c r="G3106" t="s">
        <v>22</v>
      </c>
      <c r="H3106" t="s">
        <v>4933</v>
      </c>
      <c r="I3106">
        <v>2</v>
      </c>
      <c r="J3106" s="3">
        <v>7452.9</v>
      </c>
    </row>
    <row r="3107" spans="1:10" x14ac:dyDescent="0.4">
      <c r="A3107">
        <v>1619438</v>
      </c>
      <c r="B3107">
        <v>91943</v>
      </c>
      <c r="C3107" s="1" t="s">
        <v>1505</v>
      </c>
      <c r="D3107" s="1">
        <v>43111</v>
      </c>
      <c r="E3107" s="1">
        <v>43112</v>
      </c>
      <c r="F3107" t="s">
        <v>825</v>
      </c>
      <c r="G3107" t="s">
        <v>22</v>
      </c>
      <c r="H3107" t="s">
        <v>4946</v>
      </c>
      <c r="I3107">
        <v>2</v>
      </c>
      <c r="J3107" s="3">
        <v>6560</v>
      </c>
    </row>
    <row r="3108" spans="1:10" x14ac:dyDescent="0.4">
      <c r="A3108">
        <v>1619438</v>
      </c>
      <c r="B3108">
        <v>126015</v>
      </c>
      <c r="C3108" s="1" t="s">
        <v>1505</v>
      </c>
      <c r="D3108" s="1">
        <v>43111</v>
      </c>
      <c r="E3108" s="1">
        <v>43112</v>
      </c>
      <c r="F3108" t="s">
        <v>825</v>
      </c>
      <c r="G3108" t="s">
        <v>22</v>
      </c>
      <c r="H3108" t="s">
        <v>4946</v>
      </c>
      <c r="I3108">
        <v>2</v>
      </c>
      <c r="J3108" s="3">
        <v>6560</v>
      </c>
    </row>
    <row r="3109" spans="1:10" x14ac:dyDescent="0.4">
      <c r="A3109">
        <v>1619224</v>
      </c>
      <c r="B3109">
        <v>94405</v>
      </c>
      <c r="C3109" s="1" t="s">
        <v>1445</v>
      </c>
      <c r="D3109" s="1">
        <v>43111</v>
      </c>
      <c r="E3109" s="1">
        <v>43112</v>
      </c>
      <c r="F3109" t="s">
        <v>4978</v>
      </c>
      <c r="G3109" t="s">
        <v>20</v>
      </c>
      <c r="H3109" t="s">
        <v>4851</v>
      </c>
      <c r="I3109">
        <v>1</v>
      </c>
      <c r="J3109" s="3">
        <v>1350</v>
      </c>
    </row>
    <row r="3110" spans="1:10" x14ac:dyDescent="0.4">
      <c r="A3110">
        <v>1619313</v>
      </c>
      <c r="B3110">
        <v>93730</v>
      </c>
      <c r="C3110" s="1" t="s">
        <v>1466</v>
      </c>
      <c r="D3110" s="1">
        <v>43112</v>
      </c>
      <c r="E3110" s="1">
        <v>43115</v>
      </c>
      <c r="F3110" t="s">
        <v>4860</v>
      </c>
      <c r="G3110" t="s">
        <v>11</v>
      </c>
      <c r="H3110" t="s">
        <v>4851</v>
      </c>
      <c r="I3110">
        <v>1</v>
      </c>
      <c r="J3110" s="3">
        <v>1850</v>
      </c>
    </row>
    <row r="3111" spans="1:10" x14ac:dyDescent="0.4">
      <c r="A3111">
        <v>1619313</v>
      </c>
      <c r="B3111">
        <v>91864</v>
      </c>
      <c r="C3111" s="1" t="s">
        <v>1466</v>
      </c>
      <c r="D3111" s="1">
        <v>43112</v>
      </c>
      <c r="E3111" s="1">
        <v>43115</v>
      </c>
      <c r="F3111" t="s">
        <v>4860</v>
      </c>
      <c r="G3111" t="s">
        <v>11</v>
      </c>
      <c r="H3111" t="s">
        <v>4851</v>
      </c>
      <c r="I3111">
        <v>1</v>
      </c>
      <c r="J3111" s="3">
        <v>2500</v>
      </c>
    </row>
    <row r="3112" spans="1:10" x14ac:dyDescent="0.4">
      <c r="A3112">
        <v>1619313</v>
      </c>
      <c r="B3112">
        <v>125925</v>
      </c>
      <c r="C3112" s="1" t="s">
        <v>1466</v>
      </c>
      <c r="D3112" s="1">
        <v>43112</v>
      </c>
      <c r="E3112" s="1">
        <v>43115</v>
      </c>
      <c r="F3112" t="s">
        <v>4860</v>
      </c>
      <c r="G3112" t="s">
        <v>11</v>
      </c>
      <c r="H3112" t="s">
        <v>4851</v>
      </c>
      <c r="I3112">
        <v>1</v>
      </c>
      <c r="J3112" s="3">
        <v>2500</v>
      </c>
    </row>
    <row r="3113" spans="1:10" x14ac:dyDescent="0.4">
      <c r="A3113">
        <v>1619087</v>
      </c>
      <c r="B3113">
        <v>93957</v>
      </c>
      <c r="C3113" s="1" t="s">
        <v>1405</v>
      </c>
      <c r="D3113" s="1">
        <v>43112</v>
      </c>
      <c r="E3113" s="1">
        <v>43117</v>
      </c>
      <c r="F3113" t="s">
        <v>5000</v>
      </c>
      <c r="G3113" t="s">
        <v>60</v>
      </c>
      <c r="H3113" t="s">
        <v>4851</v>
      </c>
      <c r="I3113">
        <v>2</v>
      </c>
      <c r="J3113" s="3">
        <v>4950</v>
      </c>
    </row>
    <row r="3114" spans="1:10" x14ac:dyDescent="0.4">
      <c r="A3114">
        <v>1619087</v>
      </c>
      <c r="B3114">
        <v>91027</v>
      </c>
      <c r="C3114" s="1" t="s">
        <v>1405</v>
      </c>
      <c r="D3114" s="1">
        <v>43112</v>
      </c>
      <c r="E3114" s="1">
        <v>43117</v>
      </c>
      <c r="F3114" t="s">
        <v>5000</v>
      </c>
      <c r="G3114" t="s">
        <v>60</v>
      </c>
      <c r="H3114" t="s">
        <v>4851</v>
      </c>
      <c r="I3114">
        <v>1</v>
      </c>
      <c r="J3114" s="3">
        <v>4900</v>
      </c>
    </row>
    <row r="3115" spans="1:10" x14ac:dyDescent="0.4">
      <c r="A3115">
        <v>1618940</v>
      </c>
      <c r="B3115">
        <v>90871</v>
      </c>
      <c r="C3115" s="1" t="s">
        <v>1345</v>
      </c>
      <c r="D3115" s="1">
        <v>43112</v>
      </c>
      <c r="E3115" s="1">
        <v>43113</v>
      </c>
      <c r="F3115" t="s">
        <v>4904</v>
      </c>
      <c r="G3115" t="s">
        <v>14</v>
      </c>
      <c r="H3115" t="s">
        <v>4851</v>
      </c>
      <c r="I3115">
        <v>5</v>
      </c>
      <c r="J3115" s="3">
        <v>4275</v>
      </c>
    </row>
    <row r="3116" spans="1:10" x14ac:dyDescent="0.4">
      <c r="A3116">
        <v>1619781</v>
      </c>
      <c r="B3116">
        <v>92683</v>
      </c>
      <c r="C3116" s="1" t="s">
        <v>1670</v>
      </c>
      <c r="D3116" s="1">
        <v>43112</v>
      </c>
      <c r="E3116" s="1">
        <v>43114</v>
      </c>
      <c r="F3116" t="s">
        <v>5825</v>
      </c>
      <c r="G3116" t="s">
        <v>22</v>
      </c>
      <c r="H3116" t="s">
        <v>5544</v>
      </c>
      <c r="I3116">
        <v>1</v>
      </c>
      <c r="J3116" s="3">
        <v>3500</v>
      </c>
    </row>
    <row r="3117" spans="1:10" x14ac:dyDescent="0.4">
      <c r="A3117">
        <v>1618729</v>
      </c>
      <c r="B3117">
        <v>90733</v>
      </c>
      <c r="C3117" s="1" t="s">
        <v>6087</v>
      </c>
      <c r="D3117" s="1">
        <v>43112</v>
      </c>
      <c r="E3117" s="1">
        <v>43114</v>
      </c>
      <c r="F3117" t="s">
        <v>5539</v>
      </c>
      <c r="G3117" t="s">
        <v>60</v>
      </c>
      <c r="H3117" t="s">
        <v>4851</v>
      </c>
      <c r="I3117">
        <v>2</v>
      </c>
      <c r="J3117" s="3">
        <v>4800</v>
      </c>
    </row>
    <row r="3118" spans="1:10" x14ac:dyDescent="0.4">
      <c r="A3118">
        <v>1621846</v>
      </c>
      <c r="B3118">
        <v>97044</v>
      </c>
      <c r="C3118" s="1" t="s">
        <v>3054</v>
      </c>
      <c r="D3118" s="1">
        <v>43112</v>
      </c>
      <c r="E3118" s="1">
        <v>43112</v>
      </c>
      <c r="F3118" t="s">
        <v>4978</v>
      </c>
      <c r="G3118" t="s">
        <v>20</v>
      </c>
      <c r="H3118" t="s">
        <v>4851</v>
      </c>
      <c r="I3118">
        <v>2</v>
      </c>
      <c r="J3118" s="3">
        <v>1000</v>
      </c>
    </row>
    <row r="3119" spans="1:10" x14ac:dyDescent="0.4">
      <c r="A3119">
        <v>1621716</v>
      </c>
      <c r="B3119">
        <v>96798</v>
      </c>
      <c r="C3119" s="1" t="s">
        <v>2933</v>
      </c>
      <c r="D3119" s="1">
        <v>43112</v>
      </c>
      <c r="E3119" s="1">
        <v>43112</v>
      </c>
      <c r="F3119" t="s">
        <v>4874</v>
      </c>
      <c r="G3119" t="s">
        <v>35</v>
      </c>
      <c r="H3119" t="s">
        <v>4851</v>
      </c>
      <c r="I3119">
        <v>1</v>
      </c>
      <c r="J3119" s="3">
        <v>200</v>
      </c>
    </row>
    <row r="3120" spans="1:10" x14ac:dyDescent="0.4">
      <c r="A3120">
        <v>1620004</v>
      </c>
      <c r="B3120">
        <v>93633</v>
      </c>
      <c r="C3120" s="1" t="s">
        <v>1778</v>
      </c>
      <c r="D3120" s="1">
        <v>43112</v>
      </c>
      <c r="E3120" s="1">
        <v>43114</v>
      </c>
      <c r="F3120" t="s">
        <v>4880</v>
      </c>
      <c r="G3120" t="s">
        <v>14</v>
      </c>
      <c r="H3120" t="s">
        <v>4851</v>
      </c>
      <c r="I3120">
        <v>1</v>
      </c>
      <c r="J3120" s="3">
        <v>400</v>
      </c>
    </row>
    <row r="3121" spans="1:10" x14ac:dyDescent="0.4">
      <c r="A3121">
        <v>1620392</v>
      </c>
      <c r="B3121">
        <v>93720</v>
      </c>
      <c r="C3121" s="1" t="s">
        <v>1953</v>
      </c>
      <c r="D3121" s="1">
        <v>43112</v>
      </c>
      <c r="E3121" s="1">
        <v>43116</v>
      </c>
      <c r="F3121" t="s">
        <v>4968</v>
      </c>
      <c r="G3121" t="s">
        <v>22</v>
      </c>
      <c r="H3121" t="s">
        <v>4969</v>
      </c>
      <c r="I3121">
        <v>1</v>
      </c>
      <c r="J3121" s="3">
        <v>2500</v>
      </c>
    </row>
    <row r="3122" spans="1:10" x14ac:dyDescent="0.4">
      <c r="A3122">
        <v>1620282</v>
      </c>
      <c r="B3122">
        <v>93874</v>
      </c>
      <c r="C3122" s="1" t="s">
        <v>1908</v>
      </c>
      <c r="D3122" s="1">
        <v>43113</v>
      </c>
      <c r="E3122" s="1">
        <v>43113</v>
      </c>
      <c r="F3122" t="s">
        <v>4874</v>
      </c>
      <c r="G3122" t="s">
        <v>35</v>
      </c>
      <c r="H3122" t="s">
        <v>4851</v>
      </c>
      <c r="I3122">
        <v>1</v>
      </c>
      <c r="J3122" s="3">
        <v>0</v>
      </c>
    </row>
    <row r="3123" spans="1:10" x14ac:dyDescent="0.4">
      <c r="A3123">
        <v>1621844</v>
      </c>
      <c r="B3123">
        <v>97043</v>
      </c>
      <c r="C3123" s="1" t="s">
        <v>3052</v>
      </c>
      <c r="D3123" s="1">
        <v>43113</v>
      </c>
      <c r="E3123" s="1">
        <v>43115</v>
      </c>
      <c r="F3123" t="s">
        <v>5537</v>
      </c>
      <c r="G3123" t="s">
        <v>20</v>
      </c>
      <c r="H3123" t="s">
        <v>4851</v>
      </c>
      <c r="I3123">
        <v>3</v>
      </c>
      <c r="J3123" s="3">
        <v>3798</v>
      </c>
    </row>
    <row r="3124" spans="1:10" x14ac:dyDescent="0.4">
      <c r="A3124">
        <v>1619176</v>
      </c>
      <c r="B3124">
        <v>91703</v>
      </c>
      <c r="C3124" s="1" t="s">
        <v>1435</v>
      </c>
      <c r="D3124" s="1">
        <v>43113</v>
      </c>
      <c r="E3124" s="1">
        <v>43117</v>
      </c>
      <c r="F3124" t="s">
        <v>4856</v>
      </c>
      <c r="G3124" t="s">
        <v>60</v>
      </c>
      <c r="H3124" t="s">
        <v>4851</v>
      </c>
      <c r="I3124">
        <v>4</v>
      </c>
      <c r="J3124" s="3">
        <v>12800</v>
      </c>
    </row>
    <row r="3125" spans="1:10" x14ac:dyDescent="0.4">
      <c r="A3125">
        <v>1619176</v>
      </c>
      <c r="B3125">
        <v>91319</v>
      </c>
      <c r="C3125" s="1" t="s">
        <v>1435</v>
      </c>
      <c r="D3125" s="1">
        <v>43113</v>
      </c>
      <c r="E3125" s="1">
        <v>43117</v>
      </c>
      <c r="F3125" t="s">
        <v>4856</v>
      </c>
      <c r="G3125" t="s">
        <v>60</v>
      </c>
      <c r="H3125" t="s">
        <v>4851</v>
      </c>
      <c r="I3125">
        <v>9</v>
      </c>
      <c r="J3125" s="3">
        <v>26000</v>
      </c>
    </row>
    <row r="3126" spans="1:10" x14ac:dyDescent="0.4">
      <c r="A3126">
        <v>1619176</v>
      </c>
      <c r="B3126">
        <v>95299</v>
      </c>
      <c r="C3126" s="1" t="s">
        <v>1435</v>
      </c>
      <c r="D3126" s="1">
        <v>43113</v>
      </c>
      <c r="E3126" s="1">
        <v>43117</v>
      </c>
      <c r="F3126" t="s">
        <v>4856</v>
      </c>
      <c r="G3126" t="s">
        <v>60</v>
      </c>
      <c r="H3126" t="s">
        <v>4851</v>
      </c>
      <c r="I3126">
        <v>1</v>
      </c>
      <c r="J3126" s="3">
        <v>2725</v>
      </c>
    </row>
    <row r="3127" spans="1:10" x14ac:dyDescent="0.4">
      <c r="A3127">
        <v>1619040</v>
      </c>
      <c r="B3127">
        <v>91652</v>
      </c>
      <c r="C3127" s="1" t="s">
        <v>1375</v>
      </c>
      <c r="D3127" s="1">
        <v>43114</v>
      </c>
      <c r="E3127" s="1">
        <v>43119</v>
      </c>
      <c r="F3127" t="s">
        <v>4954</v>
      </c>
      <c r="G3127" t="s">
        <v>26</v>
      </c>
      <c r="H3127" t="s">
        <v>4851</v>
      </c>
      <c r="I3127">
        <v>1</v>
      </c>
      <c r="J3127" s="3">
        <v>3914</v>
      </c>
    </row>
    <row r="3128" spans="1:10" x14ac:dyDescent="0.4">
      <c r="A3128">
        <v>1619225</v>
      </c>
      <c r="B3128">
        <v>94409</v>
      </c>
      <c r="C3128" s="1" t="s">
        <v>5010</v>
      </c>
      <c r="D3128" s="1">
        <v>43114</v>
      </c>
      <c r="E3128" s="1">
        <v>43118</v>
      </c>
      <c r="F3128" t="s">
        <v>5012</v>
      </c>
      <c r="G3128" t="s">
        <v>116</v>
      </c>
      <c r="H3128" t="s">
        <v>4851</v>
      </c>
      <c r="I3128">
        <v>15</v>
      </c>
      <c r="J3128" s="3">
        <v>42065</v>
      </c>
    </row>
    <row r="3129" spans="1:10" x14ac:dyDescent="0.4">
      <c r="A3129">
        <v>1619225</v>
      </c>
      <c r="B3129">
        <v>94223</v>
      </c>
      <c r="C3129" s="1" t="s">
        <v>5010</v>
      </c>
      <c r="D3129" s="1">
        <v>43114</v>
      </c>
      <c r="E3129" s="1">
        <v>43118</v>
      </c>
      <c r="F3129" t="s">
        <v>5012</v>
      </c>
      <c r="G3129" t="s">
        <v>116</v>
      </c>
      <c r="H3129" t="s">
        <v>4851</v>
      </c>
      <c r="I3129">
        <v>1</v>
      </c>
      <c r="J3129" s="3">
        <v>2545</v>
      </c>
    </row>
    <row r="3130" spans="1:10" x14ac:dyDescent="0.4">
      <c r="A3130">
        <v>1619445</v>
      </c>
      <c r="B3130">
        <v>94559</v>
      </c>
      <c r="C3130" s="1" t="s">
        <v>1510</v>
      </c>
      <c r="D3130" s="1">
        <v>43114</v>
      </c>
      <c r="E3130" s="1">
        <v>43119</v>
      </c>
      <c r="F3130" t="s">
        <v>1357</v>
      </c>
      <c r="G3130" t="s">
        <v>60</v>
      </c>
      <c r="H3130" t="s">
        <v>4851</v>
      </c>
      <c r="I3130">
        <v>2</v>
      </c>
      <c r="J3130" s="3">
        <v>5000</v>
      </c>
    </row>
    <row r="3131" spans="1:10" x14ac:dyDescent="0.4">
      <c r="A3131">
        <v>1619445</v>
      </c>
      <c r="B3131">
        <v>94561</v>
      </c>
      <c r="C3131" s="1" t="s">
        <v>1510</v>
      </c>
      <c r="D3131" s="1">
        <v>43114</v>
      </c>
      <c r="E3131" s="1">
        <v>43119</v>
      </c>
      <c r="F3131" t="s">
        <v>1357</v>
      </c>
      <c r="G3131" t="s">
        <v>60</v>
      </c>
      <c r="H3131" t="s">
        <v>4851</v>
      </c>
      <c r="I3131">
        <v>1</v>
      </c>
      <c r="J3131" s="3">
        <v>5000</v>
      </c>
    </row>
    <row r="3132" spans="1:10" x14ac:dyDescent="0.4">
      <c r="A3132">
        <v>1619445</v>
      </c>
      <c r="B3132">
        <v>93936</v>
      </c>
      <c r="C3132" s="1" t="s">
        <v>1510</v>
      </c>
      <c r="D3132" s="1">
        <v>43114</v>
      </c>
      <c r="E3132" s="1">
        <v>43119</v>
      </c>
      <c r="F3132" t="s">
        <v>1357</v>
      </c>
      <c r="G3132" t="s">
        <v>60</v>
      </c>
      <c r="H3132" t="s">
        <v>4851</v>
      </c>
      <c r="I3132">
        <v>1</v>
      </c>
      <c r="J3132" s="3">
        <v>2394</v>
      </c>
    </row>
    <row r="3133" spans="1:10" x14ac:dyDescent="0.4">
      <c r="A3133">
        <v>1619445</v>
      </c>
      <c r="B3133">
        <v>91944</v>
      </c>
      <c r="C3133" s="1" t="s">
        <v>1510</v>
      </c>
      <c r="D3133" s="1">
        <v>43114</v>
      </c>
      <c r="E3133" s="1">
        <v>43119</v>
      </c>
      <c r="F3133" t="s">
        <v>1357</v>
      </c>
      <c r="G3133" t="s">
        <v>60</v>
      </c>
      <c r="H3133" t="s">
        <v>4851</v>
      </c>
      <c r="I3133">
        <v>1</v>
      </c>
      <c r="J3133" s="3">
        <v>2000</v>
      </c>
    </row>
    <row r="3134" spans="1:10" x14ac:dyDescent="0.4">
      <c r="A3134">
        <v>1619445</v>
      </c>
      <c r="B3134">
        <v>126016</v>
      </c>
      <c r="C3134" s="1" t="s">
        <v>1510</v>
      </c>
      <c r="D3134" s="1">
        <v>43114</v>
      </c>
      <c r="E3134" s="1">
        <v>43119</v>
      </c>
      <c r="F3134" t="s">
        <v>1357</v>
      </c>
      <c r="G3134" t="s">
        <v>60</v>
      </c>
      <c r="H3134" t="s">
        <v>4851</v>
      </c>
      <c r="I3134">
        <v>1</v>
      </c>
      <c r="J3134" s="3">
        <v>2000</v>
      </c>
    </row>
    <row r="3135" spans="1:10" x14ac:dyDescent="0.4">
      <c r="A3135">
        <v>1619445</v>
      </c>
      <c r="B3135">
        <v>128768</v>
      </c>
      <c r="C3135" s="1" t="s">
        <v>1510</v>
      </c>
      <c r="D3135" s="1">
        <v>43114</v>
      </c>
      <c r="E3135" s="1">
        <v>43119</v>
      </c>
      <c r="F3135" t="s">
        <v>1357</v>
      </c>
      <c r="G3135" t="s">
        <v>60</v>
      </c>
      <c r="H3135" t="s">
        <v>4851</v>
      </c>
      <c r="I3135">
        <v>2</v>
      </c>
      <c r="J3135" s="3">
        <v>5000</v>
      </c>
    </row>
    <row r="3136" spans="1:10" x14ac:dyDescent="0.4">
      <c r="A3136">
        <v>1619445</v>
      </c>
      <c r="B3136">
        <v>128770</v>
      </c>
      <c r="C3136" s="1" t="s">
        <v>1510</v>
      </c>
      <c r="D3136" s="1">
        <v>43114</v>
      </c>
      <c r="E3136" s="1">
        <v>43119</v>
      </c>
      <c r="F3136" t="s">
        <v>1357</v>
      </c>
      <c r="G3136" t="s">
        <v>60</v>
      </c>
      <c r="H3136" t="s">
        <v>4851</v>
      </c>
      <c r="I3136">
        <v>1</v>
      </c>
      <c r="J3136" s="3">
        <v>5000</v>
      </c>
    </row>
    <row r="3137" spans="1:10" x14ac:dyDescent="0.4">
      <c r="A3137">
        <v>1618738</v>
      </c>
      <c r="B3137">
        <v>93813</v>
      </c>
      <c r="C3137" s="1" t="s">
        <v>5008</v>
      </c>
      <c r="D3137" s="1">
        <v>43114</v>
      </c>
      <c r="E3137" s="1">
        <v>43119</v>
      </c>
      <c r="F3137" t="s">
        <v>5009</v>
      </c>
      <c r="G3137" t="s">
        <v>22</v>
      </c>
      <c r="H3137" t="s">
        <v>4896</v>
      </c>
      <c r="I3137">
        <v>1</v>
      </c>
      <c r="J3137" s="3">
        <v>2150</v>
      </c>
    </row>
    <row r="3138" spans="1:10" x14ac:dyDescent="0.4">
      <c r="A3138">
        <v>1618738</v>
      </c>
      <c r="B3138">
        <v>93875</v>
      </c>
      <c r="C3138" s="1" t="s">
        <v>5008</v>
      </c>
      <c r="D3138" s="1">
        <v>43114</v>
      </c>
      <c r="E3138" s="1">
        <v>43119</v>
      </c>
      <c r="F3138" t="s">
        <v>5009</v>
      </c>
      <c r="G3138" t="s">
        <v>22</v>
      </c>
      <c r="H3138" t="s">
        <v>4896</v>
      </c>
      <c r="I3138">
        <v>1</v>
      </c>
      <c r="J3138" s="3">
        <v>2620</v>
      </c>
    </row>
    <row r="3139" spans="1:10" x14ac:dyDescent="0.4">
      <c r="A3139">
        <v>1618738</v>
      </c>
      <c r="B3139">
        <v>94486</v>
      </c>
      <c r="C3139" s="1" t="s">
        <v>5008</v>
      </c>
      <c r="D3139" s="1">
        <v>43114</v>
      </c>
      <c r="E3139" s="1">
        <v>43119</v>
      </c>
      <c r="F3139" t="s">
        <v>5009</v>
      </c>
      <c r="G3139" t="s">
        <v>22</v>
      </c>
      <c r="H3139" t="s">
        <v>4896</v>
      </c>
      <c r="I3139">
        <v>2</v>
      </c>
      <c r="J3139" s="3">
        <v>3900</v>
      </c>
    </row>
    <row r="3140" spans="1:10" x14ac:dyDescent="0.4">
      <c r="A3140">
        <v>1618738</v>
      </c>
      <c r="B3140">
        <v>94324</v>
      </c>
      <c r="C3140" s="1" t="s">
        <v>5008</v>
      </c>
      <c r="D3140" s="1">
        <v>43114</v>
      </c>
      <c r="E3140" s="1">
        <v>43119</v>
      </c>
      <c r="F3140" t="s">
        <v>5009</v>
      </c>
      <c r="G3140" t="s">
        <v>22</v>
      </c>
      <c r="H3140" t="s">
        <v>4896</v>
      </c>
      <c r="I3140">
        <v>5</v>
      </c>
      <c r="J3140" s="3">
        <v>19250</v>
      </c>
    </row>
    <row r="3141" spans="1:10" x14ac:dyDescent="0.4">
      <c r="A3141">
        <v>1618738</v>
      </c>
      <c r="B3141">
        <v>92248</v>
      </c>
      <c r="C3141" s="1" t="s">
        <v>5008</v>
      </c>
      <c r="D3141" s="1">
        <v>43114</v>
      </c>
      <c r="E3141" s="1">
        <v>43119</v>
      </c>
      <c r="F3141" t="s">
        <v>5009</v>
      </c>
      <c r="G3141" t="s">
        <v>22</v>
      </c>
      <c r="H3141" t="s">
        <v>4896</v>
      </c>
      <c r="I3141">
        <v>28</v>
      </c>
      <c r="J3141" s="3">
        <v>107800</v>
      </c>
    </row>
    <row r="3142" spans="1:10" x14ac:dyDescent="0.4">
      <c r="A3142">
        <v>1618738</v>
      </c>
      <c r="B3142">
        <v>92311</v>
      </c>
      <c r="C3142" s="1" t="s">
        <v>5008</v>
      </c>
      <c r="D3142" s="1">
        <v>43114</v>
      </c>
      <c r="E3142" s="1">
        <v>43119</v>
      </c>
      <c r="F3142" t="s">
        <v>5009</v>
      </c>
      <c r="G3142" t="s">
        <v>22</v>
      </c>
      <c r="H3142" t="s">
        <v>4896</v>
      </c>
      <c r="I3142">
        <v>1</v>
      </c>
      <c r="J3142" s="3">
        <v>2300</v>
      </c>
    </row>
    <row r="3143" spans="1:10" x14ac:dyDescent="0.4">
      <c r="A3143">
        <v>1618738</v>
      </c>
      <c r="B3143">
        <v>93085</v>
      </c>
      <c r="C3143" s="1" t="s">
        <v>5008</v>
      </c>
      <c r="D3143" s="1">
        <v>43114</v>
      </c>
      <c r="E3143" s="1">
        <v>43119</v>
      </c>
      <c r="F3143" t="s">
        <v>5009</v>
      </c>
      <c r="G3143" t="s">
        <v>22</v>
      </c>
      <c r="H3143" t="s">
        <v>4896</v>
      </c>
      <c r="I3143">
        <v>1</v>
      </c>
      <c r="J3143" s="3">
        <v>4466</v>
      </c>
    </row>
    <row r="3144" spans="1:10" x14ac:dyDescent="0.4">
      <c r="A3144">
        <v>1618738</v>
      </c>
      <c r="B3144">
        <v>91912</v>
      </c>
      <c r="C3144" s="1" t="s">
        <v>5008</v>
      </c>
      <c r="D3144" s="1">
        <v>43114</v>
      </c>
      <c r="E3144" s="1">
        <v>43119</v>
      </c>
      <c r="F3144" t="s">
        <v>5009</v>
      </c>
      <c r="G3144" t="s">
        <v>22</v>
      </c>
      <c r="H3144" t="s">
        <v>4896</v>
      </c>
      <c r="I3144">
        <v>2</v>
      </c>
      <c r="J3144" s="3">
        <v>5000</v>
      </c>
    </row>
    <row r="3145" spans="1:10" x14ac:dyDescent="0.4">
      <c r="A3145">
        <v>1618738</v>
      </c>
      <c r="B3145">
        <v>91647</v>
      </c>
      <c r="C3145" s="1" t="s">
        <v>5008</v>
      </c>
      <c r="D3145" s="1">
        <v>43114</v>
      </c>
      <c r="E3145" s="1">
        <v>43119</v>
      </c>
      <c r="F3145" t="s">
        <v>5009</v>
      </c>
      <c r="G3145" t="s">
        <v>22</v>
      </c>
      <c r="H3145" t="s">
        <v>4896</v>
      </c>
      <c r="I3145">
        <v>14</v>
      </c>
      <c r="J3145" s="3">
        <v>29400</v>
      </c>
    </row>
    <row r="3146" spans="1:10" x14ac:dyDescent="0.4">
      <c r="A3146">
        <v>1618738</v>
      </c>
      <c r="B3146">
        <v>91587</v>
      </c>
      <c r="C3146" s="1" t="s">
        <v>5008</v>
      </c>
      <c r="D3146" s="1">
        <v>43114</v>
      </c>
      <c r="E3146" s="1">
        <v>43119</v>
      </c>
      <c r="F3146" t="s">
        <v>5009</v>
      </c>
      <c r="G3146" t="s">
        <v>22</v>
      </c>
      <c r="H3146" t="s">
        <v>4896</v>
      </c>
      <c r="I3146">
        <v>6</v>
      </c>
      <c r="J3146" s="3">
        <v>17304</v>
      </c>
    </row>
    <row r="3147" spans="1:10" x14ac:dyDescent="0.4">
      <c r="A3147">
        <v>1618738</v>
      </c>
      <c r="B3147">
        <v>91057</v>
      </c>
      <c r="C3147" s="1" t="s">
        <v>5008</v>
      </c>
      <c r="D3147" s="1">
        <v>43114</v>
      </c>
      <c r="E3147" s="1">
        <v>43119</v>
      </c>
      <c r="F3147" t="s">
        <v>5009</v>
      </c>
      <c r="G3147" t="s">
        <v>22</v>
      </c>
      <c r="H3147" t="s">
        <v>4896</v>
      </c>
      <c r="I3147">
        <v>10</v>
      </c>
      <c r="J3147" s="3">
        <v>22500</v>
      </c>
    </row>
    <row r="3148" spans="1:10" x14ac:dyDescent="0.4">
      <c r="A3148">
        <v>1618738</v>
      </c>
      <c r="B3148">
        <v>91213</v>
      </c>
      <c r="C3148" s="1" t="s">
        <v>5008</v>
      </c>
      <c r="D3148" s="1">
        <v>43114</v>
      </c>
      <c r="E3148" s="1">
        <v>43119</v>
      </c>
      <c r="F3148" t="s">
        <v>5009</v>
      </c>
      <c r="G3148" t="s">
        <v>22</v>
      </c>
      <c r="H3148" t="s">
        <v>4896</v>
      </c>
      <c r="I3148">
        <v>4</v>
      </c>
      <c r="J3148" s="3">
        <v>9600</v>
      </c>
    </row>
    <row r="3149" spans="1:10" x14ac:dyDescent="0.4">
      <c r="A3149">
        <v>1618738</v>
      </c>
      <c r="B3149">
        <v>91187</v>
      </c>
      <c r="C3149" s="1" t="s">
        <v>5008</v>
      </c>
      <c r="D3149" s="1">
        <v>43114</v>
      </c>
      <c r="E3149" s="1">
        <v>43119</v>
      </c>
      <c r="F3149" t="s">
        <v>5009</v>
      </c>
      <c r="G3149" t="s">
        <v>22</v>
      </c>
      <c r="H3149" t="s">
        <v>4896</v>
      </c>
      <c r="I3149">
        <v>2</v>
      </c>
      <c r="J3149" s="3">
        <v>6100</v>
      </c>
    </row>
    <row r="3150" spans="1:10" x14ac:dyDescent="0.4">
      <c r="A3150">
        <v>1618738</v>
      </c>
      <c r="B3150">
        <v>91369</v>
      </c>
      <c r="C3150" s="1" t="s">
        <v>5008</v>
      </c>
      <c r="D3150" s="1">
        <v>43114</v>
      </c>
      <c r="E3150" s="1">
        <v>43119</v>
      </c>
      <c r="F3150" t="s">
        <v>5009</v>
      </c>
      <c r="G3150" t="s">
        <v>22</v>
      </c>
      <c r="H3150" t="s">
        <v>4896</v>
      </c>
      <c r="I3150">
        <v>3</v>
      </c>
      <c r="J3150" s="3">
        <v>13450</v>
      </c>
    </row>
    <row r="3151" spans="1:10" x14ac:dyDescent="0.4">
      <c r="A3151">
        <v>1616652</v>
      </c>
      <c r="B3151">
        <v>90323</v>
      </c>
      <c r="C3151" s="1" t="s">
        <v>1309</v>
      </c>
      <c r="D3151" s="1">
        <v>43114</v>
      </c>
      <c r="E3151" s="1">
        <v>43118</v>
      </c>
      <c r="F3151" t="s">
        <v>5012</v>
      </c>
      <c r="G3151" t="s">
        <v>116</v>
      </c>
      <c r="H3151" t="s">
        <v>4851</v>
      </c>
      <c r="I3151">
        <v>7</v>
      </c>
      <c r="J3151" s="3">
        <v>15100</v>
      </c>
    </row>
    <row r="3152" spans="1:10" x14ac:dyDescent="0.4">
      <c r="A3152">
        <v>1616652</v>
      </c>
      <c r="B3152">
        <v>91646</v>
      </c>
      <c r="C3152" s="1" t="s">
        <v>1309</v>
      </c>
      <c r="D3152" s="1">
        <v>43114</v>
      </c>
      <c r="E3152" s="1">
        <v>43118</v>
      </c>
      <c r="F3152" t="s">
        <v>5012</v>
      </c>
      <c r="G3152" t="s">
        <v>116</v>
      </c>
      <c r="H3152" t="s">
        <v>4851</v>
      </c>
      <c r="I3152">
        <v>3</v>
      </c>
      <c r="J3152" s="3">
        <v>7710</v>
      </c>
    </row>
    <row r="3153" spans="1:10" x14ac:dyDescent="0.4">
      <c r="A3153">
        <v>1616652</v>
      </c>
      <c r="B3153">
        <v>91676</v>
      </c>
      <c r="C3153" s="1" t="s">
        <v>1309</v>
      </c>
      <c r="D3153" s="1">
        <v>43114</v>
      </c>
      <c r="E3153" s="1">
        <v>43118</v>
      </c>
      <c r="F3153" t="s">
        <v>5012</v>
      </c>
      <c r="G3153" t="s">
        <v>116</v>
      </c>
      <c r="H3153" t="s">
        <v>4851</v>
      </c>
      <c r="I3153">
        <v>3</v>
      </c>
      <c r="J3153" s="3">
        <v>7860</v>
      </c>
    </row>
    <row r="3154" spans="1:10" x14ac:dyDescent="0.4">
      <c r="A3154">
        <v>1616652</v>
      </c>
      <c r="B3154">
        <v>91640</v>
      </c>
      <c r="C3154" s="1" t="s">
        <v>1309</v>
      </c>
      <c r="D3154" s="1">
        <v>43114</v>
      </c>
      <c r="E3154" s="1">
        <v>43118</v>
      </c>
      <c r="F3154" t="s">
        <v>5012</v>
      </c>
      <c r="G3154" t="s">
        <v>116</v>
      </c>
      <c r="H3154" t="s">
        <v>4851</v>
      </c>
      <c r="I3154">
        <v>3</v>
      </c>
      <c r="J3154" s="3">
        <v>5322</v>
      </c>
    </row>
    <row r="3155" spans="1:10" x14ac:dyDescent="0.4">
      <c r="A3155">
        <v>1616652</v>
      </c>
      <c r="B3155">
        <v>91865</v>
      </c>
      <c r="C3155" s="1" t="s">
        <v>1309</v>
      </c>
      <c r="D3155" s="1">
        <v>43114</v>
      </c>
      <c r="E3155" s="1">
        <v>43118</v>
      </c>
      <c r="F3155" t="s">
        <v>5012</v>
      </c>
      <c r="G3155" t="s">
        <v>116</v>
      </c>
      <c r="H3155" t="s">
        <v>4851</v>
      </c>
      <c r="I3155">
        <v>3</v>
      </c>
      <c r="J3155" s="3">
        <v>5700</v>
      </c>
    </row>
    <row r="3156" spans="1:10" x14ac:dyDescent="0.4">
      <c r="A3156">
        <v>1616652</v>
      </c>
      <c r="B3156">
        <v>91203</v>
      </c>
      <c r="C3156" s="1" t="s">
        <v>1309</v>
      </c>
      <c r="D3156" s="1">
        <v>43114</v>
      </c>
      <c r="E3156" s="1">
        <v>43118</v>
      </c>
      <c r="F3156" t="s">
        <v>5012</v>
      </c>
      <c r="G3156" t="s">
        <v>116</v>
      </c>
      <c r="H3156" t="s">
        <v>4851</v>
      </c>
      <c r="I3156">
        <v>2</v>
      </c>
      <c r="J3156" s="3">
        <v>2800</v>
      </c>
    </row>
    <row r="3157" spans="1:10" x14ac:dyDescent="0.4">
      <c r="A3157">
        <v>1616652</v>
      </c>
      <c r="B3157">
        <v>91190</v>
      </c>
      <c r="C3157" s="1" t="s">
        <v>1309</v>
      </c>
      <c r="D3157" s="1">
        <v>43114</v>
      </c>
      <c r="E3157" s="1">
        <v>43118</v>
      </c>
      <c r="F3157" t="s">
        <v>5012</v>
      </c>
      <c r="G3157" t="s">
        <v>116</v>
      </c>
      <c r="H3157" t="s">
        <v>4851</v>
      </c>
      <c r="I3157">
        <v>3</v>
      </c>
      <c r="J3157" s="3">
        <v>8067</v>
      </c>
    </row>
    <row r="3158" spans="1:10" x14ac:dyDescent="0.4">
      <c r="A3158">
        <v>1616652</v>
      </c>
      <c r="B3158">
        <v>91084</v>
      </c>
      <c r="C3158" s="1" t="s">
        <v>1309</v>
      </c>
      <c r="D3158" s="1">
        <v>43114</v>
      </c>
      <c r="E3158" s="1">
        <v>43118</v>
      </c>
      <c r="F3158" t="s">
        <v>5012</v>
      </c>
      <c r="G3158" t="s">
        <v>116</v>
      </c>
      <c r="H3158" t="s">
        <v>4851</v>
      </c>
      <c r="I3158">
        <v>1</v>
      </c>
      <c r="J3158" s="3">
        <v>4020</v>
      </c>
    </row>
    <row r="3159" spans="1:10" x14ac:dyDescent="0.4">
      <c r="A3159">
        <v>1616652</v>
      </c>
      <c r="B3159">
        <v>94331</v>
      </c>
      <c r="C3159" s="1" t="s">
        <v>1309</v>
      </c>
      <c r="D3159" s="1">
        <v>43114</v>
      </c>
      <c r="E3159" s="1">
        <v>43118</v>
      </c>
      <c r="F3159" t="s">
        <v>5012</v>
      </c>
      <c r="G3159" t="s">
        <v>116</v>
      </c>
      <c r="H3159" t="s">
        <v>4851</v>
      </c>
      <c r="I3159">
        <v>2</v>
      </c>
      <c r="J3159" s="3">
        <v>5640</v>
      </c>
    </row>
    <row r="3160" spans="1:10" x14ac:dyDescent="0.4">
      <c r="A3160">
        <v>1616652</v>
      </c>
      <c r="B3160">
        <v>93779</v>
      </c>
      <c r="C3160" s="1" t="s">
        <v>1309</v>
      </c>
      <c r="D3160" s="1">
        <v>43114</v>
      </c>
      <c r="E3160" s="1">
        <v>43118</v>
      </c>
      <c r="F3160" t="s">
        <v>5012</v>
      </c>
      <c r="G3160" t="s">
        <v>116</v>
      </c>
      <c r="H3160" t="s">
        <v>4851</v>
      </c>
      <c r="I3160">
        <v>2</v>
      </c>
      <c r="J3160" s="3">
        <v>4900</v>
      </c>
    </row>
    <row r="3161" spans="1:10" x14ac:dyDescent="0.4">
      <c r="A3161">
        <v>1616652</v>
      </c>
      <c r="B3161">
        <v>93327</v>
      </c>
      <c r="C3161" s="1" t="s">
        <v>1309</v>
      </c>
      <c r="D3161" s="1">
        <v>43114</v>
      </c>
      <c r="E3161" s="1">
        <v>43118</v>
      </c>
      <c r="F3161" t="s">
        <v>5012</v>
      </c>
      <c r="G3161" t="s">
        <v>116</v>
      </c>
      <c r="H3161" t="s">
        <v>4851</v>
      </c>
      <c r="I3161">
        <v>2</v>
      </c>
      <c r="J3161" s="3">
        <v>4500</v>
      </c>
    </row>
    <row r="3162" spans="1:10" x14ac:dyDescent="0.4">
      <c r="A3162">
        <v>1616652</v>
      </c>
      <c r="B3162">
        <v>94979</v>
      </c>
      <c r="C3162" s="1" t="s">
        <v>1309</v>
      </c>
      <c r="D3162" s="1">
        <v>43114</v>
      </c>
      <c r="E3162" s="1">
        <v>43118</v>
      </c>
      <c r="F3162" t="s">
        <v>5012</v>
      </c>
      <c r="G3162" t="s">
        <v>116</v>
      </c>
      <c r="H3162" t="s">
        <v>4851</v>
      </c>
      <c r="I3162">
        <v>1</v>
      </c>
      <c r="J3162" s="3">
        <v>2195</v>
      </c>
    </row>
    <row r="3163" spans="1:10" x14ac:dyDescent="0.4">
      <c r="A3163">
        <v>1621748</v>
      </c>
      <c r="B3163">
        <v>97257</v>
      </c>
      <c r="C3163" s="1" t="s">
        <v>6592</v>
      </c>
      <c r="D3163" s="1">
        <v>43114</v>
      </c>
      <c r="E3163" s="1">
        <v>43118</v>
      </c>
      <c r="F3163" t="s">
        <v>5817</v>
      </c>
      <c r="G3163" t="s">
        <v>22</v>
      </c>
      <c r="H3163" t="s">
        <v>5818</v>
      </c>
      <c r="I3163">
        <v>1</v>
      </c>
      <c r="J3163" s="3">
        <v>4950</v>
      </c>
    </row>
    <row r="3164" spans="1:10" x14ac:dyDescent="0.4">
      <c r="A3164">
        <v>1621748</v>
      </c>
      <c r="B3164">
        <v>96889</v>
      </c>
      <c r="C3164" s="1" t="s">
        <v>6592</v>
      </c>
      <c r="D3164" s="1">
        <v>43114</v>
      </c>
      <c r="E3164" s="1">
        <v>43118</v>
      </c>
      <c r="F3164" t="s">
        <v>5817</v>
      </c>
      <c r="G3164" t="s">
        <v>22</v>
      </c>
      <c r="H3164" t="s">
        <v>5818</v>
      </c>
      <c r="I3164">
        <v>1</v>
      </c>
      <c r="J3164" s="3">
        <v>4600</v>
      </c>
    </row>
    <row r="3165" spans="1:10" x14ac:dyDescent="0.4">
      <c r="A3165">
        <v>1621656</v>
      </c>
      <c r="B3165">
        <v>96786</v>
      </c>
      <c r="C3165" s="1" t="s">
        <v>6561</v>
      </c>
      <c r="D3165" s="1">
        <v>43114</v>
      </c>
      <c r="E3165" s="1">
        <v>43118</v>
      </c>
      <c r="F3165" t="s">
        <v>6562</v>
      </c>
      <c r="G3165" t="s">
        <v>22</v>
      </c>
      <c r="H3165" t="s">
        <v>4902</v>
      </c>
      <c r="I3165">
        <v>2</v>
      </c>
      <c r="J3165" s="3">
        <v>4925</v>
      </c>
    </row>
    <row r="3166" spans="1:10" x14ac:dyDescent="0.4">
      <c r="A3166">
        <v>1620082</v>
      </c>
      <c r="B3166">
        <v>93293</v>
      </c>
      <c r="C3166" s="1" t="s">
        <v>1832</v>
      </c>
      <c r="D3166" s="1">
        <v>43114</v>
      </c>
      <c r="E3166" s="1">
        <v>43119</v>
      </c>
      <c r="F3166" t="s">
        <v>6309</v>
      </c>
      <c r="G3166" t="s">
        <v>22</v>
      </c>
      <c r="H3166" t="s">
        <v>4854</v>
      </c>
      <c r="I3166">
        <v>1</v>
      </c>
      <c r="J3166" s="3">
        <v>2500</v>
      </c>
    </row>
    <row r="3167" spans="1:10" x14ac:dyDescent="0.4">
      <c r="A3167">
        <v>1620027</v>
      </c>
      <c r="B3167">
        <v>93208</v>
      </c>
      <c r="C3167" s="1" t="s">
        <v>1789</v>
      </c>
      <c r="D3167" s="1">
        <v>43115</v>
      </c>
      <c r="E3167" s="1">
        <v>43116</v>
      </c>
      <c r="F3167" t="s">
        <v>4915</v>
      </c>
      <c r="G3167" t="s">
        <v>22</v>
      </c>
      <c r="H3167" t="s">
        <v>4854</v>
      </c>
      <c r="I3167">
        <v>1</v>
      </c>
      <c r="J3167" s="3">
        <v>4000</v>
      </c>
    </row>
    <row r="3168" spans="1:10" x14ac:dyDescent="0.4">
      <c r="A3168">
        <v>1620685</v>
      </c>
      <c r="B3168">
        <v>94128</v>
      </c>
      <c r="C3168" s="1" t="s">
        <v>2180</v>
      </c>
      <c r="D3168" s="1">
        <v>43115</v>
      </c>
      <c r="E3168" s="1">
        <v>43119</v>
      </c>
      <c r="F3168" t="s">
        <v>5352</v>
      </c>
      <c r="G3168" t="s">
        <v>60</v>
      </c>
      <c r="H3168" t="s">
        <v>4851</v>
      </c>
      <c r="I3168">
        <v>1</v>
      </c>
      <c r="J3168" s="3">
        <v>1350</v>
      </c>
    </row>
    <row r="3169" spans="1:10" x14ac:dyDescent="0.4">
      <c r="A3169">
        <v>1620627</v>
      </c>
      <c r="B3169">
        <v>94040</v>
      </c>
      <c r="C3169" s="1" t="s">
        <v>2129</v>
      </c>
      <c r="D3169" s="1">
        <v>43115</v>
      </c>
      <c r="E3169" s="1">
        <v>43118</v>
      </c>
      <c r="F3169" t="s">
        <v>5599</v>
      </c>
      <c r="G3169" t="s">
        <v>22</v>
      </c>
      <c r="H3169" t="s">
        <v>5551</v>
      </c>
      <c r="I3169">
        <v>1</v>
      </c>
      <c r="J3169" s="3">
        <v>2100</v>
      </c>
    </row>
    <row r="3170" spans="1:10" x14ac:dyDescent="0.4">
      <c r="A3170">
        <v>1620628</v>
      </c>
      <c r="B3170">
        <v>94039</v>
      </c>
      <c r="C3170" s="1" t="s">
        <v>2130</v>
      </c>
      <c r="D3170" s="1">
        <v>43115</v>
      </c>
      <c r="E3170" s="1">
        <v>43119</v>
      </c>
      <c r="F3170" t="s">
        <v>5985</v>
      </c>
      <c r="G3170" t="s">
        <v>22</v>
      </c>
      <c r="H3170" t="s">
        <v>4902</v>
      </c>
      <c r="I3170">
        <v>1</v>
      </c>
      <c r="J3170" s="3">
        <v>1800</v>
      </c>
    </row>
    <row r="3171" spans="1:10" x14ac:dyDescent="0.4">
      <c r="A3171">
        <v>1621640</v>
      </c>
      <c r="B3171">
        <v>96873</v>
      </c>
      <c r="C3171" s="1" t="s">
        <v>2870</v>
      </c>
      <c r="D3171" s="1">
        <v>43115</v>
      </c>
      <c r="E3171" s="1">
        <v>43119</v>
      </c>
      <c r="F3171" t="s">
        <v>4879</v>
      </c>
      <c r="G3171" t="s">
        <v>28</v>
      </c>
      <c r="H3171" t="s">
        <v>4851</v>
      </c>
      <c r="I3171">
        <v>1</v>
      </c>
      <c r="J3171" s="3">
        <v>1965</v>
      </c>
    </row>
    <row r="3172" spans="1:10" x14ac:dyDescent="0.4">
      <c r="A3172">
        <v>1621640</v>
      </c>
      <c r="B3172">
        <v>97841</v>
      </c>
      <c r="C3172" s="1" t="s">
        <v>2870</v>
      </c>
      <c r="D3172" s="1">
        <v>43115</v>
      </c>
      <c r="E3172" s="1">
        <v>43119</v>
      </c>
      <c r="F3172" t="s">
        <v>4879</v>
      </c>
      <c r="G3172" t="s">
        <v>28</v>
      </c>
      <c r="H3172" t="s">
        <v>4851</v>
      </c>
      <c r="I3172">
        <v>1</v>
      </c>
      <c r="J3172" s="3">
        <v>1650</v>
      </c>
    </row>
    <row r="3173" spans="1:10" x14ac:dyDescent="0.4">
      <c r="A3173">
        <v>1622092</v>
      </c>
      <c r="B3173">
        <v>132254</v>
      </c>
      <c r="C3173" s="1" t="s">
        <v>3274</v>
      </c>
      <c r="D3173" s="1">
        <v>43115</v>
      </c>
      <c r="E3173" s="1">
        <v>43118</v>
      </c>
      <c r="F3173" t="s">
        <v>5817</v>
      </c>
      <c r="G3173" t="s">
        <v>22</v>
      </c>
      <c r="H3173" t="s">
        <v>5818</v>
      </c>
      <c r="I3173">
        <v>1</v>
      </c>
      <c r="J3173" s="3">
        <v>4000</v>
      </c>
    </row>
    <row r="3174" spans="1:10" x14ac:dyDescent="0.4">
      <c r="A3174">
        <v>1622092</v>
      </c>
      <c r="B3174">
        <v>97789</v>
      </c>
      <c r="C3174" s="1" t="s">
        <v>3274</v>
      </c>
      <c r="D3174" s="1">
        <v>43115</v>
      </c>
      <c r="E3174" s="1">
        <v>43118</v>
      </c>
      <c r="F3174" t="s">
        <v>5817</v>
      </c>
      <c r="G3174" t="s">
        <v>22</v>
      </c>
      <c r="H3174" t="s">
        <v>5818</v>
      </c>
      <c r="I3174">
        <v>1</v>
      </c>
      <c r="J3174" s="3">
        <v>4000</v>
      </c>
    </row>
    <row r="3175" spans="1:10" x14ac:dyDescent="0.4">
      <c r="A3175">
        <v>1619100</v>
      </c>
      <c r="B3175">
        <v>91370</v>
      </c>
      <c r="C3175" s="1" t="s">
        <v>1408</v>
      </c>
      <c r="D3175" s="1">
        <v>43115</v>
      </c>
      <c r="E3175" s="1">
        <v>43119</v>
      </c>
      <c r="F3175" t="s">
        <v>5097</v>
      </c>
      <c r="G3175" t="s">
        <v>22</v>
      </c>
      <c r="H3175" t="s">
        <v>5132</v>
      </c>
      <c r="I3175">
        <v>1</v>
      </c>
      <c r="J3175" s="3">
        <v>1000</v>
      </c>
    </row>
    <row r="3176" spans="1:10" x14ac:dyDescent="0.4">
      <c r="A3176">
        <v>1619100</v>
      </c>
      <c r="B3176">
        <v>94632</v>
      </c>
      <c r="C3176" s="1" t="s">
        <v>1408</v>
      </c>
      <c r="D3176" s="1">
        <v>43115</v>
      </c>
      <c r="E3176" s="1">
        <v>43119</v>
      </c>
      <c r="F3176" t="s">
        <v>5097</v>
      </c>
      <c r="G3176" t="s">
        <v>22</v>
      </c>
      <c r="H3176" t="s">
        <v>5132</v>
      </c>
      <c r="I3176">
        <v>1</v>
      </c>
      <c r="J3176" s="3">
        <v>4089</v>
      </c>
    </row>
    <row r="3177" spans="1:10" x14ac:dyDescent="0.4">
      <c r="A3177">
        <v>1619100</v>
      </c>
      <c r="B3177">
        <v>93876</v>
      </c>
      <c r="C3177" s="1" t="s">
        <v>1408</v>
      </c>
      <c r="D3177" s="1">
        <v>43115</v>
      </c>
      <c r="E3177" s="1">
        <v>43119</v>
      </c>
      <c r="F3177" t="s">
        <v>5097</v>
      </c>
      <c r="G3177" t="s">
        <v>22</v>
      </c>
      <c r="H3177" t="s">
        <v>5132</v>
      </c>
      <c r="I3177">
        <v>1</v>
      </c>
      <c r="J3177" s="3">
        <v>1185</v>
      </c>
    </row>
    <row r="3178" spans="1:10" x14ac:dyDescent="0.4">
      <c r="A3178">
        <v>1619746</v>
      </c>
      <c r="B3178">
        <v>92684</v>
      </c>
      <c r="C3178" s="1" t="s">
        <v>1648</v>
      </c>
      <c r="D3178" s="1">
        <v>43115</v>
      </c>
      <c r="E3178" s="1">
        <v>43118</v>
      </c>
      <c r="F3178" t="s">
        <v>5220</v>
      </c>
      <c r="G3178" t="s">
        <v>28</v>
      </c>
      <c r="H3178" t="s">
        <v>4851</v>
      </c>
      <c r="I3178">
        <v>1</v>
      </c>
      <c r="J3178" s="3">
        <v>1890</v>
      </c>
    </row>
    <row r="3179" spans="1:10" x14ac:dyDescent="0.4">
      <c r="A3179">
        <v>1619746</v>
      </c>
      <c r="B3179">
        <v>97902</v>
      </c>
      <c r="C3179" s="1" t="s">
        <v>1648</v>
      </c>
      <c r="D3179" s="1">
        <v>43115</v>
      </c>
      <c r="E3179" s="1">
        <v>43118</v>
      </c>
      <c r="F3179" t="s">
        <v>5220</v>
      </c>
      <c r="G3179" t="s">
        <v>28</v>
      </c>
      <c r="H3179" t="s">
        <v>4851</v>
      </c>
      <c r="I3179">
        <v>1</v>
      </c>
      <c r="J3179" s="3">
        <v>1000</v>
      </c>
    </row>
    <row r="3180" spans="1:10" x14ac:dyDescent="0.4">
      <c r="A3180">
        <v>1619746</v>
      </c>
      <c r="B3180">
        <v>126829</v>
      </c>
      <c r="C3180" s="1" t="s">
        <v>1648</v>
      </c>
      <c r="D3180" s="1">
        <v>43115</v>
      </c>
      <c r="E3180" s="1">
        <v>43118</v>
      </c>
      <c r="F3180" t="s">
        <v>5220</v>
      </c>
      <c r="G3180" t="s">
        <v>28</v>
      </c>
      <c r="H3180" t="s">
        <v>4851</v>
      </c>
      <c r="I3180">
        <v>1</v>
      </c>
      <c r="J3180" s="3">
        <v>1890</v>
      </c>
    </row>
    <row r="3181" spans="1:10" x14ac:dyDescent="0.4">
      <c r="A3181">
        <v>1619884</v>
      </c>
      <c r="B3181">
        <v>93377</v>
      </c>
      <c r="C3181" s="1" t="s">
        <v>1725</v>
      </c>
      <c r="D3181" s="1">
        <v>43116</v>
      </c>
      <c r="E3181" s="1">
        <v>43116</v>
      </c>
      <c r="F3181" t="s">
        <v>5180</v>
      </c>
      <c r="G3181" t="s">
        <v>18</v>
      </c>
      <c r="H3181" t="s">
        <v>4851</v>
      </c>
      <c r="I3181">
        <v>1</v>
      </c>
      <c r="J3181" s="3">
        <v>65</v>
      </c>
    </row>
    <row r="3182" spans="1:10" x14ac:dyDescent="0.4">
      <c r="A3182">
        <v>1619884</v>
      </c>
      <c r="B3182">
        <v>92801</v>
      </c>
      <c r="C3182" s="1" t="s">
        <v>1725</v>
      </c>
      <c r="D3182" s="1">
        <v>43116</v>
      </c>
      <c r="E3182" s="1">
        <v>43116</v>
      </c>
      <c r="F3182" t="s">
        <v>5180</v>
      </c>
      <c r="G3182" t="s">
        <v>18</v>
      </c>
      <c r="H3182" t="s">
        <v>4851</v>
      </c>
      <c r="I3182">
        <v>1</v>
      </c>
      <c r="J3182" s="3">
        <v>1565</v>
      </c>
    </row>
    <row r="3183" spans="1:10" x14ac:dyDescent="0.4">
      <c r="A3183">
        <v>1619884</v>
      </c>
      <c r="B3183">
        <v>127561</v>
      </c>
      <c r="C3183" s="1" t="s">
        <v>1725</v>
      </c>
      <c r="D3183" s="1">
        <v>43116</v>
      </c>
      <c r="E3183" s="1">
        <v>43116</v>
      </c>
      <c r="F3183" t="s">
        <v>5180</v>
      </c>
      <c r="G3183" t="s">
        <v>18</v>
      </c>
      <c r="H3183" t="s">
        <v>4851</v>
      </c>
      <c r="I3183">
        <v>1</v>
      </c>
      <c r="J3183" s="3">
        <v>65</v>
      </c>
    </row>
    <row r="3184" spans="1:10" x14ac:dyDescent="0.4">
      <c r="A3184">
        <v>1619082</v>
      </c>
      <c r="B3184">
        <v>91398</v>
      </c>
      <c r="C3184" s="1" t="s">
        <v>1404</v>
      </c>
      <c r="D3184" s="1">
        <v>43116</v>
      </c>
      <c r="E3184" s="1">
        <v>43120</v>
      </c>
      <c r="F3184" t="s">
        <v>5015</v>
      </c>
      <c r="G3184" t="s">
        <v>116</v>
      </c>
      <c r="H3184" t="s">
        <v>4851</v>
      </c>
      <c r="I3184">
        <v>2</v>
      </c>
      <c r="J3184" s="3">
        <v>11680</v>
      </c>
    </row>
    <row r="3185" spans="1:10" x14ac:dyDescent="0.4">
      <c r="A3185">
        <v>1619082</v>
      </c>
      <c r="B3185">
        <v>91588</v>
      </c>
      <c r="C3185" s="1" t="s">
        <v>1404</v>
      </c>
      <c r="D3185" s="1">
        <v>43116</v>
      </c>
      <c r="E3185" s="1">
        <v>43120</v>
      </c>
      <c r="F3185" t="s">
        <v>5015</v>
      </c>
      <c r="G3185" t="s">
        <v>116</v>
      </c>
      <c r="H3185" t="s">
        <v>4851</v>
      </c>
      <c r="I3185">
        <v>15</v>
      </c>
      <c r="J3185" s="3">
        <v>28196</v>
      </c>
    </row>
    <row r="3186" spans="1:10" x14ac:dyDescent="0.4">
      <c r="A3186">
        <v>1619082</v>
      </c>
      <c r="B3186">
        <v>91945</v>
      </c>
      <c r="C3186" s="1" t="s">
        <v>1404</v>
      </c>
      <c r="D3186" s="1">
        <v>43116</v>
      </c>
      <c r="E3186" s="1">
        <v>43120</v>
      </c>
      <c r="F3186" t="s">
        <v>5015</v>
      </c>
      <c r="G3186" t="s">
        <v>116</v>
      </c>
      <c r="H3186" t="s">
        <v>4851</v>
      </c>
      <c r="I3186">
        <v>7</v>
      </c>
      <c r="J3186" s="3">
        <v>9620</v>
      </c>
    </row>
    <row r="3187" spans="1:10" x14ac:dyDescent="0.4">
      <c r="A3187">
        <v>1619082</v>
      </c>
      <c r="B3187">
        <v>93209</v>
      </c>
      <c r="C3187" s="1" t="s">
        <v>1404</v>
      </c>
      <c r="D3187" s="1">
        <v>43116</v>
      </c>
      <c r="E3187" s="1">
        <v>43120</v>
      </c>
      <c r="F3187" t="s">
        <v>5015</v>
      </c>
      <c r="G3187" t="s">
        <v>116</v>
      </c>
      <c r="H3187" t="s">
        <v>4851</v>
      </c>
      <c r="I3187">
        <v>3</v>
      </c>
      <c r="J3187" s="3">
        <v>5440</v>
      </c>
    </row>
    <row r="3188" spans="1:10" x14ac:dyDescent="0.4">
      <c r="A3188">
        <v>1619082</v>
      </c>
      <c r="B3188">
        <v>94224</v>
      </c>
      <c r="C3188" s="1" t="s">
        <v>1404</v>
      </c>
      <c r="D3188" s="1">
        <v>43116</v>
      </c>
      <c r="E3188" s="1">
        <v>43120</v>
      </c>
      <c r="F3188" t="s">
        <v>5015</v>
      </c>
      <c r="G3188" t="s">
        <v>116</v>
      </c>
      <c r="H3188" t="s">
        <v>4851</v>
      </c>
      <c r="I3188">
        <v>2</v>
      </c>
      <c r="J3188" s="3">
        <v>6340</v>
      </c>
    </row>
    <row r="3189" spans="1:10" x14ac:dyDescent="0.4">
      <c r="A3189">
        <v>1619082</v>
      </c>
      <c r="B3189">
        <v>94415</v>
      </c>
      <c r="C3189" s="1" t="s">
        <v>1404</v>
      </c>
      <c r="D3189" s="1">
        <v>43116</v>
      </c>
      <c r="E3189" s="1">
        <v>43120</v>
      </c>
      <c r="F3189" t="s">
        <v>5015</v>
      </c>
      <c r="G3189" t="s">
        <v>116</v>
      </c>
      <c r="H3189" t="s">
        <v>4851</v>
      </c>
      <c r="I3189">
        <v>2</v>
      </c>
      <c r="J3189" s="3">
        <v>5040</v>
      </c>
    </row>
    <row r="3190" spans="1:10" x14ac:dyDescent="0.4">
      <c r="A3190">
        <v>1619082</v>
      </c>
      <c r="B3190">
        <v>94041</v>
      </c>
      <c r="C3190" s="1" t="s">
        <v>1404</v>
      </c>
      <c r="D3190" s="1">
        <v>43116</v>
      </c>
      <c r="E3190" s="1">
        <v>43120</v>
      </c>
      <c r="F3190" t="s">
        <v>5015</v>
      </c>
      <c r="G3190" t="s">
        <v>116</v>
      </c>
      <c r="H3190" t="s">
        <v>4851</v>
      </c>
      <c r="I3190">
        <v>1</v>
      </c>
      <c r="J3190" s="3">
        <v>2973.05</v>
      </c>
    </row>
    <row r="3191" spans="1:10" x14ac:dyDescent="0.4">
      <c r="A3191">
        <v>1619082</v>
      </c>
      <c r="B3191">
        <v>94002</v>
      </c>
      <c r="C3191" s="1" t="s">
        <v>1404</v>
      </c>
      <c r="D3191" s="1">
        <v>43116</v>
      </c>
      <c r="E3191" s="1">
        <v>43120</v>
      </c>
      <c r="F3191" t="s">
        <v>5015</v>
      </c>
      <c r="G3191" t="s">
        <v>116</v>
      </c>
      <c r="H3191" t="s">
        <v>4851</v>
      </c>
      <c r="I3191">
        <v>1</v>
      </c>
      <c r="J3191" s="3">
        <v>1841</v>
      </c>
    </row>
    <row r="3192" spans="1:10" x14ac:dyDescent="0.4">
      <c r="A3192">
        <v>1619082</v>
      </c>
      <c r="B3192">
        <v>93849</v>
      </c>
      <c r="C3192" s="1" t="s">
        <v>1404</v>
      </c>
      <c r="D3192" s="1">
        <v>43116</v>
      </c>
      <c r="E3192" s="1">
        <v>43120</v>
      </c>
      <c r="F3192" t="s">
        <v>5015</v>
      </c>
      <c r="G3192" t="s">
        <v>116</v>
      </c>
      <c r="H3192" t="s">
        <v>4851</v>
      </c>
      <c r="I3192">
        <v>2</v>
      </c>
      <c r="J3192" s="3">
        <v>4280</v>
      </c>
    </row>
    <row r="3193" spans="1:10" x14ac:dyDescent="0.4">
      <c r="A3193">
        <v>1619082</v>
      </c>
      <c r="B3193">
        <v>95519</v>
      </c>
      <c r="C3193" s="1" t="s">
        <v>1404</v>
      </c>
      <c r="D3193" s="1">
        <v>43116</v>
      </c>
      <c r="E3193" s="1">
        <v>43120</v>
      </c>
      <c r="F3193" t="s">
        <v>5015</v>
      </c>
      <c r="G3193" t="s">
        <v>116</v>
      </c>
      <c r="H3193" t="s">
        <v>4851</v>
      </c>
      <c r="I3193">
        <v>4</v>
      </c>
      <c r="J3193" s="3">
        <v>10651</v>
      </c>
    </row>
    <row r="3194" spans="1:10" x14ac:dyDescent="0.4">
      <c r="A3194">
        <v>1619419</v>
      </c>
      <c r="B3194">
        <v>92312</v>
      </c>
      <c r="C3194" s="1" t="s">
        <v>1502</v>
      </c>
      <c r="D3194" s="1">
        <v>43116</v>
      </c>
      <c r="E3194" s="1">
        <v>43118</v>
      </c>
      <c r="F3194" t="s">
        <v>5784</v>
      </c>
      <c r="G3194" t="s">
        <v>893</v>
      </c>
      <c r="H3194" t="s">
        <v>4851</v>
      </c>
      <c r="I3194">
        <v>1</v>
      </c>
      <c r="J3194" s="3">
        <v>2100</v>
      </c>
    </row>
    <row r="3195" spans="1:10" x14ac:dyDescent="0.4">
      <c r="A3195">
        <v>1619419</v>
      </c>
      <c r="B3195">
        <v>126428</v>
      </c>
      <c r="C3195" s="1" t="s">
        <v>1502</v>
      </c>
      <c r="D3195" s="1">
        <v>43116</v>
      </c>
      <c r="E3195" s="1">
        <v>43118</v>
      </c>
      <c r="F3195" t="s">
        <v>5784</v>
      </c>
      <c r="G3195" t="s">
        <v>893</v>
      </c>
      <c r="H3195" t="s">
        <v>4851</v>
      </c>
      <c r="I3195">
        <v>1</v>
      </c>
      <c r="J3195" s="3">
        <v>2100</v>
      </c>
    </row>
    <row r="3196" spans="1:10" x14ac:dyDescent="0.4">
      <c r="A3196">
        <v>1619318</v>
      </c>
      <c r="B3196">
        <v>91277</v>
      </c>
      <c r="C3196" s="1" t="s">
        <v>1471</v>
      </c>
      <c r="D3196" s="1">
        <v>43116</v>
      </c>
      <c r="E3196" s="1">
        <v>43117</v>
      </c>
      <c r="F3196" t="s">
        <v>5649</v>
      </c>
      <c r="G3196" t="s">
        <v>1281</v>
      </c>
      <c r="H3196" t="s">
        <v>4851</v>
      </c>
      <c r="I3196">
        <v>1</v>
      </c>
      <c r="J3196" s="3">
        <v>800</v>
      </c>
    </row>
    <row r="3197" spans="1:10" x14ac:dyDescent="0.4">
      <c r="A3197">
        <v>1620933</v>
      </c>
      <c r="B3197">
        <v>97840</v>
      </c>
      <c r="C3197" s="1" t="s">
        <v>2331</v>
      </c>
      <c r="D3197" s="1">
        <v>43116</v>
      </c>
      <c r="E3197" s="1">
        <v>43120</v>
      </c>
      <c r="F3197" t="s">
        <v>6437</v>
      </c>
      <c r="G3197" t="s">
        <v>22</v>
      </c>
      <c r="H3197" t="s">
        <v>4991</v>
      </c>
      <c r="I3197">
        <v>1</v>
      </c>
      <c r="J3197" s="3">
        <v>1620</v>
      </c>
    </row>
    <row r="3198" spans="1:10" x14ac:dyDescent="0.4">
      <c r="A3198">
        <v>1620933</v>
      </c>
      <c r="B3198">
        <v>94836</v>
      </c>
      <c r="C3198" s="1" t="s">
        <v>2331</v>
      </c>
      <c r="D3198" s="1">
        <v>43116</v>
      </c>
      <c r="E3198" s="1">
        <v>43120</v>
      </c>
      <c r="F3198" t="s">
        <v>6437</v>
      </c>
      <c r="G3198" t="s">
        <v>22</v>
      </c>
      <c r="H3198" t="s">
        <v>4991</v>
      </c>
      <c r="I3198">
        <v>1</v>
      </c>
      <c r="J3198" s="3">
        <v>2778</v>
      </c>
    </row>
    <row r="3199" spans="1:10" x14ac:dyDescent="0.4">
      <c r="A3199">
        <v>1620087</v>
      </c>
      <c r="B3199">
        <v>93307</v>
      </c>
      <c r="C3199" s="1" t="s">
        <v>1837</v>
      </c>
      <c r="D3199" s="1">
        <v>43116</v>
      </c>
      <c r="E3199" s="1">
        <v>43119</v>
      </c>
      <c r="F3199" t="s">
        <v>5532</v>
      </c>
      <c r="G3199" t="s">
        <v>67</v>
      </c>
      <c r="H3199" t="s">
        <v>4851</v>
      </c>
      <c r="I3199">
        <v>4</v>
      </c>
      <c r="J3199" s="3">
        <v>2752</v>
      </c>
    </row>
    <row r="3200" spans="1:10" x14ac:dyDescent="0.4">
      <c r="A3200">
        <v>1620333</v>
      </c>
      <c r="B3200">
        <v>93877</v>
      </c>
      <c r="C3200" s="1" t="s">
        <v>1921</v>
      </c>
      <c r="D3200" s="1">
        <v>43117</v>
      </c>
      <c r="E3200" s="1">
        <v>43119</v>
      </c>
      <c r="F3200" t="s">
        <v>5666</v>
      </c>
      <c r="G3200" t="s">
        <v>11</v>
      </c>
      <c r="H3200" t="s">
        <v>4851</v>
      </c>
      <c r="I3200">
        <v>1</v>
      </c>
      <c r="J3200" s="3">
        <v>400</v>
      </c>
    </row>
    <row r="3201" spans="1:10" x14ac:dyDescent="0.4">
      <c r="A3201">
        <v>1620915</v>
      </c>
      <c r="B3201">
        <v>97463</v>
      </c>
      <c r="C3201" s="1" t="s">
        <v>2316</v>
      </c>
      <c r="D3201" s="1">
        <v>43117</v>
      </c>
      <c r="E3201" s="1">
        <v>43118</v>
      </c>
      <c r="F3201" t="s">
        <v>5718</v>
      </c>
      <c r="G3201" t="s">
        <v>8</v>
      </c>
      <c r="H3201" t="s">
        <v>4851</v>
      </c>
      <c r="I3201">
        <v>1</v>
      </c>
      <c r="J3201" s="3">
        <v>3500</v>
      </c>
    </row>
    <row r="3202" spans="1:10" x14ac:dyDescent="0.4">
      <c r="A3202">
        <v>1620915</v>
      </c>
      <c r="B3202">
        <v>97464</v>
      </c>
      <c r="C3202" s="1" t="s">
        <v>2316</v>
      </c>
      <c r="D3202" s="1">
        <v>43117</v>
      </c>
      <c r="E3202" s="1">
        <v>43118</v>
      </c>
      <c r="F3202" t="s">
        <v>5718</v>
      </c>
      <c r="G3202" t="s">
        <v>8</v>
      </c>
      <c r="H3202" t="s">
        <v>4851</v>
      </c>
      <c r="I3202">
        <v>1</v>
      </c>
      <c r="J3202" s="3">
        <v>1400</v>
      </c>
    </row>
    <row r="3203" spans="1:10" x14ac:dyDescent="0.4">
      <c r="A3203">
        <v>1619233</v>
      </c>
      <c r="B3203">
        <v>91641</v>
      </c>
      <c r="C3203" s="1" t="s">
        <v>1446</v>
      </c>
      <c r="D3203" s="1">
        <v>43117</v>
      </c>
      <c r="E3203" s="1">
        <v>43119</v>
      </c>
      <c r="F3203" t="s">
        <v>5547</v>
      </c>
      <c r="G3203" t="s">
        <v>22</v>
      </c>
      <c r="H3203" t="s">
        <v>5548</v>
      </c>
      <c r="I3203">
        <v>3</v>
      </c>
      <c r="J3203" s="3">
        <v>15900</v>
      </c>
    </row>
    <row r="3204" spans="1:10" x14ac:dyDescent="0.4">
      <c r="A3204">
        <v>1619175</v>
      </c>
      <c r="B3204">
        <v>91704</v>
      </c>
      <c r="C3204" s="1" t="s">
        <v>1434</v>
      </c>
      <c r="D3204" s="1">
        <v>43117</v>
      </c>
      <c r="E3204" s="1">
        <v>43120</v>
      </c>
      <c r="F3204" t="s">
        <v>5880</v>
      </c>
      <c r="G3204" t="s">
        <v>22</v>
      </c>
      <c r="H3204" t="s">
        <v>5876</v>
      </c>
      <c r="I3204">
        <v>1</v>
      </c>
      <c r="J3204" s="3">
        <v>800</v>
      </c>
    </row>
    <row r="3205" spans="1:10" x14ac:dyDescent="0.4">
      <c r="A3205">
        <v>1618973</v>
      </c>
      <c r="B3205">
        <v>93878</v>
      </c>
      <c r="C3205" s="1" t="s">
        <v>6116</v>
      </c>
      <c r="D3205" s="1">
        <v>43117</v>
      </c>
      <c r="E3205" s="1">
        <v>43119</v>
      </c>
      <c r="F3205" t="s">
        <v>5005</v>
      </c>
      <c r="G3205" t="s">
        <v>11</v>
      </c>
      <c r="H3205" t="s">
        <v>4851</v>
      </c>
      <c r="I3205">
        <v>3</v>
      </c>
      <c r="J3205" s="3">
        <v>6300</v>
      </c>
    </row>
    <row r="3206" spans="1:10" x14ac:dyDescent="0.4">
      <c r="A3206">
        <v>1618973</v>
      </c>
      <c r="B3206">
        <v>92313</v>
      </c>
      <c r="C3206" s="1" t="s">
        <v>6116</v>
      </c>
      <c r="D3206" s="1">
        <v>43117</v>
      </c>
      <c r="E3206" s="1">
        <v>43119</v>
      </c>
      <c r="F3206" t="s">
        <v>5005</v>
      </c>
      <c r="G3206" t="s">
        <v>11</v>
      </c>
      <c r="H3206" t="s">
        <v>4851</v>
      </c>
      <c r="I3206">
        <v>1</v>
      </c>
      <c r="J3206" s="3">
        <v>1774</v>
      </c>
    </row>
    <row r="3207" spans="1:10" x14ac:dyDescent="0.4">
      <c r="A3207">
        <v>1618973</v>
      </c>
      <c r="B3207">
        <v>91091</v>
      </c>
      <c r="C3207" s="1" t="s">
        <v>6116</v>
      </c>
      <c r="D3207" s="1">
        <v>43117</v>
      </c>
      <c r="E3207" s="1">
        <v>43119</v>
      </c>
      <c r="F3207" t="s">
        <v>5005</v>
      </c>
      <c r="G3207" t="s">
        <v>11</v>
      </c>
      <c r="H3207" t="s">
        <v>4851</v>
      </c>
      <c r="I3207">
        <v>1</v>
      </c>
      <c r="J3207" s="3">
        <v>2300</v>
      </c>
    </row>
    <row r="3208" spans="1:10" x14ac:dyDescent="0.4">
      <c r="A3208">
        <v>1618973</v>
      </c>
      <c r="B3208">
        <v>91371</v>
      </c>
      <c r="C3208" s="1" t="s">
        <v>6116</v>
      </c>
      <c r="D3208" s="1">
        <v>43117</v>
      </c>
      <c r="E3208" s="1">
        <v>43119</v>
      </c>
      <c r="F3208" t="s">
        <v>5005</v>
      </c>
      <c r="G3208" t="s">
        <v>11</v>
      </c>
      <c r="H3208" t="s">
        <v>4851</v>
      </c>
      <c r="I3208">
        <v>11</v>
      </c>
      <c r="J3208" s="3">
        <v>22750</v>
      </c>
    </row>
    <row r="3209" spans="1:10" x14ac:dyDescent="0.4">
      <c r="A3209">
        <v>1618932</v>
      </c>
      <c r="B3209">
        <v>90872</v>
      </c>
      <c r="C3209" s="1" t="s">
        <v>6104</v>
      </c>
      <c r="D3209" s="1">
        <v>43118</v>
      </c>
      <c r="E3209" s="1">
        <v>43120</v>
      </c>
      <c r="F3209" t="s">
        <v>6002</v>
      </c>
      <c r="G3209" t="s">
        <v>69</v>
      </c>
      <c r="H3209" t="s">
        <v>4851</v>
      </c>
      <c r="I3209">
        <v>7</v>
      </c>
      <c r="J3209" s="3">
        <v>13270</v>
      </c>
    </row>
    <row r="3210" spans="1:10" x14ac:dyDescent="0.4">
      <c r="A3210">
        <v>1619150</v>
      </c>
      <c r="B3210">
        <v>91589</v>
      </c>
      <c r="C3210" s="1" t="s">
        <v>1419</v>
      </c>
      <c r="D3210" s="1">
        <v>43118</v>
      </c>
      <c r="E3210" s="1">
        <v>43120</v>
      </c>
      <c r="F3210" t="s">
        <v>4979</v>
      </c>
      <c r="G3210" t="s">
        <v>60</v>
      </c>
      <c r="H3210" t="s">
        <v>4851</v>
      </c>
      <c r="I3210">
        <v>21</v>
      </c>
      <c r="J3210" s="3">
        <v>61124</v>
      </c>
    </row>
    <row r="3211" spans="1:10" x14ac:dyDescent="0.4">
      <c r="A3211">
        <v>1619150</v>
      </c>
      <c r="B3211">
        <v>94042</v>
      </c>
      <c r="C3211" s="1" t="s">
        <v>1419</v>
      </c>
      <c r="D3211" s="1">
        <v>43118</v>
      </c>
      <c r="E3211" s="1">
        <v>43120</v>
      </c>
      <c r="F3211" t="s">
        <v>4979</v>
      </c>
      <c r="G3211" t="s">
        <v>60</v>
      </c>
      <c r="H3211" t="s">
        <v>4851</v>
      </c>
      <c r="I3211">
        <v>1</v>
      </c>
      <c r="J3211" s="3">
        <v>2470</v>
      </c>
    </row>
    <row r="3212" spans="1:10" x14ac:dyDescent="0.4">
      <c r="A3212">
        <v>1619324</v>
      </c>
      <c r="B3212">
        <v>91804</v>
      </c>
      <c r="C3212" s="1" t="s">
        <v>1476</v>
      </c>
      <c r="D3212" s="1">
        <v>43118</v>
      </c>
      <c r="E3212" s="1">
        <v>43120</v>
      </c>
      <c r="F3212" t="s">
        <v>5856</v>
      </c>
      <c r="G3212" t="s">
        <v>316</v>
      </c>
      <c r="H3212" t="s">
        <v>4851</v>
      </c>
      <c r="I3212">
        <v>1</v>
      </c>
      <c r="J3212" s="3">
        <v>307</v>
      </c>
    </row>
    <row r="3213" spans="1:10" x14ac:dyDescent="0.4">
      <c r="A3213">
        <v>1620917</v>
      </c>
      <c r="B3213">
        <v>97012</v>
      </c>
      <c r="C3213" s="1" t="s">
        <v>2317</v>
      </c>
      <c r="D3213" s="1">
        <v>43118</v>
      </c>
      <c r="E3213" s="1">
        <v>43118</v>
      </c>
      <c r="F3213" t="s">
        <v>4880</v>
      </c>
      <c r="G3213" t="s">
        <v>14</v>
      </c>
      <c r="H3213" t="s">
        <v>4851</v>
      </c>
      <c r="I3213">
        <v>1</v>
      </c>
      <c r="J3213" s="3">
        <v>775</v>
      </c>
    </row>
    <row r="3214" spans="1:10" x14ac:dyDescent="0.4">
      <c r="A3214">
        <v>1620917</v>
      </c>
      <c r="B3214">
        <v>97013</v>
      </c>
      <c r="C3214" s="1" t="s">
        <v>2317</v>
      </c>
      <c r="D3214" s="1">
        <v>43118</v>
      </c>
      <c r="E3214" s="1">
        <v>43118</v>
      </c>
      <c r="F3214" t="s">
        <v>4880</v>
      </c>
      <c r="G3214" t="s">
        <v>14</v>
      </c>
      <c r="H3214" t="s">
        <v>4851</v>
      </c>
      <c r="I3214">
        <v>1</v>
      </c>
      <c r="J3214" s="3">
        <v>75</v>
      </c>
    </row>
    <row r="3215" spans="1:10" x14ac:dyDescent="0.4">
      <c r="A3215">
        <v>1621064</v>
      </c>
      <c r="B3215">
        <v>94941</v>
      </c>
      <c r="C3215" s="1" t="s">
        <v>2429</v>
      </c>
      <c r="D3215" s="1">
        <v>43118</v>
      </c>
      <c r="E3215" s="1">
        <v>43119</v>
      </c>
      <c r="F3215" t="s">
        <v>4917</v>
      </c>
      <c r="G3215" t="s">
        <v>39</v>
      </c>
      <c r="H3215" t="s">
        <v>4851</v>
      </c>
      <c r="I3215">
        <v>1</v>
      </c>
      <c r="J3215" s="3">
        <v>500</v>
      </c>
    </row>
    <row r="3216" spans="1:10" x14ac:dyDescent="0.4">
      <c r="A3216">
        <v>1621064</v>
      </c>
      <c r="B3216">
        <v>96745</v>
      </c>
      <c r="C3216" s="1" t="s">
        <v>2429</v>
      </c>
      <c r="D3216" s="1">
        <v>43118</v>
      </c>
      <c r="E3216" s="1">
        <v>43119</v>
      </c>
      <c r="F3216" t="s">
        <v>4917</v>
      </c>
      <c r="G3216" t="s">
        <v>39</v>
      </c>
      <c r="H3216" t="s">
        <v>4851</v>
      </c>
      <c r="I3216">
        <v>1</v>
      </c>
      <c r="J3216" s="3">
        <v>670</v>
      </c>
    </row>
    <row r="3217" spans="1:10" x14ac:dyDescent="0.4">
      <c r="A3217">
        <v>1621160</v>
      </c>
      <c r="B3217">
        <v>95708</v>
      </c>
      <c r="C3217" s="1" t="s">
        <v>6468</v>
      </c>
      <c r="D3217" s="1">
        <v>43118</v>
      </c>
      <c r="E3217" s="1">
        <v>43119</v>
      </c>
      <c r="F3217" t="s">
        <v>5151</v>
      </c>
      <c r="G3217" t="s">
        <v>22</v>
      </c>
      <c r="H3217" t="s">
        <v>4991</v>
      </c>
      <c r="I3217">
        <v>1</v>
      </c>
      <c r="J3217" s="3">
        <v>500</v>
      </c>
    </row>
    <row r="3218" spans="1:10" x14ac:dyDescent="0.4">
      <c r="A3218">
        <v>1620741</v>
      </c>
      <c r="B3218">
        <v>95538</v>
      </c>
      <c r="C3218" s="1" t="s">
        <v>6411</v>
      </c>
      <c r="D3218" s="1">
        <v>43118</v>
      </c>
      <c r="E3218" s="1">
        <v>43120</v>
      </c>
      <c r="F3218" t="s">
        <v>4938</v>
      </c>
      <c r="G3218" t="s">
        <v>8</v>
      </c>
      <c r="H3218" t="s">
        <v>4851</v>
      </c>
      <c r="I3218">
        <v>2</v>
      </c>
      <c r="J3218" s="3">
        <v>3000</v>
      </c>
    </row>
    <row r="3219" spans="1:10" x14ac:dyDescent="0.4">
      <c r="A3219">
        <v>1620175</v>
      </c>
      <c r="B3219">
        <v>93375</v>
      </c>
      <c r="C3219" s="1" t="s">
        <v>1883</v>
      </c>
      <c r="D3219" s="1">
        <v>43118</v>
      </c>
      <c r="E3219" s="1">
        <v>43120</v>
      </c>
      <c r="F3219" t="s">
        <v>5224</v>
      </c>
      <c r="G3219" t="s">
        <v>42</v>
      </c>
      <c r="H3219" t="s">
        <v>4851</v>
      </c>
      <c r="I3219">
        <v>1</v>
      </c>
      <c r="J3219" s="3">
        <v>4900</v>
      </c>
    </row>
    <row r="3220" spans="1:10" x14ac:dyDescent="0.4">
      <c r="A3220">
        <v>1622066</v>
      </c>
      <c r="B3220">
        <v>97302</v>
      </c>
      <c r="C3220" s="1" t="s">
        <v>3253</v>
      </c>
      <c r="D3220" s="1">
        <v>43118</v>
      </c>
      <c r="E3220" s="1">
        <v>43119</v>
      </c>
      <c r="F3220" t="s">
        <v>4880</v>
      </c>
      <c r="G3220" t="s">
        <v>14</v>
      </c>
      <c r="H3220" t="s">
        <v>4851</v>
      </c>
      <c r="I3220">
        <v>3</v>
      </c>
      <c r="J3220" s="3">
        <v>2250</v>
      </c>
    </row>
    <row r="3221" spans="1:10" x14ac:dyDescent="0.4">
      <c r="A3221">
        <v>1622137</v>
      </c>
      <c r="B3221">
        <v>97905</v>
      </c>
      <c r="C3221" s="1" t="s">
        <v>3303</v>
      </c>
      <c r="D3221" s="1">
        <v>43119</v>
      </c>
      <c r="E3221" s="1">
        <v>43120</v>
      </c>
      <c r="F3221" t="s">
        <v>5711</v>
      </c>
      <c r="G3221" t="s">
        <v>209</v>
      </c>
      <c r="H3221" t="s">
        <v>4851</v>
      </c>
      <c r="I3221">
        <v>1</v>
      </c>
      <c r="J3221" s="3">
        <v>3000</v>
      </c>
    </row>
    <row r="3222" spans="1:10" x14ac:dyDescent="0.4">
      <c r="A3222">
        <v>1621014</v>
      </c>
      <c r="B3222">
        <v>95323</v>
      </c>
      <c r="C3222" s="1" t="s">
        <v>2392</v>
      </c>
      <c r="D3222" s="1">
        <v>43119</v>
      </c>
      <c r="E3222" s="1">
        <v>43120</v>
      </c>
      <c r="F3222" t="s">
        <v>5590</v>
      </c>
      <c r="G3222" t="s">
        <v>18</v>
      </c>
      <c r="H3222" t="s">
        <v>4851</v>
      </c>
      <c r="I3222">
        <v>1</v>
      </c>
      <c r="J3222" s="3">
        <v>205</v>
      </c>
    </row>
    <row r="3223" spans="1:10" x14ac:dyDescent="0.4">
      <c r="A3223">
        <v>1619502</v>
      </c>
      <c r="B3223">
        <v>91829</v>
      </c>
      <c r="C3223" s="1" t="s">
        <v>6205</v>
      </c>
      <c r="D3223" s="1">
        <v>43119</v>
      </c>
      <c r="E3223" s="1">
        <v>43120</v>
      </c>
      <c r="F3223" t="s">
        <v>6206</v>
      </c>
      <c r="G3223" t="s">
        <v>22</v>
      </c>
      <c r="H3223" t="s">
        <v>5536</v>
      </c>
      <c r="I3223">
        <v>1</v>
      </c>
      <c r="J3223" s="3">
        <v>3550</v>
      </c>
    </row>
    <row r="3224" spans="1:10" x14ac:dyDescent="0.4">
      <c r="A3224">
        <v>1619187</v>
      </c>
      <c r="B3224">
        <v>93879</v>
      </c>
      <c r="C3224" s="1" t="s">
        <v>1439</v>
      </c>
      <c r="D3224" s="1">
        <v>43120</v>
      </c>
      <c r="E3224" s="1">
        <v>43121</v>
      </c>
      <c r="F3224" t="s">
        <v>5236</v>
      </c>
      <c r="G3224" t="s">
        <v>11</v>
      </c>
      <c r="H3224" t="s">
        <v>4851</v>
      </c>
      <c r="I3224">
        <v>1</v>
      </c>
      <c r="J3224" s="3">
        <v>2150</v>
      </c>
    </row>
    <row r="3225" spans="1:10" x14ac:dyDescent="0.4">
      <c r="A3225">
        <v>1619187</v>
      </c>
      <c r="B3225">
        <v>92685</v>
      </c>
      <c r="C3225" s="1" t="s">
        <v>1439</v>
      </c>
      <c r="D3225" s="1">
        <v>43120</v>
      </c>
      <c r="E3225" s="1">
        <v>43121</v>
      </c>
      <c r="F3225" t="s">
        <v>5236</v>
      </c>
      <c r="G3225" t="s">
        <v>11</v>
      </c>
      <c r="H3225" t="s">
        <v>4851</v>
      </c>
      <c r="I3225">
        <v>1</v>
      </c>
      <c r="J3225" s="3">
        <v>1650</v>
      </c>
    </row>
    <row r="3226" spans="1:10" x14ac:dyDescent="0.4">
      <c r="A3226">
        <v>1619187</v>
      </c>
      <c r="B3226">
        <v>91372</v>
      </c>
      <c r="C3226" s="1" t="s">
        <v>1439</v>
      </c>
      <c r="D3226" s="1">
        <v>43120</v>
      </c>
      <c r="E3226" s="1">
        <v>43121</v>
      </c>
      <c r="F3226" t="s">
        <v>5236</v>
      </c>
      <c r="G3226" t="s">
        <v>11</v>
      </c>
      <c r="H3226" t="s">
        <v>4851</v>
      </c>
      <c r="I3226">
        <v>6</v>
      </c>
      <c r="J3226" s="3">
        <v>8700</v>
      </c>
    </row>
    <row r="3227" spans="1:10" x14ac:dyDescent="0.4">
      <c r="A3227">
        <v>1619479</v>
      </c>
      <c r="B3227">
        <v>93283</v>
      </c>
      <c r="C3227" s="1" t="s">
        <v>1531</v>
      </c>
      <c r="D3227" s="1">
        <v>43120</v>
      </c>
      <c r="E3227" s="1">
        <v>43120</v>
      </c>
      <c r="F3227" t="s">
        <v>5545</v>
      </c>
      <c r="G3227" t="s">
        <v>60</v>
      </c>
      <c r="H3227" t="s">
        <v>4851</v>
      </c>
      <c r="I3227">
        <v>1</v>
      </c>
      <c r="J3227" s="3">
        <v>1410</v>
      </c>
    </row>
    <row r="3228" spans="1:10" x14ac:dyDescent="0.4">
      <c r="A3228">
        <v>1619104</v>
      </c>
      <c r="B3228">
        <v>91399</v>
      </c>
      <c r="C3228" s="1" t="s">
        <v>1409</v>
      </c>
      <c r="D3228" s="1">
        <v>43120</v>
      </c>
      <c r="E3228" s="1">
        <v>43121</v>
      </c>
      <c r="F3228" t="s">
        <v>5018</v>
      </c>
      <c r="G3228" t="s">
        <v>60</v>
      </c>
      <c r="H3228" t="s">
        <v>4851</v>
      </c>
      <c r="I3228">
        <v>7</v>
      </c>
      <c r="J3228" s="3">
        <v>9000</v>
      </c>
    </row>
    <row r="3229" spans="1:10" x14ac:dyDescent="0.4">
      <c r="A3229">
        <v>1619104</v>
      </c>
      <c r="B3229">
        <v>125419</v>
      </c>
      <c r="C3229" s="1" t="s">
        <v>1409</v>
      </c>
      <c r="D3229" s="1">
        <v>43120</v>
      </c>
      <c r="E3229" s="1">
        <v>43121</v>
      </c>
      <c r="F3229" t="s">
        <v>5018</v>
      </c>
      <c r="G3229" t="s">
        <v>60</v>
      </c>
      <c r="H3229" t="s">
        <v>4851</v>
      </c>
      <c r="I3229">
        <v>7</v>
      </c>
      <c r="J3229" s="3">
        <v>9000</v>
      </c>
    </row>
    <row r="3230" spans="1:10" x14ac:dyDescent="0.4">
      <c r="A3230">
        <v>1620086</v>
      </c>
      <c r="B3230">
        <v>93333</v>
      </c>
      <c r="C3230" s="1" t="s">
        <v>1836</v>
      </c>
      <c r="D3230" s="1">
        <v>43120</v>
      </c>
      <c r="E3230" s="1">
        <v>43121</v>
      </c>
      <c r="F3230" t="s">
        <v>5532</v>
      </c>
      <c r="G3230" t="s">
        <v>67</v>
      </c>
      <c r="H3230" t="s">
        <v>4851</v>
      </c>
      <c r="I3230">
        <v>4</v>
      </c>
      <c r="J3230" s="3">
        <v>2752</v>
      </c>
    </row>
    <row r="3231" spans="1:10" x14ac:dyDescent="0.4">
      <c r="A3231">
        <v>1620463</v>
      </c>
      <c r="B3231">
        <v>95557</v>
      </c>
      <c r="C3231" s="1" t="s">
        <v>1994</v>
      </c>
      <c r="D3231" s="1">
        <v>43120</v>
      </c>
      <c r="E3231" s="1">
        <v>43123</v>
      </c>
      <c r="F3231" t="s">
        <v>6374</v>
      </c>
      <c r="G3231" t="s">
        <v>22</v>
      </c>
      <c r="H3231" t="s">
        <v>6226</v>
      </c>
      <c r="I3231">
        <v>1</v>
      </c>
      <c r="J3231" s="3">
        <v>3500</v>
      </c>
    </row>
    <row r="3232" spans="1:10" x14ac:dyDescent="0.4">
      <c r="A3232">
        <v>1620463</v>
      </c>
      <c r="B3232">
        <v>96811</v>
      </c>
      <c r="C3232" s="1" t="s">
        <v>1994</v>
      </c>
      <c r="D3232" s="1">
        <v>43120</v>
      </c>
      <c r="E3232" s="1">
        <v>43123</v>
      </c>
      <c r="F3232" t="s">
        <v>6374</v>
      </c>
      <c r="G3232" t="s">
        <v>22</v>
      </c>
      <c r="H3232" t="s">
        <v>6226</v>
      </c>
      <c r="I3232">
        <v>2</v>
      </c>
      <c r="J3232" s="3">
        <v>8140</v>
      </c>
    </row>
    <row r="3233" spans="1:10" x14ac:dyDescent="0.4">
      <c r="A3233">
        <v>1622090</v>
      </c>
      <c r="B3233">
        <v>97804</v>
      </c>
      <c r="C3233" s="1" t="s">
        <v>3273</v>
      </c>
      <c r="D3233" s="1">
        <v>43120</v>
      </c>
      <c r="E3233" s="1">
        <v>43124</v>
      </c>
      <c r="F3233" t="s">
        <v>4874</v>
      </c>
      <c r="G3233" t="s">
        <v>35</v>
      </c>
      <c r="H3233" t="s">
        <v>4851</v>
      </c>
      <c r="I3233">
        <v>1</v>
      </c>
      <c r="J3233" s="3">
        <v>1300</v>
      </c>
    </row>
    <row r="3234" spans="1:10" x14ac:dyDescent="0.4">
      <c r="A3234">
        <v>1621576</v>
      </c>
      <c r="B3234">
        <v>96038</v>
      </c>
      <c r="C3234" s="1" t="s">
        <v>6545</v>
      </c>
      <c r="D3234" s="1">
        <v>43121</v>
      </c>
      <c r="E3234" s="1">
        <v>43125</v>
      </c>
      <c r="F3234" t="s">
        <v>4996</v>
      </c>
      <c r="G3234" t="s">
        <v>60</v>
      </c>
      <c r="H3234" t="s">
        <v>4851</v>
      </c>
      <c r="I3234">
        <v>2</v>
      </c>
      <c r="J3234" s="3">
        <v>4500</v>
      </c>
    </row>
    <row r="3235" spans="1:10" x14ac:dyDescent="0.4">
      <c r="A3235">
        <v>1621576</v>
      </c>
      <c r="B3235">
        <v>96879</v>
      </c>
      <c r="C3235" s="1" t="s">
        <v>6545</v>
      </c>
      <c r="D3235" s="1">
        <v>43121</v>
      </c>
      <c r="E3235" s="1">
        <v>43125</v>
      </c>
      <c r="F3235" t="s">
        <v>4996</v>
      </c>
      <c r="G3235" t="s">
        <v>60</v>
      </c>
      <c r="H3235" t="s">
        <v>4851</v>
      </c>
      <c r="I3235">
        <v>1</v>
      </c>
      <c r="J3235" s="3">
        <v>500</v>
      </c>
    </row>
    <row r="3236" spans="1:10" x14ac:dyDescent="0.4">
      <c r="A3236">
        <v>1619105</v>
      </c>
      <c r="B3236">
        <v>91400</v>
      </c>
      <c r="C3236" s="1" t="s">
        <v>5016</v>
      </c>
      <c r="D3236" s="1">
        <v>43121</v>
      </c>
      <c r="E3236" s="1">
        <v>43126</v>
      </c>
      <c r="F3236" t="s">
        <v>5018</v>
      </c>
      <c r="G3236" t="s">
        <v>60</v>
      </c>
      <c r="H3236" t="s">
        <v>4851</v>
      </c>
      <c r="I3236">
        <v>13</v>
      </c>
      <c r="J3236" s="3">
        <v>30900</v>
      </c>
    </row>
    <row r="3237" spans="1:10" x14ac:dyDescent="0.4">
      <c r="A3237">
        <v>1619105</v>
      </c>
      <c r="B3237">
        <v>91949</v>
      </c>
      <c r="C3237" s="1" t="s">
        <v>5016</v>
      </c>
      <c r="D3237" s="1">
        <v>43121</v>
      </c>
      <c r="E3237" s="1">
        <v>43126</v>
      </c>
      <c r="F3237" t="s">
        <v>5018</v>
      </c>
      <c r="G3237" t="s">
        <v>60</v>
      </c>
      <c r="H3237" t="s">
        <v>4851</v>
      </c>
      <c r="I3237">
        <v>16</v>
      </c>
      <c r="J3237" s="3">
        <v>39600</v>
      </c>
    </row>
    <row r="3238" spans="1:10" x14ac:dyDescent="0.4">
      <c r="A3238">
        <v>1619105</v>
      </c>
      <c r="B3238">
        <v>93210</v>
      </c>
      <c r="C3238" s="1" t="s">
        <v>5016</v>
      </c>
      <c r="D3238" s="1">
        <v>43121</v>
      </c>
      <c r="E3238" s="1">
        <v>43126</v>
      </c>
      <c r="F3238" t="s">
        <v>5018</v>
      </c>
      <c r="G3238" t="s">
        <v>60</v>
      </c>
      <c r="H3238" t="s">
        <v>4851</v>
      </c>
      <c r="I3238">
        <v>3</v>
      </c>
      <c r="J3238" s="3">
        <v>8700</v>
      </c>
    </row>
    <row r="3239" spans="1:10" x14ac:dyDescent="0.4">
      <c r="A3239">
        <v>1619151</v>
      </c>
      <c r="B3239">
        <v>93816</v>
      </c>
      <c r="C3239" s="1" t="s">
        <v>1420</v>
      </c>
      <c r="D3239" s="1">
        <v>43121</v>
      </c>
      <c r="E3239" s="1">
        <v>43125</v>
      </c>
      <c r="F3239" t="s">
        <v>5020</v>
      </c>
      <c r="G3239" t="s">
        <v>20</v>
      </c>
      <c r="H3239" t="s">
        <v>4851</v>
      </c>
      <c r="I3239">
        <v>4</v>
      </c>
      <c r="J3239" s="3">
        <v>8880</v>
      </c>
    </row>
    <row r="3240" spans="1:10" x14ac:dyDescent="0.4">
      <c r="A3240">
        <v>1619151</v>
      </c>
      <c r="B3240">
        <v>94416</v>
      </c>
      <c r="C3240" s="1" t="s">
        <v>1420</v>
      </c>
      <c r="D3240" s="1">
        <v>43121</v>
      </c>
      <c r="E3240" s="1">
        <v>43125</v>
      </c>
      <c r="F3240" t="s">
        <v>5020</v>
      </c>
      <c r="G3240" t="s">
        <v>20</v>
      </c>
      <c r="H3240" t="s">
        <v>4851</v>
      </c>
      <c r="I3240">
        <v>1</v>
      </c>
      <c r="J3240" s="3">
        <v>2220</v>
      </c>
    </row>
    <row r="3241" spans="1:10" x14ac:dyDescent="0.4">
      <c r="A3241">
        <v>1619151</v>
      </c>
      <c r="B3241">
        <v>91591</v>
      </c>
      <c r="C3241" s="1" t="s">
        <v>1420</v>
      </c>
      <c r="D3241" s="1">
        <v>43121</v>
      </c>
      <c r="E3241" s="1">
        <v>43125</v>
      </c>
      <c r="F3241" t="s">
        <v>5020</v>
      </c>
      <c r="G3241" t="s">
        <v>20</v>
      </c>
      <c r="H3241" t="s">
        <v>4851</v>
      </c>
      <c r="I3241">
        <v>30</v>
      </c>
      <c r="J3241" s="3">
        <v>55020</v>
      </c>
    </row>
    <row r="3242" spans="1:10" x14ac:dyDescent="0.4">
      <c r="A3242">
        <v>1619151</v>
      </c>
      <c r="B3242">
        <v>91085</v>
      </c>
      <c r="C3242" s="1" t="s">
        <v>1420</v>
      </c>
      <c r="D3242" s="1">
        <v>43121</v>
      </c>
      <c r="E3242" s="1">
        <v>43125</v>
      </c>
      <c r="F3242" t="s">
        <v>5020</v>
      </c>
      <c r="G3242" t="s">
        <v>20</v>
      </c>
      <c r="H3242" t="s">
        <v>4851</v>
      </c>
      <c r="I3242">
        <v>1</v>
      </c>
      <c r="J3242" s="3">
        <v>2970</v>
      </c>
    </row>
    <row r="3243" spans="1:10" x14ac:dyDescent="0.4">
      <c r="A3243">
        <v>1619151</v>
      </c>
      <c r="B3243">
        <v>91185</v>
      </c>
      <c r="C3243" s="1" t="s">
        <v>1420</v>
      </c>
      <c r="D3243" s="1">
        <v>43121</v>
      </c>
      <c r="E3243" s="1">
        <v>43125</v>
      </c>
      <c r="F3243" t="s">
        <v>5020</v>
      </c>
      <c r="G3243" t="s">
        <v>20</v>
      </c>
      <c r="H3243" t="s">
        <v>4851</v>
      </c>
      <c r="I3243">
        <v>1</v>
      </c>
      <c r="J3243" s="3">
        <v>2220</v>
      </c>
    </row>
    <row r="3244" spans="1:10" x14ac:dyDescent="0.4">
      <c r="A3244">
        <v>1619151</v>
      </c>
      <c r="B3244">
        <v>125087</v>
      </c>
      <c r="C3244" s="1" t="s">
        <v>1420</v>
      </c>
      <c r="D3244" s="1">
        <v>43121</v>
      </c>
      <c r="E3244" s="1">
        <v>43125</v>
      </c>
      <c r="F3244" t="s">
        <v>5020</v>
      </c>
      <c r="G3244" t="s">
        <v>20</v>
      </c>
      <c r="H3244" t="s">
        <v>4851</v>
      </c>
      <c r="I3244">
        <v>1</v>
      </c>
      <c r="J3244" s="3">
        <v>2970</v>
      </c>
    </row>
    <row r="3245" spans="1:10" x14ac:dyDescent="0.4">
      <c r="A3245">
        <v>1618933</v>
      </c>
      <c r="B3245">
        <v>90873</v>
      </c>
      <c r="C3245" s="1" t="s">
        <v>6105</v>
      </c>
      <c r="D3245" s="1">
        <v>43121</v>
      </c>
      <c r="E3245" s="1">
        <v>43125</v>
      </c>
      <c r="F3245" t="s">
        <v>5023</v>
      </c>
      <c r="G3245" t="s">
        <v>116</v>
      </c>
      <c r="H3245" t="s">
        <v>4851</v>
      </c>
      <c r="I3245">
        <v>3</v>
      </c>
      <c r="J3245" s="3">
        <v>8354.27</v>
      </c>
    </row>
    <row r="3246" spans="1:10" x14ac:dyDescent="0.4">
      <c r="A3246">
        <v>1618933</v>
      </c>
      <c r="B3246">
        <v>91504</v>
      </c>
      <c r="C3246" s="1" t="s">
        <v>6105</v>
      </c>
      <c r="D3246" s="1">
        <v>43121</v>
      </c>
      <c r="E3246" s="1">
        <v>43125</v>
      </c>
      <c r="F3246" t="s">
        <v>5023</v>
      </c>
      <c r="G3246" t="s">
        <v>116</v>
      </c>
      <c r="H3246" t="s">
        <v>4851</v>
      </c>
      <c r="I3246">
        <v>2</v>
      </c>
      <c r="J3246" s="3">
        <v>5440</v>
      </c>
    </row>
    <row r="3247" spans="1:10" x14ac:dyDescent="0.4">
      <c r="A3247">
        <v>1618933</v>
      </c>
      <c r="B3247">
        <v>92031</v>
      </c>
      <c r="C3247" s="1" t="s">
        <v>6105</v>
      </c>
      <c r="D3247" s="1">
        <v>43121</v>
      </c>
      <c r="E3247" s="1">
        <v>43125</v>
      </c>
      <c r="F3247" t="s">
        <v>5023</v>
      </c>
      <c r="G3247" t="s">
        <v>116</v>
      </c>
      <c r="H3247" t="s">
        <v>4851</v>
      </c>
      <c r="I3247">
        <v>2</v>
      </c>
      <c r="J3247" s="3">
        <v>5240</v>
      </c>
    </row>
    <row r="3248" spans="1:10" x14ac:dyDescent="0.4">
      <c r="A3248">
        <v>1618933</v>
      </c>
      <c r="B3248">
        <v>94609</v>
      </c>
      <c r="C3248" s="1" t="s">
        <v>6105</v>
      </c>
      <c r="D3248" s="1">
        <v>43121</v>
      </c>
      <c r="E3248" s="1">
        <v>43125</v>
      </c>
      <c r="F3248" t="s">
        <v>5023</v>
      </c>
      <c r="G3248" t="s">
        <v>116</v>
      </c>
      <c r="H3248" t="s">
        <v>4851</v>
      </c>
      <c r="I3248">
        <v>2</v>
      </c>
      <c r="J3248" s="3">
        <v>4940</v>
      </c>
    </row>
    <row r="3249" spans="1:10" x14ac:dyDescent="0.4">
      <c r="A3249">
        <v>1618933</v>
      </c>
      <c r="B3249">
        <v>93733</v>
      </c>
      <c r="C3249" s="1" t="s">
        <v>6105</v>
      </c>
      <c r="D3249" s="1">
        <v>43121</v>
      </c>
      <c r="E3249" s="1">
        <v>43125</v>
      </c>
      <c r="F3249" t="s">
        <v>5023</v>
      </c>
      <c r="G3249" t="s">
        <v>116</v>
      </c>
      <c r="H3249" t="s">
        <v>4851</v>
      </c>
      <c r="I3249">
        <v>6</v>
      </c>
      <c r="J3249" s="3">
        <v>11220</v>
      </c>
    </row>
    <row r="3250" spans="1:10" x14ac:dyDescent="0.4">
      <c r="A3250">
        <v>1618912</v>
      </c>
      <c r="B3250">
        <v>91629</v>
      </c>
      <c r="C3250" s="1" t="s">
        <v>1341</v>
      </c>
      <c r="D3250" s="1">
        <v>43121</v>
      </c>
      <c r="E3250" s="1">
        <v>43125</v>
      </c>
      <c r="F3250" t="s">
        <v>4935</v>
      </c>
      <c r="G3250" t="s">
        <v>22</v>
      </c>
      <c r="H3250" t="s">
        <v>4896</v>
      </c>
      <c r="I3250">
        <v>3</v>
      </c>
      <c r="J3250" s="3">
        <v>9060</v>
      </c>
    </row>
    <row r="3251" spans="1:10" x14ac:dyDescent="0.4">
      <c r="A3251">
        <v>1618912</v>
      </c>
      <c r="B3251">
        <v>91590</v>
      </c>
      <c r="C3251" s="1" t="s">
        <v>1341</v>
      </c>
      <c r="D3251" s="1">
        <v>43121</v>
      </c>
      <c r="E3251" s="1">
        <v>43125</v>
      </c>
      <c r="F3251" t="s">
        <v>4935</v>
      </c>
      <c r="G3251" t="s">
        <v>22</v>
      </c>
      <c r="H3251" t="s">
        <v>4896</v>
      </c>
      <c r="I3251">
        <v>18</v>
      </c>
      <c r="J3251" s="3">
        <v>55020</v>
      </c>
    </row>
    <row r="3252" spans="1:10" x14ac:dyDescent="0.4">
      <c r="A3252">
        <v>1618912</v>
      </c>
      <c r="B3252">
        <v>91184</v>
      </c>
      <c r="C3252" s="1" t="s">
        <v>1341</v>
      </c>
      <c r="D3252" s="1">
        <v>43121</v>
      </c>
      <c r="E3252" s="1">
        <v>43125</v>
      </c>
      <c r="F3252" t="s">
        <v>4935</v>
      </c>
      <c r="G3252" t="s">
        <v>22</v>
      </c>
      <c r="H3252" t="s">
        <v>4896</v>
      </c>
      <c r="I3252">
        <v>4</v>
      </c>
      <c r="J3252" s="3">
        <v>9300</v>
      </c>
    </row>
    <row r="3253" spans="1:10" x14ac:dyDescent="0.4">
      <c r="A3253">
        <v>1618912</v>
      </c>
      <c r="B3253">
        <v>91195</v>
      </c>
      <c r="C3253" s="1" t="s">
        <v>1341</v>
      </c>
      <c r="D3253" s="1">
        <v>43121</v>
      </c>
      <c r="E3253" s="1">
        <v>43125</v>
      </c>
      <c r="F3253" t="s">
        <v>4935</v>
      </c>
      <c r="G3253" t="s">
        <v>22</v>
      </c>
      <c r="H3253" t="s">
        <v>4896</v>
      </c>
      <c r="I3253">
        <v>1</v>
      </c>
      <c r="J3253" s="3">
        <v>3320</v>
      </c>
    </row>
    <row r="3254" spans="1:10" x14ac:dyDescent="0.4">
      <c r="A3254">
        <v>1618912</v>
      </c>
      <c r="B3254">
        <v>91507</v>
      </c>
      <c r="C3254" s="1" t="s">
        <v>1341</v>
      </c>
      <c r="D3254" s="1">
        <v>43121</v>
      </c>
      <c r="E3254" s="1">
        <v>43125</v>
      </c>
      <c r="F3254" t="s">
        <v>4935</v>
      </c>
      <c r="G3254" t="s">
        <v>22</v>
      </c>
      <c r="H3254" t="s">
        <v>4896</v>
      </c>
      <c r="I3254">
        <v>1</v>
      </c>
      <c r="J3254" s="3">
        <v>3620</v>
      </c>
    </row>
    <row r="3255" spans="1:10" x14ac:dyDescent="0.4">
      <c r="A3255">
        <v>1618912</v>
      </c>
      <c r="B3255">
        <v>91373</v>
      </c>
      <c r="C3255" s="1" t="s">
        <v>1341</v>
      </c>
      <c r="D3255" s="1">
        <v>43121</v>
      </c>
      <c r="E3255" s="1">
        <v>43125</v>
      </c>
      <c r="F3255" t="s">
        <v>4935</v>
      </c>
      <c r="G3255" t="s">
        <v>22</v>
      </c>
      <c r="H3255" t="s">
        <v>4896</v>
      </c>
      <c r="I3255">
        <v>1</v>
      </c>
      <c r="J3255" s="3">
        <v>3120</v>
      </c>
    </row>
    <row r="3256" spans="1:10" x14ac:dyDescent="0.4">
      <c r="A3256">
        <v>1618912</v>
      </c>
      <c r="B3256">
        <v>93815</v>
      </c>
      <c r="C3256" s="1" t="s">
        <v>1341</v>
      </c>
      <c r="D3256" s="1">
        <v>43121</v>
      </c>
      <c r="E3256" s="1">
        <v>43125</v>
      </c>
      <c r="F3256" t="s">
        <v>4935</v>
      </c>
      <c r="G3256" t="s">
        <v>22</v>
      </c>
      <c r="H3256" t="s">
        <v>4896</v>
      </c>
      <c r="I3256">
        <v>1</v>
      </c>
      <c r="J3256" s="3">
        <v>3320</v>
      </c>
    </row>
    <row r="3257" spans="1:10" x14ac:dyDescent="0.4">
      <c r="A3257">
        <v>1618912</v>
      </c>
      <c r="B3257">
        <v>92261</v>
      </c>
      <c r="C3257" s="1" t="s">
        <v>1341</v>
      </c>
      <c r="D3257" s="1">
        <v>43121</v>
      </c>
      <c r="E3257" s="1">
        <v>43125</v>
      </c>
      <c r="F3257" t="s">
        <v>4935</v>
      </c>
      <c r="G3257" t="s">
        <v>22</v>
      </c>
      <c r="H3257" t="s">
        <v>4896</v>
      </c>
      <c r="I3257">
        <v>1</v>
      </c>
      <c r="J3257" s="3">
        <v>3775</v>
      </c>
    </row>
    <row r="3258" spans="1:10" x14ac:dyDescent="0.4">
      <c r="A3258">
        <v>1618912</v>
      </c>
      <c r="B3258">
        <v>92233</v>
      </c>
      <c r="C3258" s="1" t="s">
        <v>1341</v>
      </c>
      <c r="D3258" s="1">
        <v>43121</v>
      </c>
      <c r="E3258" s="1">
        <v>43125</v>
      </c>
      <c r="F3258" t="s">
        <v>4935</v>
      </c>
      <c r="G3258" t="s">
        <v>22</v>
      </c>
      <c r="H3258" t="s">
        <v>4896</v>
      </c>
      <c r="I3258">
        <v>1</v>
      </c>
      <c r="J3258" s="3">
        <v>3174</v>
      </c>
    </row>
    <row r="3259" spans="1:10" x14ac:dyDescent="0.4">
      <c r="A3259">
        <v>1618912</v>
      </c>
      <c r="B3259">
        <v>92314</v>
      </c>
      <c r="C3259" s="1" t="s">
        <v>1341</v>
      </c>
      <c r="D3259" s="1">
        <v>43121</v>
      </c>
      <c r="E3259" s="1">
        <v>43125</v>
      </c>
      <c r="F3259" t="s">
        <v>4935</v>
      </c>
      <c r="G3259" t="s">
        <v>22</v>
      </c>
      <c r="H3259" t="s">
        <v>4896</v>
      </c>
      <c r="I3259">
        <v>1</v>
      </c>
      <c r="J3259" s="3">
        <v>3020</v>
      </c>
    </row>
    <row r="3260" spans="1:10" x14ac:dyDescent="0.4">
      <c r="A3260">
        <v>1618912</v>
      </c>
      <c r="B3260">
        <v>125543</v>
      </c>
      <c r="C3260" s="1" t="s">
        <v>1341</v>
      </c>
      <c r="D3260" s="1">
        <v>43121</v>
      </c>
      <c r="E3260" s="1">
        <v>43125</v>
      </c>
      <c r="F3260" t="s">
        <v>4935</v>
      </c>
      <c r="G3260" t="s">
        <v>22</v>
      </c>
      <c r="H3260" t="s">
        <v>4896</v>
      </c>
      <c r="I3260">
        <v>1</v>
      </c>
      <c r="J3260" s="3">
        <v>3620</v>
      </c>
    </row>
    <row r="3261" spans="1:10" x14ac:dyDescent="0.4">
      <c r="A3261">
        <v>1618912</v>
      </c>
      <c r="B3261">
        <v>125393</v>
      </c>
      <c r="C3261" s="1" t="s">
        <v>1341</v>
      </c>
      <c r="D3261" s="1">
        <v>43121</v>
      </c>
      <c r="E3261" s="1">
        <v>43125</v>
      </c>
      <c r="F3261" t="s">
        <v>4935</v>
      </c>
      <c r="G3261" t="s">
        <v>22</v>
      </c>
      <c r="H3261" t="s">
        <v>4896</v>
      </c>
      <c r="I3261">
        <v>1</v>
      </c>
      <c r="J3261" s="3">
        <v>3120</v>
      </c>
    </row>
    <row r="3262" spans="1:10" x14ac:dyDescent="0.4">
      <c r="A3262">
        <v>1618989</v>
      </c>
      <c r="B3262">
        <v>93850</v>
      </c>
      <c r="C3262" s="1" t="s">
        <v>1363</v>
      </c>
      <c r="D3262" s="1">
        <v>43121</v>
      </c>
      <c r="E3262" s="1">
        <v>43125</v>
      </c>
      <c r="F3262" t="s">
        <v>5015</v>
      </c>
      <c r="G3262" t="s">
        <v>116</v>
      </c>
      <c r="H3262" t="s">
        <v>4851</v>
      </c>
      <c r="I3262">
        <v>3</v>
      </c>
      <c r="J3262" s="3">
        <v>6030</v>
      </c>
    </row>
    <row r="3263" spans="1:10" x14ac:dyDescent="0.4">
      <c r="A3263">
        <v>1618989</v>
      </c>
      <c r="B3263">
        <v>93814</v>
      </c>
      <c r="C3263" s="1" t="s">
        <v>1363</v>
      </c>
      <c r="D3263" s="1">
        <v>43121</v>
      </c>
      <c r="E3263" s="1">
        <v>43125</v>
      </c>
      <c r="F3263" t="s">
        <v>5015</v>
      </c>
      <c r="G3263" t="s">
        <v>116</v>
      </c>
      <c r="H3263" t="s">
        <v>4851</v>
      </c>
      <c r="I3263">
        <v>1</v>
      </c>
      <c r="J3263" s="3">
        <v>1195</v>
      </c>
    </row>
    <row r="3264" spans="1:10" x14ac:dyDescent="0.4">
      <c r="A3264">
        <v>1618989</v>
      </c>
      <c r="B3264">
        <v>94413</v>
      </c>
      <c r="C3264" s="1" t="s">
        <v>1363</v>
      </c>
      <c r="D3264" s="1">
        <v>43121</v>
      </c>
      <c r="E3264" s="1">
        <v>43125</v>
      </c>
      <c r="F3264" t="s">
        <v>5015</v>
      </c>
      <c r="G3264" t="s">
        <v>116</v>
      </c>
      <c r="H3264" t="s">
        <v>4851</v>
      </c>
      <c r="I3264">
        <v>1</v>
      </c>
      <c r="J3264" s="3">
        <v>2820</v>
      </c>
    </row>
    <row r="3265" spans="1:10" x14ac:dyDescent="0.4">
      <c r="A3265">
        <v>1618989</v>
      </c>
      <c r="B3265">
        <v>93324</v>
      </c>
      <c r="C3265" s="1" t="s">
        <v>1363</v>
      </c>
      <c r="D3265" s="1">
        <v>43121</v>
      </c>
      <c r="E3265" s="1">
        <v>43125</v>
      </c>
      <c r="F3265" t="s">
        <v>5015</v>
      </c>
      <c r="G3265" t="s">
        <v>116</v>
      </c>
      <c r="H3265" t="s">
        <v>4851</v>
      </c>
      <c r="I3265">
        <v>1</v>
      </c>
      <c r="J3265" s="3">
        <v>1795</v>
      </c>
    </row>
    <row r="3266" spans="1:10" x14ac:dyDescent="0.4">
      <c r="A3266">
        <v>1618989</v>
      </c>
      <c r="B3266">
        <v>91308</v>
      </c>
      <c r="C3266" s="1" t="s">
        <v>1363</v>
      </c>
      <c r="D3266" s="1">
        <v>43121</v>
      </c>
      <c r="E3266" s="1">
        <v>43125</v>
      </c>
      <c r="F3266" t="s">
        <v>5015</v>
      </c>
      <c r="G3266" t="s">
        <v>116</v>
      </c>
      <c r="H3266" t="s">
        <v>4851</v>
      </c>
      <c r="I3266">
        <v>1</v>
      </c>
      <c r="J3266" s="3">
        <v>2200</v>
      </c>
    </row>
    <row r="3267" spans="1:10" x14ac:dyDescent="0.4">
      <c r="A3267">
        <v>1618989</v>
      </c>
      <c r="B3267">
        <v>91374</v>
      </c>
      <c r="C3267" s="1" t="s">
        <v>1363</v>
      </c>
      <c r="D3267" s="1">
        <v>43121</v>
      </c>
      <c r="E3267" s="1">
        <v>43125</v>
      </c>
      <c r="F3267" t="s">
        <v>5015</v>
      </c>
      <c r="G3267" t="s">
        <v>116</v>
      </c>
      <c r="H3267" t="s">
        <v>4851</v>
      </c>
      <c r="I3267">
        <v>1</v>
      </c>
      <c r="J3267" s="3">
        <v>2970</v>
      </c>
    </row>
    <row r="3268" spans="1:10" x14ac:dyDescent="0.4">
      <c r="A3268">
        <v>1618989</v>
      </c>
      <c r="B3268">
        <v>91183</v>
      </c>
      <c r="C3268" s="1" t="s">
        <v>1363</v>
      </c>
      <c r="D3268" s="1">
        <v>43121</v>
      </c>
      <c r="E3268" s="1">
        <v>43125</v>
      </c>
      <c r="F3268" t="s">
        <v>5015</v>
      </c>
      <c r="G3268" t="s">
        <v>116</v>
      </c>
      <c r="H3268" t="s">
        <v>4851</v>
      </c>
      <c r="I3268">
        <v>3</v>
      </c>
      <c r="J3268" s="3">
        <v>6535</v>
      </c>
    </row>
    <row r="3269" spans="1:10" x14ac:dyDescent="0.4">
      <c r="A3269">
        <v>1618989</v>
      </c>
      <c r="B3269">
        <v>91948</v>
      </c>
      <c r="C3269" s="1" t="s">
        <v>1363</v>
      </c>
      <c r="D3269" s="1">
        <v>43121</v>
      </c>
      <c r="E3269" s="1">
        <v>43125</v>
      </c>
      <c r="F3269" t="s">
        <v>5015</v>
      </c>
      <c r="G3269" t="s">
        <v>116</v>
      </c>
      <c r="H3269" t="s">
        <v>4851</v>
      </c>
      <c r="I3269">
        <v>5</v>
      </c>
      <c r="J3269" s="3">
        <v>6740</v>
      </c>
    </row>
    <row r="3270" spans="1:10" x14ac:dyDescent="0.4">
      <c r="A3270">
        <v>1618989</v>
      </c>
      <c r="B3270">
        <v>91592</v>
      </c>
      <c r="C3270" s="1" t="s">
        <v>1363</v>
      </c>
      <c r="D3270" s="1">
        <v>43121</v>
      </c>
      <c r="E3270" s="1">
        <v>43125</v>
      </c>
      <c r="F3270" t="s">
        <v>5015</v>
      </c>
      <c r="G3270" t="s">
        <v>116</v>
      </c>
      <c r="H3270" t="s">
        <v>4851</v>
      </c>
      <c r="I3270">
        <v>11</v>
      </c>
      <c r="J3270" s="3">
        <v>31020</v>
      </c>
    </row>
    <row r="3271" spans="1:10" x14ac:dyDescent="0.4">
      <c r="A3271">
        <v>1619446</v>
      </c>
      <c r="B3271">
        <v>91950</v>
      </c>
      <c r="C3271" s="1" t="s">
        <v>1511</v>
      </c>
      <c r="D3271" s="1">
        <v>43121</v>
      </c>
      <c r="E3271" s="1">
        <v>43125</v>
      </c>
      <c r="F3271" t="s">
        <v>4954</v>
      </c>
      <c r="G3271" t="s">
        <v>26</v>
      </c>
      <c r="H3271" t="s">
        <v>4851</v>
      </c>
      <c r="I3271">
        <v>1</v>
      </c>
      <c r="J3271" s="3">
        <v>600</v>
      </c>
    </row>
    <row r="3272" spans="1:10" x14ac:dyDescent="0.4">
      <c r="A3272">
        <v>1619245</v>
      </c>
      <c r="B3272">
        <v>91193</v>
      </c>
      <c r="C3272" s="1" t="s">
        <v>1447</v>
      </c>
      <c r="D3272" s="1">
        <v>43121</v>
      </c>
      <c r="E3272" s="1">
        <v>43124</v>
      </c>
      <c r="F3272" t="s">
        <v>5522</v>
      </c>
      <c r="G3272" t="s">
        <v>60</v>
      </c>
      <c r="H3272" t="s">
        <v>4851</v>
      </c>
      <c r="I3272">
        <v>1</v>
      </c>
      <c r="J3272" s="3">
        <v>1320</v>
      </c>
    </row>
    <row r="3273" spans="1:10" x14ac:dyDescent="0.4">
      <c r="A3273">
        <v>1619245</v>
      </c>
      <c r="B3273">
        <v>91894</v>
      </c>
      <c r="C3273" s="1" t="s">
        <v>1447</v>
      </c>
      <c r="D3273" s="1">
        <v>43121</v>
      </c>
      <c r="E3273" s="1">
        <v>43124</v>
      </c>
      <c r="F3273" t="s">
        <v>5522</v>
      </c>
      <c r="G3273" t="s">
        <v>60</v>
      </c>
      <c r="H3273" t="s">
        <v>4851</v>
      </c>
      <c r="I3273">
        <v>2</v>
      </c>
      <c r="J3273" s="3">
        <v>4640</v>
      </c>
    </row>
    <row r="3274" spans="1:10" x14ac:dyDescent="0.4">
      <c r="A3274">
        <v>1619245</v>
      </c>
      <c r="B3274">
        <v>94043</v>
      </c>
      <c r="C3274" s="1" t="s">
        <v>1447</v>
      </c>
      <c r="D3274" s="1">
        <v>43121</v>
      </c>
      <c r="E3274" s="1">
        <v>43124</v>
      </c>
      <c r="F3274" t="s">
        <v>5522</v>
      </c>
      <c r="G3274" t="s">
        <v>60</v>
      </c>
      <c r="H3274" t="s">
        <v>4851</v>
      </c>
      <c r="I3274">
        <v>2</v>
      </c>
      <c r="J3274" s="3">
        <v>4960</v>
      </c>
    </row>
    <row r="3275" spans="1:10" x14ac:dyDescent="0.4">
      <c r="A3275">
        <v>1619245</v>
      </c>
      <c r="B3275">
        <v>93925</v>
      </c>
      <c r="C3275" s="1" t="s">
        <v>1447</v>
      </c>
      <c r="D3275" s="1">
        <v>43121</v>
      </c>
      <c r="E3275" s="1">
        <v>43124</v>
      </c>
      <c r="F3275" t="s">
        <v>5522</v>
      </c>
      <c r="G3275" t="s">
        <v>60</v>
      </c>
      <c r="H3275" t="s">
        <v>4851</v>
      </c>
      <c r="I3275">
        <v>1</v>
      </c>
      <c r="J3275" s="3">
        <v>1928</v>
      </c>
    </row>
    <row r="3276" spans="1:10" x14ac:dyDescent="0.4">
      <c r="A3276">
        <v>1619245</v>
      </c>
      <c r="B3276">
        <v>93748</v>
      </c>
      <c r="C3276" s="1" t="s">
        <v>1447</v>
      </c>
      <c r="D3276" s="1">
        <v>43121</v>
      </c>
      <c r="E3276" s="1">
        <v>43124</v>
      </c>
      <c r="F3276" t="s">
        <v>5522</v>
      </c>
      <c r="G3276" t="s">
        <v>60</v>
      </c>
      <c r="H3276" t="s">
        <v>4851</v>
      </c>
      <c r="I3276">
        <v>1</v>
      </c>
      <c r="J3276" s="3">
        <v>2970</v>
      </c>
    </row>
    <row r="3277" spans="1:10" x14ac:dyDescent="0.4">
      <c r="A3277">
        <v>1619291</v>
      </c>
      <c r="B3277">
        <v>91192</v>
      </c>
      <c r="C3277" s="1" t="s">
        <v>1457</v>
      </c>
      <c r="D3277" s="1">
        <v>43121</v>
      </c>
      <c r="E3277" s="1">
        <v>43126</v>
      </c>
      <c r="F3277" t="s">
        <v>5018</v>
      </c>
      <c r="G3277" t="s">
        <v>60</v>
      </c>
      <c r="H3277" t="s">
        <v>4851</v>
      </c>
      <c r="I3277">
        <v>1</v>
      </c>
      <c r="J3277" s="3">
        <v>3510</v>
      </c>
    </row>
    <row r="3278" spans="1:10" x14ac:dyDescent="0.4">
      <c r="A3278">
        <v>1619291</v>
      </c>
      <c r="B3278">
        <v>91260</v>
      </c>
      <c r="C3278" s="1" t="s">
        <v>1457</v>
      </c>
      <c r="D3278" s="1">
        <v>43121</v>
      </c>
      <c r="E3278" s="1">
        <v>43126</v>
      </c>
      <c r="F3278" t="s">
        <v>5018</v>
      </c>
      <c r="G3278" t="s">
        <v>60</v>
      </c>
      <c r="H3278" t="s">
        <v>4851</v>
      </c>
      <c r="I3278">
        <v>1</v>
      </c>
      <c r="J3278" s="3">
        <v>1500</v>
      </c>
    </row>
    <row r="3279" spans="1:10" x14ac:dyDescent="0.4">
      <c r="A3279">
        <v>1619291</v>
      </c>
      <c r="B3279">
        <v>91278</v>
      </c>
      <c r="C3279" s="1" t="s">
        <v>1457</v>
      </c>
      <c r="D3279" s="1">
        <v>43121</v>
      </c>
      <c r="E3279" s="1">
        <v>43126</v>
      </c>
      <c r="F3279" t="s">
        <v>5018</v>
      </c>
      <c r="G3279" t="s">
        <v>60</v>
      </c>
      <c r="H3279" t="s">
        <v>4851</v>
      </c>
      <c r="I3279">
        <v>1</v>
      </c>
      <c r="J3279" s="3">
        <v>1840</v>
      </c>
    </row>
    <row r="3280" spans="1:10" x14ac:dyDescent="0.4">
      <c r="A3280">
        <v>1619594</v>
      </c>
      <c r="B3280">
        <v>91924</v>
      </c>
      <c r="C3280" s="1" t="s">
        <v>1580</v>
      </c>
      <c r="D3280" s="1">
        <v>43121</v>
      </c>
      <c r="E3280" s="1">
        <v>43124</v>
      </c>
      <c r="F3280" t="s">
        <v>5553</v>
      </c>
      <c r="G3280" t="s">
        <v>11</v>
      </c>
      <c r="H3280" t="s">
        <v>4851</v>
      </c>
      <c r="I3280">
        <v>3</v>
      </c>
      <c r="J3280" s="3">
        <v>6420</v>
      </c>
    </row>
    <row r="3281" spans="1:10" x14ac:dyDescent="0.4">
      <c r="A3281">
        <v>1618770</v>
      </c>
      <c r="B3281">
        <v>90874</v>
      </c>
      <c r="C3281" s="1" t="s">
        <v>1335</v>
      </c>
      <c r="D3281" s="1">
        <v>43121</v>
      </c>
      <c r="E3281" s="1">
        <v>43125</v>
      </c>
      <c r="F3281" t="s">
        <v>5023</v>
      </c>
      <c r="G3281" t="s">
        <v>116</v>
      </c>
      <c r="H3281" t="s">
        <v>4851</v>
      </c>
      <c r="I3281">
        <v>9</v>
      </c>
      <c r="J3281" s="3">
        <v>25561</v>
      </c>
    </row>
    <row r="3282" spans="1:10" x14ac:dyDescent="0.4">
      <c r="A3282">
        <v>1618770</v>
      </c>
      <c r="B3282">
        <v>91593</v>
      </c>
      <c r="C3282" s="1" t="s">
        <v>1335</v>
      </c>
      <c r="D3282" s="1">
        <v>43121</v>
      </c>
      <c r="E3282" s="1">
        <v>43125</v>
      </c>
      <c r="F3282" t="s">
        <v>5023</v>
      </c>
      <c r="G3282" t="s">
        <v>116</v>
      </c>
      <c r="H3282" t="s">
        <v>4851</v>
      </c>
      <c r="I3282">
        <v>11</v>
      </c>
      <c r="J3282" s="3">
        <v>31020</v>
      </c>
    </row>
    <row r="3283" spans="1:10" x14ac:dyDescent="0.4">
      <c r="A3283">
        <v>1618770</v>
      </c>
      <c r="B3283">
        <v>91947</v>
      </c>
      <c r="C3283" s="1" t="s">
        <v>1335</v>
      </c>
      <c r="D3283" s="1">
        <v>43121</v>
      </c>
      <c r="E3283" s="1">
        <v>43125</v>
      </c>
      <c r="F3283" t="s">
        <v>5023</v>
      </c>
      <c r="G3283" t="s">
        <v>116</v>
      </c>
      <c r="H3283" t="s">
        <v>4851</v>
      </c>
      <c r="I3283">
        <v>6</v>
      </c>
      <c r="J3283" s="3">
        <v>17310</v>
      </c>
    </row>
    <row r="3284" spans="1:10" x14ac:dyDescent="0.4">
      <c r="A3284">
        <v>1618770</v>
      </c>
      <c r="B3284">
        <v>94412</v>
      </c>
      <c r="C3284" s="1" t="s">
        <v>1335</v>
      </c>
      <c r="D3284" s="1">
        <v>43121</v>
      </c>
      <c r="E3284" s="1">
        <v>43125</v>
      </c>
      <c r="F3284" t="s">
        <v>5023</v>
      </c>
      <c r="G3284" t="s">
        <v>116</v>
      </c>
      <c r="H3284" t="s">
        <v>4851</v>
      </c>
      <c r="I3284">
        <v>3</v>
      </c>
      <c r="J3284" s="3">
        <v>8460</v>
      </c>
    </row>
    <row r="3285" spans="1:10" x14ac:dyDescent="0.4">
      <c r="A3285">
        <v>1618770</v>
      </c>
      <c r="B3285">
        <v>95637</v>
      </c>
      <c r="C3285" s="1" t="s">
        <v>1335</v>
      </c>
      <c r="D3285" s="1">
        <v>43121</v>
      </c>
      <c r="E3285" s="1">
        <v>43125</v>
      </c>
      <c r="F3285" t="s">
        <v>5023</v>
      </c>
      <c r="G3285" t="s">
        <v>116</v>
      </c>
      <c r="H3285" t="s">
        <v>4851</v>
      </c>
      <c r="I3285">
        <v>1</v>
      </c>
      <c r="J3285" s="3">
        <v>2397</v>
      </c>
    </row>
    <row r="3286" spans="1:10" x14ac:dyDescent="0.4">
      <c r="A3286">
        <v>1618771</v>
      </c>
      <c r="B3286">
        <v>93959</v>
      </c>
      <c r="C3286" s="1" t="s">
        <v>6092</v>
      </c>
      <c r="D3286" s="1">
        <v>43122</v>
      </c>
      <c r="E3286" s="1">
        <v>43125</v>
      </c>
      <c r="F3286" t="s">
        <v>6002</v>
      </c>
      <c r="G3286" t="s">
        <v>69</v>
      </c>
      <c r="H3286" t="s">
        <v>4851</v>
      </c>
      <c r="I3286">
        <v>2</v>
      </c>
      <c r="J3286" s="3">
        <v>4776</v>
      </c>
    </row>
    <row r="3287" spans="1:10" x14ac:dyDescent="0.4">
      <c r="A3287">
        <v>1618771</v>
      </c>
      <c r="B3287">
        <v>90875</v>
      </c>
      <c r="C3287" s="1" t="s">
        <v>6092</v>
      </c>
      <c r="D3287" s="1">
        <v>43122</v>
      </c>
      <c r="E3287" s="1">
        <v>43125</v>
      </c>
      <c r="F3287" t="s">
        <v>6002</v>
      </c>
      <c r="G3287" t="s">
        <v>69</v>
      </c>
      <c r="H3287" t="s">
        <v>4851</v>
      </c>
      <c r="I3287">
        <v>6</v>
      </c>
      <c r="J3287" s="3">
        <v>14674</v>
      </c>
    </row>
    <row r="3288" spans="1:10" x14ac:dyDescent="0.4">
      <c r="A3288">
        <v>1619317</v>
      </c>
      <c r="B3288">
        <v>94044</v>
      </c>
      <c r="C3288" s="1" t="s">
        <v>1470</v>
      </c>
      <c r="D3288" s="1">
        <v>43122</v>
      </c>
      <c r="E3288" s="1">
        <v>43126</v>
      </c>
      <c r="F3288" t="s">
        <v>5817</v>
      </c>
      <c r="G3288" t="s">
        <v>22</v>
      </c>
      <c r="H3288" t="s">
        <v>5818</v>
      </c>
      <c r="I3288">
        <v>4</v>
      </c>
      <c r="J3288" s="3">
        <v>19000</v>
      </c>
    </row>
    <row r="3289" spans="1:10" x14ac:dyDescent="0.4">
      <c r="A3289">
        <v>1619171</v>
      </c>
      <c r="B3289">
        <v>93750</v>
      </c>
      <c r="C3289" s="1" t="s">
        <v>1432</v>
      </c>
      <c r="D3289" s="1">
        <v>43122</v>
      </c>
      <c r="E3289" s="1">
        <v>43126</v>
      </c>
      <c r="F3289" t="s">
        <v>5005</v>
      </c>
      <c r="G3289" t="s">
        <v>11</v>
      </c>
      <c r="H3289" t="s">
        <v>4851</v>
      </c>
      <c r="I3289">
        <v>1</v>
      </c>
      <c r="J3289" s="3">
        <v>2000</v>
      </c>
    </row>
    <row r="3290" spans="1:10" x14ac:dyDescent="0.4">
      <c r="A3290">
        <v>1619171</v>
      </c>
      <c r="B3290">
        <v>93958</v>
      </c>
      <c r="C3290" s="1" t="s">
        <v>1432</v>
      </c>
      <c r="D3290" s="1">
        <v>43122</v>
      </c>
      <c r="E3290" s="1">
        <v>43126</v>
      </c>
      <c r="F3290" t="s">
        <v>5005</v>
      </c>
      <c r="G3290" t="s">
        <v>11</v>
      </c>
      <c r="H3290" t="s">
        <v>4851</v>
      </c>
      <c r="I3290">
        <v>1</v>
      </c>
      <c r="J3290" s="3">
        <v>3800</v>
      </c>
    </row>
    <row r="3291" spans="1:10" x14ac:dyDescent="0.4">
      <c r="A3291">
        <v>1619171</v>
      </c>
      <c r="B3291">
        <v>93343</v>
      </c>
      <c r="C3291" s="1" t="s">
        <v>1432</v>
      </c>
      <c r="D3291" s="1">
        <v>43122</v>
      </c>
      <c r="E3291" s="1">
        <v>43126</v>
      </c>
      <c r="F3291" t="s">
        <v>5005</v>
      </c>
      <c r="G3291" t="s">
        <v>11</v>
      </c>
      <c r="H3291" t="s">
        <v>4851</v>
      </c>
      <c r="I3291">
        <v>2</v>
      </c>
      <c r="J3291" s="3">
        <v>6828</v>
      </c>
    </row>
    <row r="3292" spans="1:10" x14ac:dyDescent="0.4">
      <c r="A3292">
        <v>1619171</v>
      </c>
      <c r="B3292">
        <v>92932</v>
      </c>
      <c r="C3292" s="1" t="s">
        <v>1432</v>
      </c>
      <c r="D3292" s="1">
        <v>43122</v>
      </c>
      <c r="E3292" s="1">
        <v>43126</v>
      </c>
      <c r="F3292" t="s">
        <v>5005</v>
      </c>
      <c r="G3292" t="s">
        <v>11</v>
      </c>
      <c r="H3292" t="s">
        <v>4851</v>
      </c>
      <c r="I3292">
        <v>2</v>
      </c>
      <c r="J3292" s="3">
        <v>4800</v>
      </c>
    </row>
    <row r="3293" spans="1:10" x14ac:dyDescent="0.4">
      <c r="A3293">
        <v>1619152</v>
      </c>
      <c r="B3293">
        <v>129182</v>
      </c>
      <c r="C3293" s="1" t="s">
        <v>1421</v>
      </c>
      <c r="D3293" s="1">
        <v>43122</v>
      </c>
      <c r="E3293" s="1">
        <v>43124</v>
      </c>
      <c r="F3293" t="s">
        <v>5519</v>
      </c>
      <c r="G3293" t="s">
        <v>60</v>
      </c>
      <c r="H3293" t="s">
        <v>4851</v>
      </c>
      <c r="I3293">
        <v>1</v>
      </c>
      <c r="J3293" s="3">
        <v>1712</v>
      </c>
    </row>
    <row r="3294" spans="1:10" x14ac:dyDescent="0.4">
      <c r="A3294">
        <v>1619152</v>
      </c>
      <c r="B3294">
        <v>91594</v>
      </c>
      <c r="C3294" s="1" t="s">
        <v>1421</v>
      </c>
      <c r="D3294" s="1">
        <v>43122</v>
      </c>
      <c r="E3294" s="1">
        <v>43124</v>
      </c>
      <c r="F3294" t="s">
        <v>5519</v>
      </c>
      <c r="G3294" t="s">
        <v>60</v>
      </c>
      <c r="H3294" t="s">
        <v>4851</v>
      </c>
      <c r="I3294">
        <v>6</v>
      </c>
      <c r="J3294" s="3">
        <v>25500</v>
      </c>
    </row>
    <row r="3295" spans="1:10" x14ac:dyDescent="0.4">
      <c r="A3295">
        <v>1619152</v>
      </c>
      <c r="B3295">
        <v>93749</v>
      </c>
      <c r="C3295" s="1" t="s">
        <v>1421</v>
      </c>
      <c r="D3295" s="1">
        <v>43122</v>
      </c>
      <c r="E3295" s="1">
        <v>43124</v>
      </c>
      <c r="F3295" t="s">
        <v>5519</v>
      </c>
      <c r="G3295" t="s">
        <v>60</v>
      </c>
      <c r="H3295" t="s">
        <v>4851</v>
      </c>
      <c r="I3295">
        <v>1</v>
      </c>
      <c r="J3295" s="3">
        <v>4500</v>
      </c>
    </row>
    <row r="3296" spans="1:10" x14ac:dyDescent="0.4">
      <c r="A3296">
        <v>1619152</v>
      </c>
      <c r="B3296">
        <v>96731</v>
      </c>
      <c r="C3296" s="1" t="s">
        <v>1421</v>
      </c>
      <c r="D3296" s="1">
        <v>43122</v>
      </c>
      <c r="E3296" s="1">
        <v>43124</v>
      </c>
      <c r="F3296" t="s">
        <v>5519</v>
      </c>
      <c r="G3296" t="s">
        <v>60</v>
      </c>
      <c r="H3296" t="s">
        <v>4851</v>
      </c>
      <c r="I3296">
        <v>1</v>
      </c>
      <c r="J3296" s="3">
        <v>2700</v>
      </c>
    </row>
    <row r="3297" spans="1:10" x14ac:dyDescent="0.4">
      <c r="A3297">
        <v>1619152</v>
      </c>
      <c r="B3297">
        <v>94922</v>
      </c>
      <c r="C3297" s="1" t="s">
        <v>1421</v>
      </c>
      <c r="D3297" s="1">
        <v>43122</v>
      </c>
      <c r="E3297" s="1">
        <v>43124</v>
      </c>
      <c r="F3297" t="s">
        <v>5519</v>
      </c>
      <c r="G3297" t="s">
        <v>60</v>
      </c>
      <c r="H3297" t="s">
        <v>4851</v>
      </c>
      <c r="I3297">
        <v>1</v>
      </c>
      <c r="J3297" s="3">
        <v>1712</v>
      </c>
    </row>
    <row r="3298" spans="1:10" x14ac:dyDescent="0.4">
      <c r="A3298">
        <v>1621366</v>
      </c>
      <c r="B3298">
        <v>95785</v>
      </c>
      <c r="C3298" s="1" t="s">
        <v>2641</v>
      </c>
      <c r="D3298" s="1">
        <v>43122</v>
      </c>
      <c r="E3298" s="1">
        <v>43122</v>
      </c>
      <c r="F3298" t="s">
        <v>5560</v>
      </c>
      <c r="G3298" t="s">
        <v>22</v>
      </c>
      <c r="H3298" t="s">
        <v>4972</v>
      </c>
      <c r="I3298">
        <v>1</v>
      </c>
      <c r="J3298" s="3">
        <v>500</v>
      </c>
    </row>
    <row r="3299" spans="1:10" x14ac:dyDescent="0.4">
      <c r="A3299">
        <v>1621227</v>
      </c>
      <c r="B3299">
        <v>95627</v>
      </c>
      <c r="C3299" s="1" t="s">
        <v>6488</v>
      </c>
      <c r="D3299" s="1">
        <v>43122</v>
      </c>
      <c r="E3299" s="1">
        <v>43124</v>
      </c>
      <c r="F3299" t="s">
        <v>5817</v>
      </c>
      <c r="G3299" t="s">
        <v>22</v>
      </c>
      <c r="H3299" t="s">
        <v>5818</v>
      </c>
      <c r="I3299">
        <v>1</v>
      </c>
      <c r="J3299" s="3">
        <v>7000</v>
      </c>
    </row>
    <row r="3300" spans="1:10" x14ac:dyDescent="0.4">
      <c r="A3300">
        <v>1621227</v>
      </c>
      <c r="B3300">
        <v>96730</v>
      </c>
      <c r="C3300" s="1" t="s">
        <v>6488</v>
      </c>
      <c r="D3300" s="1">
        <v>43122</v>
      </c>
      <c r="E3300" s="1">
        <v>43124</v>
      </c>
      <c r="F3300" t="s">
        <v>5817</v>
      </c>
      <c r="G3300" t="s">
        <v>22</v>
      </c>
      <c r="H3300" t="s">
        <v>5818</v>
      </c>
      <c r="I3300">
        <v>1</v>
      </c>
      <c r="J3300" s="3">
        <v>2400</v>
      </c>
    </row>
    <row r="3301" spans="1:10" x14ac:dyDescent="0.4">
      <c r="A3301">
        <v>1621227</v>
      </c>
      <c r="B3301">
        <v>96772</v>
      </c>
      <c r="C3301" s="1" t="s">
        <v>6488</v>
      </c>
      <c r="D3301" s="1">
        <v>43122</v>
      </c>
      <c r="E3301" s="1">
        <v>43124</v>
      </c>
      <c r="F3301" t="s">
        <v>5817</v>
      </c>
      <c r="G3301" t="s">
        <v>22</v>
      </c>
      <c r="H3301" t="s">
        <v>5818</v>
      </c>
      <c r="I3301">
        <v>1</v>
      </c>
      <c r="J3301" s="3">
        <v>5000</v>
      </c>
    </row>
    <row r="3302" spans="1:10" x14ac:dyDescent="0.4">
      <c r="A3302">
        <v>1621227</v>
      </c>
      <c r="B3302">
        <v>96230</v>
      </c>
      <c r="C3302" s="1" t="s">
        <v>6488</v>
      </c>
      <c r="D3302" s="1">
        <v>43122</v>
      </c>
      <c r="E3302" s="1">
        <v>43124</v>
      </c>
      <c r="F3302" t="s">
        <v>5817</v>
      </c>
      <c r="G3302" t="s">
        <v>22</v>
      </c>
      <c r="H3302" t="s">
        <v>5818</v>
      </c>
      <c r="I3302">
        <v>1</v>
      </c>
      <c r="J3302" s="3">
        <v>4000</v>
      </c>
    </row>
    <row r="3303" spans="1:10" x14ac:dyDescent="0.4">
      <c r="A3303">
        <v>1621227</v>
      </c>
      <c r="B3303">
        <v>131164</v>
      </c>
      <c r="C3303" s="1" t="s">
        <v>6488</v>
      </c>
      <c r="D3303" s="1">
        <v>43122</v>
      </c>
      <c r="E3303" s="1">
        <v>43124</v>
      </c>
      <c r="F3303" t="s">
        <v>5817</v>
      </c>
      <c r="G3303" t="s">
        <v>22</v>
      </c>
      <c r="H3303" t="s">
        <v>5818</v>
      </c>
      <c r="I3303">
        <v>1</v>
      </c>
      <c r="J3303" s="3">
        <v>5000</v>
      </c>
    </row>
    <row r="3304" spans="1:10" x14ac:dyDescent="0.4">
      <c r="A3304">
        <v>1621321</v>
      </c>
      <c r="B3304">
        <v>97476</v>
      </c>
      <c r="C3304" s="1" t="s">
        <v>2602</v>
      </c>
      <c r="D3304" s="1">
        <v>43122</v>
      </c>
      <c r="E3304" s="1">
        <v>43122</v>
      </c>
      <c r="F3304" t="s">
        <v>4940</v>
      </c>
      <c r="G3304" t="s">
        <v>18</v>
      </c>
      <c r="H3304" t="s">
        <v>4851</v>
      </c>
      <c r="I3304">
        <v>1</v>
      </c>
      <c r="J3304" s="3">
        <v>100</v>
      </c>
    </row>
    <row r="3305" spans="1:10" x14ac:dyDescent="0.4">
      <c r="A3305">
        <v>1621873</v>
      </c>
      <c r="B3305">
        <v>97416</v>
      </c>
      <c r="C3305" s="1" t="s">
        <v>3079</v>
      </c>
      <c r="D3305" s="1">
        <v>43122</v>
      </c>
      <c r="E3305" s="1">
        <v>43124</v>
      </c>
      <c r="F3305" t="s">
        <v>4880</v>
      </c>
      <c r="G3305" t="s">
        <v>14</v>
      </c>
      <c r="H3305" t="s">
        <v>4851</v>
      </c>
      <c r="I3305">
        <v>1</v>
      </c>
      <c r="J3305" s="3">
        <v>1820</v>
      </c>
    </row>
    <row r="3306" spans="1:10" x14ac:dyDescent="0.4">
      <c r="A3306">
        <v>1621873</v>
      </c>
      <c r="B3306">
        <v>96966</v>
      </c>
      <c r="C3306" s="1" t="s">
        <v>3079</v>
      </c>
      <c r="D3306" s="1">
        <v>43122</v>
      </c>
      <c r="E3306" s="1">
        <v>43124</v>
      </c>
      <c r="F3306" t="s">
        <v>4880</v>
      </c>
      <c r="G3306" t="s">
        <v>14</v>
      </c>
      <c r="H3306" t="s">
        <v>4851</v>
      </c>
      <c r="I3306">
        <v>1</v>
      </c>
      <c r="J3306" s="3">
        <v>1300</v>
      </c>
    </row>
    <row r="3307" spans="1:10" x14ac:dyDescent="0.4">
      <c r="A3307">
        <v>1621921</v>
      </c>
      <c r="B3307">
        <v>97830</v>
      </c>
      <c r="C3307" s="1" t="s">
        <v>3129</v>
      </c>
      <c r="D3307" s="1">
        <v>43122</v>
      </c>
      <c r="E3307" s="1">
        <v>43123</v>
      </c>
      <c r="F3307" t="s">
        <v>5538</v>
      </c>
      <c r="G3307" t="s">
        <v>18</v>
      </c>
      <c r="H3307" t="s">
        <v>4851</v>
      </c>
      <c r="I3307">
        <v>1</v>
      </c>
      <c r="J3307" s="3">
        <v>500</v>
      </c>
    </row>
    <row r="3308" spans="1:10" x14ac:dyDescent="0.4">
      <c r="A3308">
        <v>1620626</v>
      </c>
      <c r="B3308">
        <v>94045</v>
      </c>
      <c r="C3308" s="1" t="s">
        <v>2128</v>
      </c>
      <c r="D3308" s="1">
        <v>43122</v>
      </c>
      <c r="E3308" s="1">
        <v>43125</v>
      </c>
      <c r="F3308" t="s">
        <v>5005</v>
      </c>
      <c r="G3308" t="s">
        <v>11</v>
      </c>
      <c r="H3308" t="s">
        <v>4851</v>
      </c>
      <c r="I3308">
        <v>1</v>
      </c>
      <c r="J3308" s="3">
        <v>100</v>
      </c>
    </row>
    <row r="3309" spans="1:10" x14ac:dyDescent="0.4">
      <c r="A3309">
        <v>1620608</v>
      </c>
      <c r="B3309">
        <v>95570</v>
      </c>
      <c r="C3309" s="1" t="s">
        <v>2117</v>
      </c>
      <c r="D3309" s="1">
        <v>43123</v>
      </c>
      <c r="E3309" s="1">
        <v>43123</v>
      </c>
      <c r="F3309" t="s">
        <v>4850</v>
      </c>
      <c r="G3309" t="s">
        <v>81</v>
      </c>
      <c r="H3309" t="s">
        <v>4851</v>
      </c>
      <c r="I3309">
        <v>1</v>
      </c>
      <c r="J3309" s="3">
        <v>1320</v>
      </c>
    </row>
    <row r="3310" spans="1:10" x14ac:dyDescent="0.4">
      <c r="A3310">
        <v>1620960</v>
      </c>
      <c r="B3310">
        <v>95551</v>
      </c>
      <c r="C3310" s="1" t="s">
        <v>6443</v>
      </c>
      <c r="D3310" s="1">
        <v>43123</v>
      </c>
      <c r="E3310" s="1">
        <v>43126</v>
      </c>
      <c r="F3310" t="s">
        <v>5622</v>
      </c>
      <c r="G3310" t="s">
        <v>22</v>
      </c>
      <c r="H3310" t="s">
        <v>4902</v>
      </c>
      <c r="I3310">
        <v>1</v>
      </c>
      <c r="J3310" s="3">
        <v>1417</v>
      </c>
    </row>
    <row r="3311" spans="1:10" x14ac:dyDescent="0.4">
      <c r="A3311">
        <v>1620960</v>
      </c>
      <c r="B3311">
        <v>95583</v>
      </c>
      <c r="C3311" s="1" t="s">
        <v>6443</v>
      </c>
      <c r="D3311" s="1">
        <v>43123</v>
      </c>
      <c r="E3311" s="1">
        <v>43126</v>
      </c>
      <c r="F3311" t="s">
        <v>5622</v>
      </c>
      <c r="G3311" t="s">
        <v>22</v>
      </c>
      <c r="H3311" t="s">
        <v>4902</v>
      </c>
      <c r="I3311">
        <v>1</v>
      </c>
      <c r="J3311" s="3">
        <v>13766</v>
      </c>
    </row>
    <row r="3312" spans="1:10" x14ac:dyDescent="0.4">
      <c r="A3312">
        <v>1620084</v>
      </c>
      <c r="B3312">
        <v>93320</v>
      </c>
      <c r="C3312" s="1" t="s">
        <v>1834</v>
      </c>
      <c r="D3312" s="1">
        <v>43123</v>
      </c>
      <c r="E3312" s="1">
        <v>43123</v>
      </c>
      <c r="F3312" t="s">
        <v>5000</v>
      </c>
      <c r="G3312" t="s">
        <v>60</v>
      </c>
      <c r="H3312" t="s">
        <v>4851</v>
      </c>
      <c r="I3312">
        <v>1</v>
      </c>
      <c r="J3312" s="3">
        <v>2000</v>
      </c>
    </row>
    <row r="3313" spans="1:10" x14ac:dyDescent="0.4">
      <c r="A3313">
        <v>1622181</v>
      </c>
      <c r="B3313">
        <v>97973</v>
      </c>
      <c r="C3313" s="1" t="s">
        <v>3344</v>
      </c>
      <c r="D3313" s="1">
        <v>43123</v>
      </c>
      <c r="E3313" s="1">
        <v>43123</v>
      </c>
      <c r="F3313" t="s">
        <v>5904</v>
      </c>
      <c r="G3313" t="s">
        <v>3345</v>
      </c>
      <c r="H3313" t="s">
        <v>4851</v>
      </c>
      <c r="I3313">
        <v>1</v>
      </c>
      <c r="J3313" s="3">
        <v>400</v>
      </c>
    </row>
    <row r="3314" spans="1:10" x14ac:dyDescent="0.4">
      <c r="A3314">
        <v>1619153</v>
      </c>
      <c r="B3314">
        <v>94419</v>
      </c>
      <c r="C3314" s="1" t="s">
        <v>1422</v>
      </c>
      <c r="D3314" s="1">
        <v>43123</v>
      </c>
      <c r="E3314" s="1">
        <v>43126</v>
      </c>
      <c r="F3314" t="s">
        <v>4877</v>
      </c>
      <c r="G3314" t="s">
        <v>22</v>
      </c>
      <c r="H3314" t="s">
        <v>4870</v>
      </c>
      <c r="I3314">
        <v>1</v>
      </c>
      <c r="J3314" s="3">
        <v>2250</v>
      </c>
    </row>
    <row r="3315" spans="1:10" x14ac:dyDescent="0.4">
      <c r="A3315">
        <v>1619153</v>
      </c>
      <c r="B3315">
        <v>91595</v>
      </c>
      <c r="C3315" s="1" t="s">
        <v>1422</v>
      </c>
      <c r="D3315" s="1">
        <v>43123</v>
      </c>
      <c r="E3315" s="1">
        <v>43126</v>
      </c>
      <c r="F3315" t="s">
        <v>4877</v>
      </c>
      <c r="G3315" t="s">
        <v>22</v>
      </c>
      <c r="H3315" t="s">
        <v>4870</v>
      </c>
      <c r="I3315">
        <v>6</v>
      </c>
      <c r="J3315" s="3">
        <v>13800</v>
      </c>
    </row>
    <row r="3316" spans="1:10" x14ac:dyDescent="0.4">
      <c r="A3316">
        <v>1619057</v>
      </c>
      <c r="B3316">
        <v>91670</v>
      </c>
      <c r="C3316" s="1" t="s">
        <v>6124</v>
      </c>
      <c r="D3316" s="1">
        <v>43123</v>
      </c>
      <c r="E3316" s="1">
        <v>43125</v>
      </c>
      <c r="F3316" t="s">
        <v>5005</v>
      </c>
      <c r="G3316" t="s">
        <v>11</v>
      </c>
      <c r="H3316" t="s">
        <v>4851</v>
      </c>
      <c r="I3316">
        <v>2</v>
      </c>
      <c r="J3316" s="3">
        <v>5024</v>
      </c>
    </row>
    <row r="3317" spans="1:10" x14ac:dyDescent="0.4">
      <c r="A3317">
        <v>1619057</v>
      </c>
      <c r="B3317">
        <v>92822</v>
      </c>
      <c r="C3317" s="1" t="s">
        <v>6124</v>
      </c>
      <c r="D3317" s="1">
        <v>43123</v>
      </c>
      <c r="E3317" s="1">
        <v>43125</v>
      </c>
      <c r="F3317" t="s">
        <v>5005</v>
      </c>
      <c r="G3317" t="s">
        <v>11</v>
      </c>
      <c r="H3317" t="s">
        <v>4851</v>
      </c>
      <c r="I3317">
        <v>1</v>
      </c>
      <c r="J3317" s="3">
        <v>3300</v>
      </c>
    </row>
    <row r="3318" spans="1:10" x14ac:dyDescent="0.4">
      <c r="A3318">
        <v>1619057</v>
      </c>
      <c r="B3318">
        <v>93960</v>
      </c>
      <c r="C3318" s="1" t="s">
        <v>6124</v>
      </c>
      <c r="D3318" s="1">
        <v>43123</v>
      </c>
      <c r="E3318" s="1">
        <v>43125</v>
      </c>
      <c r="F3318" t="s">
        <v>5005</v>
      </c>
      <c r="G3318" t="s">
        <v>11</v>
      </c>
      <c r="H3318" t="s">
        <v>4851</v>
      </c>
      <c r="I3318">
        <v>1</v>
      </c>
      <c r="J3318" s="3">
        <v>2650</v>
      </c>
    </row>
    <row r="3319" spans="1:10" x14ac:dyDescent="0.4">
      <c r="A3319">
        <v>1618642</v>
      </c>
      <c r="B3319">
        <v>90322</v>
      </c>
      <c r="C3319" s="1" t="s">
        <v>1326</v>
      </c>
      <c r="D3319" s="1">
        <v>43123</v>
      </c>
      <c r="E3319" s="1">
        <v>43128</v>
      </c>
      <c r="F3319" t="s">
        <v>5000</v>
      </c>
      <c r="G3319" t="s">
        <v>60</v>
      </c>
      <c r="H3319" t="s">
        <v>4851</v>
      </c>
      <c r="I3319">
        <v>39</v>
      </c>
      <c r="J3319" s="3">
        <v>91560</v>
      </c>
    </row>
    <row r="3320" spans="1:10" x14ac:dyDescent="0.4">
      <c r="A3320">
        <v>1618642</v>
      </c>
      <c r="B3320">
        <v>90906</v>
      </c>
      <c r="C3320" s="1" t="s">
        <v>1326</v>
      </c>
      <c r="D3320" s="1">
        <v>43123</v>
      </c>
      <c r="E3320" s="1">
        <v>43128</v>
      </c>
      <c r="F3320" t="s">
        <v>5000</v>
      </c>
      <c r="G3320" t="s">
        <v>60</v>
      </c>
      <c r="H3320" t="s">
        <v>4851</v>
      </c>
      <c r="I3320">
        <v>2</v>
      </c>
      <c r="J3320" s="3">
        <v>7320</v>
      </c>
    </row>
    <row r="3321" spans="1:10" x14ac:dyDescent="0.4">
      <c r="A3321">
        <v>1618642</v>
      </c>
      <c r="B3321">
        <v>91502</v>
      </c>
      <c r="C3321" s="1" t="s">
        <v>1326</v>
      </c>
      <c r="D3321" s="1">
        <v>43123</v>
      </c>
      <c r="E3321" s="1">
        <v>43128</v>
      </c>
      <c r="F3321" t="s">
        <v>5000</v>
      </c>
      <c r="G3321" t="s">
        <v>60</v>
      </c>
      <c r="H3321" t="s">
        <v>4851</v>
      </c>
      <c r="I3321">
        <v>1</v>
      </c>
      <c r="J3321" s="3">
        <v>1500</v>
      </c>
    </row>
    <row r="3322" spans="1:10" x14ac:dyDescent="0.4">
      <c r="A3322">
        <v>1618642</v>
      </c>
      <c r="B3322">
        <v>91086</v>
      </c>
      <c r="C3322" s="1" t="s">
        <v>1326</v>
      </c>
      <c r="D3322" s="1">
        <v>43123</v>
      </c>
      <c r="E3322" s="1">
        <v>43128</v>
      </c>
      <c r="F3322" t="s">
        <v>5000</v>
      </c>
      <c r="G3322" t="s">
        <v>60</v>
      </c>
      <c r="H3322" t="s">
        <v>4851</v>
      </c>
      <c r="I3322">
        <v>2</v>
      </c>
      <c r="J3322" s="3">
        <v>7800</v>
      </c>
    </row>
    <row r="3323" spans="1:10" x14ac:dyDescent="0.4">
      <c r="A3323">
        <v>1618642</v>
      </c>
      <c r="B3323">
        <v>93922</v>
      </c>
      <c r="C3323" s="1" t="s">
        <v>1326</v>
      </c>
      <c r="D3323" s="1">
        <v>43123</v>
      </c>
      <c r="E3323" s="1">
        <v>43128</v>
      </c>
      <c r="F3323" t="s">
        <v>5000</v>
      </c>
      <c r="G3323" t="s">
        <v>60</v>
      </c>
      <c r="H3323" t="s">
        <v>4851</v>
      </c>
      <c r="I3323">
        <v>1</v>
      </c>
      <c r="J3323" s="3">
        <v>1500</v>
      </c>
    </row>
    <row r="3324" spans="1:10" x14ac:dyDescent="0.4">
      <c r="A3324">
        <v>1618642</v>
      </c>
      <c r="B3324">
        <v>125538</v>
      </c>
      <c r="C3324" s="1" t="s">
        <v>1326</v>
      </c>
      <c r="D3324" s="1">
        <v>43123</v>
      </c>
      <c r="E3324" s="1">
        <v>43128</v>
      </c>
      <c r="F3324" t="s">
        <v>5000</v>
      </c>
      <c r="G3324" t="s">
        <v>60</v>
      </c>
      <c r="H3324" t="s">
        <v>4851</v>
      </c>
      <c r="I3324">
        <v>1</v>
      </c>
      <c r="J3324" s="3">
        <v>1500</v>
      </c>
    </row>
    <row r="3325" spans="1:10" x14ac:dyDescent="0.4">
      <c r="A3325">
        <v>1619322</v>
      </c>
      <c r="B3325">
        <v>92315</v>
      </c>
      <c r="C3325" s="1" t="s">
        <v>6180</v>
      </c>
      <c r="D3325" s="1">
        <v>43124</v>
      </c>
      <c r="E3325" s="1">
        <v>43126</v>
      </c>
      <c r="F3325" t="s">
        <v>5135</v>
      </c>
      <c r="G3325" t="s">
        <v>22</v>
      </c>
      <c r="H3325" t="s">
        <v>4902</v>
      </c>
      <c r="I3325">
        <v>1</v>
      </c>
      <c r="J3325" s="3">
        <v>700</v>
      </c>
    </row>
    <row r="3326" spans="1:10" x14ac:dyDescent="0.4">
      <c r="A3326">
        <v>1619447</v>
      </c>
      <c r="B3326">
        <v>91951</v>
      </c>
      <c r="C3326" s="1" t="s">
        <v>1512</v>
      </c>
      <c r="D3326" s="1">
        <v>43124</v>
      </c>
      <c r="E3326" s="1">
        <v>43126</v>
      </c>
      <c r="F3326" t="s">
        <v>1513</v>
      </c>
      <c r="G3326" t="s">
        <v>60</v>
      </c>
      <c r="H3326" t="s">
        <v>4851</v>
      </c>
      <c r="I3326">
        <v>1</v>
      </c>
      <c r="J3326" s="3">
        <v>3645</v>
      </c>
    </row>
    <row r="3327" spans="1:10" x14ac:dyDescent="0.4">
      <c r="A3327">
        <v>1619447</v>
      </c>
      <c r="B3327">
        <v>126023</v>
      </c>
      <c r="C3327" s="1" t="s">
        <v>1512</v>
      </c>
      <c r="D3327" s="1">
        <v>43124</v>
      </c>
      <c r="E3327" s="1">
        <v>43126</v>
      </c>
      <c r="F3327" t="s">
        <v>1513</v>
      </c>
      <c r="G3327" t="s">
        <v>60</v>
      </c>
      <c r="H3327" t="s">
        <v>4851</v>
      </c>
      <c r="I3327">
        <v>1</v>
      </c>
      <c r="J3327" s="3">
        <v>3645</v>
      </c>
    </row>
    <row r="3328" spans="1:10" x14ac:dyDescent="0.4">
      <c r="A3328">
        <v>1619382</v>
      </c>
      <c r="B3328">
        <v>94046</v>
      </c>
      <c r="C3328" s="1" t="s">
        <v>1493</v>
      </c>
      <c r="D3328" s="1">
        <v>43124</v>
      </c>
      <c r="E3328" s="1">
        <v>43126</v>
      </c>
      <c r="F3328" t="s">
        <v>5243</v>
      </c>
      <c r="G3328" t="s">
        <v>60</v>
      </c>
      <c r="H3328" t="s">
        <v>4851</v>
      </c>
      <c r="I3328">
        <v>1</v>
      </c>
      <c r="J3328" s="3">
        <v>796</v>
      </c>
    </row>
    <row r="3329" spans="1:10" x14ac:dyDescent="0.4">
      <c r="A3329">
        <v>1619382</v>
      </c>
      <c r="B3329">
        <v>91482</v>
      </c>
      <c r="C3329" s="1" t="s">
        <v>1493</v>
      </c>
      <c r="D3329" s="1">
        <v>43124</v>
      </c>
      <c r="E3329" s="1">
        <v>43126</v>
      </c>
      <c r="F3329" t="s">
        <v>5243</v>
      </c>
      <c r="G3329" t="s">
        <v>60</v>
      </c>
      <c r="H3329" t="s">
        <v>4851</v>
      </c>
      <c r="I3329">
        <v>1</v>
      </c>
      <c r="J3329" s="3">
        <v>200</v>
      </c>
    </row>
    <row r="3330" spans="1:10" x14ac:dyDescent="0.4">
      <c r="A3330">
        <v>1620042</v>
      </c>
      <c r="B3330">
        <v>93358</v>
      </c>
      <c r="C3330" s="1" t="s">
        <v>1797</v>
      </c>
      <c r="D3330" s="1">
        <v>43124</v>
      </c>
      <c r="E3330" s="1">
        <v>43126</v>
      </c>
      <c r="F3330" t="s">
        <v>4880</v>
      </c>
      <c r="G3330" t="s">
        <v>14</v>
      </c>
      <c r="H3330" t="s">
        <v>4851</v>
      </c>
      <c r="I3330">
        <v>1</v>
      </c>
      <c r="J3330" s="3">
        <v>1795</v>
      </c>
    </row>
    <row r="3331" spans="1:10" x14ac:dyDescent="0.4">
      <c r="A3331">
        <v>1620509</v>
      </c>
      <c r="B3331">
        <v>93817</v>
      </c>
      <c r="C3331" s="1" t="s">
        <v>2036</v>
      </c>
      <c r="D3331" s="1">
        <v>43125</v>
      </c>
      <c r="E3331" s="1">
        <v>43126</v>
      </c>
      <c r="F3331" t="s">
        <v>4880</v>
      </c>
      <c r="G3331" t="s">
        <v>14</v>
      </c>
      <c r="H3331" t="s">
        <v>4851</v>
      </c>
      <c r="I3331">
        <v>2</v>
      </c>
      <c r="J3331" s="3">
        <v>2650</v>
      </c>
    </row>
    <row r="3332" spans="1:10" x14ac:dyDescent="0.4">
      <c r="A3332">
        <v>1621187</v>
      </c>
      <c r="B3332">
        <v>95742</v>
      </c>
      <c r="C3332" s="1" t="s">
        <v>2519</v>
      </c>
      <c r="D3332" s="1">
        <v>43125</v>
      </c>
      <c r="E3332" s="1">
        <v>43127</v>
      </c>
      <c r="F3332" t="s">
        <v>4891</v>
      </c>
      <c r="G3332" t="s">
        <v>22</v>
      </c>
      <c r="H3332" t="s">
        <v>4892</v>
      </c>
      <c r="I3332">
        <v>2</v>
      </c>
      <c r="J3332" s="3">
        <v>4600</v>
      </c>
    </row>
    <row r="3333" spans="1:10" x14ac:dyDescent="0.4">
      <c r="A3333">
        <v>1620629</v>
      </c>
      <c r="B3333">
        <v>94048</v>
      </c>
      <c r="C3333" s="1" t="s">
        <v>2131</v>
      </c>
      <c r="D3333" s="1">
        <v>43125</v>
      </c>
      <c r="E3333" s="1">
        <v>43127</v>
      </c>
      <c r="F3333" t="s">
        <v>5005</v>
      </c>
      <c r="G3333" t="s">
        <v>11</v>
      </c>
      <c r="H3333" t="s">
        <v>4851</v>
      </c>
      <c r="I3333">
        <v>1</v>
      </c>
      <c r="J3333" s="3">
        <v>949</v>
      </c>
    </row>
    <row r="3334" spans="1:10" x14ac:dyDescent="0.4">
      <c r="A3334">
        <v>1620857</v>
      </c>
      <c r="B3334">
        <v>95539</v>
      </c>
      <c r="C3334" s="1" t="s">
        <v>2274</v>
      </c>
      <c r="D3334" s="1">
        <v>43125</v>
      </c>
      <c r="E3334" s="1">
        <v>43126</v>
      </c>
      <c r="F3334" t="s">
        <v>6241</v>
      </c>
      <c r="G3334" t="s">
        <v>22</v>
      </c>
      <c r="H3334" t="s">
        <v>5544</v>
      </c>
      <c r="I3334">
        <v>2</v>
      </c>
      <c r="J3334" s="3">
        <v>4500</v>
      </c>
    </row>
    <row r="3335" spans="1:10" x14ac:dyDescent="0.4">
      <c r="A3335">
        <v>1622239</v>
      </c>
      <c r="B3335">
        <v>98029</v>
      </c>
      <c r="C3335" s="1" t="s">
        <v>3392</v>
      </c>
      <c r="D3335" s="1">
        <v>43125</v>
      </c>
      <c r="E3335" s="1">
        <v>43125</v>
      </c>
      <c r="F3335" t="s">
        <v>4880</v>
      </c>
      <c r="G3335" t="s">
        <v>14</v>
      </c>
      <c r="H3335" t="s">
        <v>4851</v>
      </c>
      <c r="I3335">
        <v>3</v>
      </c>
      <c r="J3335" s="3">
        <v>100</v>
      </c>
    </row>
    <row r="3336" spans="1:10" x14ac:dyDescent="0.4">
      <c r="A3336">
        <v>1622074</v>
      </c>
      <c r="B3336">
        <v>97445</v>
      </c>
      <c r="C3336" s="1" t="s">
        <v>3260</v>
      </c>
      <c r="D3336" s="1">
        <v>43125</v>
      </c>
      <c r="E3336" s="1">
        <v>43126</v>
      </c>
      <c r="F3336" t="s">
        <v>6225</v>
      </c>
      <c r="G3336" t="s">
        <v>22</v>
      </c>
      <c r="H3336" t="s">
        <v>4866</v>
      </c>
      <c r="I3336">
        <v>1</v>
      </c>
      <c r="J3336" s="3">
        <v>3000</v>
      </c>
    </row>
    <row r="3337" spans="1:10" x14ac:dyDescent="0.4">
      <c r="A3337">
        <v>1621293</v>
      </c>
      <c r="B3337">
        <v>95796</v>
      </c>
      <c r="C3337" s="1" t="s">
        <v>2583</v>
      </c>
      <c r="D3337" s="1">
        <v>43125</v>
      </c>
      <c r="E3337" s="1">
        <v>43126</v>
      </c>
      <c r="F3337" t="s">
        <v>5617</v>
      </c>
      <c r="G3337" t="s">
        <v>60</v>
      </c>
      <c r="H3337" t="s">
        <v>4851</v>
      </c>
      <c r="I3337">
        <v>1</v>
      </c>
      <c r="J3337" s="3">
        <v>1950</v>
      </c>
    </row>
    <row r="3338" spans="1:10" x14ac:dyDescent="0.4">
      <c r="A3338">
        <v>1621614</v>
      </c>
      <c r="B3338">
        <v>97309</v>
      </c>
      <c r="C3338" s="1" t="s">
        <v>2855</v>
      </c>
      <c r="D3338" s="1">
        <v>43125</v>
      </c>
      <c r="E3338" s="1">
        <v>43126</v>
      </c>
      <c r="F3338" t="s">
        <v>4888</v>
      </c>
      <c r="G3338" t="s">
        <v>95</v>
      </c>
      <c r="H3338" t="s">
        <v>4851</v>
      </c>
      <c r="I3338">
        <v>1</v>
      </c>
      <c r="J3338" s="3">
        <v>1150</v>
      </c>
    </row>
    <row r="3339" spans="1:10" x14ac:dyDescent="0.4">
      <c r="A3339">
        <v>1621614</v>
      </c>
      <c r="B3339">
        <v>97310</v>
      </c>
      <c r="C3339" s="1" t="s">
        <v>2855</v>
      </c>
      <c r="D3339" s="1">
        <v>43125</v>
      </c>
      <c r="E3339" s="1">
        <v>43126</v>
      </c>
      <c r="F3339" t="s">
        <v>4888</v>
      </c>
      <c r="G3339" t="s">
        <v>95</v>
      </c>
      <c r="H3339" t="s">
        <v>4851</v>
      </c>
      <c r="I3339">
        <v>1</v>
      </c>
      <c r="J3339" s="3">
        <v>800</v>
      </c>
    </row>
    <row r="3340" spans="1:10" x14ac:dyDescent="0.4">
      <c r="A3340">
        <v>1621755</v>
      </c>
      <c r="B3340">
        <v>96942</v>
      </c>
      <c r="C3340" s="1" t="s">
        <v>2963</v>
      </c>
      <c r="D3340" s="1">
        <v>43125</v>
      </c>
      <c r="E3340" s="1">
        <v>43126</v>
      </c>
      <c r="F3340" t="s">
        <v>4915</v>
      </c>
      <c r="G3340" t="s">
        <v>22</v>
      </c>
      <c r="H3340" t="s">
        <v>4854</v>
      </c>
      <c r="I3340">
        <v>1</v>
      </c>
      <c r="J3340" s="3">
        <v>3000</v>
      </c>
    </row>
    <row r="3341" spans="1:10" x14ac:dyDescent="0.4">
      <c r="A3341">
        <v>1619157</v>
      </c>
      <c r="B3341">
        <v>96950</v>
      </c>
      <c r="C3341" s="1" t="s">
        <v>1425</v>
      </c>
      <c r="D3341" s="1">
        <v>43125</v>
      </c>
      <c r="E3341" s="1">
        <v>43128</v>
      </c>
      <c r="F3341" t="s">
        <v>4860</v>
      </c>
      <c r="G3341" t="s">
        <v>11</v>
      </c>
      <c r="H3341" t="s">
        <v>4851</v>
      </c>
      <c r="I3341">
        <v>1</v>
      </c>
      <c r="J3341" s="3">
        <v>1724.64</v>
      </c>
    </row>
    <row r="3342" spans="1:10" x14ac:dyDescent="0.4">
      <c r="A3342">
        <v>1619157</v>
      </c>
      <c r="B3342">
        <v>95981</v>
      </c>
      <c r="C3342" s="1" t="s">
        <v>1425</v>
      </c>
      <c r="D3342" s="1">
        <v>43125</v>
      </c>
      <c r="E3342" s="1">
        <v>43128</v>
      </c>
      <c r="F3342" t="s">
        <v>4860</v>
      </c>
      <c r="G3342" t="s">
        <v>11</v>
      </c>
      <c r="H3342" t="s">
        <v>4851</v>
      </c>
      <c r="I3342">
        <v>2</v>
      </c>
      <c r="J3342" s="3">
        <v>3480</v>
      </c>
    </row>
    <row r="3343" spans="1:10" x14ac:dyDescent="0.4">
      <c r="A3343">
        <v>1619157</v>
      </c>
      <c r="B3343">
        <v>94406</v>
      </c>
      <c r="C3343" s="1" t="s">
        <v>1425</v>
      </c>
      <c r="D3343" s="1">
        <v>43125</v>
      </c>
      <c r="E3343" s="1">
        <v>43128</v>
      </c>
      <c r="F3343" t="s">
        <v>4860</v>
      </c>
      <c r="G3343" t="s">
        <v>11</v>
      </c>
      <c r="H3343" t="s">
        <v>4851</v>
      </c>
      <c r="I3343">
        <v>1</v>
      </c>
      <c r="J3343" s="3">
        <v>1500</v>
      </c>
    </row>
    <row r="3344" spans="1:10" x14ac:dyDescent="0.4">
      <c r="A3344">
        <v>1619157</v>
      </c>
      <c r="B3344">
        <v>94530</v>
      </c>
      <c r="C3344" s="1" t="s">
        <v>1425</v>
      </c>
      <c r="D3344" s="1">
        <v>43125</v>
      </c>
      <c r="E3344" s="1">
        <v>43128</v>
      </c>
      <c r="F3344" t="s">
        <v>4860</v>
      </c>
      <c r="G3344" t="s">
        <v>11</v>
      </c>
      <c r="H3344" t="s">
        <v>4851</v>
      </c>
      <c r="I3344">
        <v>1</v>
      </c>
      <c r="J3344" s="3">
        <v>1740</v>
      </c>
    </row>
    <row r="3345" spans="1:10" x14ac:dyDescent="0.4">
      <c r="A3345">
        <v>1619157</v>
      </c>
      <c r="B3345">
        <v>91598</v>
      </c>
      <c r="C3345" s="1" t="s">
        <v>1425</v>
      </c>
      <c r="D3345" s="1">
        <v>43125</v>
      </c>
      <c r="E3345" s="1">
        <v>43128</v>
      </c>
      <c r="F3345" t="s">
        <v>4860</v>
      </c>
      <c r="G3345" t="s">
        <v>11</v>
      </c>
      <c r="H3345" t="s">
        <v>4851</v>
      </c>
      <c r="I3345">
        <v>13</v>
      </c>
      <c r="J3345" s="3">
        <v>25500</v>
      </c>
    </row>
    <row r="3346" spans="1:10" x14ac:dyDescent="0.4">
      <c r="A3346">
        <v>1619058</v>
      </c>
      <c r="B3346">
        <v>91671</v>
      </c>
      <c r="C3346" s="1" t="s">
        <v>6125</v>
      </c>
      <c r="D3346" s="1">
        <v>43125</v>
      </c>
      <c r="E3346" s="1">
        <v>43128</v>
      </c>
      <c r="F3346" t="s">
        <v>4856</v>
      </c>
      <c r="G3346" t="s">
        <v>60</v>
      </c>
      <c r="H3346" t="s">
        <v>4851</v>
      </c>
      <c r="I3346">
        <v>2</v>
      </c>
      <c r="J3346" s="3">
        <v>6000</v>
      </c>
    </row>
    <row r="3347" spans="1:10" x14ac:dyDescent="0.4">
      <c r="A3347">
        <v>1619029</v>
      </c>
      <c r="B3347">
        <v>91499</v>
      </c>
      <c r="C3347" s="1" t="s">
        <v>1369</v>
      </c>
      <c r="D3347" s="1">
        <v>43125</v>
      </c>
      <c r="E3347" s="1">
        <v>43127</v>
      </c>
      <c r="F3347" t="s">
        <v>4979</v>
      </c>
      <c r="G3347" t="s">
        <v>60</v>
      </c>
      <c r="H3347" t="s">
        <v>4851</v>
      </c>
      <c r="I3347">
        <v>1</v>
      </c>
      <c r="J3347" s="3">
        <v>2000</v>
      </c>
    </row>
    <row r="3348" spans="1:10" x14ac:dyDescent="0.4">
      <c r="A3348">
        <v>1619029</v>
      </c>
      <c r="B3348">
        <v>91597</v>
      </c>
      <c r="C3348" s="1" t="s">
        <v>1369</v>
      </c>
      <c r="D3348" s="1">
        <v>43125</v>
      </c>
      <c r="E3348" s="1">
        <v>43127</v>
      </c>
      <c r="F3348" t="s">
        <v>4979</v>
      </c>
      <c r="G3348" t="s">
        <v>60</v>
      </c>
      <c r="H3348" t="s">
        <v>4851</v>
      </c>
      <c r="I3348">
        <v>26</v>
      </c>
      <c r="J3348" s="3">
        <v>50778</v>
      </c>
    </row>
    <row r="3349" spans="1:10" x14ac:dyDescent="0.4">
      <c r="A3349">
        <v>1619029</v>
      </c>
      <c r="B3349">
        <v>94047</v>
      </c>
      <c r="C3349" s="1" t="s">
        <v>1369</v>
      </c>
      <c r="D3349" s="1">
        <v>43125</v>
      </c>
      <c r="E3349" s="1">
        <v>43127</v>
      </c>
      <c r="F3349" t="s">
        <v>4979</v>
      </c>
      <c r="G3349" t="s">
        <v>60</v>
      </c>
      <c r="H3349" t="s">
        <v>4851</v>
      </c>
      <c r="I3349">
        <v>1</v>
      </c>
      <c r="J3349" s="3">
        <v>920</v>
      </c>
    </row>
    <row r="3350" spans="1:10" x14ac:dyDescent="0.4">
      <c r="A3350">
        <v>1619029</v>
      </c>
      <c r="B3350">
        <v>93961</v>
      </c>
      <c r="C3350" s="1" t="s">
        <v>1369</v>
      </c>
      <c r="D3350" s="1">
        <v>43125</v>
      </c>
      <c r="E3350" s="1">
        <v>43127</v>
      </c>
      <c r="F3350" t="s">
        <v>4979</v>
      </c>
      <c r="G3350" t="s">
        <v>60</v>
      </c>
      <c r="H3350" t="s">
        <v>4851</v>
      </c>
      <c r="I3350">
        <v>1</v>
      </c>
      <c r="J3350" s="3">
        <v>3035</v>
      </c>
    </row>
    <row r="3351" spans="1:10" x14ac:dyDescent="0.4">
      <c r="A3351">
        <v>1619154</v>
      </c>
      <c r="B3351">
        <v>91596</v>
      </c>
      <c r="C3351" s="1" t="s">
        <v>1423</v>
      </c>
      <c r="D3351" s="1">
        <v>43125</v>
      </c>
      <c r="E3351" s="1">
        <v>43127</v>
      </c>
      <c r="F3351" t="s">
        <v>4863</v>
      </c>
      <c r="G3351" t="s">
        <v>17</v>
      </c>
      <c r="H3351" t="s">
        <v>4851</v>
      </c>
      <c r="I3351">
        <v>45</v>
      </c>
      <c r="J3351" s="3">
        <v>89676</v>
      </c>
    </row>
    <row r="3352" spans="1:10" x14ac:dyDescent="0.4">
      <c r="A3352">
        <v>1619154</v>
      </c>
      <c r="B3352">
        <v>94049</v>
      </c>
      <c r="C3352" s="1" t="s">
        <v>1423</v>
      </c>
      <c r="D3352" s="1">
        <v>43125</v>
      </c>
      <c r="E3352" s="1">
        <v>43127</v>
      </c>
      <c r="F3352" t="s">
        <v>4863</v>
      </c>
      <c r="G3352" t="s">
        <v>17</v>
      </c>
      <c r="H3352" t="s">
        <v>4851</v>
      </c>
      <c r="I3352">
        <v>4</v>
      </c>
      <c r="J3352" s="3">
        <v>4700</v>
      </c>
    </row>
    <row r="3353" spans="1:10" x14ac:dyDescent="0.4">
      <c r="A3353">
        <v>1619372</v>
      </c>
      <c r="B3353">
        <v>91481</v>
      </c>
      <c r="C3353" s="1" t="s">
        <v>1488</v>
      </c>
      <c r="D3353" s="1">
        <v>43126</v>
      </c>
      <c r="E3353" s="1">
        <v>43126</v>
      </c>
      <c r="F3353" t="s">
        <v>4964</v>
      </c>
      <c r="G3353" t="s">
        <v>116</v>
      </c>
      <c r="H3353" t="s">
        <v>4851</v>
      </c>
      <c r="I3353">
        <v>1</v>
      </c>
      <c r="J3353" s="3">
        <v>1000</v>
      </c>
    </row>
    <row r="3354" spans="1:10" x14ac:dyDescent="0.4">
      <c r="A3354">
        <v>1619372</v>
      </c>
      <c r="B3354">
        <v>96705</v>
      </c>
      <c r="C3354" s="1" t="s">
        <v>1488</v>
      </c>
      <c r="D3354" s="1">
        <v>43126</v>
      </c>
      <c r="E3354" s="1">
        <v>43126</v>
      </c>
      <c r="F3354" t="s">
        <v>4964</v>
      </c>
      <c r="G3354" t="s">
        <v>116</v>
      </c>
      <c r="H3354" t="s">
        <v>4851</v>
      </c>
      <c r="I3354">
        <v>1</v>
      </c>
      <c r="J3354" s="3">
        <v>400</v>
      </c>
    </row>
    <row r="3355" spans="1:10" x14ac:dyDescent="0.4">
      <c r="A3355">
        <v>1622111</v>
      </c>
      <c r="B3355">
        <v>97978</v>
      </c>
      <c r="C3355" s="1" t="s">
        <v>3285</v>
      </c>
      <c r="D3355" s="1">
        <v>43126</v>
      </c>
      <c r="E3355" s="1">
        <v>43126</v>
      </c>
      <c r="F3355" t="s">
        <v>4850</v>
      </c>
      <c r="G3355" t="s">
        <v>81</v>
      </c>
      <c r="H3355" t="s">
        <v>4851</v>
      </c>
      <c r="I3355">
        <v>1</v>
      </c>
      <c r="J3355" s="3">
        <v>750</v>
      </c>
    </row>
    <row r="3356" spans="1:10" x14ac:dyDescent="0.4">
      <c r="A3356">
        <v>1622171</v>
      </c>
      <c r="B3356">
        <v>97959</v>
      </c>
      <c r="C3356" s="1" t="s">
        <v>3335</v>
      </c>
      <c r="D3356" s="1">
        <v>43126</v>
      </c>
      <c r="E3356" s="1">
        <v>43126</v>
      </c>
      <c r="F3356" t="s">
        <v>5655</v>
      </c>
      <c r="G3356" t="s">
        <v>88</v>
      </c>
      <c r="H3356" t="s">
        <v>4851</v>
      </c>
      <c r="I3356">
        <v>1</v>
      </c>
      <c r="J3356" s="3">
        <v>760</v>
      </c>
    </row>
    <row r="3357" spans="1:10" x14ac:dyDescent="0.4">
      <c r="A3357">
        <v>1622290</v>
      </c>
      <c r="B3357">
        <v>98041</v>
      </c>
      <c r="C3357" s="1" t="s">
        <v>6680</v>
      </c>
      <c r="D3357" s="1">
        <v>43126</v>
      </c>
      <c r="E3357" s="1">
        <v>43126</v>
      </c>
      <c r="F3357" t="s">
        <v>4880</v>
      </c>
      <c r="G3357" t="s">
        <v>14</v>
      </c>
      <c r="H3357" t="s">
        <v>4851</v>
      </c>
      <c r="I3357">
        <v>1</v>
      </c>
      <c r="J3357" s="3">
        <v>32</v>
      </c>
    </row>
    <row r="3358" spans="1:10" x14ac:dyDescent="0.4">
      <c r="A3358">
        <v>1620853</v>
      </c>
      <c r="B3358">
        <v>94645</v>
      </c>
      <c r="C3358" s="1" t="s">
        <v>2272</v>
      </c>
      <c r="D3358" s="1">
        <v>43126</v>
      </c>
      <c r="E3358" s="1">
        <v>43128</v>
      </c>
      <c r="F3358" t="s">
        <v>6422</v>
      </c>
      <c r="G3358" t="s">
        <v>22</v>
      </c>
      <c r="H3358" t="s">
        <v>5132</v>
      </c>
      <c r="I3358">
        <v>1</v>
      </c>
      <c r="J3358" s="3">
        <v>1500</v>
      </c>
    </row>
    <row r="3359" spans="1:10" x14ac:dyDescent="0.4">
      <c r="A3359">
        <v>1620894</v>
      </c>
      <c r="B3359">
        <v>94698</v>
      </c>
      <c r="C3359" s="1" t="s">
        <v>2299</v>
      </c>
      <c r="D3359" s="1">
        <v>43126</v>
      </c>
      <c r="E3359" s="1">
        <v>43127</v>
      </c>
      <c r="F3359" t="s">
        <v>5188</v>
      </c>
      <c r="G3359" t="s">
        <v>95</v>
      </c>
      <c r="H3359" t="s">
        <v>4851</v>
      </c>
      <c r="I3359">
        <v>3</v>
      </c>
      <c r="J3359" s="3">
        <v>4930</v>
      </c>
    </row>
    <row r="3360" spans="1:10" x14ac:dyDescent="0.4">
      <c r="A3360">
        <v>1620782</v>
      </c>
      <c r="B3360">
        <v>94635</v>
      </c>
      <c r="C3360" s="1" t="s">
        <v>2239</v>
      </c>
      <c r="D3360" s="1">
        <v>43126</v>
      </c>
      <c r="E3360" s="1">
        <v>43126</v>
      </c>
      <c r="F3360" t="s">
        <v>4904</v>
      </c>
      <c r="G3360" t="s">
        <v>14</v>
      </c>
      <c r="H3360" t="s">
        <v>4851</v>
      </c>
      <c r="I3360">
        <v>1</v>
      </c>
      <c r="J3360" s="3">
        <v>750</v>
      </c>
    </row>
    <row r="3361" spans="1:10" x14ac:dyDescent="0.4">
      <c r="A3361">
        <v>1621142</v>
      </c>
      <c r="B3361">
        <v>95090</v>
      </c>
      <c r="C3361" s="1" t="s">
        <v>2491</v>
      </c>
      <c r="D3361" s="1">
        <v>43126</v>
      </c>
      <c r="E3361" s="1">
        <v>43128</v>
      </c>
      <c r="F3361" t="s">
        <v>4941</v>
      </c>
      <c r="G3361" t="s">
        <v>28</v>
      </c>
      <c r="H3361" t="s">
        <v>4851</v>
      </c>
      <c r="I3361">
        <v>1</v>
      </c>
      <c r="J3361" s="3">
        <v>100</v>
      </c>
    </row>
    <row r="3362" spans="1:10" x14ac:dyDescent="0.4">
      <c r="A3362">
        <v>1620504</v>
      </c>
      <c r="B3362">
        <v>93818</v>
      </c>
      <c r="C3362" s="1" t="s">
        <v>2033</v>
      </c>
      <c r="D3362" s="1">
        <v>43126</v>
      </c>
      <c r="E3362" s="1">
        <v>43135</v>
      </c>
      <c r="F3362" t="s">
        <v>4880</v>
      </c>
      <c r="G3362" t="s">
        <v>14</v>
      </c>
      <c r="H3362" t="s">
        <v>4851</v>
      </c>
      <c r="I3362">
        <v>1</v>
      </c>
      <c r="J3362" s="3">
        <v>1100</v>
      </c>
    </row>
    <row r="3363" spans="1:10" x14ac:dyDescent="0.4">
      <c r="A3363">
        <v>1620403</v>
      </c>
      <c r="B3363">
        <v>94299</v>
      </c>
      <c r="C3363" s="1" t="s">
        <v>1956</v>
      </c>
      <c r="D3363" s="1">
        <v>43126</v>
      </c>
      <c r="E3363" s="1">
        <v>43127</v>
      </c>
      <c r="F3363" t="s">
        <v>6367</v>
      </c>
      <c r="G3363" t="s">
        <v>95</v>
      </c>
      <c r="H3363" t="s">
        <v>4851</v>
      </c>
      <c r="I3363">
        <v>2</v>
      </c>
      <c r="J3363" s="3">
        <v>4930</v>
      </c>
    </row>
    <row r="3364" spans="1:10" x14ac:dyDescent="0.4">
      <c r="A3364">
        <v>1620403</v>
      </c>
      <c r="B3364">
        <v>128505</v>
      </c>
      <c r="C3364" s="1" t="s">
        <v>1956</v>
      </c>
      <c r="D3364" s="1">
        <v>43126</v>
      </c>
      <c r="E3364" s="1">
        <v>43127</v>
      </c>
      <c r="F3364" t="s">
        <v>6367</v>
      </c>
      <c r="G3364" t="s">
        <v>95</v>
      </c>
      <c r="H3364" t="s">
        <v>4851</v>
      </c>
      <c r="I3364">
        <v>2</v>
      </c>
      <c r="J3364" s="3">
        <v>4930</v>
      </c>
    </row>
    <row r="3365" spans="1:10" x14ac:dyDescent="0.4">
      <c r="A3365">
        <v>1620206</v>
      </c>
      <c r="B3365">
        <v>80815</v>
      </c>
      <c r="C3365" s="1" t="s">
        <v>1892</v>
      </c>
      <c r="D3365" s="1">
        <v>43126</v>
      </c>
      <c r="E3365" s="1">
        <v>43127</v>
      </c>
      <c r="F3365" t="s">
        <v>6333</v>
      </c>
      <c r="G3365" t="s">
        <v>22</v>
      </c>
      <c r="H3365" t="s">
        <v>5239</v>
      </c>
      <c r="I3365">
        <v>1</v>
      </c>
      <c r="J3365" s="3">
        <v>2000</v>
      </c>
    </row>
    <row r="3366" spans="1:10" x14ac:dyDescent="0.4">
      <c r="A3366">
        <v>1620632</v>
      </c>
      <c r="B3366">
        <v>94051</v>
      </c>
      <c r="C3366" s="1" t="s">
        <v>2136</v>
      </c>
      <c r="D3366" s="1">
        <v>43127</v>
      </c>
      <c r="E3366" s="1">
        <v>43133</v>
      </c>
      <c r="F3366" t="s">
        <v>6396</v>
      </c>
      <c r="G3366" t="s">
        <v>22</v>
      </c>
      <c r="H3366" t="s">
        <v>5660</v>
      </c>
      <c r="I3366">
        <v>1</v>
      </c>
      <c r="J3366" s="3">
        <v>3500</v>
      </c>
    </row>
    <row r="3367" spans="1:10" x14ac:dyDescent="0.4">
      <c r="A3367">
        <v>1620633</v>
      </c>
      <c r="B3367">
        <v>94050</v>
      </c>
      <c r="C3367" s="1" t="s">
        <v>2137</v>
      </c>
      <c r="D3367" s="1">
        <v>43127</v>
      </c>
      <c r="E3367" s="1">
        <v>43131</v>
      </c>
      <c r="F3367" t="s">
        <v>5764</v>
      </c>
      <c r="G3367" t="s">
        <v>22</v>
      </c>
      <c r="H3367" t="s">
        <v>4933</v>
      </c>
      <c r="I3367">
        <v>1</v>
      </c>
      <c r="J3367" s="3">
        <v>4500</v>
      </c>
    </row>
    <row r="3368" spans="1:10" x14ac:dyDescent="0.4">
      <c r="A3368">
        <v>1619194</v>
      </c>
      <c r="B3368">
        <v>91604</v>
      </c>
      <c r="C3368" s="1" t="s">
        <v>6155</v>
      </c>
      <c r="D3368" s="1">
        <v>43127</v>
      </c>
      <c r="E3368" s="1">
        <v>43133</v>
      </c>
      <c r="F3368" t="s">
        <v>5051</v>
      </c>
      <c r="G3368" t="s">
        <v>31</v>
      </c>
      <c r="H3368" t="s">
        <v>4851</v>
      </c>
      <c r="I3368">
        <v>3</v>
      </c>
      <c r="J3368" s="3">
        <v>8300</v>
      </c>
    </row>
    <row r="3369" spans="1:10" x14ac:dyDescent="0.4">
      <c r="A3369">
        <v>1619194</v>
      </c>
      <c r="B3369">
        <v>93962</v>
      </c>
      <c r="C3369" s="1" t="s">
        <v>6155</v>
      </c>
      <c r="D3369" s="1">
        <v>43127</v>
      </c>
      <c r="E3369" s="1">
        <v>43133</v>
      </c>
      <c r="F3369" t="s">
        <v>5051</v>
      </c>
      <c r="G3369" t="s">
        <v>31</v>
      </c>
      <c r="H3369" t="s">
        <v>4851</v>
      </c>
      <c r="I3369">
        <v>1</v>
      </c>
      <c r="J3369" s="3">
        <v>3800</v>
      </c>
    </row>
    <row r="3370" spans="1:10" x14ac:dyDescent="0.4">
      <c r="A3370">
        <v>1619194</v>
      </c>
      <c r="B3370">
        <v>94562</v>
      </c>
      <c r="C3370" s="1" t="s">
        <v>6155</v>
      </c>
      <c r="D3370" s="1">
        <v>43127</v>
      </c>
      <c r="E3370" s="1">
        <v>43133</v>
      </c>
      <c r="F3370" t="s">
        <v>5051</v>
      </c>
      <c r="G3370" t="s">
        <v>31</v>
      </c>
      <c r="H3370" t="s">
        <v>4851</v>
      </c>
      <c r="I3370">
        <v>1</v>
      </c>
      <c r="J3370" s="3">
        <v>500</v>
      </c>
    </row>
    <row r="3371" spans="1:10" x14ac:dyDescent="0.4">
      <c r="A3371">
        <v>1619194</v>
      </c>
      <c r="B3371">
        <v>94563</v>
      </c>
      <c r="C3371" s="1" t="s">
        <v>6155</v>
      </c>
      <c r="D3371" s="1">
        <v>43127</v>
      </c>
      <c r="E3371" s="1">
        <v>43133</v>
      </c>
      <c r="F3371" t="s">
        <v>5051</v>
      </c>
      <c r="G3371" t="s">
        <v>31</v>
      </c>
      <c r="H3371" t="s">
        <v>4851</v>
      </c>
      <c r="I3371">
        <v>1</v>
      </c>
      <c r="J3371" s="3">
        <v>2000</v>
      </c>
    </row>
    <row r="3372" spans="1:10" x14ac:dyDescent="0.4">
      <c r="A3372">
        <v>1619194</v>
      </c>
      <c r="B3372">
        <v>97442</v>
      </c>
      <c r="C3372" s="1" t="s">
        <v>6155</v>
      </c>
      <c r="D3372" s="1">
        <v>43127</v>
      </c>
      <c r="E3372" s="1">
        <v>43133</v>
      </c>
      <c r="F3372" t="s">
        <v>5051</v>
      </c>
      <c r="G3372" t="s">
        <v>31</v>
      </c>
      <c r="H3372" t="s">
        <v>4851</v>
      </c>
      <c r="I3372">
        <v>4</v>
      </c>
      <c r="J3372" s="3">
        <v>4500</v>
      </c>
    </row>
    <row r="3373" spans="1:10" x14ac:dyDescent="0.4">
      <c r="A3373">
        <v>1619197</v>
      </c>
      <c r="B3373">
        <v>91601</v>
      </c>
      <c r="C3373" s="1" t="s">
        <v>1441</v>
      </c>
      <c r="D3373" s="1">
        <v>43127</v>
      </c>
      <c r="E3373" s="1">
        <v>43131</v>
      </c>
      <c r="F3373" t="s">
        <v>5030</v>
      </c>
      <c r="G3373" t="s">
        <v>11</v>
      </c>
      <c r="H3373" t="s">
        <v>4851</v>
      </c>
      <c r="I3373">
        <v>13</v>
      </c>
      <c r="J3373" s="3">
        <v>34833</v>
      </c>
    </row>
    <row r="3374" spans="1:10" x14ac:dyDescent="0.4">
      <c r="A3374">
        <v>1619156</v>
      </c>
      <c r="B3374">
        <v>91599</v>
      </c>
      <c r="C3374" s="1" t="s">
        <v>1424</v>
      </c>
      <c r="D3374" s="1">
        <v>43127</v>
      </c>
      <c r="E3374" s="1">
        <v>43130</v>
      </c>
      <c r="F3374" t="s">
        <v>4879</v>
      </c>
      <c r="G3374" t="s">
        <v>28</v>
      </c>
      <c r="H3374" t="s">
        <v>4851</v>
      </c>
      <c r="I3374">
        <v>5</v>
      </c>
      <c r="J3374" s="3">
        <v>7450</v>
      </c>
    </row>
    <row r="3375" spans="1:10" x14ac:dyDescent="0.4">
      <c r="A3375">
        <v>1619156</v>
      </c>
      <c r="B3375">
        <v>94052</v>
      </c>
      <c r="C3375" s="1" t="s">
        <v>1424</v>
      </c>
      <c r="D3375" s="1">
        <v>43127</v>
      </c>
      <c r="E3375" s="1">
        <v>43130</v>
      </c>
      <c r="F3375" t="s">
        <v>4879</v>
      </c>
      <c r="G3375" t="s">
        <v>28</v>
      </c>
      <c r="H3375" t="s">
        <v>4851</v>
      </c>
      <c r="I3375">
        <v>2</v>
      </c>
      <c r="J3375" s="3">
        <v>4000</v>
      </c>
    </row>
    <row r="3376" spans="1:10" x14ac:dyDescent="0.4">
      <c r="A3376">
        <v>1619156</v>
      </c>
      <c r="B3376">
        <v>96732</v>
      </c>
      <c r="C3376" s="1" t="s">
        <v>1424</v>
      </c>
      <c r="D3376" s="1">
        <v>43127</v>
      </c>
      <c r="E3376" s="1">
        <v>43130</v>
      </c>
      <c r="F3376" t="s">
        <v>4879</v>
      </c>
      <c r="G3376" t="s">
        <v>28</v>
      </c>
      <c r="H3376" t="s">
        <v>4851</v>
      </c>
      <c r="I3376">
        <v>4</v>
      </c>
      <c r="J3376" s="3">
        <v>11750</v>
      </c>
    </row>
    <row r="3377" spans="1:10" x14ac:dyDescent="0.4">
      <c r="A3377">
        <v>1619106</v>
      </c>
      <c r="B3377">
        <v>93212</v>
      </c>
      <c r="C3377" s="1" t="s">
        <v>1410</v>
      </c>
      <c r="D3377" s="1">
        <v>43127</v>
      </c>
      <c r="E3377" s="1">
        <v>43130</v>
      </c>
      <c r="F3377" t="s">
        <v>5028</v>
      </c>
      <c r="G3377" t="s">
        <v>60</v>
      </c>
      <c r="H3377" t="s">
        <v>4851</v>
      </c>
      <c r="I3377">
        <v>5</v>
      </c>
      <c r="J3377" s="3">
        <v>13500</v>
      </c>
    </row>
    <row r="3378" spans="1:10" x14ac:dyDescent="0.4">
      <c r="A3378">
        <v>1619106</v>
      </c>
      <c r="B3378">
        <v>94225</v>
      </c>
      <c r="C3378" s="1" t="s">
        <v>1410</v>
      </c>
      <c r="D3378" s="1">
        <v>43127</v>
      </c>
      <c r="E3378" s="1">
        <v>43130</v>
      </c>
      <c r="F3378" t="s">
        <v>5028</v>
      </c>
      <c r="G3378" t="s">
        <v>60</v>
      </c>
      <c r="H3378" t="s">
        <v>4851</v>
      </c>
      <c r="I3378">
        <v>3</v>
      </c>
      <c r="J3378" s="3">
        <v>3000</v>
      </c>
    </row>
    <row r="3379" spans="1:10" x14ac:dyDescent="0.4">
      <c r="A3379">
        <v>1619106</v>
      </c>
      <c r="B3379">
        <v>91952</v>
      </c>
      <c r="C3379" s="1" t="s">
        <v>1410</v>
      </c>
      <c r="D3379" s="1">
        <v>43127</v>
      </c>
      <c r="E3379" s="1">
        <v>43130</v>
      </c>
      <c r="F3379" t="s">
        <v>5028</v>
      </c>
      <c r="G3379" t="s">
        <v>60</v>
      </c>
      <c r="H3379" t="s">
        <v>4851</v>
      </c>
      <c r="I3379">
        <v>12</v>
      </c>
      <c r="J3379" s="3">
        <v>33200</v>
      </c>
    </row>
    <row r="3380" spans="1:10" x14ac:dyDescent="0.4">
      <c r="A3380">
        <v>1619106</v>
      </c>
      <c r="B3380">
        <v>91401</v>
      </c>
      <c r="C3380" s="1" t="s">
        <v>1410</v>
      </c>
      <c r="D3380" s="1">
        <v>43127</v>
      </c>
      <c r="E3380" s="1">
        <v>43130</v>
      </c>
      <c r="F3380" t="s">
        <v>5028</v>
      </c>
      <c r="G3380" t="s">
        <v>60</v>
      </c>
      <c r="H3380" t="s">
        <v>4851</v>
      </c>
      <c r="I3380">
        <v>2</v>
      </c>
      <c r="J3380" s="3">
        <v>1325</v>
      </c>
    </row>
    <row r="3381" spans="1:10" x14ac:dyDescent="0.4">
      <c r="A3381">
        <v>1619106</v>
      </c>
      <c r="B3381">
        <v>91506</v>
      </c>
      <c r="C3381" s="1" t="s">
        <v>1410</v>
      </c>
      <c r="D3381" s="1">
        <v>43127</v>
      </c>
      <c r="E3381" s="1">
        <v>43130</v>
      </c>
      <c r="F3381" t="s">
        <v>5028</v>
      </c>
      <c r="G3381" t="s">
        <v>60</v>
      </c>
      <c r="H3381" t="s">
        <v>4851</v>
      </c>
      <c r="I3381">
        <v>1</v>
      </c>
      <c r="J3381" s="3">
        <v>2000</v>
      </c>
    </row>
    <row r="3382" spans="1:10" x14ac:dyDescent="0.4">
      <c r="A3382">
        <v>1619097</v>
      </c>
      <c r="B3382">
        <v>91648</v>
      </c>
      <c r="C3382" s="1" t="s">
        <v>1407</v>
      </c>
      <c r="D3382" s="1">
        <v>43127</v>
      </c>
      <c r="E3382" s="1">
        <v>43134</v>
      </c>
      <c r="F3382" t="s">
        <v>6133</v>
      </c>
      <c r="G3382" t="s">
        <v>22</v>
      </c>
      <c r="H3382" t="s">
        <v>6134</v>
      </c>
      <c r="I3382">
        <v>1</v>
      </c>
      <c r="J3382" s="3">
        <v>3525</v>
      </c>
    </row>
    <row r="3383" spans="1:10" x14ac:dyDescent="0.4">
      <c r="A3383">
        <v>1619097</v>
      </c>
      <c r="B3383">
        <v>93292</v>
      </c>
      <c r="C3383" s="1" t="s">
        <v>1407</v>
      </c>
      <c r="D3383" s="1">
        <v>43127</v>
      </c>
      <c r="E3383" s="1">
        <v>43134</v>
      </c>
      <c r="F3383" t="s">
        <v>6133</v>
      </c>
      <c r="G3383" t="s">
        <v>22</v>
      </c>
      <c r="H3383" t="s">
        <v>6134</v>
      </c>
      <c r="I3383">
        <v>1</v>
      </c>
      <c r="J3383" s="3">
        <v>2875</v>
      </c>
    </row>
    <row r="3384" spans="1:10" x14ac:dyDescent="0.4">
      <c r="A3384">
        <v>1619097</v>
      </c>
      <c r="B3384">
        <v>92259</v>
      </c>
      <c r="C3384" s="1" t="s">
        <v>1407</v>
      </c>
      <c r="D3384" s="1">
        <v>43127</v>
      </c>
      <c r="E3384" s="1">
        <v>43134</v>
      </c>
      <c r="F3384" t="s">
        <v>6133</v>
      </c>
      <c r="G3384" t="s">
        <v>22</v>
      </c>
      <c r="H3384" t="s">
        <v>6134</v>
      </c>
      <c r="I3384">
        <v>2</v>
      </c>
      <c r="J3384" s="3">
        <v>7850</v>
      </c>
    </row>
    <row r="3385" spans="1:10" x14ac:dyDescent="0.4">
      <c r="A3385">
        <v>1619097</v>
      </c>
      <c r="B3385">
        <v>125695</v>
      </c>
      <c r="C3385" s="1" t="s">
        <v>1407</v>
      </c>
      <c r="D3385" s="1">
        <v>43127</v>
      </c>
      <c r="E3385" s="1">
        <v>43134</v>
      </c>
      <c r="F3385" t="s">
        <v>6133</v>
      </c>
      <c r="G3385" t="s">
        <v>22</v>
      </c>
      <c r="H3385" t="s">
        <v>6134</v>
      </c>
      <c r="I3385">
        <v>1</v>
      </c>
      <c r="J3385" s="3">
        <v>3525</v>
      </c>
    </row>
    <row r="3386" spans="1:10" x14ac:dyDescent="0.4">
      <c r="A3386">
        <v>1618621</v>
      </c>
      <c r="B3386">
        <v>124469</v>
      </c>
      <c r="C3386" s="1" t="s">
        <v>1325</v>
      </c>
      <c r="D3386" s="1">
        <v>43127</v>
      </c>
      <c r="E3386" s="1">
        <v>43132</v>
      </c>
      <c r="F3386" t="s">
        <v>4979</v>
      </c>
      <c r="G3386" t="s">
        <v>60</v>
      </c>
      <c r="H3386" t="s">
        <v>4851</v>
      </c>
      <c r="I3386">
        <v>1</v>
      </c>
      <c r="J3386" s="3">
        <v>3360</v>
      </c>
    </row>
    <row r="3387" spans="1:10" x14ac:dyDescent="0.4">
      <c r="A3387">
        <v>1618621</v>
      </c>
      <c r="B3387">
        <v>90589</v>
      </c>
      <c r="C3387" s="1" t="s">
        <v>1325</v>
      </c>
      <c r="D3387" s="1">
        <v>43127</v>
      </c>
      <c r="E3387" s="1">
        <v>43132</v>
      </c>
      <c r="F3387" t="s">
        <v>4979</v>
      </c>
      <c r="G3387" t="s">
        <v>60</v>
      </c>
      <c r="H3387" t="s">
        <v>4851</v>
      </c>
      <c r="I3387">
        <v>1</v>
      </c>
      <c r="J3387" s="3">
        <v>3360</v>
      </c>
    </row>
    <row r="3388" spans="1:10" x14ac:dyDescent="0.4">
      <c r="A3388">
        <v>1618621</v>
      </c>
      <c r="B3388">
        <v>90776</v>
      </c>
      <c r="C3388" s="1" t="s">
        <v>1325</v>
      </c>
      <c r="D3388" s="1">
        <v>43127</v>
      </c>
      <c r="E3388" s="1">
        <v>43132</v>
      </c>
      <c r="F3388" t="s">
        <v>4979</v>
      </c>
      <c r="G3388" t="s">
        <v>60</v>
      </c>
      <c r="H3388" t="s">
        <v>4851</v>
      </c>
      <c r="I3388">
        <v>4</v>
      </c>
      <c r="J3388" s="3">
        <v>12600</v>
      </c>
    </row>
    <row r="3389" spans="1:10" x14ac:dyDescent="0.4">
      <c r="A3389">
        <v>1618621</v>
      </c>
      <c r="B3389">
        <v>91600</v>
      </c>
      <c r="C3389" s="1" t="s">
        <v>1325</v>
      </c>
      <c r="D3389" s="1">
        <v>43127</v>
      </c>
      <c r="E3389" s="1">
        <v>43132</v>
      </c>
      <c r="F3389" t="s">
        <v>4979</v>
      </c>
      <c r="G3389" t="s">
        <v>60</v>
      </c>
      <c r="H3389" t="s">
        <v>4851</v>
      </c>
      <c r="I3389">
        <v>12</v>
      </c>
      <c r="J3389" s="3">
        <v>25000</v>
      </c>
    </row>
    <row r="3390" spans="1:10" x14ac:dyDescent="0.4">
      <c r="A3390">
        <v>1618621</v>
      </c>
      <c r="B3390">
        <v>91672</v>
      </c>
      <c r="C3390" s="1" t="s">
        <v>1325</v>
      </c>
      <c r="D3390" s="1">
        <v>43127</v>
      </c>
      <c r="E3390" s="1">
        <v>43132</v>
      </c>
      <c r="F3390" t="s">
        <v>4979</v>
      </c>
      <c r="G3390" t="s">
        <v>60</v>
      </c>
      <c r="H3390" t="s">
        <v>4851</v>
      </c>
      <c r="I3390">
        <v>3</v>
      </c>
      <c r="J3390" s="3">
        <v>8100</v>
      </c>
    </row>
    <row r="3391" spans="1:10" x14ac:dyDescent="0.4">
      <c r="A3391">
        <v>1618621</v>
      </c>
      <c r="B3391">
        <v>91874</v>
      </c>
      <c r="C3391" s="1" t="s">
        <v>1325</v>
      </c>
      <c r="D3391" s="1">
        <v>43127</v>
      </c>
      <c r="E3391" s="1">
        <v>43132</v>
      </c>
      <c r="F3391" t="s">
        <v>4979</v>
      </c>
      <c r="G3391" t="s">
        <v>60</v>
      </c>
      <c r="H3391" t="s">
        <v>4851</v>
      </c>
      <c r="I3391">
        <v>1</v>
      </c>
      <c r="J3391" s="3">
        <v>3580</v>
      </c>
    </row>
    <row r="3392" spans="1:10" x14ac:dyDescent="0.4">
      <c r="A3392">
        <v>1618621</v>
      </c>
      <c r="B3392">
        <v>91136</v>
      </c>
      <c r="C3392" s="1" t="s">
        <v>1325</v>
      </c>
      <c r="D3392" s="1">
        <v>43127</v>
      </c>
      <c r="E3392" s="1">
        <v>43132</v>
      </c>
      <c r="F3392" t="s">
        <v>4979</v>
      </c>
      <c r="G3392" t="s">
        <v>60</v>
      </c>
      <c r="H3392" t="s">
        <v>4851</v>
      </c>
      <c r="I3392">
        <v>1</v>
      </c>
      <c r="J3392" s="3">
        <v>3275</v>
      </c>
    </row>
    <row r="3393" spans="1:10" x14ac:dyDescent="0.4">
      <c r="A3393">
        <v>1618621</v>
      </c>
      <c r="B3393">
        <v>91087</v>
      </c>
      <c r="C3393" s="1" t="s">
        <v>1325</v>
      </c>
      <c r="D3393" s="1">
        <v>43127</v>
      </c>
      <c r="E3393" s="1">
        <v>43132</v>
      </c>
      <c r="F3393" t="s">
        <v>4979</v>
      </c>
      <c r="G3393" t="s">
        <v>60</v>
      </c>
      <c r="H3393" t="s">
        <v>4851</v>
      </c>
      <c r="I3393">
        <v>2</v>
      </c>
      <c r="J3393" s="3">
        <v>6550</v>
      </c>
    </row>
    <row r="3394" spans="1:10" x14ac:dyDescent="0.4">
      <c r="A3394">
        <v>1618621</v>
      </c>
      <c r="B3394">
        <v>95611</v>
      </c>
      <c r="C3394" s="1" t="s">
        <v>1325</v>
      </c>
      <c r="D3394" s="1">
        <v>43127</v>
      </c>
      <c r="E3394" s="1">
        <v>43132</v>
      </c>
      <c r="F3394" t="s">
        <v>4979</v>
      </c>
      <c r="G3394" t="s">
        <v>60</v>
      </c>
      <c r="H3394" t="s">
        <v>4851</v>
      </c>
      <c r="I3394">
        <v>1</v>
      </c>
      <c r="J3394" s="3">
        <v>4730</v>
      </c>
    </row>
    <row r="3395" spans="1:10" x14ac:dyDescent="0.4">
      <c r="A3395">
        <v>1618907</v>
      </c>
      <c r="B3395">
        <v>91605</v>
      </c>
      <c r="C3395" s="1" t="s">
        <v>1340</v>
      </c>
      <c r="D3395" s="1">
        <v>43128</v>
      </c>
      <c r="E3395" s="1">
        <v>43132</v>
      </c>
      <c r="F3395" t="s">
        <v>5012</v>
      </c>
      <c r="G3395" t="s">
        <v>116</v>
      </c>
      <c r="H3395" t="s">
        <v>4851</v>
      </c>
      <c r="I3395">
        <v>11</v>
      </c>
      <c r="J3395" s="3">
        <v>25005.5</v>
      </c>
    </row>
    <row r="3396" spans="1:10" x14ac:dyDescent="0.4">
      <c r="A3396">
        <v>1618907</v>
      </c>
      <c r="B3396">
        <v>91375</v>
      </c>
      <c r="C3396" s="1" t="s">
        <v>1340</v>
      </c>
      <c r="D3396" s="1">
        <v>43128</v>
      </c>
      <c r="E3396" s="1">
        <v>43132</v>
      </c>
      <c r="F3396" t="s">
        <v>5012</v>
      </c>
      <c r="G3396" t="s">
        <v>116</v>
      </c>
      <c r="H3396" t="s">
        <v>4851</v>
      </c>
      <c r="I3396">
        <v>1</v>
      </c>
      <c r="J3396" s="3">
        <v>2520</v>
      </c>
    </row>
    <row r="3397" spans="1:10" x14ac:dyDescent="0.4">
      <c r="A3397">
        <v>1618907</v>
      </c>
      <c r="B3397">
        <v>91503</v>
      </c>
      <c r="C3397" s="1" t="s">
        <v>1340</v>
      </c>
      <c r="D3397" s="1">
        <v>43128</v>
      </c>
      <c r="E3397" s="1">
        <v>43132</v>
      </c>
      <c r="F3397" t="s">
        <v>5012</v>
      </c>
      <c r="G3397" t="s">
        <v>116</v>
      </c>
      <c r="H3397" t="s">
        <v>4851</v>
      </c>
      <c r="I3397">
        <v>1</v>
      </c>
      <c r="J3397" s="3">
        <v>3120</v>
      </c>
    </row>
    <row r="3398" spans="1:10" x14ac:dyDescent="0.4">
      <c r="A3398">
        <v>1618907</v>
      </c>
      <c r="B3398">
        <v>91058</v>
      </c>
      <c r="C3398" s="1" t="s">
        <v>1340</v>
      </c>
      <c r="D3398" s="1">
        <v>43128</v>
      </c>
      <c r="E3398" s="1">
        <v>43132</v>
      </c>
      <c r="F3398" t="s">
        <v>5012</v>
      </c>
      <c r="G3398" t="s">
        <v>116</v>
      </c>
      <c r="H3398" t="s">
        <v>4851</v>
      </c>
      <c r="I3398">
        <v>1</v>
      </c>
      <c r="J3398" s="3">
        <v>2530</v>
      </c>
    </row>
    <row r="3399" spans="1:10" x14ac:dyDescent="0.4">
      <c r="A3399">
        <v>1618907</v>
      </c>
      <c r="B3399">
        <v>91088</v>
      </c>
      <c r="C3399" s="1" t="s">
        <v>1340</v>
      </c>
      <c r="D3399" s="1">
        <v>43128</v>
      </c>
      <c r="E3399" s="1">
        <v>43132</v>
      </c>
      <c r="F3399" t="s">
        <v>5012</v>
      </c>
      <c r="G3399" t="s">
        <v>116</v>
      </c>
      <c r="H3399" t="s">
        <v>4851</v>
      </c>
      <c r="I3399">
        <v>1</v>
      </c>
      <c r="J3399" s="3">
        <v>2220</v>
      </c>
    </row>
    <row r="3400" spans="1:10" x14ac:dyDescent="0.4">
      <c r="A3400">
        <v>1618907</v>
      </c>
      <c r="B3400">
        <v>93731</v>
      </c>
      <c r="C3400" s="1" t="s">
        <v>1340</v>
      </c>
      <c r="D3400" s="1">
        <v>43128</v>
      </c>
      <c r="E3400" s="1">
        <v>43132</v>
      </c>
      <c r="F3400" t="s">
        <v>5012</v>
      </c>
      <c r="G3400" t="s">
        <v>116</v>
      </c>
      <c r="H3400" t="s">
        <v>4851</v>
      </c>
      <c r="I3400">
        <v>2</v>
      </c>
      <c r="J3400" s="3">
        <v>4940</v>
      </c>
    </row>
    <row r="3401" spans="1:10" x14ac:dyDescent="0.4">
      <c r="A3401">
        <v>1618907</v>
      </c>
      <c r="B3401">
        <v>93911</v>
      </c>
      <c r="C3401" s="1" t="s">
        <v>1340</v>
      </c>
      <c r="D3401" s="1">
        <v>43128</v>
      </c>
      <c r="E3401" s="1">
        <v>43132</v>
      </c>
      <c r="F3401" t="s">
        <v>5012</v>
      </c>
      <c r="G3401" t="s">
        <v>116</v>
      </c>
      <c r="H3401" t="s">
        <v>4851</v>
      </c>
      <c r="I3401">
        <v>2</v>
      </c>
      <c r="J3401" s="3">
        <v>4240</v>
      </c>
    </row>
    <row r="3402" spans="1:10" x14ac:dyDescent="0.4">
      <c r="A3402">
        <v>1618907</v>
      </c>
      <c r="B3402">
        <v>93819</v>
      </c>
      <c r="C3402" s="1" t="s">
        <v>1340</v>
      </c>
      <c r="D3402" s="1">
        <v>43128</v>
      </c>
      <c r="E3402" s="1">
        <v>43132</v>
      </c>
      <c r="F3402" t="s">
        <v>5012</v>
      </c>
      <c r="G3402" t="s">
        <v>116</v>
      </c>
      <c r="H3402" t="s">
        <v>4851</v>
      </c>
      <c r="I3402">
        <v>1</v>
      </c>
      <c r="J3402" s="3">
        <v>2520</v>
      </c>
    </row>
    <row r="3403" spans="1:10" x14ac:dyDescent="0.4">
      <c r="A3403">
        <v>1618907</v>
      </c>
      <c r="B3403">
        <v>94053</v>
      </c>
      <c r="C3403" s="1" t="s">
        <v>1340</v>
      </c>
      <c r="D3403" s="1">
        <v>43128</v>
      </c>
      <c r="E3403" s="1">
        <v>43132</v>
      </c>
      <c r="F3403" t="s">
        <v>5012</v>
      </c>
      <c r="G3403" t="s">
        <v>116</v>
      </c>
      <c r="H3403" t="s">
        <v>4851</v>
      </c>
      <c r="I3403">
        <v>2</v>
      </c>
      <c r="J3403" s="3">
        <v>7440</v>
      </c>
    </row>
    <row r="3404" spans="1:10" x14ac:dyDescent="0.4">
      <c r="A3404">
        <v>1618907</v>
      </c>
      <c r="B3404">
        <v>94599</v>
      </c>
      <c r="C3404" s="1" t="s">
        <v>1340</v>
      </c>
      <c r="D3404" s="1">
        <v>43128</v>
      </c>
      <c r="E3404" s="1">
        <v>43132</v>
      </c>
      <c r="F3404" t="s">
        <v>5012</v>
      </c>
      <c r="G3404" t="s">
        <v>116</v>
      </c>
      <c r="H3404" t="s">
        <v>4851</v>
      </c>
      <c r="I3404">
        <v>1</v>
      </c>
      <c r="J3404" s="3">
        <v>1820</v>
      </c>
    </row>
    <row r="3405" spans="1:10" x14ac:dyDescent="0.4">
      <c r="A3405">
        <v>1618907</v>
      </c>
      <c r="B3405">
        <v>94408</v>
      </c>
      <c r="C3405" s="1" t="s">
        <v>1340</v>
      </c>
      <c r="D3405" s="1">
        <v>43128</v>
      </c>
      <c r="E3405" s="1">
        <v>43132</v>
      </c>
      <c r="F3405" t="s">
        <v>5012</v>
      </c>
      <c r="G3405" t="s">
        <v>116</v>
      </c>
      <c r="H3405" t="s">
        <v>4851</v>
      </c>
      <c r="I3405">
        <v>1</v>
      </c>
      <c r="J3405" s="3">
        <v>2520</v>
      </c>
    </row>
    <row r="3406" spans="1:10" x14ac:dyDescent="0.4">
      <c r="A3406">
        <v>1618907</v>
      </c>
      <c r="B3406">
        <v>95645</v>
      </c>
      <c r="C3406" s="1" t="s">
        <v>1340</v>
      </c>
      <c r="D3406" s="1">
        <v>43128</v>
      </c>
      <c r="E3406" s="1">
        <v>43132</v>
      </c>
      <c r="F3406" t="s">
        <v>5012</v>
      </c>
      <c r="G3406" t="s">
        <v>116</v>
      </c>
      <c r="H3406" t="s">
        <v>4851</v>
      </c>
      <c r="I3406">
        <v>2</v>
      </c>
      <c r="J3406" s="3">
        <v>4440</v>
      </c>
    </row>
    <row r="3407" spans="1:10" x14ac:dyDescent="0.4">
      <c r="A3407">
        <v>1618907</v>
      </c>
      <c r="B3407">
        <v>95584</v>
      </c>
      <c r="C3407" s="1" t="s">
        <v>1340</v>
      </c>
      <c r="D3407" s="1">
        <v>43128</v>
      </c>
      <c r="E3407" s="1">
        <v>43132</v>
      </c>
      <c r="F3407" t="s">
        <v>5012</v>
      </c>
      <c r="G3407" t="s">
        <v>116</v>
      </c>
      <c r="H3407" t="s">
        <v>4851</v>
      </c>
      <c r="I3407">
        <v>1</v>
      </c>
      <c r="J3407" s="3">
        <v>3079</v>
      </c>
    </row>
    <row r="3408" spans="1:10" x14ac:dyDescent="0.4">
      <c r="A3408">
        <v>1618907</v>
      </c>
      <c r="B3408">
        <v>107766</v>
      </c>
      <c r="C3408" s="1" t="s">
        <v>1340</v>
      </c>
      <c r="D3408" s="1">
        <v>43128</v>
      </c>
      <c r="E3408" s="1">
        <v>43132</v>
      </c>
      <c r="F3408" t="s">
        <v>5012</v>
      </c>
      <c r="G3408" t="s">
        <v>116</v>
      </c>
      <c r="H3408" t="s">
        <v>4851</v>
      </c>
      <c r="I3408">
        <v>1</v>
      </c>
      <c r="J3408" s="3">
        <v>2400</v>
      </c>
    </row>
    <row r="3409" spans="1:10" x14ac:dyDescent="0.4">
      <c r="A3409">
        <v>1618907</v>
      </c>
      <c r="B3409">
        <v>125090</v>
      </c>
      <c r="C3409" s="1" t="s">
        <v>1340</v>
      </c>
      <c r="D3409" s="1">
        <v>43128</v>
      </c>
      <c r="E3409" s="1">
        <v>43132</v>
      </c>
      <c r="F3409" t="s">
        <v>5012</v>
      </c>
      <c r="G3409" t="s">
        <v>116</v>
      </c>
      <c r="H3409" t="s">
        <v>4851</v>
      </c>
      <c r="I3409">
        <v>1</v>
      </c>
      <c r="J3409" s="3">
        <v>2220</v>
      </c>
    </row>
    <row r="3410" spans="1:10" x14ac:dyDescent="0.4">
      <c r="A3410">
        <v>1618907</v>
      </c>
      <c r="B3410">
        <v>125395</v>
      </c>
      <c r="C3410" s="1" t="s">
        <v>1340</v>
      </c>
      <c r="D3410" s="1">
        <v>43128</v>
      </c>
      <c r="E3410" s="1">
        <v>43132</v>
      </c>
      <c r="F3410" t="s">
        <v>5012</v>
      </c>
      <c r="G3410" t="s">
        <v>116</v>
      </c>
      <c r="H3410" t="s">
        <v>4851</v>
      </c>
      <c r="I3410">
        <v>1</v>
      </c>
      <c r="J3410" s="3">
        <v>2520</v>
      </c>
    </row>
    <row r="3411" spans="1:10" x14ac:dyDescent="0.4">
      <c r="A3411">
        <v>1618918</v>
      </c>
      <c r="B3411">
        <v>91602</v>
      </c>
      <c r="C3411" s="1" t="s">
        <v>1342</v>
      </c>
      <c r="D3411" s="1">
        <v>43128</v>
      </c>
      <c r="E3411" s="1">
        <v>43133</v>
      </c>
      <c r="F3411" t="s">
        <v>5037</v>
      </c>
      <c r="G3411" t="s">
        <v>60</v>
      </c>
      <c r="H3411" t="s">
        <v>4851</v>
      </c>
      <c r="I3411">
        <v>14</v>
      </c>
      <c r="J3411" s="3">
        <v>48314</v>
      </c>
    </row>
    <row r="3412" spans="1:10" x14ac:dyDescent="0.4">
      <c r="A3412">
        <v>1618918</v>
      </c>
      <c r="B3412">
        <v>91705</v>
      </c>
      <c r="C3412" s="1" t="s">
        <v>1342</v>
      </c>
      <c r="D3412" s="1">
        <v>43128</v>
      </c>
      <c r="E3412" s="1">
        <v>43133</v>
      </c>
      <c r="F3412" t="s">
        <v>5037</v>
      </c>
      <c r="G3412" t="s">
        <v>60</v>
      </c>
      <c r="H3412" t="s">
        <v>4851</v>
      </c>
      <c r="I3412">
        <v>1</v>
      </c>
      <c r="J3412" s="3">
        <v>2000</v>
      </c>
    </row>
    <row r="3413" spans="1:10" x14ac:dyDescent="0.4">
      <c r="A3413">
        <v>1618918</v>
      </c>
      <c r="B3413">
        <v>91214</v>
      </c>
      <c r="C3413" s="1" t="s">
        <v>1342</v>
      </c>
      <c r="D3413" s="1">
        <v>43128</v>
      </c>
      <c r="E3413" s="1">
        <v>43133</v>
      </c>
      <c r="F3413" t="s">
        <v>5037</v>
      </c>
      <c r="G3413" t="s">
        <v>60</v>
      </c>
      <c r="H3413" t="s">
        <v>4851</v>
      </c>
      <c r="I3413">
        <v>1</v>
      </c>
      <c r="J3413" s="3">
        <v>2320</v>
      </c>
    </row>
    <row r="3414" spans="1:10" x14ac:dyDescent="0.4">
      <c r="A3414">
        <v>1618918</v>
      </c>
      <c r="B3414">
        <v>91089</v>
      </c>
      <c r="C3414" s="1" t="s">
        <v>1342</v>
      </c>
      <c r="D3414" s="1">
        <v>43128</v>
      </c>
      <c r="E3414" s="1">
        <v>43133</v>
      </c>
      <c r="F3414" t="s">
        <v>5037</v>
      </c>
      <c r="G3414" t="s">
        <v>60</v>
      </c>
      <c r="H3414" t="s">
        <v>4851</v>
      </c>
      <c r="I3414">
        <v>1</v>
      </c>
      <c r="J3414" s="3">
        <v>3420</v>
      </c>
    </row>
    <row r="3415" spans="1:10" x14ac:dyDescent="0.4">
      <c r="A3415">
        <v>1618918</v>
      </c>
      <c r="B3415">
        <v>91054</v>
      </c>
      <c r="C3415" s="1" t="s">
        <v>1342</v>
      </c>
      <c r="D3415" s="1">
        <v>43128</v>
      </c>
      <c r="E3415" s="1">
        <v>43133</v>
      </c>
      <c r="F3415" t="s">
        <v>5037</v>
      </c>
      <c r="G3415" t="s">
        <v>60</v>
      </c>
      <c r="H3415" t="s">
        <v>4851</v>
      </c>
      <c r="I3415">
        <v>2</v>
      </c>
      <c r="J3415" s="3">
        <v>4995</v>
      </c>
    </row>
    <row r="3416" spans="1:10" x14ac:dyDescent="0.4">
      <c r="A3416">
        <v>1618918</v>
      </c>
      <c r="B3416">
        <v>91501</v>
      </c>
      <c r="C3416" s="1" t="s">
        <v>1342</v>
      </c>
      <c r="D3416" s="1">
        <v>43128</v>
      </c>
      <c r="E3416" s="1">
        <v>43133</v>
      </c>
      <c r="F3416" t="s">
        <v>5037</v>
      </c>
      <c r="G3416" t="s">
        <v>60</v>
      </c>
      <c r="H3416" t="s">
        <v>4851</v>
      </c>
      <c r="I3416">
        <v>2</v>
      </c>
      <c r="J3416" s="3">
        <v>3800</v>
      </c>
    </row>
    <row r="3417" spans="1:10" x14ac:dyDescent="0.4">
      <c r="A3417">
        <v>1618918</v>
      </c>
      <c r="B3417">
        <v>93963</v>
      </c>
      <c r="C3417" s="1" t="s">
        <v>1342</v>
      </c>
      <c r="D3417" s="1">
        <v>43128</v>
      </c>
      <c r="E3417" s="1">
        <v>43133</v>
      </c>
      <c r="F3417" t="s">
        <v>5037</v>
      </c>
      <c r="G3417" t="s">
        <v>60</v>
      </c>
      <c r="H3417" t="s">
        <v>4851</v>
      </c>
      <c r="I3417">
        <v>1</v>
      </c>
      <c r="J3417" s="3">
        <v>2450</v>
      </c>
    </row>
    <row r="3418" spans="1:10" x14ac:dyDescent="0.4">
      <c r="A3418">
        <v>1618918</v>
      </c>
      <c r="B3418">
        <v>95681</v>
      </c>
      <c r="C3418" s="1" t="s">
        <v>1342</v>
      </c>
      <c r="D3418" s="1">
        <v>43128</v>
      </c>
      <c r="E3418" s="1">
        <v>43133</v>
      </c>
      <c r="F3418" t="s">
        <v>5037</v>
      </c>
      <c r="G3418" t="s">
        <v>60</v>
      </c>
      <c r="H3418" t="s">
        <v>4851</v>
      </c>
      <c r="I3418">
        <v>1</v>
      </c>
      <c r="J3418" s="3">
        <v>2050</v>
      </c>
    </row>
    <row r="3419" spans="1:10" x14ac:dyDescent="0.4">
      <c r="A3419">
        <v>1617741</v>
      </c>
      <c r="B3419">
        <v>87979</v>
      </c>
      <c r="C3419" s="1" t="s">
        <v>1315</v>
      </c>
      <c r="D3419" s="1">
        <v>43128</v>
      </c>
      <c r="E3419" s="1">
        <v>43132</v>
      </c>
      <c r="F3419" t="s">
        <v>5035</v>
      </c>
      <c r="G3419" t="s">
        <v>22</v>
      </c>
      <c r="H3419" t="s">
        <v>4896</v>
      </c>
      <c r="I3419">
        <v>2</v>
      </c>
      <c r="J3419" s="3">
        <v>4900</v>
      </c>
    </row>
    <row r="3420" spans="1:10" x14ac:dyDescent="0.4">
      <c r="A3420">
        <v>1617741</v>
      </c>
      <c r="B3420">
        <v>90987</v>
      </c>
      <c r="C3420" s="1" t="s">
        <v>1315</v>
      </c>
      <c r="D3420" s="1">
        <v>43128</v>
      </c>
      <c r="E3420" s="1">
        <v>43132</v>
      </c>
      <c r="F3420" t="s">
        <v>5035</v>
      </c>
      <c r="G3420" t="s">
        <v>22</v>
      </c>
      <c r="H3420" t="s">
        <v>4896</v>
      </c>
      <c r="I3420">
        <v>2</v>
      </c>
      <c r="J3420" s="3">
        <v>8570</v>
      </c>
    </row>
    <row r="3421" spans="1:10" x14ac:dyDescent="0.4">
      <c r="A3421">
        <v>1617741</v>
      </c>
      <c r="B3421">
        <v>91402</v>
      </c>
      <c r="C3421" s="1" t="s">
        <v>1315</v>
      </c>
      <c r="D3421" s="1">
        <v>43128</v>
      </c>
      <c r="E3421" s="1">
        <v>43132</v>
      </c>
      <c r="F3421" t="s">
        <v>5035</v>
      </c>
      <c r="G3421" t="s">
        <v>22</v>
      </c>
      <c r="H3421" t="s">
        <v>4896</v>
      </c>
      <c r="I3421">
        <v>6</v>
      </c>
      <c r="J3421" s="3">
        <v>23268</v>
      </c>
    </row>
    <row r="3422" spans="1:10" x14ac:dyDescent="0.4">
      <c r="A3422">
        <v>1617741</v>
      </c>
      <c r="B3422">
        <v>91603</v>
      </c>
      <c r="C3422" s="1" t="s">
        <v>1315</v>
      </c>
      <c r="D3422" s="1">
        <v>43128</v>
      </c>
      <c r="E3422" s="1">
        <v>43132</v>
      </c>
      <c r="F3422" t="s">
        <v>5035</v>
      </c>
      <c r="G3422" t="s">
        <v>22</v>
      </c>
      <c r="H3422" t="s">
        <v>4896</v>
      </c>
      <c r="I3422">
        <v>8</v>
      </c>
      <c r="J3422" s="3">
        <v>26832</v>
      </c>
    </row>
    <row r="3423" spans="1:10" x14ac:dyDescent="0.4">
      <c r="A3423">
        <v>1617741</v>
      </c>
      <c r="B3423">
        <v>93213</v>
      </c>
      <c r="C3423" s="1" t="s">
        <v>1315</v>
      </c>
      <c r="D3423" s="1">
        <v>43128</v>
      </c>
      <c r="E3423" s="1">
        <v>43132</v>
      </c>
      <c r="F3423" t="s">
        <v>5035</v>
      </c>
      <c r="G3423" t="s">
        <v>22</v>
      </c>
      <c r="H3423" t="s">
        <v>4896</v>
      </c>
      <c r="I3423">
        <v>10</v>
      </c>
      <c r="J3423" s="3">
        <v>34644</v>
      </c>
    </row>
    <row r="3424" spans="1:10" x14ac:dyDescent="0.4">
      <c r="A3424">
        <v>1617741</v>
      </c>
      <c r="B3424">
        <v>94227</v>
      </c>
      <c r="C3424" s="1" t="s">
        <v>1315</v>
      </c>
      <c r="D3424" s="1">
        <v>43128</v>
      </c>
      <c r="E3424" s="1">
        <v>43132</v>
      </c>
      <c r="F3424" t="s">
        <v>5035</v>
      </c>
      <c r="G3424" t="s">
        <v>22</v>
      </c>
      <c r="H3424" t="s">
        <v>4896</v>
      </c>
      <c r="I3424">
        <v>28</v>
      </c>
      <c r="J3424" s="3">
        <v>48420</v>
      </c>
    </row>
    <row r="3425" spans="1:10" x14ac:dyDescent="0.4">
      <c r="A3425">
        <v>1617741</v>
      </c>
      <c r="B3425">
        <v>94054</v>
      </c>
      <c r="C3425" s="1" t="s">
        <v>1315</v>
      </c>
      <c r="D3425" s="1">
        <v>43128</v>
      </c>
      <c r="E3425" s="1">
        <v>43132</v>
      </c>
      <c r="F3425" t="s">
        <v>5035</v>
      </c>
      <c r="G3425" t="s">
        <v>22</v>
      </c>
      <c r="H3425" t="s">
        <v>4896</v>
      </c>
      <c r="I3425">
        <v>5</v>
      </c>
      <c r="J3425" s="3">
        <v>18696</v>
      </c>
    </row>
    <row r="3426" spans="1:10" x14ac:dyDescent="0.4">
      <c r="A3426">
        <v>1617741</v>
      </c>
      <c r="B3426">
        <v>94118</v>
      </c>
      <c r="C3426" s="1" t="s">
        <v>1315</v>
      </c>
      <c r="D3426" s="1">
        <v>43128</v>
      </c>
      <c r="E3426" s="1">
        <v>43132</v>
      </c>
      <c r="F3426" t="s">
        <v>5035</v>
      </c>
      <c r="G3426" t="s">
        <v>22</v>
      </c>
      <c r="H3426" t="s">
        <v>4896</v>
      </c>
      <c r="I3426">
        <v>1</v>
      </c>
      <c r="J3426" s="3">
        <v>4870</v>
      </c>
    </row>
    <row r="3427" spans="1:10" x14ac:dyDescent="0.4">
      <c r="A3427">
        <v>1619107</v>
      </c>
      <c r="B3427">
        <v>91403</v>
      </c>
      <c r="C3427" s="1" t="s">
        <v>5031</v>
      </c>
      <c r="D3427" s="1">
        <v>43128</v>
      </c>
      <c r="E3427" s="1">
        <v>43132</v>
      </c>
      <c r="F3427" t="s">
        <v>5033</v>
      </c>
      <c r="G3427" t="s">
        <v>22</v>
      </c>
      <c r="H3427" t="s">
        <v>4896</v>
      </c>
      <c r="I3427">
        <v>6</v>
      </c>
      <c r="J3427" s="3">
        <v>23268</v>
      </c>
    </row>
    <row r="3428" spans="1:10" x14ac:dyDescent="0.4">
      <c r="A3428">
        <v>1619107</v>
      </c>
      <c r="B3428">
        <v>91090</v>
      </c>
      <c r="C3428" s="1" t="s">
        <v>5031</v>
      </c>
      <c r="D3428" s="1">
        <v>43128</v>
      </c>
      <c r="E3428" s="1">
        <v>43132</v>
      </c>
      <c r="F3428" t="s">
        <v>5033</v>
      </c>
      <c r="G3428" t="s">
        <v>22</v>
      </c>
      <c r="H3428" t="s">
        <v>4896</v>
      </c>
      <c r="I3428">
        <v>1</v>
      </c>
      <c r="J3428" s="3">
        <v>4320</v>
      </c>
    </row>
    <row r="3429" spans="1:10" x14ac:dyDescent="0.4">
      <c r="A3429">
        <v>1619107</v>
      </c>
      <c r="B3429">
        <v>91953</v>
      </c>
      <c r="C3429" s="1" t="s">
        <v>5031</v>
      </c>
      <c r="D3429" s="1">
        <v>43128</v>
      </c>
      <c r="E3429" s="1">
        <v>43132</v>
      </c>
      <c r="F3429" t="s">
        <v>5033</v>
      </c>
      <c r="G3429" t="s">
        <v>22</v>
      </c>
      <c r="H3429" t="s">
        <v>4896</v>
      </c>
      <c r="I3429">
        <v>1</v>
      </c>
      <c r="J3429" s="3">
        <v>3820</v>
      </c>
    </row>
    <row r="3430" spans="1:10" x14ac:dyDescent="0.4">
      <c r="A3430">
        <v>1619107</v>
      </c>
      <c r="B3430">
        <v>91954</v>
      </c>
      <c r="C3430" s="1" t="s">
        <v>5031</v>
      </c>
      <c r="D3430" s="1">
        <v>43128</v>
      </c>
      <c r="E3430" s="1">
        <v>43132</v>
      </c>
      <c r="F3430" t="s">
        <v>5033</v>
      </c>
      <c r="G3430" t="s">
        <v>22</v>
      </c>
      <c r="H3430" t="s">
        <v>4896</v>
      </c>
      <c r="I3430">
        <v>4</v>
      </c>
      <c r="J3430" s="3">
        <v>14040</v>
      </c>
    </row>
    <row r="3431" spans="1:10" x14ac:dyDescent="0.4">
      <c r="A3431">
        <v>1619107</v>
      </c>
      <c r="B3431">
        <v>94226</v>
      </c>
      <c r="C3431" s="1" t="s">
        <v>5031</v>
      </c>
      <c r="D3431" s="1">
        <v>43128</v>
      </c>
      <c r="E3431" s="1">
        <v>43132</v>
      </c>
      <c r="F3431" t="s">
        <v>5033</v>
      </c>
      <c r="G3431" t="s">
        <v>22</v>
      </c>
      <c r="H3431" t="s">
        <v>4896</v>
      </c>
      <c r="I3431">
        <v>4</v>
      </c>
      <c r="J3431" s="3">
        <v>7015</v>
      </c>
    </row>
    <row r="3432" spans="1:10" x14ac:dyDescent="0.4">
      <c r="A3432">
        <v>1619107</v>
      </c>
      <c r="B3432">
        <v>93214</v>
      </c>
      <c r="C3432" s="1" t="s">
        <v>5031</v>
      </c>
      <c r="D3432" s="1">
        <v>43128</v>
      </c>
      <c r="E3432" s="1">
        <v>43132</v>
      </c>
      <c r="F3432" t="s">
        <v>5033</v>
      </c>
      <c r="G3432" t="s">
        <v>22</v>
      </c>
      <c r="H3432" t="s">
        <v>4896</v>
      </c>
      <c r="I3432">
        <v>11</v>
      </c>
      <c r="J3432" s="3">
        <v>42152</v>
      </c>
    </row>
    <row r="3433" spans="1:10" x14ac:dyDescent="0.4">
      <c r="A3433">
        <v>1619108</v>
      </c>
      <c r="B3433">
        <v>93215</v>
      </c>
      <c r="C3433" s="1" t="s">
        <v>1411</v>
      </c>
      <c r="D3433" s="1">
        <v>43128</v>
      </c>
      <c r="E3433" s="1">
        <v>43132</v>
      </c>
      <c r="F3433" t="s">
        <v>5020</v>
      </c>
      <c r="G3433" t="s">
        <v>20</v>
      </c>
      <c r="H3433" t="s">
        <v>4851</v>
      </c>
      <c r="I3433">
        <v>1</v>
      </c>
      <c r="J3433" s="3">
        <v>2220</v>
      </c>
    </row>
    <row r="3434" spans="1:10" x14ac:dyDescent="0.4">
      <c r="A3434">
        <v>1619108</v>
      </c>
      <c r="B3434">
        <v>94228</v>
      </c>
      <c r="C3434" s="1" t="s">
        <v>1411</v>
      </c>
      <c r="D3434" s="1">
        <v>43128</v>
      </c>
      <c r="E3434" s="1">
        <v>43132</v>
      </c>
      <c r="F3434" t="s">
        <v>5020</v>
      </c>
      <c r="G3434" t="s">
        <v>20</v>
      </c>
      <c r="H3434" t="s">
        <v>4851</v>
      </c>
      <c r="I3434">
        <v>4</v>
      </c>
      <c r="J3434" s="3">
        <v>9440</v>
      </c>
    </row>
    <row r="3435" spans="1:10" x14ac:dyDescent="0.4">
      <c r="A3435">
        <v>1619108</v>
      </c>
      <c r="B3435">
        <v>93851</v>
      </c>
      <c r="C3435" s="1" t="s">
        <v>1411</v>
      </c>
      <c r="D3435" s="1">
        <v>43128</v>
      </c>
      <c r="E3435" s="1">
        <v>43132</v>
      </c>
      <c r="F3435" t="s">
        <v>5020</v>
      </c>
      <c r="G3435" t="s">
        <v>20</v>
      </c>
      <c r="H3435" t="s">
        <v>4851</v>
      </c>
      <c r="I3435">
        <v>2</v>
      </c>
      <c r="J3435" s="3">
        <v>3840</v>
      </c>
    </row>
    <row r="3436" spans="1:10" x14ac:dyDescent="0.4">
      <c r="A3436">
        <v>1619108</v>
      </c>
      <c r="B3436">
        <v>94003</v>
      </c>
      <c r="C3436" s="1" t="s">
        <v>1411</v>
      </c>
      <c r="D3436" s="1">
        <v>43128</v>
      </c>
      <c r="E3436" s="1">
        <v>43132</v>
      </c>
      <c r="F3436" t="s">
        <v>5020</v>
      </c>
      <c r="G3436" t="s">
        <v>20</v>
      </c>
      <c r="H3436" t="s">
        <v>4851</v>
      </c>
      <c r="I3436">
        <v>1</v>
      </c>
      <c r="J3436" s="3">
        <v>2395</v>
      </c>
    </row>
    <row r="3437" spans="1:10" x14ac:dyDescent="0.4">
      <c r="A3437">
        <v>1619108</v>
      </c>
      <c r="B3437">
        <v>91186</v>
      </c>
      <c r="C3437" s="1" t="s">
        <v>1411</v>
      </c>
      <c r="D3437" s="1">
        <v>43128</v>
      </c>
      <c r="E3437" s="1">
        <v>43132</v>
      </c>
      <c r="F3437" t="s">
        <v>5020</v>
      </c>
      <c r="G3437" t="s">
        <v>20</v>
      </c>
      <c r="H3437" t="s">
        <v>4851</v>
      </c>
      <c r="I3437">
        <v>1</v>
      </c>
      <c r="J3437" s="3">
        <v>2220</v>
      </c>
    </row>
    <row r="3438" spans="1:10" x14ac:dyDescent="0.4">
      <c r="A3438">
        <v>1619108</v>
      </c>
      <c r="B3438">
        <v>91204</v>
      </c>
      <c r="C3438" s="1" t="s">
        <v>1411</v>
      </c>
      <c r="D3438" s="1">
        <v>43128</v>
      </c>
      <c r="E3438" s="1">
        <v>43132</v>
      </c>
      <c r="F3438" t="s">
        <v>5020</v>
      </c>
      <c r="G3438" t="s">
        <v>20</v>
      </c>
      <c r="H3438" t="s">
        <v>4851</v>
      </c>
      <c r="I3438">
        <v>1</v>
      </c>
      <c r="J3438" s="3">
        <v>2470</v>
      </c>
    </row>
    <row r="3439" spans="1:10" x14ac:dyDescent="0.4">
      <c r="A3439">
        <v>1619108</v>
      </c>
      <c r="B3439">
        <v>91404</v>
      </c>
      <c r="C3439" s="1" t="s">
        <v>1411</v>
      </c>
      <c r="D3439" s="1">
        <v>43128</v>
      </c>
      <c r="E3439" s="1">
        <v>43132</v>
      </c>
      <c r="F3439" t="s">
        <v>5020</v>
      </c>
      <c r="G3439" t="s">
        <v>20</v>
      </c>
      <c r="H3439" t="s">
        <v>4851</v>
      </c>
      <c r="I3439">
        <v>18</v>
      </c>
      <c r="J3439" s="3">
        <v>35220</v>
      </c>
    </row>
    <row r="3440" spans="1:10" x14ac:dyDescent="0.4">
      <c r="A3440">
        <v>1619108</v>
      </c>
      <c r="B3440">
        <v>91376</v>
      </c>
      <c r="C3440" s="1" t="s">
        <v>1411</v>
      </c>
      <c r="D3440" s="1">
        <v>43128</v>
      </c>
      <c r="E3440" s="1">
        <v>43132</v>
      </c>
      <c r="F3440" t="s">
        <v>5020</v>
      </c>
      <c r="G3440" t="s">
        <v>20</v>
      </c>
      <c r="H3440" t="s">
        <v>4851</v>
      </c>
      <c r="I3440">
        <v>1</v>
      </c>
      <c r="J3440" s="3">
        <v>3250</v>
      </c>
    </row>
    <row r="3441" spans="1:10" x14ac:dyDescent="0.4">
      <c r="A3441">
        <v>1619108</v>
      </c>
      <c r="B3441">
        <v>105710</v>
      </c>
      <c r="C3441" s="1" t="s">
        <v>1411</v>
      </c>
      <c r="D3441" s="1">
        <v>43128</v>
      </c>
      <c r="E3441" s="1">
        <v>43132</v>
      </c>
      <c r="F3441" t="s">
        <v>5020</v>
      </c>
      <c r="G3441" t="s">
        <v>20</v>
      </c>
      <c r="H3441" t="s">
        <v>4851</v>
      </c>
      <c r="I3441">
        <v>3</v>
      </c>
      <c r="J3441" s="3">
        <v>8549</v>
      </c>
    </row>
    <row r="3442" spans="1:10" x14ac:dyDescent="0.4">
      <c r="A3442">
        <v>1619108</v>
      </c>
      <c r="B3442">
        <v>128054</v>
      </c>
      <c r="C3442" s="1" t="s">
        <v>1411</v>
      </c>
      <c r="D3442" s="1">
        <v>43128</v>
      </c>
      <c r="E3442" s="1">
        <v>43132</v>
      </c>
      <c r="F3442" t="s">
        <v>5020</v>
      </c>
      <c r="G3442" t="s">
        <v>20</v>
      </c>
      <c r="H3442" t="s">
        <v>4851</v>
      </c>
      <c r="I3442">
        <v>2</v>
      </c>
      <c r="J3442" s="3">
        <v>3840</v>
      </c>
    </row>
    <row r="3443" spans="1:10" x14ac:dyDescent="0.4">
      <c r="A3443">
        <v>1619002</v>
      </c>
      <c r="B3443">
        <v>93312</v>
      </c>
      <c r="C3443" s="1" t="s">
        <v>1367</v>
      </c>
      <c r="D3443" s="1">
        <v>43128</v>
      </c>
      <c r="E3443" s="1">
        <v>43133</v>
      </c>
      <c r="F3443" t="s">
        <v>5525</v>
      </c>
      <c r="G3443" t="s">
        <v>28</v>
      </c>
      <c r="H3443" t="s">
        <v>4851</v>
      </c>
      <c r="I3443">
        <v>1</v>
      </c>
      <c r="J3443" s="3">
        <v>2000</v>
      </c>
    </row>
    <row r="3444" spans="1:10" x14ac:dyDescent="0.4">
      <c r="A3444">
        <v>1619002</v>
      </c>
      <c r="B3444">
        <v>92850</v>
      </c>
      <c r="C3444" s="1" t="s">
        <v>1367</v>
      </c>
      <c r="D3444" s="1">
        <v>43128</v>
      </c>
      <c r="E3444" s="1">
        <v>43133</v>
      </c>
      <c r="F3444" t="s">
        <v>5525</v>
      </c>
      <c r="G3444" t="s">
        <v>28</v>
      </c>
      <c r="H3444" t="s">
        <v>4851</v>
      </c>
      <c r="I3444">
        <v>1</v>
      </c>
      <c r="J3444" s="3">
        <v>3000</v>
      </c>
    </row>
    <row r="3445" spans="1:10" x14ac:dyDescent="0.4">
      <c r="A3445">
        <v>1619002</v>
      </c>
      <c r="B3445">
        <v>91274</v>
      </c>
      <c r="C3445" s="1" t="s">
        <v>1367</v>
      </c>
      <c r="D3445" s="1">
        <v>43128</v>
      </c>
      <c r="E3445" s="1">
        <v>43133</v>
      </c>
      <c r="F3445" t="s">
        <v>5525</v>
      </c>
      <c r="G3445" t="s">
        <v>28</v>
      </c>
      <c r="H3445" t="s">
        <v>4851</v>
      </c>
      <c r="I3445">
        <v>1</v>
      </c>
      <c r="J3445" s="3">
        <v>2000</v>
      </c>
    </row>
    <row r="3446" spans="1:10" x14ac:dyDescent="0.4">
      <c r="A3446">
        <v>1619002</v>
      </c>
      <c r="B3446">
        <v>91377</v>
      </c>
      <c r="C3446" s="1" t="s">
        <v>1367</v>
      </c>
      <c r="D3446" s="1">
        <v>43128</v>
      </c>
      <c r="E3446" s="1">
        <v>43133</v>
      </c>
      <c r="F3446" t="s">
        <v>5525</v>
      </c>
      <c r="G3446" t="s">
        <v>28</v>
      </c>
      <c r="H3446" t="s">
        <v>4851</v>
      </c>
      <c r="I3446">
        <v>1</v>
      </c>
      <c r="J3446" s="3">
        <v>2450</v>
      </c>
    </row>
    <row r="3447" spans="1:10" x14ac:dyDescent="0.4">
      <c r="A3447">
        <v>1619002</v>
      </c>
      <c r="B3447">
        <v>91606</v>
      </c>
      <c r="C3447" s="1" t="s">
        <v>1367</v>
      </c>
      <c r="D3447" s="1">
        <v>43128</v>
      </c>
      <c r="E3447" s="1">
        <v>43133</v>
      </c>
      <c r="F3447" t="s">
        <v>5525</v>
      </c>
      <c r="G3447" t="s">
        <v>28</v>
      </c>
      <c r="H3447" t="s">
        <v>4851</v>
      </c>
      <c r="I3447">
        <v>11</v>
      </c>
      <c r="J3447" s="3">
        <v>25096</v>
      </c>
    </row>
    <row r="3448" spans="1:10" x14ac:dyDescent="0.4">
      <c r="A3448">
        <v>1619002</v>
      </c>
      <c r="B3448">
        <v>95635</v>
      </c>
      <c r="C3448" s="1" t="s">
        <v>1367</v>
      </c>
      <c r="D3448" s="1">
        <v>43128</v>
      </c>
      <c r="E3448" s="1">
        <v>43133</v>
      </c>
      <c r="F3448" t="s">
        <v>5525</v>
      </c>
      <c r="G3448" t="s">
        <v>28</v>
      </c>
      <c r="H3448" t="s">
        <v>4851</v>
      </c>
      <c r="I3448">
        <v>2</v>
      </c>
      <c r="J3448" s="3">
        <v>2798</v>
      </c>
    </row>
    <row r="3449" spans="1:10" x14ac:dyDescent="0.4">
      <c r="A3449">
        <v>1619002</v>
      </c>
      <c r="B3449">
        <v>95653</v>
      </c>
      <c r="C3449" s="1" t="s">
        <v>1367</v>
      </c>
      <c r="D3449" s="1">
        <v>43128</v>
      </c>
      <c r="E3449" s="1">
        <v>43133</v>
      </c>
      <c r="F3449" t="s">
        <v>5525</v>
      </c>
      <c r="G3449" t="s">
        <v>28</v>
      </c>
      <c r="H3449" t="s">
        <v>4851</v>
      </c>
      <c r="I3449">
        <v>1</v>
      </c>
      <c r="J3449" s="3">
        <v>2175</v>
      </c>
    </row>
    <row r="3450" spans="1:10" x14ac:dyDescent="0.4">
      <c r="A3450">
        <v>1619002</v>
      </c>
      <c r="B3450">
        <v>125294</v>
      </c>
      <c r="C3450" s="1" t="s">
        <v>1367</v>
      </c>
      <c r="D3450" s="1">
        <v>43128</v>
      </c>
      <c r="E3450" s="1">
        <v>43133</v>
      </c>
      <c r="F3450" t="s">
        <v>5525</v>
      </c>
      <c r="G3450" t="s">
        <v>28</v>
      </c>
      <c r="H3450" t="s">
        <v>4851</v>
      </c>
      <c r="I3450">
        <v>1</v>
      </c>
      <c r="J3450" s="3">
        <v>2000</v>
      </c>
    </row>
    <row r="3451" spans="1:10" x14ac:dyDescent="0.4">
      <c r="A3451">
        <v>1619735</v>
      </c>
      <c r="B3451">
        <v>92283</v>
      </c>
      <c r="C3451" s="1" t="s">
        <v>1640</v>
      </c>
      <c r="D3451" s="1">
        <v>43128</v>
      </c>
      <c r="E3451" s="1">
        <v>43131</v>
      </c>
      <c r="F3451" t="s">
        <v>5005</v>
      </c>
      <c r="G3451" t="s">
        <v>11</v>
      </c>
      <c r="H3451" t="s">
        <v>4851</v>
      </c>
      <c r="I3451">
        <v>1</v>
      </c>
      <c r="J3451" s="3">
        <v>2294</v>
      </c>
    </row>
    <row r="3452" spans="1:10" x14ac:dyDescent="0.4">
      <c r="A3452">
        <v>1619735</v>
      </c>
      <c r="B3452">
        <v>93882</v>
      </c>
      <c r="C3452" s="1" t="s">
        <v>1640</v>
      </c>
      <c r="D3452" s="1">
        <v>43128</v>
      </c>
      <c r="E3452" s="1">
        <v>43131</v>
      </c>
      <c r="F3452" t="s">
        <v>5005</v>
      </c>
      <c r="G3452" t="s">
        <v>11</v>
      </c>
      <c r="H3452" t="s">
        <v>4851</v>
      </c>
      <c r="I3452">
        <v>1</v>
      </c>
      <c r="J3452" s="3">
        <v>2510</v>
      </c>
    </row>
    <row r="3453" spans="1:10" x14ac:dyDescent="0.4">
      <c r="A3453">
        <v>1619735</v>
      </c>
      <c r="B3453">
        <v>95694</v>
      </c>
      <c r="C3453" s="1" t="s">
        <v>1640</v>
      </c>
      <c r="D3453" s="1">
        <v>43128</v>
      </c>
      <c r="E3453" s="1">
        <v>43131</v>
      </c>
      <c r="F3453" t="s">
        <v>5005</v>
      </c>
      <c r="G3453" t="s">
        <v>11</v>
      </c>
      <c r="H3453" t="s">
        <v>4851</v>
      </c>
      <c r="I3453">
        <v>1</v>
      </c>
      <c r="J3453" s="3">
        <v>2410</v>
      </c>
    </row>
    <row r="3454" spans="1:10" x14ac:dyDescent="0.4">
      <c r="A3454">
        <v>1621199</v>
      </c>
      <c r="B3454">
        <v>95569</v>
      </c>
      <c r="C3454" s="1" t="s">
        <v>2521</v>
      </c>
      <c r="D3454" s="1">
        <v>43128</v>
      </c>
      <c r="E3454" s="1">
        <v>43130</v>
      </c>
      <c r="F3454" t="s">
        <v>5005</v>
      </c>
      <c r="G3454" t="s">
        <v>11</v>
      </c>
      <c r="H3454" t="s">
        <v>4851</v>
      </c>
      <c r="I3454">
        <v>1</v>
      </c>
      <c r="J3454" s="3">
        <v>1200</v>
      </c>
    </row>
    <row r="3455" spans="1:10" x14ac:dyDescent="0.4">
      <c r="A3455">
        <v>1620501</v>
      </c>
      <c r="B3455">
        <v>96701</v>
      </c>
      <c r="C3455" s="1" t="s">
        <v>2030</v>
      </c>
      <c r="D3455" s="1">
        <v>43129</v>
      </c>
      <c r="E3455" s="1">
        <v>43131</v>
      </c>
      <c r="F3455" t="s">
        <v>4880</v>
      </c>
      <c r="G3455" t="s">
        <v>14</v>
      </c>
      <c r="H3455" t="s">
        <v>4851</v>
      </c>
      <c r="I3455">
        <v>1</v>
      </c>
      <c r="J3455" s="3">
        <v>2100</v>
      </c>
    </row>
    <row r="3456" spans="1:10" x14ac:dyDescent="0.4">
      <c r="A3456">
        <v>1620501</v>
      </c>
      <c r="B3456">
        <v>96001</v>
      </c>
      <c r="C3456" s="1" t="s">
        <v>2030</v>
      </c>
      <c r="D3456" s="1">
        <v>43129</v>
      </c>
      <c r="E3456" s="1">
        <v>43131</v>
      </c>
      <c r="F3456" t="s">
        <v>4880</v>
      </c>
      <c r="G3456" t="s">
        <v>14</v>
      </c>
      <c r="H3456" t="s">
        <v>4851</v>
      </c>
      <c r="I3456">
        <v>1</v>
      </c>
      <c r="J3456" s="3">
        <v>700</v>
      </c>
    </row>
    <row r="3457" spans="1:10" x14ac:dyDescent="0.4">
      <c r="A3457">
        <v>1620501</v>
      </c>
      <c r="B3457">
        <v>93820</v>
      </c>
      <c r="C3457" s="1" t="s">
        <v>2030</v>
      </c>
      <c r="D3457" s="1">
        <v>43129</v>
      </c>
      <c r="E3457" s="1">
        <v>43131</v>
      </c>
      <c r="F3457" t="s">
        <v>4880</v>
      </c>
      <c r="G3457" t="s">
        <v>14</v>
      </c>
      <c r="H3457" t="s">
        <v>4851</v>
      </c>
      <c r="I3457">
        <v>3</v>
      </c>
      <c r="J3457" s="3">
        <v>4250</v>
      </c>
    </row>
    <row r="3458" spans="1:10" x14ac:dyDescent="0.4">
      <c r="A3458">
        <v>1620454</v>
      </c>
      <c r="B3458">
        <v>94004</v>
      </c>
      <c r="C3458" s="1" t="s">
        <v>1991</v>
      </c>
      <c r="D3458" s="1">
        <v>43129</v>
      </c>
      <c r="E3458" s="1">
        <v>43133</v>
      </c>
      <c r="F3458" t="s">
        <v>4954</v>
      </c>
      <c r="G3458" t="s">
        <v>26</v>
      </c>
      <c r="H3458" t="s">
        <v>4851</v>
      </c>
      <c r="I3458">
        <v>1</v>
      </c>
      <c r="J3458" s="3">
        <v>3099</v>
      </c>
    </row>
    <row r="3459" spans="1:10" x14ac:dyDescent="0.4">
      <c r="A3459">
        <v>1622143</v>
      </c>
      <c r="B3459">
        <v>98216</v>
      </c>
      <c r="C3459" s="1" t="s">
        <v>3308</v>
      </c>
      <c r="D3459" s="1">
        <v>43129</v>
      </c>
      <c r="E3459" s="1">
        <v>43130</v>
      </c>
      <c r="F3459" t="s">
        <v>5114</v>
      </c>
      <c r="G3459" t="s">
        <v>67</v>
      </c>
      <c r="H3459" t="s">
        <v>4851</v>
      </c>
      <c r="I3459">
        <v>4</v>
      </c>
      <c r="J3459" s="3">
        <v>6500</v>
      </c>
    </row>
    <row r="3460" spans="1:10" x14ac:dyDescent="0.4">
      <c r="A3460">
        <v>1621602</v>
      </c>
      <c r="B3460">
        <v>96729</v>
      </c>
      <c r="C3460" s="1" t="s">
        <v>2844</v>
      </c>
      <c r="D3460" s="1">
        <v>43129</v>
      </c>
      <c r="E3460" s="1">
        <v>43134</v>
      </c>
      <c r="F3460" t="s">
        <v>5547</v>
      </c>
      <c r="G3460" t="s">
        <v>22</v>
      </c>
      <c r="H3460" t="s">
        <v>5548</v>
      </c>
      <c r="I3460">
        <v>1</v>
      </c>
      <c r="J3460" s="3">
        <v>2500</v>
      </c>
    </row>
    <row r="3461" spans="1:10" x14ac:dyDescent="0.4">
      <c r="A3461">
        <v>1619448</v>
      </c>
      <c r="B3461">
        <v>91955</v>
      </c>
      <c r="C3461" s="1" t="s">
        <v>6200</v>
      </c>
      <c r="D3461" s="1">
        <v>43129</v>
      </c>
      <c r="E3461" s="1">
        <v>43129</v>
      </c>
      <c r="F3461" t="s">
        <v>13</v>
      </c>
      <c r="G3461" t="s">
        <v>14</v>
      </c>
      <c r="H3461" t="s">
        <v>4851</v>
      </c>
      <c r="I3461">
        <v>2</v>
      </c>
      <c r="J3461" s="3">
        <v>2080</v>
      </c>
    </row>
    <row r="3462" spans="1:10" x14ac:dyDescent="0.4">
      <c r="A3462">
        <v>1619448</v>
      </c>
      <c r="B3462">
        <v>93216</v>
      </c>
      <c r="C3462" s="1" t="s">
        <v>6200</v>
      </c>
      <c r="D3462" s="1">
        <v>43129</v>
      </c>
      <c r="E3462" s="1">
        <v>43129</v>
      </c>
      <c r="F3462" t="s">
        <v>13</v>
      </c>
      <c r="G3462" t="s">
        <v>14</v>
      </c>
      <c r="H3462" t="s">
        <v>4851</v>
      </c>
      <c r="I3462">
        <v>2</v>
      </c>
      <c r="J3462" s="3">
        <v>80</v>
      </c>
    </row>
    <row r="3463" spans="1:10" x14ac:dyDescent="0.4">
      <c r="A3463">
        <v>1618277</v>
      </c>
      <c r="B3463">
        <v>91158</v>
      </c>
      <c r="C3463" s="1" t="s">
        <v>1319</v>
      </c>
      <c r="D3463" s="1">
        <v>43129</v>
      </c>
      <c r="E3463" s="1">
        <v>43134</v>
      </c>
      <c r="F3463" t="s">
        <v>5220</v>
      </c>
      <c r="G3463" t="s">
        <v>28</v>
      </c>
      <c r="H3463" t="s">
        <v>4851</v>
      </c>
      <c r="I3463">
        <v>1</v>
      </c>
      <c r="J3463" s="3">
        <v>1800</v>
      </c>
    </row>
    <row r="3464" spans="1:10" x14ac:dyDescent="0.4">
      <c r="A3464">
        <v>1618277</v>
      </c>
      <c r="B3464">
        <v>91295</v>
      </c>
      <c r="C3464" s="1" t="s">
        <v>1319</v>
      </c>
      <c r="D3464" s="1">
        <v>43129</v>
      </c>
      <c r="E3464" s="1">
        <v>43134</v>
      </c>
      <c r="F3464" t="s">
        <v>5220</v>
      </c>
      <c r="G3464" t="s">
        <v>28</v>
      </c>
      <c r="H3464" t="s">
        <v>4851</v>
      </c>
      <c r="I3464">
        <v>1</v>
      </c>
      <c r="J3464" s="3">
        <v>2950</v>
      </c>
    </row>
    <row r="3465" spans="1:10" x14ac:dyDescent="0.4">
      <c r="A3465">
        <v>1618277</v>
      </c>
      <c r="B3465">
        <v>91914</v>
      </c>
      <c r="C3465" s="1" t="s">
        <v>1319</v>
      </c>
      <c r="D3465" s="1">
        <v>43129</v>
      </c>
      <c r="E3465" s="1">
        <v>43134</v>
      </c>
      <c r="F3465" t="s">
        <v>5220</v>
      </c>
      <c r="G3465" t="s">
        <v>28</v>
      </c>
      <c r="H3465" t="s">
        <v>4851</v>
      </c>
      <c r="I3465">
        <v>2</v>
      </c>
      <c r="J3465" s="3">
        <v>5900</v>
      </c>
    </row>
    <row r="3466" spans="1:10" x14ac:dyDescent="0.4">
      <c r="A3466">
        <v>1618277</v>
      </c>
      <c r="B3466">
        <v>91915</v>
      </c>
      <c r="C3466" s="1" t="s">
        <v>1319</v>
      </c>
      <c r="D3466" s="1">
        <v>43129</v>
      </c>
      <c r="E3466" s="1">
        <v>43134</v>
      </c>
      <c r="F3466" t="s">
        <v>5220</v>
      </c>
      <c r="G3466" t="s">
        <v>28</v>
      </c>
      <c r="H3466" t="s">
        <v>4851</v>
      </c>
      <c r="I3466">
        <v>3</v>
      </c>
      <c r="J3466" s="3">
        <v>4100</v>
      </c>
    </row>
    <row r="3467" spans="1:10" x14ac:dyDescent="0.4">
      <c r="A3467">
        <v>1618277</v>
      </c>
      <c r="B3467">
        <v>91929</v>
      </c>
      <c r="C3467" s="1" t="s">
        <v>1319</v>
      </c>
      <c r="D3467" s="1">
        <v>43129</v>
      </c>
      <c r="E3467" s="1">
        <v>43134</v>
      </c>
      <c r="F3467" t="s">
        <v>5220</v>
      </c>
      <c r="G3467" t="s">
        <v>28</v>
      </c>
      <c r="H3467" t="s">
        <v>4851</v>
      </c>
      <c r="I3467">
        <v>1</v>
      </c>
      <c r="J3467" s="3">
        <v>2000</v>
      </c>
    </row>
    <row r="3468" spans="1:10" x14ac:dyDescent="0.4">
      <c r="A3468">
        <v>1618277</v>
      </c>
      <c r="B3468">
        <v>91977</v>
      </c>
      <c r="C3468" s="1" t="s">
        <v>1319</v>
      </c>
      <c r="D3468" s="1">
        <v>43129</v>
      </c>
      <c r="E3468" s="1">
        <v>43134</v>
      </c>
      <c r="F3468" t="s">
        <v>5220</v>
      </c>
      <c r="G3468" t="s">
        <v>28</v>
      </c>
      <c r="H3468" t="s">
        <v>4851</v>
      </c>
      <c r="I3468">
        <v>1</v>
      </c>
      <c r="J3468" s="3">
        <v>628</v>
      </c>
    </row>
    <row r="3469" spans="1:10" x14ac:dyDescent="0.4">
      <c r="A3469">
        <v>1618277</v>
      </c>
      <c r="B3469">
        <v>92063</v>
      </c>
      <c r="C3469" s="1" t="s">
        <v>1319</v>
      </c>
      <c r="D3469" s="1">
        <v>43129</v>
      </c>
      <c r="E3469" s="1">
        <v>43134</v>
      </c>
      <c r="F3469" t="s">
        <v>5220</v>
      </c>
      <c r="G3469" t="s">
        <v>28</v>
      </c>
      <c r="H3469" t="s">
        <v>4851</v>
      </c>
      <c r="I3469">
        <v>2</v>
      </c>
      <c r="J3469" s="3">
        <v>2220</v>
      </c>
    </row>
    <row r="3470" spans="1:10" x14ac:dyDescent="0.4">
      <c r="A3470">
        <v>1618277</v>
      </c>
      <c r="B3470">
        <v>92036</v>
      </c>
      <c r="C3470" s="1" t="s">
        <v>1319</v>
      </c>
      <c r="D3470" s="1">
        <v>43129</v>
      </c>
      <c r="E3470" s="1">
        <v>43134</v>
      </c>
      <c r="F3470" t="s">
        <v>5220</v>
      </c>
      <c r="G3470" t="s">
        <v>28</v>
      </c>
      <c r="H3470" t="s">
        <v>4851</v>
      </c>
      <c r="I3470">
        <v>1</v>
      </c>
      <c r="J3470" s="3">
        <v>1300</v>
      </c>
    </row>
    <row r="3471" spans="1:10" x14ac:dyDescent="0.4">
      <c r="A3471">
        <v>1618277</v>
      </c>
      <c r="B3471">
        <v>92779</v>
      </c>
      <c r="C3471" s="1" t="s">
        <v>1319</v>
      </c>
      <c r="D3471" s="1">
        <v>43129</v>
      </c>
      <c r="E3471" s="1">
        <v>43134</v>
      </c>
      <c r="F3471" t="s">
        <v>5220</v>
      </c>
      <c r="G3471" t="s">
        <v>28</v>
      </c>
      <c r="H3471" t="s">
        <v>4851</v>
      </c>
      <c r="I3471">
        <v>2</v>
      </c>
      <c r="J3471" s="3">
        <v>4928</v>
      </c>
    </row>
    <row r="3472" spans="1:10" x14ac:dyDescent="0.4">
      <c r="A3472">
        <v>1618277</v>
      </c>
      <c r="B3472">
        <v>94417</v>
      </c>
      <c r="C3472" s="1" t="s">
        <v>1319</v>
      </c>
      <c r="D3472" s="1">
        <v>43129</v>
      </c>
      <c r="E3472" s="1">
        <v>43134</v>
      </c>
      <c r="F3472" t="s">
        <v>5220</v>
      </c>
      <c r="G3472" t="s">
        <v>28</v>
      </c>
      <c r="H3472" t="s">
        <v>4851</v>
      </c>
      <c r="I3472">
        <v>1</v>
      </c>
      <c r="J3472" s="3">
        <v>1725</v>
      </c>
    </row>
    <row r="3473" spans="1:10" x14ac:dyDescent="0.4">
      <c r="A3473">
        <v>1618277</v>
      </c>
      <c r="B3473">
        <v>89282</v>
      </c>
      <c r="C3473" s="1" t="s">
        <v>1319</v>
      </c>
      <c r="D3473" s="1">
        <v>43129</v>
      </c>
      <c r="E3473" s="1">
        <v>43134</v>
      </c>
      <c r="F3473" t="s">
        <v>5220</v>
      </c>
      <c r="G3473" t="s">
        <v>28</v>
      </c>
      <c r="H3473" t="s">
        <v>4851</v>
      </c>
      <c r="I3473">
        <v>1</v>
      </c>
      <c r="J3473" s="3">
        <v>1600</v>
      </c>
    </row>
    <row r="3474" spans="1:10" x14ac:dyDescent="0.4">
      <c r="A3474">
        <v>1618277</v>
      </c>
      <c r="B3474">
        <v>96147</v>
      </c>
      <c r="C3474" s="1" t="s">
        <v>1319</v>
      </c>
      <c r="D3474" s="1">
        <v>43129</v>
      </c>
      <c r="E3474" s="1">
        <v>43134</v>
      </c>
      <c r="F3474" t="s">
        <v>5220</v>
      </c>
      <c r="G3474" t="s">
        <v>28</v>
      </c>
      <c r="H3474" t="s">
        <v>4851</v>
      </c>
      <c r="I3474">
        <v>1</v>
      </c>
      <c r="J3474" s="3">
        <v>1240</v>
      </c>
    </row>
    <row r="3475" spans="1:10" x14ac:dyDescent="0.4">
      <c r="A3475">
        <v>1618277</v>
      </c>
      <c r="B3475">
        <v>96796</v>
      </c>
      <c r="C3475" s="1" t="s">
        <v>1319</v>
      </c>
      <c r="D3475" s="1">
        <v>43129</v>
      </c>
      <c r="E3475" s="1">
        <v>43134</v>
      </c>
      <c r="F3475" t="s">
        <v>5220</v>
      </c>
      <c r="G3475" t="s">
        <v>28</v>
      </c>
      <c r="H3475" t="s">
        <v>4851</v>
      </c>
      <c r="I3475">
        <v>1</v>
      </c>
      <c r="J3475" s="3">
        <v>1531</v>
      </c>
    </row>
    <row r="3476" spans="1:10" x14ac:dyDescent="0.4">
      <c r="A3476">
        <v>1619109</v>
      </c>
      <c r="B3476">
        <v>125425</v>
      </c>
      <c r="C3476" s="1" t="s">
        <v>1412</v>
      </c>
      <c r="D3476" s="1">
        <v>43130</v>
      </c>
      <c r="E3476" s="1">
        <v>43137</v>
      </c>
      <c r="F3476" t="s">
        <v>6136</v>
      </c>
      <c r="G3476" t="s">
        <v>22</v>
      </c>
      <c r="H3476" t="s">
        <v>4883</v>
      </c>
      <c r="I3476">
        <v>1</v>
      </c>
      <c r="J3476" s="3">
        <v>2500</v>
      </c>
    </row>
    <row r="3477" spans="1:10" x14ac:dyDescent="0.4">
      <c r="A3477">
        <v>1619109</v>
      </c>
      <c r="B3477">
        <v>91405</v>
      </c>
      <c r="C3477" s="1" t="s">
        <v>1412</v>
      </c>
      <c r="D3477" s="1">
        <v>43130</v>
      </c>
      <c r="E3477" s="1">
        <v>43137</v>
      </c>
      <c r="F3477" t="s">
        <v>6136</v>
      </c>
      <c r="G3477" t="s">
        <v>22</v>
      </c>
      <c r="H3477" t="s">
        <v>4883</v>
      </c>
      <c r="I3477">
        <v>1</v>
      </c>
      <c r="J3477" s="3">
        <v>2500</v>
      </c>
    </row>
    <row r="3478" spans="1:10" x14ac:dyDescent="0.4">
      <c r="A3478">
        <v>1621637</v>
      </c>
      <c r="B3478">
        <v>97317</v>
      </c>
      <c r="C3478" s="1" t="s">
        <v>2867</v>
      </c>
      <c r="D3478" s="1">
        <v>43130</v>
      </c>
      <c r="E3478" s="1">
        <v>43131</v>
      </c>
      <c r="F3478" t="s">
        <v>6558</v>
      </c>
      <c r="G3478" t="s">
        <v>60</v>
      </c>
      <c r="H3478" t="s">
        <v>4851</v>
      </c>
      <c r="I3478">
        <v>1</v>
      </c>
      <c r="J3478" s="3">
        <v>2017</v>
      </c>
    </row>
    <row r="3479" spans="1:10" x14ac:dyDescent="0.4">
      <c r="A3479">
        <v>1622118</v>
      </c>
      <c r="B3479">
        <v>97808</v>
      </c>
      <c r="C3479" s="1" t="s">
        <v>3292</v>
      </c>
      <c r="D3479" s="1">
        <v>43130</v>
      </c>
      <c r="E3479" s="1">
        <v>43130</v>
      </c>
      <c r="F3479" t="s">
        <v>5243</v>
      </c>
      <c r="G3479" t="s">
        <v>60</v>
      </c>
      <c r="H3479" t="s">
        <v>4851</v>
      </c>
      <c r="I3479">
        <v>2</v>
      </c>
      <c r="J3479" s="3">
        <v>2490</v>
      </c>
    </row>
    <row r="3480" spans="1:10" x14ac:dyDescent="0.4">
      <c r="A3480">
        <v>1622161</v>
      </c>
      <c r="B3480">
        <v>97922</v>
      </c>
      <c r="C3480" s="1" t="s">
        <v>3325</v>
      </c>
      <c r="D3480" s="1">
        <v>43130</v>
      </c>
      <c r="E3480" s="1">
        <v>43130</v>
      </c>
      <c r="F3480" t="s">
        <v>4888</v>
      </c>
      <c r="G3480" t="s">
        <v>95</v>
      </c>
      <c r="H3480" t="s">
        <v>4851</v>
      </c>
      <c r="I3480">
        <v>3</v>
      </c>
      <c r="J3480" s="3">
        <v>1500</v>
      </c>
    </row>
    <row r="3481" spans="1:10" x14ac:dyDescent="0.4">
      <c r="A3481">
        <v>1620477</v>
      </c>
      <c r="B3481">
        <v>93758</v>
      </c>
      <c r="C3481" s="1" t="s">
        <v>2004</v>
      </c>
      <c r="D3481" s="1">
        <v>43130</v>
      </c>
      <c r="E3481" s="1">
        <v>43131</v>
      </c>
      <c r="F3481" t="s">
        <v>5746</v>
      </c>
      <c r="G3481" t="s">
        <v>22</v>
      </c>
      <c r="H3481" t="s">
        <v>4866</v>
      </c>
      <c r="I3481">
        <v>1</v>
      </c>
      <c r="J3481" s="3">
        <v>3600</v>
      </c>
    </row>
    <row r="3482" spans="1:10" x14ac:dyDescent="0.4">
      <c r="A3482">
        <v>1620439</v>
      </c>
      <c r="B3482">
        <v>94229</v>
      </c>
      <c r="C3482" s="1" t="s">
        <v>1983</v>
      </c>
      <c r="D3482" s="1">
        <v>43130</v>
      </c>
      <c r="E3482" s="1">
        <v>43132</v>
      </c>
      <c r="F3482" t="s">
        <v>30</v>
      </c>
      <c r="G3482" t="s">
        <v>31</v>
      </c>
      <c r="H3482" t="s">
        <v>4851</v>
      </c>
      <c r="I3482">
        <v>1</v>
      </c>
      <c r="J3482" s="3">
        <v>2219</v>
      </c>
    </row>
    <row r="3483" spans="1:10" x14ac:dyDescent="0.4">
      <c r="A3483">
        <v>1621090</v>
      </c>
      <c r="B3483">
        <v>94985</v>
      </c>
      <c r="C3483" s="1" t="s">
        <v>2450</v>
      </c>
      <c r="D3483" s="1">
        <v>43130</v>
      </c>
      <c r="E3483" s="1">
        <v>43133</v>
      </c>
      <c r="F3483" t="s">
        <v>5051</v>
      </c>
      <c r="G3483" t="s">
        <v>31</v>
      </c>
      <c r="H3483" t="s">
        <v>4851</v>
      </c>
      <c r="I3483">
        <v>1</v>
      </c>
      <c r="J3483" s="3">
        <v>2300</v>
      </c>
    </row>
    <row r="3484" spans="1:10" x14ac:dyDescent="0.4">
      <c r="A3484">
        <v>1620634</v>
      </c>
      <c r="B3484">
        <v>94056</v>
      </c>
      <c r="C3484" s="1" t="s">
        <v>2138</v>
      </c>
      <c r="D3484" s="1">
        <v>43130</v>
      </c>
      <c r="E3484" s="1">
        <v>43131</v>
      </c>
      <c r="F3484" t="s">
        <v>4856</v>
      </c>
      <c r="G3484" t="s">
        <v>60</v>
      </c>
      <c r="H3484" t="s">
        <v>4851</v>
      </c>
      <c r="I3484">
        <v>3</v>
      </c>
      <c r="J3484" s="3">
        <v>2585</v>
      </c>
    </row>
    <row r="3485" spans="1:10" x14ac:dyDescent="0.4">
      <c r="A3485">
        <v>1620634</v>
      </c>
      <c r="B3485">
        <v>94596</v>
      </c>
      <c r="C3485" s="1" t="s">
        <v>2138</v>
      </c>
      <c r="D3485" s="1">
        <v>43130</v>
      </c>
      <c r="E3485" s="1">
        <v>43131</v>
      </c>
      <c r="F3485" t="s">
        <v>4856</v>
      </c>
      <c r="G3485" t="s">
        <v>60</v>
      </c>
      <c r="H3485" t="s">
        <v>4851</v>
      </c>
      <c r="I3485">
        <v>1</v>
      </c>
      <c r="J3485" s="3">
        <v>1300</v>
      </c>
    </row>
    <row r="3486" spans="1:10" x14ac:dyDescent="0.4">
      <c r="A3486">
        <v>1620635</v>
      </c>
      <c r="B3486">
        <v>94055</v>
      </c>
      <c r="C3486" s="1" t="s">
        <v>2139</v>
      </c>
      <c r="D3486" s="1">
        <v>43130</v>
      </c>
      <c r="E3486" s="1">
        <v>43132</v>
      </c>
      <c r="F3486" t="s">
        <v>5683</v>
      </c>
      <c r="G3486" t="s">
        <v>11</v>
      </c>
      <c r="H3486" t="s">
        <v>4851</v>
      </c>
      <c r="I3486">
        <v>2</v>
      </c>
      <c r="J3486" s="3">
        <v>6000</v>
      </c>
    </row>
    <row r="3487" spans="1:10" x14ac:dyDescent="0.4">
      <c r="A3487">
        <v>1620635</v>
      </c>
      <c r="B3487">
        <v>96733</v>
      </c>
      <c r="C3487" s="1" t="s">
        <v>2139</v>
      </c>
      <c r="D3487" s="1">
        <v>43130</v>
      </c>
      <c r="E3487" s="1">
        <v>43132</v>
      </c>
      <c r="F3487" t="s">
        <v>5683</v>
      </c>
      <c r="G3487" t="s">
        <v>11</v>
      </c>
      <c r="H3487" t="s">
        <v>4851</v>
      </c>
      <c r="I3487">
        <v>3</v>
      </c>
      <c r="J3487" s="3">
        <v>6420</v>
      </c>
    </row>
    <row r="3488" spans="1:10" x14ac:dyDescent="0.4">
      <c r="A3488">
        <v>1620775</v>
      </c>
      <c r="B3488">
        <v>94566</v>
      </c>
      <c r="C3488" s="1" t="s">
        <v>2238</v>
      </c>
      <c r="D3488" s="1">
        <v>43130</v>
      </c>
      <c r="E3488" s="1">
        <v>43132</v>
      </c>
      <c r="F3488" t="s">
        <v>4880</v>
      </c>
      <c r="G3488" t="s">
        <v>14</v>
      </c>
      <c r="H3488" t="s">
        <v>4851</v>
      </c>
      <c r="I3488">
        <v>2</v>
      </c>
      <c r="J3488" s="3">
        <v>1000</v>
      </c>
    </row>
    <row r="3489" spans="1:10" x14ac:dyDescent="0.4">
      <c r="A3489">
        <v>1620790</v>
      </c>
      <c r="B3489">
        <v>94574</v>
      </c>
      <c r="C3489" s="1" t="s">
        <v>2240</v>
      </c>
      <c r="D3489" s="1">
        <v>43130</v>
      </c>
      <c r="E3489" s="1">
        <v>43132</v>
      </c>
      <c r="F3489" t="s">
        <v>4917</v>
      </c>
      <c r="G3489" t="s">
        <v>39</v>
      </c>
      <c r="H3489" t="s">
        <v>4851</v>
      </c>
      <c r="I3489">
        <v>1</v>
      </c>
      <c r="J3489" s="3">
        <v>115</v>
      </c>
    </row>
    <row r="3490" spans="1:10" x14ac:dyDescent="0.4">
      <c r="A3490">
        <v>1620819</v>
      </c>
      <c r="B3490">
        <v>95571</v>
      </c>
      <c r="C3490" s="1" t="s">
        <v>2254</v>
      </c>
      <c r="D3490" s="1">
        <v>43130</v>
      </c>
      <c r="E3490" s="1">
        <v>43131</v>
      </c>
      <c r="F3490" t="s">
        <v>4917</v>
      </c>
      <c r="G3490" t="s">
        <v>39</v>
      </c>
      <c r="H3490" t="s">
        <v>4851</v>
      </c>
      <c r="I3490">
        <v>1</v>
      </c>
      <c r="J3490" s="3">
        <v>950</v>
      </c>
    </row>
    <row r="3491" spans="1:10" x14ac:dyDescent="0.4">
      <c r="A3491">
        <v>1620820</v>
      </c>
      <c r="B3491">
        <v>96178</v>
      </c>
      <c r="C3491" s="1" t="s">
        <v>2255</v>
      </c>
      <c r="D3491" s="1">
        <v>43130</v>
      </c>
      <c r="E3491" s="1">
        <v>43131</v>
      </c>
      <c r="F3491" t="s">
        <v>71</v>
      </c>
      <c r="G3491" t="s">
        <v>60</v>
      </c>
      <c r="H3491" t="s">
        <v>4851</v>
      </c>
      <c r="I3491">
        <v>1</v>
      </c>
      <c r="J3491" s="3">
        <v>3448</v>
      </c>
    </row>
    <row r="3492" spans="1:10" x14ac:dyDescent="0.4">
      <c r="A3492">
        <v>1620895</v>
      </c>
      <c r="B3492">
        <v>94880</v>
      </c>
      <c r="C3492" s="1" t="s">
        <v>2300</v>
      </c>
      <c r="D3492" s="1">
        <v>43130</v>
      </c>
      <c r="E3492" s="1">
        <v>43132</v>
      </c>
      <c r="F3492" t="s">
        <v>5051</v>
      </c>
      <c r="G3492" t="s">
        <v>31</v>
      </c>
      <c r="H3492" t="s">
        <v>4851</v>
      </c>
      <c r="I3492">
        <v>4</v>
      </c>
      <c r="J3492" s="3">
        <v>4995</v>
      </c>
    </row>
    <row r="3493" spans="1:10" x14ac:dyDescent="0.4">
      <c r="A3493">
        <v>1620802</v>
      </c>
      <c r="B3493">
        <v>80831</v>
      </c>
      <c r="C3493" s="1" t="s">
        <v>2244</v>
      </c>
      <c r="D3493" s="1">
        <v>43131</v>
      </c>
      <c r="E3493" s="1">
        <v>43133</v>
      </c>
      <c r="F3493" t="s">
        <v>5632</v>
      </c>
      <c r="G3493" t="s">
        <v>60</v>
      </c>
      <c r="H3493" t="s">
        <v>4851</v>
      </c>
      <c r="I3493">
        <v>2</v>
      </c>
      <c r="J3493" s="3">
        <v>4000</v>
      </c>
    </row>
    <row r="3494" spans="1:10" x14ac:dyDescent="0.4">
      <c r="A3494">
        <v>1622170</v>
      </c>
      <c r="B3494">
        <v>97955</v>
      </c>
      <c r="C3494" s="1" t="s">
        <v>3334</v>
      </c>
      <c r="D3494" s="1">
        <v>43131</v>
      </c>
      <c r="E3494" s="1">
        <v>43133</v>
      </c>
      <c r="F3494" t="s">
        <v>5051</v>
      </c>
      <c r="G3494" t="s">
        <v>31</v>
      </c>
      <c r="H3494" t="s">
        <v>4851</v>
      </c>
      <c r="I3494">
        <v>1</v>
      </c>
      <c r="J3494" s="3">
        <v>1100</v>
      </c>
    </row>
    <row r="3495" spans="1:10" x14ac:dyDescent="0.4">
      <c r="A3495">
        <v>1621278</v>
      </c>
      <c r="B3495">
        <v>97470</v>
      </c>
      <c r="C3495" s="1" t="s">
        <v>2572</v>
      </c>
      <c r="D3495" s="1">
        <v>43131</v>
      </c>
      <c r="E3495" s="1">
        <v>43133</v>
      </c>
      <c r="F3495" t="s">
        <v>6505</v>
      </c>
      <c r="G3495" t="s">
        <v>11</v>
      </c>
      <c r="H3495" t="s">
        <v>4851</v>
      </c>
      <c r="I3495">
        <v>1</v>
      </c>
      <c r="J3495" s="3">
        <v>1902</v>
      </c>
    </row>
    <row r="3496" spans="1:10" x14ac:dyDescent="0.4">
      <c r="A3496">
        <v>1619030</v>
      </c>
      <c r="B3496">
        <v>93063</v>
      </c>
      <c r="C3496" s="1" t="s">
        <v>1370</v>
      </c>
      <c r="D3496" s="1">
        <v>43131</v>
      </c>
      <c r="E3496" s="1">
        <v>43134</v>
      </c>
      <c r="F3496" t="s">
        <v>5043</v>
      </c>
      <c r="G3496" t="s">
        <v>22</v>
      </c>
      <c r="H3496" t="s">
        <v>4991</v>
      </c>
      <c r="I3496">
        <v>6</v>
      </c>
      <c r="J3496" s="3">
        <v>25800</v>
      </c>
    </row>
    <row r="3497" spans="1:10" x14ac:dyDescent="0.4">
      <c r="A3497">
        <v>1619030</v>
      </c>
      <c r="B3497">
        <v>91500</v>
      </c>
      <c r="C3497" s="1" t="s">
        <v>1370</v>
      </c>
      <c r="D3497" s="1">
        <v>43131</v>
      </c>
      <c r="E3497" s="1">
        <v>43134</v>
      </c>
      <c r="F3497" t="s">
        <v>5043</v>
      </c>
      <c r="G3497" t="s">
        <v>22</v>
      </c>
      <c r="H3497" t="s">
        <v>4991</v>
      </c>
      <c r="I3497">
        <v>4</v>
      </c>
      <c r="J3497" s="3">
        <v>18100</v>
      </c>
    </row>
    <row r="3498" spans="1:10" x14ac:dyDescent="0.4">
      <c r="A3498">
        <v>1619030</v>
      </c>
      <c r="B3498">
        <v>91188</v>
      </c>
      <c r="C3498" s="1" t="s">
        <v>1370</v>
      </c>
      <c r="D3498" s="1">
        <v>43131</v>
      </c>
      <c r="E3498" s="1">
        <v>43134</v>
      </c>
      <c r="F3498" t="s">
        <v>5043</v>
      </c>
      <c r="G3498" t="s">
        <v>22</v>
      </c>
      <c r="H3498" t="s">
        <v>4991</v>
      </c>
      <c r="I3498">
        <v>3</v>
      </c>
      <c r="J3498" s="3">
        <v>10500</v>
      </c>
    </row>
    <row r="3499" spans="1:10" x14ac:dyDescent="0.4">
      <c r="A3499">
        <v>1619030</v>
      </c>
      <c r="B3499">
        <v>98226</v>
      </c>
      <c r="C3499" s="1" t="s">
        <v>1370</v>
      </c>
      <c r="D3499" s="1">
        <v>43131</v>
      </c>
      <c r="E3499" s="1">
        <v>43134</v>
      </c>
      <c r="F3499" t="s">
        <v>5043</v>
      </c>
      <c r="G3499" t="s">
        <v>22</v>
      </c>
      <c r="H3499" t="s">
        <v>4991</v>
      </c>
      <c r="I3499">
        <v>6</v>
      </c>
      <c r="J3499" s="3">
        <v>21000</v>
      </c>
    </row>
    <row r="3500" spans="1:10" x14ac:dyDescent="0.4">
      <c r="A3500">
        <v>1619198</v>
      </c>
      <c r="B3500">
        <v>91607</v>
      </c>
      <c r="C3500" s="1" t="s">
        <v>1442</v>
      </c>
      <c r="D3500" s="1">
        <v>43131</v>
      </c>
      <c r="E3500" s="1">
        <v>43134</v>
      </c>
      <c r="F3500" t="s">
        <v>4954</v>
      </c>
      <c r="G3500" t="s">
        <v>26</v>
      </c>
      <c r="H3500" t="s">
        <v>4851</v>
      </c>
      <c r="I3500">
        <v>11</v>
      </c>
      <c r="J3500" s="3">
        <v>32395</v>
      </c>
    </row>
    <row r="3501" spans="1:10" x14ac:dyDescent="0.4">
      <c r="A3501">
        <v>1619568</v>
      </c>
      <c r="B3501">
        <v>94300</v>
      </c>
      <c r="C3501" s="1" t="s">
        <v>1568</v>
      </c>
      <c r="D3501" s="1">
        <v>43131</v>
      </c>
      <c r="E3501" s="1">
        <v>43134</v>
      </c>
      <c r="F3501" t="s">
        <v>4856</v>
      </c>
      <c r="G3501" t="s">
        <v>60</v>
      </c>
      <c r="H3501" t="s">
        <v>4851</v>
      </c>
      <c r="I3501">
        <v>1</v>
      </c>
      <c r="J3501" s="3">
        <v>2695</v>
      </c>
    </row>
    <row r="3502" spans="1:10" x14ac:dyDescent="0.4">
      <c r="A3502">
        <v>1619568</v>
      </c>
      <c r="B3502">
        <v>94057</v>
      </c>
      <c r="C3502" s="1" t="s">
        <v>1568</v>
      </c>
      <c r="D3502" s="1">
        <v>43131</v>
      </c>
      <c r="E3502" s="1">
        <v>43134</v>
      </c>
      <c r="F3502" t="s">
        <v>4856</v>
      </c>
      <c r="G3502" t="s">
        <v>60</v>
      </c>
      <c r="H3502" t="s">
        <v>4851</v>
      </c>
      <c r="I3502">
        <v>1</v>
      </c>
      <c r="J3502" s="3">
        <v>2195</v>
      </c>
    </row>
    <row r="3503" spans="1:10" x14ac:dyDescent="0.4">
      <c r="A3503">
        <v>1619568</v>
      </c>
      <c r="B3503">
        <v>92444</v>
      </c>
      <c r="C3503" s="1" t="s">
        <v>1568</v>
      </c>
      <c r="D3503" s="1">
        <v>43131</v>
      </c>
      <c r="E3503" s="1">
        <v>43134</v>
      </c>
      <c r="F3503" t="s">
        <v>4856</v>
      </c>
      <c r="G3503" t="s">
        <v>60</v>
      </c>
      <c r="H3503" t="s">
        <v>4851</v>
      </c>
      <c r="I3503">
        <v>1</v>
      </c>
      <c r="J3503" s="3">
        <v>3200</v>
      </c>
    </row>
    <row r="3504" spans="1:10" x14ac:dyDescent="0.4">
      <c r="A3504">
        <v>1619569</v>
      </c>
      <c r="B3504">
        <v>92446</v>
      </c>
      <c r="C3504" s="1" t="s">
        <v>1569</v>
      </c>
      <c r="D3504" s="1">
        <v>43132</v>
      </c>
      <c r="E3504" s="1">
        <v>43134</v>
      </c>
      <c r="F3504" t="s">
        <v>5410</v>
      </c>
      <c r="G3504" t="s">
        <v>60</v>
      </c>
      <c r="H3504" t="s">
        <v>4851</v>
      </c>
      <c r="I3504">
        <v>1</v>
      </c>
      <c r="J3504" s="3">
        <v>3200</v>
      </c>
    </row>
    <row r="3505" spans="1:10" x14ac:dyDescent="0.4">
      <c r="A3505">
        <v>1619666</v>
      </c>
      <c r="B3505">
        <v>92445</v>
      </c>
      <c r="C3505" s="1" t="s">
        <v>1621</v>
      </c>
      <c r="D3505" s="1">
        <v>43132</v>
      </c>
      <c r="E3505" s="1">
        <v>43134</v>
      </c>
      <c r="F3505" t="s">
        <v>5675</v>
      </c>
      <c r="G3505" t="s">
        <v>22</v>
      </c>
      <c r="H3505" t="s">
        <v>4933</v>
      </c>
      <c r="I3505">
        <v>6</v>
      </c>
      <c r="J3505" s="3">
        <v>19250</v>
      </c>
    </row>
    <row r="3506" spans="1:10" x14ac:dyDescent="0.4">
      <c r="A3506">
        <v>1619450</v>
      </c>
      <c r="B3506">
        <v>97417</v>
      </c>
      <c r="C3506" s="1" t="s">
        <v>1515</v>
      </c>
      <c r="D3506" s="1">
        <v>43132</v>
      </c>
      <c r="E3506" s="1">
        <v>43134</v>
      </c>
      <c r="F3506" t="s">
        <v>4968</v>
      </c>
      <c r="G3506" t="s">
        <v>22</v>
      </c>
      <c r="H3506" t="s">
        <v>4969</v>
      </c>
      <c r="I3506">
        <v>2</v>
      </c>
      <c r="J3506" s="3">
        <v>6250</v>
      </c>
    </row>
    <row r="3507" spans="1:10" x14ac:dyDescent="0.4">
      <c r="A3507">
        <v>1619450</v>
      </c>
      <c r="B3507">
        <v>92204</v>
      </c>
      <c r="C3507" s="1" t="s">
        <v>1515</v>
      </c>
      <c r="D3507" s="1">
        <v>43132</v>
      </c>
      <c r="E3507" s="1">
        <v>43134</v>
      </c>
      <c r="F3507" t="s">
        <v>4968</v>
      </c>
      <c r="G3507" t="s">
        <v>22</v>
      </c>
      <c r="H3507" t="s">
        <v>4969</v>
      </c>
      <c r="I3507">
        <v>2</v>
      </c>
      <c r="J3507" s="3">
        <v>3800</v>
      </c>
    </row>
    <row r="3508" spans="1:10" x14ac:dyDescent="0.4">
      <c r="A3508">
        <v>1618488</v>
      </c>
      <c r="B3508">
        <v>90321</v>
      </c>
      <c r="C3508" s="1" t="s">
        <v>1324</v>
      </c>
      <c r="D3508" s="1">
        <v>43132</v>
      </c>
      <c r="E3508" s="1">
        <v>43134</v>
      </c>
      <c r="F3508" t="s">
        <v>4856</v>
      </c>
      <c r="G3508" t="s">
        <v>60</v>
      </c>
      <c r="H3508" t="s">
        <v>4851</v>
      </c>
      <c r="I3508">
        <v>2</v>
      </c>
      <c r="J3508" s="3">
        <v>1500</v>
      </c>
    </row>
    <row r="3509" spans="1:10" x14ac:dyDescent="0.4">
      <c r="A3509">
        <v>1618488</v>
      </c>
      <c r="B3509">
        <v>91059</v>
      </c>
      <c r="C3509" s="1" t="s">
        <v>1324</v>
      </c>
      <c r="D3509" s="1">
        <v>43132</v>
      </c>
      <c r="E3509" s="1">
        <v>43134</v>
      </c>
      <c r="F3509" t="s">
        <v>4856</v>
      </c>
      <c r="G3509" t="s">
        <v>60</v>
      </c>
      <c r="H3509" t="s">
        <v>4851</v>
      </c>
      <c r="I3509">
        <v>9</v>
      </c>
      <c r="J3509" s="3">
        <v>14000</v>
      </c>
    </row>
    <row r="3510" spans="1:10" x14ac:dyDescent="0.4">
      <c r="A3510">
        <v>1621654</v>
      </c>
      <c r="B3510">
        <v>96769</v>
      </c>
      <c r="C3510" s="1" t="s">
        <v>2883</v>
      </c>
      <c r="D3510" s="1">
        <v>43132</v>
      </c>
      <c r="E3510" s="1">
        <v>43134</v>
      </c>
      <c r="F3510" t="s">
        <v>5549</v>
      </c>
      <c r="G3510" t="s">
        <v>360</v>
      </c>
      <c r="H3510" t="s">
        <v>4851</v>
      </c>
      <c r="I3510">
        <v>3</v>
      </c>
      <c r="J3510" s="3">
        <v>4947</v>
      </c>
    </row>
    <row r="3511" spans="1:10" x14ac:dyDescent="0.4">
      <c r="A3511">
        <v>1622154</v>
      </c>
      <c r="B3511">
        <v>97907</v>
      </c>
      <c r="C3511" s="1" t="s">
        <v>3319</v>
      </c>
      <c r="D3511" s="1">
        <v>43132</v>
      </c>
      <c r="E3511" s="1">
        <v>43133</v>
      </c>
      <c r="F3511" t="s">
        <v>4880</v>
      </c>
      <c r="G3511" t="s">
        <v>14</v>
      </c>
      <c r="H3511" t="s">
        <v>4851</v>
      </c>
      <c r="I3511">
        <v>1</v>
      </c>
      <c r="J3511" s="3">
        <v>1200</v>
      </c>
    </row>
    <row r="3512" spans="1:10" x14ac:dyDescent="0.4">
      <c r="A3512">
        <v>1622154</v>
      </c>
      <c r="B3512">
        <v>132399</v>
      </c>
      <c r="C3512" s="1" t="s">
        <v>3319</v>
      </c>
      <c r="D3512" s="1">
        <v>43132</v>
      </c>
      <c r="E3512" s="1">
        <v>43133</v>
      </c>
      <c r="F3512" t="s">
        <v>4880</v>
      </c>
      <c r="G3512" t="s">
        <v>14</v>
      </c>
      <c r="H3512" t="s">
        <v>4851</v>
      </c>
      <c r="I3512">
        <v>1</v>
      </c>
      <c r="J3512" s="3">
        <v>1200</v>
      </c>
    </row>
    <row r="3513" spans="1:10" x14ac:dyDescent="0.4">
      <c r="A3513">
        <v>1622088</v>
      </c>
      <c r="B3513">
        <v>97843</v>
      </c>
      <c r="C3513" s="1" t="s">
        <v>3271</v>
      </c>
      <c r="D3513" s="1">
        <v>43132</v>
      </c>
      <c r="E3513" s="1">
        <v>43135</v>
      </c>
      <c r="F3513" t="s">
        <v>5070</v>
      </c>
      <c r="G3513" t="s">
        <v>17</v>
      </c>
      <c r="H3513" t="s">
        <v>4851</v>
      </c>
      <c r="I3513">
        <v>1</v>
      </c>
      <c r="J3513" s="3">
        <v>2595</v>
      </c>
    </row>
    <row r="3514" spans="1:10" x14ac:dyDescent="0.4">
      <c r="A3514">
        <v>1621916</v>
      </c>
      <c r="B3514">
        <v>96996</v>
      </c>
      <c r="C3514" s="1" t="s">
        <v>3124</v>
      </c>
      <c r="D3514" s="1">
        <v>43132</v>
      </c>
      <c r="E3514" s="1">
        <v>43134</v>
      </c>
      <c r="F3514" t="s">
        <v>4856</v>
      </c>
      <c r="G3514" t="s">
        <v>60</v>
      </c>
      <c r="H3514" t="s">
        <v>4851</v>
      </c>
      <c r="I3514">
        <v>2</v>
      </c>
      <c r="J3514" s="3">
        <v>4500</v>
      </c>
    </row>
    <row r="3515" spans="1:10" x14ac:dyDescent="0.4">
      <c r="A3515">
        <v>1620803</v>
      </c>
      <c r="B3515">
        <v>80832</v>
      </c>
      <c r="C3515" s="1" t="s">
        <v>6416</v>
      </c>
      <c r="D3515" s="1">
        <v>43132</v>
      </c>
      <c r="E3515" s="1">
        <v>43134</v>
      </c>
      <c r="F3515" t="s">
        <v>4904</v>
      </c>
      <c r="G3515" t="s">
        <v>14</v>
      </c>
      <c r="H3515" t="s">
        <v>4851</v>
      </c>
      <c r="I3515">
        <v>1</v>
      </c>
      <c r="J3515" s="3">
        <v>600</v>
      </c>
    </row>
    <row r="3516" spans="1:10" x14ac:dyDescent="0.4">
      <c r="A3516">
        <v>1620803</v>
      </c>
      <c r="B3516">
        <v>128876</v>
      </c>
      <c r="C3516" s="1" t="s">
        <v>6416</v>
      </c>
      <c r="D3516" s="1">
        <v>43132</v>
      </c>
      <c r="E3516" s="1">
        <v>43134</v>
      </c>
      <c r="F3516" t="s">
        <v>4904</v>
      </c>
      <c r="G3516" t="s">
        <v>14</v>
      </c>
      <c r="H3516" t="s">
        <v>4851</v>
      </c>
      <c r="I3516">
        <v>1</v>
      </c>
      <c r="J3516" s="3">
        <v>600</v>
      </c>
    </row>
    <row r="3517" spans="1:10" x14ac:dyDescent="0.4">
      <c r="A3517">
        <v>1620794</v>
      </c>
      <c r="B3517">
        <v>80820</v>
      </c>
      <c r="C3517" s="1" t="s">
        <v>2242</v>
      </c>
      <c r="D3517" s="1">
        <v>43132</v>
      </c>
      <c r="E3517" s="1">
        <v>43132</v>
      </c>
      <c r="F3517" t="s">
        <v>5607</v>
      </c>
      <c r="G3517" t="s">
        <v>67</v>
      </c>
      <c r="H3517" t="s">
        <v>4851</v>
      </c>
      <c r="I3517">
        <v>2</v>
      </c>
      <c r="J3517" s="3">
        <v>410</v>
      </c>
    </row>
    <row r="3518" spans="1:10" x14ac:dyDescent="0.4">
      <c r="A3518">
        <v>1620831</v>
      </c>
      <c r="B3518">
        <v>94816</v>
      </c>
      <c r="C3518" s="1" t="s">
        <v>2257</v>
      </c>
      <c r="D3518" s="1">
        <v>43133</v>
      </c>
      <c r="E3518" s="1">
        <v>43136</v>
      </c>
      <c r="F3518" t="s">
        <v>6419</v>
      </c>
      <c r="G3518" t="s">
        <v>146</v>
      </c>
      <c r="H3518" t="s">
        <v>4851</v>
      </c>
      <c r="I3518">
        <v>1</v>
      </c>
      <c r="J3518" s="3">
        <v>2290</v>
      </c>
    </row>
    <row r="3519" spans="1:10" x14ac:dyDescent="0.4">
      <c r="A3519">
        <v>1620368</v>
      </c>
      <c r="B3519">
        <v>93913</v>
      </c>
      <c r="C3519" s="1" t="s">
        <v>1932</v>
      </c>
      <c r="D3519" s="1">
        <v>43133</v>
      </c>
      <c r="E3519" s="1">
        <v>43136</v>
      </c>
      <c r="F3519" t="s">
        <v>6363</v>
      </c>
      <c r="G3519" t="s">
        <v>22</v>
      </c>
      <c r="H3519" t="s">
        <v>5533</v>
      </c>
      <c r="I3519">
        <v>1</v>
      </c>
      <c r="J3519" s="3">
        <v>2600</v>
      </c>
    </row>
    <row r="3520" spans="1:10" x14ac:dyDescent="0.4">
      <c r="A3520">
        <v>1620368</v>
      </c>
      <c r="B3520">
        <v>95097</v>
      </c>
      <c r="C3520" s="1" t="s">
        <v>1932</v>
      </c>
      <c r="D3520" s="1">
        <v>43133</v>
      </c>
      <c r="E3520" s="1">
        <v>43136</v>
      </c>
      <c r="F3520" t="s">
        <v>6363</v>
      </c>
      <c r="G3520" t="s">
        <v>22</v>
      </c>
      <c r="H3520" t="s">
        <v>5533</v>
      </c>
      <c r="I3520">
        <v>1</v>
      </c>
      <c r="J3520" s="3">
        <v>2490</v>
      </c>
    </row>
    <row r="3521" spans="1:10" x14ac:dyDescent="0.4">
      <c r="A3521">
        <v>1620028</v>
      </c>
      <c r="B3521">
        <v>93217</v>
      </c>
      <c r="C3521" s="1" t="s">
        <v>1790</v>
      </c>
      <c r="D3521" s="1">
        <v>43133</v>
      </c>
      <c r="E3521" s="1">
        <v>43134</v>
      </c>
      <c r="F3521" t="s">
        <v>4987</v>
      </c>
      <c r="G3521" t="s">
        <v>22</v>
      </c>
      <c r="H3521" t="s">
        <v>4913</v>
      </c>
      <c r="I3521">
        <v>1</v>
      </c>
      <c r="J3521" s="3">
        <v>4000</v>
      </c>
    </row>
    <row r="3522" spans="1:10" x14ac:dyDescent="0.4">
      <c r="A3522">
        <v>1622164</v>
      </c>
      <c r="B3522">
        <v>97919</v>
      </c>
      <c r="C3522" s="1" t="s">
        <v>3328</v>
      </c>
      <c r="D3522" s="1">
        <v>43133</v>
      </c>
      <c r="E3522" s="1">
        <v>43135</v>
      </c>
      <c r="F3522" t="s">
        <v>6663</v>
      </c>
      <c r="G3522" t="s">
        <v>22</v>
      </c>
      <c r="H3522" t="s">
        <v>4910</v>
      </c>
      <c r="I3522">
        <v>1</v>
      </c>
      <c r="J3522" s="3">
        <v>2500</v>
      </c>
    </row>
    <row r="3523" spans="1:10" x14ac:dyDescent="0.4">
      <c r="A3523">
        <v>1622233</v>
      </c>
      <c r="B3523">
        <v>98028</v>
      </c>
      <c r="C3523" s="1" t="s">
        <v>3387</v>
      </c>
      <c r="D3523" s="1">
        <v>43133</v>
      </c>
      <c r="E3523" s="1">
        <v>43134</v>
      </c>
      <c r="F3523" t="s">
        <v>5199</v>
      </c>
      <c r="G3523" t="s">
        <v>95</v>
      </c>
      <c r="H3523" t="s">
        <v>4851</v>
      </c>
      <c r="I3523">
        <v>1</v>
      </c>
      <c r="J3523" s="3">
        <v>950</v>
      </c>
    </row>
    <row r="3524" spans="1:10" x14ac:dyDescent="0.4">
      <c r="A3524">
        <v>1622247</v>
      </c>
      <c r="B3524">
        <v>98054</v>
      </c>
      <c r="C3524" s="1" t="s">
        <v>3400</v>
      </c>
      <c r="D3524" s="1">
        <v>43133</v>
      </c>
      <c r="E3524" s="1">
        <v>43135</v>
      </c>
      <c r="F3524" t="s">
        <v>5537</v>
      </c>
      <c r="G3524" t="s">
        <v>20</v>
      </c>
      <c r="H3524" t="s">
        <v>4851</v>
      </c>
      <c r="I3524">
        <v>1</v>
      </c>
      <c r="J3524" s="3">
        <v>3595</v>
      </c>
    </row>
    <row r="3525" spans="1:10" x14ac:dyDescent="0.4">
      <c r="A3525">
        <v>1622279</v>
      </c>
      <c r="B3525">
        <v>98234</v>
      </c>
      <c r="C3525" s="1" t="s">
        <v>6677</v>
      </c>
      <c r="D3525" s="1">
        <v>43133</v>
      </c>
      <c r="E3525" s="1">
        <v>43133</v>
      </c>
      <c r="F3525" t="s">
        <v>5342</v>
      </c>
      <c r="G3525" t="s">
        <v>18</v>
      </c>
      <c r="H3525" t="s">
        <v>4851</v>
      </c>
      <c r="I3525">
        <v>1</v>
      </c>
      <c r="J3525" s="3">
        <v>100</v>
      </c>
    </row>
    <row r="3526" spans="1:10" x14ac:dyDescent="0.4">
      <c r="A3526">
        <v>1619733</v>
      </c>
      <c r="B3526">
        <v>92234</v>
      </c>
      <c r="C3526" s="1" t="s">
        <v>1639</v>
      </c>
      <c r="D3526" s="1">
        <v>43133</v>
      </c>
      <c r="E3526" s="1">
        <v>43134</v>
      </c>
      <c r="F3526" t="s">
        <v>5180</v>
      </c>
      <c r="G3526" t="s">
        <v>18</v>
      </c>
      <c r="H3526" t="s">
        <v>4851</v>
      </c>
      <c r="I3526">
        <v>1</v>
      </c>
      <c r="J3526" s="3">
        <v>10</v>
      </c>
    </row>
    <row r="3527" spans="1:10" x14ac:dyDescent="0.4">
      <c r="A3527">
        <v>1619563</v>
      </c>
      <c r="B3527">
        <v>92021</v>
      </c>
      <c r="C3527" s="1" t="s">
        <v>1563</v>
      </c>
      <c r="D3527" s="1">
        <v>43133</v>
      </c>
      <c r="E3527" s="1">
        <v>43138</v>
      </c>
      <c r="F3527" t="s">
        <v>5051</v>
      </c>
      <c r="G3527" t="s">
        <v>31</v>
      </c>
      <c r="H3527" t="s">
        <v>4851</v>
      </c>
      <c r="I3527">
        <v>1</v>
      </c>
      <c r="J3527" s="3">
        <v>2420</v>
      </c>
    </row>
    <row r="3528" spans="1:10" x14ac:dyDescent="0.4">
      <c r="A3528">
        <v>1619572</v>
      </c>
      <c r="B3528">
        <v>92447</v>
      </c>
      <c r="C3528" s="1" t="s">
        <v>1571</v>
      </c>
      <c r="D3528" s="1">
        <v>43133</v>
      </c>
      <c r="E3528" s="1">
        <v>43135</v>
      </c>
      <c r="F3528" t="s">
        <v>6214</v>
      </c>
      <c r="G3528" t="s">
        <v>22</v>
      </c>
      <c r="H3528" t="s">
        <v>6215</v>
      </c>
      <c r="I3528">
        <v>5</v>
      </c>
      <c r="J3528" s="3">
        <v>16500</v>
      </c>
    </row>
    <row r="3529" spans="1:10" x14ac:dyDescent="0.4">
      <c r="A3529">
        <v>1619043</v>
      </c>
      <c r="B3529">
        <v>91654</v>
      </c>
      <c r="C3529" s="1" t="s">
        <v>6120</v>
      </c>
      <c r="D3529" s="1">
        <v>43134</v>
      </c>
      <c r="E3529" s="1">
        <v>43138</v>
      </c>
      <c r="F3529" t="s">
        <v>4860</v>
      </c>
      <c r="G3529" t="s">
        <v>11</v>
      </c>
      <c r="H3529" t="s">
        <v>4851</v>
      </c>
      <c r="I3529">
        <v>1</v>
      </c>
      <c r="J3529" s="3">
        <v>2310</v>
      </c>
    </row>
    <row r="3530" spans="1:10" x14ac:dyDescent="0.4">
      <c r="A3530">
        <v>1619043</v>
      </c>
      <c r="B3530">
        <v>93339</v>
      </c>
      <c r="C3530" s="1" t="s">
        <v>6120</v>
      </c>
      <c r="D3530" s="1">
        <v>43134</v>
      </c>
      <c r="E3530" s="1">
        <v>43138</v>
      </c>
      <c r="F3530" t="s">
        <v>4860</v>
      </c>
      <c r="G3530" t="s">
        <v>11</v>
      </c>
      <c r="H3530" t="s">
        <v>4851</v>
      </c>
      <c r="I3530">
        <v>1</v>
      </c>
      <c r="J3530" s="3">
        <v>1325</v>
      </c>
    </row>
    <row r="3531" spans="1:10" x14ac:dyDescent="0.4">
      <c r="A3531">
        <v>1619043</v>
      </c>
      <c r="B3531">
        <v>92449</v>
      </c>
      <c r="C3531" s="1" t="s">
        <v>6120</v>
      </c>
      <c r="D3531" s="1">
        <v>43134</v>
      </c>
      <c r="E3531" s="1">
        <v>43138</v>
      </c>
      <c r="F3531" t="s">
        <v>4860</v>
      </c>
      <c r="G3531" t="s">
        <v>11</v>
      </c>
      <c r="H3531" t="s">
        <v>4851</v>
      </c>
      <c r="I3531">
        <v>1</v>
      </c>
      <c r="J3531" s="3">
        <v>2855</v>
      </c>
    </row>
    <row r="3532" spans="1:10" x14ac:dyDescent="0.4">
      <c r="A3532">
        <v>1619043</v>
      </c>
      <c r="B3532">
        <v>95714</v>
      </c>
      <c r="C3532" s="1" t="s">
        <v>6120</v>
      </c>
      <c r="D3532" s="1">
        <v>43134</v>
      </c>
      <c r="E3532" s="1">
        <v>43138</v>
      </c>
      <c r="F3532" t="s">
        <v>4860</v>
      </c>
      <c r="G3532" t="s">
        <v>11</v>
      </c>
      <c r="H3532" t="s">
        <v>4851</v>
      </c>
      <c r="I3532">
        <v>1</v>
      </c>
      <c r="J3532" s="3">
        <v>1145</v>
      </c>
    </row>
    <row r="3533" spans="1:10" x14ac:dyDescent="0.4">
      <c r="A3533">
        <v>1618980</v>
      </c>
      <c r="B3533">
        <v>94902</v>
      </c>
      <c r="C3533" s="1" t="s">
        <v>1361</v>
      </c>
      <c r="D3533" s="1">
        <v>43134</v>
      </c>
      <c r="E3533" s="1">
        <v>43138</v>
      </c>
      <c r="F3533" t="s">
        <v>5040</v>
      </c>
      <c r="G3533" t="s">
        <v>60</v>
      </c>
      <c r="H3533" t="s">
        <v>4851</v>
      </c>
      <c r="I3533">
        <v>2</v>
      </c>
      <c r="J3533" s="3">
        <v>5750</v>
      </c>
    </row>
    <row r="3534" spans="1:10" x14ac:dyDescent="0.4">
      <c r="A3534">
        <v>1618980</v>
      </c>
      <c r="B3534">
        <v>91720</v>
      </c>
      <c r="C3534" s="1" t="s">
        <v>1361</v>
      </c>
      <c r="D3534" s="1">
        <v>43134</v>
      </c>
      <c r="E3534" s="1">
        <v>43138</v>
      </c>
      <c r="F3534" t="s">
        <v>5040</v>
      </c>
      <c r="G3534" t="s">
        <v>60</v>
      </c>
      <c r="H3534" t="s">
        <v>4851</v>
      </c>
      <c r="I3534">
        <v>3</v>
      </c>
      <c r="J3534" s="3">
        <v>9146</v>
      </c>
    </row>
    <row r="3535" spans="1:10" x14ac:dyDescent="0.4">
      <c r="A3535">
        <v>1618980</v>
      </c>
      <c r="B3535">
        <v>91906</v>
      </c>
      <c r="C3535" s="1" t="s">
        <v>1361</v>
      </c>
      <c r="D3535" s="1">
        <v>43134</v>
      </c>
      <c r="E3535" s="1">
        <v>43138</v>
      </c>
      <c r="F3535" t="s">
        <v>5040</v>
      </c>
      <c r="G3535" t="s">
        <v>60</v>
      </c>
      <c r="H3535" t="s">
        <v>4851</v>
      </c>
      <c r="I3535">
        <v>1</v>
      </c>
      <c r="J3535" s="3">
        <v>2740</v>
      </c>
    </row>
    <row r="3536" spans="1:10" x14ac:dyDescent="0.4">
      <c r="A3536">
        <v>1618980</v>
      </c>
      <c r="B3536">
        <v>91990</v>
      </c>
      <c r="C3536" s="1" t="s">
        <v>1361</v>
      </c>
      <c r="D3536" s="1">
        <v>43134</v>
      </c>
      <c r="E3536" s="1">
        <v>43138</v>
      </c>
      <c r="F3536" t="s">
        <v>5040</v>
      </c>
      <c r="G3536" t="s">
        <v>60</v>
      </c>
      <c r="H3536" t="s">
        <v>4851</v>
      </c>
      <c r="I3536">
        <v>4</v>
      </c>
      <c r="J3536" s="3">
        <v>12253</v>
      </c>
    </row>
    <row r="3537" spans="1:10" x14ac:dyDescent="0.4">
      <c r="A3537">
        <v>1618980</v>
      </c>
      <c r="B3537">
        <v>92448</v>
      </c>
      <c r="C3537" s="1" t="s">
        <v>1361</v>
      </c>
      <c r="D3537" s="1">
        <v>43134</v>
      </c>
      <c r="E3537" s="1">
        <v>43138</v>
      </c>
      <c r="F3537" t="s">
        <v>5040</v>
      </c>
      <c r="G3537" t="s">
        <v>60</v>
      </c>
      <c r="H3537" t="s">
        <v>4851</v>
      </c>
      <c r="I3537">
        <v>12</v>
      </c>
      <c r="J3537" s="3">
        <v>38830</v>
      </c>
    </row>
    <row r="3538" spans="1:10" x14ac:dyDescent="0.4">
      <c r="A3538">
        <v>1618980</v>
      </c>
      <c r="B3538">
        <v>92356</v>
      </c>
      <c r="C3538" s="1" t="s">
        <v>1361</v>
      </c>
      <c r="D3538" s="1">
        <v>43134</v>
      </c>
      <c r="E3538" s="1">
        <v>43138</v>
      </c>
      <c r="F3538" t="s">
        <v>5040</v>
      </c>
      <c r="G3538" t="s">
        <v>60</v>
      </c>
      <c r="H3538" t="s">
        <v>4851</v>
      </c>
      <c r="I3538">
        <v>1</v>
      </c>
      <c r="J3538" s="3">
        <v>1700</v>
      </c>
    </row>
    <row r="3539" spans="1:10" x14ac:dyDescent="0.4">
      <c r="A3539">
        <v>1618980</v>
      </c>
      <c r="B3539">
        <v>92838</v>
      </c>
      <c r="C3539" s="1" t="s">
        <v>1361</v>
      </c>
      <c r="D3539" s="1">
        <v>43134</v>
      </c>
      <c r="E3539" s="1">
        <v>43138</v>
      </c>
      <c r="F3539" t="s">
        <v>5040</v>
      </c>
      <c r="G3539" t="s">
        <v>60</v>
      </c>
      <c r="H3539" t="s">
        <v>4851</v>
      </c>
      <c r="I3539">
        <v>24</v>
      </c>
      <c r="J3539" s="3">
        <v>64652</v>
      </c>
    </row>
    <row r="3540" spans="1:10" x14ac:dyDescent="0.4">
      <c r="A3540">
        <v>1618980</v>
      </c>
      <c r="B3540">
        <v>93735</v>
      </c>
      <c r="C3540" s="1" t="s">
        <v>1361</v>
      </c>
      <c r="D3540" s="1">
        <v>43134</v>
      </c>
      <c r="E3540" s="1">
        <v>43138</v>
      </c>
      <c r="F3540" t="s">
        <v>5040</v>
      </c>
      <c r="G3540" t="s">
        <v>60</v>
      </c>
      <c r="H3540" t="s">
        <v>4851</v>
      </c>
      <c r="I3540">
        <v>2</v>
      </c>
      <c r="J3540" s="3">
        <v>6950</v>
      </c>
    </row>
    <row r="3541" spans="1:10" x14ac:dyDescent="0.4">
      <c r="A3541">
        <v>1618980</v>
      </c>
      <c r="B3541">
        <v>93567</v>
      </c>
      <c r="C3541" s="1" t="s">
        <v>1361</v>
      </c>
      <c r="D3541" s="1">
        <v>43134</v>
      </c>
      <c r="E3541" s="1">
        <v>43138</v>
      </c>
      <c r="F3541" t="s">
        <v>5040</v>
      </c>
      <c r="G3541" t="s">
        <v>60</v>
      </c>
      <c r="H3541" t="s">
        <v>4851</v>
      </c>
      <c r="I3541">
        <v>1</v>
      </c>
      <c r="J3541" s="3">
        <v>3000</v>
      </c>
    </row>
    <row r="3542" spans="1:10" x14ac:dyDescent="0.4">
      <c r="A3542">
        <v>1618980</v>
      </c>
      <c r="B3542">
        <v>94230</v>
      </c>
      <c r="C3542" s="1" t="s">
        <v>1361</v>
      </c>
      <c r="D3542" s="1">
        <v>43134</v>
      </c>
      <c r="E3542" s="1">
        <v>43138</v>
      </c>
      <c r="F3542" t="s">
        <v>5040</v>
      </c>
      <c r="G3542" t="s">
        <v>60</v>
      </c>
      <c r="H3542" t="s">
        <v>4851</v>
      </c>
      <c r="I3542">
        <v>2</v>
      </c>
      <c r="J3542" s="3">
        <v>1500</v>
      </c>
    </row>
    <row r="3543" spans="1:10" x14ac:dyDescent="0.4">
      <c r="A3543">
        <v>1618980</v>
      </c>
      <c r="B3543">
        <v>126487</v>
      </c>
      <c r="C3543" s="1" t="s">
        <v>1361</v>
      </c>
      <c r="D3543" s="1">
        <v>43134</v>
      </c>
      <c r="E3543" s="1">
        <v>43138</v>
      </c>
      <c r="F3543" t="s">
        <v>5040</v>
      </c>
      <c r="G3543" t="s">
        <v>60</v>
      </c>
      <c r="H3543" t="s">
        <v>4851</v>
      </c>
      <c r="I3543">
        <v>1</v>
      </c>
      <c r="J3543" s="3">
        <v>1700</v>
      </c>
    </row>
    <row r="3544" spans="1:10" x14ac:dyDescent="0.4">
      <c r="A3544">
        <v>1620680</v>
      </c>
      <c r="B3544">
        <v>94095</v>
      </c>
      <c r="C3544" s="1" t="s">
        <v>2176</v>
      </c>
      <c r="D3544" s="1">
        <v>43134</v>
      </c>
      <c r="E3544" s="1">
        <v>43135</v>
      </c>
      <c r="F3544" t="s">
        <v>5572</v>
      </c>
      <c r="G3544" t="s">
        <v>11</v>
      </c>
      <c r="H3544" t="s">
        <v>4851</v>
      </c>
      <c r="I3544">
        <v>1</v>
      </c>
      <c r="J3544" s="3">
        <v>3200</v>
      </c>
    </row>
    <row r="3545" spans="1:10" x14ac:dyDescent="0.4">
      <c r="A3545">
        <v>1621152</v>
      </c>
      <c r="B3545">
        <v>95098</v>
      </c>
      <c r="C3545" s="1" t="s">
        <v>2500</v>
      </c>
      <c r="D3545" s="1">
        <v>43134</v>
      </c>
      <c r="E3545" s="1">
        <v>43136</v>
      </c>
      <c r="F3545" t="s">
        <v>6466</v>
      </c>
      <c r="G3545" t="s">
        <v>22</v>
      </c>
      <c r="H3545" t="s">
        <v>4933</v>
      </c>
      <c r="I3545">
        <v>6</v>
      </c>
      <c r="J3545" s="3">
        <v>22250</v>
      </c>
    </row>
    <row r="3546" spans="1:10" x14ac:dyDescent="0.4">
      <c r="A3546">
        <v>1621204</v>
      </c>
      <c r="B3546">
        <v>97901</v>
      </c>
      <c r="C3546" s="1" t="s">
        <v>2526</v>
      </c>
      <c r="D3546" s="1">
        <v>43135</v>
      </c>
      <c r="E3546" s="1">
        <v>43138</v>
      </c>
      <c r="F3546" t="s">
        <v>6484</v>
      </c>
      <c r="G3546" t="s">
        <v>22</v>
      </c>
      <c r="H3546" t="s">
        <v>5132</v>
      </c>
      <c r="I3546">
        <v>1</v>
      </c>
      <c r="J3546" s="3">
        <v>4800</v>
      </c>
    </row>
    <row r="3547" spans="1:10" x14ac:dyDescent="0.4">
      <c r="A3547">
        <v>1620770</v>
      </c>
      <c r="B3547">
        <v>94854</v>
      </c>
      <c r="C3547" s="1" t="s">
        <v>2234</v>
      </c>
      <c r="D3547" s="1">
        <v>43135</v>
      </c>
      <c r="E3547" s="1">
        <v>43138</v>
      </c>
      <c r="F3547" t="s">
        <v>4964</v>
      </c>
      <c r="G3547" t="s">
        <v>116</v>
      </c>
      <c r="H3547" t="s">
        <v>4851</v>
      </c>
      <c r="I3547">
        <v>1</v>
      </c>
      <c r="J3547" s="3">
        <v>2360</v>
      </c>
    </row>
    <row r="3548" spans="1:10" x14ac:dyDescent="0.4">
      <c r="A3548">
        <v>1620069</v>
      </c>
      <c r="B3548">
        <v>93295</v>
      </c>
      <c r="C3548" s="1" t="s">
        <v>1819</v>
      </c>
      <c r="D3548" s="1">
        <v>43135</v>
      </c>
      <c r="E3548" s="1">
        <v>43139</v>
      </c>
      <c r="F3548" t="s">
        <v>5552</v>
      </c>
      <c r="G3548" t="s">
        <v>22</v>
      </c>
      <c r="H3548" t="s">
        <v>5094</v>
      </c>
      <c r="I3548">
        <v>2</v>
      </c>
      <c r="J3548" s="3">
        <v>4000</v>
      </c>
    </row>
    <row r="3549" spans="1:10" x14ac:dyDescent="0.4">
      <c r="A3549">
        <v>1620069</v>
      </c>
      <c r="B3549">
        <v>94231</v>
      </c>
      <c r="C3549" s="1" t="s">
        <v>1819</v>
      </c>
      <c r="D3549" s="1">
        <v>43135</v>
      </c>
      <c r="E3549" s="1">
        <v>43139</v>
      </c>
      <c r="F3549" t="s">
        <v>5552</v>
      </c>
      <c r="G3549" t="s">
        <v>22</v>
      </c>
      <c r="H3549" t="s">
        <v>5094</v>
      </c>
      <c r="I3549">
        <v>1</v>
      </c>
      <c r="J3549" s="3">
        <v>6000</v>
      </c>
    </row>
    <row r="3550" spans="1:10" x14ac:dyDescent="0.4">
      <c r="A3550">
        <v>1620083</v>
      </c>
      <c r="B3550">
        <v>93290</v>
      </c>
      <c r="C3550" s="1" t="s">
        <v>1833</v>
      </c>
      <c r="D3550" s="1">
        <v>43135</v>
      </c>
      <c r="E3550" s="1">
        <v>43137</v>
      </c>
      <c r="F3550" t="s">
        <v>5114</v>
      </c>
      <c r="G3550" t="s">
        <v>67</v>
      </c>
      <c r="H3550" t="s">
        <v>4851</v>
      </c>
      <c r="I3550">
        <v>3</v>
      </c>
      <c r="J3550" s="3">
        <v>675</v>
      </c>
    </row>
    <row r="3551" spans="1:10" x14ac:dyDescent="0.4">
      <c r="A3551">
        <v>1620083</v>
      </c>
      <c r="B3551">
        <v>94817</v>
      </c>
      <c r="C3551" s="1" t="s">
        <v>1833</v>
      </c>
      <c r="D3551" s="1">
        <v>43135</v>
      </c>
      <c r="E3551" s="1">
        <v>43137</v>
      </c>
      <c r="F3551" t="s">
        <v>5114</v>
      </c>
      <c r="G3551" t="s">
        <v>67</v>
      </c>
      <c r="H3551" t="s">
        <v>4851</v>
      </c>
      <c r="I3551">
        <v>1</v>
      </c>
      <c r="J3551" s="3">
        <v>225</v>
      </c>
    </row>
    <row r="3552" spans="1:10" x14ac:dyDescent="0.4">
      <c r="A3552">
        <v>1620083</v>
      </c>
      <c r="B3552">
        <v>96771</v>
      </c>
      <c r="C3552" s="1" t="s">
        <v>1833</v>
      </c>
      <c r="D3552" s="1">
        <v>43135</v>
      </c>
      <c r="E3552" s="1">
        <v>43137</v>
      </c>
      <c r="F3552" t="s">
        <v>5114</v>
      </c>
      <c r="G3552" t="s">
        <v>67</v>
      </c>
      <c r="H3552" t="s">
        <v>4851</v>
      </c>
      <c r="I3552">
        <v>1</v>
      </c>
      <c r="J3552" s="3">
        <v>1120</v>
      </c>
    </row>
    <row r="3553" spans="1:10" x14ac:dyDescent="0.4">
      <c r="A3553">
        <v>1620083</v>
      </c>
      <c r="B3553">
        <v>97896</v>
      </c>
      <c r="C3553" s="1" t="s">
        <v>1833</v>
      </c>
      <c r="D3553" s="1">
        <v>43135</v>
      </c>
      <c r="E3553" s="1">
        <v>43137</v>
      </c>
      <c r="F3553" t="s">
        <v>5114</v>
      </c>
      <c r="G3553" t="s">
        <v>67</v>
      </c>
      <c r="H3553" t="s">
        <v>4851</v>
      </c>
      <c r="I3553">
        <v>1</v>
      </c>
      <c r="J3553" s="3">
        <v>550</v>
      </c>
    </row>
    <row r="3554" spans="1:10" x14ac:dyDescent="0.4">
      <c r="A3554">
        <v>1620083</v>
      </c>
      <c r="B3554">
        <v>97957</v>
      </c>
      <c r="C3554" s="1" t="s">
        <v>1833</v>
      </c>
      <c r="D3554" s="1">
        <v>43135</v>
      </c>
      <c r="E3554" s="1">
        <v>43137</v>
      </c>
      <c r="F3554" t="s">
        <v>5114</v>
      </c>
      <c r="G3554" t="s">
        <v>67</v>
      </c>
      <c r="H3554" t="s">
        <v>4851</v>
      </c>
      <c r="I3554">
        <v>1</v>
      </c>
      <c r="J3554" s="3">
        <v>255</v>
      </c>
    </row>
    <row r="3555" spans="1:10" x14ac:dyDescent="0.4">
      <c r="A3555">
        <v>1620083</v>
      </c>
      <c r="B3555">
        <v>132388</v>
      </c>
      <c r="C3555" s="1" t="s">
        <v>1833</v>
      </c>
      <c r="D3555" s="1">
        <v>43135</v>
      </c>
      <c r="E3555" s="1">
        <v>43137</v>
      </c>
      <c r="F3555" t="s">
        <v>5114</v>
      </c>
      <c r="G3555" t="s">
        <v>67</v>
      </c>
      <c r="H3555" t="s">
        <v>4851</v>
      </c>
      <c r="I3555">
        <v>1</v>
      </c>
      <c r="J3555" s="3">
        <v>550</v>
      </c>
    </row>
    <row r="3556" spans="1:10" x14ac:dyDescent="0.4">
      <c r="A3556">
        <v>1622160</v>
      </c>
      <c r="B3556">
        <v>98241</v>
      </c>
      <c r="C3556" s="1" t="s">
        <v>3324</v>
      </c>
      <c r="D3556" s="1">
        <v>43135</v>
      </c>
      <c r="E3556" s="1">
        <v>43137</v>
      </c>
      <c r="F3556" t="s">
        <v>4979</v>
      </c>
      <c r="G3556" t="s">
        <v>60</v>
      </c>
      <c r="H3556" t="s">
        <v>4851</v>
      </c>
      <c r="I3556">
        <v>1</v>
      </c>
      <c r="J3556" s="3">
        <v>1800</v>
      </c>
    </row>
    <row r="3557" spans="1:10" x14ac:dyDescent="0.4">
      <c r="A3557">
        <v>1621228</v>
      </c>
      <c r="B3557">
        <v>95696</v>
      </c>
      <c r="C3557" s="1" t="s">
        <v>2539</v>
      </c>
      <c r="D3557" s="1">
        <v>43135</v>
      </c>
      <c r="E3557" s="1">
        <v>43139</v>
      </c>
      <c r="F3557" t="s">
        <v>4860</v>
      </c>
      <c r="G3557" t="s">
        <v>11</v>
      </c>
      <c r="H3557" t="s">
        <v>4851</v>
      </c>
      <c r="I3557">
        <v>3</v>
      </c>
      <c r="J3557" s="3">
        <v>5876</v>
      </c>
    </row>
    <row r="3558" spans="1:10" x14ac:dyDescent="0.4">
      <c r="A3558">
        <v>1618993</v>
      </c>
      <c r="B3558">
        <v>95376</v>
      </c>
      <c r="C3558" s="1" t="s">
        <v>1364</v>
      </c>
      <c r="D3558" s="1">
        <v>43135</v>
      </c>
      <c r="E3558" s="1">
        <v>43137</v>
      </c>
      <c r="F3558" t="s">
        <v>4938</v>
      </c>
      <c r="G3558" t="s">
        <v>8</v>
      </c>
      <c r="H3558" t="s">
        <v>4851</v>
      </c>
      <c r="I3558">
        <v>1</v>
      </c>
      <c r="J3558" s="3">
        <v>1200</v>
      </c>
    </row>
    <row r="3559" spans="1:10" x14ac:dyDescent="0.4">
      <c r="A3559">
        <v>1618993</v>
      </c>
      <c r="B3559">
        <v>91262</v>
      </c>
      <c r="C3559" s="1" t="s">
        <v>1364</v>
      </c>
      <c r="D3559" s="1">
        <v>43135</v>
      </c>
      <c r="E3559" s="1">
        <v>43137</v>
      </c>
      <c r="F3559" t="s">
        <v>4938</v>
      </c>
      <c r="G3559" t="s">
        <v>8</v>
      </c>
      <c r="H3559" t="s">
        <v>4851</v>
      </c>
      <c r="I3559">
        <v>1</v>
      </c>
      <c r="J3559" s="3">
        <v>3800</v>
      </c>
    </row>
    <row r="3560" spans="1:10" x14ac:dyDescent="0.4">
      <c r="A3560">
        <v>1618993</v>
      </c>
      <c r="B3560">
        <v>92123</v>
      </c>
      <c r="C3560" s="1" t="s">
        <v>1364</v>
      </c>
      <c r="D3560" s="1">
        <v>43135</v>
      </c>
      <c r="E3560" s="1">
        <v>43137</v>
      </c>
      <c r="F3560" t="s">
        <v>4938</v>
      </c>
      <c r="G3560" t="s">
        <v>8</v>
      </c>
      <c r="H3560" t="s">
        <v>4851</v>
      </c>
      <c r="I3560">
        <v>1</v>
      </c>
      <c r="J3560" s="3">
        <v>2800</v>
      </c>
    </row>
    <row r="3561" spans="1:10" x14ac:dyDescent="0.4">
      <c r="A3561">
        <v>1618993</v>
      </c>
      <c r="B3561">
        <v>90897</v>
      </c>
      <c r="C3561" s="1" t="s">
        <v>1364</v>
      </c>
      <c r="D3561" s="1">
        <v>43135</v>
      </c>
      <c r="E3561" s="1">
        <v>43137</v>
      </c>
      <c r="F3561" t="s">
        <v>4938</v>
      </c>
      <c r="G3561" t="s">
        <v>8</v>
      </c>
      <c r="H3561" t="s">
        <v>4851</v>
      </c>
      <c r="I3561">
        <v>1</v>
      </c>
      <c r="J3561" s="3">
        <v>2300</v>
      </c>
    </row>
    <row r="3562" spans="1:10" x14ac:dyDescent="0.4">
      <c r="A3562">
        <v>1618993</v>
      </c>
      <c r="B3562">
        <v>93322</v>
      </c>
      <c r="C3562" s="1" t="s">
        <v>1364</v>
      </c>
      <c r="D3562" s="1">
        <v>43135</v>
      </c>
      <c r="E3562" s="1">
        <v>43137</v>
      </c>
      <c r="F3562" t="s">
        <v>4938</v>
      </c>
      <c r="G3562" t="s">
        <v>8</v>
      </c>
      <c r="H3562" t="s">
        <v>4851</v>
      </c>
      <c r="I3562">
        <v>1</v>
      </c>
      <c r="J3562" s="3">
        <v>2000</v>
      </c>
    </row>
    <row r="3563" spans="1:10" x14ac:dyDescent="0.4">
      <c r="A3563">
        <v>1619475</v>
      </c>
      <c r="B3563">
        <v>93294</v>
      </c>
      <c r="C3563" s="1" t="s">
        <v>1528</v>
      </c>
      <c r="D3563" s="1">
        <v>43135</v>
      </c>
      <c r="E3563" s="1">
        <v>43137</v>
      </c>
      <c r="F3563" t="s">
        <v>4879</v>
      </c>
      <c r="G3563" t="s">
        <v>28</v>
      </c>
      <c r="H3563" t="s">
        <v>4851</v>
      </c>
      <c r="I3563">
        <v>2</v>
      </c>
      <c r="J3563" s="3">
        <v>2050</v>
      </c>
    </row>
    <row r="3564" spans="1:10" x14ac:dyDescent="0.4">
      <c r="A3564">
        <v>1619374</v>
      </c>
      <c r="B3564">
        <v>91726</v>
      </c>
      <c r="C3564" s="1" t="s">
        <v>1489</v>
      </c>
      <c r="D3564" s="1">
        <v>43135</v>
      </c>
      <c r="E3564" s="1">
        <v>43139</v>
      </c>
      <c r="F3564" t="s">
        <v>5023</v>
      </c>
      <c r="G3564" t="s">
        <v>116</v>
      </c>
      <c r="H3564" t="s">
        <v>4851</v>
      </c>
      <c r="I3564">
        <v>6</v>
      </c>
      <c r="J3564" s="3">
        <v>15206.03</v>
      </c>
    </row>
    <row r="3565" spans="1:10" x14ac:dyDescent="0.4">
      <c r="A3565">
        <v>1619374</v>
      </c>
      <c r="B3565">
        <v>91727</v>
      </c>
      <c r="C3565" s="1" t="s">
        <v>1489</v>
      </c>
      <c r="D3565" s="1">
        <v>43135</v>
      </c>
      <c r="E3565" s="1">
        <v>43139</v>
      </c>
      <c r="F3565" t="s">
        <v>5023</v>
      </c>
      <c r="G3565" t="s">
        <v>116</v>
      </c>
      <c r="H3565" t="s">
        <v>4851</v>
      </c>
      <c r="I3565">
        <v>1</v>
      </c>
      <c r="J3565" s="3">
        <v>2020</v>
      </c>
    </row>
    <row r="3566" spans="1:10" x14ac:dyDescent="0.4">
      <c r="A3566">
        <v>1619374</v>
      </c>
      <c r="B3566">
        <v>95100</v>
      </c>
      <c r="C3566" s="1" t="s">
        <v>1489</v>
      </c>
      <c r="D3566" s="1">
        <v>43135</v>
      </c>
      <c r="E3566" s="1">
        <v>43139</v>
      </c>
      <c r="F3566" t="s">
        <v>5023</v>
      </c>
      <c r="G3566" t="s">
        <v>116</v>
      </c>
      <c r="H3566" t="s">
        <v>4851</v>
      </c>
      <c r="I3566">
        <v>2</v>
      </c>
      <c r="J3566" s="3">
        <v>5440</v>
      </c>
    </row>
    <row r="3567" spans="1:10" x14ac:dyDescent="0.4">
      <c r="A3567">
        <v>1619374</v>
      </c>
      <c r="B3567">
        <v>94988</v>
      </c>
      <c r="C3567" s="1" t="s">
        <v>1489</v>
      </c>
      <c r="D3567" s="1">
        <v>43135</v>
      </c>
      <c r="E3567" s="1">
        <v>43139</v>
      </c>
      <c r="F3567" t="s">
        <v>5023</v>
      </c>
      <c r="G3567" t="s">
        <v>116</v>
      </c>
      <c r="H3567" t="s">
        <v>4851</v>
      </c>
      <c r="I3567">
        <v>3</v>
      </c>
      <c r="J3567" s="3">
        <v>6960</v>
      </c>
    </row>
    <row r="3568" spans="1:10" x14ac:dyDescent="0.4">
      <c r="A3568">
        <v>1619574</v>
      </c>
      <c r="B3568">
        <v>92451</v>
      </c>
      <c r="C3568" s="1" t="s">
        <v>1573</v>
      </c>
      <c r="D3568" s="1">
        <v>43135</v>
      </c>
      <c r="E3568" s="1">
        <v>43140</v>
      </c>
      <c r="F3568" t="s">
        <v>5018</v>
      </c>
      <c r="G3568" t="s">
        <v>60</v>
      </c>
      <c r="H3568" t="s">
        <v>4851</v>
      </c>
      <c r="I3568">
        <v>15</v>
      </c>
      <c r="J3568" s="3">
        <v>28098.1</v>
      </c>
    </row>
    <row r="3569" spans="1:10" x14ac:dyDescent="0.4">
      <c r="A3569">
        <v>1619574</v>
      </c>
      <c r="B3569">
        <v>95088</v>
      </c>
      <c r="C3569" s="1" t="s">
        <v>1573</v>
      </c>
      <c r="D3569" s="1">
        <v>43135</v>
      </c>
      <c r="E3569" s="1">
        <v>43140</v>
      </c>
      <c r="F3569" t="s">
        <v>5018</v>
      </c>
      <c r="G3569" t="s">
        <v>60</v>
      </c>
      <c r="H3569" t="s">
        <v>4851</v>
      </c>
      <c r="I3569">
        <v>4</v>
      </c>
      <c r="J3569" s="3">
        <v>13950</v>
      </c>
    </row>
    <row r="3570" spans="1:10" x14ac:dyDescent="0.4">
      <c r="A3570">
        <v>1619564</v>
      </c>
      <c r="B3570">
        <v>92022</v>
      </c>
      <c r="C3570" s="1" t="s">
        <v>1564</v>
      </c>
      <c r="D3570" s="1">
        <v>43135</v>
      </c>
      <c r="E3570" s="1">
        <v>43139</v>
      </c>
      <c r="F3570" t="s">
        <v>5037</v>
      </c>
      <c r="G3570" t="s">
        <v>60</v>
      </c>
      <c r="H3570" t="s">
        <v>4851</v>
      </c>
      <c r="I3570">
        <v>2</v>
      </c>
      <c r="J3570" s="3">
        <v>5040</v>
      </c>
    </row>
    <row r="3571" spans="1:10" x14ac:dyDescent="0.4">
      <c r="A3571">
        <v>1619564</v>
      </c>
      <c r="B3571">
        <v>92125</v>
      </c>
      <c r="C3571" s="1" t="s">
        <v>1564</v>
      </c>
      <c r="D3571" s="1">
        <v>43135</v>
      </c>
      <c r="E3571" s="1">
        <v>43139</v>
      </c>
      <c r="F3571" t="s">
        <v>5037</v>
      </c>
      <c r="G3571" t="s">
        <v>60</v>
      </c>
      <c r="H3571" t="s">
        <v>4851</v>
      </c>
      <c r="I3571">
        <v>1</v>
      </c>
      <c r="J3571" s="3">
        <v>2226</v>
      </c>
    </row>
    <row r="3572" spans="1:10" x14ac:dyDescent="0.4">
      <c r="A3572">
        <v>1619564</v>
      </c>
      <c r="B3572">
        <v>93325</v>
      </c>
      <c r="C3572" s="1" t="s">
        <v>1564</v>
      </c>
      <c r="D3572" s="1">
        <v>43135</v>
      </c>
      <c r="E3572" s="1">
        <v>43139</v>
      </c>
      <c r="F3572" t="s">
        <v>5037</v>
      </c>
      <c r="G3572" t="s">
        <v>60</v>
      </c>
      <c r="H3572" t="s">
        <v>4851</v>
      </c>
      <c r="I3572">
        <v>1</v>
      </c>
      <c r="J3572" s="3">
        <v>2520</v>
      </c>
    </row>
    <row r="3573" spans="1:10" x14ac:dyDescent="0.4">
      <c r="A3573">
        <v>1619564</v>
      </c>
      <c r="B3573">
        <v>92450</v>
      </c>
      <c r="C3573" s="1" t="s">
        <v>1564</v>
      </c>
      <c r="D3573" s="1">
        <v>43135</v>
      </c>
      <c r="E3573" s="1">
        <v>43139</v>
      </c>
      <c r="F3573" t="s">
        <v>5037</v>
      </c>
      <c r="G3573" t="s">
        <v>60</v>
      </c>
      <c r="H3573" t="s">
        <v>4851</v>
      </c>
      <c r="I3573">
        <v>14</v>
      </c>
      <c r="J3573" s="3">
        <v>42494</v>
      </c>
    </row>
    <row r="3574" spans="1:10" x14ac:dyDescent="0.4">
      <c r="A3574">
        <v>1619564</v>
      </c>
      <c r="B3574">
        <v>92354</v>
      </c>
      <c r="C3574" s="1" t="s">
        <v>1564</v>
      </c>
      <c r="D3574" s="1">
        <v>43135</v>
      </c>
      <c r="E3574" s="1">
        <v>43139</v>
      </c>
      <c r="F3574" t="s">
        <v>5037</v>
      </c>
      <c r="G3574" t="s">
        <v>60</v>
      </c>
      <c r="H3574" t="s">
        <v>4851</v>
      </c>
      <c r="I3574">
        <v>1</v>
      </c>
      <c r="J3574" s="3">
        <v>2920</v>
      </c>
    </row>
    <row r="3575" spans="1:10" x14ac:dyDescent="0.4">
      <c r="A3575">
        <v>1619564</v>
      </c>
      <c r="B3575">
        <v>96245</v>
      </c>
      <c r="C3575" s="1" t="s">
        <v>1564</v>
      </c>
      <c r="D3575" s="1">
        <v>43135</v>
      </c>
      <c r="E3575" s="1">
        <v>43139</v>
      </c>
      <c r="F3575" t="s">
        <v>5037</v>
      </c>
      <c r="G3575" t="s">
        <v>60</v>
      </c>
      <c r="H3575" t="s">
        <v>4851</v>
      </c>
      <c r="I3575">
        <v>5</v>
      </c>
      <c r="J3575" s="3">
        <v>14100</v>
      </c>
    </row>
    <row r="3576" spans="1:10" x14ac:dyDescent="0.4">
      <c r="A3576">
        <v>1619564</v>
      </c>
      <c r="B3576">
        <v>95509</v>
      </c>
      <c r="C3576" s="1" t="s">
        <v>1564</v>
      </c>
      <c r="D3576" s="1">
        <v>43135</v>
      </c>
      <c r="E3576" s="1">
        <v>43139</v>
      </c>
      <c r="F3576" t="s">
        <v>5037</v>
      </c>
      <c r="G3576" t="s">
        <v>60</v>
      </c>
      <c r="H3576" t="s">
        <v>4851</v>
      </c>
      <c r="I3576">
        <v>2</v>
      </c>
      <c r="J3576" s="3">
        <v>4940</v>
      </c>
    </row>
    <row r="3577" spans="1:10" x14ac:dyDescent="0.4">
      <c r="A3577">
        <v>1619564</v>
      </c>
      <c r="B3577">
        <v>95397</v>
      </c>
      <c r="C3577" s="1" t="s">
        <v>1564</v>
      </c>
      <c r="D3577" s="1">
        <v>43135</v>
      </c>
      <c r="E3577" s="1">
        <v>43139</v>
      </c>
      <c r="F3577" t="s">
        <v>5037</v>
      </c>
      <c r="G3577" t="s">
        <v>60</v>
      </c>
      <c r="H3577" t="s">
        <v>4851</v>
      </c>
      <c r="I3577">
        <v>1</v>
      </c>
      <c r="J3577" s="3">
        <v>3600</v>
      </c>
    </row>
    <row r="3578" spans="1:10" x14ac:dyDescent="0.4">
      <c r="A3578">
        <v>1619603</v>
      </c>
      <c r="B3578">
        <v>92262</v>
      </c>
      <c r="C3578" s="1" t="s">
        <v>1587</v>
      </c>
      <c r="D3578" s="1">
        <v>43135</v>
      </c>
      <c r="E3578" s="1">
        <v>43139</v>
      </c>
      <c r="F3578" t="s">
        <v>5523</v>
      </c>
      <c r="G3578" t="s">
        <v>161</v>
      </c>
      <c r="H3578" t="s">
        <v>4851</v>
      </c>
      <c r="I3578">
        <v>1</v>
      </c>
      <c r="J3578" s="3">
        <v>2834</v>
      </c>
    </row>
    <row r="3579" spans="1:10" x14ac:dyDescent="0.4">
      <c r="A3579">
        <v>1619603</v>
      </c>
      <c r="B3579">
        <v>92346</v>
      </c>
      <c r="C3579" s="1" t="s">
        <v>1587</v>
      </c>
      <c r="D3579" s="1">
        <v>43135</v>
      </c>
      <c r="E3579" s="1">
        <v>43139</v>
      </c>
      <c r="F3579" t="s">
        <v>5523</v>
      </c>
      <c r="G3579" t="s">
        <v>161</v>
      </c>
      <c r="H3579" t="s">
        <v>4851</v>
      </c>
      <c r="I3579">
        <v>3</v>
      </c>
      <c r="J3579" s="3">
        <v>7060</v>
      </c>
    </row>
    <row r="3580" spans="1:10" x14ac:dyDescent="0.4">
      <c r="A3580">
        <v>1619603</v>
      </c>
      <c r="B3580">
        <v>91987</v>
      </c>
      <c r="C3580" s="1" t="s">
        <v>1587</v>
      </c>
      <c r="D3580" s="1">
        <v>43135</v>
      </c>
      <c r="E3580" s="1">
        <v>43139</v>
      </c>
      <c r="F3580" t="s">
        <v>5523</v>
      </c>
      <c r="G3580" t="s">
        <v>161</v>
      </c>
      <c r="H3580" t="s">
        <v>4851</v>
      </c>
      <c r="I3580">
        <v>1</v>
      </c>
      <c r="J3580" s="3">
        <v>2320</v>
      </c>
    </row>
    <row r="3581" spans="1:10" x14ac:dyDescent="0.4">
      <c r="A3581">
        <v>1619603</v>
      </c>
      <c r="B3581">
        <v>126477</v>
      </c>
      <c r="C3581" s="1" t="s">
        <v>1587</v>
      </c>
      <c r="D3581" s="1">
        <v>43135</v>
      </c>
      <c r="E3581" s="1">
        <v>43139</v>
      </c>
      <c r="F3581" t="s">
        <v>5523</v>
      </c>
      <c r="G3581" t="s">
        <v>161</v>
      </c>
      <c r="H3581" t="s">
        <v>4851</v>
      </c>
      <c r="I3581">
        <v>3</v>
      </c>
      <c r="J3581" s="3">
        <v>7060</v>
      </c>
    </row>
    <row r="3582" spans="1:10" x14ac:dyDescent="0.4">
      <c r="A3582">
        <v>1619535</v>
      </c>
      <c r="B3582">
        <v>92195</v>
      </c>
      <c r="C3582" s="1" t="s">
        <v>1553</v>
      </c>
      <c r="D3582" s="1">
        <v>43135</v>
      </c>
      <c r="E3582" s="1">
        <v>43138</v>
      </c>
      <c r="F3582" t="s">
        <v>5297</v>
      </c>
      <c r="G3582" t="s">
        <v>22</v>
      </c>
      <c r="H3582" t="s">
        <v>5297</v>
      </c>
      <c r="I3582">
        <v>2</v>
      </c>
      <c r="J3582" s="3">
        <v>2600</v>
      </c>
    </row>
    <row r="3583" spans="1:10" x14ac:dyDescent="0.4">
      <c r="A3583">
        <v>1619813</v>
      </c>
      <c r="B3583">
        <v>94987</v>
      </c>
      <c r="C3583" s="1" t="s">
        <v>1680</v>
      </c>
      <c r="D3583" s="1">
        <v>43135</v>
      </c>
      <c r="E3583" s="1">
        <v>43139</v>
      </c>
      <c r="F3583" t="s">
        <v>6117</v>
      </c>
      <c r="G3583" t="s">
        <v>22</v>
      </c>
      <c r="H3583" t="s">
        <v>5551</v>
      </c>
      <c r="I3583">
        <v>1</v>
      </c>
      <c r="J3583" s="3">
        <v>2800</v>
      </c>
    </row>
    <row r="3584" spans="1:10" x14ac:dyDescent="0.4">
      <c r="A3584">
        <v>1619813</v>
      </c>
      <c r="B3584">
        <v>95099</v>
      </c>
      <c r="C3584" s="1" t="s">
        <v>1680</v>
      </c>
      <c r="D3584" s="1">
        <v>43135</v>
      </c>
      <c r="E3584" s="1">
        <v>43139</v>
      </c>
      <c r="F3584" t="s">
        <v>6117</v>
      </c>
      <c r="G3584" t="s">
        <v>22</v>
      </c>
      <c r="H3584" t="s">
        <v>5551</v>
      </c>
      <c r="I3584">
        <v>1</v>
      </c>
      <c r="J3584" s="3">
        <v>5400</v>
      </c>
    </row>
    <row r="3585" spans="1:10" x14ac:dyDescent="0.4">
      <c r="A3585">
        <v>1619808</v>
      </c>
      <c r="B3585">
        <v>92890</v>
      </c>
      <c r="C3585" s="1" t="s">
        <v>1676</v>
      </c>
      <c r="D3585" s="1">
        <v>43136</v>
      </c>
      <c r="E3585" s="1">
        <v>43140</v>
      </c>
      <c r="F3585" t="s">
        <v>5708</v>
      </c>
      <c r="G3585" t="s">
        <v>11</v>
      </c>
      <c r="H3585" t="s">
        <v>4851</v>
      </c>
      <c r="I3585">
        <v>1</v>
      </c>
      <c r="J3585" s="3">
        <v>2438</v>
      </c>
    </row>
    <row r="3586" spans="1:10" x14ac:dyDescent="0.4">
      <c r="A3586">
        <v>1619565</v>
      </c>
      <c r="B3586">
        <v>92023</v>
      </c>
      <c r="C3586" s="1" t="s">
        <v>1565</v>
      </c>
      <c r="D3586" s="1">
        <v>43136</v>
      </c>
      <c r="E3586" s="1">
        <v>43139</v>
      </c>
      <c r="F3586" t="s">
        <v>5051</v>
      </c>
      <c r="G3586" t="s">
        <v>31</v>
      </c>
      <c r="H3586" t="s">
        <v>4851</v>
      </c>
      <c r="I3586">
        <v>1</v>
      </c>
      <c r="J3586" s="3">
        <v>2250</v>
      </c>
    </row>
    <row r="3587" spans="1:10" x14ac:dyDescent="0.4">
      <c r="A3587">
        <v>1619464</v>
      </c>
      <c r="B3587">
        <v>92434</v>
      </c>
      <c r="C3587" s="1" t="s">
        <v>1526</v>
      </c>
      <c r="D3587" s="1">
        <v>43136</v>
      </c>
      <c r="E3587" s="1">
        <v>43137</v>
      </c>
      <c r="F3587" t="s">
        <v>4880</v>
      </c>
      <c r="G3587" t="s">
        <v>14</v>
      </c>
      <c r="H3587" t="s">
        <v>4851</v>
      </c>
      <c r="I3587">
        <v>1</v>
      </c>
      <c r="J3587" s="3">
        <v>1900</v>
      </c>
    </row>
    <row r="3588" spans="1:10" x14ac:dyDescent="0.4">
      <c r="A3588">
        <v>1619464</v>
      </c>
      <c r="B3588">
        <v>94323</v>
      </c>
      <c r="C3588" s="1" t="s">
        <v>1526</v>
      </c>
      <c r="D3588" s="1">
        <v>43136</v>
      </c>
      <c r="E3588" s="1">
        <v>43137</v>
      </c>
      <c r="F3588" t="s">
        <v>4880</v>
      </c>
      <c r="G3588" t="s">
        <v>14</v>
      </c>
      <c r="H3588" t="s">
        <v>4851</v>
      </c>
      <c r="I3588">
        <v>1</v>
      </c>
      <c r="J3588" s="3">
        <v>650</v>
      </c>
    </row>
    <row r="3589" spans="1:10" x14ac:dyDescent="0.4">
      <c r="A3589">
        <v>1619464</v>
      </c>
      <c r="B3589">
        <v>94565</v>
      </c>
      <c r="C3589" s="1" t="s">
        <v>1526</v>
      </c>
      <c r="D3589" s="1">
        <v>43136</v>
      </c>
      <c r="E3589" s="1">
        <v>43137</v>
      </c>
      <c r="F3589" t="s">
        <v>4880</v>
      </c>
      <c r="G3589" t="s">
        <v>14</v>
      </c>
      <c r="H3589" t="s">
        <v>4851</v>
      </c>
      <c r="I3589">
        <v>1</v>
      </c>
      <c r="J3589" s="3">
        <v>950</v>
      </c>
    </row>
    <row r="3590" spans="1:10" x14ac:dyDescent="0.4">
      <c r="A3590">
        <v>1619464</v>
      </c>
      <c r="B3590">
        <v>94819</v>
      </c>
      <c r="C3590" s="1" t="s">
        <v>1526</v>
      </c>
      <c r="D3590" s="1">
        <v>43136</v>
      </c>
      <c r="E3590" s="1">
        <v>43137</v>
      </c>
      <c r="F3590" t="s">
        <v>4880</v>
      </c>
      <c r="G3590" t="s">
        <v>14</v>
      </c>
      <c r="H3590" t="s">
        <v>4851</v>
      </c>
      <c r="I3590">
        <v>1</v>
      </c>
      <c r="J3590" s="3">
        <v>950</v>
      </c>
    </row>
    <row r="3591" spans="1:10" x14ac:dyDescent="0.4">
      <c r="A3591">
        <v>1619464</v>
      </c>
      <c r="B3591">
        <v>95101</v>
      </c>
      <c r="C3591" s="1" t="s">
        <v>1526</v>
      </c>
      <c r="D3591" s="1">
        <v>43136</v>
      </c>
      <c r="E3591" s="1">
        <v>43137</v>
      </c>
      <c r="F3591" t="s">
        <v>4880</v>
      </c>
      <c r="G3591" t="s">
        <v>14</v>
      </c>
      <c r="H3591" t="s">
        <v>4851</v>
      </c>
      <c r="I3591">
        <v>1</v>
      </c>
      <c r="J3591" s="3">
        <v>600</v>
      </c>
    </row>
    <row r="3592" spans="1:10" x14ac:dyDescent="0.4">
      <c r="A3592">
        <v>1619464</v>
      </c>
      <c r="B3592">
        <v>128774</v>
      </c>
      <c r="C3592" s="1" t="s">
        <v>1526</v>
      </c>
      <c r="D3592" s="1">
        <v>43136</v>
      </c>
      <c r="E3592" s="1">
        <v>43137</v>
      </c>
      <c r="F3592" t="s">
        <v>4880</v>
      </c>
      <c r="G3592" t="s">
        <v>14</v>
      </c>
      <c r="H3592" t="s">
        <v>4851</v>
      </c>
      <c r="I3592">
        <v>1</v>
      </c>
      <c r="J3592" s="3">
        <v>950</v>
      </c>
    </row>
    <row r="3593" spans="1:10" x14ac:dyDescent="0.4">
      <c r="A3593">
        <v>1618969</v>
      </c>
      <c r="B3593">
        <v>92829</v>
      </c>
      <c r="C3593" s="1" t="s">
        <v>1355</v>
      </c>
      <c r="D3593" s="1">
        <v>43136</v>
      </c>
      <c r="E3593" s="1">
        <v>43140</v>
      </c>
      <c r="F3593" t="s">
        <v>4856</v>
      </c>
      <c r="G3593" t="s">
        <v>60</v>
      </c>
      <c r="H3593" t="s">
        <v>4851</v>
      </c>
      <c r="I3593">
        <v>1</v>
      </c>
      <c r="J3593" s="3">
        <v>3600</v>
      </c>
    </row>
    <row r="3594" spans="1:10" x14ac:dyDescent="0.4">
      <c r="A3594">
        <v>1618969</v>
      </c>
      <c r="B3594">
        <v>92375</v>
      </c>
      <c r="C3594" s="1" t="s">
        <v>1355</v>
      </c>
      <c r="D3594" s="1">
        <v>43136</v>
      </c>
      <c r="E3594" s="1">
        <v>43140</v>
      </c>
      <c r="F3594" t="s">
        <v>4856</v>
      </c>
      <c r="G3594" t="s">
        <v>60</v>
      </c>
      <c r="H3594" t="s">
        <v>4851</v>
      </c>
      <c r="I3594">
        <v>8</v>
      </c>
      <c r="J3594" s="3">
        <v>15500</v>
      </c>
    </row>
    <row r="3595" spans="1:10" x14ac:dyDescent="0.4">
      <c r="A3595">
        <v>1618969</v>
      </c>
      <c r="B3595">
        <v>92236</v>
      </c>
      <c r="C3595" s="1" t="s">
        <v>1355</v>
      </c>
      <c r="D3595" s="1">
        <v>43136</v>
      </c>
      <c r="E3595" s="1">
        <v>43140</v>
      </c>
      <c r="F3595" t="s">
        <v>4856</v>
      </c>
      <c r="G3595" t="s">
        <v>60</v>
      </c>
      <c r="H3595" t="s">
        <v>4851</v>
      </c>
      <c r="I3595">
        <v>2</v>
      </c>
      <c r="J3595" s="3">
        <v>4800</v>
      </c>
    </row>
    <row r="3596" spans="1:10" x14ac:dyDescent="0.4">
      <c r="A3596">
        <v>1618969</v>
      </c>
      <c r="B3596">
        <v>93566</v>
      </c>
      <c r="C3596" s="1" t="s">
        <v>1355</v>
      </c>
      <c r="D3596" s="1">
        <v>43136</v>
      </c>
      <c r="E3596" s="1">
        <v>43140</v>
      </c>
      <c r="F3596" t="s">
        <v>4856</v>
      </c>
      <c r="G3596" t="s">
        <v>60</v>
      </c>
      <c r="H3596" t="s">
        <v>4851</v>
      </c>
      <c r="I3596">
        <v>1</v>
      </c>
      <c r="J3596" s="3">
        <v>1680</v>
      </c>
    </row>
    <row r="3597" spans="1:10" x14ac:dyDescent="0.4">
      <c r="A3597">
        <v>1618969</v>
      </c>
      <c r="B3597">
        <v>93937</v>
      </c>
      <c r="C3597" s="1" t="s">
        <v>1355</v>
      </c>
      <c r="D3597" s="1">
        <v>43136</v>
      </c>
      <c r="E3597" s="1">
        <v>43140</v>
      </c>
      <c r="F3597" t="s">
        <v>4856</v>
      </c>
      <c r="G3597" t="s">
        <v>60</v>
      </c>
      <c r="H3597" t="s">
        <v>4851</v>
      </c>
      <c r="I3597">
        <v>1</v>
      </c>
      <c r="J3597" s="3">
        <v>2910</v>
      </c>
    </row>
    <row r="3598" spans="1:10" x14ac:dyDescent="0.4">
      <c r="A3598">
        <v>1618969</v>
      </c>
      <c r="B3598">
        <v>91060</v>
      </c>
      <c r="C3598" s="1" t="s">
        <v>1355</v>
      </c>
      <c r="D3598" s="1">
        <v>43136</v>
      </c>
      <c r="E3598" s="1">
        <v>43140</v>
      </c>
      <c r="F3598" t="s">
        <v>4856</v>
      </c>
      <c r="G3598" t="s">
        <v>60</v>
      </c>
      <c r="H3598" t="s">
        <v>4851</v>
      </c>
      <c r="I3598">
        <v>1</v>
      </c>
      <c r="J3598" s="3">
        <v>2350</v>
      </c>
    </row>
    <row r="3599" spans="1:10" x14ac:dyDescent="0.4">
      <c r="A3599">
        <v>1618969</v>
      </c>
      <c r="B3599">
        <v>91991</v>
      </c>
      <c r="C3599" s="1" t="s">
        <v>1355</v>
      </c>
      <c r="D3599" s="1">
        <v>43136</v>
      </c>
      <c r="E3599" s="1">
        <v>43140</v>
      </c>
      <c r="F3599" t="s">
        <v>4856</v>
      </c>
      <c r="G3599" t="s">
        <v>60</v>
      </c>
      <c r="H3599" t="s">
        <v>4851</v>
      </c>
      <c r="I3599">
        <v>1</v>
      </c>
      <c r="J3599" s="3">
        <v>2100</v>
      </c>
    </row>
    <row r="3600" spans="1:10" x14ac:dyDescent="0.4">
      <c r="A3600">
        <v>1618969</v>
      </c>
      <c r="B3600">
        <v>91927</v>
      </c>
      <c r="C3600" s="1" t="s">
        <v>1355</v>
      </c>
      <c r="D3600" s="1">
        <v>43136</v>
      </c>
      <c r="E3600" s="1">
        <v>43140</v>
      </c>
      <c r="F3600" t="s">
        <v>4856</v>
      </c>
      <c r="G3600" t="s">
        <v>60</v>
      </c>
      <c r="H3600" t="s">
        <v>4851</v>
      </c>
      <c r="I3600">
        <v>3</v>
      </c>
      <c r="J3600" s="3">
        <v>5100</v>
      </c>
    </row>
    <row r="3601" spans="1:10" x14ac:dyDescent="0.4">
      <c r="A3601">
        <v>1618969</v>
      </c>
      <c r="B3601">
        <v>95674</v>
      </c>
      <c r="C3601" s="1" t="s">
        <v>1355</v>
      </c>
      <c r="D3601" s="1">
        <v>43136</v>
      </c>
      <c r="E3601" s="1">
        <v>43140</v>
      </c>
      <c r="F3601" t="s">
        <v>4856</v>
      </c>
      <c r="G3601" t="s">
        <v>60</v>
      </c>
      <c r="H3601" t="s">
        <v>4851</v>
      </c>
      <c r="I3601">
        <v>1</v>
      </c>
      <c r="J3601" s="3">
        <v>2084</v>
      </c>
    </row>
    <row r="3602" spans="1:10" x14ac:dyDescent="0.4">
      <c r="A3602">
        <v>1618969</v>
      </c>
      <c r="B3602">
        <v>96727</v>
      </c>
      <c r="C3602" s="1" t="s">
        <v>1355</v>
      </c>
      <c r="D3602" s="1">
        <v>43136</v>
      </c>
      <c r="E3602" s="1">
        <v>43140</v>
      </c>
      <c r="F3602" t="s">
        <v>4856</v>
      </c>
      <c r="G3602" t="s">
        <v>60</v>
      </c>
      <c r="H3602" t="s">
        <v>4851</v>
      </c>
      <c r="I3602">
        <v>3</v>
      </c>
      <c r="J3602" s="3">
        <v>7500</v>
      </c>
    </row>
    <row r="3603" spans="1:10" x14ac:dyDescent="0.4">
      <c r="A3603">
        <v>1618123</v>
      </c>
      <c r="B3603">
        <v>88992</v>
      </c>
      <c r="C3603" s="1" t="s">
        <v>1317</v>
      </c>
      <c r="D3603" s="1">
        <v>43136</v>
      </c>
      <c r="E3603" s="1">
        <v>43140</v>
      </c>
      <c r="F3603" t="s">
        <v>4955</v>
      </c>
      <c r="G3603" t="s">
        <v>18</v>
      </c>
      <c r="H3603" t="s">
        <v>4851</v>
      </c>
      <c r="I3603">
        <v>6</v>
      </c>
      <c r="J3603" s="3">
        <v>3585</v>
      </c>
    </row>
    <row r="3604" spans="1:10" x14ac:dyDescent="0.4">
      <c r="A3604">
        <v>1618123</v>
      </c>
      <c r="B3604">
        <v>91981</v>
      </c>
      <c r="C3604" s="1" t="s">
        <v>1317</v>
      </c>
      <c r="D3604" s="1">
        <v>43136</v>
      </c>
      <c r="E3604" s="1">
        <v>43140</v>
      </c>
      <c r="F3604" t="s">
        <v>4955</v>
      </c>
      <c r="G3604" t="s">
        <v>18</v>
      </c>
      <c r="H3604" t="s">
        <v>4851</v>
      </c>
      <c r="I3604">
        <v>10</v>
      </c>
      <c r="J3604" s="3">
        <v>300</v>
      </c>
    </row>
    <row r="3605" spans="1:10" x14ac:dyDescent="0.4">
      <c r="A3605">
        <v>1618123</v>
      </c>
      <c r="B3605">
        <v>92703</v>
      </c>
      <c r="C3605" s="1" t="s">
        <v>1317</v>
      </c>
      <c r="D3605" s="1">
        <v>43136</v>
      </c>
      <c r="E3605" s="1">
        <v>43140</v>
      </c>
      <c r="F3605" t="s">
        <v>4955</v>
      </c>
      <c r="G3605" t="s">
        <v>18</v>
      </c>
      <c r="H3605" t="s">
        <v>4851</v>
      </c>
      <c r="I3605">
        <v>5</v>
      </c>
      <c r="J3605" s="3">
        <v>250</v>
      </c>
    </row>
    <row r="3606" spans="1:10" x14ac:dyDescent="0.4">
      <c r="A3606">
        <v>1618123</v>
      </c>
      <c r="B3606">
        <v>92239</v>
      </c>
      <c r="C3606" s="1" t="s">
        <v>1317</v>
      </c>
      <c r="D3606" s="1">
        <v>43136</v>
      </c>
      <c r="E3606" s="1">
        <v>43140</v>
      </c>
      <c r="F3606" t="s">
        <v>4955</v>
      </c>
      <c r="G3606" t="s">
        <v>18</v>
      </c>
      <c r="H3606" t="s">
        <v>4851</v>
      </c>
      <c r="I3606">
        <v>5</v>
      </c>
      <c r="J3606" s="3">
        <v>2600</v>
      </c>
    </row>
    <row r="3607" spans="1:10" x14ac:dyDescent="0.4">
      <c r="A3607">
        <v>1618123</v>
      </c>
      <c r="B3607">
        <v>94334</v>
      </c>
      <c r="C3607" s="1" t="s">
        <v>1317</v>
      </c>
      <c r="D3607" s="1">
        <v>43136</v>
      </c>
      <c r="E3607" s="1">
        <v>43140</v>
      </c>
      <c r="F3607" t="s">
        <v>4955</v>
      </c>
      <c r="G3607" t="s">
        <v>18</v>
      </c>
      <c r="H3607" t="s">
        <v>4851</v>
      </c>
      <c r="I3607">
        <v>1</v>
      </c>
      <c r="J3607" s="3">
        <v>575</v>
      </c>
    </row>
    <row r="3608" spans="1:10" x14ac:dyDescent="0.4">
      <c r="A3608">
        <v>1618123</v>
      </c>
      <c r="B3608">
        <v>93430</v>
      </c>
      <c r="C3608" s="1" t="s">
        <v>1317</v>
      </c>
      <c r="D3608" s="1">
        <v>43136</v>
      </c>
      <c r="E3608" s="1">
        <v>43140</v>
      </c>
      <c r="F3608" t="s">
        <v>4955</v>
      </c>
      <c r="G3608" t="s">
        <v>18</v>
      </c>
      <c r="H3608" t="s">
        <v>4851</v>
      </c>
      <c r="I3608">
        <v>2</v>
      </c>
      <c r="J3608" s="3">
        <v>325</v>
      </c>
    </row>
    <row r="3609" spans="1:10" x14ac:dyDescent="0.4">
      <c r="A3609">
        <v>1618123</v>
      </c>
      <c r="B3609">
        <v>97550</v>
      </c>
      <c r="C3609" s="1" t="s">
        <v>1317</v>
      </c>
      <c r="D3609" s="1">
        <v>43136</v>
      </c>
      <c r="E3609" s="1">
        <v>43140</v>
      </c>
      <c r="F3609" t="s">
        <v>4955</v>
      </c>
      <c r="G3609" t="s">
        <v>18</v>
      </c>
      <c r="H3609" t="s">
        <v>4851</v>
      </c>
      <c r="I3609">
        <v>1</v>
      </c>
      <c r="J3609" s="3">
        <v>990</v>
      </c>
    </row>
    <row r="3610" spans="1:10" x14ac:dyDescent="0.4">
      <c r="A3610">
        <v>1621611</v>
      </c>
      <c r="B3610">
        <v>96703</v>
      </c>
      <c r="C3610" s="1" t="s">
        <v>2852</v>
      </c>
      <c r="D3610" s="1">
        <v>43136</v>
      </c>
      <c r="E3610" s="1">
        <v>43140</v>
      </c>
      <c r="F3610" t="s">
        <v>5000</v>
      </c>
      <c r="G3610" t="s">
        <v>60</v>
      </c>
      <c r="H3610" t="s">
        <v>4851</v>
      </c>
      <c r="I3610">
        <v>2</v>
      </c>
      <c r="J3610" s="3">
        <v>4000</v>
      </c>
    </row>
    <row r="3611" spans="1:10" x14ac:dyDescent="0.4">
      <c r="A3611">
        <v>1622457</v>
      </c>
      <c r="B3611">
        <v>98461</v>
      </c>
      <c r="C3611" s="1" t="s">
        <v>3564</v>
      </c>
      <c r="D3611" s="1">
        <v>43136</v>
      </c>
      <c r="E3611" s="1">
        <v>43137</v>
      </c>
      <c r="F3611" t="s">
        <v>5691</v>
      </c>
      <c r="G3611" t="s">
        <v>2453</v>
      </c>
      <c r="H3611" t="s">
        <v>4851</v>
      </c>
      <c r="I3611">
        <v>1</v>
      </c>
      <c r="J3611" s="3">
        <v>995</v>
      </c>
    </row>
    <row r="3612" spans="1:10" x14ac:dyDescent="0.4">
      <c r="A3612">
        <v>1621930</v>
      </c>
      <c r="B3612">
        <v>96965</v>
      </c>
      <c r="C3612" s="1" t="s">
        <v>6613</v>
      </c>
      <c r="D3612" s="1">
        <v>43136</v>
      </c>
      <c r="E3612" s="1">
        <v>43138</v>
      </c>
      <c r="F3612" t="s">
        <v>5667</v>
      </c>
      <c r="G3612" t="s">
        <v>18</v>
      </c>
      <c r="H3612" t="s">
        <v>4851</v>
      </c>
      <c r="I3612">
        <v>1</v>
      </c>
      <c r="J3612" s="3">
        <v>1220</v>
      </c>
    </row>
    <row r="3613" spans="1:10" x14ac:dyDescent="0.4">
      <c r="A3613">
        <v>1620681</v>
      </c>
      <c r="B3613">
        <v>94086</v>
      </c>
      <c r="C3613" s="1" t="s">
        <v>2177</v>
      </c>
      <c r="D3613" s="1">
        <v>43136</v>
      </c>
      <c r="E3613" s="1">
        <v>43138</v>
      </c>
      <c r="F3613" t="s">
        <v>4978</v>
      </c>
      <c r="G3613" t="s">
        <v>20</v>
      </c>
      <c r="H3613" t="s">
        <v>4851</v>
      </c>
      <c r="I3613">
        <v>2</v>
      </c>
      <c r="J3613" s="3">
        <v>6340</v>
      </c>
    </row>
    <row r="3614" spans="1:10" x14ac:dyDescent="0.4">
      <c r="A3614">
        <v>1620679</v>
      </c>
      <c r="B3614">
        <v>94096</v>
      </c>
      <c r="C3614" s="1" t="s">
        <v>2175</v>
      </c>
      <c r="D3614" s="1">
        <v>43136</v>
      </c>
      <c r="E3614" s="1">
        <v>43136</v>
      </c>
      <c r="F3614" t="s">
        <v>6402</v>
      </c>
      <c r="G3614" t="s">
        <v>39</v>
      </c>
      <c r="H3614" t="s">
        <v>4851</v>
      </c>
      <c r="I3614">
        <v>1</v>
      </c>
      <c r="J3614" s="3">
        <v>720</v>
      </c>
    </row>
    <row r="3615" spans="1:10" x14ac:dyDescent="0.4">
      <c r="A3615">
        <v>1621174</v>
      </c>
      <c r="B3615">
        <v>96172</v>
      </c>
      <c r="C3615" s="1" t="s">
        <v>2510</v>
      </c>
      <c r="D3615" s="1">
        <v>43136</v>
      </c>
      <c r="E3615" s="1">
        <v>43138</v>
      </c>
      <c r="F3615" t="s">
        <v>5593</v>
      </c>
      <c r="G3615" t="s">
        <v>60</v>
      </c>
      <c r="H3615" t="s">
        <v>4851</v>
      </c>
      <c r="I3615">
        <v>1</v>
      </c>
      <c r="J3615" s="3">
        <v>2245</v>
      </c>
    </row>
    <row r="3616" spans="1:10" x14ac:dyDescent="0.4">
      <c r="A3616">
        <v>1621174</v>
      </c>
      <c r="B3616">
        <v>96242</v>
      </c>
      <c r="C3616" s="1" t="s">
        <v>2510</v>
      </c>
      <c r="D3616" s="1">
        <v>43136</v>
      </c>
      <c r="E3616" s="1">
        <v>43138</v>
      </c>
      <c r="F3616" t="s">
        <v>5593</v>
      </c>
      <c r="G3616" t="s">
        <v>60</v>
      </c>
      <c r="H3616" t="s">
        <v>4851</v>
      </c>
      <c r="I3616">
        <v>3</v>
      </c>
      <c r="J3616" s="3">
        <v>3900</v>
      </c>
    </row>
    <row r="3617" spans="1:10" x14ac:dyDescent="0.4">
      <c r="A3617">
        <v>1621042</v>
      </c>
      <c r="B3617">
        <v>95222</v>
      </c>
      <c r="C3617" s="1" t="s">
        <v>2416</v>
      </c>
      <c r="D3617" s="1">
        <v>43136</v>
      </c>
      <c r="E3617" s="1">
        <v>43136</v>
      </c>
      <c r="F3617" t="s">
        <v>5590</v>
      </c>
      <c r="G3617" t="s">
        <v>18</v>
      </c>
      <c r="H3617" t="s">
        <v>4851</v>
      </c>
      <c r="I3617">
        <v>5</v>
      </c>
      <c r="J3617" s="3">
        <v>2600</v>
      </c>
    </row>
    <row r="3618" spans="1:10" x14ac:dyDescent="0.4">
      <c r="A3618">
        <v>1620910</v>
      </c>
      <c r="B3618">
        <v>94818</v>
      </c>
      <c r="C3618" s="1" t="s">
        <v>2314</v>
      </c>
      <c r="D3618" s="1">
        <v>43136</v>
      </c>
      <c r="E3618" s="1">
        <v>43137</v>
      </c>
      <c r="F3618" t="s">
        <v>5009</v>
      </c>
      <c r="G3618" t="s">
        <v>22</v>
      </c>
      <c r="H3618" t="s">
        <v>4896</v>
      </c>
      <c r="I3618">
        <v>1</v>
      </c>
      <c r="J3618" s="3">
        <v>2000</v>
      </c>
    </row>
    <row r="3619" spans="1:10" x14ac:dyDescent="0.4">
      <c r="A3619">
        <v>1621102</v>
      </c>
      <c r="B3619">
        <v>94964</v>
      </c>
      <c r="C3619" s="1" t="s">
        <v>2462</v>
      </c>
      <c r="D3619" s="1">
        <v>43137</v>
      </c>
      <c r="E3619" s="1">
        <v>43138</v>
      </c>
      <c r="F3619" t="s">
        <v>5097</v>
      </c>
      <c r="G3619" t="s">
        <v>22</v>
      </c>
      <c r="H3619" t="s">
        <v>5132</v>
      </c>
      <c r="I3619">
        <v>1</v>
      </c>
      <c r="J3619" s="3">
        <v>5050</v>
      </c>
    </row>
    <row r="3620" spans="1:10" x14ac:dyDescent="0.4">
      <c r="A3620">
        <v>1620804</v>
      </c>
      <c r="B3620">
        <v>94663</v>
      </c>
      <c r="C3620" s="1" t="s">
        <v>2245</v>
      </c>
      <c r="D3620" s="1">
        <v>43137</v>
      </c>
      <c r="E3620" s="1">
        <v>43140</v>
      </c>
      <c r="F3620" t="s">
        <v>4964</v>
      </c>
      <c r="G3620" t="s">
        <v>116</v>
      </c>
      <c r="H3620" t="s">
        <v>4851</v>
      </c>
      <c r="I3620">
        <v>1</v>
      </c>
      <c r="J3620" s="3">
        <v>4000</v>
      </c>
    </row>
    <row r="3621" spans="1:10" x14ac:dyDescent="0.4">
      <c r="A3621">
        <v>1621919</v>
      </c>
      <c r="B3621">
        <v>97839</v>
      </c>
      <c r="C3621" s="1" t="s">
        <v>3127</v>
      </c>
      <c r="D3621" s="1">
        <v>43137</v>
      </c>
      <c r="E3621" s="1">
        <v>43138</v>
      </c>
      <c r="F3621" t="s">
        <v>5436</v>
      </c>
      <c r="G3621" t="s">
        <v>22</v>
      </c>
      <c r="H3621" t="s">
        <v>5132</v>
      </c>
      <c r="I3621">
        <v>1</v>
      </c>
      <c r="J3621" s="3">
        <v>850</v>
      </c>
    </row>
    <row r="3622" spans="1:10" x14ac:dyDescent="0.4">
      <c r="A3622">
        <v>1621618</v>
      </c>
      <c r="B3622">
        <v>98637</v>
      </c>
      <c r="C3622" s="1" t="s">
        <v>6554</v>
      </c>
      <c r="D3622" s="1">
        <v>43137</v>
      </c>
      <c r="E3622" s="1">
        <v>43137</v>
      </c>
      <c r="F3622" t="s">
        <v>4888</v>
      </c>
      <c r="G3622" t="s">
        <v>95</v>
      </c>
      <c r="H3622" t="s">
        <v>4851</v>
      </c>
      <c r="I3622">
        <v>1</v>
      </c>
      <c r="J3622" s="3">
        <v>838</v>
      </c>
    </row>
    <row r="3623" spans="1:10" x14ac:dyDescent="0.4">
      <c r="A3623">
        <v>1621697</v>
      </c>
      <c r="B3623">
        <v>96797</v>
      </c>
      <c r="C3623" s="1" t="s">
        <v>2917</v>
      </c>
      <c r="D3623" s="1">
        <v>43137</v>
      </c>
      <c r="E3623" s="1">
        <v>43137</v>
      </c>
      <c r="F3623" t="s">
        <v>5791</v>
      </c>
      <c r="G3623" t="s">
        <v>28</v>
      </c>
      <c r="H3623" t="s">
        <v>4851</v>
      </c>
      <c r="I3623">
        <v>1</v>
      </c>
      <c r="J3623" s="3">
        <v>550</v>
      </c>
    </row>
    <row r="3624" spans="1:10" x14ac:dyDescent="0.4">
      <c r="A3624">
        <v>1617583</v>
      </c>
      <c r="B3624">
        <v>88291</v>
      </c>
      <c r="C3624" s="1" t="s">
        <v>1312</v>
      </c>
      <c r="D3624" s="1">
        <v>43137</v>
      </c>
      <c r="E3624" s="1">
        <v>43139</v>
      </c>
      <c r="F3624" t="s">
        <v>4856</v>
      </c>
      <c r="G3624" t="s">
        <v>60</v>
      </c>
      <c r="H3624" t="s">
        <v>4851</v>
      </c>
      <c r="I3624">
        <v>6</v>
      </c>
      <c r="J3624" s="3">
        <v>15424</v>
      </c>
    </row>
    <row r="3625" spans="1:10" x14ac:dyDescent="0.4">
      <c r="A3625">
        <v>1619623</v>
      </c>
      <c r="B3625">
        <v>91985</v>
      </c>
      <c r="C3625" s="1" t="s">
        <v>1599</v>
      </c>
      <c r="D3625" s="1">
        <v>43137</v>
      </c>
      <c r="E3625" s="1">
        <v>43139</v>
      </c>
      <c r="F3625" t="s">
        <v>5248</v>
      </c>
      <c r="G3625" t="s">
        <v>296</v>
      </c>
      <c r="H3625" t="s">
        <v>4851</v>
      </c>
      <c r="I3625">
        <v>2</v>
      </c>
      <c r="J3625" s="3">
        <v>4550</v>
      </c>
    </row>
    <row r="3626" spans="1:10" x14ac:dyDescent="0.4">
      <c r="A3626">
        <v>1619487</v>
      </c>
      <c r="B3626">
        <v>92435</v>
      </c>
      <c r="C3626" s="1" t="s">
        <v>1537</v>
      </c>
      <c r="D3626" s="1">
        <v>43137</v>
      </c>
      <c r="E3626" s="1">
        <v>43138</v>
      </c>
      <c r="F3626" t="s">
        <v>5809</v>
      </c>
      <c r="G3626" t="s">
        <v>22</v>
      </c>
      <c r="H3626" t="s">
        <v>4854</v>
      </c>
      <c r="I3626">
        <v>1</v>
      </c>
      <c r="J3626" s="3">
        <v>2990</v>
      </c>
    </row>
    <row r="3627" spans="1:10" x14ac:dyDescent="0.4">
      <c r="A3627">
        <v>1619578</v>
      </c>
      <c r="B3627">
        <v>92452</v>
      </c>
      <c r="C3627" s="1" t="s">
        <v>1574</v>
      </c>
      <c r="D3627" s="1">
        <v>43138</v>
      </c>
      <c r="E3627" s="1">
        <v>43140</v>
      </c>
      <c r="F3627" t="s">
        <v>4888</v>
      </c>
      <c r="G3627" t="s">
        <v>95</v>
      </c>
      <c r="H3627" t="s">
        <v>4851</v>
      </c>
      <c r="I3627">
        <v>2</v>
      </c>
      <c r="J3627" s="3">
        <v>3900</v>
      </c>
    </row>
    <row r="3628" spans="1:10" x14ac:dyDescent="0.4">
      <c r="A3628">
        <v>1619059</v>
      </c>
      <c r="B3628">
        <v>91673</v>
      </c>
      <c r="C3628" s="1" t="s">
        <v>6126</v>
      </c>
      <c r="D3628" s="1">
        <v>43138</v>
      </c>
      <c r="E3628" s="1">
        <v>43142</v>
      </c>
      <c r="F3628" t="s">
        <v>5451</v>
      </c>
      <c r="G3628" t="s">
        <v>22</v>
      </c>
      <c r="H3628" t="s">
        <v>5452</v>
      </c>
      <c r="I3628">
        <v>4</v>
      </c>
      <c r="J3628" s="3">
        <v>18096</v>
      </c>
    </row>
    <row r="3629" spans="1:10" x14ac:dyDescent="0.4">
      <c r="A3629">
        <v>1619442</v>
      </c>
      <c r="B3629">
        <v>93671</v>
      </c>
      <c r="C3629" s="1" t="s">
        <v>1507</v>
      </c>
      <c r="D3629" s="1">
        <v>43138</v>
      </c>
      <c r="E3629" s="1">
        <v>43141</v>
      </c>
      <c r="F3629" t="s">
        <v>5567</v>
      </c>
      <c r="G3629" t="s">
        <v>22</v>
      </c>
      <c r="H3629" t="s">
        <v>4933</v>
      </c>
      <c r="I3629">
        <v>1</v>
      </c>
      <c r="J3629" s="3">
        <v>2200</v>
      </c>
    </row>
    <row r="3630" spans="1:10" x14ac:dyDescent="0.4">
      <c r="A3630">
        <v>1619442</v>
      </c>
      <c r="B3630">
        <v>93284</v>
      </c>
      <c r="C3630" s="1" t="s">
        <v>1507</v>
      </c>
      <c r="D3630" s="1">
        <v>43138</v>
      </c>
      <c r="E3630" s="1">
        <v>43141</v>
      </c>
      <c r="F3630" t="s">
        <v>5567</v>
      </c>
      <c r="G3630" t="s">
        <v>22</v>
      </c>
      <c r="H3630" t="s">
        <v>4933</v>
      </c>
      <c r="I3630">
        <v>1</v>
      </c>
      <c r="J3630" s="3">
        <v>3500</v>
      </c>
    </row>
    <row r="3631" spans="1:10" x14ac:dyDescent="0.4">
      <c r="A3631">
        <v>1619449</v>
      </c>
      <c r="B3631">
        <v>92851</v>
      </c>
      <c r="C3631" s="1" t="s">
        <v>1514</v>
      </c>
      <c r="D3631" s="1">
        <v>43138</v>
      </c>
      <c r="E3631" s="1">
        <v>43140</v>
      </c>
      <c r="F3631" t="s">
        <v>5043</v>
      </c>
      <c r="G3631" t="s">
        <v>22</v>
      </c>
      <c r="H3631" t="s">
        <v>4991</v>
      </c>
      <c r="I3631">
        <v>1</v>
      </c>
      <c r="J3631" s="3">
        <v>3254</v>
      </c>
    </row>
    <row r="3632" spans="1:10" x14ac:dyDescent="0.4">
      <c r="A3632">
        <v>1619449</v>
      </c>
      <c r="B3632">
        <v>92205</v>
      </c>
      <c r="C3632" s="1" t="s">
        <v>1514</v>
      </c>
      <c r="D3632" s="1">
        <v>43138</v>
      </c>
      <c r="E3632" s="1">
        <v>43140</v>
      </c>
      <c r="F3632" t="s">
        <v>5043</v>
      </c>
      <c r="G3632" t="s">
        <v>22</v>
      </c>
      <c r="H3632" t="s">
        <v>4991</v>
      </c>
      <c r="I3632">
        <v>2</v>
      </c>
      <c r="J3632" s="3">
        <v>7001</v>
      </c>
    </row>
    <row r="3633" spans="1:10" x14ac:dyDescent="0.4">
      <c r="A3633">
        <v>1619449</v>
      </c>
      <c r="B3633">
        <v>92453</v>
      </c>
      <c r="C3633" s="1" t="s">
        <v>1514</v>
      </c>
      <c r="D3633" s="1">
        <v>43138</v>
      </c>
      <c r="E3633" s="1">
        <v>43140</v>
      </c>
      <c r="F3633" t="s">
        <v>5043</v>
      </c>
      <c r="G3633" t="s">
        <v>22</v>
      </c>
      <c r="H3633" t="s">
        <v>4991</v>
      </c>
      <c r="I3633">
        <v>17</v>
      </c>
      <c r="J3633" s="3">
        <v>71639</v>
      </c>
    </row>
    <row r="3634" spans="1:10" x14ac:dyDescent="0.4">
      <c r="A3634">
        <v>1619449</v>
      </c>
      <c r="B3634">
        <v>92355</v>
      </c>
      <c r="C3634" s="1" t="s">
        <v>1514</v>
      </c>
      <c r="D3634" s="1">
        <v>43138</v>
      </c>
      <c r="E3634" s="1">
        <v>43140</v>
      </c>
      <c r="F3634" t="s">
        <v>5043</v>
      </c>
      <c r="G3634" t="s">
        <v>22</v>
      </c>
      <c r="H3634" t="s">
        <v>4991</v>
      </c>
      <c r="I3634">
        <v>1</v>
      </c>
      <c r="J3634" s="3">
        <v>3000</v>
      </c>
    </row>
    <row r="3635" spans="1:10" x14ac:dyDescent="0.4">
      <c r="A3635">
        <v>1619449</v>
      </c>
      <c r="B3635">
        <v>94233</v>
      </c>
      <c r="C3635" s="1" t="s">
        <v>1514</v>
      </c>
      <c r="D3635" s="1">
        <v>43138</v>
      </c>
      <c r="E3635" s="1">
        <v>43140</v>
      </c>
      <c r="F3635" t="s">
        <v>5043</v>
      </c>
      <c r="G3635" t="s">
        <v>22</v>
      </c>
      <c r="H3635" t="s">
        <v>4991</v>
      </c>
      <c r="I3635">
        <v>2</v>
      </c>
      <c r="J3635" s="3">
        <v>7850</v>
      </c>
    </row>
    <row r="3636" spans="1:10" x14ac:dyDescent="0.4">
      <c r="A3636">
        <v>1619449</v>
      </c>
      <c r="B3636">
        <v>95223</v>
      </c>
      <c r="C3636" s="1" t="s">
        <v>1514</v>
      </c>
      <c r="D3636" s="1">
        <v>43138</v>
      </c>
      <c r="E3636" s="1">
        <v>43140</v>
      </c>
      <c r="F3636" t="s">
        <v>5043</v>
      </c>
      <c r="G3636" t="s">
        <v>22</v>
      </c>
      <c r="H3636" t="s">
        <v>4991</v>
      </c>
      <c r="I3636">
        <v>3</v>
      </c>
      <c r="J3636" s="3">
        <v>6400</v>
      </c>
    </row>
    <row r="3637" spans="1:10" x14ac:dyDescent="0.4">
      <c r="A3637">
        <v>1621368</v>
      </c>
      <c r="B3637">
        <v>97870</v>
      </c>
      <c r="C3637" s="1" t="s">
        <v>2643</v>
      </c>
      <c r="D3637" s="1">
        <v>43138</v>
      </c>
      <c r="E3637" s="1">
        <v>43140</v>
      </c>
      <c r="F3637" t="s">
        <v>5224</v>
      </c>
      <c r="G3637" t="s">
        <v>42</v>
      </c>
      <c r="H3637" t="s">
        <v>4851</v>
      </c>
      <c r="I3637">
        <v>1</v>
      </c>
      <c r="J3637" s="3">
        <v>100</v>
      </c>
    </row>
    <row r="3638" spans="1:10" x14ac:dyDescent="0.4">
      <c r="A3638">
        <v>1621368</v>
      </c>
      <c r="B3638">
        <v>132346</v>
      </c>
      <c r="C3638" s="1" t="s">
        <v>2643</v>
      </c>
      <c r="D3638" s="1">
        <v>43138</v>
      </c>
      <c r="E3638" s="1">
        <v>43140</v>
      </c>
      <c r="F3638" t="s">
        <v>5224</v>
      </c>
      <c r="G3638" t="s">
        <v>42</v>
      </c>
      <c r="H3638" t="s">
        <v>4851</v>
      </c>
      <c r="I3638">
        <v>1</v>
      </c>
      <c r="J3638" s="3">
        <v>100</v>
      </c>
    </row>
    <row r="3639" spans="1:10" x14ac:dyDescent="0.4">
      <c r="A3639">
        <v>1621485</v>
      </c>
      <c r="B3639">
        <v>96002</v>
      </c>
      <c r="C3639" s="1" t="s">
        <v>2754</v>
      </c>
      <c r="D3639" s="1">
        <v>43138</v>
      </c>
      <c r="E3639" s="1">
        <v>43140</v>
      </c>
      <c r="F3639" t="s">
        <v>4880</v>
      </c>
      <c r="G3639" t="s">
        <v>14</v>
      </c>
      <c r="H3639" t="s">
        <v>4851</v>
      </c>
      <c r="I3639">
        <v>1</v>
      </c>
      <c r="J3639" s="3">
        <v>2795</v>
      </c>
    </row>
    <row r="3640" spans="1:10" x14ac:dyDescent="0.4">
      <c r="A3640">
        <v>1622283</v>
      </c>
      <c r="B3640">
        <v>98616</v>
      </c>
      <c r="C3640" s="1" t="s">
        <v>3428</v>
      </c>
      <c r="D3640" s="1">
        <v>43138</v>
      </c>
      <c r="E3640" s="1">
        <v>43139</v>
      </c>
      <c r="F3640" t="s">
        <v>4850</v>
      </c>
      <c r="G3640" t="s">
        <v>81</v>
      </c>
      <c r="H3640" t="s">
        <v>4851</v>
      </c>
      <c r="I3640">
        <v>1</v>
      </c>
      <c r="J3640" s="3">
        <v>1300</v>
      </c>
    </row>
    <row r="3641" spans="1:10" x14ac:dyDescent="0.4">
      <c r="A3641">
        <v>1621019</v>
      </c>
      <c r="B3641">
        <v>94862</v>
      </c>
      <c r="C3641" s="1" t="s">
        <v>2398</v>
      </c>
      <c r="D3641" s="1">
        <v>43138</v>
      </c>
      <c r="E3641" s="1">
        <v>43140</v>
      </c>
      <c r="F3641" t="s">
        <v>4927</v>
      </c>
      <c r="G3641" t="s">
        <v>35</v>
      </c>
      <c r="H3641" t="s">
        <v>4851</v>
      </c>
      <c r="I3641">
        <v>3</v>
      </c>
      <c r="J3641" s="3">
        <v>4500</v>
      </c>
    </row>
    <row r="3642" spans="1:10" x14ac:dyDescent="0.4">
      <c r="A3642">
        <v>1621032</v>
      </c>
      <c r="B3642">
        <v>95224</v>
      </c>
      <c r="C3642" s="1" t="s">
        <v>2408</v>
      </c>
      <c r="D3642" s="1">
        <v>43139</v>
      </c>
      <c r="E3642" s="1">
        <v>43141</v>
      </c>
      <c r="F3642" t="s">
        <v>4880</v>
      </c>
      <c r="G3642" t="s">
        <v>14</v>
      </c>
      <c r="H3642" t="s">
        <v>4851</v>
      </c>
      <c r="I3642">
        <v>1</v>
      </c>
      <c r="J3642" s="3">
        <v>5650</v>
      </c>
    </row>
    <row r="3643" spans="1:10" x14ac:dyDescent="0.4">
      <c r="A3643">
        <v>1621032</v>
      </c>
      <c r="B3643">
        <v>95102</v>
      </c>
      <c r="C3643" s="1" t="s">
        <v>2408</v>
      </c>
      <c r="D3643" s="1">
        <v>43139</v>
      </c>
      <c r="E3643" s="1">
        <v>43141</v>
      </c>
      <c r="F3643" t="s">
        <v>4880</v>
      </c>
      <c r="G3643" t="s">
        <v>14</v>
      </c>
      <c r="H3643" t="s">
        <v>4851</v>
      </c>
      <c r="I3643">
        <v>1</v>
      </c>
      <c r="J3643" s="3">
        <v>1400</v>
      </c>
    </row>
    <row r="3644" spans="1:10" x14ac:dyDescent="0.4">
      <c r="A3644">
        <v>1621032</v>
      </c>
      <c r="B3644">
        <v>95911</v>
      </c>
      <c r="C3644" s="1" t="s">
        <v>2408</v>
      </c>
      <c r="D3644" s="1">
        <v>43139</v>
      </c>
      <c r="E3644" s="1">
        <v>43141</v>
      </c>
      <c r="F3644" t="s">
        <v>4880</v>
      </c>
      <c r="G3644" t="s">
        <v>14</v>
      </c>
      <c r="H3644" t="s">
        <v>4851</v>
      </c>
      <c r="I3644">
        <v>1</v>
      </c>
      <c r="J3644" s="3">
        <v>1425</v>
      </c>
    </row>
    <row r="3645" spans="1:10" x14ac:dyDescent="0.4">
      <c r="A3645">
        <v>1621032</v>
      </c>
      <c r="B3645">
        <v>97418</v>
      </c>
      <c r="C3645" s="1" t="s">
        <v>2408</v>
      </c>
      <c r="D3645" s="1">
        <v>43139</v>
      </c>
      <c r="E3645" s="1">
        <v>43141</v>
      </c>
      <c r="F3645" t="s">
        <v>4880</v>
      </c>
      <c r="G3645" t="s">
        <v>14</v>
      </c>
      <c r="H3645" t="s">
        <v>4851</v>
      </c>
      <c r="I3645">
        <v>1</v>
      </c>
      <c r="J3645" s="3">
        <v>400</v>
      </c>
    </row>
    <row r="3646" spans="1:10" x14ac:dyDescent="0.4">
      <c r="A3646">
        <v>1621032</v>
      </c>
      <c r="B3646">
        <v>131851</v>
      </c>
      <c r="C3646" s="1" t="s">
        <v>2408</v>
      </c>
      <c r="D3646" s="1">
        <v>43139</v>
      </c>
      <c r="E3646" s="1">
        <v>43141</v>
      </c>
      <c r="F3646" t="s">
        <v>4880</v>
      </c>
      <c r="G3646" t="s">
        <v>14</v>
      </c>
      <c r="H3646" t="s">
        <v>4851</v>
      </c>
      <c r="I3646">
        <v>1</v>
      </c>
      <c r="J3646" s="3">
        <v>400</v>
      </c>
    </row>
    <row r="3647" spans="1:10" x14ac:dyDescent="0.4">
      <c r="A3647">
        <v>1620979</v>
      </c>
      <c r="B3647">
        <v>95300</v>
      </c>
      <c r="C3647" s="1" t="s">
        <v>2364</v>
      </c>
      <c r="D3647" s="1">
        <v>43139</v>
      </c>
      <c r="E3647" s="1">
        <v>43140</v>
      </c>
      <c r="F3647" t="s">
        <v>4856</v>
      </c>
      <c r="G3647" t="s">
        <v>60</v>
      </c>
      <c r="H3647" t="s">
        <v>4851</v>
      </c>
      <c r="I3647">
        <v>1</v>
      </c>
      <c r="J3647" s="3">
        <v>1700</v>
      </c>
    </row>
    <row r="3648" spans="1:10" x14ac:dyDescent="0.4">
      <c r="A3648">
        <v>1621116</v>
      </c>
      <c r="B3648">
        <v>95328</v>
      </c>
      <c r="C3648" s="1" t="s">
        <v>2473</v>
      </c>
      <c r="D3648" s="1">
        <v>43139</v>
      </c>
      <c r="E3648" s="1">
        <v>43141</v>
      </c>
      <c r="F3648" t="s">
        <v>5815</v>
      </c>
      <c r="G3648" t="s">
        <v>60</v>
      </c>
      <c r="H3648" t="s">
        <v>4851</v>
      </c>
      <c r="I3648">
        <v>1</v>
      </c>
      <c r="J3648" s="3">
        <v>2000</v>
      </c>
    </row>
    <row r="3649" spans="1:10" x14ac:dyDescent="0.4">
      <c r="A3649">
        <v>1621138</v>
      </c>
      <c r="B3649">
        <v>95039</v>
      </c>
      <c r="C3649" s="1" t="s">
        <v>6464</v>
      </c>
      <c r="D3649" s="1">
        <v>43139</v>
      </c>
      <c r="E3649" s="1">
        <v>43140</v>
      </c>
      <c r="F3649" t="s">
        <v>5300</v>
      </c>
      <c r="G3649" t="s">
        <v>22</v>
      </c>
      <c r="H3649" t="s">
        <v>4896</v>
      </c>
      <c r="I3649">
        <v>1</v>
      </c>
      <c r="J3649" s="3">
        <v>400</v>
      </c>
    </row>
    <row r="3650" spans="1:10" x14ac:dyDescent="0.4">
      <c r="A3650">
        <v>1621162</v>
      </c>
      <c r="B3650">
        <v>95608</v>
      </c>
      <c r="C3650" s="1" t="s">
        <v>6470</v>
      </c>
      <c r="D3650" s="1">
        <v>43139</v>
      </c>
      <c r="E3650" s="1">
        <v>43142</v>
      </c>
      <c r="F3650" t="s">
        <v>5803</v>
      </c>
      <c r="G3650" t="s">
        <v>60</v>
      </c>
      <c r="H3650" t="s">
        <v>4851</v>
      </c>
      <c r="I3650">
        <v>1</v>
      </c>
      <c r="J3650" s="3">
        <v>1650</v>
      </c>
    </row>
    <row r="3651" spans="1:10" x14ac:dyDescent="0.4">
      <c r="A3651">
        <v>1621200</v>
      </c>
      <c r="B3651">
        <v>97465</v>
      </c>
      <c r="C3651" s="1" t="s">
        <v>2522</v>
      </c>
      <c r="D3651" s="1">
        <v>43139</v>
      </c>
      <c r="E3651" s="1">
        <v>43142</v>
      </c>
      <c r="F3651" t="s">
        <v>4856</v>
      </c>
      <c r="G3651" t="s">
        <v>60</v>
      </c>
      <c r="H3651" t="s">
        <v>4851</v>
      </c>
      <c r="I3651">
        <v>1</v>
      </c>
      <c r="J3651" s="3">
        <v>2700</v>
      </c>
    </row>
    <row r="3652" spans="1:10" x14ac:dyDescent="0.4">
      <c r="A3652">
        <v>1621200</v>
      </c>
      <c r="B3652">
        <v>131898</v>
      </c>
      <c r="C3652" s="1" t="s">
        <v>2522</v>
      </c>
      <c r="D3652" s="1">
        <v>43139</v>
      </c>
      <c r="E3652" s="1">
        <v>43142</v>
      </c>
      <c r="F3652" t="s">
        <v>4856</v>
      </c>
      <c r="G3652" t="s">
        <v>60</v>
      </c>
      <c r="H3652" t="s">
        <v>4851</v>
      </c>
      <c r="I3652">
        <v>1</v>
      </c>
      <c r="J3652" s="3">
        <v>2700</v>
      </c>
    </row>
    <row r="3653" spans="1:10" x14ac:dyDescent="0.4">
      <c r="A3653">
        <v>1620749</v>
      </c>
      <c r="B3653">
        <v>94529</v>
      </c>
      <c r="C3653" s="1" t="s">
        <v>2220</v>
      </c>
      <c r="D3653" s="1">
        <v>43139</v>
      </c>
      <c r="E3653" s="1">
        <v>43140</v>
      </c>
      <c r="F3653" t="s">
        <v>5040</v>
      </c>
      <c r="G3653" t="s">
        <v>60</v>
      </c>
      <c r="H3653" t="s">
        <v>4851</v>
      </c>
      <c r="I3653">
        <v>2</v>
      </c>
      <c r="J3653" s="3">
        <v>4370</v>
      </c>
    </row>
    <row r="3654" spans="1:10" x14ac:dyDescent="0.4">
      <c r="A3654">
        <v>1620892</v>
      </c>
      <c r="B3654">
        <v>94733</v>
      </c>
      <c r="C3654" s="1" t="s">
        <v>2298</v>
      </c>
      <c r="D3654" s="1">
        <v>43139</v>
      </c>
      <c r="E3654" s="1">
        <v>43139</v>
      </c>
      <c r="F3654" t="s">
        <v>4888</v>
      </c>
      <c r="G3654" t="s">
        <v>95</v>
      </c>
      <c r="H3654" t="s">
        <v>4851</v>
      </c>
      <c r="I3654">
        <v>1</v>
      </c>
      <c r="J3654" s="3">
        <v>200</v>
      </c>
    </row>
    <row r="3655" spans="1:10" x14ac:dyDescent="0.4">
      <c r="A3655">
        <v>1620440</v>
      </c>
      <c r="B3655">
        <v>94232</v>
      </c>
      <c r="C3655" s="1" t="s">
        <v>6371</v>
      </c>
      <c r="D3655" s="1">
        <v>43139</v>
      </c>
      <c r="E3655" s="1">
        <v>43141</v>
      </c>
      <c r="F3655" t="s">
        <v>16</v>
      </c>
      <c r="G3655" t="s">
        <v>17</v>
      </c>
      <c r="H3655" t="s">
        <v>4851</v>
      </c>
      <c r="I3655">
        <v>2</v>
      </c>
      <c r="J3655" s="3">
        <v>3500</v>
      </c>
    </row>
    <row r="3656" spans="1:10" x14ac:dyDescent="0.4">
      <c r="A3656">
        <v>1622394</v>
      </c>
      <c r="B3656">
        <v>98617</v>
      </c>
      <c r="C3656" s="1" t="s">
        <v>3514</v>
      </c>
      <c r="D3656" s="1">
        <v>43139</v>
      </c>
      <c r="E3656" s="1">
        <v>43140</v>
      </c>
      <c r="F3656" t="s">
        <v>5436</v>
      </c>
      <c r="G3656" t="s">
        <v>22</v>
      </c>
      <c r="H3656" t="s">
        <v>5132</v>
      </c>
      <c r="I3656">
        <v>3</v>
      </c>
      <c r="J3656" s="3">
        <v>5000</v>
      </c>
    </row>
    <row r="3657" spans="1:10" x14ac:dyDescent="0.4">
      <c r="A3657">
        <v>1622122</v>
      </c>
      <c r="B3657">
        <v>97846</v>
      </c>
      <c r="C3657" s="1" t="s">
        <v>3293</v>
      </c>
      <c r="D3657" s="1">
        <v>43139</v>
      </c>
      <c r="E3657" s="1">
        <v>43140</v>
      </c>
      <c r="F3657" t="s">
        <v>5436</v>
      </c>
      <c r="G3657" t="s">
        <v>22</v>
      </c>
      <c r="H3657" t="s">
        <v>5132</v>
      </c>
      <c r="I3657">
        <v>1</v>
      </c>
      <c r="J3657" s="3">
        <v>2200</v>
      </c>
    </row>
    <row r="3658" spans="1:10" x14ac:dyDescent="0.4">
      <c r="A3658">
        <v>1621635</v>
      </c>
      <c r="B3658">
        <v>96744</v>
      </c>
      <c r="C3658" s="1" t="s">
        <v>2865</v>
      </c>
      <c r="D3658" s="1">
        <v>43139</v>
      </c>
      <c r="E3658" s="1">
        <v>43142</v>
      </c>
      <c r="F3658" t="s">
        <v>5030</v>
      </c>
      <c r="G3658" t="s">
        <v>11</v>
      </c>
      <c r="H3658" t="s">
        <v>4851</v>
      </c>
      <c r="I3658">
        <v>2</v>
      </c>
      <c r="J3658" s="3">
        <v>3480</v>
      </c>
    </row>
    <row r="3659" spans="1:10" x14ac:dyDescent="0.4">
      <c r="A3659">
        <v>1619451</v>
      </c>
      <c r="B3659">
        <v>93332</v>
      </c>
      <c r="C3659" s="1" t="s">
        <v>1516</v>
      </c>
      <c r="D3659" s="1">
        <v>43139</v>
      </c>
      <c r="E3659" s="1">
        <v>43140</v>
      </c>
      <c r="F3659" t="s">
        <v>4856</v>
      </c>
      <c r="G3659" t="s">
        <v>60</v>
      </c>
      <c r="H3659" t="s">
        <v>4851</v>
      </c>
      <c r="I3659">
        <v>1</v>
      </c>
      <c r="J3659" s="3">
        <v>3460</v>
      </c>
    </row>
    <row r="3660" spans="1:10" x14ac:dyDescent="0.4">
      <c r="A3660">
        <v>1619451</v>
      </c>
      <c r="B3660">
        <v>92163</v>
      </c>
      <c r="C3660" s="1" t="s">
        <v>1516</v>
      </c>
      <c r="D3660" s="1">
        <v>43139</v>
      </c>
      <c r="E3660" s="1">
        <v>43140</v>
      </c>
      <c r="F3660" t="s">
        <v>4856</v>
      </c>
      <c r="G3660" t="s">
        <v>60</v>
      </c>
      <c r="H3660" t="s">
        <v>4851</v>
      </c>
      <c r="I3660">
        <v>1</v>
      </c>
      <c r="J3660" s="3">
        <v>2700</v>
      </c>
    </row>
    <row r="3661" spans="1:10" x14ac:dyDescent="0.4">
      <c r="A3661">
        <v>1619451</v>
      </c>
      <c r="B3661">
        <v>96695</v>
      </c>
      <c r="C3661" s="1" t="s">
        <v>1516</v>
      </c>
      <c r="D3661" s="1">
        <v>43139</v>
      </c>
      <c r="E3661" s="1">
        <v>43140</v>
      </c>
      <c r="F3661" t="s">
        <v>4856</v>
      </c>
      <c r="G3661" t="s">
        <v>60</v>
      </c>
      <c r="H3661" t="s">
        <v>4851</v>
      </c>
      <c r="I3661">
        <v>1</v>
      </c>
      <c r="J3661" s="3">
        <v>2085</v>
      </c>
    </row>
    <row r="3662" spans="1:10" x14ac:dyDescent="0.4">
      <c r="A3662">
        <v>1619451</v>
      </c>
      <c r="B3662">
        <v>126303</v>
      </c>
      <c r="C3662" s="1" t="s">
        <v>1516</v>
      </c>
      <c r="D3662" s="1">
        <v>43139</v>
      </c>
      <c r="E3662" s="1">
        <v>43140</v>
      </c>
      <c r="F3662" t="s">
        <v>4856</v>
      </c>
      <c r="G3662" t="s">
        <v>60</v>
      </c>
      <c r="H3662" t="s">
        <v>4851</v>
      </c>
      <c r="I3662">
        <v>1</v>
      </c>
      <c r="J3662" s="3">
        <v>2700</v>
      </c>
    </row>
    <row r="3663" spans="1:10" x14ac:dyDescent="0.4">
      <c r="A3663">
        <v>1619060</v>
      </c>
      <c r="B3663">
        <v>91674</v>
      </c>
      <c r="C3663" s="1" t="s">
        <v>1393</v>
      </c>
      <c r="D3663" s="1">
        <v>43139</v>
      </c>
      <c r="E3663" s="1">
        <v>43145</v>
      </c>
      <c r="F3663" t="s">
        <v>4983</v>
      </c>
      <c r="G3663" t="s">
        <v>22</v>
      </c>
      <c r="H3663" t="s">
        <v>4983</v>
      </c>
      <c r="I3663">
        <v>2</v>
      </c>
      <c r="J3663" s="3">
        <v>9500</v>
      </c>
    </row>
    <row r="3664" spans="1:10" x14ac:dyDescent="0.4">
      <c r="A3664">
        <v>1619580</v>
      </c>
      <c r="B3664">
        <v>92455</v>
      </c>
      <c r="C3664" s="1" t="s">
        <v>1575</v>
      </c>
      <c r="D3664" s="1">
        <v>43139</v>
      </c>
      <c r="E3664" s="1">
        <v>43141</v>
      </c>
      <c r="F3664" t="s">
        <v>5552</v>
      </c>
      <c r="G3664" t="s">
        <v>22</v>
      </c>
      <c r="H3664" t="s">
        <v>5094</v>
      </c>
      <c r="I3664">
        <v>1</v>
      </c>
      <c r="J3664" s="3">
        <v>4500</v>
      </c>
    </row>
    <row r="3665" spans="1:10" x14ac:dyDescent="0.4">
      <c r="A3665">
        <v>1619554</v>
      </c>
      <c r="B3665">
        <v>92454</v>
      </c>
      <c r="C3665" s="1" t="s">
        <v>1560</v>
      </c>
      <c r="D3665" s="1">
        <v>43139</v>
      </c>
      <c r="E3665" s="1">
        <v>43141</v>
      </c>
      <c r="F3665" t="s">
        <v>4979</v>
      </c>
      <c r="G3665" t="s">
        <v>60</v>
      </c>
      <c r="H3665" t="s">
        <v>4851</v>
      </c>
      <c r="I3665">
        <v>44</v>
      </c>
      <c r="J3665" s="3">
        <v>113660</v>
      </c>
    </row>
    <row r="3666" spans="1:10" x14ac:dyDescent="0.4">
      <c r="A3666">
        <v>1619554</v>
      </c>
      <c r="B3666">
        <v>93966</v>
      </c>
      <c r="C3666" s="1" t="s">
        <v>1560</v>
      </c>
      <c r="D3666" s="1">
        <v>43139</v>
      </c>
      <c r="E3666" s="1">
        <v>43141</v>
      </c>
      <c r="F3666" t="s">
        <v>4979</v>
      </c>
      <c r="G3666" t="s">
        <v>60</v>
      </c>
      <c r="H3666" t="s">
        <v>4851</v>
      </c>
      <c r="I3666">
        <v>1</v>
      </c>
      <c r="J3666" s="3">
        <v>3000</v>
      </c>
    </row>
    <row r="3667" spans="1:10" x14ac:dyDescent="0.4">
      <c r="A3667">
        <v>1619562</v>
      </c>
      <c r="B3667">
        <v>91918</v>
      </c>
      <c r="C3667" s="1" t="s">
        <v>1562</v>
      </c>
      <c r="D3667" s="1">
        <v>43140</v>
      </c>
      <c r="E3667" s="1">
        <v>43142</v>
      </c>
      <c r="F3667" t="s">
        <v>5216</v>
      </c>
      <c r="G3667" t="s">
        <v>60</v>
      </c>
      <c r="H3667" t="s">
        <v>4851</v>
      </c>
      <c r="I3667">
        <v>3</v>
      </c>
      <c r="J3667" s="3">
        <v>4985</v>
      </c>
    </row>
    <row r="3668" spans="1:10" x14ac:dyDescent="0.4">
      <c r="A3668">
        <v>1619660</v>
      </c>
      <c r="B3668">
        <v>94858</v>
      </c>
      <c r="C3668" s="1" t="s">
        <v>1618</v>
      </c>
      <c r="D3668" s="1">
        <v>43140</v>
      </c>
      <c r="E3668" s="1">
        <v>43145</v>
      </c>
      <c r="F3668" t="s">
        <v>4856</v>
      </c>
      <c r="G3668" t="s">
        <v>60</v>
      </c>
      <c r="H3668" t="s">
        <v>4851</v>
      </c>
      <c r="I3668">
        <v>78</v>
      </c>
      <c r="J3668" s="3">
        <v>115700</v>
      </c>
    </row>
    <row r="3669" spans="1:10" x14ac:dyDescent="0.4">
      <c r="A3669">
        <v>1619660</v>
      </c>
      <c r="B3669">
        <v>92507</v>
      </c>
      <c r="C3669" s="1" t="s">
        <v>1618</v>
      </c>
      <c r="D3669" s="1">
        <v>43140</v>
      </c>
      <c r="E3669" s="1">
        <v>43145</v>
      </c>
      <c r="F3669" t="s">
        <v>4856</v>
      </c>
      <c r="G3669" t="s">
        <v>60</v>
      </c>
      <c r="H3669" t="s">
        <v>4851</v>
      </c>
      <c r="I3669">
        <v>3</v>
      </c>
      <c r="J3669" s="3">
        <v>8400</v>
      </c>
    </row>
    <row r="3670" spans="1:10" x14ac:dyDescent="0.4">
      <c r="A3670">
        <v>1619660</v>
      </c>
      <c r="B3670">
        <v>93392</v>
      </c>
      <c r="C3670" s="1" t="s">
        <v>1618</v>
      </c>
      <c r="D3670" s="1">
        <v>43140</v>
      </c>
      <c r="E3670" s="1">
        <v>43145</v>
      </c>
      <c r="F3670" t="s">
        <v>4856</v>
      </c>
      <c r="G3670" t="s">
        <v>60</v>
      </c>
      <c r="H3670" t="s">
        <v>4851</v>
      </c>
      <c r="I3670">
        <v>1</v>
      </c>
      <c r="J3670" s="3">
        <v>1200</v>
      </c>
    </row>
    <row r="3671" spans="1:10" x14ac:dyDescent="0.4">
      <c r="A3671">
        <v>1619793</v>
      </c>
      <c r="B3671">
        <v>92631</v>
      </c>
      <c r="C3671" s="1" t="s">
        <v>1672</v>
      </c>
      <c r="D3671" s="1">
        <v>43140</v>
      </c>
      <c r="E3671" s="1">
        <v>43143</v>
      </c>
      <c r="F3671" t="s">
        <v>6262</v>
      </c>
      <c r="G3671" t="s">
        <v>11</v>
      </c>
      <c r="H3671" t="s">
        <v>4851</v>
      </c>
      <c r="I3671">
        <v>1</v>
      </c>
      <c r="J3671" s="3">
        <v>2264</v>
      </c>
    </row>
    <row r="3672" spans="1:10" x14ac:dyDescent="0.4">
      <c r="A3672">
        <v>1621655</v>
      </c>
      <c r="B3672">
        <v>97872</v>
      </c>
      <c r="C3672" s="1" t="s">
        <v>2884</v>
      </c>
      <c r="D3672" s="1">
        <v>43140</v>
      </c>
      <c r="E3672" s="1">
        <v>43140</v>
      </c>
      <c r="F3672" t="s">
        <v>5224</v>
      </c>
      <c r="G3672" t="s">
        <v>42</v>
      </c>
      <c r="H3672" t="s">
        <v>4851</v>
      </c>
      <c r="I3672">
        <v>1</v>
      </c>
      <c r="J3672" s="3">
        <v>3595</v>
      </c>
    </row>
    <row r="3673" spans="1:10" x14ac:dyDescent="0.4">
      <c r="A3673">
        <v>1621655</v>
      </c>
      <c r="B3673">
        <v>97874</v>
      </c>
      <c r="C3673" s="1" t="s">
        <v>2884</v>
      </c>
      <c r="D3673" s="1">
        <v>43140</v>
      </c>
      <c r="E3673" s="1">
        <v>43140</v>
      </c>
      <c r="F3673" t="s">
        <v>5224</v>
      </c>
      <c r="G3673" t="s">
        <v>42</v>
      </c>
      <c r="H3673" t="s">
        <v>4851</v>
      </c>
      <c r="I3673">
        <v>1</v>
      </c>
      <c r="J3673" s="3">
        <v>100</v>
      </c>
    </row>
    <row r="3674" spans="1:10" x14ac:dyDescent="0.4">
      <c r="A3674">
        <v>1622097</v>
      </c>
      <c r="B3674">
        <v>97790</v>
      </c>
      <c r="C3674" s="1" t="s">
        <v>3275</v>
      </c>
      <c r="D3674" s="1">
        <v>43140</v>
      </c>
      <c r="E3674" s="1">
        <v>43141</v>
      </c>
      <c r="F3674" t="s">
        <v>4863</v>
      </c>
      <c r="G3674" t="s">
        <v>17</v>
      </c>
      <c r="H3674" t="s">
        <v>4851</v>
      </c>
      <c r="I3674">
        <v>2</v>
      </c>
      <c r="J3674" s="3">
        <v>2650</v>
      </c>
    </row>
    <row r="3675" spans="1:10" x14ac:dyDescent="0.4">
      <c r="A3675">
        <v>1622458</v>
      </c>
      <c r="B3675">
        <v>79122</v>
      </c>
      <c r="C3675" s="1" t="s">
        <v>3565</v>
      </c>
      <c r="D3675" s="1">
        <v>43140</v>
      </c>
      <c r="E3675" s="1">
        <v>43141</v>
      </c>
      <c r="F3675" t="s">
        <v>6108</v>
      </c>
      <c r="G3675" t="s">
        <v>22</v>
      </c>
      <c r="H3675" t="s">
        <v>4896</v>
      </c>
      <c r="I3675">
        <v>1</v>
      </c>
      <c r="J3675" s="3">
        <v>1000</v>
      </c>
    </row>
    <row r="3676" spans="1:10" x14ac:dyDescent="0.4">
      <c r="A3676">
        <v>1620904</v>
      </c>
      <c r="B3676">
        <v>94702</v>
      </c>
      <c r="C3676" s="1" t="s">
        <v>2309</v>
      </c>
      <c r="D3676" s="1">
        <v>43140</v>
      </c>
      <c r="E3676" s="1">
        <v>43140</v>
      </c>
      <c r="F3676" t="s">
        <v>5000</v>
      </c>
      <c r="G3676" t="s">
        <v>60</v>
      </c>
      <c r="H3676" t="s">
        <v>4851</v>
      </c>
      <c r="I3676">
        <v>1</v>
      </c>
      <c r="J3676" s="3">
        <v>1700</v>
      </c>
    </row>
    <row r="3677" spans="1:10" x14ac:dyDescent="0.4">
      <c r="A3677">
        <v>1620805</v>
      </c>
      <c r="B3677">
        <v>94664</v>
      </c>
      <c r="C3677" s="1" t="s">
        <v>2246</v>
      </c>
      <c r="D3677" s="1">
        <v>43140</v>
      </c>
      <c r="E3677" s="1">
        <v>43144</v>
      </c>
      <c r="F3677" t="s">
        <v>4964</v>
      </c>
      <c r="G3677" t="s">
        <v>116</v>
      </c>
      <c r="H3677" t="s">
        <v>4851</v>
      </c>
      <c r="I3677">
        <v>10</v>
      </c>
      <c r="J3677" s="3">
        <v>14411</v>
      </c>
    </row>
    <row r="3678" spans="1:10" x14ac:dyDescent="0.4">
      <c r="A3678">
        <v>1620805</v>
      </c>
      <c r="B3678">
        <v>95983</v>
      </c>
      <c r="C3678" s="1" t="s">
        <v>2246</v>
      </c>
      <c r="D3678" s="1">
        <v>43140</v>
      </c>
      <c r="E3678" s="1">
        <v>43144</v>
      </c>
      <c r="F3678" t="s">
        <v>4964</v>
      </c>
      <c r="G3678" t="s">
        <v>116</v>
      </c>
      <c r="H3678" t="s">
        <v>4851</v>
      </c>
      <c r="I3678">
        <v>1</v>
      </c>
      <c r="J3678" s="3">
        <v>2185</v>
      </c>
    </row>
    <row r="3679" spans="1:10" x14ac:dyDescent="0.4">
      <c r="A3679">
        <v>1620700</v>
      </c>
      <c r="B3679">
        <v>94484</v>
      </c>
      <c r="C3679" s="1" t="s">
        <v>6405</v>
      </c>
      <c r="D3679" s="1">
        <v>43140</v>
      </c>
      <c r="E3679" s="1">
        <v>43142</v>
      </c>
      <c r="F3679" t="s">
        <v>5162</v>
      </c>
      <c r="G3679" t="s">
        <v>22</v>
      </c>
      <c r="H3679" t="s">
        <v>4896</v>
      </c>
      <c r="I3679">
        <v>2</v>
      </c>
      <c r="J3679" s="3">
        <v>4970</v>
      </c>
    </row>
    <row r="3680" spans="1:10" x14ac:dyDescent="0.4">
      <c r="A3680">
        <v>1621091</v>
      </c>
      <c r="B3680">
        <v>94986</v>
      </c>
      <c r="C3680" s="1" t="s">
        <v>2451</v>
      </c>
      <c r="D3680" s="1">
        <v>43141</v>
      </c>
      <c r="E3680" s="1">
        <v>43141</v>
      </c>
      <c r="F3680" t="s">
        <v>5884</v>
      </c>
      <c r="G3680" t="s">
        <v>85</v>
      </c>
      <c r="H3680" t="s">
        <v>4851</v>
      </c>
      <c r="I3680">
        <v>1</v>
      </c>
      <c r="J3680" s="3">
        <v>2060</v>
      </c>
    </row>
    <row r="3681" spans="1:10" x14ac:dyDescent="0.4">
      <c r="A3681">
        <v>1622184</v>
      </c>
      <c r="B3681">
        <v>133416</v>
      </c>
      <c r="C3681" s="1" t="s">
        <v>3348</v>
      </c>
      <c r="D3681" s="1">
        <v>43141</v>
      </c>
      <c r="E3681" s="1">
        <v>43144</v>
      </c>
      <c r="F3681" t="s">
        <v>5114</v>
      </c>
      <c r="G3681" t="s">
        <v>67</v>
      </c>
      <c r="H3681" t="s">
        <v>4851</v>
      </c>
      <c r="I3681">
        <v>1</v>
      </c>
      <c r="J3681" s="3">
        <v>25</v>
      </c>
    </row>
    <row r="3682" spans="1:10" x14ac:dyDescent="0.4">
      <c r="A3682">
        <v>1620018</v>
      </c>
      <c r="B3682">
        <v>94990</v>
      </c>
      <c r="C3682" s="1" t="s">
        <v>1782</v>
      </c>
      <c r="D3682" s="1">
        <v>43141</v>
      </c>
      <c r="E3682" s="1">
        <v>43145</v>
      </c>
      <c r="F3682" t="s">
        <v>4938</v>
      </c>
      <c r="G3682" t="s">
        <v>8</v>
      </c>
      <c r="H3682" t="s">
        <v>4851</v>
      </c>
      <c r="I3682">
        <v>1</v>
      </c>
      <c r="J3682" s="3">
        <v>2265</v>
      </c>
    </row>
    <row r="3683" spans="1:10" x14ac:dyDescent="0.4">
      <c r="A3683">
        <v>1620018</v>
      </c>
      <c r="B3683">
        <v>98712</v>
      </c>
      <c r="C3683" s="1" t="s">
        <v>1782</v>
      </c>
      <c r="D3683" s="1">
        <v>43141</v>
      </c>
      <c r="E3683" s="1">
        <v>43145</v>
      </c>
      <c r="F3683" t="s">
        <v>4938</v>
      </c>
      <c r="G3683" t="s">
        <v>8</v>
      </c>
      <c r="H3683" t="s">
        <v>4851</v>
      </c>
      <c r="I3683">
        <v>1</v>
      </c>
      <c r="J3683" s="3">
        <v>3160</v>
      </c>
    </row>
    <row r="3684" spans="1:10" x14ac:dyDescent="0.4">
      <c r="A3684">
        <v>1620018</v>
      </c>
      <c r="B3684">
        <v>93219</v>
      </c>
      <c r="C3684" s="1" t="s">
        <v>1782</v>
      </c>
      <c r="D3684" s="1">
        <v>43141</v>
      </c>
      <c r="E3684" s="1">
        <v>43145</v>
      </c>
      <c r="F3684" t="s">
        <v>4938</v>
      </c>
      <c r="G3684" t="s">
        <v>8</v>
      </c>
      <c r="H3684" t="s">
        <v>4851</v>
      </c>
      <c r="I3684">
        <v>2</v>
      </c>
      <c r="J3684" s="3">
        <v>1500</v>
      </c>
    </row>
    <row r="3685" spans="1:10" x14ac:dyDescent="0.4">
      <c r="A3685">
        <v>1619044</v>
      </c>
      <c r="B3685">
        <v>91656</v>
      </c>
      <c r="C3685" s="1" t="s">
        <v>1378</v>
      </c>
      <c r="D3685" s="1">
        <v>43141</v>
      </c>
      <c r="E3685" s="1">
        <v>43143</v>
      </c>
      <c r="F3685" t="s">
        <v>5539</v>
      </c>
      <c r="G3685" t="s">
        <v>60</v>
      </c>
      <c r="H3685" t="s">
        <v>4851</v>
      </c>
      <c r="I3685">
        <v>1</v>
      </c>
      <c r="J3685" s="3">
        <v>1505</v>
      </c>
    </row>
    <row r="3686" spans="1:10" x14ac:dyDescent="0.4">
      <c r="A3686">
        <v>1619316</v>
      </c>
      <c r="B3686">
        <v>91475</v>
      </c>
      <c r="C3686" s="1" t="s">
        <v>1469</v>
      </c>
      <c r="D3686" s="1">
        <v>43141</v>
      </c>
      <c r="E3686" s="1">
        <v>43145</v>
      </c>
      <c r="F3686" t="s">
        <v>5015</v>
      </c>
      <c r="G3686" t="s">
        <v>116</v>
      </c>
      <c r="H3686" t="s">
        <v>4851</v>
      </c>
      <c r="I3686">
        <v>3</v>
      </c>
      <c r="J3686" s="3">
        <v>9060</v>
      </c>
    </row>
    <row r="3687" spans="1:10" x14ac:dyDescent="0.4">
      <c r="A3687">
        <v>1619316</v>
      </c>
      <c r="B3687">
        <v>92024</v>
      </c>
      <c r="C3687" s="1" t="s">
        <v>1469</v>
      </c>
      <c r="D3687" s="1">
        <v>43141</v>
      </c>
      <c r="E3687" s="1">
        <v>43145</v>
      </c>
      <c r="F3687" t="s">
        <v>5015</v>
      </c>
      <c r="G3687" t="s">
        <v>116</v>
      </c>
      <c r="H3687" t="s">
        <v>4851</v>
      </c>
      <c r="I3687">
        <v>1</v>
      </c>
      <c r="J3687" s="3">
        <v>3520</v>
      </c>
    </row>
    <row r="3688" spans="1:10" x14ac:dyDescent="0.4">
      <c r="A3688">
        <v>1619316</v>
      </c>
      <c r="B3688">
        <v>92126</v>
      </c>
      <c r="C3688" s="1" t="s">
        <v>1469</v>
      </c>
      <c r="D3688" s="1">
        <v>43141</v>
      </c>
      <c r="E3688" s="1">
        <v>43145</v>
      </c>
      <c r="F3688" t="s">
        <v>5015</v>
      </c>
      <c r="G3688" t="s">
        <v>116</v>
      </c>
      <c r="H3688" t="s">
        <v>4851</v>
      </c>
      <c r="I3688">
        <v>1</v>
      </c>
      <c r="J3688" s="3">
        <v>3195</v>
      </c>
    </row>
    <row r="3689" spans="1:10" x14ac:dyDescent="0.4">
      <c r="A3689">
        <v>1619316</v>
      </c>
      <c r="B3689">
        <v>92456</v>
      </c>
      <c r="C3689" s="1" t="s">
        <v>1469</v>
      </c>
      <c r="D3689" s="1">
        <v>43141</v>
      </c>
      <c r="E3689" s="1">
        <v>43145</v>
      </c>
      <c r="F3689" t="s">
        <v>5015</v>
      </c>
      <c r="G3689" t="s">
        <v>116</v>
      </c>
      <c r="H3689" t="s">
        <v>4851</v>
      </c>
      <c r="I3689">
        <v>26</v>
      </c>
      <c r="J3689" s="3">
        <v>68295</v>
      </c>
    </row>
    <row r="3690" spans="1:10" x14ac:dyDescent="0.4">
      <c r="A3690">
        <v>1619316</v>
      </c>
      <c r="B3690">
        <v>94989</v>
      </c>
      <c r="C3690" s="1" t="s">
        <v>1469</v>
      </c>
      <c r="D3690" s="1">
        <v>43141</v>
      </c>
      <c r="E3690" s="1">
        <v>43145</v>
      </c>
      <c r="F3690" t="s">
        <v>5015</v>
      </c>
      <c r="G3690" t="s">
        <v>116</v>
      </c>
      <c r="H3690" t="s">
        <v>4851</v>
      </c>
      <c r="I3690">
        <v>4</v>
      </c>
      <c r="J3690" s="3">
        <v>10745</v>
      </c>
    </row>
    <row r="3691" spans="1:10" x14ac:dyDescent="0.4">
      <c r="A3691">
        <v>1619316</v>
      </c>
      <c r="B3691">
        <v>95103</v>
      </c>
      <c r="C3691" s="1" t="s">
        <v>1469</v>
      </c>
      <c r="D3691" s="1">
        <v>43141</v>
      </c>
      <c r="E3691" s="1">
        <v>43145</v>
      </c>
      <c r="F3691" t="s">
        <v>5015</v>
      </c>
      <c r="G3691" t="s">
        <v>116</v>
      </c>
      <c r="H3691" t="s">
        <v>4851</v>
      </c>
      <c r="I3691">
        <v>1</v>
      </c>
      <c r="J3691" s="3">
        <v>2420</v>
      </c>
    </row>
    <row r="3692" spans="1:10" x14ac:dyDescent="0.4">
      <c r="A3692">
        <v>1619316</v>
      </c>
      <c r="B3692">
        <v>96697</v>
      </c>
      <c r="C3692" s="1" t="s">
        <v>1469</v>
      </c>
      <c r="D3692" s="1">
        <v>43141</v>
      </c>
      <c r="E3692" s="1">
        <v>43145</v>
      </c>
      <c r="F3692" t="s">
        <v>5015</v>
      </c>
      <c r="G3692" t="s">
        <v>116</v>
      </c>
      <c r="H3692" t="s">
        <v>4851</v>
      </c>
      <c r="I3692">
        <v>1</v>
      </c>
      <c r="J3692" s="3">
        <v>2000</v>
      </c>
    </row>
    <row r="3693" spans="1:10" x14ac:dyDescent="0.4">
      <c r="A3693">
        <v>1619308</v>
      </c>
      <c r="B3693">
        <v>131283</v>
      </c>
      <c r="C3693" s="1" t="s">
        <v>1463</v>
      </c>
      <c r="D3693" s="1">
        <v>43141</v>
      </c>
      <c r="E3693" s="1">
        <v>43146</v>
      </c>
      <c r="F3693" t="s">
        <v>5526</v>
      </c>
      <c r="G3693" t="s">
        <v>28</v>
      </c>
      <c r="H3693" t="s">
        <v>4851</v>
      </c>
      <c r="I3693">
        <v>5</v>
      </c>
      <c r="J3693" s="3">
        <v>5000</v>
      </c>
    </row>
    <row r="3694" spans="1:10" x14ac:dyDescent="0.4">
      <c r="A3694">
        <v>1619308</v>
      </c>
      <c r="B3694">
        <v>96892</v>
      </c>
      <c r="C3694" s="1" t="s">
        <v>1463</v>
      </c>
      <c r="D3694" s="1">
        <v>43141</v>
      </c>
      <c r="E3694" s="1">
        <v>43146</v>
      </c>
      <c r="F3694" t="s">
        <v>5526</v>
      </c>
      <c r="G3694" t="s">
        <v>28</v>
      </c>
      <c r="H3694" t="s">
        <v>4851</v>
      </c>
      <c r="I3694">
        <v>5</v>
      </c>
      <c r="J3694" s="3">
        <v>5000</v>
      </c>
    </row>
    <row r="3695" spans="1:10" x14ac:dyDescent="0.4">
      <c r="A3695">
        <v>1619308</v>
      </c>
      <c r="B3695">
        <v>95661</v>
      </c>
      <c r="C3695" s="1" t="s">
        <v>1463</v>
      </c>
      <c r="D3695" s="1">
        <v>43141</v>
      </c>
      <c r="E3695" s="1">
        <v>43146</v>
      </c>
      <c r="F3695" t="s">
        <v>5526</v>
      </c>
      <c r="G3695" t="s">
        <v>28</v>
      </c>
      <c r="H3695" t="s">
        <v>4851</v>
      </c>
      <c r="I3695">
        <v>1</v>
      </c>
      <c r="J3695" s="3">
        <v>2489</v>
      </c>
    </row>
    <row r="3696" spans="1:10" x14ac:dyDescent="0.4">
      <c r="A3696">
        <v>1619308</v>
      </c>
      <c r="B3696">
        <v>93969</v>
      </c>
      <c r="C3696" s="1" t="s">
        <v>1463</v>
      </c>
      <c r="D3696" s="1">
        <v>43141</v>
      </c>
      <c r="E3696" s="1">
        <v>43146</v>
      </c>
      <c r="F3696" t="s">
        <v>5526</v>
      </c>
      <c r="G3696" t="s">
        <v>28</v>
      </c>
      <c r="H3696" t="s">
        <v>4851</v>
      </c>
      <c r="I3696">
        <v>4</v>
      </c>
      <c r="J3696" s="3">
        <v>11220</v>
      </c>
    </row>
    <row r="3697" spans="1:10" x14ac:dyDescent="0.4">
      <c r="A3697">
        <v>1619308</v>
      </c>
      <c r="B3697">
        <v>94567</v>
      </c>
      <c r="C3697" s="1" t="s">
        <v>1463</v>
      </c>
      <c r="D3697" s="1">
        <v>43141</v>
      </c>
      <c r="E3697" s="1">
        <v>43146</v>
      </c>
      <c r="F3697" t="s">
        <v>5526</v>
      </c>
      <c r="G3697" t="s">
        <v>28</v>
      </c>
      <c r="H3697" t="s">
        <v>4851</v>
      </c>
      <c r="I3697">
        <v>3</v>
      </c>
      <c r="J3697" s="3">
        <v>6750</v>
      </c>
    </row>
    <row r="3698" spans="1:10" x14ac:dyDescent="0.4">
      <c r="A3698">
        <v>1619308</v>
      </c>
      <c r="B3698">
        <v>93336</v>
      </c>
      <c r="C3698" s="1" t="s">
        <v>1463</v>
      </c>
      <c r="D3698" s="1">
        <v>43141</v>
      </c>
      <c r="E3698" s="1">
        <v>43146</v>
      </c>
      <c r="F3698" t="s">
        <v>5526</v>
      </c>
      <c r="G3698" t="s">
        <v>28</v>
      </c>
      <c r="H3698" t="s">
        <v>4851</v>
      </c>
      <c r="I3698">
        <v>1</v>
      </c>
      <c r="J3698" s="3">
        <v>3300</v>
      </c>
    </row>
    <row r="3699" spans="1:10" x14ac:dyDescent="0.4">
      <c r="A3699">
        <v>1619308</v>
      </c>
      <c r="B3699">
        <v>92457</v>
      </c>
      <c r="C3699" s="1" t="s">
        <v>1463</v>
      </c>
      <c r="D3699" s="1">
        <v>43141</v>
      </c>
      <c r="E3699" s="1">
        <v>43146</v>
      </c>
      <c r="F3699" t="s">
        <v>5526</v>
      </c>
      <c r="G3699" t="s">
        <v>28</v>
      </c>
      <c r="H3699" t="s">
        <v>4851</v>
      </c>
      <c r="I3699">
        <v>4</v>
      </c>
      <c r="J3699" s="3">
        <v>10100</v>
      </c>
    </row>
    <row r="3700" spans="1:10" x14ac:dyDescent="0.4">
      <c r="A3700">
        <v>1619308</v>
      </c>
      <c r="B3700">
        <v>91476</v>
      </c>
      <c r="C3700" s="1" t="s">
        <v>1463</v>
      </c>
      <c r="D3700" s="1">
        <v>43141</v>
      </c>
      <c r="E3700" s="1">
        <v>43146</v>
      </c>
      <c r="F3700" t="s">
        <v>5526</v>
      </c>
      <c r="G3700" t="s">
        <v>28</v>
      </c>
      <c r="H3700" t="s">
        <v>4851</v>
      </c>
      <c r="I3700">
        <v>1</v>
      </c>
      <c r="J3700" s="3">
        <v>2537</v>
      </c>
    </row>
    <row r="3701" spans="1:10" x14ac:dyDescent="0.4">
      <c r="A3701">
        <v>1619308</v>
      </c>
      <c r="B3701">
        <v>91655</v>
      </c>
      <c r="C3701" s="1" t="s">
        <v>1463</v>
      </c>
      <c r="D3701" s="1">
        <v>43141</v>
      </c>
      <c r="E3701" s="1">
        <v>43146</v>
      </c>
      <c r="F3701" t="s">
        <v>5526</v>
      </c>
      <c r="G3701" t="s">
        <v>28</v>
      </c>
      <c r="H3701" t="s">
        <v>4851</v>
      </c>
      <c r="I3701">
        <v>2</v>
      </c>
      <c r="J3701" s="3">
        <v>3412</v>
      </c>
    </row>
    <row r="3702" spans="1:10" x14ac:dyDescent="0.4">
      <c r="A3702">
        <v>1619452</v>
      </c>
      <c r="B3702">
        <v>126475</v>
      </c>
      <c r="C3702" s="1" t="s">
        <v>1517</v>
      </c>
      <c r="D3702" s="1">
        <v>43142</v>
      </c>
      <c r="E3702" s="1">
        <v>43146</v>
      </c>
      <c r="F3702" t="s">
        <v>5012</v>
      </c>
      <c r="G3702" t="s">
        <v>116</v>
      </c>
      <c r="H3702" t="s">
        <v>4851</v>
      </c>
      <c r="I3702">
        <v>2</v>
      </c>
      <c r="J3702" s="3">
        <v>3940</v>
      </c>
    </row>
    <row r="3703" spans="1:10" x14ac:dyDescent="0.4">
      <c r="A3703">
        <v>1619452</v>
      </c>
      <c r="B3703">
        <v>95225</v>
      </c>
      <c r="C3703" s="1" t="s">
        <v>1517</v>
      </c>
      <c r="D3703" s="1">
        <v>43142</v>
      </c>
      <c r="E3703" s="1">
        <v>43146</v>
      </c>
      <c r="F3703" t="s">
        <v>5012</v>
      </c>
      <c r="G3703" t="s">
        <v>116</v>
      </c>
      <c r="H3703" t="s">
        <v>4851</v>
      </c>
      <c r="I3703">
        <v>4</v>
      </c>
      <c r="J3703" s="3">
        <v>12848</v>
      </c>
    </row>
    <row r="3704" spans="1:10" x14ac:dyDescent="0.4">
      <c r="A3704">
        <v>1619452</v>
      </c>
      <c r="B3704">
        <v>95301</v>
      </c>
      <c r="C3704" s="1" t="s">
        <v>1517</v>
      </c>
      <c r="D3704" s="1">
        <v>43142</v>
      </c>
      <c r="E3704" s="1">
        <v>43146</v>
      </c>
      <c r="F3704" t="s">
        <v>5012</v>
      </c>
      <c r="G3704" t="s">
        <v>116</v>
      </c>
      <c r="H3704" t="s">
        <v>4851</v>
      </c>
      <c r="I3704">
        <v>1</v>
      </c>
      <c r="J3704" s="3">
        <v>2488</v>
      </c>
    </row>
    <row r="3705" spans="1:10" x14ac:dyDescent="0.4">
      <c r="A3705">
        <v>1619452</v>
      </c>
      <c r="B3705">
        <v>92165</v>
      </c>
      <c r="C3705" s="1" t="s">
        <v>1517</v>
      </c>
      <c r="D3705" s="1">
        <v>43142</v>
      </c>
      <c r="E3705" s="1">
        <v>43146</v>
      </c>
      <c r="F3705" t="s">
        <v>5012</v>
      </c>
      <c r="G3705" t="s">
        <v>116</v>
      </c>
      <c r="H3705" t="s">
        <v>4851</v>
      </c>
      <c r="I3705">
        <v>8</v>
      </c>
      <c r="J3705" s="3">
        <v>6940</v>
      </c>
    </row>
    <row r="3706" spans="1:10" x14ac:dyDescent="0.4">
      <c r="A3706">
        <v>1619452</v>
      </c>
      <c r="B3706">
        <v>91961</v>
      </c>
      <c r="C3706" s="1" t="s">
        <v>1517</v>
      </c>
      <c r="D3706" s="1">
        <v>43142</v>
      </c>
      <c r="E3706" s="1">
        <v>43146</v>
      </c>
      <c r="F3706" t="s">
        <v>5012</v>
      </c>
      <c r="G3706" t="s">
        <v>116</v>
      </c>
      <c r="H3706" t="s">
        <v>4851</v>
      </c>
      <c r="I3706">
        <v>2</v>
      </c>
      <c r="J3706" s="3">
        <v>5600</v>
      </c>
    </row>
    <row r="3707" spans="1:10" x14ac:dyDescent="0.4">
      <c r="A3707">
        <v>1619452</v>
      </c>
      <c r="B3707">
        <v>93220</v>
      </c>
      <c r="C3707" s="1" t="s">
        <v>1517</v>
      </c>
      <c r="D3707" s="1">
        <v>43142</v>
      </c>
      <c r="E3707" s="1">
        <v>43146</v>
      </c>
      <c r="F3707" t="s">
        <v>5012</v>
      </c>
      <c r="G3707" t="s">
        <v>116</v>
      </c>
      <c r="H3707" t="s">
        <v>4851</v>
      </c>
      <c r="I3707">
        <v>2</v>
      </c>
      <c r="J3707" s="3">
        <v>6340</v>
      </c>
    </row>
    <row r="3708" spans="1:10" x14ac:dyDescent="0.4">
      <c r="A3708">
        <v>1619452</v>
      </c>
      <c r="B3708">
        <v>92344</v>
      </c>
      <c r="C3708" s="1" t="s">
        <v>1517</v>
      </c>
      <c r="D3708" s="1">
        <v>43142</v>
      </c>
      <c r="E3708" s="1">
        <v>43146</v>
      </c>
      <c r="F3708" t="s">
        <v>5012</v>
      </c>
      <c r="G3708" t="s">
        <v>116</v>
      </c>
      <c r="H3708" t="s">
        <v>4851</v>
      </c>
      <c r="I3708">
        <v>2</v>
      </c>
      <c r="J3708" s="3">
        <v>3940</v>
      </c>
    </row>
    <row r="3709" spans="1:10" x14ac:dyDescent="0.4">
      <c r="A3709">
        <v>1619452</v>
      </c>
      <c r="B3709">
        <v>92459</v>
      </c>
      <c r="C3709" s="1" t="s">
        <v>1517</v>
      </c>
      <c r="D3709" s="1">
        <v>43142</v>
      </c>
      <c r="E3709" s="1">
        <v>43146</v>
      </c>
      <c r="F3709" t="s">
        <v>5012</v>
      </c>
      <c r="G3709" t="s">
        <v>116</v>
      </c>
      <c r="H3709" t="s">
        <v>4851</v>
      </c>
      <c r="I3709">
        <v>17</v>
      </c>
      <c r="J3709" s="3">
        <v>38866</v>
      </c>
    </row>
    <row r="3710" spans="1:10" x14ac:dyDescent="0.4">
      <c r="A3710">
        <v>1619452</v>
      </c>
      <c r="B3710">
        <v>92508</v>
      </c>
      <c r="C3710" s="1" t="s">
        <v>1517</v>
      </c>
      <c r="D3710" s="1">
        <v>43142</v>
      </c>
      <c r="E3710" s="1">
        <v>43146</v>
      </c>
      <c r="F3710" t="s">
        <v>5012</v>
      </c>
      <c r="G3710" t="s">
        <v>116</v>
      </c>
      <c r="H3710" t="s">
        <v>4851</v>
      </c>
      <c r="I3710">
        <v>1</v>
      </c>
      <c r="J3710" s="3">
        <v>3270</v>
      </c>
    </row>
    <row r="3711" spans="1:10" x14ac:dyDescent="0.4">
      <c r="A3711">
        <v>1619452</v>
      </c>
      <c r="B3711">
        <v>94091</v>
      </c>
      <c r="C3711" s="1" t="s">
        <v>1517</v>
      </c>
      <c r="D3711" s="1">
        <v>43142</v>
      </c>
      <c r="E3711" s="1">
        <v>43146</v>
      </c>
      <c r="F3711" t="s">
        <v>5012</v>
      </c>
      <c r="G3711" t="s">
        <v>116</v>
      </c>
      <c r="H3711" t="s">
        <v>4851</v>
      </c>
      <c r="I3711">
        <v>2</v>
      </c>
      <c r="J3711" s="3">
        <v>6140</v>
      </c>
    </row>
    <row r="3712" spans="1:10" x14ac:dyDescent="0.4">
      <c r="A3712">
        <v>1619452</v>
      </c>
      <c r="B3712">
        <v>93853</v>
      </c>
      <c r="C3712" s="1" t="s">
        <v>1517</v>
      </c>
      <c r="D3712" s="1">
        <v>43142</v>
      </c>
      <c r="E3712" s="1">
        <v>43146</v>
      </c>
      <c r="F3712" t="s">
        <v>5012</v>
      </c>
      <c r="G3712" t="s">
        <v>116</v>
      </c>
      <c r="H3712" t="s">
        <v>4851</v>
      </c>
      <c r="I3712">
        <v>2</v>
      </c>
      <c r="J3712" s="3">
        <v>3450</v>
      </c>
    </row>
    <row r="3713" spans="1:10" x14ac:dyDescent="0.4">
      <c r="A3713">
        <v>1619453</v>
      </c>
      <c r="B3713">
        <v>92463</v>
      </c>
      <c r="C3713" s="1" t="s">
        <v>1518</v>
      </c>
      <c r="D3713" s="1">
        <v>43142</v>
      </c>
      <c r="E3713" s="1">
        <v>43146</v>
      </c>
      <c r="F3713" t="s">
        <v>5012</v>
      </c>
      <c r="G3713" t="s">
        <v>116</v>
      </c>
      <c r="H3713" t="s">
        <v>4851</v>
      </c>
      <c r="I3713">
        <v>1</v>
      </c>
      <c r="J3713" s="3">
        <v>3320</v>
      </c>
    </row>
    <row r="3714" spans="1:10" x14ac:dyDescent="0.4">
      <c r="A3714">
        <v>1619453</v>
      </c>
      <c r="B3714">
        <v>92343</v>
      </c>
      <c r="C3714" s="1" t="s">
        <v>1518</v>
      </c>
      <c r="D3714" s="1">
        <v>43142</v>
      </c>
      <c r="E3714" s="1">
        <v>43146</v>
      </c>
      <c r="F3714" t="s">
        <v>5012</v>
      </c>
      <c r="G3714" t="s">
        <v>116</v>
      </c>
      <c r="H3714" t="s">
        <v>4851</v>
      </c>
      <c r="I3714">
        <v>2</v>
      </c>
      <c r="J3714" s="3">
        <v>3908</v>
      </c>
    </row>
    <row r="3715" spans="1:10" x14ac:dyDescent="0.4">
      <c r="A3715">
        <v>1619453</v>
      </c>
      <c r="B3715">
        <v>92183</v>
      </c>
      <c r="C3715" s="1" t="s">
        <v>1518</v>
      </c>
      <c r="D3715" s="1">
        <v>43142</v>
      </c>
      <c r="E3715" s="1">
        <v>43146</v>
      </c>
      <c r="F3715" t="s">
        <v>5012</v>
      </c>
      <c r="G3715" t="s">
        <v>116</v>
      </c>
      <c r="H3715" t="s">
        <v>4851</v>
      </c>
      <c r="I3715">
        <v>4</v>
      </c>
      <c r="J3715" s="3">
        <v>3520</v>
      </c>
    </row>
    <row r="3716" spans="1:10" x14ac:dyDescent="0.4">
      <c r="A3716">
        <v>1619453</v>
      </c>
      <c r="B3716">
        <v>126474</v>
      </c>
      <c r="C3716" s="1" t="s">
        <v>1518</v>
      </c>
      <c r="D3716" s="1">
        <v>43142</v>
      </c>
      <c r="E3716" s="1">
        <v>43146</v>
      </c>
      <c r="F3716" t="s">
        <v>5012</v>
      </c>
      <c r="G3716" t="s">
        <v>116</v>
      </c>
      <c r="H3716" t="s">
        <v>4851</v>
      </c>
      <c r="I3716">
        <v>2</v>
      </c>
      <c r="J3716" s="3">
        <v>3908</v>
      </c>
    </row>
    <row r="3717" spans="1:10" x14ac:dyDescent="0.4">
      <c r="A3717">
        <v>1619458</v>
      </c>
      <c r="B3717">
        <v>92464</v>
      </c>
      <c r="C3717" s="1" t="s">
        <v>1523</v>
      </c>
      <c r="D3717" s="1">
        <v>43142</v>
      </c>
      <c r="E3717" s="1">
        <v>43145</v>
      </c>
      <c r="F3717" t="s">
        <v>6117</v>
      </c>
      <c r="G3717" t="s">
        <v>22</v>
      </c>
      <c r="H3717" t="s">
        <v>5551</v>
      </c>
      <c r="I3717">
        <v>3</v>
      </c>
      <c r="J3717" s="3">
        <v>12650</v>
      </c>
    </row>
    <row r="3718" spans="1:10" x14ac:dyDescent="0.4">
      <c r="A3718">
        <v>1619458</v>
      </c>
      <c r="B3718">
        <v>93221</v>
      </c>
      <c r="C3718" s="1" t="s">
        <v>1523</v>
      </c>
      <c r="D3718" s="1">
        <v>43142</v>
      </c>
      <c r="E3718" s="1">
        <v>43145</v>
      </c>
      <c r="F3718" t="s">
        <v>6117</v>
      </c>
      <c r="G3718" t="s">
        <v>22</v>
      </c>
      <c r="H3718" t="s">
        <v>5551</v>
      </c>
      <c r="I3718">
        <v>3</v>
      </c>
      <c r="J3718" s="3">
        <v>21375</v>
      </c>
    </row>
    <row r="3719" spans="1:10" x14ac:dyDescent="0.4">
      <c r="A3719">
        <v>1619458</v>
      </c>
      <c r="B3719">
        <v>92164</v>
      </c>
      <c r="C3719" s="1" t="s">
        <v>1523</v>
      </c>
      <c r="D3719" s="1">
        <v>43142</v>
      </c>
      <c r="E3719" s="1">
        <v>43145</v>
      </c>
      <c r="F3719" t="s">
        <v>6117</v>
      </c>
      <c r="G3719" t="s">
        <v>22</v>
      </c>
      <c r="H3719" t="s">
        <v>5551</v>
      </c>
      <c r="I3719">
        <v>8</v>
      </c>
      <c r="J3719" s="3">
        <v>28125</v>
      </c>
    </row>
    <row r="3720" spans="1:10" x14ac:dyDescent="0.4">
      <c r="A3720">
        <v>1619458</v>
      </c>
      <c r="B3720">
        <v>95226</v>
      </c>
      <c r="C3720" s="1" t="s">
        <v>1523</v>
      </c>
      <c r="D3720" s="1">
        <v>43142</v>
      </c>
      <c r="E3720" s="1">
        <v>43145</v>
      </c>
      <c r="F3720" t="s">
        <v>6117</v>
      </c>
      <c r="G3720" t="s">
        <v>22</v>
      </c>
      <c r="H3720" t="s">
        <v>5551</v>
      </c>
      <c r="I3720">
        <v>3</v>
      </c>
      <c r="J3720" s="3">
        <v>13795</v>
      </c>
    </row>
    <row r="3721" spans="1:10" x14ac:dyDescent="0.4">
      <c r="A3721">
        <v>1619458</v>
      </c>
      <c r="B3721">
        <v>95108</v>
      </c>
      <c r="C3721" s="1" t="s">
        <v>1523</v>
      </c>
      <c r="D3721" s="1">
        <v>43142</v>
      </c>
      <c r="E3721" s="1">
        <v>43145</v>
      </c>
      <c r="F3721" t="s">
        <v>6117</v>
      </c>
      <c r="G3721" t="s">
        <v>22</v>
      </c>
      <c r="H3721" t="s">
        <v>5551</v>
      </c>
      <c r="I3721">
        <v>1</v>
      </c>
      <c r="J3721" s="3">
        <v>3050</v>
      </c>
    </row>
    <row r="3722" spans="1:10" x14ac:dyDescent="0.4">
      <c r="A3722">
        <v>1619458</v>
      </c>
      <c r="B3722">
        <v>95547</v>
      </c>
      <c r="C3722" s="1" t="s">
        <v>1523</v>
      </c>
      <c r="D3722" s="1">
        <v>43142</v>
      </c>
      <c r="E3722" s="1">
        <v>43145</v>
      </c>
      <c r="F3722" t="s">
        <v>6117</v>
      </c>
      <c r="G3722" t="s">
        <v>22</v>
      </c>
      <c r="H3722" t="s">
        <v>5551</v>
      </c>
      <c r="I3722">
        <v>1</v>
      </c>
      <c r="J3722" s="3">
        <v>3700</v>
      </c>
    </row>
    <row r="3723" spans="1:10" x14ac:dyDescent="0.4">
      <c r="A3723">
        <v>1619458</v>
      </c>
      <c r="B3723">
        <v>95679</v>
      </c>
      <c r="C3723" s="1" t="s">
        <v>1523</v>
      </c>
      <c r="D3723" s="1">
        <v>43142</v>
      </c>
      <c r="E3723" s="1">
        <v>43145</v>
      </c>
      <c r="F3723" t="s">
        <v>6117</v>
      </c>
      <c r="G3723" t="s">
        <v>22</v>
      </c>
      <c r="H3723" t="s">
        <v>5551</v>
      </c>
      <c r="I3723">
        <v>1</v>
      </c>
      <c r="J3723" s="3">
        <v>2650</v>
      </c>
    </row>
    <row r="3724" spans="1:10" x14ac:dyDescent="0.4">
      <c r="A3724">
        <v>1619458</v>
      </c>
      <c r="B3724">
        <v>96227</v>
      </c>
      <c r="C3724" s="1" t="s">
        <v>1523</v>
      </c>
      <c r="D3724" s="1">
        <v>43142</v>
      </c>
      <c r="E3724" s="1">
        <v>43145</v>
      </c>
      <c r="F3724" t="s">
        <v>6117</v>
      </c>
      <c r="G3724" t="s">
        <v>22</v>
      </c>
      <c r="H3724" t="s">
        <v>5551</v>
      </c>
      <c r="I3724">
        <v>1</v>
      </c>
      <c r="J3724" s="3">
        <v>4700</v>
      </c>
    </row>
    <row r="3725" spans="1:10" x14ac:dyDescent="0.4">
      <c r="A3725">
        <v>1619458</v>
      </c>
      <c r="B3725">
        <v>107661</v>
      </c>
      <c r="C3725" s="1" t="s">
        <v>1523</v>
      </c>
      <c r="D3725" s="1">
        <v>43142</v>
      </c>
      <c r="E3725" s="1">
        <v>43145</v>
      </c>
      <c r="F3725" t="s">
        <v>6117</v>
      </c>
      <c r="G3725" t="s">
        <v>22</v>
      </c>
      <c r="H3725" t="s">
        <v>5551</v>
      </c>
      <c r="I3725">
        <v>6</v>
      </c>
      <c r="J3725" s="3">
        <v>19128</v>
      </c>
    </row>
    <row r="3726" spans="1:10" x14ac:dyDescent="0.4">
      <c r="A3726">
        <v>1619458</v>
      </c>
      <c r="B3726">
        <v>128438</v>
      </c>
      <c r="C3726" s="1" t="s">
        <v>1523</v>
      </c>
      <c r="D3726" s="1">
        <v>43142</v>
      </c>
      <c r="E3726" s="1">
        <v>43145</v>
      </c>
      <c r="F3726" t="s">
        <v>6117</v>
      </c>
      <c r="G3726" t="s">
        <v>22</v>
      </c>
      <c r="H3726" t="s">
        <v>5551</v>
      </c>
      <c r="I3726">
        <v>1</v>
      </c>
      <c r="J3726" s="3">
        <v>2878</v>
      </c>
    </row>
    <row r="3727" spans="1:10" x14ac:dyDescent="0.4">
      <c r="A3727">
        <v>1618979</v>
      </c>
      <c r="B3727">
        <v>92894</v>
      </c>
      <c r="C3727" s="1" t="s">
        <v>1360</v>
      </c>
      <c r="D3727" s="1">
        <v>43142</v>
      </c>
      <c r="E3727" s="1">
        <v>43146</v>
      </c>
      <c r="F3727" t="s">
        <v>5517</v>
      </c>
      <c r="G3727" t="s">
        <v>161</v>
      </c>
      <c r="H3727" t="s">
        <v>4851</v>
      </c>
      <c r="I3727">
        <v>1</v>
      </c>
      <c r="J3727" s="3">
        <v>2090.5</v>
      </c>
    </row>
    <row r="3728" spans="1:10" x14ac:dyDescent="0.4">
      <c r="A3728">
        <v>1618979</v>
      </c>
      <c r="B3728">
        <v>92247</v>
      </c>
      <c r="C3728" s="1" t="s">
        <v>1360</v>
      </c>
      <c r="D3728" s="1">
        <v>43142</v>
      </c>
      <c r="E3728" s="1">
        <v>43146</v>
      </c>
      <c r="F3728" t="s">
        <v>5517</v>
      </c>
      <c r="G3728" t="s">
        <v>161</v>
      </c>
      <c r="H3728" t="s">
        <v>4851</v>
      </c>
      <c r="I3728">
        <v>4</v>
      </c>
      <c r="J3728" s="3">
        <v>9525</v>
      </c>
    </row>
    <row r="3729" spans="1:10" x14ac:dyDescent="0.4">
      <c r="A3729">
        <v>1618979</v>
      </c>
      <c r="B3729">
        <v>92458</v>
      </c>
      <c r="C3729" s="1" t="s">
        <v>1360</v>
      </c>
      <c r="D3729" s="1">
        <v>43142</v>
      </c>
      <c r="E3729" s="1">
        <v>43146</v>
      </c>
      <c r="F3729" t="s">
        <v>5517</v>
      </c>
      <c r="G3729" t="s">
        <v>161</v>
      </c>
      <c r="H3729" t="s">
        <v>4851</v>
      </c>
      <c r="I3729">
        <v>12</v>
      </c>
      <c r="J3729" s="3">
        <v>21020</v>
      </c>
    </row>
    <row r="3730" spans="1:10" x14ac:dyDescent="0.4">
      <c r="A3730">
        <v>1618979</v>
      </c>
      <c r="B3730">
        <v>91725</v>
      </c>
      <c r="C3730" s="1" t="s">
        <v>1360</v>
      </c>
      <c r="D3730" s="1">
        <v>43142</v>
      </c>
      <c r="E3730" s="1">
        <v>43146</v>
      </c>
      <c r="F3730" t="s">
        <v>5517</v>
      </c>
      <c r="G3730" t="s">
        <v>161</v>
      </c>
      <c r="H3730" t="s">
        <v>4851</v>
      </c>
      <c r="I3730">
        <v>4</v>
      </c>
      <c r="J3730" s="3">
        <v>11062</v>
      </c>
    </row>
    <row r="3731" spans="1:10" x14ac:dyDescent="0.4">
      <c r="A3731">
        <v>1618979</v>
      </c>
      <c r="B3731">
        <v>97672</v>
      </c>
      <c r="C3731" s="1" t="s">
        <v>1360</v>
      </c>
      <c r="D3731" s="1">
        <v>43142</v>
      </c>
      <c r="E3731" s="1">
        <v>43146</v>
      </c>
      <c r="F3731" t="s">
        <v>5517</v>
      </c>
      <c r="G3731" t="s">
        <v>161</v>
      </c>
      <c r="H3731" t="s">
        <v>4851</v>
      </c>
      <c r="I3731">
        <v>1</v>
      </c>
      <c r="J3731" s="3">
        <v>2630</v>
      </c>
    </row>
    <row r="3732" spans="1:10" x14ac:dyDescent="0.4">
      <c r="A3732">
        <v>1619041</v>
      </c>
      <c r="B3732">
        <v>91657</v>
      </c>
      <c r="C3732" s="1" t="s">
        <v>1376</v>
      </c>
      <c r="D3732" s="1">
        <v>43142</v>
      </c>
      <c r="E3732" s="1">
        <v>43144</v>
      </c>
      <c r="F3732" t="s">
        <v>5005</v>
      </c>
      <c r="G3732" t="s">
        <v>11</v>
      </c>
      <c r="H3732" t="s">
        <v>4851</v>
      </c>
      <c r="I3732">
        <v>3</v>
      </c>
      <c r="J3732" s="3">
        <v>1200</v>
      </c>
    </row>
    <row r="3733" spans="1:10" x14ac:dyDescent="0.4">
      <c r="A3733">
        <v>1619566</v>
      </c>
      <c r="B3733">
        <v>92025</v>
      </c>
      <c r="C3733" s="1" t="s">
        <v>1566</v>
      </c>
      <c r="D3733" s="1">
        <v>43142</v>
      </c>
      <c r="E3733" s="1">
        <v>43146</v>
      </c>
      <c r="F3733" t="s">
        <v>5523</v>
      </c>
      <c r="G3733" t="s">
        <v>161</v>
      </c>
      <c r="H3733" t="s">
        <v>4851</v>
      </c>
      <c r="I3733">
        <v>1</v>
      </c>
      <c r="J3733" s="3">
        <v>2020</v>
      </c>
    </row>
    <row r="3734" spans="1:10" x14ac:dyDescent="0.4">
      <c r="A3734">
        <v>1619566</v>
      </c>
      <c r="B3734">
        <v>92282</v>
      </c>
      <c r="C3734" s="1" t="s">
        <v>1566</v>
      </c>
      <c r="D3734" s="1">
        <v>43142</v>
      </c>
      <c r="E3734" s="1">
        <v>43146</v>
      </c>
      <c r="F3734" t="s">
        <v>5523</v>
      </c>
      <c r="G3734" t="s">
        <v>161</v>
      </c>
      <c r="H3734" t="s">
        <v>4851</v>
      </c>
      <c r="I3734">
        <v>1</v>
      </c>
      <c r="J3734" s="3">
        <v>500</v>
      </c>
    </row>
    <row r="3735" spans="1:10" x14ac:dyDescent="0.4">
      <c r="A3735">
        <v>1619566</v>
      </c>
      <c r="B3735">
        <v>93938</v>
      </c>
      <c r="C3735" s="1" t="s">
        <v>1566</v>
      </c>
      <c r="D3735" s="1">
        <v>43142</v>
      </c>
      <c r="E3735" s="1">
        <v>43146</v>
      </c>
      <c r="F3735" t="s">
        <v>5523</v>
      </c>
      <c r="G3735" t="s">
        <v>161</v>
      </c>
      <c r="H3735" t="s">
        <v>4851</v>
      </c>
      <c r="I3735">
        <v>2</v>
      </c>
      <c r="J3735" s="3">
        <v>4880</v>
      </c>
    </row>
    <row r="3736" spans="1:10" x14ac:dyDescent="0.4">
      <c r="A3736">
        <v>1619592</v>
      </c>
      <c r="B3736">
        <v>92461</v>
      </c>
      <c r="C3736" s="1" t="s">
        <v>1578</v>
      </c>
      <c r="D3736" s="1">
        <v>43142</v>
      </c>
      <c r="E3736" s="1">
        <v>43147</v>
      </c>
      <c r="F3736" t="s">
        <v>5018</v>
      </c>
      <c r="G3736" t="s">
        <v>60</v>
      </c>
      <c r="H3736" t="s">
        <v>4851</v>
      </c>
      <c r="I3736">
        <v>12</v>
      </c>
      <c r="J3736" s="3">
        <v>20500</v>
      </c>
    </row>
    <row r="3737" spans="1:10" x14ac:dyDescent="0.4">
      <c r="A3737">
        <v>1619592</v>
      </c>
      <c r="B3737">
        <v>96767</v>
      </c>
      <c r="C3737" s="1" t="s">
        <v>1578</v>
      </c>
      <c r="D3737" s="1">
        <v>43142</v>
      </c>
      <c r="E3737" s="1">
        <v>43147</v>
      </c>
      <c r="F3737" t="s">
        <v>5018</v>
      </c>
      <c r="G3737" t="s">
        <v>60</v>
      </c>
      <c r="H3737" t="s">
        <v>4851</v>
      </c>
      <c r="I3737">
        <v>2</v>
      </c>
      <c r="J3737" s="3">
        <v>3835</v>
      </c>
    </row>
    <row r="3738" spans="1:10" x14ac:dyDescent="0.4">
      <c r="A3738">
        <v>1619593</v>
      </c>
      <c r="B3738">
        <v>95504</v>
      </c>
      <c r="C3738" s="1" t="s">
        <v>1579</v>
      </c>
      <c r="D3738" s="1">
        <v>43142</v>
      </c>
      <c r="E3738" s="1">
        <v>43145</v>
      </c>
      <c r="F3738" t="s">
        <v>5033</v>
      </c>
      <c r="G3738" t="s">
        <v>22</v>
      </c>
      <c r="H3738" t="s">
        <v>4896</v>
      </c>
      <c r="I3738">
        <v>5</v>
      </c>
      <c r="J3738" s="3">
        <v>10000</v>
      </c>
    </row>
    <row r="3739" spans="1:10" x14ac:dyDescent="0.4">
      <c r="A3739">
        <v>1619593</v>
      </c>
      <c r="B3739">
        <v>97472</v>
      </c>
      <c r="C3739" s="1" t="s">
        <v>1579</v>
      </c>
      <c r="D3739" s="1">
        <v>43142</v>
      </c>
      <c r="E3739" s="1">
        <v>43145</v>
      </c>
      <c r="F3739" t="s">
        <v>5033</v>
      </c>
      <c r="G3739" t="s">
        <v>22</v>
      </c>
      <c r="H3739" t="s">
        <v>4896</v>
      </c>
      <c r="I3739">
        <v>1</v>
      </c>
      <c r="J3739" s="3">
        <v>3245</v>
      </c>
    </row>
    <row r="3740" spans="1:10" x14ac:dyDescent="0.4">
      <c r="A3740">
        <v>1619593</v>
      </c>
      <c r="B3740">
        <v>92462</v>
      </c>
      <c r="C3740" s="1" t="s">
        <v>1579</v>
      </c>
      <c r="D3740" s="1">
        <v>43142</v>
      </c>
      <c r="E3740" s="1">
        <v>43145</v>
      </c>
      <c r="F3740" t="s">
        <v>5033</v>
      </c>
      <c r="G3740" t="s">
        <v>22</v>
      </c>
      <c r="H3740" t="s">
        <v>4896</v>
      </c>
      <c r="I3740">
        <v>3</v>
      </c>
      <c r="J3740" s="3">
        <v>9950</v>
      </c>
    </row>
    <row r="3741" spans="1:10" x14ac:dyDescent="0.4">
      <c r="A3741">
        <v>1619531</v>
      </c>
      <c r="B3741">
        <v>92889</v>
      </c>
      <c r="C3741" s="1" t="s">
        <v>1552</v>
      </c>
      <c r="D3741" s="1">
        <v>43142</v>
      </c>
      <c r="E3741" s="1">
        <v>43147</v>
      </c>
      <c r="F3741" t="s">
        <v>5216</v>
      </c>
      <c r="G3741" t="s">
        <v>60</v>
      </c>
      <c r="H3741" t="s">
        <v>4851</v>
      </c>
      <c r="I3741">
        <v>1</v>
      </c>
      <c r="J3741" s="3">
        <v>4300</v>
      </c>
    </row>
    <row r="3742" spans="1:10" x14ac:dyDescent="0.4">
      <c r="A3742">
        <v>1619531</v>
      </c>
      <c r="B3742">
        <v>92460</v>
      </c>
      <c r="C3742" s="1" t="s">
        <v>1552</v>
      </c>
      <c r="D3742" s="1">
        <v>43142</v>
      </c>
      <c r="E3742" s="1">
        <v>43147</v>
      </c>
      <c r="F3742" t="s">
        <v>5216</v>
      </c>
      <c r="G3742" t="s">
        <v>60</v>
      </c>
      <c r="H3742" t="s">
        <v>4851</v>
      </c>
      <c r="I3742">
        <v>9</v>
      </c>
      <c r="J3742" s="3">
        <v>27499</v>
      </c>
    </row>
    <row r="3743" spans="1:10" x14ac:dyDescent="0.4">
      <c r="A3743">
        <v>1619531</v>
      </c>
      <c r="B3743">
        <v>91883</v>
      </c>
      <c r="C3743" s="1" t="s">
        <v>1552</v>
      </c>
      <c r="D3743" s="1">
        <v>43142</v>
      </c>
      <c r="E3743" s="1">
        <v>43147</v>
      </c>
      <c r="F3743" t="s">
        <v>5216</v>
      </c>
      <c r="G3743" t="s">
        <v>60</v>
      </c>
      <c r="H3743" t="s">
        <v>4851</v>
      </c>
      <c r="I3743">
        <v>2</v>
      </c>
      <c r="J3743" s="3">
        <v>7708</v>
      </c>
    </row>
    <row r="3744" spans="1:10" x14ac:dyDescent="0.4">
      <c r="A3744">
        <v>1619531</v>
      </c>
      <c r="B3744">
        <v>95105</v>
      </c>
      <c r="C3744" s="1" t="s">
        <v>1552</v>
      </c>
      <c r="D3744" s="1">
        <v>43142</v>
      </c>
      <c r="E3744" s="1">
        <v>43147</v>
      </c>
      <c r="F3744" t="s">
        <v>5216</v>
      </c>
      <c r="G3744" t="s">
        <v>60</v>
      </c>
      <c r="H3744" t="s">
        <v>4851</v>
      </c>
      <c r="I3744">
        <v>8</v>
      </c>
      <c r="J3744" s="3">
        <v>27719</v>
      </c>
    </row>
    <row r="3745" spans="1:10" x14ac:dyDescent="0.4">
      <c r="A3745">
        <v>1619531</v>
      </c>
      <c r="B3745">
        <v>94905</v>
      </c>
      <c r="C3745" s="1" t="s">
        <v>1552</v>
      </c>
      <c r="D3745" s="1">
        <v>43142</v>
      </c>
      <c r="E3745" s="1">
        <v>43147</v>
      </c>
      <c r="F3745" t="s">
        <v>5216</v>
      </c>
      <c r="G3745" t="s">
        <v>60</v>
      </c>
      <c r="H3745" t="s">
        <v>4851</v>
      </c>
      <c r="I3745">
        <v>2</v>
      </c>
      <c r="J3745" s="3">
        <v>9000</v>
      </c>
    </row>
    <row r="3746" spans="1:10" x14ac:dyDescent="0.4">
      <c r="A3746">
        <v>1619490</v>
      </c>
      <c r="B3746">
        <v>92520</v>
      </c>
      <c r="C3746" s="1" t="s">
        <v>1540</v>
      </c>
      <c r="D3746" s="1">
        <v>43142</v>
      </c>
      <c r="E3746" s="1">
        <v>43147</v>
      </c>
      <c r="F3746" t="s">
        <v>5525</v>
      </c>
      <c r="G3746" t="s">
        <v>28</v>
      </c>
      <c r="H3746" t="s">
        <v>4851</v>
      </c>
      <c r="I3746">
        <v>8</v>
      </c>
      <c r="J3746" s="3">
        <v>16974</v>
      </c>
    </row>
    <row r="3747" spans="1:10" x14ac:dyDescent="0.4">
      <c r="A3747">
        <v>1619490</v>
      </c>
      <c r="B3747">
        <v>92436</v>
      </c>
      <c r="C3747" s="1" t="s">
        <v>1540</v>
      </c>
      <c r="D3747" s="1">
        <v>43142</v>
      </c>
      <c r="E3747" s="1">
        <v>43147</v>
      </c>
      <c r="F3747" t="s">
        <v>5525</v>
      </c>
      <c r="G3747" t="s">
        <v>28</v>
      </c>
      <c r="H3747" t="s">
        <v>4851</v>
      </c>
      <c r="I3747">
        <v>1</v>
      </c>
      <c r="J3747" s="3">
        <v>2380</v>
      </c>
    </row>
    <row r="3748" spans="1:10" x14ac:dyDescent="0.4">
      <c r="A3748">
        <v>1619490</v>
      </c>
      <c r="B3748">
        <v>95107</v>
      </c>
      <c r="C3748" s="1" t="s">
        <v>1540</v>
      </c>
      <c r="D3748" s="1">
        <v>43142</v>
      </c>
      <c r="E3748" s="1">
        <v>43147</v>
      </c>
      <c r="F3748" t="s">
        <v>5525</v>
      </c>
      <c r="G3748" t="s">
        <v>28</v>
      </c>
      <c r="H3748" t="s">
        <v>4851</v>
      </c>
      <c r="I3748">
        <v>1</v>
      </c>
      <c r="J3748" s="3">
        <v>4375</v>
      </c>
    </row>
    <row r="3749" spans="1:10" x14ac:dyDescent="0.4">
      <c r="A3749">
        <v>1621687</v>
      </c>
      <c r="B3749">
        <v>96871</v>
      </c>
      <c r="C3749" s="1" t="s">
        <v>6575</v>
      </c>
      <c r="D3749" s="1">
        <v>43142</v>
      </c>
      <c r="E3749" s="1">
        <v>43147</v>
      </c>
      <c r="F3749" t="s">
        <v>5555</v>
      </c>
      <c r="G3749" t="s">
        <v>22</v>
      </c>
      <c r="H3749" t="s">
        <v>4910</v>
      </c>
      <c r="I3749">
        <v>1</v>
      </c>
      <c r="J3749" s="3">
        <v>3500</v>
      </c>
    </row>
    <row r="3750" spans="1:10" x14ac:dyDescent="0.4">
      <c r="A3750">
        <v>1621054</v>
      </c>
      <c r="B3750">
        <v>95106</v>
      </c>
      <c r="C3750" s="1" t="s">
        <v>2427</v>
      </c>
      <c r="D3750" s="1">
        <v>43142</v>
      </c>
      <c r="E3750" s="1">
        <v>43146</v>
      </c>
      <c r="F3750" t="s">
        <v>4877</v>
      </c>
      <c r="G3750" t="s">
        <v>22</v>
      </c>
      <c r="H3750" t="s">
        <v>4870</v>
      </c>
      <c r="I3750">
        <v>1</v>
      </c>
      <c r="J3750" s="3">
        <v>2654</v>
      </c>
    </row>
    <row r="3751" spans="1:10" x14ac:dyDescent="0.4">
      <c r="A3751">
        <v>1621054</v>
      </c>
      <c r="B3751">
        <v>94991</v>
      </c>
      <c r="C3751" s="1" t="s">
        <v>2427</v>
      </c>
      <c r="D3751" s="1">
        <v>43142</v>
      </c>
      <c r="E3751" s="1">
        <v>43146</v>
      </c>
      <c r="F3751" t="s">
        <v>4877</v>
      </c>
      <c r="G3751" t="s">
        <v>22</v>
      </c>
      <c r="H3751" t="s">
        <v>4870</v>
      </c>
      <c r="I3751">
        <v>4</v>
      </c>
      <c r="J3751" s="3">
        <v>13110</v>
      </c>
    </row>
    <row r="3752" spans="1:10" x14ac:dyDescent="0.4">
      <c r="A3752">
        <v>1621063</v>
      </c>
      <c r="B3752">
        <v>95680</v>
      </c>
      <c r="C3752" s="1" t="s">
        <v>2428</v>
      </c>
      <c r="D3752" s="1">
        <v>43142</v>
      </c>
      <c r="E3752" s="1">
        <v>43144</v>
      </c>
      <c r="F3752" t="s">
        <v>6456</v>
      </c>
      <c r="G3752" t="s">
        <v>22</v>
      </c>
      <c r="H3752" t="s">
        <v>4866</v>
      </c>
      <c r="I3752">
        <v>1</v>
      </c>
      <c r="J3752" s="3">
        <v>4275.8</v>
      </c>
    </row>
    <row r="3753" spans="1:10" x14ac:dyDescent="0.4">
      <c r="A3753">
        <v>1621063</v>
      </c>
      <c r="B3753">
        <v>95104</v>
      </c>
      <c r="C3753" s="1" t="s">
        <v>2428</v>
      </c>
      <c r="D3753" s="1">
        <v>43142</v>
      </c>
      <c r="E3753" s="1">
        <v>43144</v>
      </c>
      <c r="F3753" t="s">
        <v>6456</v>
      </c>
      <c r="G3753" t="s">
        <v>22</v>
      </c>
      <c r="H3753" t="s">
        <v>4866</v>
      </c>
      <c r="I3753">
        <v>1</v>
      </c>
      <c r="J3753" s="3">
        <v>3657</v>
      </c>
    </row>
    <row r="3754" spans="1:10" x14ac:dyDescent="0.4">
      <c r="A3754">
        <v>1621031</v>
      </c>
      <c r="B3754">
        <v>95227</v>
      </c>
      <c r="C3754" s="1" t="s">
        <v>2407</v>
      </c>
      <c r="D3754" s="1">
        <v>43142</v>
      </c>
      <c r="E3754" s="1">
        <v>43144</v>
      </c>
      <c r="F3754" t="s">
        <v>5647</v>
      </c>
      <c r="G3754" t="s">
        <v>22</v>
      </c>
      <c r="H3754" t="s">
        <v>5648</v>
      </c>
      <c r="I3754">
        <v>1</v>
      </c>
      <c r="J3754" s="3">
        <v>4250</v>
      </c>
    </row>
    <row r="3755" spans="1:10" x14ac:dyDescent="0.4">
      <c r="A3755">
        <v>1620896</v>
      </c>
      <c r="B3755">
        <v>94840</v>
      </c>
      <c r="C3755" s="1" t="s">
        <v>2301</v>
      </c>
      <c r="D3755" s="1">
        <v>43142</v>
      </c>
      <c r="E3755" s="1">
        <v>43145</v>
      </c>
      <c r="F3755" t="s">
        <v>5248</v>
      </c>
      <c r="G3755" t="s">
        <v>296</v>
      </c>
      <c r="H3755" t="s">
        <v>4851</v>
      </c>
      <c r="I3755">
        <v>2</v>
      </c>
      <c r="J3755" s="3">
        <v>5850</v>
      </c>
    </row>
    <row r="3756" spans="1:10" x14ac:dyDescent="0.4">
      <c r="A3756">
        <v>1620896</v>
      </c>
      <c r="B3756">
        <v>94873</v>
      </c>
      <c r="C3756" s="1" t="s">
        <v>2301</v>
      </c>
      <c r="D3756" s="1">
        <v>43142</v>
      </c>
      <c r="E3756" s="1">
        <v>43145</v>
      </c>
      <c r="F3756" t="s">
        <v>5248</v>
      </c>
      <c r="G3756" t="s">
        <v>296</v>
      </c>
      <c r="H3756" t="s">
        <v>4851</v>
      </c>
      <c r="I3756">
        <v>1</v>
      </c>
      <c r="J3756" s="3">
        <v>1925</v>
      </c>
    </row>
    <row r="3757" spans="1:10" x14ac:dyDescent="0.4">
      <c r="A3757">
        <v>1622576</v>
      </c>
      <c r="B3757">
        <v>79150</v>
      </c>
      <c r="C3757" s="1" t="s">
        <v>3654</v>
      </c>
      <c r="D3757" s="1">
        <v>43142</v>
      </c>
      <c r="E3757" s="1">
        <v>43143</v>
      </c>
      <c r="F3757" t="s">
        <v>4880</v>
      </c>
      <c r="G3757" t="s">
        <v>14</v>
      </c>
      <c r="H3757" t="s">
        <v>4851</v>
      </c>
      <c r="I3757">
        <v>1</v>
      </c>
      <c r="J3757" s="3">
        <v>75</v>
      </c>
    </row>
    <row r="3758" spans="1:10" x14ac:dyDescent="0.4">
      <c r="A3758">
        <v>1622558</v>
      </c>
      <c r="B3758">
        <v>133780</v>
      </c>
      <c r="C3758" s="1" t="s">
        <v>3638</v>
      </c>
      <c r="D3758" s="1">
        <v>43143</v>
      </c>
      <c r="E3758" s="1">
        <v>43145</v>
      </c>
      <c r="F3758" t="s">
        <v>5000</v>
      </c>
      <c r="G3758" t="s">
        <v>60</v>
      </c>
      <c r="H3758" t="s">
        <v>4851</v>
      </c>
      <c r="I3758">
        <v>1</v>
      </c>
      <c r="J3758" s="3">
        <v>2100</v>
      </c>
    </row>
    <row r="3759" spans="1:10" x14ac:dyDescent="0.4">
      <c r="A3759">
        <v>1621068</v>
      </c>
      <c r="B3759">
        <v>95110</v>
      </c>
      <c r="C3759" s="1" t="s">
        <v>2430</v>
      </c>
      <c r="D3759" s="1">
        <v>43143</v>
      </c>
      <c r="E3759" s="1">
        <v>43145</v>
      </c>
      <c r="F3759" t="s">
        <v>4979</v>
      </c>
      <c r="G3759" t="s">
        <v>60</v>
      </c>
      <c r="H3759" t="s">
        <v>4851</v>
      </c>
      <c r="I3759">
        <v>2</v>
      </c>
      <c r="J3759" s="3">
        <v>8398</v>
      </c>
    </row>
    <row r="3760" spans="1:10" x14ac:dyDescent="0.4">
      <c r="A3760">
        <v>1621140</v>
      </c>
      <c r="B3760">
        <v>95093</v>
      </c>
      <c r="C3760" s="1" t="s">
        <v>2490</v>
      </c>
      <c r="D3760" s="1">
        <v>43143</v>
      </c>
      <c r="E3760" s="1">
        <v>43144</v>
      </c>
      <c r="F3760" t="s">
        <v>4856</v>
      </c>
      <c r="G3760" t="s">
        <v>60</v>
      </c>
      <c r="H3760" t="s">
        <v>4851</v>
      </c>
      <c r="I3760">
        <v>1</v>
      </c>
      <c r="J3760" s="3">
        <v>4061</v>
      </c>
    </row>
    <row r="3761" spans="1:10" x14ac:dyDescent="0.4">
      <c r="A3761">
        <v>1620299</v>
      </c>
      <c r="B3761">
        <v>97420</v>
      </c>
      <c r="C3761" s="1" t="s">
        <v>1912</v>
      </c>
      <c r="D3761" s="1">
        <v>43143</v>
      </c>
      <c r="E3761" s="1">
        <v>43145</v>
      </c>
      <c r="F3761" t="s">
        <v>4938</v>
      </c>
      <c r="G3761" t="s">
        <v>8</v>
      </c>
      <c r="H3761" t="s">
        <v>4851</v>
      </c>
      <c r="I3761">
        <v>1</v>
      </c>
      <c r="J3761" s="3">
        <v>3000</v>
      </c>
    </row>
    <row r="3762" spans="1:10" x14ac:dyDescent="0.4">
      <c r="A3762">
        <v>1621588</v>
      </c>
      <c r="B3762">
        <v>133848</v>
      </c>
      <c r="C3762" s="1" t="s">
        <v>6548</v>
      </c>
      <c r="D3762" s="1">
        <v>43143</v>
      </c>
      <c r="E3762" s="1">
        <v>43146</v>
      </c>
      <c r="F3762" t="s">
        <v>4880</v>
      </c>
      <c r="G3762" t="s">
        <v>14</v>
      </c>
      <c r="H3762" t="s">
        <v>4851</v>
      </c>
      <c r="I3762">
        <v>1</v>
      </c>
      <c r="J3762" s="3">
        <v>450</v>
      </c>
    </row>
    <row r="3763" spans="1:10" x14ac:dyDescent="0.4">
      <c r="A3763">
        <v>1621588</v>
      </c>
      <c r="B3763">
        <v>138759</v>
      </c>
      <c r="C3763" s="1" t="s">
        <v>6548</v>
      </c>
      <c r="D3763" s="1">
        <v>43143</v>
      </c>
      <c r="E3763" s="1">
        <v>43146</v>
      </c>
      <c r="F3763" t="s">
        <v>4880</v>
      </c>
      <c r="G3763" t="s">
        <v>14</v>
      </c>
      <c r="H3763" t="s">
        <v>4851</v>
      </c>
      <c r="I3763">
        <v>1</v>
      </c>
      <c r="J3763" s="3">
        <v>450</v>
      </c>
    </row>
    <row r="3764" spans="1:10" x14ac:dyDescent="0.4">
      <c r="A3764">
        <v>1619488</v>
      </c>
      <c r="B3764">
        <v>92509</v>
      </c>
      <c r="C3764" s="1" t="s">
        <v>1539</v>
      </c>
      <c r="D3764" s="1">
        <v>43143</v>
      </c>
      <c r="E3764" s="1">
        <v>43145</v>
      </c>
      <c r="F3764" t="s">
        <v>4940</v>
      </c>
      <c r="G3764" t="s">
        <v>18</v>
      </c>
      <c r="H3764" t="s">
        <v>4851</v>
      </c>
      <c r="I3764">
        <v>1</v>
      </c>
      <c r="J3764" s="3">
        <v>815</v>
      </c>
    </row>
    <row r="3765" spans="1:10" x14ac:dyDescent="0.4">
      <c r="A3765">
        <v>1619488</v>
      </c>
      <c r="B3765">
        <v>94235</v>
      </c>
      <c r="C3765" s="1" t="s">
        <v>1539</v>
      </c>
      <c r="D3765" s="1">
        <v>43143</v>
      </c>
      <c r="E3765" s="1">
        <v>43145</v>
      </c>
      <c r="F3765" t="s">
        <v>4940</v>
      </c>
      <c r="G3765" t="s">
        <v>18</v>
      </c>
      <c r="H3765" t="s">
        <v>4851</v>
      </c>
      <c r="I3765">
        <v>2</v>
      </c>
      <c r="J3765" s="3">
        <v>1700</v>
      </c>
    </row>
    <row r="3766" spans="1:10" x14ac:dyDescent="0.4">
      <c r="A3766">
        <v>1619488</v>
      </c>
      <c r="B3766">
        <v>92184</v>
      </c>
      <c r="C3766" s="1" t="s">
        <v>1539</v>
      </c>
      <c r="D3766" s="1">
        <v>43143</v>
      </c>
      <c r="E3766" s="1">
        <v>43145</v>
      </c>
      <c r="F3766" t="s">
        <v>4940</v>
      </c>
      <c r="G3766" t="s">
        <v>18</v>
      </c>
      <c r="H3766" t="s">
        <v>4851</v>
      </c>
      <c r="I3766">
        <v>12</v>
      </c>
      <c r="J3766" s="3">
        <v>8545</v>
      </c>
    </row>
    <row r="3767" spans="1:10" x14ac:dyDescent="0.4">
      <c r="A3767">
        <v>1619488</v>
      </c>
      <c r="B3767">
        <v>95037</v>
      </c>
      <c r="C3767" s="1" t="s">
        <v>1539</v>
      </c>
      <c r="D3767" s="1">
        <v>43143</v>
      </c>
      <c r="E3767" s="1">
        <v>43145</v>
      </c>
      <c r="F3767" t="s">
        <v>4940</v>
      </c>
      <c r="G3767" t="s">
        <v>18</v>
      </c>
      <c r="H3767" t="s">
        <v>4851</v>
      </c>
      <c r="I3767">
        <v>1</v>
      </c>
      <c r="J3767" s="3">
        <v>795</v>
      </c>
    </row>
    <row r="3768" spans="1:10" x14ac:dyDescent="0.4">
      <c r="A3768">
        <v>1619488</v>
      </c>
      <c r="B3768">
        <v>95228</v>
      </c>
      <c r="C3768" s="1" t="s">
        <v>1539</v>
      </c>
      <c r="D3768" s="1">
        <v>43143</v>
      </c>
      <c r="E3768" s="1">
        <v>43145</v>
      </c>
      <c r="F3768" t="s">
        <v>4940</v>
      </c>
      <c r="G3768" t="s">
        <v>18</v>
      </c>
      <c r="H3768" t="s">
        <v>4851</v>
      </c>
      <c r="I3768">
        <v>21</v>
      </c>
      <c r="J3768" s="3">
        <v>14600</v>
      </c>
    </row>
    <row r="3769" spans="1:10" x14ac:dyDescent="0.4">
      <c r="A3769">
        <v>1619488</v>
      </c>
      <c r="B3769">
        <v>97455</v>
      </c>
      <c r="C3769" s="1" t="s">
        <v>1539</v>
      </c>
      <c r="D3769" s="1">
        <v>43143</v>
      </c>
      <c r="E3769" s="1">
        <v>43145</v>
      </c>
      <c r="F3769" t="s">
        <v>4940</v>
      </c>
      <c r="G3769" t="s">
        <v>18</v>
      </c>
      <c r="H3769" t="s">
        <v>4851</v>
      </c>
      <c r="I3769">
        <v>3</v>
      </c>
      <c r="J3769" s="3">
        <v>3405</v>
      </c>
    </row>
    <row r="3770" spans="1:10" x14ac:dyDescent="0.4">
      <c r="A3770">
        <v>1619488</v>
      </c>
      <c r="B3770">
        <v>126640</v>
      </c>
      <c r="C3770" s="1" t="s">
        <v>1539</v>
      </c>
      <c r="D3770" s="1">
        <v>43143</v>
      </c>
      <c r="E3770" s="1">
        <v>43145</v>
      </c>
      <c r="F3770" t="s">
        <v>4940</v>
      </c>
      <c r="G3770" t="s">
        <v>18</v>
      </c>
      <c r="H3770" t="s">
        <v>4851</v>
      </c>
      <c r="I3770">
        <v>1</v>
      </c>
      <c r="J3770" s="3">
        <v>815</v>
      </c>
    </row>
    <row r="3771" spans="1:10" x14ac:dyDescent="0.4">
      <c r="A3771">
        <v>1619488</v>
      </c>
      <c r="B3771">
        <v>143868</v>
      </c>
      <c r="C3771" s="1" t="s">
        <v>1539</v>
      </c>
      <c r="D3771" s="1">
        <v>43143</v>
      </c>
      <c r="E3771" s="1">
        <v>43145</v>
      </c>
      <c r="F3771" t="s">
        <v>4940</v>
      </c>
      <c r="G3771" t="s">
        <v>18</v>
      </c>
      <c r="H3771" t="s">
        <v>4851</v>
      </c>
      <c r="I3771">
        <v>1</v>
      </c>
      <c r="J3771" s="3">
        <v>815</v>
      </c>
    </row>
    <row r="3772" spans="1:10" x14ac:dyDescent="0.4">
      <c r="A3772">
        <v>1619529</v>
      </c>
      <c r="B3772">
        <v>92376</v>
      </c>
      <c r="C3772" s="1" t="s">
        <v>1550</v>
      </c>
      <c r="D3772" s="1">
        <v>43143</v>
      </c>
      <c r="E3772" s="1">
        <v>43146</v>
      </c>
      <c r="F3772" t="s">
        <v>4860</v>
      </c>
      <c r="G3772" t="s">
        <v>11</v>
      </c>
      <c r="H3772" t="s">
        <v>4851</v>
      </c>
      <c r="I3772">
        <v>15</v>
      </c>
      <c r="J3772" s="3">
        <v>47630</v>
      </c>
    </row>
    <row r="3773" spans="1:10" x14ac:dyDescent="0.4">
      <c r="A3773">
        <v>1619529</v>
      </c>
      <c r="B3773">
        <v>92467</v>
      </c>
      <c r="C3773" s="1" t="s">
        <v>1550</v>
      </c>
      <c r="D3773" s="1">
        <v>43143</v>
      </c>
      <c r="E3773" s="1">
        <v>43146</v>
      </c>
      <c r="F3773" t="s">
        <v>4860</v>
      </c>
      <c r="G3773" t="s">
        <v>11</v>
      </c>
      <c r="H3773" t="s">
        <v>4851</v>
      </c>
      <c r="I3773">
        <v>19</v>
      </c>
      <c r="J3773" s="3">
        <v>58900</v>
      </c>
    </row>
    <row r="3774" spans="1:10" x14ac:dyDescent="0.4">
      <c r="A3774">
        <v>1619529</v>
      </c>
      <c r="B3774">
        <v>92341</v>
      </c>
      <c r="C3774" s="1" t="s">
        <v>1550</v>
      </c>
      <c r="D3774" s="1">
        <v>43143</v>
      </c>
      <c r="E3774" s="1">
        <v>43146</v>
      </c>
      <c r="F3774" t="s">
        <v>4860</v>
      </c>
      <c r="G3774" t="s">
        <v>11</v>
      </c>
      <c r="H3774" t="s">
        <v>4851</v>
      </c>
      <c r="I3774">
        <v>1</v>
      </c>
      <c r="J3774" s="3">
        <v>2000</v>
      </c>
    </row>
    <row r="3775" spans="1:10" x14ac:dyDescent="0.4">
      <c r="A3775">
        <v>1619529</v>
      </c>
      <c r="B3775">
        <v>94234</v>
      </c>
      <c r="C3775" s="1" t="s">
        <v>1550</v>
      </c>
      <c r="D3775" s="1">
        <v>43143</v>
      </c>
      <c r="E3775" s="1">
        <v>43146</v>
      </c>
      <c r="F3775" t="s">
        <v>4860</v>
      </c>
      <c r="G3775" t="s">
        <v>11</v>
      </c>
      <c r="H3775" t="s">
        <v>4851</v>
      </c>
      <c r="I3775">
        <v>5</v>
      </c>
      <c r="J3775" s="3">
        <v>17000</v>
      </c>
    </row>
    <row r="3776" spans="1:10" x14ac:dyDescent="0.4">
      <c r="A3776">
        <v>1619529</v>
      </c>
      <c r="B3776">
        <v>91886</v>
      </c>
      <c r="C3776" s="1" t="s">
        <v>1550</v>
      </c>
      <c r="D3776" s="1">
        <v>43143</v>
      </c>
      <c r="E3776" s="1">
        <v>43146</v>
      </c>
      <c r="F3776" t="s">
        <v>4860</v>
      </c>
      <c r="G3776" t="s">
        <v>11</v>
      </c>
      <c r="H3776" t="s">
        <v>4851</v>
      </c>
      <c r="I3776">
        <v>3</v>
      </c>
      <c r="J3776" s="3">
        <v>4950</v>
      </c>
    </row>
    <row r="3777" spans="1:10" x14ac:dyDescent="0.4">
      <c r="A3777">
        <v>1619529</v>
      </c>
      <c r="B3777">
        <v>95109</v>
      </c>
      <c r="C3777" s="1" t="s">
        <v>1550</v>
      </c>
      <c r="D3777" s="1">
        <v>43143</v>
      </c>
      <c r="E3777" s="1">
        <v>43146</v>
      </c>
      <c r="F3777" t="s">
        <v>4860</v>
      </c>
      <c r="G3777" t="s">
        <v>11</v>
      </c>
      <c r="H3777" t="s">
        <v>4851</v>
      </c>
      <c r="I3777">
        <v>5</v>
      </c>
      <c r="J3777" s="3">
        <v>15304</v>
      </c>
    </row>
    <row r="3778" spans="1:10" x14ac:dyDescent="0.4">
      <c r="A3778">
        <v>1619529</v>
      </c>
      <c r="B3778">
        <v>95302</v>
      </c>
      <c r="C3778" s="1" t="s">
        <v>1550</v>
      </c>
      <c r="D3778" s="1">
        <v>43143</v>
      </c>
      <c r="E3778" s="1">
        <v>43146</v>
      </c>
      <c r="F3778" t="s">
        <v>4860</v>
      </c>
      <c r="G3778" t="s">
        <v>11</v>
      </c>
      <c r="H3778" t="s">
        <v>4851</v>
      </c>
      <c r="I3778">
        <v>4</v>
      </c>
      <c r="J3778" s="3">
        <v>8900</v>
      </c>
    </row>
    <row r="3779" spans="1:10" x14ac:dyDescent="0.4">
      <c r="A3779">
        <v>1619529</v>
      </c>
      <c r="B3779">
        <v>95685</v>
      </c>
      <c r="C3779" s="1" t="s">
        <v>1550</v>
      </c>
      <c r="D3779" s="1">
        <v>43143</v>
      </c>
      <c r="E3779" s="1">
        <v>43146</v>
      </c>
      <c r="F3779" t="s">
        <v>4860</v>
      </c>
      <c r="G3779" t="s">
        <v>11</v>
      </c>
      <c r="H3779" t="s">
        <v>4851</v>
      </c>
      <c r="I3779">
        <v>5</v>
      </c>
      <c r="J3779" s="3">
        <v>5000</v>
      </c>
    </row>
    <row r="3780" spans="1:10" x14ac:dyDescent="0.4">
      <c r="A3780">
        <v>1619529</v>
      </c>
      <c r="B3780">
        <v>130026</v>
      </c>
      <c r="C3780" s="1" t="s">
        <v>1550</v>
      </c>
      <c r="D3780" s="1">
        <v>43143</v>
      </c>
      <c r="E3780" s="1">
        <v>43146</v>
      </c>
      <c r="F3780" t="s">
        <v>4860</v>
      </c>
      <c r="G3780" t="s">
        <v>11</v>
      </c>
      <c r="H3780" t="s">
        <v>4851</v>
      </c>
      <c r="I3780">
        <v>5</v>
      </c>
      <c r="J3780" s="3">
        <v>5000</v>
      </c>
    </row>
    <row r="3781" spans="1:10" x14ac:dyDescent="0.4">
      <c r="A3781">
        <v>1619595</v>
      </c>
      <c r="B3781">
        <v>92465</v>
      </c>
      <c r="C3781" s="1" t="s">
        <v>1581</v>
      </c>
      <c r="D3781" s="1">
        <v>43143</v>
      </c>
      <c r="E3781" s="1">
        <v>43146</v>
      </c>
      <c r="F3781" t="s">
        <v>4856</v>
      </c>
      <c r="G3781" t="s">
        <v>60</v>
      </c>
      <c r="H3781" t="s">
        <v>4851</v>
      </c>
      <c r="I3781">
        <v>13</v>
      </c>
      <c r="J3781" s="3">
        <v>34400</v>
      </c>
    </row>
    <row r="3782" spans="1:10" x14ac:dyDescent="0.4">
      <c r="A3782">
        <v>1619595</v>
      </c>
      <c r="B3782">
        <v>94591</v>
      </c>
      <c r="C3782" s="1" t="s">
        <v>1581</v>
      </c>
      <c r="D3782" s="1">
        <v>43143</v>
      </c>
      <c r="E3782" s="1">
        <v>43146</v>
      </c>
      <c r="F3782" t="s">
        <v>4856</v>
      </c>
      <c r="G3782" t="s">
        <v>60</v>
      </c>
      <c r="H3782" t="s">
        <v>4851</v>
      </c>
      <c r="I3782">
        <v>1</v>
      </c>
      <c r="J3782" s="3">
        <v>2587</v>
      </c>
    </row>
    <row r="3783" spans="1:10" x14ac:dyDescent="0.4">
      <c r="A3783">
        <v>1619596</v>
      </c>
      <c r="B3783">
        <v>92466</v>
      </c>
      <c r="C3783" s="1" t="s">
        <v>1582</v>
      </c>
      <c r="D3783" s="1">
        <v>43143</v>
      </c>
      <c r="E3783" s="1">
        <v>43146</v>
      </c>
      <c r="F3783" t="s">
        <v>5051</v>
      </c>
      <c r="G3783" t="s">
        <v>31</v>
      </c>
      <c r="H3783" t="s">
        <v>4851</v>
      </c>
      <c r="I3783">
        <v>15</v>
      </c>
      <c r="J3783" s="3">
        <v>33570</v>
      </c>
    </row>
    <row r="3784" spans="1:10" x14ac:dyDescent="0.4">
      <c r="A3784">
        <v>1619604</v>
      </c>
      <c r="B3784">
        <v>126479</v>
      </c>
      <c r="C3784" s="1" t="s">
        <v>1588</v>
      </c>
      <c r="D3784" s="1">
        <v>43143</v>
      </c>
      <c r="E3784" s="1">
        <v>43144</v>
      </c>
      <c r="F3784" t="s">
        <v>5188</v>
      </c>
      <c r="G3784" t="s">
        <v>95</v>
      </c>
      <c r="H3784" t="s">
        <v>4851</v>
      </c>
      <c r="I3784">
        <v>1</v>
      </c>
      <c r="J3784" s="3">
        <v>1875</v>
      </c>
    </row>
    <row r="3785" spans="1:10" x14ac:dyDescent="0.4">
      <c r="A3785">
        <v>1619604</v>
      </c>
      <c r="B3785">
        <v>92348</v>
      </c>
      <c r="C3785" s="1" t="s">
        <v>1588</v>
      </c>
      <c r="D3785" s="1">
        <v>43143</v>
      </c>
      <c r="E3785" s="1">
        <v>43144</v>
      </c>
      <c r="F3785" t="s">
        <v>5188</v>
      </c>
      <c r="G3785" t="s">
        <v>95</v>
      </c>
      <c r="H3785" t="s">
        <v>4851</v>
      </c>
      <c r="I3785">
        <v>1</v>
      </c>
      <c r="J3785" s="3">
        <v>1875</v>
      </c>
    </row>
    <row r="3786" spans="1:10" x14ac:dyDescent="0.4">
      <c r="A3786">
        <v>1619604</v>
      </c>
      <c r="B3786">
        <v>95500</v>
      </c>
      <c r="C3786" s="1" t="s">
        <v>1588</v>
      </c>
      <c r="D3786" s="1">
        <v>43143</v>
      </c>
      <c r="E3786" s="1">
        <v>43144</v>
      </c>
      <c r="F3786" t="s">
        <v>5188</v>
      </c>
      <c r="G3786" t="s">
        <v>95</v>
      </c>
      <c r="H3786" t="s">
        <v>4851</v>
      </c>
      <c r="I3786">
        <v>1</v>
      </c>
      <c r="J3786" s="3">
        <v>4000</v>
      </c>
    </row>
    <row r="3787" spans="1:10" x14ac:dyDescent="0.4">
      <c r="A3787">
        <v>1619758</v>
      </c>
      <c r="B3787">
        <v>92702</v>
      </c>
      <c r="C3787" s="1" t="s">
        <v>6251</v>
      </c>
      <c r="D3787" s="1">
        <v>43143</v>
      </c>
      <c r="E3787" s="1">
        <v>43145</v>
      </c>
      <c r="F3787" t="s">
        <v>4979</v>
      </c>
      <c r="G3787" t="s">
        <v>60</v>
      </c>
      <c r="H3787" t="s">
        <v>4851</v>
      </c>
      <c r="I3787">
        <v>1</v>
      </c>
      <c r="J3787" s="3">
        <v>4167</v>
      </c>
    </row>
    <row r="3788" spans="1:10" x14ac:dyDescent="0.4">
      <c r="A3788">
        <v>1619598</v>
      </c>
      <c r="B3788">
        <v>92468</v>
      </c>
      <c r="C3788" s="1" t="s">
        <v>1584</v>
      </c>
      <c r="D3788" s="1">
        <v>43144</v>
      </c>
      <c r="E3788" s="1">
        <v>43146</v>
      </c>
      <c r="F3788" t="s">
        <v>4860</v>
      </c>
      <c r="G3788" t="s">
        <v>11</v>
      </c>
      <c r="H3788" t="s">
        <v>4851</v>
      </c>
      <c r="I3788">
        <v>1</v>
      </c>
      <c r="J3788" s="3">
        <v>2518.5</v>
      </c>
    </row>
    <row r="3789" spans="1:10" x14ac:dyDescent="0.4">
      <c r="A3789">
        <v>1619598</v>
      </c>
      <c r="B3789">
        <v>92342</v>
      </c>
      <c r="C3789" s="1" t="s">
        <v>1584</v>
      </c>
      <c r="D3789" s="1">
        <v>43144</v>
      </c>
      <c r="E3789" s="1">
        <v>43146</v>
      </c>
      <c r="F3789" t="s">
        <v>4860</v>
      </c>
      <c r="G3789" t="s">
        <v>11</v>
      </c>
      <c r="H3789" t="s">
        <v>4851</v>
      </c>
      <c r="I3789">
        <v>1</v>
      </c>
      <c r="J3789" s="3">
        <v>2400</v>
      </c>
    </row>
    <row r="3790" spans="1:10" x14ac:dyDescent="0.4">
      <c r="A3790">
        <v>1619598</v>
      </c>
      <c r="B3790">
        <v>92577</v>
      </c>
      <c r="C3790" s="1" t="s">
        <v>1584</v>
      </c>
      <c r="D3790" s="1">
        <v>43144</v>
      </c>
      <c r="E3790" s="1">
        <v>43146</v>
      </c>
      <c r="F3790" t="s">
        <v>4860</v>
      </c>
      <c r="G3790" t="s">
        <v>11</v>
      </c>
      <c r="H3790" t="s">
        <v>4851</v>
      </c>
      <c r="I3790">
        <v>1</v>
      </c>
      <c r="J3790" s="3">
        <v>2520</v>
      </c>
    </row>
    <row r="3791" spans="1:10" x14ac:dyDescent="0.4">
      <c r="A3791">
        <v>1619598</v>
      </c>
      <c r="B3791">
        <v>126468</v>
      </c>
      <c r="C3791" s="1" t="s">
        <v>1584</v>
      </c>
      <c r="D3791" s="1">
        <v>43144</v>
      </c>
      <c r="E3791" s="1">
        <v>43146</v>
      </c>
      <c r="F3791" t="s">
        <v>4860</v>
      </c>
      <c r="G3791" t="s">
        <v>11</v>
      </c>
      <c r="H3791" t="s">
        <v>4851</v>
      </c>
      <c r="I3791">
        <v>1</v>
      </c>
      <c r="J3791" s="3">
        <v>2400</v>
      </c>
    </row>
    <row r="3792" spans="1:10" x14ac:dyDescent="0.4">
      <c r="A3792">
        <v>1620199</v>
      </c>
      <c r="B3792">
        <v>131239</v>
      </c>
      <c r="C3792" s="1" t="s">
        <v>1891</v>
      </c>
      <c r="D3792" s="1">
        <v>43144</v>
      </c>
      <c r="E3792" s="1">
        <v>43146</v>
      </c>
      <c r="F3792" t="s">
        <v>5517</v>
      </c>
      <c r="G3792" t="s">
        <v>161</v>
      </c>
      <c r="H3792" t="s">
        <v>4851</v>
      </c>
      <c r="I3792">
        <v>1</v>
      </c>
      <c r="J3792" s="3">
        <v>1909</v>
      </c>
    </row>
    <row r="3793" spans="1:10" x14ac:dyDescent="0.4">
      <c r="A3793">
        <v>1620199</v>
      </c>
      <c r="B3793">
        <v>96847</v>
      </c>
      <c r="C3793" s="1" t="s">
        <v>1891</v>
      </c>
      <c r="D3793" s="1">
        <v>43144</v>
      </c>
      <c r="E3793" s="1">
        <v>43146</v>
      </c>
      <c r="F3793" t="s">
        <v>5517</v>
      </c>
      <c r="G3793" t="s">
        <v>161</v>
      </c>
      <c r="H3793" t="s">
        <v>4851</v>
      </c>
      <c r="I3793">
        <v>1</v>
      </c>
      <c r="J3793" s="3">
        <v>1909</v>
      </c>
    </row>
    <row r="3794" spans="1:10" x14ac:dyDescent="0.4">
      <c r="A3794">
        <v>1620199</v>
      </c>
      <c r="B3794">
        <v>98055</v>
      </c>
      <c r="C3794" s="1" t="s">
        <v>1891</v>
      </c>
      <c r="D3794" s="1">
        <v>43144</v>
      </c>
      <c r="E3794" s="1">
        <v>43146</v>
      </c>
      <c r="F3794" t="s">
        <v>5517</v>
      </c>
      <c r="G3794" t="s">
        <v>161</v>
      </c>
      <c r="H3794" t="s">
        <v>4851</v>
      </c>
      <c r="I3794">
        <v>1</v>
      </c>
      <c r="J3794" s="3">
        <v>2400</v>
      </c>
    </row>
    <row r="3795" spans="1:10" x14ac:dyDescent="0.4">
      <c r="A3795">
        <v>1620051</v>
      </c>
      <c r="B3795">
        <v>127089</v>
      </c>
      <c r="C3795" s="1" t="s">
        <v>1804</v>
      </c>
      <c r="D3795" s="1">
        <v>43144</v>
      </c>
      <c r="E3795" s="1">
        <v>43148</v>
      </c>
      <c r="F3795" t="s">
        <v>4938</v>
      </c>
      <c r="G3795" t="s">
        <v>8</v>
      </c>
      <c r="H3795" t="s">
        <v>4851</v>
      </c>
      <c r="I3795">
        <v>1</v>
      </c>
      <c r="J3795" s="3">
        <v>2500</v>
      </c>
    </row>
    <row r="3796" spans="1:10" x14ac:dyDescent="0.4">
      <c r="A3796">
        <v>1620051</v>
      </c>
      <c r="B3796">
        <v>92926</v>
      </c>
      <c r="C3796" s="1" t="s">
        <v>1804</v>
      </c>
      <c r="D3796" s="1">
        <v>43144</v>
      </c>
      <c r="E3796" s="1">
        <v>43148</v>
      </c>
      <c r="F3796" t="s">
        <v>4938</v>
      </c>
      <c r="G3796" t="s">
        <v>8</v>
      </c>
      <c r="H3796" t="s">
        <v>4851</v>
      </c>
      <c r="I3796">
        <v>1</v>
      </c>
      <c r="J3796" s="3">
        <v>2500</v>
      </c>
    </row>
    <row r="3797" spans="1:10" x14ac:dyDescent="0.4">
      <c r="A3797">
        <v>1620051</v>
      </c>
      <c r="B3797">
        <v>93970</v>
      </c>
      <c r="C3797" s="1" t="s">
        <v>1804</v>
      </c>
      <c r="D3797" s="1">
        <v>43144</v>
      </c>
      <c r="E3797" s="1">
        <v>43148</v>
      </c>
      <c r="F3797" t="s">
        <v>4938</v>
      </c>
      <c r="G3797" t="s">
        <v>8</v>
      </c>
      <c r="H3797" t="s">
        <v>4851</v>
      </c>
      <c r="I3797">
        <v>1</v>
      </c>
      <c r="J3797" s="3">
        <v>3750</v>
      </c>
    </row>
    <row r="3798" spans="1:10" x14ac:dyDescent="0.4">
      <c r="A3798">
        <v>1620703</v>
      </c>
      <c r="B3798">
        <v>98328</v>
      </c>
      <c r="C3798" s="1" t="s">
        <v>2193</v>
      </c>
      <c r="D3798" s="1">
        <v>43144</v>
      </c>
      <c r="E3798" s="1">
        <v>43147</v>
      </c>
      <c r="F3798" t="s">
        <v>4880</v>
      </c>
      <c r="G3798" t="s">
        <v>14</v>
      </c>
      <c r="H3798" t="s">
        <v>4851</v>
      </c>
      <c r="I3798">
        <v>1</v>
      </c>
      <c r="J3798" s="3">
        <v>470</v>
      </c>
    </row>
    <row r="3799" spans="1:10" x14ac:dyDescent="0.4">
      <c r="A3799">
        <v>1620703</v>
      </c>
      <c r="B3799">
        <v>98304</v>
      </c>
      <c r="C3799" s="1" t="s">
        <v>2193</v>
      </c>
      <c r="D3799" s="1">
        <v>43144</v>
      </c>
      <c r="E3799" s="1">
        <v>43147</v>
      </c>
      <c r="F3799" t="s">
        <v>4880</v>
      </c>
      <c r="G3799" t="s">
        <v>14</v>
      </c>
      <c r="H3799" t="s">
        <v>4851</v>
      </c>
      <c r="I3799">
        <v>1</v>
      </c>
      <c r="J3799" s="3">
        <v>510</v>
      </c>
    </row>
    <row r="3800" spans="1:10" x14ac:dyDescent="0.4">
      <c r="A3800">
        <v>1620703</v>
      </c>
      <c r="B3800">
        <v>94945</v>
      </c>
      <c r="C3800" s="1" t="s">
        <v>2193</v>
      </c>
      <c r="D3800" s="1">
        <v>43144</v>
      </c>
      <c r="E3800" s="1">
        <v>43147</v>
      </c>
      <c r="F3800" t="s">
        <v>4880</v>
      </c>
      <c r="G3800" t="s">
        <v>14</v>
      </c>
      <c r="H3800" t="s">
        <v>4851</v>
      </c>
      <c r="I3800">
        <v>1</v>
      </c>
      <c r="J3800" s="3">
        <v>460</v>
      </c>
    </row>
    <row r="3801" spans="1:10" x14ac:dyDescent="0.4">
      <c r="A3801">
        <v>1620703</v>
      </c>
      <c r="B3801">
        <v>94568</v>
      </c>
      <c r="C3801" s="1" t="s">
        <v>2193</v>
      </c>
      <c r="D3801" s="1">
        <v>43144</v>
      </c>
      <c r="E3801" s="1">
        <v>43147</v>
      </c>
      <c r="F3801" t="s">
        <v>4880</v>
      </c>
      <c r="G3801" t="s">
        <v>14</v>
      </c>
      <c r="H3801" t="s">
        <v>4851</v>
      </c>
      <c r="I3801">
        <v>6</v>
      </c>
      <c r="J3801" s="3">
        <v>2275</v>
      </c>
    </row>
    <row r="3802" spans="1:10" x14ac:dyDescent="0.4">
      <c r="A3802">
        <v>1622604</v>
      </c>
      <c r="B3802">
        <v>135110</v>
      </c>
      <c r="C3802" s="1" t="s">
        <v>3678</v>
      </c>
      <c r="D3802" s="1">
        <v>43144</v>
      </c>
      <c r="E3802" s="1">
        <v>43144</v>
      </c>
      <c r="F3802" t="s">
        <v>4888</v>
      </c>
      <c r="G3802" t="s">
        <v>95</v>
      </c>
      <c r="H3802" t="s">
        <v>4851</v>
      </c>
      <c r="I3802">
        <v>2</v>
      </c>
      <c r="J3802" s="3">
        <v>2900</v>
      </c>
    </row>
    <row r="3803" spans="1:10" x14ac:dyDescent="0.4">
      <c r="A3803">
        <v>1622598</v>
      </c>
      <c r="B3803">
        <v>133770</v>
      </c>
      <c r="C3803" s="1" t="s">
        <v>3672</v>
      </c>
      <c r="D3803" s="1">
        <v>43145</v>
      </c>
      <c r="E3803" s="1">
        <v>43146</v>
      </c>
      <c r="F3803" t="s">
        <v>6404</v>
      </c>
      <c r="G3803" t="s">
        <v>18</v>
      </c>
      <c r="H3803" t="s">
        <v>4851</v>
      </c>
      <c r="I3803">
        <v>1</v>
      </c>
      <c r="J3803" s="3">
        <v>900</v>
      </c>
    </row>
    <row r="3804" spans="1:10" x14ac:dyDescent="0.4">
      <c r="A3804">
        <v>1620682</v>
      </c>
      <c r="B3804">
        <v>94082</v>
      </c>
      <c r="C3804" s="1" t="s">
        <v>2178</v>
      </c>
      <c r="D3804" s="1">
        <v>43145</v>
      </c>
      <c r="E3804" s="1">
        <v>43147</v>
      </c>
      <c r="F3804" t="s">
        <v>5786</v>
      </c>
      <c r="G3804" t="s">
        <v>22</v>
      </c>
      <c r="H3804" t="s">
        <v>4913</v>
      </c>
      <c r="I3804">
        <v>1</v>
      </c>
      <c r="J3804" s="3">
        <v>800</v>
      </c>
    </row>
    <row r="3805" spans="1:10" x14ac:dyDescent="0.4">
      <c r="A3805">
        <v>1621070</v>
      </c>
      <c r="B3805">
        <v>95111</v>
      </c>
      <c r="C3805" s="1" t="s">
        <v>2431</v>
      </c>
      <c r="D3805" s="1">
        <v>43145</v>
      </c>
      <c r="E3805" s="1">
        <v>43146</v>
      </c>
      <c r="F3805" t="s">
        <v>4856</v>
      </c>
      <c r="G3805" t="s">
        <v>60</v>
      </c>
      <c r="H3805" t="s">
        <v>4851</v>
      </c>
      <c r="I3805">
        <v>1</v>
      </c>
      <c r="J3805" s="3">
        <v>2000</v>
      </c>
    </row>
    <row r="3806" spans="1:10" x14ac:dyDescent="0.4">
      <c r="A3806">
        <v>1620938</v>
      </c>
      <c r="B3806">
        <v>94741</v>
      </c>
      <c r="C3806" s="1" t="s">
        <v>2332</v>
      </c>
      <c r="D3806" s="1">
        <v>43145</v>
      </c>
      <c r="E3806" s="1">
        <v>43148</v>
      </c>
      <c r="F3806" t="s">
        <v>4856</v>
      </c>
      <c r="G3806" t="s">
        <v>60</v>
      </c>
      <c r="H3806" t="s">
        <v>4851</v>
      </c>
      <c r="I3806">
        <v>1</v>
      </c>
      <c r="J3806" s="3">
        <v>200</v>
      </c>
    </row>
    <row r="3807" spans="1:10" x14ac:dyDescent="0.4">
      <c r="A3807">
        <v>1620938</v>
      </c>
      <c r="B3807">
        <v>95112</v>
      </c>
      <c r="C3807" s="1" t="s">
        <v>2332</v>
      </c>
      <c r="D3807" s="1">
        <v>43145</v>
      </c>
      <c r="E3807" s="1">
        <v>43148</v>
      </c>
      <c r="F3807" t="s">
        <v>4856</v>
      </c>
      <c r="G3807" t="s">
        <v>60</v>
      </c>
      <c r="H3807" t="s">
        <v>4851</v>
      </c>
      <c r="I3807">
        <v>3</v>
      </c>
      <c r="J3807" s="3">
        <v>7500</v>
      </c>
    </row>
    <row r="3808" spans="1:10" x14ac:dyDescent="0.4">
      <c r="A3808">
        <v>1620938</v>
      </c>
      <c r="B3808">
        <v>97798</v>
      </c>
      <c r="C3808" s="1" t="s">
        <v>2332</v>
      </c>
      <c r="D3808" s="1">
        <v>43145</v>
      </c>
      <c r="E3808" s="1">
        <v>43148</v>
      </c>
      <c r="F3808" t="s">
        <v>4856</v>
      </c>
      <c r="G3808" t="s">
        <v>60</v>
      </c>
      <c r="H3808" t="s">
        <v>4851</v>
      </c>
      <c r="I3808">
        <v>2</v>
      </c>
      <c r="J3808" s="3">
        <v>5502</v>
      </c>
    </row>
    <row r="3809" spans="1:10" x14ac:dyDescent="0.4">
      <c r="A3809">
        <v>1620129</v>
      </c>
      <c r="B3809">
        <v>92843</v>
      </c>
      <c r="C3809" s="1" t="s">
        <v>1859</v>
      </c>
      <c r="D3809" s="1">
        <v>43145</v>
      </c>
      <c r="E3809" s="1">
        <v>43148</v>
      </c>
      <c r="F3809" t="s">
        <v>4856</v>
      </c>
      <c r="G3809" t="s">
        <v>60</v>
      </c>
      <c r="H3809" t="s">
        <v>4851</v>
      </c>
      <c r="I3809">
        <v>3</v>
      </c>
      <c r="J3809" s="3">
        <v>5000</v>
      </c>
    </row>
    <row r="3810" spans="1:10" x14ac:dyDescent="0.4">
      <c r="A3810">
        <v>1621487</v>
      </c>
      <c r="B3810">
        <v>97479</v>
      </c>
      <c r="C3810" s="1" t="s">
        <v>2756</v>
      </c>
      <c r="D3810" s="1">
        <v>43145</v>
      </c>
      <c r="E3810" s="1">
        <v>43146</v>
      </c>
      <c r="F3810" t="s">
        <v>4979</v>
      </c>
      <c r="G3810" t="s">
        <v>60</v>
      </c>
      <c r="H3810" t="s">
        <v>4851</v>
      </c>
      <c r="I3810">
        <v>1</v>
      </c>
      <c r="J3810" s="3">
        <v>1500</v>
      </c>
    </row>
    <row r="3811" spans="1:10" x14ac:dyDescent="0.4">
      <c r="A3811">
        <v>1621487</v>
      </c>
      <c r="B3811">
        <v>132735</v>
      </c>
      <c r="C3811" s="1" t="s">
        <v>2756</v>
      </c>
      <c r="D3811" s="1">
        <v>43145</v>
      </c>
      <c r="E3811" s="1">
        <v>43146</v>
      </c>
      <c r="F3811" t="s">
        <v>4979</v>
      </c>
      <c r="G3811" t="s">
        <v>60</v>
      </c>
      <c r="H3811" t="s">
        <v>4851</v>
      </c>
      <c r="I3811">
        <v>1</v>
      </c>
      <c r="J3811" s="3">
        <v>1500</v>
      </c>
    </row>
    <row r="3812" spans="1:10" x14ac:dyDescent="0.4">
      <c r="A3812">
        <v>1619599</v>
      </c>
      <c r="B3812">
        <v>92469</v>
      </c>
      <c r="C3812" s="1" t="s">
        <v>1585</v>
      </c>
      <c r="D3812" s="1">
        <v>43145</v>
      </c>
      <c r="E3812" s="1">
        <v>43147</v>
      </c>
      <c r="F3812" t="s">
        <v>5562</v>
      </c>
      <c r="G3812" t="s">
        <v>39</v>
      </c>
      <c r="H3812" t="s">
        <v>4851</v>
      </c>
      <c r="I3812">
        <v>1</v>
      </c>
      <c r="J3812" s="3">
        <v>2500</v>
      </c>
    </row>
    <row r="3813" spans="1:10" x14ac:dyDescent="0.4">
      <c r="A3813">
        <v>1619559</v>
      </c>
      <c r="B3813">
        <v>91920</v>
      </c>
      <c r="C3813" s="1" t="s">
        <v>1561</v>
      </c>
      <c r="D3813" s="1">
        <v>43145</v>
      </c>
      <c r="E3813" s="1">
        <v>43151</v>
      </c>
      <c r="F3813" t="s">
        <v>6212</v>
      </c>
      <c r="G3813" t="s">
        <v>11</v>
      </c>
      <c r="H3813" t="s">
        <v>4851</v>
      </c>
      <c r="I3813">
        <v>4</v>
      </c>
      <c r="J3813" s="3">
        <v>7850</v>
      </c>
    </row>
    <row r="3814" spans="1:10" x14ac:dyDescent="0.4">
      <c r="A3814">
        <v>1619815</v>
      </c>
      <c r="B3814">
        <v>93352</v>
      </c>
      <c r="C3814" s="1" t="s">
        <v>1681</v>
      </c>
      <c r="D3814" s="1">
        <v>43145</v>
      </c>
      <c r="E3814" s="1">
        <v>43146</v>
      </c>
      <c r="F3814" t="s">
        <v>6265</v>
      </c>
      <c r="G3814" t="s">
        <v>17</v>
      </c>
      <c r="H3814" t="s">
        <v>4851</v>
      </c>
      <c r="I3814">
        <v>1</v>
      </c>
      <c r="J3814" s="3">
        <v>3325</v>
      </c>
    </row>
    <row r="3815" spans="1:10" x14ac:dyDescent="0.4">
      <c r="A3815">
        <v>1619377</v>
      </c>
      <c r="B3815">
        <v>91721</v>
      </c>
      <c r="C3815" s="1" t="s">
        <v>1490</v>
      </c>
      <c r="D3815" s="1">
        <v>43145</v>
      </c>
      <c r="E3815" s="1">
        <v>43148</v>
      </c>
      <c r="F3815" t="s">
        <v>5532</v>
      </c>
      <c r="G3815" t="s">
        <v>22</v>
      </c>
      <c r="H3815" t="s">
        <v>5533</v>
      </c>
      <c r="I3815">
        <v>4</v>
      </c>
      <c r="J3815" s="3">
        <v>15563</v>
      </c>
    </row>
    <row r="3816" spans="1:10" x14ac:dyDescent="0.4">
      <c r="A3816">
        <v>1619377</v>
      </c>
      <c r="B3816">
        <v>94236</v>
      </c>
      <c r="C3816" s="1" t="s">
        <v>1490</v>
      </c>
      <c r="D3816" s="1">
        <v>43145</v>
      </c>
      <c r="E3816" s="1">
        <v>43148</v>
      </c>
      <c r="F3816" t="s">
        <v>5532</v>
      </c>
      <c r="G3816" t="s">
        <v>22</v>
      </c>
      <c r="H3816" t="s">
        <v>5533</v>
      </c>
      <c r="I3816">
        <v>1</v>
      </c>
      <c r="J3816" s="3">
        <v>3900</v>
      </c>
    </row>
    <row r="3817" spans="1:10" x14ac:dyDescent="0.4">
      <c r="A3817">
        <v>1619377</v>
      </c>
      <c r="B3817">
        <v>80794</v>
      </c>
      <c r="C3817" s="1" t="s">
        <v>1490</v>
      </c>
      <c r="D3817" s="1">
        <v>43145</v>
      </c>
      <c r="E3817" s="1">
        <v>43148</v>
      </c>
      <c r="F3817" t="s">
        <v>5532</v>
      </c>
      <c r="G3817" t="s">
        <v>22</v>
      </c>
      <c r="H3817" t="s">
        <v>5533</v>
      </c>
      <c r="I3817">
        <v>2</v>
      </c>
      <c r="J3817" s="3">
        <v>7800</v>
      </c>
    </row>
    <row r="3818" spans="1:10" x14ac:dyDescent="0.4">
      <c r="A3818">
        <v>1619378</v>
      </c>
      <c r="B3818">
        <v>91722</v>
      </c>
      <c r="C3818" s="1" t="s">
        <v>1491</v>
      </c>
      <c r="D3818" s="1">
        <v>43145</v>
      </c>
      <c r="E3818" s="1">
        <v>43148</v>
      </c>
      <c r="F3818" t="s">
        <v>6187</v>
      </c>
      <c r="G3818" t="s">
        <v>22</v>
      </c>
      <c r="H3818" t="s">
        <v>5533</v>
      </c>
      <c r="I3818">
        <v>3</v>
      </c>
      <c r="J3818" s="3">
        <v>12484</v>
      </c>
    </row>
    <row r="3819" spans="1:10" x14ac:dyDescent="0.4">
      <c r="A3819">
        <v>1617638</v>
      </c>
      <c r="B3819">
        <v>91758</v>
      </c>
      <c r="C3819" s="1" t="s">
        <v>1313</v>
      </c>
      <c r="D3819" s="1">
        <v>43145</v>
      </c>
      <c r="E3819" s="1">
        <v>43148</v>
      </c>
      <c r="F3819" t="s">
        <v>4880</v>
      </c>
      <c r="G3819" t="s">
        <v>14</v>
      </c>
      <c r="H3819" t="s">
        <v>4851</v>
      </c>
      <c r="I3819">
        <v>1</v>
      </c>
      <c r="J3819" s="3">
        <v>375</v>
      </c>
    </row>
    <row r="3820" spans="1:10" x14ac:dyDescent="0.4">
      <c r="A3820">
        <v>1617638</v>
      </c>
      <c r="B3820">
        <v>91628</v>
      </c>
      <c r="C3820" s="1" t="s">
        <v>1313</v>
      </c>
      <c r="D3820" s="1">
        <v>43145</v>
      </c>
      <c r="E3820" s="1">
        <v>43148</v>
      </c>
      <c r="F3820" t="s">
        <v>4880</v>
      </c>
      <c r="G3820" t="s">
        <v>14</v>
      </c>
      <c r="H3820" t="s">
        <v>4851</v>
      </c>
      <c r="I3820">
        <v>3</v>
      </c>
      <c r="J3820" s="3">
        <v>2100</v>
      </c>
    </row>
    <row r="3821" spans="1:10" x14ac:dyDescent="0.4">
      <c r="A3821">
        <v>1617638</v>
      </c>
      <c r="B3821">
        <v>90613</v>
      </c>
      <c r="C3821" s="1" t="s">
        <v>1313</v>
      </c>
      <c r="D3821" s="1">
        <v>43145</v>
      </c>
      <c r="E3821" s="1">
        <v>43148</v>
      </c>
      <c r="F3821" t="s">
        <v>4880</v>
      </c>
      <c r="G3821" t="s">
        <v>14</v>
      </c>
      <c r="H3821" t="s">
        <v>4851</v>
      </c>
      <c r="I3821">
        <v>1</v>
      </c>
      <c r="J3821" s="3">
        <v>700</v>
      </c>
    </row>
    <row r="3822" spans="1:10" x14ac:dyDescent="0.4">
      <c r="A3822">
        <v>1617638</v>
      </c>
      <c r="B3822">
        <v>92541</v>
      </c>
      <c r="C3822" s="1" t="s">
        <v>1313</v>
      </c>
      <c r="D3822" s="1">
        <v>43145</v>
      </c>
      <c r="E3822" s="1">
        <v>43148</v>
      </c>
      <c r="F3822" t="s">
        <v>4880</v>
      </c>
      <c r="G3822" t="s">
        <v>14</v>
      </c>
      <c r="H3822" t="s">
        <v>4851</v>
      </c>
      <c r="I3822">
        <v>9</v>
      </c>
      <c r="J3822" s="3">
        <v>5047</v>
      </c>
    </row>
    <row r="3823" spans="1:10" x14ac:dyDescent="0.4">
      <c r="A3823">
        <v>1617638</v>
      </c>
      <c r="B3823">
        <v>92437</v>
      </c>
      <c r="C3823" s="1" t="s">
        <v>1313</v>
      </c>
      <c r="D3823" s="1">
        <v>43145</v>
      </c>
      <c r="E3823" s="1">
        <v>43148</v>
      </c>
      <c r="F3823" t="s">
        <v>4880</v>
      </c>
      <c r="G3823" t="s">
        <v>14</v>
      </c>
      <c r="H3823" t="s">
        <v>4851</v>
      </c>
      <c r="I3823">
        <v>2</v>
      </c>
      <c r="J3823" s="3">
        <v>900</v>
      </c>
    </row>
    <row r="3824" spans="1:10" x14ac:dyDescent="0.4">
      <c r="A3824">
        <v>1617638</v>
      </c>
      <c r="B3824">
        <v>94282</v>
      </c>
      <c r="C3824" s="1" t="s">
        <v>1313</v>
      </c>
      <c r="D3824" s="1">
        <v>43145</v>
      </c>
      <c r="E3824" s="1">
        <v>43148</v>
      </c>
      <c r="F3824" t="s">
        <v>4880</v>
      </c>
      <c r="G3824" t="s">
        <v>14</v>
      </c>
      <c r="H3824" t="s">
        <v>4851</v>
      </c>
      <c r="I3824">
        <v>1</v>
      </c>
      <c r="J3824" s="3">
        <v>600</v>
      </c>
    </row>
    <row r="3825" spans="1:10" x14ac:dyDescent="0.4">
      <c r="A3825">
        <v>1617638</v>
      </c>
      <c r="B3825">
        <v>95406</v>
      </c>
      <c r="C3825" s="1" t="s">
        <v>1313</v>
      </c>
      <c r="D3825" s="1">
        <v>43145</v>
      </c>
      <c r="E3825" s="1">
        <v>43148</v>
      </c>
      <c r="F3825" t="s">
        <v>4880</v>
      </c>
      <c r="G3825" t="s">
        <v>14</v>
      </c>
      <c r="H3825" t="s">
        <v>4851</v>
      </c>
      <c r="I3825">
        <v>2</v>
      </c>
      <c r="J3825" s="3">
        <v>400</v>
      </c>
    </row>
    <row r="3826" spans="1:10" x14ac:dyDescent="0.4">
      <c r="A3826">
        <v>1617638</v>
      </c>
      <c r="B3826">
        <v>98244</v>
      </c>
      <c r="C3826" s="1" t="s">
        <v>1313</v>
      </c>
      <c r="D3826" s="1">
        <v>43145</v>
      </c>
      <c r="E3826" s="1">
        <v>43148</v>
      </c>
      <c r="F3826" t="s">
        <v>4880</v>
      </c>
      <c r="G3826" t="s">
        <v>14</v>
      </c>
      <c r="H3826" t="s">
        <v>4851</v>
      </c>
      <c r="I3826">
        <v>1</v>
      </c>
      <c r="J3826" s="3">
        <v>590</v>
      </c>
    </row>
    <row r="3827" spans="1:10" x14ac:dyDescent="0.4">
      <c r="A3827">
        <v>1617638</v>
      </c>
      <c r="B3827">
        <v>97869</v>
      </c>
      <c r="C3827" s="1" t="s">
        <v>1313</v>
      </c>
      <c r="D3827" s="1">
        <v>43145</v>
      </c>
      <c r="E3827" s="1">
        <v>43148</v>
      </c>
      <c r="F3827" t="s">
        <v>4880</v>
      </c>
      <c r="G3827" t="s">
        <v>14</v>
      </c>
      <c r="H3827" t="s">
        <v>4851</v>
      </c>
      <c r="I3827">
        <v>2</v>
      </c>
      <c r="J3827" s="3">
        <v>835</v>
      </c>
    </row>
    <row r="3828" spans="1:10" x14ac:dyDescent="0.4">
      <c r="A3828">
        <v>1617638</v>
      </c>
      <c r="B3828">
        <v>126568</v>
      </c>
      <c r="C3828" s="1" t="s">
        <v>1313</v>
      </c>
      <c r="D3828" s="1">
        <v>43145</v>
      </c>
      <c r="E3828" s="1">
        <v>43148</v>
      </c>
      <c r="F3828" t="s">
        <v>4880</v>
      </c>
      <c r="G3828" t="s">
        <v>14</v>
      </c>
      <c r="H3828" t="s">
        <v>4851</v>
      </c>
      <c r="I3828">
        <v>2</v>
      </c>
      <c r="J3828" s="3">
        <v>900</v>
      </c>
    </row>
    <row r="3829" spans="1:10" x14ac:dyDescent="0.4">
      <c r="A3829">
        <v>1618953</v>
      </c>
      <c r="B3829">
        <v>91856</v>
      </c>
      <c r="C3829" s="1" t="s">
        <v>1347</v>
      </c>
      <c r="D3829" s="1">
        <v>43146</v>
      </c>
      <c r="E3829" s="1">
        <v>43150</v>
      </c>
      <c r="F3829" t="s">
        <v>4879</v>
      </c>
      <c r="G3829" t="s">
        <v>28</v>
      </c>
      <c r="H3829" t="s">
        <v>4851</v>
      </c>
      <c r="I3829">
        <v>6</v>
      </c>
      <c r="J3829" s="3">
        <v>11880</v>
      </c>
    </row>
    <row r="3830" spans="1:10" x14ac:dyDescent="0.4">
      <c r="A3830">
        <v>1618953</v>
      </c>
      <c r="B3830">
        <v>91658</v>
      </c>
      <c r="C3830" s="1" t="s">
        <v>1347</v>
      </c>
      <c r="D3830" s="1">
        <v>43146</v>
      </c>
      <c r="E3830" s="1">
        <v>43150</v>
      </c>
      <c r="F3830" t="s">
        <v>4879</v>
      </c>
      <c r="G3830" t="s">
        <v>28</v>
      </c>
      <c r="H3830" t="s">
        <v>4851</v>
      </c>
      <c r="I3830">
        <v>2</v>
      </c>
      <c r="J3830" s="3">
        <v>4798</v>
      </c>
    </row>
    <row r="3831" spans="1:10" x14ac:dyDescent="0.4">
      <c r="A3831">
        <v>1618953</v>
      </c>
      <c r="B3831">
        <v>92127</v>
      </c>
      <c r="C3831" s="1" t="s">
        <v>1347</v>
      </c>
      <c r="D3831" s="1">
        <v>43146</v>
      </c>
      <c r="E3831" s="1">
        <v>43150</v>
      </c>
      <c r="F3831" t="s">
        <v>4879</v>
      </c>
      <c r="G3831" t="s">
        <v>28</v>
      </c>
      <c r="H3831" t="s">
        <v>4851</v>
      </c>
      <c r="I3831">
        <v>1</v>
      </c>
      <c r="J3831" s="3">
        <v>1682</v>
      </c>
    </row>
    <row r="3832" spans="1:10" x14ac:dyDescent="0.4">
      <c r="A3832">
        <v>1618953</v>
      </c>
      <c r="B3832">
        <v>91988</v>
      </c>
      <c r="C3832" s="1" t="s">
        <v>1347</v>
      </c>
      <c r="D3832" s="1">
        <v>43146</v>
      </c>
      <c r="E3832" s="1">
        <v>43150</v>
      </c>
      <c r="F3832" t="s">
        <v>4879</v>
      </c>
      <c r="G3832" t="s">
        <v>28</v>
      </c>
      <c r="H3832" t="s">
        <v>4851</v>
      </c>
      <c r="I3832">
        <v>2</v>
      </c>
      <c r="J3832" s="3">
        <v>4400</v>
      </c>
    </row>
    <row r="3833" spans="1:10" x14ac:dyDescent="0.4">
      <c r="A3833">
        <v>1618953</v>
      </c>
      <c r="B3833">
        <v>91061</v>
      </c>
      <c r="C3833" s="1" t="s">
        <v>1347</v>
      </c>
      <c r="D3833" s="1">
        <v>43146</v>
      </c>
      <c r="E3833" s="1">
        <v>43150</v>
      </c>
      <c r="F3833" t="s">
        <v>4879</v>
      </c>
      <c r="G3833" t="s">
        <v>28</v>
      </c>
      <c r="H3833" t="s">
        <v>4851</v>
      </c>
      <c r="I3833">
        <v>7</v>
      </c>
      <c r="J3833" s="3">
        <v>11640</v>
      </c>
    </row>
    <row r="3834" spans="1:10" x14ac:dyDescent="0.4">
      <c r="A3834">
        <v>1618953</v>
      </c>
      <c r="B3834">
        <v>94237</v>
      </c>
      <c r="C3834" s="1" t="s">
        <v>1347</v>
      </c>
      <c r="D3834" s="1">
        <v>43146</v>
      </c>
      <c r="E3834" s="1">
        <v>43150</v>
      </c>
      <c r="F3834" t="s">
        <v>4879</v>
      </c>
      <c r="G3834" t="s">
        <v>28</v>
      </c>
      <c r="H3834" t="s">
        <v>4851</v>
      </c>
      <c r="I3834">
        <v>1</v>
      </c>
      <c r="J3834" s="3">
        <v>2230</v>
      </c>
    </row>
    <row r="3835" spans="1:10" x14ac:dyDescent="0.4">
      <c r="A3835">
        <v>1618953</v>
      </c>
      <c r="B3835">
        <v>92686</v>
      </c>
      <c r="C3835" s="1" t="s">
        <v>1347</v>
      </c>
      <c r="D3835" s="1">
        <v>43146</v>
      </c>
      <c r="E3835" s="1">
        <v>43150</v>
      </c>
      <c r="F3835" t="s">
        <v>4879</v>
      </c>
      <c r="G3835" t="s">
        <v>28</v>
      </c>
      <c r="H3835" t="s">
        <v>4851</v>
      </c>
      <c r="I3835">
        <v>5</v>
      </c>
      <c r="J3835" s="3">
        <v>12500</v>
      </c>
    </row>
    <row r="3836" spans="1:10" x14ac:dyDescent="0.4">
      <c r="A3836">
        <v>1618953</v>
      </c>
      <c r="B3836">
        <v>92377</v>
      </c>
      <c r="C3836" s="1" t="s">
        <v>1347</v>
      </c>
      <c r="D3836" s="1">
        <v>43146</v>
      </c>
      <c r="E3836" s="1">
        <v>43150</v>
      </c>
      <c r="F3836" t="s">
        <v>4879</v>
      </c>
      <c r="G3836" t="s">
        <v>28</v>
      </c>
      <c r="H3836" t="s">
        <v>4851</v>
      </c>
      <c r="I3836">
        <v>5</v>
      </c>
      <c r="J3836" s="3">
        <v>11900</v>
      </c>
    </row>
    <row r="3837" spans="1:10" x14ac:dyDescent="0.4">
      <c r="A3837">
        <v>1618953</v>
      </c>
      <c r="B3837">
        <v>92471</v>
      </c>
      <c r="C3837" s="1" t="s">
        <v>1347</v>
      </c>
      <c r="D3837" s="1">
        <v>43146</v>
      </c>
      <c r="E3837" s="1">
        <v>43150</v>
      </c>
      <c r="F3837" t="s">
        <v>4879</v>
      </c>
      <c r="G3837" t="s">
        <v>28</v>
      </c>
      <c r="H3837" t="s">
        <v>4851</v>
      </c>
      <c r="I3837">
        <v>13</v>
      </c>
      <c r="J3837" s="3">
        <v>32332.3</v>
      </c>
    </row>
    <row r="3838" spans="1:10" x14ac:dyDescent="0.4">
      <c r="A3838">
        <v>1618953</v>
      </c>
      <c r="B3838">
        <v>96696</v>
      </c>
      <c r="C3838" s="1" t="s">
        <v>1347</v>
      </c>
      <c r="D3838" s="1">
        <v>43146</v>
      </c>
      <c r="E3838" s="1">
        <v>43150</v>
      </c>
      <c r="F3838" t="s">
        <v>4879</v>
      </c>
      <c r="G3838" t="s">
        <v>28</v>
      </c>
      <c r="H3838" t="s">
        <v>4851</v>
      </c>
      <c r="I3838">
        <v>1</v>
      </c>
      <c r="J3838" s="3">
        <v>1710</v>
      </c>
    </row>
    <row r="3839" spans="1:10" x14ac:dyDescent="0.4">
      <c r="A3839">
        <v>1618953</v>
      </c>
      <c r="B3839">
        <v>95113</v>
      </c>
      <c r="C3839" s="1" t="s">
        <v>1347</v>
      </c>
      <c r="D3839" s="1">
        <v>43146</v>
      </c>
      <c r="E3839" s="1">
        <v>43150</v>
      </c>
      <c r="F3839" t="s">
        <v>4879</v>
      </c>
      <c r="G3839" t="s">
        <v>28</v>
      </c>
      <c r="H3839" t="s">
        <v>4851</v>
      </c>
      <c r="I3839">
        <v>4</v>
      </c>
      <c r="J3839" s="3">
        <v>12321</v>
      </c>
    </row>
    <row r="3840" spans="1:10" x14ac:dyDescent="0.4">
      <c r="A3840">
        <v>1618953</v>
      </c>
      <c r="B3840">
        <v>94908</v>
      </c>
      <c r="C3840" s="1" t="s">
        <v>1347</v>
      </c>
      <c r="D3840" s="1">
        <v>43146</v>
      </c>
      <c r="E3840" s="1">
        <v>43150</v>
      </c>
      <c r="F3840" t="s">
        <v>4879</v>
      </c>
      <c r="G3840" t="s">
        <v>28</v>
      </c>
      <c r="H3840" t="s">
        <v>4851</v>
      </c>
      <c r="I3840">
        <v>1</v>
      </c>
      <c r="J3840" s="3">
        <v>2440</v>
      </c>
    </row>
    <row r="3841" spans="1:10" x14ac:dyDescent="0.4">
      <c r="A3841">
        <v>1618953</v>
      </c>
      <c r="B3841">
        <v>95596</v>
      </c>
      <c r="C3841" s="1" t="s">
        <v>1347</v>
      </c>
      <c r="D3841" s="1">
        <v>43146</v>
      </c>
      <c r="E3841" s="1">
        <v>43150</v>
      </c>
      <c r="F3841" t="s">
        <v>4879</v>
      </c>
      <c r="G3841" t="s">
        <v>28</v>
      </c>
      <c r="H3841" t="s">
        <v>4851</v>
      </c>
      <c r="I3841">
        <v>44</v>
      </c>
      <c r="J3841" s="3">
        <v>156640</v>
      </c>
    </row>
    <row r="3842" spans="1:10" x14ac:dyDescent="0.4">
      <c r="A3842">
        <v>1618953</v>
      </c>
      <c r="B3842">
        <v>95724</v>
      </c>
      <c r="C3842" s="1" t="s">
        <v>1347</v>
      </c>
      <c r="D3842" s="1">
        <v>43146</v>
      </c>
      <c r="E3842" s="1">
        <v>43150</v>
      </c>
      <c r="F3842" t="s">
        <v>4879</v>
      </c>
      <c r="G3842" t="s">
        <v>28</v>
      </c>
      <c r="H3842" t="s">
        <v>4851</v>
      </c>
      <c r="I3842">
        <v>2</v>
      </c>
      <c r="J3842" s="3">
        <v>3480</v>
      </c>
    </row>
    <row r="3843" spans="1:10" x14ac:dyDescent="0.4">
      <c r="A3843">
        <v>1618953</v>
      </c>
      <c r="B3843">
        <v>95514</v>
      </c>
      <c r="C3843" s="1" t="s">
        <v>1347</v>
      </c>
      <c r="D3843" s="1">
        <v>43146</v>
      </c>
      <c r="E3843" s="1">
        <v>43150</v>
      </c>
      <c r="F3843" t="s">
        <v>4879</v>
      </c>
      <c r="G3843" t="s">
        <v>28</v>
      </c>
      <c r="H3843" t="s">
        <v>4851</v>
      </c>
      <c r="I3843">
        <v>1</v>
      </c>
      <c r="J3843" s="3">
        <v>1510</v>
      </c>
    </row>
    <row r="3844" spans="1:10" x14ac:dyDescent="0.4">
      <c r="A3844">
        <v>1618953</v>
      </c>
      <c r="B3844">
        <v>97920</v>
      </c>
      <c r="C3844" s="1" t="s">
        <v>1347</v>
      </c>
      <c r="D3844" s="1">
        <v>43146</v>
      </c>
      <c r="E3844" s="1">
        <v>43150</v>
      </c>
      <c r="F3844" t="s">
        <v>4879</v>
      </c>
      <c r="G3844" t="s">
        <v>28</v>
      </c>
      <c r="H3844" t="s">
        <v>4851</v>
      </c>
      <c r="I3844">
        <v>2</v>
      </c>
      <c r="J3844" s="3">
        <v>4690</v>
      </c>
    </row>
    <row r="3845" spans="1:10" x14ac:dyDescent="0.4">
      <c r="A3845">
        <v>1618953</v>
      </c>
      <c r="B3845">
        <v>126066</v>
      </c>
      <c r="C3845" s="1" t="s">
        <v>1347</v>
      </c>
      <c r="D3845" s="1">
        <v>43146</v>
      </c>
      <c r="E3845" s="1">
        <v>43150</v>
      </c>
      <c r="F3845" t="s">
        <v>4879</v>
      </c>
      <c r="G3845" t="s">
        <v>28</v>
      </c>
      <c r="H3845" t="s">
        <v>4851</v>
      </c>
      <c r="I3845">
        <v>2</v>
      </c>
      <c r="J3845" s="3">
        <v>4400</v>
      </c>
    </row>
    <row r="3846" spans="1:10" x14ac:dyDescent="0.4">
      <c r="A3846">
        <v>1619459</v>
      </c>
      <c r="B3846">
        <v>80795</v>
      </c>
      <c r="C3846" s="1" t="s">
        <v>1524</v>
      </c>
      <c r="D3846" s="1">
        <v>43146</v>
      </c>
      <c r="E3846" s="1">
        <v>43147</v>
      </c>
      <c r="F3846" t="s">
        <v>5436</v>
      </c>
      <c r="G3846" t="s">
        <v>22</v>
      </c>
      <c r="H3846" t="s">
        <v>5132</v>
      </c>
      <c r="I3846">
        <v>2</v>
      </c>
      <c r="J3846" s="3">
        <v>7160</v>
      </c>
    </row>
    <row r="3847" spans="1:10" x14ac:dyDescent="0.4">
      <c r="A3847">
        <v>1619541</v>
      </c>
      <c r="B3847">
        <v>91884</v>
      </c>
      <c r="C3847" s="1" t="s">
        <v>1556</v>
      </c>
      <c r="D3847" s="1">
        <v>43146</v>
      </c>
      <c r="E3847" s="1">
        <v>43147</v>
      </c>
      <c r="F3847" t="s">
        <v>5565</v>
      </c>
      <c r="G3847" t="s">
        <v>22</v>
      </c>
      <c r="H3847" t="s">
        <v>5132</v>
      </c>
      <c r="I3847">
        <v>1</v>
      </c>
      <c r="J3847" s="3">
        <v>2000</v>
      </c>
    </row>
    <row r="3848" spans="1:10" x14ac:dyDescent="0.4">
      <c r="A3848">
        <v>1619600</v>
      </c>
      <c r="B3848">
        <v>92470</v>
      </c>
      <c r="C3848" s="1" t="s">
        <v>1586</v>
      </c>
      <c r="D3848" s="1">
        <v>43146</v>
      </c>
      <c r="E3848" s="1">
        <v>43148</v>
      </c>
      <c r="F3848" t="s">
        <v>5070</v>
      </c>
      <c r="G3848" t="s">
        <v>17</v>
      </c>
      <c r="H3848" t="s">
        <v>4851</v>
      </c>
      <c r="I3848">
        <v>6</v>
      </c>
      <c r="J3848" s="3">
        <v>14100</v>
      </c>
    </row>
    <row r="3849" spans="1:10" x14ac:dyDescent="0.4">
      <c r="A3849">
        <v>1619600</v>
      </c>
      <c r="B3849">
        <v>92196</v>
      </c>
      <c r="C3849" s="1" t="s">
        <v>1586</v>
      </c>
      <c r="D3849" s="1">
        <v>43146</v>
      </c>
      <c r="E3849" s="1">
        <v>43148</v>
      </c>
      <c r="F3849" t="s">
        <v>5070</v>
      </c>
      <c r="G3849" t="s">
        <v>17</v>
      </c>
      <c r="H3849" t="s">
        <v>4851</v>
      </c>
      <c r="I3849">
        <v>1</v>
      </c>
      <c r="J3849" s="3">
        <v>2150</v>
      </c>
    </row>
    <row r="3850" spans="1:10" x14ac:dyDescent="0.4">
      <c r="A3850">
        <v>1619606</v>
      </c>
      <c r="B3850">
        <v>92474</v>
      </c>
      <c r="C3850" s="1" t="s">
        <v>1589</v>
      </c>
      <c r="D3850" s="1">
        <v>43146</v>
      </c>
      <c r="E3850" s="1">
        <v>43147</v>
      </c>
      <c r="F3850" t="s">
        <v>4979</v>
      </c>
      <c r="G3850" t="s">
        <v>60</v>
      </c>
      <c r="H3850" t="s">
        <v>4851</v>
      </c>
      <c r="I3850">
        <v>11</v>
      </c>
      <c r="J3850" s="3">
        <v>45089</v>
      </c>
    </row>
    <row r="3851" spans="1:10" x14ac:dyDescent="0.4">
      <c r="A3851">
        <v>1619624</v>
      </c>
      <c r="B3851">
        <v>91986</v>
      </c>
      <c r="C3851" s="1" t="s">
        <v>6222</v>
      </c>
      <c r="D3851" s="1">
        <v>43146</v>
      </c>
      <c r="E3851" s="1">
        <v>43148</v>
      </c>
      <c r="F3851" t="s">
        <v>5224</v>
      </c>
      <c r="G3851" t="s">
        <v>42</v>
      </c>
      <c r="H3851" t="s">
        <v>4851</v>
      </c>
      <c r="I3851">
        <v>1</v>
      </c>
      <c r="J3851" s="3">
        <v>1500</v>
      </c>
    </row>
    <row r="3852" spans="1:10" x14ac:dyDescent="0.4">
      <c r="A3852">
        <v>1619632</v>
      </c>
      <c r="B3852">
        <v>91973</v>
      </c>
      <c r="C3852" s="1" t="s">
        <v>1601</v>
      </c>
      <c r="D3852" s="1">
        <v>43146</v>
      </c>
      <c r="E3852" s="1">
        <v>43146</v>
      </c>
      <c r="F3852" t="s">
        <v>4856</v>
      </c>
      <c r="G3852" t="s">
        <v>60</v>
      </c>
      <c r="H3852" t="s">
        <v>4851</v>
      </c>
      <c r="I3852">
        <v>2</v>
      </c>
      <c r="J3852" s="3">
        <v>4500</v>
      </c>
    </row>
    <row r="3853" spans="1:10" x14ac:dyDescent="0.4">
      <c r="A3853">
        <v>1619632</v>
      </c>
      <c r="B3853">
        <v>92852</v>
      </c>
      <c r="C3853" s="1" t="s">
        <v>1601</v>
      </c>
      <c r="D3853" s="1">
        <v>43146</v>
      </c>
      <c r="E3853" s="1">
        <v>43146</v>
      </c>
      <c r="F3853" t="s">
        <v>4856</v>
      </c>
      <c r="G3853" t="s">
        <v>60</v>
      </c>
      <c r="H3853" t="s">
        <v>4851</v>
      </c>
      <c r="I3853">
        <v>3</v>
      </c>
      <c r="J3853" s="3">
        <v>4400</v>
      </c>
    </row>
    <row r="3854" spans="1:10" x14ac:dyDescent="0.4">
      <c r="A3854">
        <v>1619597</v>
      </c>
      <c r="B3854">
        <v>92491</v>
      </c>
      <c r="C3854" s="1" t="s">
        <v>1583</v>
      </c>
      <c r="D3854" s="1">
        <v>43146</v>
      </c>
      <c r="E3854" s="1">
        <v>43148</v>
      </c>
      <c r="F3854" t="s">
        <v>4863</v>
      </c>
      <c r="G3854" t="s">
        <v>17</v>
      </c>
      <c r="H3854" t="s">
        <v>4851</v>
      </c>
      <c r="I3854">
        <v>1</v>
      </c>
      <c r="J3854" s="3">
        <v>2895</v>
      </c>
    </row>
    <row r="3855" spans="1:10" x14ac:dyDescent="0.4">
      <c r="A3855">
        <v>1619597</v>
      </c>
      <c r="B3855">
        <v>92380</v>
      </c>
      <c r="C3855" s="1" t="s">
        <v>1583</v>
      </c>
      <c r="D3855" s="1">
        <v>43146</v>
      </c>
      <c r="E3855" s="1">
        <v>43148</v>
      </c>
      <c r="F3855" t="s">
        <v>4863</v>
      </c>
      <c r="G3855" t="s">
        <v>17</v>
      </c>
      <c r="H3855" t="s">
        <v>4851</v>
      </c>
      <c r="I3855">
        <v>1</v>
      </c>
      <c r="J3855" s="3">
        <v>3792</v>
      </c>
    </row>
    <row r="3856" spans="1:10" x14ac:dyDescent="0.4">
      <c r="A3856">
        <v>1619587</v>
      </c>
      <c r="B3856">
        <v>92472</v>
      </c>
      <c r="C3856" s="1" t="s">
        <v>1576</v>
      </c>
      <c r="D3856" s="1">
        <v>43146</v>
      </c>
      <c r="E3856" s="1">
        <v>43149</v>
      </c>
      <c r="F3856" t="s">
        <v>4877</v>
      </c>
      <c r="G3856" t="s">
        <v>22</v>
      </c>
      <c r="H3856" t="s">
        <v>4870</v>
      </c>
      <c r="I3856">
        <v>6</v>
      </c>
      <c r="J3856" s="3">
        <v>28488</v>
      </c>
    </row>
    <row r="3857" spans="1:10" x14ac:dyDescent="0.4">
      <c r="A3857">
        <v>1619587</v>
      </c>
      <c r="B3857">
        <v>95089</v>
      </c>
      <c r="C3857" s="1" t="s">
        <v>1576</v>
      </c>
      <c r="D3857" s="1">
        <v>43146</v>
      </c>
      <c r="E3857" s="1">
        <v>43149</v>
      </c>
      <c r="F3857" t="s">
        <v>4877</v>
      </c>
      <c r="G3857" t="s">
        <v>22</v>
      </c>
      <c r="H3857" t="s">
        <v>4870</v>
      </c>
      <c r="I3857">
        <v>1</v>
      </c>
      <c r="J3857" s="3">
        <v>2548</v>
      </c>
    </row>
    <row r="3858" spans="1:10" x14ac:dyDescent="0.4">
      <c r="A3858">
        <v>1619658</v>
      </c>
      <c r="B3858">
        <v>94857</v>
      </c>
      <c r="C3858" s="1" t="s">
        <v>1616</v>
      </c>
      <c r="D3858" s="1">
        <v>43146</v>
      </c>
      <c r="E3858" s="1">
        <v>43148</v>
      </c>
      <c r="F3858" t="s">
        <v>4860</v>
      </c>
      <c r="G3858" t="s">
        <v>11</v>
      </c>
      <c r="H3858" t="s">
        <v>4851</v>
      </c>
      <c r="I3858">
        <v>2</v>
      </c>
      <c r="J3858" s="3">
        <v>5600</v>
      </c>
    </row>
    <row r="3859" spans="1:10" x14ac:dyDescent="0.4">
      <c r="A3859">
        <v>1619640</v>
      </c>
      <c r="B3859">
        <v>92041</v>
      </c>
      <c r="C3859" s="1" t="s">
        <v>1608</v>
      </c>
      <c r="D3859" s="1">
        <v>43146</v>
      </c>
      <c r="E3859" s="1">
        <v>43148</v>
      </c>
      <c r="F3859" t="s">
        <v>4880</v>
      </c>
      <c r="G3859" t="s">
        <v>14</v>
      </c>
      <c r="H3859" t="s">
        <v>4851</v>
      </c>
      <c r="I3859">
        <v>1</v>
      </c>
      <c r="J3859" s="3">
        <v>150</v>
      </c>
    </row>
    <row r="3860" spans="1:10" x14ac:dyDescent="0.4">
      <c r="A3860">
        <v>1619673</v>
      </c>
      <c r="B3860">
        <v>92473</v>
      </c>
      <c r="C3860" s="1" t="s">
        <v>1623</v>
      </c>
      <c r="D3860" s="1">
        <v>43146</v>
      </c>
      <c r="E3860" s="1">
        <v>43147</v>
      </c>
      <c r="F3860" t="s">
        <v>5248</v>
      </c>
      <c r="G3860" t="s">
        <v>296</v>
      </c>
      <c r="H3860" t="s">
        <v>4851</v>
      </c>
      <c r="I3860">
        <v>3</v>
      </c>
      <c r="J3860" s="3">
        <v>7350</v>
      </c>
    </row>
    <row r="3861" spans="1:10" x14ac:dyDescent="0.4">
      <c r="A3861">
        <v>1619718</v>
      </c>
      <c r="B3861">
        <v>92235</v>
      </c>
      <c r="C3861" s="1" t="s">
        <v>1629</v>
      </c>
      <c r="D3861" s="1">
        <v>43146</v>
      </c>
      <c r="E3861" s="1">
        <v>43148</v>
      </c>
      <c r="F3861" t="s">
        <v>5114</v>
      </c>
      <c r="G3861" t="s">
        <v>67</v>
      </c>
      <c r="H3861" t="s">
        <v>4851</v>
      </c>
      <c r="I3861">
        <v>2</v>
      </c>
      <c r="J3861" s="3">
        <v>110</v>
      </c>
    </row>
    <row r="3862" spans="1:10" x14ac:dyDescent="0.4">
      <c r="A3862">
        <v>1622182</v>
      </c>
      <c r="B3862">
        <v>97967</v>
      </c>
      <c r="C3862" s="1" t="s">
        <v>3346</v>
      </c>
      <c r="D3862" s="1">
        <v>43146</v>
      </c>
      <c r="E3862" s="1">
        <v>43148</v>
      </c>
      <c r="F3862" t="s">
        <v>5605</v>
      </c>
      <c r="G3862" t="s">
        <v>22</v>
      </c>
      <c r="H3862" t="s">
        <v>4854</v>
      </c>
      <c r="I3862">
        <v>1</v>
      </c>
      <c r="J3862" s="3">
        <v>4547</v>
      </c>
    </row>
    <row r="3863" spans="1:10" x14ac:dyDescent="0.4">
      <c r="A3863">
        <v>1622393</v>
      </c>
      <c r="B3863">
        <v>98618</v>
      </c>
      <c r="C3863" s="1" t="s">
        <v>3513</v>
      </c>
      <c r="D3863" s="1">
        <v>43146</v>
      </c>
      <c r="E3863" s="1">
        <v>43147</v>
      </c>
      <c r="F3863" t="s">
        <v>4978</v>
      </c>
      <c r="G3863" t="s">
        <v>20</v>
      </c>
      <c r="H3863" t="s">
        <v>4851</v>
      </c>
      <c r="I3863">
        <v>1</v>
      </c>
      <c r="J3863" s="3">
        <v>1700</v>
      </c>
    </row>
    <row r="3864" spans="1:10" x14ac:dyDescent="0.4">
      <c r="A3864">
        <v>1620130</v>
      </c>
      <c r="B3864">
        <v>92844</v>
      </c>
      <c r="C3864" s="1" t="s">
        <v>1860</v>
      </c>
      <c r="D3864" s="1">
        <v>43146</v>
      </c>
      <c r="E3864" s="1">
        <v>43146</v>
      </c>
      <c r="F3864" t="s">
        <v>4856</v>
      </c>
      <c r="G3864" t="s">
        <v>60</v>
      </c>
      <c r="H3864" t="s">
        <v>4851</v>
      </c>
      <c r="I3864">
        <v>2</v>
      </c>
      <c r="J3864" s="3">
        <v>3280</v>
      </c>
    </row>
    <row r="3865" spans="1:10" x14ac:dyDescent="0.4">
      <c r="A3865">
        <v>1620133</v>
      </c>
      <c r="B3865">
        <v>92755</v>
      </c>
      <c r="C3865" s="1" t="s">
        <v>1863</v>
      </c>
      <c r="D3865" s="1">
        <v>43146</v>
      </c>
      <c r="E3865" s="1">
        <v>43148</v>
      </c>
      <c r="F3865" t="s">
        <v>5617</v>
      </c>
      <c r="G3865" t="s">
        <v>60</v>
      </c>
      <c r="H3865" t="s">
        <v>4851</v>
      </c>
      <c r="I3865">
        <v>3</v>
      </c>
      <c r="J3865" s="3">
        <v>5000</v>
      </c>
    </row>
    <row r="3866" spans="1:10" x14ac:dyDescent="0.4">
      <c r="A3866">
        <v>1621071</v>
      </c>
      <c r="B3866">
        <v>95114</v>
      </c>
      <c r="C3866" s="1" t="s">
        <v>2432</v>
      </c>
      <c r="D3866" s="1">
        <v>43146</v>
      </c>
      <c r="E3866" s="1">
        <v>43147</v>
      </c>
      <c r="F3866" t="s">
        <v>4979</v>
      </c>
      <c r="G3866" t="s">
        <v>60</v>
      </c>
      <c r="H3866" t="s">
        <v>4851</v>
      </c>
      <c r="I3866">
        <v>1</v>
      </c>
      <c r="J3866" s="3">
        <v>2050</v>
      </c>
    </row>
    <row r="3867" spans="1:10" x14ac:dyDescent="0.4">
      <c r="A3867">
        <v>1620908</v>
      </c>
      <c r="B3867">
        <v>94821</v>
      </c>
      <c r="C3867" s="1" t="s">
        <v>2313</v>
      </c>
      <c r="D3867" s="1">
        <v>43146</v>
      </c>
      <c r="E3867" s="1">
        <v>43147</v>
      </c>
      <c r="F3867" t="s">
        <v>5436</v>
      </c>
      <c r="G3867" t="s">
        <v>22</v>
      </c>
      <c r="H3867" t="s">
        <v>5132</v>
      </c>
      <c r="I3867">
        <v>1</v>
      </c>
      <c r="J3867" s="3">
        <v>1650</v>
      </c>
    </row>
    <row r="3868" spans="1:10" x14ac:dyDescent="0.4">
      <c r="A3868">
        <v>1622242</v>
      </c>
      <c r="B3868">
        <v>98037</v>
      </c>
      <c r="C3868" s="1" t="s">
        <v>3395</v>
      </c>
      <c r="D3868" s="1">
        <v>43147</v>
      </c>
      <c r="E3868" s="1">
        <v>43147</v>
      </c>
      <c r="F3868" t="s">
        <v>4938</v>
      </c>
      <c r="G3868" t="s">
        <v>8</v>
      </c>
      <c r="H3868" t="s">
        <v>4851</v>
      </c>
      <c r="I3868">
        <v>1</v>
      </c>
      <c r="J3868" s="3">
        <v>2000</v>
      </c>
    </row>
    <row r="3869" spans="1:10" x14ac:dyDescent="0.4">
      <c r="A3869">
        <v>1622133</v>
      </c>
      <c r="B3869">
        <v>97864</v>
      </c>
      <c r="C3869" s="1" t="s">
        <v>6656</v>
      </c>
      <c r="D3869" s="1">
        <v>43147</v>
      </c>
      <c r="E3869" s="1">
        <v>43150</v>
      </c>
      <c r="F3869" t="s">
        <v>6280</v>
      </c>
      <c r="G3869" t="s">
        <v>22</v>
      </c>
      <c r="H3869" t="s">
        <v>4933</v>
      </c>
      <c r="I3869">
        <v>2</v>
      </c>
      <c r="J3869" s="3">
        <v>4992</v>
      </c>
    </row>
    <row r="3870" spans="1:10" x14ac:dyDescent="0.4">
      <c r="A3870">
        <v>1621369</v>
      </c>
      <c r="B3870">
        <v>97480</v>
      </c>
      <c r="C3870" s="1" t="s">
        <v>2644</v>
      </c>
      <c r="D3870" s="1">
        <v>43147</v>
      </c>
      <c r="E3870" s="1">
        <v>43147</v>
      </c>
      <c r="F3870" t="s">
        <v>5627</v>
      </c>
      <c r="G3870" t="s">
        <v>39</v>
      </c>
      <c r="H3870" t="s">
        <v>4851</v>
      </c>
      <c r="I3870">
        <v>1</v>
      </c>
      <c r="J3870" s="3">
        <v>1200</v>
      </c>
    </row>
    <row r="3871" spans="1:10" x14ac:dyDescent="0.4">
      <c r="A3871">
        <v>1619588</v>
      </c>
      <c r="B3871">
        <v>95116</v>
      </c>
      <c r="C3871" s="1" t="s">
        <v>1577</v>
      </c>
      <c r="D3871" s="1">
        <v>43147</v>
      </c>
      <c r="E3871" s="1">
        <v>43148</v>
      </c>
      <c r="F3871" t="s">
        <v>4860</v>
      </c>
      <c r="G3871" t="s">
        <v>11</v>
      </c>
      <c r="H3871" t="s">
        <v>4851</v>
      </c>
      <c r="I3871">
        <v>2</v>
      </c>
      <c r="J3871" s="3">
        <v>3600</v>
      </c>
    </row>
    <row r="3872" spans="1:10" x14ac:dyDescent="0.4">
      <c r="A3872">
        <v>1619588</v>
      </c>
      <c r="B3872">
        <v>92475</v>
      </c>
      <c r="C3872" s="1" t="s">
        <v>1577</v>
      </c>
      <c r="D3872" s="1">
        <v>43147</v>
      </c>
      <c r="E3872" s="1">
        <v>43148</v>
      </c>
      <c r="F3872" t="s">
        <v>4860</v>
      </c>
      <c r="G3872" t="s">
        <v>11</v>
      </c>
      <c r="H3872" t="s">
        <v>4851</v>
      </c>
      <c r="I3872">
        <v>9</v>
      </c>
      <c r="J3872" s="3">
        <v>15440</v>
      </c>
    </row>
    <row r="3873" spans="1:10" x14ac:dyDescent="0.4">
      <c r="A3873">
        <v>1619588</v>
      </c>
      <c r="B3873">
        <v>93974</v>
      </c>
      <c r="C3873" s="1" t="s">
        <v>1577</v>
      </c>
      <c r="D3873" s="1">
        <v>43147</v>
      </c>
      <c r="E3873" s="1">
        <v>43148</v>
      </c>
      <c r="F3873" t="s">
        <v>4860</v>
      </c>
      <c r="G3873" t="s">
        <v>11</v>
      </c>
      <c r="H3873" t="s">
        <v>4851</v>
      </c>
      <c r="I3873">
        <v>1</v>
      </c>
      <c r="J3873" s="3">
        <v>2250</v>
      </c>
    </row>
    <row r="3874" spans="1:10" x14ac:dyDescent="0.4">
      <c r="A3874">
        <v>1619633</v>
      </c>
      <c r="B3874">
        <v>92864</v>
      </c>
      <c r="C3874" s="1" t="s">
        <v>1602</v>
      </c>
      <c r="D3874" s="1">
        <v>43147</v>
      </c>
      <c r="E3874" s="1">
        <v>43151</v>
      </c>
      <c r="F3874" t="s">
        <v>4856</v>
      </c>
      <c r="G3874" t="s">
        <v>60</v>
      </c>
      <c r="H3874" t="s">
        <v>4851</v>
      </c>
      <c r="I3874">
        <v>5</v>
      </c>
      <c r="J3874" s="3">
        <v>11000</v>
      </c>
    </row>
    <row r="3875" spans="1:10" x14ac:dyDescent="0.4">
      <c r="A3875">
        <v>1619633</v>
      </c>
      <c r="B3875">
        <v>91972</v>
      </c>
      <c r="C3875" s="1" t="s">
        <v>1602</v>
      </c>
      <c r="D3875" s="1">
        <v>43147</v>
      </c>
      <c r="E3875" s="1">
        <v>43151</v>
      </c>
      <c r="F3875" t="s">
        <v>4856</v>
      </c>
      <c r="G3875" t="s">
        <v>60</v>
      </c>
      <c r="H3875" t="s">
        <v>4851</v>
      </c>
      <c r="I3875">
        <v>3</v>
      </c>
      <c r="J3875" s="3">
        <v>5000</v>
      </c>
    </row>
    <row r="3876" spans="1:10" x14ac:dyDescent="0.4">
      <c r="A3876">
        <v>1619633</v>
      </c>
      <c r="B3876">
        <v>95115</v>
      </c>
      <c r="C3876" s="1" t="s">
        <v>1602</v>
      </c>
      <c r="D3876" s="1">
        <v>43147</v>
      </c>
      <c r="E3876" s="1">
        <v>43151</v>
      </c>
      <c r="F3876" t="s">
        <v>4856</v>
      </c>
      <c r="G3876" t="s">
        <v>60</v>
      </c>
      <c r="H3876" t="s">
        <v>4851</v>
      </c>
      <c r="I3876">
        <v>3</v>
      </c>
      <c r="J3876" s="3">
        <v>11000</v>
      </c>
    </row>
    <row r="3877" spans="1:10" x14ac:dyDescent="0.4">
      <c r="A3877">
        <v>1619486</v>
      </c>
      <c r="B3877">
        <v>92438</v>
      </c>
      <c r="C3877" s="1" t="s">
        <v>1536</v>
      </c>
      <c r="D3877" s="1">
        <v>43147</v>
      </c>
      <c r="E3877" s="1">
        <v>43148</v>
      </c>
      <c r="F3877" t="s">
        <v>5370</v>
      </c>
      <c r="G3877" t="s">
        <v>409</v>
      </c>
      <c r="H3877" t="s">
        <v>4851</v>
      </c>
      <c r="I3877">
        <v>1</v>
      </c>
      <c r="J3877" s="3">
        <v>1650</v>
      </c>
    </row>
    <row r="3878" spans="1:10" x14ac:dyDescent="0.4">
      <c r="A3878">
        <v>1619385</v>
      </c>
      <c r="B3878">
        <v>91642</v>
      </c>
      <c r="C3878" s="1" t="s">
        <v>6189</v>
      </c>
      <c r="D3878" s="1">
        <v>43147</v>
      </c>
      <c r="E3878" s="1">
        <v>43149</v>
      </c>
      <c r="F3878" t="s">
        <v>4923</v>
      </c>
      <c r="G3878" t="s">
        <v>31</v>
      </c>
      <c r="H3878" t="s">
        <v>4851</v>
      </c>
      <c r="I3878">
        <v>3</v>
      </c>
      <c r="J3878" s="3">
        <v>4592</v>
      </c>
    </row>
    <row r="3879" spans="1:10" x14ac:dyDescent="0.4">
      <c r="A3879">
        <v>1619420</v>
      </c>
      <c r="B3879">
        <v>92439</v>
      </c>
      <c r="C3879" s="1" t="s">
        <v>6192</v>
      </c>
      <c r="D3879" s="1">
        <v>43147</v>
      </c>
      <c r="E3879" s="1">
        <v>43149</v>
      </c>
      <c r="F3879" t="s">
        <v>5693</v>
      </c>
      <c r="G3879" t="s">
        <v>22</v>
      </c>
      <c r="H3879" t="s">
        <v>4883</v>
      </c>
      <c r="I3879">
        <v>2</v>
      </c>
      <c r="J3879" s="3">
        <v>5000</v>
      </c>
    </row>
    <row r="3880" spans="1:10" x14ac:dyDescent="0.4">
      <c r="A3880">
        <v>1619420</v>
      </c>
      <c r="B3880">
        <v>94822</v>
      </c>
      <c r="C3880" s="1" t="s">
        <v>6192</v>
      </c>
      <c r="D3880" s="1">
        <v>43147</v>
      </c>
      <c r="E3880" s="1">
        <v>43149</v>
      </c>
      <c r="F3880" t="s">
        <v>5693</v>
      </c>
      <c r="G3880" t="s">
        <v>22</v>
      </c>
      <c r="H3880" t="s">
        <v>4883</v>
      </c>
      <c r="I3880">
        <v>1</v>
      </c>
      <c r="J3880" s="3">
        <v>2275</v>
      </c>
    </row>
    <row r="3881" spans="1:10" x14ac:dyDescent="0.4">
      <c r="A3881">
        <v>1618968</v>
      </c>
      <c r="B3881">
        <v>91063</v>
      </c>
      <c r="C3881" s="1" t="s">
        <v>1354</v>
      </c>
      <c r="D3881" s="1">
        <v>43147</v>
      </c>
      <c r="E3881" s="1">
        <v>43149</v>
      </c>
      <c r="F3881" t="s">
        <v>6115</v>
      </c>
      <c r="G3881" t="s">
        <v>60</v>
      </c>
      <c r="H3881" t="s">
        <v>4851</v>
      </c>
      <c r="I3881">
        <v>5</v>
      </c>
      <c r="J3881" s="3">
        <v>7200</v>
      </c>
    </row>
    <row r="3882" spans="1:10" x14ac:dyDescent="0.4">
      <c r="A3882">
        <v>1618968</v>
      </c>
      <c r="B3882">
        <v>93291</v>
      </c>
      <c r="C3882" s="1" t="s">
        <v>1354</v>
      </c>
      <c r="D3882" s="1">
        <v>43147</v>
      </c>
      <c r="E3882" s="1">
        <v>43149</v>
      </c>
      <c r="F3882" t="s">
        <v>6115</v>
      </c>
      <c r="G3882" t="s">
        <v>60</v>
      </c>
      <c r="H3882" t="s">
        <v>4851</v>
      </c>
      <c r="I3882">
        <v>5</v>
      </c>
      <c r="J3882" s="3">
        <v>8000</v>
      </c>
    </row>
    <row r="3883" spans="1:10" x14ac:dyDescent="0.4">
      <c r="A3883">
        <v>1618179</v>
      </c>
      <c r="B3883">
        <v>91984</v>
      </c>
      <c r="C3883" s="1" t="s">
        <v>1318</v>
      </c>
      <c r="D3883" s="1">
        <v>43147</v>
      </c>
      <c r="E3883" s="1">
        <v>43151</v>
      </c>
      <c r="F3883" t="s">
        <v>5517</v>
      </c>
      <c r="G3883" t="s">
        <v>161</v>
      </c>
      <c r="H3883" t="s">
        <v>4851</v>
      </c>
      <c r="I3883">
        <v>1</v>
      </c>
      <c r="J3883" s="3">
        <v>2295</v>
      </c>
    </row>
    <row r="3884" spans="1:10" x14ac:dyDescent="0.4">
      <c r="A3884">
        <v>1618179</v>
      </c>
      <c r="B3884">
        <v>91630</v>
      </c>
      <c r="C3884" s="1" t="s">
        <v>1318</v>
      </c>
      <c r="D3884" s="1">
        <v>43147</v>
      </c>
      <c r="E3884" s="1">
        <v>43151</v>
      </c>
      <c r="F3884" t="s">
        <v>5517</v>
      </c>
      <c r="G3884" t="s">
        <v>161</v>
      </c>
      <c r="H3884" t="s">
        <v>4851</v>
      </c>
      <c r="I3884">
        <v>3</v>
      </c>
      <c r="J3884" s="3">
        <v>8715</v>
      </c>
    </row>
    <row r="3885" spans="1:10" x14ac:dyDescent="0.4">
      <c r="A3885">
        <v>1618179</v>
      </c>
      <c r="B3885">
        <v>95528</v>
      </c>
      <c r="C3885" s="1" t="s">
        <v>1318</v>
      </c>
      <c r="D3885" s="1">
        <v>43147</v>
      </c>
      <c r="E3885" s="1">
        <v>43151</v>
      </c>
      <c r="F3885" t="s">
        <v>5517</v>
      </c>
      <c r="G3885" t="s">
        <v>161</v>
      </c>
      <c r="H3885" t="s">
        <v>4851</v>
      </c>
      <c r="I3885">
        <v>2</v>
      </c>
      <c r="J3885" s="3">
        <v>6040</v>
      </c>
    </row>
    <row r="3886" spans="1:10" x14ac:dyDescent="0.4">
      <c r="A3886">
        <v>1618179</v>
      </c>
      <c r="B3886">
        <v>94823</v>
      </c>
      <c r="C3886" s="1" t="s">
        <v>1318</v>
      </c>
      <c r="D3886" s="1">
        <v>43147</v>
      </c>
      <c r="E3886" s="1">
        <v>43151</v>
      </c>
      <c r="F3886" t="s">
        <v>5517</v>
      </c>
      <c r="G3886" t="s">
        <v>161</v>
      </c>
      <c r="H3886" t="s">
        <v>4851</v>
      </c>
      <c r="I3886">
        <v>1</v>
      </c>
      <c r="J3886" s="3">
        <v>2825</v>
      </c>
    </row>
    <row r="3887" spans="1:10" x14ac:dyDescent="0.4">
      <c r="A3887">
        <v>1618179</v>
      </c>
      <c r="B3887">
        <v>95117</v>
      </c>
      <c r="C3887" s="1" t="s">
        <v>1318</v>
      </c>
      <c r="D3887" s="1">
        <v>43147</v>
      </c>
      <c r="E3887" s="1">
        <v>43151</v>
      </c>
      <c r="F3887" t="s">
        <v>5517</v>
      </c>
      <c r="G3887" t="s">
        <v>161</v>
      </c>
      <c r="H3887" t="s">
        <v>4851</v>
      </c>
      <c r="I3887">
        <v>1</v>
      </c>
      <c r="J3887" s="3">
        <v>1615</v>
      </c>
    </row>
    <row r="3888" spans="1:10" x14ac:dyDescent="0.4">
      <c r="A3888">
        <v>1618179</v>
      </c>
      <c r="B3888">
        <v>96246</v>
      </c>
      <c r="C3888" s="1" t="s">
        <v>1318</v>
      </c>
      <c r="D3888" s="1">
        <v>43147</v>
      </c>
      <c r="E3888" s="1">
        <v>43151</v>
      </c>
      <c r="F3888" t="s">
        <v>5517</v>
      </c>
      <c r="G3888" t="s">
        <v>161</v>
      </c>
      <c r="H3888" t="s">
        <v>4851</v>
      </c>
      <c r="I3888">
        <v>2</v>
      </c>
      <c r="J3888" s="3">
        <v>1500</v>
      </c>
    </row>
    <row r="3889" spans="1:10" x14ac:dyDescent="0.4">
      <c r="A3889">
        <v>1618179</v>
      </c>
      <c r="B3889">
        <v>125669</v>
      </c>
      <c r="C3889" s="1" t="s">
        <v>1318</v>
      </c>
      <c r="D3889" s="1">
        <v>43147</v>
      </c>
      <c r="E3889" s="1">
        <v>43151</v>
      </c>
      <c r="F3889" t="s">
        <v>5517</v>
      </c>
      <c r="G3889" t="s">
        <v>161</v>
      </c>
      <c r="H3889" t="s">
        <v>4851</v>
      </c>
      <c r="I3889">
        <v>3</v>
      </c>
      <c r="J3889" s="3">
        <v>8715</v>
      </c>
    </row>
    <row r="3890" spans="1:10" x14ac:dyDescent="0.4">
      <c r="A3890">
        <v>1622644</v>
      </c>
      <c r="B3890">
        <v>133946</v>
      </c>
      <c r="C3890" s="1" t="s">
        <v>3701</v>
      </c>
      <c r="D3890" s="1">
        <v>43147</v>
      </c>
      <c r="E3890" s="1">
        <v>43147</v>
      </c>
      <c r="F3890" t="s">
        <v>4979</v>
      </c>
      <c r="G3890" t="s">
        <v>60</v>
      </c>
      <c r="H3890" t="s">
        <v>4851</v>
      </c>
      <c r="I3890">
        <v>2</v>
      </c>
      <c r="J3890" s="3">
        <v>1700</v>
      </c>
    </row>
    <row r="3891" spans="1:10" x14ac:dyDescent="0.4">
      <c r="A3891">
        <v>1618643</v>
      </c>
      <c r="B3891">
        <v>125722</v>
      </c>
      <c r="C3891" s="1" t="s">
        <v>1327</v>
      </c>
      <c r="D3891" s="1">
        <v>43148</v>
      </c>
      <c r="E3891" s="1">
        <v>43152</v>
      </c>
      <c r="F3891" t="s">
        <v>4979</v>
      </c>
      <c r="G3891" t="s">
        <v>60</v>
      </c>
      <c r="H3891" t="s">
        <v>4851</v>
      </c>
      <c r="I3891">
        <v>1</v>
      </c>
      <c r="J3891" s="3">
        <v>3600</v>
      </c>
    </row>
    <row r="3892" spans="1:10" x14ac:dyDescent="0.4">
      <c r="A3892">
        <v>1618643</v>
      </c>
      <c r="B3892">
        <v>93991</v>
      </c>
      <c r="C3892" s="1" t="s">
        <v>1327</v>
      </c>
      <c r="D3892" s="1">
        <v>43148</v>
      </c>
      <c r="E3892" s="1">
        <v>43152</v>
      </c>
      <c r="F3892" t="s">
        <v>4979</v>
      </c>
      <c r="G3892" t="s">
        <v>60</v>
      </c>
      <c r="H3892" t="s">
        <v>4851</v>
      </c>
      <c r="I3892">
        <v>1</v>
      </c>
      <c r="J3892" s="3">
        <v>3442</v>
      </c>
    </row>
    <row r="3893" spans="1:10" x14ac:dyDescent="0.4">
      <c r="A3893">
        <v>1618643</v>
      </c>
      <c r="B3893">
        <v>92543</v>
      </c>
      <c r="C3893" s="1" t="s">
        <v>1327</v>
      </c>
      <c r="D3893" s="1">
        <v>43148</v>
      </c>
      <c r="E3893" s="1">
        <v>43152</v>
      </c>
      <c r="F3893" t="s">
        <v>4979</v>
      </c>
      <c r="G3893" t="s">
        <v>60</v>
      </c>
      <c r="H3893" t="s">
        <v>4851</v>
      </c>
      <c r="I3893">
        <v>2</v>
      </c>
      <c r="J3893" s="3">
        <v>3834</v>
      </c>
    </row>
    <row r="3894" spans="1:10" x14ac:dyDescent="0.4">
      <c r="A3894">
        <v>1618643</v>
      </c>
      <c r="B3894">
        <v>92340</v>
      </c>
      <c r="C3894" s="1" t="s">
        <v>1327</v>
      </c>
      <c r="D3894" s="1">
        <v>43148</v>
      </c>
      <c r="E3894" s="1">
        <v>43152</v>
      </c>
      <c r="F3894" t="s">
        <v>4979</v>
      </c>
      <c r="G3894" t="s">
        <v>60</v>
      </c>
      <c r="H3894" t="s">
        <v>4851</v>
      </c>
      <c r="I3894">
        <v>47</v>
      </c>
      <c r="J3894" s="3">
        <v>165180</v>
      </c>
    </row>
    <row r="3895" spans="1:10" x14ac:dyDescent="0.4">
      <c r="A3895">
        <v>1618643</v>
      </c>
      <c r="B3895">
        <v>92357</v>
      </c>
      <c r="C3895" s="1" t="s">
        <v>1327</v>
      </c>
      <c r="D3895" s="1">
        <v>43148</v>
      </c>
      <c r="E3895" s="1">
        <v>43152</v>
      </c>
      <c r="F3895" t="s">
        <v>4979</v>
      </c>
      <c r="G3895" t="s">
        <v>60</v>
      </c>
      <c r="H3895" t="s">
        <v>4851</v>
      </c>
      <c r="I3895">
        <v>11</v>
      </c>
      <c r="J3895" s="3">
        <v>23440</v>
      </c>
    </row>
    <row r="3896" spans="1:10" x14ac:dyDescent="0.4">
      <c r="A3896">
        <v>1618643</v>
      </c>
      <c r="B3896">
        <v>92440</v>
      </c>
      <c r="C3896" s="1" t="s">
        <v>1327</v>
      </c>
      <c r="D3896" s="1">
        <v>43148</v>
      </c>
      <c r="E3896" s="1">
        <v>43152</v>
      </c>
      <c r="F3896" t="s">
        <v>4979</v>
      </c>
      <c r="G3896" t="s">
        <v>60</v>
      </c>
      <c r="H3896" t="s">
        <v>4851</v>
      </c>
      <c r="I3896">
        <v>20</v>
      </c>
      <c r="J3896" s="3">
        <v>61740</v>
      </c>
    </row>
    <row r="3897" spans="1:10" x14ac:dyDescent="0.4">
      <c r="A3897">
        <v>1618643</v>
      </c>
      <c r="B3897">
        <v>92476</v>
      </c>
      <c r="C3897" s="1" t="s">
        <v>1327</v>
      </c>
      <c r="D3897" s="1">
        <v>43148</v>
      </c>
      <c r="E3897" s="1">
        <v>43152</v>
      </c>
      <c r="F3897" t="s">
        <v>4979</v>
      </c>
      <c r="G3897" t="s">
        <v>60</v>
      </c>
      <c r="H3897" t="s">
        <v>4851</v>
      </c>
      <c r="I3897">
        <v>18</v>
      </c>
      <c r="J3897" s="3">
        <v>54221</v>
      </c>
    </row>
    <row r="3898" spans="1:10" x14ac:dyDescent="0.4">
      <c r="A3898">
        <v>1618643</v>
      </c>
      <c r="B3898">
        <v>93222</v>
      </c>
      <c r="C3898" s="1" t="s">
        <v>1327</v>
      </c>
      <c r="D3898" s="1">
        <v>43148</v>
      </c>
      <c r="E3898" s="1">
        <v>43152</v>
      </c>
      <c r="F3898" t="s">
        <v>4979</v>
      </c>
      <c r="G3898" t="s">
        <v>60</v>
      </c>
      <c r="H3898" t="s">
        <v>4851</v>
      </c>
      <c r="I3898">
        <v>3</v>
      </c>
      <c r="J3898" s="3">
        <v>9000</v>
      </c>
    </row>
    <row r="3899" spans="1:10" x14ac:dyDescent="0.4">
      <c r="A3899">
        <v>1618643</v>
      </c>
      <c r="B3899">
        <v>92866</v>
      </c>
      <c r="C3899" s="1" t="s">
        <v>1327</v>
      </c>
      <c r="D3899" s="1">
        <v>43148</v>
      </c>
      <c r="E3899" s="1">
        <v>43152</v>
      </c>
      <c r="F3899" t="s">
        <v>4979</v>
      </c>
      <c r="G3899" t="s">
        <v>60</v>
      </c>
      <c r="H3899" t="s">
        <v>4851</v>
      </c>
      <c r="I3899">
        <v>2</v>
      </c>
      <c r="J3899" s="3">
        <v>4600</v>
      </c>
    </row>
    <row r="3900" spans="1:10" x14ac:dyDescent="0.4">
      <c r="A3900">
        <v>1618643</v>
      </c>
      <c r="B3900">
        <v>93086</v>
      </c>
      <c r="C3900" s="1" t="s">
        <v>1327</v>
      </c>
      <c r="D3900" s="1">
        <v>43148</v>
      </c>
      <c r="E3900" s="1">
        <v>43152</v>
      </c>
      <c r="F3900" t="s">
        <v>4979</v>
      </c>
      <c r="G3900" t="s">
        <v>60</v>
      </c>
      <c r="H3900" t="s">
        <v>4851</v>
      </c>
      <c r="I3900">
        <v>2</v>
      </c>
      <c r="J3900" s="3">
        <v>4850</v>
      </c>
    </row>
    <row r="3901" spans="1:10" x14ac:dyDescent="0.4">
      <c r="A3901">
        <v>1618643</v>
      </c>
      <c r="B3901">
        <v>91062</v>
      </c>
      <c r="C3901" s="1" t="s">
        <v>1327</v>
      </c>
      <c r="D3901" s="1">
        <v>43148</v>
      </c>
      <c r="E3901" s="1">
        <v>43152</v>
      </c>
      <c r="F3901" t="s">
        <v>4979</v>
      </c>
      <c r="G3901" t="s">
        <v>60</v>
      </c>
      <c r="H3901" t="s">
        <v>4851</v>
      </c>
      <c r="I3901">
        <v>45</v>
      </c>
      <c r="J3901" s="3">
        <v>84200</v>
      </c>
    </row>
    <row r="3902" spans="1:10" x14ac:dyDescent="0.4">
      <c r="A3902">
        <v>1618643</v>
      </c>
      <c r="B3902">
        <v>91270</v>
      </c>
      <c r="C3902" s="1" t="s">
        <v>1327</v>
      </c>
      <c r="D3902" s="1">
        <v>43148</v>
      </c>
      <c r="E3902" s="1">
        <v>43152</v>
      </c>
      <c r="F3902" t="s">
        <v>4979</v>
      </c>
      <c r="G3902" t="s">
        <v>60</v>
      </c>
      <c r="H3902" t="s">
        <v>4851</v>
      </c>
      <c r="I3902">
        <v>14</v>
      </c>
      <c r="J3902" s="3">
        <v>42714</v>
      </c>
    </row>
    <row r="3903" spans="1:10" x14ac:dyDescent="0.4">
      <c r="A3903">
        <v>1618643</v>
      </c>
      <c r="B3903">
        <v>91675</v>
      </c>
      <c r="C3903" s="1" t="s">
        <v>1327</v>
      </c>
      <c r="D3903" s="1">
        <v>43148</v>
      </c>
      <c r="E3903" s="1">
        <v>43152</v>
      </c>
      <c r="F3903" t="s">
        <v>4979</v>
      </c>
      <c r="G3903" t="s">
        <v>60</v>
      </c>
      <c r="H3903" t="s">
        <v>4851</v>
      </c>
      <c r="I3903">
        <v>1</v>
      </c>
      <c r="J3903" s="3">
        <v>3600</v>
      </c>
    </row>
    <row r="3904" spans="1:10" x14ac:dyDescent="0.4">
      <c r="A3904">
        <v>1618643</v>
      </c>
      <c r="B3904">
        <v>91907</v>
      </c>
      <c r="C3904" s="1" t="s">
        <v>1327</v>
      </c>
      <c r="D3904" s="1">
        <v>43148</v>
      </c>
      <c r="E3904" s="1">
        <v>43152</v>
      </c>
      <c r="F3904" t="s">
        <v>4979</v>
      </c>
      <c r="G3904" t="s">
        <v>60</v>
      </c>
      <c r="H3904" t="s">
        <v>4851</v>
      </c>
      <c r="I3904">
        <v>1</v>
      </c>
      <c r="J3904" s="3">
        <v>2719</v>
      </c>
    </row>
    <row r="3905" spans="1:10" x14ac:dyDescent="0.4">
      <c r="A3905">
        <v>1618643</v>
      </c>
      <c r="B3905">
        <v>91980</v>
      </c>
      <c r="C3905" s="1" t="s">
        <v>1327</v>
      </c>
      <c r="D3905" s="1">
        <v>43148</v>
      </c>
      <c r="E3905" s="1">
        <v>43152</v>
      </c>
      <c r="F3905" t="s">
        <v>4979</v>
      </c>
      <c r="G3905" t="s">
        <v>60</v>
      </c>
      <c r="H3905" t="s">
        <v>4851</v>
      </c>
      <c r="I3905">
        <v>9</v>
      </c>
      <c r="J3905" s="3">
        <v>16000</v>
      </c>
    </row>
    <row r="3906" spans="1:10" x14ac:dyDescent="0.4">
      <c r="A3906">
        <v>1618643</v>
      </c>
      <c r="B3906">
        <v>92121</v>
      </c>
      <c r="C3906" s="1" t="s">
        <v>1327</v>
      </c>
      <c r="D3906" s="1">
        <v>43148</v>
      </c>
      <c r="E3906" s="1">
        <v>43152</v>
      </c>
      <c r="F3906" t="s">
        <v>4979</v>
      </c>
      <c r="G3906" t="s">
        <v>60</v>
      </c>
      <c r="H3906" t="s">
        <v>4851</v>
      </c>
      <c r="I3906">
        <v>31</v>
      </c>
      <c r="J3906" s="3">
        <v>98010</v>
      </c>
    </row>
    <row r="3907" spans="1:10" x14ac:dyDescent="0.4">
      <c r="A3907">
        <v>1618643</v>
      </c>
      <c r="B3907">
        <v>92124</v>
      </c>
      <c r="C3907" s="1" t="s">
        <v>1327</v>
      </c>
      <c r="D3907" s="1">
        <v>43148</v>
      </c>
      <c r="E3907" s="1">
        <v>43152</v>
      </c>
      <c r="F3907" t="s">
        <v>4979</v>
      </c>
      <c r="G3907" t="s">
        <v>60</v>
      </c>
      <c r="H3907" t="s">
        <v>4851</v>
      </c>
      <c r="I3907">
        <v>9</v>
      </c>
      <c r="J3907" s="3">
        <v>26572</v>
      </c>
    </row>
    <row r="3908" spans="1:10" x14ac:dyDescent="0.4">
      <c r="A3908">
        <v>1618643</v>
      </c>
      <c r="B3908">
        <v>92169</v>
      </c>
      <c r="C3908" s="1" t="s">
        <v>1327</v>
      </c>
      <c r="D3908" s="1">
        <v>43148</v>
      </c>
      <c r="E3908" s="1">
        <v>43152</v>
      </c>
      <c r="F3908" t="s">
        <v>4979</v>
      </c>
      <c r="G3908" t="s">
        <v>60</v>
      </c>
      <c r="H3908" t="s">
        <v>4851</v>
      </c>
      <c r="I3908">
        <v>2</v>
      </c>
      <c r="J3908" s="3">
        <v>3700</v>
      </c>
    </row>
    <row r="3909" spans="1:10" x14ac:dyDescent="0.4">
      <c r="A3909">
        <v>1618643</v>
      </c>
      <c r="B3909">
        <v>92026</v>
      </c>
      <c r="C3909" s="1" t="s">
        <v>1327</v>
      </c>
      <c r="D3909" s="1">
        <v>43148</v>
      </c>
      <c r="E3909" s="1">
        <v>43152</v>
      </c>
      <c r="F3909" t="s">
        <v>4979</v>
      </c>
      <c r="G3909" t="s">
        <v>60</v>
      </c>
      <c r="H3909" t="s">
        <v>4851</v>
      </c>
      <c r="I3909">
        <v>5</v>
      </c>
      <c r="J3909" s="3">
        <v>13850</v>
      </c>
    </row>
    <row r="3910" spans="1:10" x14ac:dyDescent="0.4">
      <c r="A3910">
        <v>1618643</v>
      </c>
      <c r="B3910">
        <v>92059</v>
      </c>
      <c r="C3910" s="1" t="s">
        <v>1327</v>
      </c>
      <c r="D3910" s="1">
        <v>43148</v>
      </c>
      <c r="E3910" s="1">
        <v>43152</v>
      </c>
      <c r="F3910" t="s">
        <v>4979</v>
      </c>
      <c r="G3910" t="s">
        <v>60</v>
      </c>
      <c r="H3910" t="s">
        <v>4851</v>
      </c>
      <c r="I3910">
        <v>25</v>
      </c>
      <c r="J3910" s="3">
        <v>70132</v>
      </c>
    </row>
    <row r="3911" spans="1:10" x14ac:dyDescent="0.4">
      <c r="A3911">
        <v>1618643</v>
      </c>
      <c r="B3911">
        <v>90775</v>
      </c>
      <c r="C3911" s="1" t="s">
        <v>1327</v>
      </c>
      <c r="D3911" s="1">
        <v>43148</v>
      </c>
      <c r="E3911" s="1">
        <v>43152</v>
      </c>
      <c r="F3911" t="s">
        <v>4979</v>
      </c>
      <c r="G3911" t="s">
        <v>60</v>
      </c>
      <c r="H3911" t="s">
        <v>4851</v>
      </c>
      <c r="I3911">
        <v>28</v>
      </c>
      <c r="J3911" s="3">
        <v>78800</v>
      </c>
    </row>
    <row r="3912" spans="1:10" x14ac:dyDescent="0.4">
      <c r="A3912">
        <v>1618643</v>
      </c>
      <c r="B3912">
        <v>95638</v>
      </c>
      <c r="C3912" s="1" t="s">
        <v>1327</v>
      </c>
      <c r="D3912" s="1">
        <v>43148</v>
      </c>
      <c r="E3912" s="1">
        <v>43152</v>
      </c>
      <c r="F3912" t="s">
        <v>4979</v>
      </c>
      <c r="G3912" t="s">
        <v>60</v>
      </c>
      <c r="H3912" t="s">
        <v>4851</v>
      </c>
      <c r="I3912">
        <v>1</v>
      </c>
      <c r="J3912" s="3">
        <v>2310</v>
      </c>
    </row>
    <row r="3913" spans="1:10" x14ac:dyDescent="0.4">
      <c r="A3913">
        <v>1618643</v>
      </c>
      <c r="B3913">
        <v>95349</v>
      </c>
      <c r="C3913" s="1" t="s">
        <v>1327</v>
      </c>
      <c r="D3913" s="1">
        <v>43148</v>
      </c>
      <c r="E3913" s="1">
        <v>43152</v>
      </c>
      <c r="F3913" t="s">
        <v>4979</v>
      </c>
      <c r="G3913" t="s">
        <v>60</v>
      </c>
      <c r="H3913" t="s">
        <v>4851</v>
      </c>
      <c r="I3913">
        <v>1</v>
      </c>
      <c r="J3913" s="3">
        <v>2624</v>
      </c>
    </row>
    <row r="3914" spans="1:10" x14ac:dyDescent="0.4">
      <c r="A3914">
        <v>1618643</v>
      </c>
      <c r="B3914">
        <v>94932</v>
      </c>
      <c r="C3914" s="1" t="s">
        <v>1327</v>
      </c>
      <c r="D3914" s="1">
        <v>43148</v>
      </c>
      <c r="E3914" s="1">
        <v>43152</v>
      </c>
      <c r="F3914" t="s">
        <v>4979</v>
      </c>
      <c r="G3914" t="s">
        <v>60</v>
      </c>
      <c r="H3914" t="s">
        <v>4851</v>
      </c>
      <c r="I3914">
        <v>6</v>
      </c>
      <c r="J3914" s="3">
        <v>15570</v>
      </c>
    </row>
    <row r="3915" spans="1:10" x14ac:dyDescent="0.4">
      <c r="A3915">
        <v>1618643</v>
      </c>
      <c r="B3915">
        <v>94824</v>
      </c>
      <c r="C3915" s="1" t="s">
        <v>1327</v>
      </c>
      <c r="D3915" s="1">
        <v>43148</v>
      </c>
      <c r="E3915" s="1">
        <v>43152</v>
      </c>
      <c r="F3915" t="s">
        <v>4979</v>
      </c>
      <c r="G3915" t="s">
        <v>60</v>
      </c>
      <c r="H3915" t="s">
        <v>4851</v>
      </c>
      <c r="I3915">
        <v>1</v>
      </c>
      <c r="J3915" s="3">
        <v>1170</v>
      </c>
    </row>
    <row r="3916" spans="1:10" x14ac:dyDescent="0.4">
      <c r="A3916">
        <v>1618643</v>
      </c>
      <c r="B3916">
        <v>94992</v>
      </c>
      <c r="C3916" s="1" t="s">
        <v>1327</v>
      </c>
      <c r="D3916" s="1">
        <v>43148</v>
      </c>
      <c r="E3916" s="1">
        <v>43152</v>
      </c>
      <c r="F3916" t="s">
        <v>4979</v>
      </c>
      <c r="G3916" t="s">
        <v>60</v>
      </c>
      <c r="H3916" t="s">
        <v>4851</v>
      </c>
      <c r="I3916">
        <v>1</v>
      </c>
      <c r="J3916" s="3">
        <v>3610</v>
      </c>
    </row>
    <row r="3917" spans="1:10" x14ac:dyDescent="0.4">
      <c r="A3917">
        <v>1618643</v>
      </c>
      <c r="B3917">
        <v>95118</v>
      </c>
      <c r="C3917" s="1" t="s">
        <v>1327</v>
      </c>
      <c r="D3917" s="1">
        <v>43148</v>
      </c>
      <c r="E3917" s="1">
        <v>43152</v>
      </c>
      <c r="F3917" t="s">
        <v>4979</v>
      </c>
      <c r="G3917" t="s">
        <v>60</v>
      </c>
      <c r="H3917" t="s">
        <v>4851</v>
      </c>
      <c r="I3917">
        <v>1</v>
      </c>
      <c r="J3917" s="3">
        <v>2520</v>
      </c>
    </row>
    <row r="3918" spans="1:10" x14ac:dyDescent="0.4">
      <c r="A3918">
        <v>1619616</v>
      </c>
      <c r="B3918">
        <v>92477</v>
      </c>
      <c r="C3918" s="1" t="s">
        <v>6221</v>
      </c>
      <c r="D3918" s="1">
        <v>43148</v>
      </c>
      <c r="E3918" s="1">
        <v>43150</v>
      </c>
      <c r="F3918" t="s">
        <v>5683</v>
      </c>
      <c r="G3918" t="s">
        <v>11</v>
      </c>
      <c r="H3918" t="s">
        <v>4851</v>
      </c>
      <c r="I3918">
        <v>11</v>
      </c>
      <c r="J3918" s="3">
        <v>28600</v>
      </c>
    </row>
    <row r="3919" spans="1:10" x14ac:dyDescent="0.4">
      <c r="A3919">
        <v>1619616</v>
      </c>
      <c r="B3919">
        <v>97799</v>
      </c>
      <c r="C3919" s="1" t="s">
        <v>6221</v>
      </c>
      <c r="D3919" s="1">
        <v>43148</v>
      </c>
      <c r="E3919" s="1">
        <v>43150</v>
      </c>
      <c r="F3919" t="s">
        <v>5683</v>
      </c>
      <c r="G3919" t="s">
        <v>11</v>
      </c>
      <c r="H3919" t="s">
        <v>4851</v>
      </c>
      <c r="I3919">
        <v>1</v>
      </c>
      <c r="J3919" s="3">
        <v>2100</v>
      </c>
    </row>
    <row r="3920" spans="1:10" x14ac:dyDescent="0.4">
      <c r="A3920">
        <v>1621158</v>
      </c>
      <c r="B3920">
        <v>95364</v>
      </c>
      <c r="C3920" s="1" t="s">
        <v>2503</v>
      </c>
      <c r="D3920" s="1">
        <v>43148</v>
      </c>
      <c r="E3920" s="1">
        <v>43148</v>
      </c>
      <c r="F3920" t="s">
        <v>5680</v>
      </c>
      <c r="G3920" t="s">
        <v>67</v>
      </c>
      <c r="H3920" t="s">
        <v>4851</v>
      </c>
      <c r="I3920">
        <v>1</v>
      </c>
      <c r="J3920" s="3">
        <v>350</v>
      </c>
    </row>
    <row r="3921" spans="1:10" x14ac:dyDescent="0.4">
      <c r="A3921">
        <v>1620068</v>
      </c>
      <c r="B3921">
        <v>93321</v>
      </c>
      <c r="C3921" s="1" t="s">
        <v>1818</v>
      </c>
      <c r="D3921" s="1">
        <v>43149</v>
      </c>
      <c r="E3921" s="1">
        <v>43151</v>
      </c>
      <c r="F3921" t="s">
        <v>4880</v>
      </c>
      <c r="G3921" t="s">
        <v>14</v>
      </c>
      <c r="H3921" t="s">
        <v>4851</v>
      </c>
      <c r="I3921">
        <v>1</v>
      </c>
      <c r="J3921" s="3">
        <v>2000</v>
      </c>
    </row>
    <row r="3922" spans="1:10" x14ac:dyDescent="0.4">
      <c r="A3922">
        <v>1620068</v>
      </c>
      <c r="B3922">
        <v>93393</v>
      </c>
      <c r="C3922" s="1" t="s">
        <v>1818</v>
      </c>
      <c r="D3922" s="1">
        <v>43149</v>
      </c>
      <c r="E3922" s="1">
        <v>43151</v>
      </c>
      <c r="F3922" t="s">
        <v>4880</v>
      </c>
      <c r="G3922" t="s">
        <v>14</v>
      </c>
      <c r="H3922" t="s">
        <v>4851</v>
      </c>
      <c r="I3922">
        <v>3</v>
      </c>
      <c r="J3922" s="3">
        <v>1575</v>
      </c>
    </row>
    <row r="3923" spans="1:10" x14ac:dyDescent="0.4">
      <c r="A3923">
        <v>1620068</v>
      </c>
      <c r="B3923">
        <v>96177</v>
      </c>
      <c r="C3923" s="1" t="s">
        <v>1818</v>
      </c>
      <c r="D3923" s="1">
        <v>43149</v>
      </c>
      <c r="E3923" s="1">
        <v>43151</v>
      </c>
      <c r="F3923" t="s">
        <v>4880</v>
      </c>
      <c r="G3923" t="s">
        <v>14</v>
      </c>
      <c r="H3923" t="s">
        <v>4851</v>
      </c>
      <c r="I3923">
        <v>2</v>
      </c>
      <c r="J3923" s="3">
        <v>4150</v>
      </c>
    </row>
    <row r="3924" spans="1:10" x14ac:dyDescent="0.4">
      <c r="A3924">
        <v>1620068</v>
      </c>
      <c r="B3924">
        <v>95977</v>
      </c>
      <c r="C3924" s="1" t="s">
        <v>1818</v>
      </c>
      <c r="D3924" s="1">
        <v>43149</v>
      </c>
      <c r="E3924" s="1">
        <v>43151</v>
      </c>
      <c r="F3924" t="s">
        <v>4880</v>
      </c>
      <c r="G3924" t="s">
        <v>14</v>
      </c>
      <c r="H3924" t="s">
        <v>4851</v>
      </c>
      <c r="I3924">
        <v>2</v>
      </c>
      <c r="J3924" s="3">
        <v>2100</v>
      </c>
    </row>
    <row r="3925" spans="1:10" x14ac:dyDescent="0.4">
      <c r="A3925">
        <v>1620068</v>
      </c>
      <c r="B3925">
        <v>96963</v>
      </c>
      <c r="C3925" s="1" t="s">
        <v>1818</v>
      </c>
      <c r="D3925" s="1">
        <v>43149</v>
      </c>
      <c r="E3925" s="1">
        <v>43151</v>
      </c>
      <c r="F3925" t="s">
        <v>4880</v>
      </c>
      <c r="G3925" t="s">
        <v>14</v>
      </c>
      <c r="H3925" t="s">
        <v>4851</v>
      </c>
      <c r="I3925">
        <v>2</v>
      </c>
      <c r="J3925" s="3">
        <v>4000</v>
      </c>
    </row>
    <row r="3926" spans="1:10" x14ac:dyDescent="0.4">
      <c r="A3926">
        <v>1622248</v>
      </c>
      <c r="B3926">
        <v>98056</v>
      </c>
      <c r="C3926" s="1" t="s">
        <v>3401</v>
      </c>
      <c r="D3926" s="1">
        <v>43149</v>
      </c>
      <c r="E3926" s="1">
        <v>43151</v>
      </c>
      <c r="F3926" t="s">
        <v>5547</v>
      </c>
      <c r="G3926" t="s">
        <v>22</v>
      </c>
      <c r="H3926" t="s">
        <v>5548</v>
      </c>
      <c r="I3926">
        <v>1</v>
      </c>
      <c r="J3926" s="3">
        <v>5200</v>
      </c>
    </row>
    <row r="3927" spans="1:10" x14ac:dyDescent="0.4">
      <c r="A3927">
        <v>1619530</v>
      </c>
      <c r="B3927">
        <v>131889</v>
      </c>
      <c r="C3927" s="1" t="s">
        <v>1551</v>
      </c>
      <c r="D3927" s="1">
        <v>43149</v>
      </c>
      <c r="E3927" s="1">
        <v>43152</v>
      </c>
      <c r="F3927" t="s">
        <v>4863</v>
      </c>
      <c r="G3927" t="s">
        <v>17</v>
      </c>
      <c r="H3927" t="s">
        <v>4851</v>
      </c>
      <c r="I3927">
        <v>1</v>
      </c>
      <c r="J3927" s="3">
        <v>4285</v>
      </c>
    </row>
    <row r="3928" spans="1:10" x14ac:dyDescent="0.4">
      <c r="A3928">
        <v>1619530</v>
      </c>
      <c r="B3928">
        <v>126158</v>
      </c>
      <c r="C3928" s="1" t="s">
        <v>1551</v>
      </c>
      <c r="D3928" s="1">
        <v>43149</v>
      </c>
      <c r="E3928" s="1">
        <v>43152</v>
      </c>
      <c r="F3928" t="s">
        <v>4863</v>
      </c>
      <c r="G3928" t="s">
        <v>17</v>
      </c>
      <c r="H3928" t="s">
        <v>4851</v>
      </c>
      <c r="I3928">
        <v>1</v>
      </c>
      <c r="J3928" s="3">
        <v>4285</v>
      </c>
    </row>
    <row r="3929" spans="1:10" x14ac:dyDescent="0.4">
      <c r="A3929">
        <v>1619530</v>
      </c>
      <c r="B3929">
        <v>133861</v>
      </c>
      <c r="C3929" s="1" t="s">
        <v>1551</v>
      </c>
      <c r="D3929" s="1">
        <v>43149</v>
      </c>
      <c r="E3929" s="1">
        <v>43152</v>
      </c>
      <c r="F3929" t="s">
        <v>4863</v>
      </c>
      <c r="G3929" t="s">
        <v>17</v>
      </c>
      <c r="H3929" t="s">
        <v>4851</v>
      </c>
      <c r="I3929">
        <v>1</v>
      </c>
      <c r="J3929" s="3">
        <v>3560</v>
      </c>
    </row>
    <row r="3930" spans="1:10" x14ac:dyDescent="0.4">
      <c r="A3930">
        <v>1619530</v>
      </c>
      <c r="B3930">
        <v>133862</v>
      </c>
      <c r="C3930" s="1" t="s">
        <v>1551</v>
      </c>
      <c r="D3930" s="1">
        <v>43149</v>
      </c>
      <c r="E3930" s="1">
        <v>43152</v>
      </c>
      <c r="F3930" t="s">
        <v>4863</v>
      </c>
      <c r="G3930" t="s">
        <v>17</v>
      </c>
      <c r="H3930" t="s">
        <v>4851</v>
      </c>
      <c r="I3930">
        <v>1</v>
      </c>
      <c r="J3930" s="3">
        <v>3945</v>
      </c>
    </row>
    <row r="3931" spans="1:10" x14ac:dyDescent="0.4">
      <c r="A3931">
        <v>1619530</v>
      </c>
      <c r="B3931">
        <v>95119</v>
      </c>
      <c r="C3931" s="1" t="s">
        <v>1551</v>
      </c>
      <c r="D3931" s="1">
        <v>43149</v>
      </c>
      <c r="E3931" s="1">
        <v>43152</v>
      </c>
      <c r="F3931" t="s">
        <v>4863</v>
      </c>
      <c r="G3931" t="s">
        <v>17</v>
      </c>
      <c r="H3931" t="s">
        <v>4851</v>
      </c>
      <c r="I3931">
        <v>2</v>
      </c>
      <c r="J3931" s="3">
        <v>5700</v>
      </c>
    </row>
    <row r="3932" spans="1:10" x14ac:dyDescent="0.4">
      <c r="A3932">
        <v>1619530</v>
      </c>
      <c r="B3932">
        <v>95230</v>
      </c>
      <c r="C3932" s="1" t="s">
        <v>1551</v>
      </c>
      <c r="D3932" s="1">
        <v>43149</v>
      </c>
      <c r="E3932" s="1">
        <v>43152</v>
      </c>
      <c r="F3932" t="s">
        <v>4863</v>
      </c>
      <c r="G3932" t="s">
        <v>17</v>
      </c>
      <c r="H3932" t="s">
        <v>4851</v>
      </c>
      <c r="I3932">
        <v>3</v>
      </c>
      <c r="J3932" s="3">
        <v>8865</v>
      </c>
    </row>
    <row r="3933" spans="1:10" x14ac:dyDescent="0.4">
      <c r="A3933">
        <v>1619530</v>
      </c>
      <c r="B3933">
        <v>97459</v>
      </c>
      <c r="C3933" s="1" t="s">
        <v>1551</v>
      </c>
      <c r="D3933" s="1">
        <v>43149</v>
      </c>
      <c r="E3933" s="1">
        <v>43152</v>
      </c>
      <c r="F3933" t="s">
        <v>4863</v>
      </c>
      <c r="G3933" t="s">
        <v>17</v>
      </c>
      <c r="H3933" t="s">
        <v>4851</v>
      </c>
      <c r="I3933">
        <v>1</v>
      </c>
      <c r="J3933" s="3">
        <v>3905</v>
      </c>
    </row>
    <row r="3934" spans="1:10" x14ac:dyDescent="0.4">
      <c r="A3934">
        <v>1619530</v>
      </c>
      <c r="B3934">
        <v>97456</v>
      </c>
      <c r="C3934" s="1" t="s">
        <v>1551</v>
      </c>
      <c r="D3934" s="1">
        <v>43149</v>
      </c>
      <c r="E3934" s="1">
        <v>43152</v>
      </c>
      <c r="F3934" t="s">
        <v>4863</v>
      </c>
      <c r="G3934" t="s">
        <v>17</v>
      </c>
      <c r="H3934" t="s">
        <v>4851</v>
      </c>
      <c r="I3934">
        <v>1</v>
      </c>
      <c r="J3934" s="3">
        <v>4285</v>
      </c>
    </row>
    <row r="3935" spans="1:10" x14ac:dyDescent="0.4">
      <c r="A3935">
        <v>1619530</v>
      </c>
      <c r="B3935">
        <v>97848</v>
      </c>
      <c r="C3935" s="1" t="s">
        <v>1551</v>
      </c>
      <c r="D3935" s="1">
        <v>43149</v>
      </c>
      <c r="E3935" s="1">
        <v>43152</v>
      </c>
      <c r="F3935" t="s">
        <v>4863</v>
      </c>
      <c r="G3935" t="s">
        <v>17</v>
      </c>
      <c r="H3935" t="s">
        <v>4851</v>
      </c>
      <c r="I3935">
        <v>2</v>
      </c>
      <c r="J3935" s="3">
        <v>4500</v>
      </c>
    </row>
    <row r="3936" spans="1:10" x14ac:dyDescent="0.4">
      <c r="A3936">
        <v>1619530</v>
      </c>
      <c r="B3936">
        <v>91895</v>
      </c>
      <c r="C3936" s="1" t="s">
        <v>1551</v>
      </c>
      <c r="D3936" s="1">
        <v>43149</v>
      </c>
      <c r="E3936" s="1">
        <v>43152</v>
      </c>
      <c r="F3936" t="s">
        <v>4863</v>
      </c>
      <c r="G3936" t="s">
        <v>17</v>
      </c>
      <c r="H3936" t="s">
        <v>4851</v>
      </c>
      <c r="I3936">
        <v>4</v>
      </c>
      <c r="J3936" s="3">
        <v>7055</v>
      </c>
    </row>
    <row r="3937" spans="1:10" x14ac:dyDescent="0.4">
      <c r="A3937">
        <v>1619530</v>
      </c>
      <c r="B3937">
        <v>92084</v>
      </c>
      <c r="C3937" s="1" t="s">
        <v>1551</v>
      </c>
      <c r="D3937" s="1">
        <v>43149</v>
      </c>
      <c r="E3937" s="1">
        <v>43152</v>
      </c>
      <c r="F3937" t="s">
        <v>4863</v>
      </c>
      <c r="G3937" t="s">
        <v>17</v>
      </c>
      <c r="H3937" t="s">
        <v>4851</v>
      </c>
      <c r="I3937">
        <v>1</v>
      </c>
      <c r="J3937" s="3">
        <v>4285</v>
      </c>
    </row>
    <row r="3938" spans="1:10" x14ac:dyDescent="0.4">
      <c r="A3938">
        <v>1619530</v>
      </c>
      <c r="B3938">
        <v>93736</v>
      </c>
      <c r="C3938" s="1" t="s">
        <v>1551</v>
      </c>
      <c r="D3938" s="1">
        <v>43149</v>
      </c>
      <c r="E3938" s="1">
        <v>43152</v>
      </c>
      <c r="F3938" t="s">
        <v>4863</v>
      </c>
      <c r="G3938" t="s">
        <v>17</v>
      </c>
      <c r="H3938" t="s">
        <v>4851</v>
      </c>
      <c r="I3938">
        <v>2</v>
      </c>
      <c r="J3938" s="3">
        <v>4600</v>
      </c>
    </row>
    <row r="3939" spans="1:10" x14ac:dyDescent="0.4">
      <c r="A3939">
        <v>1619530</v>
      </c>
      <c r="B3939">
        <v>92478</v>
      </c>
      <c r="C3939" s="1" t="s">
        <v>1551</v>
      </c>
      <c r="D3939" s="1">
        <v>43149</v>
      </c>
      <c r="E3939" s="1">
        <v>43152</v>
      </c>
      <c r="F3939" t="s">
        <v>4863</v>
      </c>
      <c r="G3939" t="s">
        <v>17</v>
      </c>
      <c r="H3939" t="s">
        <v>4851</v>
      </c>
      <c r="I3939">
        <v>18</v>
      </c>
      <c r="J3939" s="3">
        <v>48774</v>
      </c>
    </row>
    <row r="3940" spans="1:10" x14ac:dyDescent="0.4">
      <c r="A3940">
        <v>1619530</v>
      </c>
      <c r="B3940">
        <v>92378</v>
      </c>
      <c r="C3940" s="1" t="s">
        <v>1551</v>
      </c>
      <c r="D3940" s="1">
        <v>43149</v>
      </c>
      <c r="E3940" s="1">
        <v>43152</v>
      </c>
      <c r="F3940" t="s">
        <v>4863</v>
      </c>
      <c r="G3940" t="s">
        <v>17</v>
      </c>
      <c r="H3940" t="s">
        <v>4851</v>
      </c>
      <c r="I3940">
        <v>3</v>
      </c>
      <c r="J3940" s="3">
        <v>9154</v>
      </c>
    </row>
    <row r="3941" spans="1:10" x14ac:dyDescent="0.4">
      <c r="A3941">
        <v>1619530</v>
      </c>
      <c r="B3941">
        <v>92350</v>
      </c>
      <c r="C3941" s="1" t="s">
        <v>1551</v>
      </c>
      <c r="D3941" s="1">
        <v>43149</v>
      </c>
      <c r="E3941" s="1">
        <v>43152</v>
      </c>
      <c r="F3941" t="s">
        <v>4863</v>
      </c>
      <c r="G3941" t="s">
        <v>17</v>
      </c>
      <c r="H3941" t="s">
        <v>4851</v>
      </c>
      <c r="I3941">
        <v>1</v>
      </c>
      <c r="J3941" s="3">
        <v>2615</v>
      </c>
    </row>
    <row r="3942" spans="1:10" x14ac:dyDescent="0.4">
      <c r="A3942">
        <v>1619530</v>
      </c>
      <c r="B3942">
        <v>92544</v>
      </c>
      <c r="C3942" s="1" t="s">
        <v>1551</v>
      </c>
      <c r="D3942" s="1">
        <v>43149</v>
      </c>
      <c r="E3942" s="1">
        <v>43152</v>
      </c>
      <c r="F3942" t="s">
        <v>4863</v>
      </c>
      <c r="G3942" t="s">
        <v>17</v>
      </c>
      <c r="H3942" t="s">
        <v>4851</v>
      </c>
      <c r="I3942">
        <v>3</v>
      </c>
      <c r="J3942" s="3">
        <v>6780</v>
      </c>
    </row>
    <row r="3943" spans="1:10" x14ac:dyDescent="0.4">
      <c r="A3943">
        <v>1619530</v>
      </c>
      <c r="B3943">
        <v>92830</v>
      </c>
      <c r="C3943" s="1" t="s">
        <v>1551</v>
      </c>
      <c r="D3943" s="1">
        <v>43149</v>
      </c>
      <c r="E3943" s="1">
        <v>43152</v>
      </c>
      <c r="F3943" t="s">
        <v>4863</v>
      </c>
      <c r="G3943" t="s">
        <v>17</v>
      </c>
      <c r="H3943" t="s">
        <v>4851</v>
      </c>
      <c r="I3943">
        <v>3</v>
      </c>
      <c r="J3943" s="3">
        <v>9000</v>
      </c>
    </row>
    <row r="3944" spans="1:10" x14ac:dyDescent="0.4">
      <c r="A3944">
        <v>1619713</v>
      </c>
      <c r="B3944">
        <v>92480</v>
      </c>
      <c r="C3944" s="1" t="s">
        <v>1627</v>
      </c>
      <c r="D3944" s="1">
        <v>43149</v>
      </c>
      <c r="E3944" s="1">
        <v>43154</v>
      </c>
      <c r="F3944" t="s">
        <v>5668</v>
      </c>
      <c r="G3944" t="s">
        <v>11</v>
      </c>
      <c r="H3944" t="s">
        <v>4851</v>
      </c>
      <c r="I3944">
        <v>1</v>
      </c>
      <c r="J3944" s="3">
        <v>4606</v>
      </c>
    </row>
    <row r="3945" spans="1:10" x14ac:dyDescent="0.4">
      <c r="A3945">
        <v>1619642</v>
      </c>
      <c r="B3945">
        <v>95305</v>
      </c>
      <c r="C3945" s="1" t="s">
        <v>1610</v>
      </c>
      <c r="D3945" s="1">
        <v>43149</v>
      </c>
      <c r="E3945" s="1">
        <v>43155</v>
      </c>
      <c r="F3945" t="s">
        <v>5304</v>
      </c>
      <c r="G3945" t="s">
        <v>22</v>
      </c>
      <c r="H3945" t="s">
        <v>5094</v>
      </c>
      <c r="I3945">
        <v>1</v>
      </c>
      <c r="J3945" s="3">
        <v>250</v>
      </c>
    </row>
    <row r="3946" spans="1:10" x14ac:dyDescent="0.4">
      <c r="A3946">
        <v>1619642</v>
      </c>
      <c r="B3946">
        <v>92379</v>
      </c>
      <c r="C3946" s="1" t="s">
        <v>1610</v>
      </c>
      <c r="D3946" s="1">
        <v>43149</v>
      </c>
      <c r="E3946" s="1">
        <v>43155</v>
      </c>
      <c r="F3946" t="s">
        <v>5304</v>
      </c>
      <c r="G3946" t="s">
        <v>22</v>
      </c>
      <c r="H3946" t="s">
        <v>5094</v>
      </c>
      <c r="I3946">
        <v>1</v>
      </c>
      <c r="J3946" s="3">
        <v>2100</v>
      </c>
    </row>
    <row r="3947" spans="1:10" x14ac:dyDescent="0.4">
      <c r="A3947">
        <v>1619045</v>
      </c>
      <c r="B3947">
        <v>92255</v>
      </c>
      <c r="C3947" s="1" t="s">
        <v>1380</v>
      </c>
      <c r="D3947" s="1">
        <v>43149</v>
      </c>
      <c r="E3947" s="1">
        <v>43153</v>
      </c>
      <c r="F3947" t="s">
        <v>6121</v>
      </c>
      <c r="G3947" t="s">
        <v>11</v>
      </c>
      <c r="H3947" t="s">
        <v>4851</v>
      </c>
      <c r="I3947">
        <v>2</v>
      </c>
      <c r="J3947" s="3">
        <v>4250</v>
      </c>
    </row>
    <row r="3948" spans="1:10" x14ac:dyDescent="0.4">
      <c r="A3948">
        <v>1619128</v>
      </c>
      <c r="B3948">
        <v>125670</v>
      </c>
      <c r="C3948" s="1" t="s">
        <v>1414</v>
      </c>
      <c r="D3948" s="1">
        <v>43149</v>
      </c>
      <c r="E3948" s="1">
        <v>43154</v>
      </c>
      <c r="F3948" t="s">
        <v>5555</v>
      </c>
      <c r="G3948" t="s">
        <v>22</v>
      </c>
      <c r="H3948" t="s">
        <v>4910</v>
      </c>
      <c r="I3948">
        <v>2</v>
      </c>
      <c r="J3948" s="3">
        <v>7500</v>
      </c>
    </row>
    <row r="3949" spans="1:10" x14ac:dyDescent="0.4">
      <c r="A3949">
        <v>1619128</v>
      </c>
      <c r="B3949">
        <v>91631</v>
      </c>
      <c r="C3949" s="1" t="s">
        <v>1414</v>
      </c>
      <c r="D3949" s="1">
        <v>43149</v>
      </c>
      <c r="E3949" s="1">
        <v>43154</v>
      </c>
      <c r="F3949" t="s">
        <v>5555</v>
      </c>
      <c r="G3949" t="s">
        <v>22</v>
      </c>
      <c r="H3949" t="s">
        <v>4910</v>
      </c>
      <c r="I3949">
        <v>2</v>
      </c>
      <c r="J3949" s="3">
        <v>7500</v>
      </c>
    </row>
    <row r="3950" spans="1:10" x14ac:dyDescent="0.4">
      <c r="A3950">
        <v>1619128</v>
      </c>
      <c r="B3950">
        <v>92545</v>
      </c>
      <c r="C3950" s="1" t="s">
        <v>1414</v>
      </c>
      <c r="D3950" s="1">
        <v>43149</v>
      </c>
      <c r="E3950" s="1">
        <v>43154</v>
      </c>
      <c r="F3950" t="s">
        <v>5555</v>
      </c>
      <c r="G3950" t="s">
        <v>22</v>
      </c>
      <c r="H3950" t="s">
        <v>4910</v>
      </c>
      <c r="I3950">
        <v>3</v>
      </c>
      <c r="J3950" s="3">
        <v>11250</v>
      </c>
    </row>
    <row r="3951" spans="1:10" x14ac:dyDescent="0.4">
      <c r="A3951">
        <v>1619454</v>
      </c>
      <c r="B3951">
        <v>92171</v>
      </c>
      <c r="C3951" s="1" t="s">
        <v>1519</v>
      </c>
      <c r="D3951" s="1">
        <v>43149</v>
      </c>
      <c r="E3951" s="1">
        <v>43153</v>
      </c>
      <c r="F3951" t="s">
        <v>4935</v>
      </c>
      <c r="G3951" t="s">
        <v>22</v>
      </c>
      <c r="H3951" t="s">
        <v>4896</v>
      </c>
      <c r="I3951">
        <v>6</v>
      </c>
      <c r="J3951" s="3">
        <v>9760</v>
      </c>
    </row>
    <row r="3952" spans="1:10" x14ac:dyDescent="0.4">
      <c r="A3952">
        <v>1619454</v>
      </c>
      <c r="B3952">
        <v>91962</v>
      </c>
      <c r="C3952" s="1" t="s">
        <v>1519</v>
      </c>
      <c r="D3952" s="1">
        <v>43149</v>
      </c>
      <c r="E3952" s="1">
        <v>43153</v>
      </c>
      <c r="F3952" t="s">
        <v>4935</v>
      </c>
      <c r="G3952" t="s">
        <v>22</v>
      </c>
      <c r="H3952" t="s">
        <v>4896</v>
      </c>
      <c r="I3952">
        <v>2</v>
      </c>
      <c r="J3952" s="3">
        <v>9000</v>
      </c>
    </row>
    <row r="3953" spans="1:10" x14ac:dyDescent="0.4">
      <c r="A3953">
        <v>1619454</v>
      </c>
      <c r="B3953">
        <v>91976</v>
      </c>
      <c r="C3953" s="1" t="s">
        <v>1519</v>
      </c>
      <c r="D3953" s="1">
        <v>43149</v>
      </c>
      <c r="E3953" s="1">
        <v>43153</v>
      </c>
      <c r="F3953" t="s">
        <v>4935</v>
      </c>
      <c r="G3953" t="s">
        <v>22</v>
      </c>
      <c r="H3953" t="s">
        <v>4896</v>
      </c>
      <c r="I3953">
        <v>1</v>
      </c>
      <c r="J3953" s="3">
        <v>2420</v>
      </c>
    </row>
    <row r="3954" spans="1:10" x14ac:dyDescent="0.4">
      <c r="A3954">
        <v>1619454</v>
      </c>
      <c r="B3954">
        <v>92269</v>
      </c>
      <c r="C3954" s="1" t="s">
        <v>1519</v>
      </c>
      <c r="D3954" s="1">
        <v>43149</v>
      </c>
      <c r="E3954" s="1">
        <v>43153</v>
      </c>
      <c r="F3954" t="s">
        <v>4935</v>
      </c>
      <c r="G3954" t="s">
        <v>22</v>
      </c>
      <c r="H3954" t="s">
        <v>4896</v>
      </c>
      <c r="I3954">
        <v>1</v>
      </c>
      <c r="J3954" s="3">
        <v>3295</v>
      </c>
    </row>
    <row r="3955" spans="1:10" x14ac:dyDescent="0.4">
      <c r="A3955">
        <v>1619454</v>
      </c>
      <c r="B3955">
        <v>92479</v>
      </c>
      <c r="C3955" s="1" t="s">
        <v>1519</v>
      </c>
      <c r="D3955" s="1">
        <v>43149</v>
      </c>
      <c r="E3955" s="1">
        <v>43153</v>
      </c>
      <c r="F3955" t="s">
        <v>4935</v>
      </c>
      <c r="G3955" t="s">
        <v>22</v>
      </c>
      <c r="H3955" t="s">
        <v>4896</v>
      </c>
      <c r="I3955">
        <v>9</v>
      </c>
      <c r="J3955" s="3">
        <v>24213</v>
      </c>
    </row>
    <row r="3956" spans="1:10" x14ac:dyDescent="0.4">
      <c r="A3956">
        <v>1619454</v>
      </c>
      <c r="B3956">
        <v>93326</v>
      </c>
      <c r="C3956" s="1" t="s">
        <v>1519</v>
      </c>
      <c r="D3956" s="1">
        <v>43149</v>
      </c>
      <c r="E3956" s="1">
        <v>43153</v>
      </c>
      <c r="F3956" t="s">
        <v>4935</v>
      </c>
      <c r="G3956" t="s">
        <v>22</v>
      </c>
      <c r="H3956" t="s">
        <v>4896</v>
      </c>
      <c r="I3956">
        <v>1</v>
      </c>
      <c r="J3956" s="3">
        <v>2895</v>
      </c>
    </row>
    <row r="3957" spans="1:10" x14ac:dyDescent="0.4">
      <c r="A3957">
        <v>1619454</v>
      </c>
      <c r="B3957">
        <v>95513</v>
      </c>
      <c r="C3957" s="1" t="s">
        <v>1519</v>
      </c>
      <c r="D3957" s="1">
        <v>43149</v>
      </c>
      <c r="E3957" s="1">
        <v>43153</v>
      </c>
      <c r="F3957" t="s">
        <v>4935</v>
      </c>
      <c r="G3957" t="s">
        <v>22</v>
      </c>
      <c r="H3957" t="s">
        <v>4896</v>
      </c>
      <c r="I3957">
        <v>2</v>
      </c>
      <c r="J3957" s="3">
        <v>5840</v>
      </c>
    </row>
    <row r="3958" spans="1:10" x14ac:dyDescent="0.4">
      <c r="A3958">
        <v>1619454</v>
      </c>
      <c r="B3958">
        <v>95229</v>
      </c>
      <c r="C3958" s="1" t="s">
        <v>1519</v>
      </c>
      <c r="D3958" s="1">
        <v>43149</v>
      </c>
      <c r="E3958" s="1">
        <v>43153</v>
      </c>
      <c r="F3958" t="s">
        <v>4935</v>
      </c>
      <c r="G3958" t="s">
        <v>22</v>
      </c>
      <c r="H3958" t="s">
        <v>4896</v>
      </c>
      <c r="I3958">
        <v>3</v>
      </c>
      <c r="J3958" s="3">
        <v>8760</v>
      </c>
    </row>
    <row r="3959" spans="1:10" x14ac:dyDescent="0.4">
      <c r="A3959">
        <v>1619454</v>
      </c>
      <c r="B3959">
        <v>94825</v>
      </c>
      <c r="C3959" s="1" t="s">
        <v>1519</v>
      </c>
      <c r="D3959" s="1">
        <v>43149</v>
      </c>
      <c r="E3959" s="1">
        <v>43153</v>
      </c>
      <c r="F3959" t="s">
        <v>4935</v>
      </c>
      <c r="G3959" t="s">
        <v>22</v>
      </c>
      <c r="H3959" t="s">
        <v>4896</v>
      </c>
      <c r="I3959">
        <v>1</v>
      </c>
      <c r="J3959" s="3">
        <v>2600</v>
      </c>
    </row>
    <row r="3960" spans="1:10" x14ac:dyDescent="0.4">
      <c r="A3960">
        <v>1619454</v>
      </c>
      <c r="B3960">
        <v>95943</v>
      </c>
      <c r="C3960" s="1" t="s">
        <v>1519</v>
      </c>
      <c r="D3960" s="1">
        <v>43149</v>
      </c>
      <c r="E3960" s="1">
        <v>43153</v>
      </c>
      <c r="F3960" t="s">
        <v>4935</v>
      </c>
      <c r="G3960" t="s">
        <v>22</v>
      </c>
      <c r="H3960" t="s">
        <v>4896</v>
      </c>
      <c r="I3960">
        <v>1</v>
      </c>
      <c r="J3960" s="3">
        <v>3948</v>
      </c>
    </row>
    <row r="3961" spans="1:10" x14ac:dyDescent="0.4">
      <c r="A3961">
        <v>1619321</v>
      </c>
      <c r="B3961">
        <v>91659</v>
      </c>
      <c r="C3961" s="1" t="s">
        <v>1473</v>
      </c>
      <c r="D3961" s="1">
        <v>43149</v>
      </c>
      <c r="E3961" s="1">
        <v>43154</v>
      </c>
      <c r="F3961" t="s">
        <v>5018</v>
      </c>
      <c r="G3961" t="s">
        <v>60</v>
      </c>
      <c r="H3961" t="s">
        <v>4851</v>
      </c>
      <c r="I3961">
        <v>1</v>
      </c>
      <c r="J3961" s="3">
        <v>1500</v>
      </c>
    </row>
    <row r="3962" spans="1:10" x14ac:dyDescent="0.4">
      <c r="A3962">
        <v>1619348</v>
      </c>
      <c r="B3962">
        <v>92170</v>
      </c>
      <c r="C3962" s="1" t="s">
        <v>1477</v>
      </c>
      <c r="D3962" s="1">
        <v>43149</v>
      </c>
      <c r="E3962" s="1">
        <v>43152</v>
      </c>
      <c r="F3962" t="s">
        <v>4860</v>
      </c>
      <c r="G3962" t="s">
        <v>11</v>
      </c>
      <c r="H3962" t="s">
        <v>4851</v>
      </c>
      <c r="I3962">
        <v>2</v>
      </c>
      <c r="J3962" s="3">
        <v>9000</v>
      </c>
    </row>
    <row r="3963" spans="1:10" x14ac:dyDescent="0.4">
      <c r="A3963">
        <v>1619348</v>
      </c>
      <c r="B3963">
        <v>93975</v>
      </c>
      <c r="C3963" s="1" t="s">
        <v>1477</v>
      </c>
      <c r="D3963" s="1">
        <v>43149</v>
      </c>
      <c r="E3963" s="1">
        <v>43152</v>
      </c>
      <c r="F3963" t="s">
        <v>4860</v>
      </c>
      <c r="G3963" t="s">
        <v>11</v>
      </c>
      <c r="H3963" t="s">
        <v>4851</v>
      </c>
      <c r="I3963">
        <v>1</v>
      </c>
      <c r="J3963" s="3">
        <v>4495</v>
      </c>
    </row>
    <row r="3964" spans="1:10" x14ac:dyDescent="0.4">
      <c r="A3964">
        <v>1619047</v>
      </c>
      <c r="B3964">
        <v>92281</v>
      </c>
      <c r="C3964" s="1" t="s">
        <v>1381</v>
      </c>
      <c r="D3964" s="1">
        <v>43150</v>
      </c>
      <c r="E3964" s="1">
        <v>43153</v>
      </c>
      <c r="F3964" t="s">
        <v>4953</v>
      </c>
      <c r="G3964" t="s">
        <v>69</v>
      </c>
      <c r="H3964" t="s">
        <v>4851</v>
      </c>
      <c r="I3964">
        <v>4</v>
      </c>
      <c r="J3964" s="3">
        <v>7340</v>
      </c>
    </row>
    <row r="3965" spans="1:10" x14ac:dyDescent="0.4">
      <c r="A3965">
        <v>1619047</v>
      </c>
      <c r="B3965">
        <v>91660</v>
      </c>
      <c r="C3965" s="1" t="s">
        <v>1381</v>
      </c>
      <c r="D3965" s="1">
        <v>43150</v>
      </c>
      <c r="E3965" s="1">
        <v>43153</v>
      </c>
      <c r="F3965" t="s">
        <v>4953</v>
      </c>
      <c r="G3965" t="s">
        <v>69</v>
      </c>
      <c r="H3965" t="s">
        <v>4851</v>
      </c>
      <c r="I3965">
        <v>1</v>
      </c>
      <c r="J3965" s="3">
        <v>1913</v>
      </c>
    </row>
    <row r="3966" spans="1:10" x14ac:dyDescent="0.4">
      <c r="A3966">
        <v>1619047</v>
      </c>
      <c r="B3966">
        <v>95303</v>
      </c>
      <c r="C3966" s="1" t="s">
        <v>1381</v>
      </c>
      <c r="D3966" s="1">
        <v>43150</v>
      </c>
      <c r="E3966" s="1">
        <v>43153</v>
      </c>
      <c r="F3966" t="s">
        <v>4953</v>
      </c>
      <c r="G3966" t="s">
        <v>69</v>
      </c>
      <c r="H3966" t="s">
        <v>4851</v>
      </c>
      <c r="I3966">
        <v>1</v>
      </c>
      <c r="J3966" s="3">
        <v>2300</v>
      </c>
    </row>
    <row r="3967" spans="1:10" x14ac:dyDescent="0.4">
      <c r="A3967">
        <v>1620647</v>
      </c>
      <c r="B3967">
        <v>95743</v>
      </c>
      <c r="C3967" s="1" t="s">
        <v>2149</v>
      </c>
      <c r="D3967" s="1">
        <v>43150</v>
      </c>
      <c r="E3967" s="1">
        <v>43152</v>
      </c>
      <c r="F3967" t="s">
        <v>4915</v>
      </c>
      <c r="G3967" t="s">
        <v>22</v>
      </c>
      <c r="H3967" t="s">
        <v>4854</v>
      </c>
      <c r="I3967">
        <v>1</v>
      </c>
      <c r="J3967" s="3">
        <v>2999</v>
      </c>
    </row>
    <row r="3968" spans="1:10" x14ac:dyDescent="0.4">
      <c r="A3968">
        <v>1620030</v>
      </c>
      <c r="B3968">
        <v>93223</v>
      </c>
      <c r="C3968" s="1" t="s">
        <v>1792</v>
      </c>
      <c r="D3968" s="1">
        <v>43151</v>
      </c>
      <c r="E3968" s="1">
        <v>43154</v>
      </c>
      <c r="F3968" t="s">
        <v>5056</v>
      </c>
      <c r="G3968" t="s">
        <v>22</v>
      </c>
      <c r="H3968" t="s">
        <v>4933</v>
      </c>
      <c r="I3968">
        <v>9</v>
      </c>
      <c r="J3968" s="3">
        <v>30500</v>
      </c>
    </row>
    <row r="3969" spans="1:10" x14ac:dyDescent="0.4">
      <c r="A3969">
        <v>1622217</v>
      </c>
      <c r="B3969">
        <v>98003</v>
      </c>
      <c r="C3969" s="1" t="s">
        <v>3372</v>
      </c>
      <c r="D3969" s="1">
        <v>43151</v>
      </c>
      <c r="E3969" s="1">
        <v>43152</v>
      </c>
      <c r="F3969" t="s">
        <v>5830</v>
      </c>
      <c r="G3969" t="s">
        <v>14</v>
      </c>
      <c r="H3969" t="s">
        <v>4851</v>
      </c>
      <c r="I3969">
        <v>1</v>
      </c>
      <c r="J3969" s="3">
        <v>375</v>
      </c>
    </row>
    <row r="3970" spans="1:10" x14ac:dyDescent="0.4">
      <c r="A3970">
        <v>1622217</v>
      </c>
      <c r="B3970">
        <v>98460</v>
      </c>
      <c r="C3970" s="1" t="s">
        <v>3372</v>
      </c>
      <c r="D3970" s="1">
        <v>43151</v>
      </c>
      <c r="E3970" s="1">
        <v>43152</v>
      </c>
      <c r="F3970" t="s">
        <v>5830</v>
      </c>
      <c r="G3970" t="s">
        <v>14</v>
      </c>
      <c r="H3970" t="s">
        <v>4851</v>
      </c>
      <c r="I3970">
        <v>1</v>
      </c>
      <c r="J3970" s="3">
        <v>350</v>
      </c>
    </row>
    <row r="3971" spans="1:10" x14ac:dyDescent="0.4">
      <c r="A3971">
        <v>1622309</v>
      </c>
      <c r="B3971">
        <v>98238</v>
      </c>
      <c r="C3971" s="1" t="s">
        <v>3445</v>
      </c>
      <c r="D3971" s="1">
        <v>43151</v>
      </c>
      <c r="E3971" s="1">
        <v>43152</v>
      </c>
      <c r="F3971" t="s">
        <v>6140</v>
      </c>
      <c r="G3971" t="s">
        <v>60</v>
      </c>
      <c r="H3971" t="s">
        <v>4851</v>
      </c>
      <c r="I3971">
        <v>1</v>
      </c>
      <c r="J3971" s="3">
        <v>1000</v>
      </c>
    </row>
    <row r="3972" spans="1:10" x14ac:dyDescent="0.4">
      <c r="A3972">
        <v>1619177</v>
      </c>
      <c r="B3972">
        <v>94826</v>
      </c>
      <c r="C3972" s="1" t="s">
        <v>1436</v>
      </c>
      <c r="D3972" s="1">
        <v>43151</v>
      </c>
      <c r="E3972" s="1">
        <v>43152</v>
      </c>
      <c r="F3972" t="s">
        <v>4850</v>
      </c>
      <c r="G3972" t="s">
        <v>81</v>
      </c>
      <c r="H3972" t="s">
        <v>4851</v>
      </c>
      <c r="I3972">
        <v>1</v>
      </c>
      <c r="J3972" s="3">
        <v>3184</v>
      </c>
    </row>
    <row r="3973" spans="1:10" x14ac:dyDescent="0.4">
      <c r="A3973">
        <v>1619177</v>
      </c>
      <c r="B3973">
        <v>93950</v>
      </c>
      <c r="C3973" s="1" t="s">
        <v>1436</v>
      </c>
      <c r="D3973" s="1">
        <v>43151</v>
      </c>
      <c r="E3973" s="1">
        <v>43152</v>
      </c>
      <c r="F3973" t="s">
        <v>4850</v>
      </c>
      <c r="G3973" t="s">
        <v>81</v>
      </c>
      <c r="H3973" t="s">
        <v>4851</v>
      </c>
      <c r="I3973">
        <v>1</v>
      </c>
      <c r="J3973" s="3">
        <v>3169</v>
      </c>
    </row>
    <row r="3974" spans="1:10" x14ac:dyDescent="0.4">
      <c r="A3974">
        <v>1619303</v>
      </c>
      <c r="B3974">
        <v>91643</v>
      </c>
      <c r="C3974" s="1" t="s">
        <v>6176</v>
      </c>
      <c r="D3974" s="1">
        <v>43151</v>
      </c>
      <c r="E3974" s="1">
        <v>43154</v>
      </c>
      <c r="F3974" t="s">
        <v>6177</v>
      </c>
      <c r="G3974" t="s">
        <v>11</v>
      </c>
      <c r="H3974" t="s">
        <v>4851</v>
      </c>
      <c r="I3974">
        <v>2</v>
      </c>
      <c r="J3974" s="3">
        <v>3937.78</v>
      </c>
    </row>
    <row r="3975" spans="1:10" x14ac:dyDescent="0.4">
      <c r="A3975">
        <v>1619470</v>
      </c>
      <c r="B3975">
        <v>91982</v>
      </c>
      <c r="C3975" s="1" t="s">
        <v>1527</v>
      </c>
      <c r="D3975" s="1">
        <v>43151</v>
      </c>
      <c r="E3975" s="1">
        <v>43153</v>
      </c>
      <c r="F3975" t="s">
        <v>4880</v>
      </c>
      <c r="G3975" t="s">
        <v>14</v>
      </c>
      <c r="H3975" t="s">
        <v>4851</v>
      </c>
      <c r="I3975">
        <v>8</v>
      </c>
      <c r="J3975" s="3">
        <v>1800</v>
      </c>
    </row>
    <row r="3976" spans="1:10" x14ac:dyDescent="0.4">
      <c r="A3976">
        <v>1619470</v>
      </c>
      <c r="B3976">
        <v>92546</v>
      </c>
      <c r="C3976" s="1" t="s">
        <v>1527</v>
      </c>
      <c r="D3976" s="1">
        <v>43151</v>
      </c>
      <c r="E3976" s="1">
        <v>43153</v>
      </c>
      <c r="F3976" t="s">
        <v>4880</v>
      </c>
      <c r="G3976" t="s">
        <v>14</v>
      </c>
      <c r="H3976" t="s">
        <v>4851</v>
      </c>
      <c r="I3976">
        <v>9</v>
      </c>
      <c r="J3976" s="3">
        <v>4395</v>
      </c>
    </row>
    <row r="3977" spans="1:10" x14ac:dyDescent="0.4">
      <c r="A3977">
        <v>1619470</v>
      </c>
      <c r="B3977">
        <v>92244</v>
      </c>
      <c r="C3977" s="1" t="s">
        <v>1527</v>
      </c>
      <c r="D3977" s="1">
        <v>43151</v>
      </c>
      <c r="E3977" s="1">
        <v>43153</v>
      </c>
      <c r="F3977" t="s">
        <v>4880</v>
      </c>
      <c r="G3977" t="s">
        <v>14</v>
      </c>
      <c r="H3977" t="s">
        <v>4851</v>
      </c>
      <c r="I3977">
        <v>3</v>
      </c>
      <c r="J3977" s="3">
        <v>2100</v>
      </c>
    </row>
    <row r="3978" spans="1:10" x14ac:dyDescent="0.4">
      <c r="A3978">
        <v>1619470</v>
      </c>
      <c r="B3978">
        <v>94284</v>
      </c>
      <c r="C3978" s="1" t="s">
        <v>1527</v>
      </c>
      <c r="D3978" s="1">
        <v>43151</v>
      </c>
      <c r="E3978" s="1">
        <v>43153</v>
      </c>
      <c r="F3978" t="s">
        <v>4880</v>
      </c>
      <c r="G3978" t="s">
        <v>14</v>
      </c>
      <c r="H3978" t="s">
        <v>4851</v>
      </c>
      <c r="I3978">
        <v>2</v>
      </c>
      <c r="J3978" s="3">
        <v>290</v>
      </c>
    </row>
    <row r="3979" spans="1:10" x14ac:dyDescent="0.4">
      <c r="A3979">
        <v>1619470</v>
      </c>
      <c r="B3979">
        <v>95407</v>
      </c>
      <c r="C3979" s="1" t="s">
        <v>1527</v>
      </c>
      <c r="D3979" s="1">
        <v>43151</v>
      </c>
      <c r="E3979" s="1">
        <v>43153</v>
      </c>
      <c r="F3979" t="s">
        <v>4880</v>
      </c>
      <c r="G3979" t="s">
        <v>14</v>
      </c>
      <c r="H3979" t="s">
        <v>4851</v>
      </c>
      <c r="I3979">
        <v>1</v>
      </c>
      <c r="J3979" s="3">
        <v>140</v>
      </c>
    </row>
    <row r="3980" spans="1:10" x14ac:dyDescent="0.4">
      <c r="A3980">
        <v>1619470</v>
      </c>
      <c r="B3980">
        <v>97982</v>
      </c>
      <c r="C3980" s="1" t="s">
        <v>1527</v>
      </c>
      <c r="D3980" s="1">
        <v>43151</v>
      </c>
      <c r="E3980" s="1">
        <v>43153</v>
      </c>
      <c r="F3980" t="s">
        <v>4880</v>
      </c>
      <c r="G3980" t="s">
        <v>14</v>
      </c>
      <c r="H3980" t="s">
        <v>4851</v>
      </c>
      <c r="I3980">
        <v>3</v>
      </c>
      <c r="J3980" s="3">
        <v>1800</v>
      </c>
    </row>
    <row r="3981" spans="1:10" x14ac:dyDescent="0.4">
      <c r="A3981">
        <v>1622738</v>
      </c>
      <c r="B3981">
        <v>134031</v>
      </c>
      <c r="C3981" s="1" t="s">
        <v>3774</v>
      </c>
      <c r="D3981" s="1">
        <v>43151</v>
      </c>
      <c r="E3981" s="1">
        <v>43152</v>
      </c>
      <c r="F3981" t="s">
        <v>4879</v>
      </c>
      <c r="G3981" t="s">
        <v>28</v>
      </c>
      <c r="H3981" t="s">
        <v>4851</v>
      </c>
      <c r="I3981">
        <v>1</v>
      </c>
      <c r="J3981" s="3">
        <v>300</v>
      </c>
    </row>
    <row r="3982" spans="1:10" x14ac:dyDescent="0.4">
      <c r="A3982">
        <v>1622661</v>
      </c>
      <c r="B3982">
        <v>133963</v>
      </c>
      <c r="C3982" s="1" t="s">
        <v>3714</v>
      </c>
      <c r="D3982" s="1">
        <v>43152</v>
      </c>
      <c r="E3982" s="1">
        <v>43152</v>
      </c>
      <c r="F3982" t="s">
        <v>4979</v>
      </c>
      <c r="G3982" t="s">
        <v>60</v>
      </c>
      <c r="H3982" t="s">
        <v>4851</v>
      </c>
      <c r="I3982">
        <v>1</v>
      </c>
      <c r="J3982" s="3">
        <v>2700</v>
      </c>
    </row>
    <row r="3983" spans="1:10" x14ac:dyDescent="0.4">
      <c r="A3983">
        <v>1622612</v>
      </c>
      <c r="B3983">
        <v>133858</v>
      </c>
      <c r="C3983" s="1" t="s">
        <v>3684</v>
      </c>
      <c r="D3983" s="1">
        <v>43152</v>
      </c>
      <c r="E3983" s="1">
        <v>43155</v>
      </c>
      <c r="F3983" t="s">
        <v>5841</v>
      </c>
      <c r="G3983" t="s">
        <v>60</v>
      </c>
      <c r="H3983" t="s">
        <v>4851</v>
      </c>
      <c r="I3983">
        <v>1</v>
      </c>
      <c r="J3983" s="3">
        <v>1900</v>
      </c>
    </row>
    <row r="3984" spans="1:10" x14ac:dyDescent="0.4">
      <c r="A3984">
        <v>1619460</v>
      </c>
      <c r="B3984">
        <v>92148</v>
      </c>
      <c r="C3984" s="1" t="s">
        <v>1525</v>
      </c>
      <c r="D3984" s="1">
        <v>43152</v>
      </c>
      <c r="E3984" s="1">
        <v>43156</v>
      </c>
      <c r="F3984" t="s">
        <v>4978</v>
      </c>
      <c r="G3984" t="s">
        <v>20</v>
      </c>
      <c r="H3984" t="s">
        <v>4851</v>
      </c>
      <c r="I3984">
        <v>5</v>
      </c>
      <c r="J3984" s="3">
        <v>9725</v>
      </c>
    </row>
    <row r="3985" spans="1:10" x14ac:dyDescent="0.4">
      <c r="A3985">
        <v>1619460</v>
      </c>
      <c r="B3985">
        <v>93224</v>
      </c>
      <c r="C3985" s="1" t="s">
        <v>1525</v>
      </c>
      <c r="D3985" s="1">
        <v>43152</v>
      </c>
      <c r="E3985" s="1">
        <v>43156</v>
      </c>
      <c r="F3985" t="s">
        <v>4978</v>
      </c>
      <c r="G3985" t="s">
        <v>20</v>
      </c>
      <c r="H3985" t="s">
        <v>4851</v>
      </c>
      <c r="I3985">
        <v>1</v>
      </c>
      <c r="J3985" s="3">
        <v>3245</v>
      </c>
    </row>
    <row r="3986" spans="1:10" x14ac:dyDescent="0.4">
      <c r="A3986">
        <v>1619460</v>
      </c>
      <c r="B3986">
        <v>92482</v>
      </c>
      <c r="C3986" s="1" t="s">
        <v>1525</v>
      </c>
      <c r="D3986" s="1">
        <v>43152</v>
      </c>
      <c r="E3986" s="1">
        <v>43156</v>
      </c>
      <c r="F3986" t="s">
        <v>4978</v>
      </c>
      <c r="G3986" t="s">
        <v>20</v>
      </c>
      <c r="H3986" t="s">
        <v>4851</v>
      </c>
      <c r="I3986">
        <v>32</v>
      </c>
      <c r="J3986" s="3">
        <v>65600</v>
      </c>
    </row>
    <row r="3987" spans="1:10" x14ac:dyDescent="0.4">
      <c r="A3987">
        <v>1619460</v>
      </c>
      <c r="B3987">
        <v>92339</v>
      </c>
      <c r="C3987" s="1" t="s">
        <v>1525</v>
      </c>
      <c r="D3987" s="1">
        <v>43152</v>
      </c>
      <c r="E3987" s="1">
        <v>43156</v>
      </c>
      <c r="F3987" t="s">
        <v>4978</v>
      </c>
      <c r="G3987" t="s">
        <v>20</v>
      </c>
      <c r="H3987" t="s">
        <v>4851</v>
      </c>
      <c r="I3987">
        <v>17</v>
      </c>
      <c r="J3987" s="3">
        <v>42000</v>
      </c>
    </row>
    <row r="3988" spans="1:10" x14ac:dyDescent="0.4">
      <c r="A3988">
        <v>1619460</v>
      </c>
      <c r="B3988">
        <v>94238</v>
      </c>
      <c r="C3988" s="1" t="s">
        <v>1525</v>
      </c>
      <c r="D3988" s="1">
        <v>43152</v>
      </c>
      <c r="E3988" s="1">
        <v>43156</v>
      </c>
      <c r="F3988" t="s">
        <v>4978</v>
      </c>
      <c r="G3988" t="s">
        <v>20</v>
      </c>
      <c r="H3988" t="s">
        <v>4851</v>
      </c>
      <c r="I3988">
        <v>1</v>
      </c>
      <c r="J3988" s="3">
        <v>2100</v>
      </c>
    </row>
    <row r="3989" spans="1:10" x14ac:dyDescent="0.4">
      <c r="A3989">
        <v>1619460</v>
      </c>
      <c r="B3989">
        <v>93979</v>
      </c>
      <c r="C3989" s="1" t="s">
        <v>1525</v>
      </c>
      <c r="D3989" s="1">
        <v>43152</v>
      </c>
      <c r="E3989" s="1">
        <v>43156</v>
      </c>
      <c r="F3989" t="s">
        <v>4978</v>
      </c>
      <c r="G3989" t="s">
        <v>20</v>
      </c>
      <c r="H3989" t="s">
        <v>4851</v>
      </c>
      <c r="I3989">
        <v>6</v>
      </c>
      <c r="J3989" s="3">
        <v>18277</v>
      </c>
    </row>
    <row r="3990" spans="1:10" x14ac:dyDescent="0.4">
      <c r="A3990">
        <v>1619460</v>
      </c>
      <c r="B3990">
        <v>94934</v>
      </c>
      <c r="C3990" s="1" t="s">
        <v>1525</v>
      </c>
      <c r="D3990" s="1">
        <v>43152</v>
      </c>
      <c r="E3990" s="1">
        <v>43156</v>
      </c>
      <c r="F3990" t="s">
        <v>4978</v>
      </c>
      <c r="G3990" t="s">
        <v>20</v>
      </c>
      <c r="H3990" t="s">
        <v>4851</v>
      </c>
      <c r="I3990">
        <v>3</v>
      </c>
      <c r="J3990" s="3">
        <v>4800</v>
      </c>
    </row>
    <row r="3991" spans="1:10" x14ac:dyDescent="0.4">
      <c r="A3991">
        <v>1619309</v>
      </c>
      <c r="B3991">
        <v>91661</v>
      </c>
      <c r="C3991" s="1" t="s">
        <v>1464</v>
      </c>
      <c r="D3991" s="1">
        <v>43152</v>
      </c>
      <c r="E3991" s="1">
        <v>43154</v>
      </c>
      <c r="F3991" t="s">
        <v>5625</v>
      </c>
      <c r="G3991" t="s">
        <v>11</v>
      </c>
      <c r="H3991" t="s">
        <v>4851</v>
      </c>
      <c r="I3991">
        <v>3</v>
      </c>
      <c r="J3991" s="3">
        <v>1800</v>
      </c>
    </row>
    <row r="3992" spans="1:10" x14ac:dyDescent="0.4">
      <c r="A3992">
        <v>1619647</v>
      </c>
      <c r="B3992">
        <v>92484</v>
      </c>
      <c r="C3992" s="1" t="s">
        <v>1613</v>
      </c>
      <c r="D3992" s="1">
        <v>43152</v>
      </c>
      <c r="E3992" s="1">
        <v>43156</v>
      </c>
      <c r="F3992" t="s">
        <v>6226</v>
      </c>
      <c r="G3992" t="s">
        <v>22</v>
      </c>
      <c r="H3992" t="s">
        <v>5132</v>
      </c>
      <c r="I3992">
        <v>6</v>
      </c>
      <c r="J3992" s="3">
        <v>15450</v>
      </c>
    </row>
    <row r="3993" spans="1:10" x14ac:dyDescent="0.4">
      <c r="A3993">
        <v>1619675</v>
      </c>
      <c r="B3993">
        <v>92481</v>
      </c>
      <c r="C3993" s="1" t="s">
        <v>1624</v>
      </c>
      <c r="D3993" s="1">
        <v>43152</v>
      </c>
      <c r="E3993" s="1">
        <v>43154</v>
      </c>
      <c r="F3993" t="s">
        <v>5395</v>
      </c>
      <c r="G3993" t="s">
        <v>22</v>
      </c>
      <c r="H3993" t="s">
        <v>5323</v>
      </c>
      <c r="I3993">
        <v>1</v>
      </c>
      <c r="J3993" s="3">
        <v>4500</v>
      </c>
    </row>
    <row r="3994" spans="1:10" x14ac:dyDescent="0.4">
      <c r="A3994">
        <v>1619672</v>
      </c>
      <c r="B3994">
        <v>92547</v>
      </c>
      <c r="C3994" s="1" t="s">
        <v>1622</v>
      </c>
      <c r="D3994" s="1">
        <v>43152</v>
      </c>
      <c r="E3994" s="1">
        <v>43156</v>
      </c>
      <c r="F3994" t="s">
        <v>5668</v>
      </c>
      <c r="G3994" t="s">
        <v>11</v>
      </c>
      <c r="H3994" t="s">
        <v>4851</v>
      </c>
      <c r="I3994">
        <v>5</v>
      </c>
      <c r="J3994" s="3">
        <v>12000</v>
      </c>
    </row>
    <row r="3995" spans="1:10" x14ac:dyDescent="0.4">
      <c r="A3995">
        <v>1619622</v>
      </c>
      <c r="B3995">
        <v>91983</v>
      </c>
      <c r="C3995" s="1" t="s">
        <v>1598</v>
      </c>
      <c r="D3995" s="1">
        <v>43152</v>
      </c>
      <c r="E3995" s="1">
        <v>43155</v>
      </c>
      <c r="F3995" t="s">
        <v>5537</v>
      </c>
      <c r="G3995" t="s">
        <v>20</v>
      </c>
      <c r="H3995" t="s">
        <v>4851</v>
      </c>
      <c r="I3995">
        <v>1</v>
      </c>
      <c r="J3995" s="3">
        <v>850</v>
      </c>
    </row>
    <row r="3996" spans="1:10" x14ac:dyDescent="0.4">
      <c r="A3996">
        <v>1619634</v>
      </c>
      <c r="B3996">
        <v>95120</v>
      </c>
      <c r="C3996" s="1" t="s">
        <v>1603</v>
      </c>
      <c r="D3996" s="1">
        <v>43152</v>
      </c>
      <c r="E3996" s="1">
        <v>43155</v>
      </c>
      <c r="F3996" t="s">
        <v>5545</v>
      </c>
      <c r="G3996" t="s">
        <v>60</v>
      </c>
      <c r="H3996" t="s">
        <v>4851</v>
      </c>
      <c r="I3996">
        <v>1</v>
      </c>
      <c r="J3996" s="3">
        <v>2700</v>
      </c>
    </row>
    <row r="3997" spans="1:10" x14ac:dyDescent="0.4">
      <c r="A3997">
        <v>1619634</v>
      </c>
      <c r="B3997">
        <v>97800</v>
      </c>
      <c r="C3997" s="1" t="s">
        <v>1603</v>
      </c>
      <c r="D3997" s="1">
        <v>43152</v>
      </c>
      <c r="E3997" s="1">
        <v>43155</v>
      </c>
      <c r="F3997" t="s">
        <v>5545</v>
      </c>
      <c r="G3997" t="s">
        <v>60</v>
      </c>
      <c r="H3997" t="s">
        <v>4851</v>
      </c>
      <c r="I3997">
        <v>1</v>
      </c>
      <c r="J3997" s="3">
        <v>750</v>
      </c>
    </row>
    <row r="3998" spans="1:10" x14ac:dyDescent="0.4">
      <c r="A3998">
        <v>1619634</v>
      </c>
      <c r="B3998">
        <v>92485</v>
      </c>
      <c r="C3998" s="1" t="s">
        <v>1603</v>
      </c>
      <c r="D3998" s="1">
        <v>43152</v>
      </c>
      <c r="E3998" s="1">
        <v>43155</v>
      </c>
      <c r="F3998" t="s">
        <v>5545</v>
      </c>
      <c r="G3998" t="s">
        <v>60</v>
      </c>
      <c r="H3998" t="s">
        <v>4851</v>
      </c>
      <c r="I3998">
        <v>4</v>
      </c>
      <c r="J3998" s="3">
        <v>11150</v>
      </c>
    </row>
    <row r="3999" spans="1:10" x14ac:dyDescent="0.4">
      <c r="A3999">
        <v>1619635</v>
      </c>
      <c r="B3999">
        <v>92486</v>
      </c>
      <c r="C3999" s="1" t="s">
        <v>1604</v>
      </c>
      <c r="D3999" s="1">
        <v>43152</v>
      </c>
      <c r="E3999" s="1">
        <v>43154</v>
      </c>
      <c r="F3999" t="s">
        <v>4941</v>
      </c>
      <c r="G3999" t="s">
        <v>28</v>
      </c>
      <c r="H3999" t="s">
        <v>4851</v>
      </c>
      <c r="I3999">
        <v>2</v>
      </c>
      <c r="J3999" s="3">
        <v>3400</v>
      </c>
    </row>
    <row r="4000" spans="1:10" x14ac:dyDescent="0.4">
      <c r="A4000">
        <v>1619635</v>
      </c>
      <c r="B4000">
        <v>94517</v>
      </c>
      <c r="C4000" s="1" t="s">
        <v>1604</v>
      </c>
      <c r="D4000" s="1">
        <v>43152</v>
      </c>
      <c r="E4000" s="1">
        <v>43154</v>
      </c>
      <c r="F4000" t="s">
        <v>4941</v>
      </c>
      <c r="G4000" t="s">
        <v>28</v>
      </c>
      <c r="H4000" t="s">
        <v>4851</v>
      </c>
      <c r="I4000">
        <v>2</v>
      </c>
      <c r="J4000" s="3">
        <v>3750</v>
      </c>
    </row>
    <row r="4001" spans="1:10" x14ac:dyDescent="0.4">
      <c r="A4001">
        <v>1619635</v>
      </c>
      <c r="B4001">
        <v>97801</v>
      </c>
      <c r="C4001" s="1" t="s">
        <v>1604</v>
      </c>
      <c r="D4001" s="1">
        <v>43152</v>
      </c>
      <c r="E4001" s="1">
        <v>43154</v>
      </c>
      <c r="F4001" t="s">
        <v>4941</v>
      </c>
      <c r="G4001" t="s">
        <v>28</v>
      </c>
      <c r="H4001" t="s">
        <v>4851</v>
      </c>
      <c r="I4001">
        <v>5</v>
      </c>
      <c r="J4001" s="3">
        <v>9900</v>
      </c>
    </row>
    <row r="4002" spans="1:10" x14ac:dyDescent="0.4">
      <c r="A4002">
        <v>1619635</v>
      </c>
      <c r="B4002">
        <v>128720</v>
      </c>
      <c r="C4002" s="1" t="s">
        <v>1604</v>
      </c>
      <c r="D4002" s="1">
        <v>43152</v>
      </c>
      <c r="E4002" s="1">
        <v>43154</v>
      </c>
      <c r="F4002" t="s">
        <v>4941</v>
      </c>
      <c r="G4002" t="s">
        <v>28</v>
      </c>
      <c r="H4002" t="s">
        <v>4851</v>
      </c>
      <c r="I4002">
        <v>2</v>
      </c>
      <c r="J4002" s="3">
        <v>3750</v>
      </c>
    </row>
    <row r="4003" spans="1:10" x14ac:dyDescent="0.4">
      <c r="A4003">
        <v>1619635</v>
      </c>
      <c r="B4003">
        <v>143867</v>
      </c>
      <c r="C4003" s="1" t="s">
        <v>1604</v>
      </c>
      <c r="D4003" s="1">
        <v>43152</v>
      </c>
      <c r="E4003" s="1">
        <v>43154</v>
      </c>
      <c r="F4003" t="s">
        <v>4941</v>
      </c>
      <c r="G4003" t="s">
        <v>28</v>
      </c>
      <c r="H4003" t="s">
        <v>4851</v>
      </c>
      <c r="I4003">
        <v>2</v>
      </c>
      <c r="J4003" s="3">
        <v>3750</v>
      </c>
    </row>
    <row r="4004" spans="1:10" x14ac:dyDescent="0.4">
      <c r="A4004">
        <v>1619613</v>
      </c>
      <c r="B4004">
        <v>91979</v>
      </c>
      <c r="C4004" s="1" t="s">
        <v>1590</v>
      </c>
      <c r="D4004" s="1">
        <v>43152</v>
      </c>
      <c r="E4004" s="1">
        <v>43152</v>
      </c>
      <c r="F4004" t="s">
        <v>5649</v>
      </c>
      <c r="G4004" t="s">
        <v>1281</v>
      </c>
      <c r="H4004" t="s">
        <v>4851</v>
      </c>
      <c r="I4004">
        <v>1</v>
      </c>
      <c r="J4004" s="3">
        <v>375</v>
      </c>
    </row>
    <row r="4005" spans="1:10" x14ac:dyDescent="0.4">
      <c r="A4005">
        <v>1619602</v>
      </c>
      <c r="B4005">
        <v>126369</v>
      </c>
      <c r="C4005" s="1" t="s">
        <v>6219</v>
      </c>
      <c r="D4005" s="1">
        <v>43152</v>
      </c>
      <c r="E4005" s="1">
        <v>43155</v>
      </c>
      <c r="F4005" t="s">
        <v>4940</v>
      </c>
      <c r="G4005" t="s">
        <v>18</v>
      </c>
      <c r="H4005" t="s">
        <v>4851</v>
      </c>
      <c r="I4005">
        <v>1</v>
      </c>
      <c r="J4005" s="3">
        <v>1250</v>
      </c>
    </row>
    <row r="4006" spans="1:10" x14ac:dyDescent="0.4">
      <c r="A4006">
        <v>1619602</v>
      </c>
      <c r="B4006">
        <v>129914</v>
      </c>
      <c r="C4006" s="1" t="s">
        <v>6219</v>
      </c>
      <c r="D4006" s="1">
        <v>43152</v>
      </c>
      <c r="E4006" s="1">
        <v>43155</v>
      </c>
      <c r="F4006" t="s">
        <v>4940</v>
      </c>
      <c r="G4006" t="s">
        <v>18</v>
      </c>
      <c r="H4006" t="s">
        <v>4851</v>
      </c>
      <c r="I4006">
        <v>1</v>
      </c>
      <c r="J4006" s="3">
        <v>1460</v>
      </c>
    </row>
    <row r="4007" spans="1:10" x14ac:dyDescent="0.4">
      <c r="A4007">
        <v>1619602</v>
      </c>
      <c r="B4007">
        <v>129916</v>
      </c>
      <c r="C4007" s="1" t="s">
        <v>6219</v>
      </c>
      <c r="D4007" s="1">
        <v>43152</v>
      </c>
      <c r="E4007" s="1">
        <v>43155</v>
      </c>
      <c r="F4007" t="s">
        <v>4940</v>
      </c>
      <c r="G4007" t="s">
        <v>18</v>
      </c>
      <c r="H4007" t="s">
        <v>4851</v>
      </c>
      <c r="I4007">
        <v>1</v>
      </c>
      <c r="J4007" s="3">
        <v>1460</v>
      </c>
    </row>
    <row r="4008" spans="1:10" x14ac:dyDescent="0.4">
      <c r="A4008">
        <v>1619602</v>
      </c>
      <c r="B4008">
        <v>92689</v>
      </c>
      <c r="C4008" s="1" t="s">
        <v>6219</v>
      </c>
      <c r="D4008" s="1">
        <v>43152</v>
      </c>
      <c r="E4008" s="1">
        <v>43155</v>
      </c>
      <c r="F4008" t="s">
        <v>4940</v>
      </c>
      <c r="G4008" t="s">
        <v>18</v>
      </c>
      <c r="H4008" t="s">
        <v>4851</v>
      </c>
      <c r="I4008">
        <v>1</v>
      </c>
      <c r="J4008" s="3">
        <v>1980</v>
      </c>
    </row>
    <row r="4009" spans="1:10" x14ac:dyDescent="0.4">
      <c r="A4009">
        <v>1619602</v>
      </c>
      <c r="B4009">
        <v>92257</v>
      </c>
      <c r="C4009" s="1" t="s">
        <v>6219</v>
      </c>
      <c r="D4009" s="1">
        <v>43152</v>
      </c>
      <c r="E4009" s="1">
        <v>43155</v>
      </c>
      <c r="F4009" t="s">
        <v>4940</v>
      </c>
      <c r="G4009" t="s">
        <v>18</v>
      </c>
      <c r="H4009" t="s">
        <v>4851</v>
      </c>
      <c r="I4009">
        <v>1</v>
      </c>
      <c r="J4009" s="3">
        <v>1000</v>
      </c>
    </row>
    <row r="4010" spans="1:10" x14ac:dyDescent="0.4">
      <c r="A4010">
        <v>1619602</v>
      </c>
      <c r="B4010">
        <v>92252</v>
      </c>
      <c r="C4010" s="1" t="s">
        <v>6219</v>
      </c>
      <c r="D4010" s="1">
        <v>43152</v>
      </c>
      <c r="E4010" s="1">
        <v>43155</v>
      </c>
      <c r="F4010" t="s">
        <v>4940</v>
      </c>
      <c r="G4010" t="s">
        <v>18</v>
      </c>
      <c r="H4010" t="s">
        <v>4851</v>
      </c>
      <c r="I4010">
        <v>1</v>
      </c>
      <c r="J4010" s="3">
        <v>850</v>
      </c>
    </row>
    <row r="4011" spans="1:10" x14ac:dyDescent="0.4">
      <c r="A4011">
        <v>1619602</v>
      </c>
      <c r="B4011">
        <v>92253</v>
      </c>
      <c r="C4011" s="1" t="s">
        <v>6219</v>
      </c>
      <c r="D4011" s="1">
        <v>43152</v>
      </c>
      <c r="E4011" s="1">
        <v>43155</v>
      </c>
      <c r="F4011" t="s">
        <v>4940</v>
      </c>
      <c r="G4011" t="s">
        <v>18</v>
      </c>
      <c r="H4011" t="s">
        <v>4851</v>
      </c>
      <c r="I4011">
        <v>1</v>
      </c>
      <c r="J4011" s="3">
        <v>1250</v>
      </c>
    </row>
    <row r="4012" spans="1:10" x14ac:dyDescent="0.4">
      <c r="A4012">
        <v>1619602</v>
      </c>
      <c r="B4012">
        <v>92483</v>
      </c>
      <c r="C4012" s="1" t="s">
        <v>6219</v>
      </c>
      <c r="D4012" s="1">
        <v>43152</v>
      </c>
      <c r="E4012" s="1">
        <v>43155</v>
      </c>
      <c r="F4012" t="s">
        <v>4940</v>
      </c>
      <c r="G4012" t="s">
        <v>18</v>
      </c>
      <c r="H4012" t="s">
        <v>4851</v>
      </c>
      <c r="I4012">
        <v>24</v>
      </c>
      <c r="J4012" s="3">
        <v>28640</v>
      </c>
    </row>
    <row r="4013" spans="1:10" x14ac:dyDescent="0.4">
      <c r="A4013">
        <v>1619602</v>
      </c>
      <c r="B4013">
        <v>92358</v>
      </c>
      <c r="C4013" s="1" t="s">
        <v>6219</v>
      </c>
      <c r="D4013" s="1">
        <v>43152</v>
      </c>
      <c r="E4013" s="1">
        <v>43155</v>
      </c>
      <c r="F4013" t="s">
        <v>4940</v>
      </c>
      <c r="G4013" t="s">
        <v>18</v>
      </c>
      <c r="H4013" t="s">
        <v>4851</v>
      </c>
      <c r="I4013">
        <v>2</v>
      </c>
      <c r="J4013" s="3">
        <v>1050</v>
      </c>
    </row>
    <row r="4014" spans="1:10" x14ac:dyDescent="0.4">
      <c r="A4014">
        <v>1619602</v>
      </c>
      <c r="B4014">
        <v>94338</v>
      </c>
      <c r="C4014" s="1" t="s">
        <v>6219</v>
      </c>
      <c r="D4014" s="1">
        <v>43152</v>
      </c>
      <c r="E4014" s="1">
        <v>43155</v>
      </c>
      <c r="F4014" t="s">
        <v>4940</v>
      </c>
      <c r="G4014" t="s">
        <v>18</v>
      </c>
      <c r="H4014" t="s">
        <v>4851</v>
      </c>
      <c r="I4014">
        <v>12</v>
      </c>
      <c r="J4014" s="3">
        <v>5250</v>
      </c>
    </row>
    <row r="4015" spans="1:10" x14ac:dyDescent="0.4">
      <c r="A4015">
        <v>1619602</v>
      </c>
      <c r="B4015">
        <v>94078</v>
      </c>
      <c r="C4015" s="1" t="s">
        <v>6219</v>
      </c>
      <c r="D4015" s="1">
        <v>43152</v>
      </c>
      <c r="E4015" s="1">
        <v>43155</v>
      </c>
      <c r="F4015" t="s">
        <v>4940</v>
      </c>
      <c r="G4015" t="s">
        <v>18</v>
      </c>
      <c r="H4015" t="s">
        <v>4851</v>
      </c>
      <c r="I4015">
        <v>8</v>
      </c>
      <c r="J4015" s="3">
        <v>3250</v>
      </c>
    </row>
    <row r="4016" spans="1:10" x14ac:dyDescent="0.4">
      <c r="A4016">
        <v>1619602</v>
      </c>
      <c r="B4016">
        <v>93431</v>
      </c>
      <c r="C4016" s="1" t="s">
        <v>6219</v>
      </c>
      <c r="D4016" s="1">
        <v>43152</v>
      </c>
      <c r="E4016" s="1">
        <v>43155</v>
      </c>
      <c r="F4016" t="s">
        <v>4940</v>
      </c>
      <c r="G4016" t="s">
        <v>18</v>
      </c>
      <c r="H4016" t="s">
        <v>4851</v>
      </c>
      <c r="I4016">
        <v>3</v>
      </c>
      <c r="J4016" s="3">
        <v>3250</v>
      </c>
    </row>
    <row r="4017" spans="1:10" x14ac:dyDescent="0.4">
      <c r="A4017">
        <v>1619602</v>
      </c>
      <c r="B4017">
        <v>97675</v>
      </c>
      <c r="C4017" s="1" t="s">
        <v>6219</v>
      </c>
      <c r="D4017" s="1">
        <v>43152</v>
      </c>
      <c r="E4017" s="1">
        <v>43155</v>
      </c>
      <c r="F4017" t="s">
        <v>4940</v>
      </c>
      <c r="G4017" t="s">
        <v>18</v>
      </c>
      <c r="H4017" t="s">
        <v>4851</v>
      </c>
      <c r="I4017">
        <v>2</v>
      </c>
      <c r="J4017" s="3">
        <v>1050</v>
      </c>
    </row>
    <row r="4018" spans="1:10" x14ac:dyDescent="0.4">
      <c r="A4018">
        <v>1619602</v>
      </c>
      <c r="B4018">
        <v>97676</v>
      </c>
      <c r="C4018" s="1" t="s">
        <v>6219</v>
      </c>
      <c r="D4018" s="1">
        <v>43152</v>
      </c>
      <c r="E4018" s="1">
        <v>43155</v>
      </c>
      <c r="F4018" t="s">
        <v>4940</v>
      </c>
      <c r="G4018" t="s">
        <v>18</v>
      </c>
      <c r="H4018" t="s">
        <v>4851</v>
      </c>
      <c r="I4018">
        <v>1</v>
      </c>
      <c r="J4018" s="3">
        <v>569</v>
      </c>
    </row>
    <row r="4019" spans="1:10" x14ac:dyDescent="0.4">
      <c r="A4019">
        <v>1619602</v>
      </c>
      <c r="B4019">
        <v>97677</v>
      </c>
      <c r="C4019" s="1" t="s">
        <v>6219</v>
      </c>
      <c r="D4019" s="1">
        <v>43152</v>
      </c>
      <c r="E4019" s="1">
        <v>43155</v>
      </c>
      <c r="F4019" t="s">
        <v>4940</v>
      </c>
      <c r="G4019" t="s">
        <v>18</v>
      </c>
      <c r="H4019" t="s">
        <v>4851</v>
      </c>
      <c r="I4019">
        <v>1</v>
      </c>
      <c r="J4019" s="3">
        <v>1091</v>
      </c>
    </row>
    <row r="4020" spans="1:10" x14ac:dyDescent="0.4">
      <c r="A4020">
        <v>1619602</v>
      </c>
      <c r="B4020">
        <v>97884</v>
      </c>
      <c r="C4020" s="1" t="s">
        <v>6219</v>
      </c>
      <c r="D4020" s="1">
        <v>43152</v>
      </c>
      <c r="E4020" s="1">
        <v>43155</v>
      </c>
      <c r="F4020" t="s">
        <v>4940</v>
      </c>
      <c r="G4020" t="s">
        <v>18</v>
      </c>
      <c r="H4020" t="s">
        <v>4851</v>
      </c>
      <c r="I4020">
        <v>1</v>
      </c>
      <c r="J4020" s="3">
        <v>888</v>
      </c>
    </row>
    <row r="4021" spans="1:10" x14ac:dyDescent="0.4">
      <c r="A4021">
        <v>1619602</v>
      </c>
      <c r="B4021">
        <v>98429</v>
      </c>
      <c r="C4021" s="1" t="s">
        <v>6219</v>
      </c>
      <c r="D4021" s="1">
        <v>43152</v>
      </c>
      <c r="E4021" s="1">
        <v>43155</v>
      </c>
      <c r="F4021" t="s">
        <v>4940</v>
      </c>
      <c r="G4021" t="s">
        <v>18</v>
      </c>
      <c r="H4021" t="s">
        <v>4851</v>
      </c>
      <c r="I4021">
        <v>1</v>
      </c>
      <c r="J4021" s="3">
        <v>1950</v>
      </c>
    </row>
    <row r="4022" spans="1:10" x14ac:dyDescent="0.4">
      <c r="A4022">
        <v>1619602</v>
      </c>
      <c r="B4022">
        <v>95511</v>
      </c>
      <c r="C4022" s="1" t="s">
        <v>6219</v>
      </c>
      <c r="D4022" s="1">
        <v>43152</v>
      </c>
      <c r="E4022" s="1">
        <v>43155</v>
      </c>
      <c r="F4022" t="s">
        <v>4940</v>
      </c>
      <c r="G4022" t="s">
        <v>18</v>
      </c>
      <c r="H4022" t="s">
        <v>4851</v>
      </c>
      <c r="I4022">
        <v>3</v>
      </c>
      <c r="J4022" s="3">
        <v>2100</v>
      </c>
    </row>
    <row r="4023" spans="1:10" x14ac:dyDescent="0.4">
      <c r="A4023">
        <v>1619602</v>
      </c>
      <c r="B4023">
        <v>95524</v>
      </c>
      <c r="C4023" s="1" t="s">
        <v>6219</v>
      </c>
      <c r="D4023" s="1">
        <v>43152</v>
      </c>
      <c r="E4023" s="1">
        <v>43155</v>
      </c>
      <c r="F4023" t="s">
        <v>4940</v>
      </c>
      <c r="G4023" t="s">
        <v>18</v>
      </c>
      <c r="H4023" t="s">
        <v>4851</v>
      </c>
      <c r="I4023">
        <v>3</v>
      </c>
      <c r="J4023" s="3">
        <v>2300</v>
      </c>
    </row>
    <row r="4024" spans="1:10" x14ac:dyDescent="0.4">
      <c r="A4024">
        <v>1619602</v>
      </c>
      <c r="B4024">
        <v>95745</v>
      </c>
      <c r="C4024" s="1" t="s">
        <v>6219</v>
      </c>
      <c r="D4024" s="1">
        <v>43152</v>
      </c>
      <c r="E4024" s="1">
        <v>43155</v>
      </c>
      <c r="F4024" t="s">
        <v>4940</v>
      </c>
      <c r="G4024" t="s">
        <v>18</v>
      </c>
      <c r="H4024" t="s">
        <v>4851</v>
      </c>
      <c r="I4024">
        <v>3</v>
      </c>
      <c r="J4024" s="3">
        <v>1220</v>
      </c>
    </row>
    <row r="4025" spans="1:10" x14ac:dyDescent="0.4">
      <c r="A4025">
        <v>1619602</v>
      </c>
      <c r="B4025">
        <v>95585</v>
      </c>
      <c r="C4025" s="1" t="s">
        <v>6219</v>
      </c>
      <c r="D4025" s="1">
        <v>43152</v>
      </c>
      <c r="E4025" s="1">
        <v>43155</v>
      </c>
      <c r="F4025" t="s">
        <v>4940</v>
      </c>
      <c r="G4025" t="s">
        <v>18</v>
      </c>
      <c r="H4025" t="s">
        <v>4851</v>
      </c>
      <c r="I4025">
        <v>1</v>
      </c>
      <c r="J4025" s="3">
        <v>1460</v>
      </c>
    </row>
    <row r="4026" spans="1:10" x14ac:dyDescent="0.4">
      <c r="A4026">
        <v>1619602</v>
      </c>
      <c r="B4026">
        <v>95588</v>
      </c>
      <c r="C4026" s="1" t="s">
        <v>6219</v>
      </c>
      <c r="D4026" s="1">
        <v>43152</v>
      </c>
      <c r="E4026" s="1">
        <v>43155</v>
      </c>
      <c r="F4026" t="s">
        <v>4940</v>
      </c>
      <c r="G4026" t="s">
        <v>18</v>
      </c>
      <c r="H4026" t="s">
        <v>4851</v>
      </c>
      <c r="I4026">
        <v>1</v>
      </c>
      <c r="J4026" s="3">
        <v>1460</v>
      </c>
    </row>
    <row r="4027" spans="1:10" x14ac:dyDescent="0.4">
      <c r="A4027">
        <v>1619602</v>
      </c>
      <c r="B4027">
        <v>95590</v>
      </c>
      <c r="C4027" s="1" t="s">
        <v>6219</v>
      </c>
      <c r="D4027" s="1">
        <v>43152</v>
      </c>
      <c r="E4027" s="1">
        <v>43155</v>
      </c>
      <c r="F4027" t="s">
        <v>4940</v>
      </c>
      <c r="G4027" t="s">
        <v>18</v>
      </c>
      <c r="H4027" t="s">
        <v>4851</v>
      </c>
      <c r="I4027">
        <v>1</v>
      </c>
      <c r="J4027" s="3">
        <v>1460</v>
      </c>
    </row>
    <row r="4028" spans="1:10" x14ac:dyDescent="0.4">
      <c r="A4028">
        <v>1619602</v>
      </c>
      <c r="B4028">
        <v>95121</v>
      </c>
      <c r="C4028" s="1" t="s">
        <v>6219</v>
      </c>
      <c r="D4028" s="1">
        <v>43152</v>
      </c>
      <c r="E4028" s="1">
        <v>43155</v>
      </c>
      <c r="F4028" t="s">
        <v>4940</v>
      </c>
      <c r="G4028" t="s">
        <v>18</v>
      </c>
      <c r="H4028" t="s">
        <v>4851</v>
      </c>
      <c r="I4028">
        <v>3</v>
      </c>
      <c r="J4028" s="3">
        <v>2000</v>
      </c>
    </row>
    <row r="4029" spans="1:10" x14ac:dyDescent="0.4">
      <c r="A4029">
        <v>1619791</v>
      </c>
      <c r="B4029">
        <v>92519</v>
      </c>
      <c r="C4029" s="1" t="s">
        <v>6260</v>
      </c>
      <c r="D4029" s="1">
        <v>43152</v>
      </c>
      <c r="E4029" s="1">
        <v>43155</v>
      </c>
      <c r="F4029" t="s">
        <v>6261</v>
      </c>
      <c r="G4029" t="s">
        <v>22</v>
      </c>
      <c r="H4029" t="s">
        <v>4870</v>
      </c>
      <c r="I4029">
        <v>3</v>
      </c>
      <c r="J4029" s="3">
        <v>8343</v>
      </c>
    </row>
    <row r="4030" spans="1:10" x14ac:dyDescent="0.4">
      <c r="A4030">
        <v>1619800</v>
      </c>
      <c r="B4030">
        <v>92638</v>
      </c>
      <c r="C4030" s="1" t="s">
        <v>1673</v>
      </c>
      <c r="D4030" s="1">
        <v>43152</v>
      </c>
      <c r="E4030" s="1">
        <v>43156</v>
      </c>
      <c r="F4030" t="s">
        <v>5430</v>
      </c>
      <c r="G4030" t="s">
        <v>8</v>
      </c>
      <c r="H4030" t="s">
        <v>4851</v>
      </c>
      <c r="I4030">
        <v>1</v>
      </c>
      <c r="J4030" s="3">
        <v>2319</v>
      </c>
    </row>
    <row r="4031" spans="1:10" x14ac:dyDescent="0.4">
      <c r="A4031">
        <v>1619800</v>
      </c>
      <c r="B4031">
        <v>95560</v>
      </c>
      <c r="C4031" s="1" t="s">
        <v>1673</v>
      </c>
      <c r="D4031" s="1">
        <v>43152</v>
      </c>
      <c r="E4031" s="1">
        <v>43156</v>
      </c>
      <c r="F4031" t="s">
        <v>5430</v>
      </c>
      <c r="G4031" t="s">
        <v>8</v>
      </c>
      <c r="H4031" t="s">
        <v>4851</v>
      </c>
      <c r="I4031">
        <v>1</v>
      </c>
      <c r="J4031" s="3">
        <v>2400</v>
      </c>
    </row>
    <row r="4032" spans="1:10" x14ac:dyDescent="0.4">
      <c r="A4032">
        <v>1622151</v>
      </c>
      <c r="B4032">
        <v>133585</v>
      </c>
      <c r="C4032" s="1" t="s">
        <v>3316</v>
      </c>
      <c r="D4032" s="1">
        <v>43152</v>
      </c>
      <c r="E4032" s="1">
        <v>43154</v>
      </c>
      <c r="F4032" t="s">
        <v>6050</v>
      </c>
      <c r="G4032" t="s">
        <v>11</v>
      </c>
      <c r="H4032" t="s">
        <v>4851</v>
      </c>
      <c r="I4032">
        <v>1</v>
      </c>
      <c r="J4032" s="3">
        <v>1813.85</v>
      </c>
    </row>
    <row r="4033" spans="1:10" x14ac:dyDescent="0.4">
      <c r="A4033">
        <v>1622355</v>
      </c>
      <c r="B4033">
        <v>98462</v>
      </c>
      <c r="C4033" s="1" t="s">
        <v>6691</v>
      </c>
      <c r="D4033" s="1">
        <v>43152</v>
      </c>
      <c r="E4033" s="1">
        <v>43154</v>
      </c>
      <c r="F4033" t="s">
        <v>4860</v>
      </c>
      <c r="G4033" t="s">
        <v>11</v>
      </c>
      <c r="H4033" t="s">
        <v>4851</v>
      </c>
      <c r="I4033">
        <v>1</v>
      </c>
      <c r="J4033" s="3">
        <v>1500</v>
      </c>
    </row>
    <row r="4034" spans="1:10" x14ac:dyDescent="0.4">
      <c r="A4034">
        <v>1621555</v>
      </c>
      <c r="B4034">
        <v>97877</v>
      </c>
      <c r="C4034" s="1" t="s">
        <v>2808</v>
      </c>
      <c r="D4034" s="1">
        <v>43152</v>
      </c>
      <c r="E4034" s="1">
        <v>43156</v>
      </c>
      <c r="F4034" t="s">
        <v>6304</v>
      </c>
      <c r="G4034" t="s">
        <v>60</v>
      </c>
      <c r="H4034" t="s">
        <v>4851</v>
      </c>
      <c r="I4034">
        <v>1</v>
      </c>
      <c r="J4034" s="3">
        <v>2997</v>
      </c>
    </row>
    <row r="4035" spans="1:10" x14ac:dyDescent="0.4">
      <c r="A4035">
        <v>1621741</v>
      </c>
      <c r="B4035">
        <v>97551</v>
      </c>
      <c r="C4035" s="1" t="s">
        <v>2951</v>
      </c>
      <c r="D4035" s="1">
        <v>43152</v>
      </c>
      <c r="E4035" s="1">
        <v>43155</v>
      </c>
      <c r="F4035" t="s">
        <v>5182</v>
      </c>
      <c r="G4035" t="s">
        <v>22</v>
      </c>
      <c r="H4035" t="s">
        <v>4910</v>
      </c>
      <c r="I4035">
        <v>1</v>
      </c>
      <c r="J4035" s="3">
        <v>4200</v>
      </c>
    </row>
    <row r="4036" spans="1:10" x14ac:dyDescent="0.4">
      <c r="A4036">
        <v>1621756</v>
      </c>
      <c r="B4036">
        <v>96909</v>
      </c>
      <c r="C4036" s="1" t="s">
        <v>2965</v>
      </c>
      <c r="D4036" s="1">
        <v>43152</v>
      </c>
      <c r="E4036" s="1">
        <v>43153</v>
      </c>
      <c r="F4036" t="s">
        <v>5764</v>
      </c>
      <c r="G4036" t="s">
        <v>22</v>
      </c>
      <c r="H4036" t="s">
        <v>4933</v>
      </c>
      <c r="I4036">
        <v>1</v>
      </c>
      <c r="J4036" s="3">
        <v>2500</v>
      </c>
    </row>
    <row r="4037" spans="1:10" x14ac:dyDescent="0.4">
      <c r="A4037">
        <v>1620050</v>
      </c>
      <c r="B4037">
        <v>98440</v>
      </c>
      <c r="C4037" s="1" t="s">
        <v>1803</v>
      </c>
      <c r="D4037" s="1">
        <v>43152</v>
      </c>
      <c r="E4037" s="1">
        <v>43155</v>
      </c>
      <c r="F4037" t="s">
        <v>4923</v>
      </c>
      <c r="G4037" t="s">
        <v>31</v>
      </c>
      <c r="H4037" t="s">
        <v>4851</v>
      </c>
      <c r="I4037">
        <v>1</v>
      </c>
      <c r="J4037" s="3">
        <v>1550</v>
      </c>
    </row>
    <row r="4038" spans="1:10" x14ac:dyDescent="0.4">
      <c r="A4038">
        <v>1620050</v>
      </c>
      <c r="B4038">
        <v>93977</v>
      </c>
      <c r="C4038" s="1" t="s">
        <v>1803</v>
      </c>
      <c r="D4038" s="1">
        <v>43152</v>
      </c>
      <c r="E4038" s="1">
        <v>43155</v>
      </c>
      <c r="F4038" t="s">
        <v>4923</v>
      </c>
      <c r="G4038" t="s">
        <v>31</v>
      </c>
      <c r="H4038" t="s">
        <v>4851</v>
      </c>
      <c r="I4038">
        <v>3</v>
      </c>
      <c r="J4038" s="3">
        <v>4849</v>
      </c>
    </row>
    <row r="4039" spans="1:10" x14ac:dyDescent="0.4">
      <c r="A4039">
        <v>1620050</v>
      </c>
      <c r="B4039">
        <v>93563</v>
      </c>
      <c r="C4039" s="1" t="s">
        <v>1803</v>
      </c>
      <c r="D4039" s="1">
        <v>43152</v>
      </c>
      <c r="E4039" s="1">
        <v>43155</v>
      </c>
      <c r="F4039" t="s">
        <v>4923</v>
      </c>
      <c r="G4039" t="s">
        <v>31</v>
      </c>
      <c r="H4039" t="s">
        <v>4851</v>
      </c>
      <c r="I4039">
        <v>1</v>
      </c>
      <c r="J4039" s="3">
        <v>2300</v>
      </c>
    </row>
    <row r="4040" spans="1:10" x14ac:dyDescent="0.4">
      <c r="A4040">
        <v>1620050</v>
      </c>
      <c r="B4040">
        <v>92927</v>
      </c>
      <c r="C4040" s="1" t="s">
        <v>1803</v>
      </c>
      <c r="D4040" s="1">
        <v>43152</v>
      </c>
      <c r="E4040" s="1">
        <v>43155</v>
      </c>
      <c r="F4040" t="s">
        <v>4923</v>
      </c>
      <c r="G4040" t="s">
        <v>31</v>
      </c>
      <c r="H4040" t="s">
        <v>4851</v>
      </c>
      <c r="I4040">
        <v>1</v>
      </c>
      <c r="J4040" s="3">
        <v>2500</v>
      </c>
    </row>
    <row r="4041" spans="1:10" x14ac:dyDescent="0.4">
      <c r="A4041">
        <v>1620050</v>
      </c>
      <c r="B4041">
        <v>133330</v>
      </c>
      <c r="C4041" s="1" t="s">
        <v>1803</v>
      </c>
      <c r="D4041" s="1">
        <v>43152</v>
      </c>
      <c r="E4041" s="1">
        <v>43155</v>
      </c>
      <c r="F4041" t="s">
        <v>4923</v>
      </c>
      <c r="G4041" t="s">
        <v>31</v>
      </c>
      <c r="H4041" t="s">
        <v>4851</v>
      </c>
      <c r="I4041">
        <v>1</v>
      </c>
      <c r="J4041" s="3">
        <v>1550</v>
      </c>
    </row>
    <row r="4042" spans="1:10" x14ac:dyDescent="0.4">
      <c r="A4042">
        <v>1620171</v>
      </c>
      <c r="B4042">
        <v>93443</v>
      </c>
      <c r="C4042" s="1" t="s">
        <v>1882</v>
      </c>
      <c r="D4042" s="1">
        <v>43153</v>
      </c>
      <c r="E4042" s="1">
        <v>43156</v>
      </c>
      <c r="F4042" t="s">
        <v>5051</v>
      </c>
      <c r="G4042" t="s">
        <v>31</v>
      </c>
      <c r="H4042" t="s">
        <v>4851</v>
      </c>
      <c r="I4042">
        <v>1</v>
      </c>
      <c r="J4042" s="3">
        <v>2476</v>
      </c>
    </row>
    <row r="4043" spans="1:10" x14ac:dyDescent="0.4">
      <c r="A4043">
        <v>1620641</v>
      </c>
      <c r="B4043">
        <v>94827</v>
      </c>
      <c r="C4043" s="1" t="s">
        <v>2143</v>
      </c>
      <c r="D4043" s="1">
        <v>43153</v>
      </c>
      <c r="E4043" s="1">
        <v>43154</v>
      </c>
      <c r="F4043" t="s">
        <v>4915</v>
      </c>
      <c r="G4043" t="s">
        <v>22</v>
      </c>
      <c r="H4043" t="s">
        <v>4854</v>
      </c>
      <c r="I4043">
        <v>1</v>
      </c>
      <c r="J4043" s="3">
        <v>2294</v>
      </c>
    </row>
    <row r="4044" spans="1:10" x14ac:dyDescent="0.4">
      <c r="A4044">
        <v>1620641</v>
      </c>
      <c r="B4044">
        <v>94904</v>
      </c>
      <c r="C4044" s="1" t="s">
        <v>2143</v>
      </c>
      <c r="D4044" s="1">
        <v>43153</v>
      </c>
      <c r="E4044" s="1">
        <v>43154</v>
      </c>
      <c r="F4044" t="s">
        <v>4915</v>
      </c>
      <c r="G4044" t="s">
        <v>22</v>
      </c>
      <c r="H4044" t="s">
        <v>4854</v>
      </c>
      <c r="I4044">
        <v>1</v>
      </c>
      <c r="J4044" s="3">
        <v>2400</v>
      </c>
    </row>
    <row r="4045" spans="1:10" x14ac:dyDescent="0.4">
      <c r="A4045">
        <v>1620606</v>
      </c>
      <c r="B4045">
        <v>97196</v>
      </c>
      <c r="C4045" s="1" t="s">
        <v>2116</v>
      </c>
      <c r="D4045" s="1">
        <v>43153</v>
      </c>
      <c r="E4045" s="1">
        <v>43154</v>
      </c>
      <c r="F4045" t="s">
        <v>4938</v>
      </c>
      <c r="G4045" t="s">
        <v>8</v>
      </c>
      <c r="H4045" t="s">
        <v>4851</v>
      </c>
      <c r="I4045">
        <v>1</v>
      </c>
      <c r="J4045" s="3">
        <v>2000</v>
      </c>
    </row>
    <row r="4046" spans="1:10" x14ac:dyDescent="0.4">
      <c r="A4046">
        <v>1620767</v>
      </c>
      <c r="B4046">
        <v>94544</v>
      </c>
      <c r="C4046" s="1" t="s">
        <v>6412</v>
      </c>
      <c r="D4046" s="1">
        <v>43153</v>
      </c>
      <c r="E4046" s="1">
        <v>43154</v>
      </c>
      <c r="F4046" t="s">
        <v>5520</v>
      </c>
      <c r="G4046" t="s">
        <v>2233</v>
      </c>
      <c r="H4046" t="s">
        <v>4851</v>
      </c>
      <c r="I4046">
        <v>1</v>
      </c>
      <c r="J4046" s="3">
        <v>620</v>
      </c>
    </row>
    <row r="4047" spans="1:10" x14ac:dyDescent="0.4">
      <c r="A4047">
        <v>1621077</v>
      </c>
      <c r="B4047">
        <v>95123</v>
      </c>
      <c r="C4047" s="1" t="s">
        <v>2438</v>
      </c>
      <c r="D4047" s="1">
        <v>43153</v>
      </c>
      <c r="E4047" s="1">
        <v>43154</v>
      </c>
      <c r="F4047" t="s">
        <v>4941</v>
      </c>
      <c r="G4047" t="s">
        <v>28</v>
      </c>
      <c r="H4047" t="s">
        <v>4851</v>
      </c>
      <c r="I4047">
        <v>1</v>
      </c>
      <c r="J4047" s="3">
        <v>1650</v>
      </c>
    </row>
    <row r="4048" spans="1:10" x14ac:dyDescent="0.4">
      <c r="A4048">
        <v>1620926</v>
      </c>
      <c r="B4048">
        <v>95512</v>
      </c>
      <c r="C4048" s="1" t="s">
        <v>2324</v>
      </c>
      <c r="D4048" s="1">
        <v>43153</v>
      </c>
      <c r="E4048" s="1">
        <v>43154</v>
      </c>
      <c r="F4048" t="s">
        <v>4979</v>
      </c>
      <c r="G4048" t="s">
        <v>60</v>
      </c>
      <c r="H4048" t="s">
        <v>4851</v>
      </c>
      <c r="I4048">
        <v>2</v>
      </c>
      <c r="J4048" s="3">
        <v>3400</v>
      </c>
    </row>
    <row r="4049" spans="1:10" x14ac:dyDescent="0.4">
      <c r="A4049">
        <v>1620926</v>
      </c>
      <c r="B4049">
        <v>94828</v>
      </c>
      <c r="C4049" s="1" t="s">
        <v>2324</v>
      </c>
      <c r="D4049" s="1">
        <v>43153</v>
      </c>
      <c r="E4049" s="1">
        <v>43154</v>
      </c>
      <c r="F4049" t="s">
        <v>4979</v>
      </c>
      <c r="G4049" t="s">
        <v>60</v>
      </c>
      <c r="H4049" t="s">
        <v>4851</v>
      </c>
      <c r="I4049">
        <v>1</v>
      </c>
      <c r="J4049" s="3">
        <v>395</v>
      </c>
    </row>
    <row r="4050" spans="1:10" x14ac:dyDescent="0.4">
      <c r="A4050">
        <v>1621738</v>
      </c>
      <c r="B4050">
        <v>96835</v>
      </c>
      <c r="C4050" s="1" t="s">
        <v>2949</v>
      </c>
      <c r="D4050" s="1">
        <v>43153</v>
      </c>
      <c r="E4050" s="1">
        <v>43153</v>
      </c>
      <c r="F4050" t="s">
        <v>5645</v>
      </c>
      <c r="G4050" t="s">
        <v>98</v>
      </c>
      <c r="H4050" t="s">
        <v>4851</v>
      </c>
      <c r="I4050">
        <v>1</v>
      </c>
      <c r="J4050" s="3">
        <v>750</v>
      </c>
    </row>
    <row r="4051" spans="1:10" x14ac:dyDescent="0.4">
      <c r="A4051">
        <v>1622240</v>
      </c>
      <c r="B4051">
        <v>98019</v>
      </c>
      <c r="C4051" s="1" t="s">
        <v>3393</v>
      </c>
      <c r="D4051" s="1">
        <v>43153</v>
      </c>
      <c r="E4051" s="1">
        <v>43153</v>
      </c>
      <c r="F4051" t="s">
        <v>5901</v>
      </c>
      <c r="G4051" t="s">
        <v>28</v>
      </c>
      <c r="H4051" t="s">
        <v>4851</v>
      </c>
      <c r="I4051">
        <v>1</v>
      </c>
      <c r="J4051" s="3">
        <v>500</v>
      </c>
    </row>
    <row r="4052" spans="1:10" x14ac:dyDescent="0.4">
      <c r="A4052">
        <v>1622316</v>
      </c>
      <c r="B4052">
        <v>98258</v>
      </c>
      <c r="C4052" s="1" t="s">
        <v>3449</v>
      </c>
      <c r="D4052" s="1">
        <v>43153</v>
      </c>
      <c r="E4052" s="1">
        <v>43153</v>
      </c>
      <c r="F4052" t="s">
        <v>5526</v>
      </c>
      <c r="G4052" t="s">
        <v>28</v>
      </c>
      <c r="H4052" t="s">
        <v>4851</v>
      </c>
      <c r="I4052">
        <v>1</v>
      </c>
      <c r="J4052" s="3">
        <v>250</v>
      </c>
    </row>
    <row r="4053" spans="1:10" x14ac:dyDescent="0.4">
      <c r="A4053">
        <v>1622142</v>
      </c>
      <c r="B4053">
        <v>97887</v>
      </c>
      <c r="C4053" s="1" t="s">
        <v>3307</v>
      </c>
      <c r="D4053" s="1">
        <v>43153</v>
      </c>
      <c r="E4053" s="1">
        <v>43154</v>
      </c>
      <c r="F4053" t="s">
        <v>5180</v>
      </c>
      <c r="G4053" t="s">
        <v>18</v>
      </c>
      <c r="H4053" t="s">
        <v>4851</v>
      </c>
      <c r="I4053">
        <v>1</v>
      </c>
      <c r="J4053" s="3">
        <v>450</v>
      </c>
    </row>
    <row r="4054" spans="1:10" x14ac:dyDescent="0.4">
      <c r="A4054">
        <v>1622142</v>
      </c>
      <c r="B4054">
        <v>98243</v>
      </c>
      <c r="C4054" s="1" t="s">
        <v>3307</v>
      </c>
      <c r="D4054" s="1">
        <v>43153</v>
      </c>
      <c r="E4054" s="1">
        <v>43154</v>
      </c>
      <c r="F4054" t="s">
        <v>5180</v>
      </c>
      <c r="G4054" t="s">
        <v>18</v>
      </c>
      <c r="H4054" t="s">
        <v>4851</v>
      </c>
      <c r="I4054">
        <v>1</v>
      </c>
      <c r="J4054" s="3">
        <v>400</v>
      </c>
    </row>
    <row r="4055" spans="1:10" x14ac:dyDescent="0.4">
      <c r="A4055">
        <v>1622142</v>
      </c>
      <c r="B4055">
        <v>98246</v>
      </c>
      <c r="C4055" s="1" t="s">
        <v>3307</v>
      </c>
      <c r="D4055" s="1">
        <v>43153</v>
      </c>
      <c r="E4055" s="1">
        <v>43154</v>
      </c>
      <c r="F4055" t="s">
        <v>5180</v>
      </c>
      <c r="G4055" t="s">
        <v>18</v>
      </c>
      <c r="H4055" t="s">
        <v>4851</v>
      </c>
      <c r="I4055">
        <v>1</v>
      </c>
      <c r="J4055" s="3">
        <v>400</v>
      </c>
    </row>
    <row r="4056" spans="1:10" x14ac:dyDescent="0.4">
      <c r="A4056">
        <v>1622142</v>
      </c>
      <c r="B4056">
        <v>133957</v>
      </c>
      <c r="C4056" s="1" t="s">
        <v>3307</v>
      </c>
      <c r="D4056" s="1">
        <v>43153</v>
      </c>
      <c r="E4056" s="1">
        <v>43154</v>
      </c>
      <c r="F4056" t="s">
        <v>5180</v>
      </c>
      <c r="G4056" t="s">
        <v>18</v>
      </c>
      <c r="H4056" t="s">
        <v>4851</v>
      </c>
      <c r="I4056">
        <v>2</v>
      </c>
      <c r="J4056" s="3">
        <v>1100</v>
      </c>
    </row>
    <row r="4057" spans="1:10" x14ac:dyDescent="0.4">
      <c r="A4057">
        <v>1622142</v>
      </c>
      <c r="B4057">
        <v>132738</v>
      </c>
      <c r="C4057" s="1" t="s">
        <v>3307</v>
      </c>
      <c r="D4057" s="1">
        <v>43153</v>
      </c>
      <c r="E4057" s="1">
        <v>43154</v>
      </c>
      <c r="F4057" t="s">
        <v>5180</v>
      </c>
      <c r="G4057" t="s">
        <v>18</v>
      </c>
      <c r="H4057" t="s">
        <v>4851</v>
      </c>
      <c r="I4057">
        <v>1</v>
      </c>
      <c r="J4057" s="3">
        <v>400</v>
      </c>
    </row>
    <row r="4058" spans="1:10" x14ac:dyDescent="0.4">
      <c r="A4058">
        <v>1619558</v>
      </c>
      <c r="B4058">
        <v>91925</v>
      </c>
      <c r="C4058" s="1" t="s">
        <v>6211</v>
      </c>
      <c r="D4058" s="1">
        <v>43153</v>
      </c>
      <c r="E4058" s="1">
        <v>43154</v>
      </c>
      <c r="F4058" t="s">
        <v>5040</v>
      </c>
      <c r="G4058" t="s">
        <v>60</v>
      </c>
      <c r="H4058" t="s">
        <v>4851</v>
      </c>
      <c r="I4058">
        <v>1</v>
      </c>
      <c r="J4058" s="3">
        <v>1995</v>
      </c>
    </row>
    <row r="4059" spans="1:10" x14ac:dyDescent="0.4">
      <c r="A4059">
        <v>1619546</v>
      </c>
      <c r="B4059">
        <v>92441</v>
      </c>
      <c r="C4059" s="1" t="s">
        <v>6208</v>
      </c>
      <c r="D4059" s="1">
        <v>43153</v>
      </c>
      <c r="E4059" s="1">
        <v>43156</v>
      </c>
      <c r="F4059" t="s">
        <v>6209</v>
      </c>
      <c r="G4059" t="s">
        <v>26</v>
      </c>
      <c r="H4059" t="s">
        <v>4851</v>
      </c>
      <c r="I4059">
        <v>1</v>
      </c>
      <c r="J4059" s="3">
        <v>4400</v>
      </c>
    </row>
    <row r="4060" spans="1:10" x14ac:dyDescent="0.4">
      <c r="A4060">
        <v>1619546</v>
      </c>
      <c r="B4060">
        <v>92351</v>
      </c>
      <c r="C4060" s="1" t="s">
        <v>6208</v>
      </c>
      <c r="D4060" s="1">
        <v>43153</v>
      </c>
      <c r="E4060" s="1">
        <v>43156</v>
      </c>
      <c r="F4060" t="s">
        <v>6209</v>
      </c>
      <c r="G4060" t="s">
        <v>26</v>
      </c>
      <c r="H4060" t="s">
        <v>4851</v>
      </c>
      <c r="I4060">
        <v>1</v>
      </c>
      <c r="J4060" s="3">
        <v>3800</v>
      </c>
    </row>
    <row r="4061" spans="1:10" x14ac:dyDescent="0.4">
      <c r="A4061">
        <v>1619546</v>
      </c>
      <c r="B4061">
        <v>95124</v>
      </c>
      <c r="C4061" s="1" t="s">
        <v>6208</v>
      </c>
      <c r="D4061" s="1">
        <v>43153</v>
      </c>
      <c r="E4061" s="1">
        <v>43156</v>
      </c>
      <c r="F4061" t="s">
        <v>6209</v>
      </c>
      <c r="G4061" t="s">
        <v>26</v>
      </c>
      <c r="H4061" t="s">
        <v>4851</v>
      </c>
      <c r="I4061">
        <v>1</v>
      </c>
      <c r="J4061" s="3">
        <v>3600</v>
      </c>
    </row>
    <row r="4062" spans="1:10" x14ac:dyDescent="0.4">
      <c r="A4062">
        <v>1619546</v>
      </c>
      <c r="B4062">
        <v>126482</v>
      </c>
      <c r="C4062" s="1" t="s">
        <v>6208</v>
      </c>
      <c r="D4062" s="1">
        <v>43153</v>
      </c>
      <c r="E4062" s="1">
        <v>43156</v>
      </c>
      <c r="F4062" t="s">
        <v>6209</v>
      </c>
      <c r="G4062" t="s">
        <v>26</v>
      </c>
      <c r="H4062" t="s">
        <v>4851</v>
      </c>
      <c r="I4062">
        <v>1</v>
      </c>
      <c r="J4062" s="3">
        <v>3800</v>
      </c>
    </row>
    <row r="4063" spans="1:10" x14ac:dyDescent="0.4">
      <c r="A4063">
        <v>1619637</v>
      </c>
      <c r="B4063">
        <v>93981</v>
      </c>
      <c r="C4063" s="1" t="s">
        <v>1605</v>
      </c>
      <c r="D4063" s="1">
        <v>43153</v>
      </c>
      <c r="E4063" s="1">
        <v>43155</v>
      </c>
      <c r="F4063" t="s">
        <v>5583</v>
      </c>
      <c r="G4063" t="s">
        <v>17</v>
      </c>
      <c r="H4063" t="s">
        <v>4851</v>
      </c>
      <c r="I4063">
        <v>4</v>
      </c>
      <c r="J4063" s="3">
        <v>9550</v>
      </c>
    </row>
    <row r="4064" spans="1:10" x14ac:dyDescent="0.4">
      <c r="A4064">
        <v>1619637</v>
      </c>
      <c r="B4064">
        <v>92487</v>
      </c>
      <c r="C4064" s="1" t="s">
        <v>1605</v>
      </c>
      <c r="D4064" s="1">
        <v>43153</v>
      </c>
      <c r="E4064" s="1">
        <v>43155</v>
      </c>
      <c r="F4064" t="s">
        <v>5583</v>
      </c>
      <c r="G4064" t="s">
        <v>17</v>
      </c>
      <c r="H4064" t="s">
        <v>4851</v>
      </c>
      <c r="I4064">
        <v>8</v>
      </c>
      <c r="J4064" s="3">
        <v>16694.11</v>
      </c>
    </row>
    <row r="4065" spans="1:10" x14ac:dyDescent="0.4">
      <c r="A4065">
        <v>1619637</v>
      </c>
      <c r="B4065">
        <v>92548</v>
      </c>
      <c r="C4065" s="1" t="s">
        <v>1605</v>
      </c>
      <c r="D4065" s="1">
        <v>43153</v>
      </c>
      <c r="E4065" s="1">
        <v>43155</v>
      </c>
      <c r="F4065" t="s">
        <v>5583</v>
      </c>
      <c r="G4065" t="s">
        <v>17</v>
      </c>
      <c r="H4065" t="s">
        <v>4851</v>
      </c>
      <c r="I4065">
        <v>5</v>
      </c>
      <c r="J4065" s="3">
        <v>6000</v>
      </c>
    </row>
    <row r="4066" spans="1:10" x14ac:dyDescent="0.4">
      <c r="A4066">
        <v>1619637</v>
      </c>
      <c r="B4066">
        <v>97802</v>
      </c>
      <c r="C4066" s="1" t="s">
        <v>1605</v>
      </c>
      <c r="D4066" s="1">
        <v>43153</v>
      </c>
      <c r="E4066" s="1">
        <v>43155</v>
      </c>
      <c r="F4066" t="s">
        <v>5583</v>
      </c>
      <c r="G4066" t="s">
        <v>17</v>
      </c>
      <c r="H4066" t="s">
        <v>4851</v>
      </c>
      <c r="I4066">
        <v>5</v>
      </c>
      <c r="J4066" s="3">
        <v>8388</v>
      </c>
    </row>
    <row r="4067" spans="1:10" x14ac:dyDescent="0.4">
      <c r="A4067">
        <v>1619637</v>
      </c>
      <c r="B4067">
        <v>97878</v>
      </c>
      <c r="C4067" s="1" t="s">
        <v>1605</v>
      </c>
      <c r="D4067" s="1">
        <v>43153</v>
      </c>
      <c r="E4067" s="1">
        <v>43155</v>
      </c>
      <c r="F4067" t="s">
        <v>5583</v>
      </c>
      <c r="G4067" t="s">
        <v>17</v>
      </c>
      <c r="H4067" t="s">
        <v>4851</v>
      </c>
      <c r="I4067">
        <v>1</v>
      </c>
      <c r="J4067" s="3">
        <v>2534</v>
      </c>
    </row>
    <row r="4068" spans="1:10" x14ac:dyDescent="0.4">
      <c r="A4068">
        <v>1619637</v>
      </c>
      <c r="B4068">
        <v>97194</v>
      </c>
      <c r="C4068" s="1" t="s">
        <v>1605</v>
      </c>
      <c r="D4068" s="1">
        <v>43153</v>
      </c>
      <c r="E4068" s="1">
        <v>43155</v>
      </c>
      <c r="F4068" t="s">
        <v>5583</v>
      </c>
      <c r="G4068" t="s">
        <v>17</v>
      </c>
      <c r="H4068" t="s">
        <v>4851</v>
      </c>
      <c r="I4068">
        <v>2</v>
      </c>
      <c r="J4068" s="3">
        <v>4900</v>
      </c>
    </row>
    <row r="4069" spans="1:10" x14ac:dyDescent="0.4">
      <c r="A4069">
        <v>1619637</v>
      </c>
      <c r="B4069">
        <v>95122</v>
      </c>
      <c r="C4069" s="1" t="s">
        <v>1605</v>
      </c>
      <c r="D4069" s="1">
        <v>43153</v>
      </c>
      <c r="E4069" s="1">
        <v>43155</v>
      </c>
      <c r="F4069" t="s">
        <v>5583</v>
      </c>
      <c r="G4069" t="s">
        <v>17</v>
      </c>
      <c r="H4069" t="s">
        <v>4851</v>
      </c>
      <c r="I4069">
        <v>3</v>
      </c>
      <c r="J4069" s="3">
        <v>5850</v>
      </c>
    </row>
    <row r="4070" spans="1:10" x14ac:dyDescent="0.4">
      <c r="A4070">
        <v>1619716</v>
      </c>
      <c r="B4070">
        <v>92237</v>
      </c>
      <c r="C4070" s="1" t="s">
        <v>1628</v>
      </c>
      <c r="D4070" s="1">
        <v>43153</v>
      </c>
      <c r="E4070" s="1">
        <v>43154</v>
      </c>
      <c r="F4070" t="s">
        <v>5410</v>
      </c>
      <c r="G4070" t="s">
        <v>60</v>
      </c>
      <c r="H4070" t="s">
        <v>4851</v>
      </c>
      <c r="I4070">
        <v>1</v>
      </c>
      <c r="J4070" s="3">
        <v>1458</v>
      </c>
    </row>
    <row r="4071" spans="1:10" x14ac:dyDescent="0.4">
      <c r="A4071">
        <v>1619740</v>
      </c>
      <c r="B4071">
        <v>93308</v>
      </c>
      <c r="C4071" s="1" t="s">
        <v>1643</v>
      </c>
      <c r="D4071" s="1">
        <v>43153</v>
      </c>
      <c r="E4071" s="1">
        <v>43155</v>
      </c>
      <c r="F4071" t="s">
        <v>4979</v>
      </c>
      <c r="G4071" t="s">
        <v>60</v>
      </c>
      <c r="H4071" t="s">
        <v>4851</v>
      </c>
      <c r="I4071">
        <v>6</v>
      </c>
      <c r="J4071" s="3">
        <v>15000</v>
      </c>
    </row>
    <row r="4072" spans="1:10" x14ac:dyDescent="0.4">
      <c r="A4072">
        <v>1619774</v>
      </c>
      <c r="B4072">
        <v>93353</v>
      </c>
      <c r="C4072" s="1" t="s">
        <v>1664</v>
      </c>
      <c r="D4072" s="1">
        <v>43154</v>
      </c>
      <c r="E4072" s="1">
        <v>43155</v>
      </c>
      <c r="F4072" t="s">
        <v>5543</v>
      </c>
      <c r="G4072" t="s">
        <v>22</v>
      </c>
      <c r="H4072" t="s">
        <v>5544</v>
      </c>
      <c r="I4072">
        <v>1</v>
      </c>
      <c r="J4072" s="3">
        <v>1680</v>
      </c>
    </row>
    <row r="4073" spans="1:10" x14ac:dyDescent="0.4">
      <c r="A4073">
        <v>1619720</v>
      </c>
      <c r="B4073">
        <v>95231</v>
      </c>
      <c r="C4073" s="1" t="s">
        <v>1630</v>
      </c>
      <c r="D4073" s="1">
        <v>43154</v>
      </c>
      <c r="E4073" s="1">
        <v>43156</v>
      </c>
      <c r="F4073" t="s">
        <v>441</v>
      </c>
      <c r="G4073" t="s">
        <v>22</v>
      </c>
      <c r="H4073" t="s">
        <v>4933</v>
      </c>
      <c r="I4073">
        <v>2</v>
      </c>
      <c r="J4073" s="3">
        <v>4000</v>
      </c>
    </row>
    <row r="4074" spans="1:10" x14ac:dyDescent="0.4">
      <c r="A4074">
        <v>1621874</v>
      </c>
      <c r="B4074">
        <v>97212</v>
      </c>
      <c r="C4074" s="1" t="s">
        <v>3080</v>
      </c>
      <c r="D4074" s="1">
        <v>43154</v>
      </c>
      <c r="E4074" s="1">
        <v>43155</v>
      </c>
      <c r="F4074" t="s">
        <v>5304</v>
      </c>
      <c r="G4074" t="s">
        <v>11</v>
      </c>
      <c r="H4074" t="s">
        <v>4851</v>
      </c>
      <c r="I4074">
        <v>1</v>
      </c>
      <c r="J4074" s="3">
        <v>1750</v>
      </c>
    </row>
    <row r="4075" spans="1:10" x14ac:dyDescent="0.4">
      <c r="A4075">
        <v>1622524</v>
      </c>
      <c r="B4075">
        <v>133437</v>
      </c>
      <c r="C4075" s="1" t="s">
        <v>6724</v>
      </c>
      <c r="D4075" s="1">
        <v>43154</v>
      </c>
      <c r="E4075" s="1">
        <v>43154</v>
      </c>
      <c r="F4075" t="s">
        <v>6045</v>
      </c>
      <c r="G4075" t="s">
        <v>222</v>
      </c>
      <c r="H4075" t="s">
        <v>4851</v>
      </c>
      <c r="I4075">
        <v>1</v>
      </c>
      <c r="J4075" s="3">
        <v>1100</v>
      </c>
    </row>
    <row r="4076" spans="1:10" x14ac:dyDescent="0.4">
      <c r="A4076">
        <v>1621153</v>
      </c>
      <c r="B4076">
        <v>95125</v>
      </c>
      <c r="C4076" s="1" t="s">
        <v>2501</v>
      </c>
      <c r="D4076" s="1">
        <v>43154</v>
      </c>
      <c r="E4076" s="1">
        <v>43155</v>
      </c>
      <c r="F4076" t="s">
        <v>4860</v>
      </c>
      <c r="G4076" t="s">
        <v>11</v>
      </c>
      <c r="H4076" t="s">
        <v>4851</v>
      </c>
      <c r="I4076">
        <v>1</v>
      </c>
      <c r="J4076" s="3">
        <v>1163.5</v>
      </c>
    </row>
    <row r="4077" spans="1:10" x14ac:dyDescent="0.4">
      <c r="A4077">
        <v>1620417</v>
      </c>
      <c r="B4077">
        <v>93741</v>
      </c>
      <c r="C4077" s="1" t="s">
        <v>1970</v>
      </c>
      <c r="D4077" s="1">
        <v>43154</v>
      </c>
      <c r="E4077" s="1">
        <v>43156</v>
      </c>
      <c r="F4077" t="s">
        <v>4856</v>
      </c>
      <c r="G4077" t="s">
        <v>60</v>
      </c>
      <c r="H4077" t="s">
        <v>4851</v>
      </c>
      <c r="I4077">
        <v>1</v>
      </c>
      <c r="J4077" s="3">
        <v>1650</v>
      </c>
    </row>
    <row r="4078" spans="1:10" x14ac:dyDescent="0.4">
      <c r="A4078">
        <v>1620417</v>
      </c>
      <c r="B4078">
        <v>96698</v>
      </c>
      <c r="C4078" s="1" t="s">
        <v>1970</v>
      </c>
      <c r="D4078" s="1">
        <v>43154</v>
      </c>
      <c r="E4078" s="1">
        <v>43156</v>
      </c>
      <c r="F4078" t="s">
        <v>4856</v>
      </c>
      <c r="G4078" t="s">
        <v>60</v>
      </c>
      <c r="H4078" t="s">
        <v>4851</v>
      </c>
      <c r="I4078">
        <v>1</v>
      </c>
      <c r="J4078" s="3">
        <v>1800</v>
      </c>
    </row>
    <row r="4079" spans="1:10" x14ac:dyDescent="0.4">
      <c r="A4079">
        <v>1620417</v>
      </c>
      <c r="B4079">
        <v>95304</v>
      </c>
      <c r="C4079" s="1" t="s">
        <v>1970</v>
      </c>
      <c r="D4079" s="1">
        <v>43154</v>
      </c>
      <c r="E4079" s="1">
        <v>43156</v>
      </c>
      <c r="F4079" t="s">
        <v>4856</v>
      </c>
      <c r="G4079" t="s">
        <v>60</v>
      </c>
      <c r="H4079" t="s">
        <v>4851</v>
      </c>
      <c r="I4079">
        <v>4</v>
      </c>
      <c r="J4079" s="3">
        <v>10000</v>
      </c>
    </row>
    <row r="4080" spans="1:10" x14ac:dyDescent="0.4">
      <c r="A4080">
        <v>1622237</v>
      </c>
      <c r="B4080">
        <v>98305</v>
      </c>
      <c r="C4080" s="1" t="s">
        <v>3390</v>
      </c>
      <c r="D4080" s="1">
        <v>43155</v>
      </c>
      <c r="E4080" s="1">
        <v>43158</v>
      </c>
      <c r="F4080" t="s">
        <v>5560</v>
      </c>
      <c r="G4080" t="s">
        <v>22</v>
      </c>
      <c r="H4080" t="s">
        <v>4972</v>
      </c>
      <c r="I4080">
        <v>2</v>
      </c>
      <c r="J4080" s="3">
        <v>5000</v>
      </c>
    </row>
    <row r="4081" spans="1:10" x14ac:dyDescent="0.4">
      <c r="A4081">
        <v>1619777</v>
      </c>
      <c r="B4081">
        <v>93354</v>
      </c>
      <c r="C4081" s="1" t="s">
        <v>1667</v>
      </c>
      <c r="D4081" s="1">
        <v>43155</v>
      </c>
      <c r="E4081" s="1">
        <v>43158</v>
      </c>
      <c r="F4081" t="s">
        <v>4877</v>
      </c>
      <c r="G4081" t="s">
        <v>22</v>
      </c>
      <c r="H4081" t="s">
        <v>4870</v>
      </c>
      <c r="I4081">
        <v>1</v>
      </c>
      <c r="J4081" s="3">
        <v>2316.1999999999998</v>
      </c>
    </row>
    <row r="4082" spans="1:10" x14ac:dyDescent="0.4">
      <c r="A4082">
        <v>1619491</v>
      </c>
      <c r="B4082">
        <v>95235</v>
      </c>
      <c r="C4082" s="1" t="s">
        <v>1541</v>
      </c>
      <c r="D4082" s="1">
        <v>43156</v>
      </c>
      <c r="E4082" s="1">
        <v>43160</v>
      </c>
      <c r="F4082" t="s">
        <v>4879</v>
      </c>
      <c r="G4082" t="s">
        <v>28</v>
      </c>
      <c r="H4082" t="s">
        <v>4851</v>
      </c>
      <c r="I4082">
        <v>1</v>
      </c>
      <c r="J4082" s="3">
        <v>1820</v>
      </c>
    </row>
    <row r="4083" spans="1:10" x14ac:dyDescent="0.4">
      <c r="A4083">
        <v>1619491</v>
      </c>
      <c r="B4083">
        <v>95236</v>
      </c>
      <c r="C4083" s="1" t="s">
        <v>1541</v>
      </c>
      <c r="D4083" s="1">
        <v>43156</v>
      </c>
      <c r="E4083" s="1">
        <v>43160</v>
      </c>
      <c r="F4083" t="s">
        <v>4879</v>
      </c>
      <c r="G4083" t="s">
        <v>28</v>
      </c>
      <c r="H4083" t="s">
        <v>4851</v>
      </c>
      <c r="I4083">
        <v>1</v>
      </c>
      <c r="J4083" s="3">
        <v>2070</v>
      </c>
    </row>
    <row r="4084" spans="1:10" x14ac:dyDescent="0.4">
      <c r="A4084">
        <v>1619491</v>
      </c>
      <c r="B4084">
        <v>95306</v>
      </c>
      <c r="C4084" s="1" t="s">
        <v>1541</v>
      </c>
      <c r="D4084" s="1">
        <v>43156</v>
      </c>
      <c r="E4084" s="1">
        <v>43160</v>
      </c>
      <c r="F4084" t="s">
        <v>4879</v>
      </c>
      <c r="G4084" t="s">
        <v>28</v>
      </c>
      <c r="H4084" t="s">
        <v>4851</v>
      </c>
      <c r="I4084">
        <v>3</v>
      </c>
      <c r="J4084" s="3">
        <v>7760</v>
      </c>
    </row>
    <row r="4085" spans="1:10" x14ac:dyDescent="0.4">
      <c r="A4085">
        <v>1619491</v>
      </c>
      <c r="B4085">
        <v>92443</v>
      </c>
      <c r="C4085" s="1" t="s">
        <v>1541</v>
      </c>
      <c r="D4085" s="1">
        <v>43156</v>
      </c>
      <c r="E4085" s="1">
        <v>43160</v>
      </c>
      <c r="F4085" t="s">
        <v>4879</v>
      </c>
      <c r="G4085" t="s">
        <v>28</v>
      </c>
      <c r="H4085" t="s">
        <v>4851</v>
      </c>
      <c r="I4085">
        <v>2</v>
      </c>
      <c r="J4085" s="3">
        <v>5644</v>
      </c>
    </row>
    <row r="4086" spans="1:10" x14ac:dyDescent="0.4">
      <c r="A4086">
        <v>1619491</v>
      </c>
      <c r="B4086">
        <v>92490</v>
      </c>
      <c r="C4086" s="1" t="s">
        <v>1541</v>
      </c>
      <c r="D4086" s="1">
        <v>43156</v>
      </c>
      <c r="E4086" s="1">
        <v>43160</v>
      </c>
      <c r="F4086" t="s">
        <v>4879</v>
      </c>
      <c r="G4086" t="s">
        <v>28</v>
      </c>
      <c r="H4086" t="s">
        <v>4851</v>
      </c>
      <c r="I4086">
        <v>17</v>
      </c>
      <c r="J4086" s="3">
        <v>40728</v>
      </c>
    </row>
    <row r="4087" spans="1:10" x14ac:dyDescent="0.4">
      <c r="A4087">
        <v>1619491</v>
      </c>
      <c r="B4087">
        <v>92198</v>
      </c>
      <c r="C4087" s="1" t="s">
        <v>1541</v>
      </c>
      <c r="D4087" s="1">
        <v>43156</v>
      </c>
      <c r="E4087" s="1">
        <v>43160</v>
      </c>
      <c r="F4087" t="s">
        <v>4879</v>
      </c>
      <c r="G4087" t="s">
        <v>28</v>
      </c>
      <c r="H4087" t="s">
        <v>4851</v>
      </c>
      <c r="I4087">
        <v>11</v>
      </c>
      <c r="J4087" s="3">
        <v>15200</v>
      </c>
    </row>
    <row r="4088" spans="1:10" x14ac:dyDescent="0.4">
      <c r="A4088">
        <v>1619491</v>
      </c>
      <c r="B4088">
        <v>93226</v>
      </c>
      <c r="C4088" s="1" t="s">
        <v>1541</v>
      </c>
      <c r="D4088" s="1">
        <v>43156</v>
      </c>
      <c r="E4088" s="1">
        <v>43160</v>
      </c>
      <c r="F4088" t="s">
        <v>4879</v>
      </c>
      <c r="G4088" t="s">
        <v>28</v>
      </c>
      <c r="H4088" t="s">
        <v>4851</v>
      </c>
      <c r="I4088">
        <v>3</v>
      </c>
      <c r="J4088" s="3">
        <v>5860</v>
      </c>
    </row>
    <row r="4089" spans="1:10" x14ac:dyDescent="0.4">
      <c r="A4089">
        <v>1619491</v>
      </c>
      <c r="B4089">
        <v>94240</v>
      </c>
      <c r="C4089" s="1" t="s">
        <v>1541</v>
      </c>
      <c r="D4089" s="1">
        <v>43156</v>
      </c>
      <c r="E4089" s="1">
        <v>43160</v>
      </c>
      <c r="F4089" t="s">
        <v>4879</v>
      </c>
      <c r="G4089" t="s">
        <v>28</v>
      </c>
      <c r="H4089" t="s">
        <v>4851</v>
      </c>
      <c r="I4089">
        <v>5</v>
      </c>
      <c r="J4089" s="3">
        <v>13100</v>
      </c>
    </row>
    <row r="4090" spans="1:10" x14ac:dyDescent="0.4">
      <c r="A4090">
        <v>1619567</v>
      </c>
      <c r="B4090">
        <v>92028</v>
      </c>
      <c r="C4090" s="1" t="s">
        <v>1567</v>
      </c>
      <c r="D4090" s="1">
        <v>43156</v>
      </c>
      <c r="E4090" s="1">
        <v>43160</v>
      </c>
      <c r="F4090" t="s">
        <v>5523</v>
      </c>
      <c r="G4090" t="s">
        <v>161</v>
      </c>
      <c r="H4090" t="s">
        <v>4851</v>
      </c>
      <c r="I4090">
        <v>1</v>
      </c>
      <c r="J4090" s="3">
        <v>1820</v>
      </c>
    </row>
    <row r="4091" spans="1:10" x14ac:dyDescent="0.4">
      <c r="A4091">
        <v>1619567</v>
      </c>
      <c r="B4091">
        <v>95506</v>
      </c>
      <c r="C4091" s="1" t="s">
        <v>1567</v>
      </c>
      <c r="D4091" s="1">
        <v>43156</v>
      </c>
      <c r="E4091" s="1">
        <v>43160</v>
      </c>
      <c r="F4091" t="s">
        <v>5523</v>
      </c>
      <c r="G4091" t="s">
        <v>161</v>
      </c>
      <c r="H4091" t="s">
        <v>4851</v>
      </c>
      <c r="I4091">
        <v>1</v>
      </c>
      <c r="J4091" s="3">
        <v>2220</v>
      </c>
    </row>
    <row r="4092" spans="1:10" x14ac:dyDescent="0.4">
      <c r="A4092">
        <v>1619615</v>
      </c>
      <c r="B4092">
        <v>95507</v>
      </c>
      <c r="C4092" s="1" t="s">
        <v>1592</v>
      </c>
      <c r="D4092" s="1">
        <v>43156</v>
      </c>
      <c r="E4092" s="1">
        <v>43160</v>
      </c>
      <c r="F4092" t="s">
        <v>5009</v>
      </c>
      <c r="G4092" t="s">
        <v>22</v>
      </c>
      <c r="H4092" t="s">
        <v>4896</v>
      </c>
      <c r="I4092">
        <v>2</v>
      </c>
      <c r="J4092" s="3">
        <v>5690</v>
      </c>
    </row>
    <row r="4093" spans="1:10" x14ac:dyDescent="0.4">
      <c r="A4093">
        <v>1619615</v>
      </c>
      <c r="B4093">
        <v>95237</v>
      </c>
      <c r="C4093" s="1" t="s">
        <v>1592</v>
      </c>
      <c r="D4093" s="1">
        <v>43156</v>
      </c>
      <c r="E4093" s="1">
        <v>43160</v>
      </c>
      <c r="F4093" t="s">
        <v>5009</v>
      </c>
      <c r="G4093" t="s">
        <v>22</v>
      </c>
      <c r="H4093" t="s">
        <v>4896</v>
      </c>
      <c r="I4093">
        <v>3</v>
      </c>
      <c r="J4093" s="3">
        <v>10735</v>
      </c>
    </row>
    <row r="4094" spans="1:10" x14ac:dyDescent="0.4">
      <c r="A4094">
        <v>1619615</v>
      </c>
      <c r="B4094">
        <v>96247</v>
      </c>
      <c r="C4094" s="1" t="s">
        <v>1592</v>
      </c>
      <c r="D4094" s="1">
        <v>43156</v>
      </c>
      <c r="E4094" s="1">
        <v>43160</v>
      </c>
      <c r="F4094" t="s">
        <v>5009</v>
      </c>
      <c r="G4094" t="s">
        <v>22</v>
      </c>
      <c r="H4094" t="s">
        <v>4896</v>
      </c>
      <c r="I4094">
        <v>4</v>
      </c>
      <c r="J4094" s="3">
        <v>17780</v>
      </c>
    </row>
    <row r="4095" spans="1:10" x14ac:dyDescent="0.4">
      <c r="A4095">
        <v>1619615</v>
      </c>
      <c r="B4095">
        <v>92489</v>
      </c>
      <c r="C4095" s="1" t="s">
        <v>1592</v>
      </c>
      <c r="D4095" s="1">
        <v>43156</v>
      </c>
      <c r="E4095" s="1">
        <v>43160</v>
      </c>
      <c r="F4095" t="s">
        <v>5009</v>
      </c>
      <c r="G4095" t="s">
        <v>22</v>
      </c>
      <c r="H4095" t="s">
        <v>4896</v>
      </c>
      <c r="I4095">
        <v>9</v>
      </c>
      <c r="J4095" s="3">
        <v>26280</v>
      </c>
    </row>
    <row r="4096" spans="1:10" x14ac:dyDescent="0.4">
      <c r="A4096">
        <v>1619615</v>
      </c>
      <c r="B4096">
        <v>93227</v>
      </c>
      <c r="C4096" s="1" t="s">
        <v>1592</v>
      </c>
      <c r="D4096" s="1">
        <v>43156</v>
      </c>
      <c r="E4096" s="1">
        <v>43160</v>
      </c>
      <c r="F4096" t="s">
        <v>5009</v>
      </c>
      <c r="G4096" t="s">
        <v>22</v>
      </c>
      <c r="H4096" t="s">
        <v>4896</v>
      </c>
      <c r="I4096">
        <v>1</v>
      </c>
      <c r="J4096" s="3">
        <v>3420</v>
      </c>
    </row>
    <row r="4097" spans="1:10" x14ac:dyDescent="0.4">
      <c r="A4097">
        <v>1619615</v>
      </c>
      <c r="B4097">
        <v>91969</v>
      </c>
      <c r="C4097" s="1" t="s">
        <v>1592</v>
      </c>
      <c r="D4097" s="1">
        <v>43156</v>
      </c>
      <c r="E4097" s="1">
        <v>43160</v>
      </c>
      <c r="F4097" t="s">
        <v>5009</v>
      </c>
      <c r="G4097" t="s">
        <v>22</v>
      </c>
      <c r="H4097" t="s">
        <v>4896</v>
      </c>
      <c r="I4097">
        <v>2</v>
      </c>
      <c r="J4097" s="3">
        <v>5590</v>
      </c>
    </row>
    <row r="4098" spans="1:10" x14ac:dyDescent="0.4">
      <c r="A4098">
        <v>1619455</v>
      </c>
      <c r="B4098">
        <v>94830</v>
      </c>
      <c r="C4098" s="1" t="s">
        <v>1520</v>
      </c>
      <c r="D4098" s="1">
        <v>43156</v>
      </c>
      <c r="E4098" s="1">
        <v>43160</v>
      </c>
      <c r="F4098" t="s">
        <v>5517</v>
      </c>
      <c r="G4098" t="s">
        <v>161</v>
      </c>
      <c r="H4098" t="s">
        <v>4851</v>
      </c>
      <c r="I4098">
        <v>1</v>
      </c>
      <c r="J4098" s="3">
        <v>2720</v>
      </c>
    </row>
    <row r="4099" spans="1:10" x14ac:dyDescent="0.4">
      <c r="A4099">
        <v>1619455</v>
      </c>
      <c r="B4099">
        <v>93357</v>
      </c>
      <c r="C4099" s="1" t="s">
        <v>1520</v>
      </c>
      <c r="D4099" s="1">
        <v>43156</v>
      </c>
      <c r="E4099" s="1">
        <v>43160</v>
      </c>
      <c r="F4099" t="s">
        <v>5517</v>
      </c>
      <c r="G4099" t="s">
        <v>161</v>
      </c>
      <c r="H4099" t="s">
        <v>4851</v>
      </c>
      <c r="I4099">
        <v>1</v>
      </c>
      <c r="J4099" s="3">
        <v>2795</v>
      </c>
    </row>
    <row r="4100" spans="1:10" x14ac:dyDescent="0.4">
      <c r="A4100">
        <v>1619455</v>
      </c>
      <c r="B4100">
        <v>92199</v>
      </c>
      <c r="C4100" s="1" t="s">
        <v>1520</v>
      </c>
      <c r="D4100" s="1">
        <v>43156</v>
      </c>
      <c r="E4100" s="1">
        <v>43160</v>
      </c>
      <c r="F4100" t="s">
        <v>5517</v>
      </c>
      <c r="G4100" t="s">
        <v>161</v>
      </c>
      <c r="H4100" t="s">
        <v>4851</v>
      </c>
      <c r="I4100">
        <v>1</v>
      </c>
      <c r="J4100" s="3">
        <v>2331</v>
      </c>
    </row>
    <row r="4101" spans="1:10" x14ac:dyDescent="0.4">
      <c r="A4101">
        <v>1619455</v>
      </c>
      <c r="B4101">
        <v>92347</v>
      </c>
      <c r="C4101" s="1" t="s">
        <v>1520</v>
      </c>
      <c r="D4101" s="1">
        <v>43156</v>
      </c>
      <c r="E4101" s="1">
        <v>43160</v>
      </c>
      <c r="F4101" t="s">
        <v>5517</v>
      </c>
      <c r="G4101" t="s">
        <v>161</v>
      </c>
      <c r="H4101" t="s">
        <v>4851</v>
      </c>
      <c r="I4101">
        <v>3</v>
      </c>
      <c r="J4101" s="3">
        <v>7060</v>
      </c>
    </row>
    <row r="4102" spans="1:10" x14ac:dyDescent="0.4">
      <c r="A4102">
        <v>1619455</v>
      </c>
      <c r="B4102">
        <v>126316</v>
      </c>
      <c r="C4102" s="1" t="s">
        <v>1520</v>
      </c>
      <c r="D4102" s="1">
        <v>43156</v>
      </c>
      <c r="E4102" s="1">
        <v>43160</v>
      </c>
      <c r="F4102" t="s">
        <v>5517</v>
      </c>
      <c r="G4102" t="s">
        <v>161</v>
      </c>
      <c r="H4102" t="s">
        <v>4851</v>
      </c>
      <c r="I4102">
        <v>1</v>
      </c>
      <c r="J4102" s="3">
        <v>2331</v>
      </c>
    </row>
    <row r="4103" spans="1:10" x14ac:dyDescent="0.4">
      <c r="A4103">
        <v>1619455</v>
      </c>
      <c r="B4103">
        <v>126478</v>
      </c>
      <c r="C4103" s="1" t="s">
        <v>1520</v>
      </c>
      <c r="D4103" s="1">
        <v>43156</v>
      </c>
      <c r="E4103" s="1">
        <v>43160</v>
      </c>
      <c r="F4103" t="s">
        <v>5517</v>
      </c>
      <c r="G4103" t="s">
        <v>161</v>
      </c>
      <c r="H4103" t="s">
        <v>4851</v>
      </c>
      <c r="I4103">
        <v>3</v>
      </c>
      <c r="J4103" s="3">
        <v>7060</v>
      </c>
    </row>
    <row r="4104" spans="1:10" x14ac:dyDescent="0.4">
      <c r="A4104">
        <v>1619456</v>
      </c>
      <c r="B4104">
        <v>128446</v>
      </c>
      <c r="C4104" s="1" t="s">
        <v>1521</v>
      </c>
      <c r="D4104" s="1">
        <v>43156</v>
      </c>
      <c r="E4104" s="1">
        <v>43160</v>
      </c>
      <c r="F4104" t="s">
        <v>5012</v>
      </c>
      <c r="G4104" t="s">
        <v>116</v>
      </c>
      <c r="H4104" t="s">
        <v>4851</v>
      </c>
      <c r="I4104">
        <v>2</v>
      </c>
      <c r="J4104" s="3">
        <v>2020</v>
      </c>
    </row>
    <row r="4105" spans="1:10" x14ac:dyDescent="0.4">
      <c r="A4105">
        <v>1619456</v>
      </c>
      <c r="B4105">
        <v>92345</v>
      </c>
      <c r="C4105" s="1" t="s">
        <v>1521</v>
      </c>
      <c r="D4105" s="1">
        <v>43156</v>
      </c>
      <c r="E4105" s="1">
        <v>43160</v>
      </c>
      <c r="F4105" t="s">
        <v>5012</v>
      </c>
      <c r="G4105" t="s">
        <v>116</v>
      </c>
      <c r="H4105" t="s">
        <v>4851</v>
      </c>
      <c r="I4105">
        <v>6</v>
      </c>
      <c r="J4105" s="3">
        <v>16920</v>
      </c>
    </row>
    <row r="4106" spans="1:10" x14ac:dyDescent="0.4">
      <c r="A4106">
        <v>1619456</v>
      </c>
      <c r="B4106">
        <v>92278</v>
      </c>
      <c r="C4106" s="1" t="s">
        <v>1521</v>
      </c>
      <c r="D4106" s="1">
        <v>43156</v>
      </c>
      <c r="E4106" s="1">
        <v>43160</v>
      </c>
      <c r="F4106" t="s">
        <v>5012</v>
      </c>
      <c r="G4106" t="s">
        <v>116</v>
      </c>
      <c r="H4106" t="s">
        <v>4851</v>
      </c>
      <c r="I4106">
        <v>1</v>
      </c>
      <c r="J4106" s="3">
        <v>2788</v>
      </c>
    </row>
    <row r="4107" spans="1:10" x14ac:dyDescent="0.4">
      <c r="A4107">
        <v>1619456</v>
      </c>
      <c r="B4107">
        <v>92200</v>
      </c>
      <c r="C4107" s="1" t="s">
        <v>1521</v>
      </c>
      <c r="D4107" s="1">
        <v>43156</v>
      </c>
      <c r="E4107" s="1">
        <v>43160</v>
      </c>
      <c r="F4107" t="s">
        <v>5012</v>
      </c>
      <c r="G4107" t="s">
        <v>116</v>
      </c>
      <c r="H4107" t="s">
        <v>4851</v>
      </c>
      <c r="I4107">
        <v>1</v>
      </c>
      <c r="J4107" s="3">
        <v>4520</v>
      </c>
    </row>
    <row r="4108" spans="1:10" x14ac:dyDescent="0.4">
      <c r="A4108">
        <v>1619456</v>
      </c>
      <c r="B4108">
        <v>92488</v>
      </c>
      <c r="C4108" s="1" t="s">
        <v>1521</v>
      </c>
      <c r="D4108" s="1">
        <v>43156</v>
      </c>
      <c r="E4108" s="1">
        <v>43160</v>
      </c>
      <c r="F4108" t="s">
        <v>5012</v>
      </c>
      <c r="G4108" t="s">
        <v>116</v>
      </c>
      <c r="H4108" t="s">
        <v>4851</v>
      </c>
      <c r="I4108">
        <v>30</v>
      </c>
      <c r="J4108" s="3">
        <v>79175</v>
      </c>
    </row>
    <row r="4109" spans="1:10" x14ac:dyDescent="0.4">
      <c r="A4109">
        <v>1619456</v>
      </c>
      <c r="B4109">
        <v>93225</v>
      </c>
      <c r="C4109" s="1" t="s">
        <v>1521</v>
      </c>
      <c r="D4109" s="1">
        <v>43156</v>
      </c>
      <c r="E4109" s="1">
        <v>43160</v>
      </c>
      <c r="F4109" t="s">
        <v>5012</v>
      </c>
      <c r="G4109" t="s">
        <v>116</v>
      </c>
      <c r="H4109" t="s">
        <v>4851</v>
      </c>
      <c r="I4109">
        <v>2</v>
      </c>
      <c r="J4109" s="3">
        <v>2020</v>
      </c>
    </row>
    <row r="4110" spans="1:10" x14ac:dyDescent="0.4">
      <c r="A4110">
        <v>1619456</v>
      </c>
      <c r="B4110">
        <v>93910</v>
      </c>
      <c r="C4110" s="1" t="s">
        <v>1521</v>
      </c>
      <c r="D4110" s="1">
        <v>43156</v>
      </c>
      <c r="E4110" s="1">
        <v>43160</v>
      </c>
      <c r="F4110" t="s">
        <v>5012</v>
      </c>
      <c r="G4110" t="s">
        <v>116</v>
      </c>
      <c r="H4110" t="s">
        <v>4851</v>
      </c>
      <c r="I4110">
        <v>2</v>
      </c>
      <c r="J4110" s="3">
        <v>4040</v>
      </c>
    </row>
    <row r="4111" spans="1:10" x14ac:dyDescent="0.4">
      <c r="A4111">
        <v>1619456</v>
      </c>
      <c r="B4111">
        <v>94842</v>
      </c>
      <c r="C4111" s="1" t="s">
        <v>1521</v>
      </c>
      <c r="D4111" s="1">
        <v>43156</v>
      </c>
      <c r="E4111" s="1">
        <v>43160</v>
      </c>
      <c r="F4111" t="s">
        <v>5012</v>
      </c>
      <c r="G4111" t="s">
        <v>116</v>
      </c>
      <c r="H4111" t="s">
        <v>4851</v>
      </c>
      <c r="I4111">
        <v>2</v>
      </c>
      <c r="J4111" s="3">
        <v>4340</v>
      </c>
    </row>
    <row r="4112" spans="1:10" x14ac:dyDescent="0.4">
      <c r="A4112">
        <v>1619456</v>
      </c>
      <c r="B4112">
        <v>94937</v>
      </c>
      <c r="C4112" s="1" t="s">
        <v>1521</v>
      </c>
      <c r="D4112" s="1">
        <v>43156</v>
      </c>
      <c r="E4112" s="1">
        <v>43160</v>
      </c>
      <c r="F4112" t="s">
        <v>5012</v>
      </c>
      <c r="G4112" t="s">
        <v>116</v>
      </c>
      <c r="H4112" t="s">
        <v>4851</v>
      </c>
      <c r="I4112">
        <v>1</v>
      </c>
      <c r="J4112" s="3">
        <v>3390</v>
      </c>
    </row>
    <row r="4113" spans="1:10" x14ac:dyDescent="0.4">
      <c r="A4113">
        <v>1619456</v>
      </c>
      <c r="B4113">
        <v>95234</v>
      </c>
      <c r="C4113" s="1" t="s">
        <v>1521</v>
      </c>
      <c r="D4113" s="1">
        <v>43156</v>
      </c>
      <c r="E4113" s="1">
        <v>43160</v>
      </c>
      <c r="F4113" t="s">
        <v>5012</v>
      </c>
      <c r="G4113" t="s">
        <v>116</v>
      </c>
      <c r="H4113" t="s">
        <v>4851</v>
      </c>
      <c r="I4113">
        <v>2</v>
      </c>
      <c r="J4113" s="3">
        <v>2020</v>
      </c>
    </row>
    <row r="4114" spans="1:10" x14ac:dyDescent="0.4">
      <c r="A4114">
        <v>1619456</v>
      </c>
      <c r="B4114">
        <v>94994</v>
      </c>
      <c r="C4114" s="1" t="s">
        <v>1521</v>
      </c>
      <c r="D4114" s="1">
        <v>43156</v>
      </c>
      <c r="E4114" s="1">
        <v>43160</v>
      </c>
      <c r="F4114" t="s">
        <v>5012</v>
      </c>
      <c r="G4114" t="s">
        <v>116</v>
      </c>
      <c r="H4114" t="s">
        <v>4851</v>
      </c>
      <c r="I4114">
        <v>1</v>
      </c>
      <c r="J4114" s="3">
        <v>2620</v>
      </c>
    </row>
    <row r="4115" spans="1:10" x14ac:dyDescent="0.4">
      <c r="A4115">
        <v>1619387</v>
      </c>
      <c r="B4115">
        <v>91713</v>
      </c>
      <c r="C4115" s="1" t="s">
        <v>1494</v>
      </c>
      <c r="D4115" s="1">
        <v>43156</v>
      </c>
      <c r="E4115" s="1">
        <v>43160</v>
      </c>
      <c r="F4115" t="s">
        <v>5517</v>
      </c>
      <c r="G4115" t="s">
        <v>161</v>
      </c>
      <c r="H4115" t="s">
        <v>4851</v>
      </c>
      <c r="I4115">
        <v>5</v>
      </c>
      <c r="J4115" s="3">
        <v>13018.16</v>
      </c>
    </row>
    <row r="4116" spans="1:10" x14ac:dyDescent="0.4">
      <c r="A4116">
        <v>1619387</v>
      </c>
      <c r="B4116">
        <v>93951</v>
      </c>
      <c r="C4116" s="1" t="s">
        <v>1494</v>
      </c>
      <c r="D4116" s="1">
        <v>43156</v>
      </c>
      <c r="E4116" s="1">
        <v>43160</v>
      </c>
      <c r="F4116" t="s">
        <v>5517</v>
      </c>
      <c r="G4116" t="s">
        <v>161</v>
      </c>
      <c r="H4116" t="s">
        <v>4851</v>
      </c>
      <c r="I4116">
        <v>1</v>
      </c>
      <c r="J4116" s="3">
        <v>1500</v>
      </c>
    </row>
    <row r="4117" spans="1:10" x14ac:dyDescent="0.4">
      <c r="A4117">
        <v>1619048</v>
      </c>
      <c r="B4117">
        <v>91662</v>
      </c>
      <c r="C4117" s="1" t="s">
        <v>1383</v>
      </c>
      <c r="D4117" s="1">
        <v>43156</v>
      </c>
      <c r="E4117" s="1">
        <v>43159</v>
      </c>
      <c r="F4117" t="s">
        <v>4979</v>
      </c>
      <c r="G4117" t="s">
        <v>60</v>
      </c>
      <c r="H4117" t="s">
        <v>4851</v>
      </c>
      <c r="I4117">
        <v>3</v>
      </c>
      <c r="J4117" s="3">
        <v>900</v>
      </c>
    </row>
    <row r="4118" spans="1:10" x14ac:dyDescent="0.4">
      <c r="A4118">
        <v>1619062</v>
      </c>
      <c r="B4118">
        <v>92149</v>
      </c>
      <c r="C4118" s="1" t="s">
        <v>1395</v>
      </c>
      <c r="D4118" s="1">
        <v>43156</v>
      </c>
      <c r="E4118" s="1">
        <v>43160</v>
      </c>
      <c r="F4118" t="s">
        <v>4879</v>
      </c>
      <c r="G4118" t="s">
        <v>28</v>
      </c>
      <c r="H4118" t="s">
        <v>4851</v>
      </c>
      <c r="I4118">
        <v>3</v>
      </c>
      <c r="J4118" s="3">
        <v>7590</v>
      </c>
    </row>
    <row r="4119" spans="1:10" x14ac:dyDescent="0.4">
      <c r="A4119">
        <v>1619062</v>
      </c>
      <c r="B4119">
        <v>91963</v>
      </c>
      <c r="C4119" s="1" t="s">
        <v>1395</v>
      </c>
      <c r="D4119" s="1">
        <v>43156</v>
      </c>
      <c r="E4119" s="1">
        <v>43160</v>
      </c>
      <c r="F4119" t="s">
        <v>4879</v>
      </c>
      <c r="G4119" t="s">
        <v>28</v>
      </c>
      <c r="H4119" t="s">
        <v>4851</v>
      </c>
      <c r="I4119">
        <v>2</v>
      </c>
      <c r="J4119" s="3">
        <v>6140</v>
      </c>
    </row>
    <row r="4120" spans="1:10" x14ac:dyDescent="0.4">
      <c r="A4120">
        <v>1619062</v>
      </c>
      <c r="B4120">
        <v>91406</v>
      </c>
      <c r="C4120" s="1" t="s">
        <v>1395</v>
      </c>
      <c r="D4120" s="1">
        <v>43156</v>
      </c>
      <c r="E4120" s="1">
        <v>43160</v>
      </c>
      <c r="F4120" t="s">
        <v>4879</v>
      </c>
      <c r="G4120" t="s">
        <v>28</v>
      </c>
      <c r="H4120" t="s">
        <v>4851</v>
      </c>
      <c r="I4120">
        <v>1</v>
      </c>
      <c r="J4120" s="3">
        <v>2620</v>
      </c>
    </row>
    <row r="4121" spans="1:10" x14ac:dyDescent="0.4">
      <c r="A4121">
        <v>1619062</v>
      </c>
      <c r="B4121">
        <v>94601</v>
      </c>
      <c r="C4121" s="1" t="s">
        <v>1395</v>
      </c>
      <c r="D4121" s="1">
        <v>43156</v>
      </c>
      <c r="E4121" s="1">
        <v>43160</v>
      </c>
      <c r="F4121" t="s">
        <v>4879</v>
      </c>
      <c r="G4121" t="s">
        <v>28</v>
      </c>
      <c r="H4121" t="s">
        <v>4851</v>
      </c>
      <c r="I4121">
        <v>3</v>
      </c>
      <c r="J4121" s="3">
        <v>8310</v>
      </c>
    </row>
    <row r="4122" spans="1:10" x14ac:dyDescent="0.4">
      <c r="A4122">
        <v>1619062</v>
      </c>
      <c r="B4122">
        <v>94239</v>
      </c>
      <c r="C4122" s="1" t="s">
        <v>1395</v>
      </c>
      <c r="D4122" s="1">
        <v>43156</v>
      </c>
      <c r="E4122" s="1">
        <v>43160</v>
      </c>
      <c r="F4122" t="s">
        <v>4879</v>
      </c>
      <c r="G4122" t="s">
        <v>28</v>
      </c>
      <c r="H4122" t="s">
        <v>4851</v>
      </c>
      <c r="I4122">
        <v>2</v>
      </c>
      <c r="J4122" s="3">
        <v>4587</v>
      </c>
    </row>
    <row r="4123" spans="1:10" x14ac:dyDescent="0.4">
      <c r="A4123">
        <v>1619062</v>
      </c>
      <c r="B4123">
        <v>94077</v>
      </c>
      <c r="C4123" s="1" t="s">
        <v>1395</v>
      </c>
      <c r="D4123" s="1">
        <v>43156</v>
      </c>
      <c r="E4123" s="1">
        <v>43160</v>
      </c>
      <c r="F4123" t="s">
        <v>4879</v>
      </c>
      <c r="G4123" t="s">
        <v>28</v>
      </c>
      <c r="H4123" t="s">
        <v>4851</v>
      </c>
      <c r="I4123">
        <v>2</v>
      </c>
      <c r="J4123" s="3">
        <v>4717</v>
      </c>
    </row>
    <row r="4124" spans="1:10" x14ac:dyDescent="0.4">
      <c r="A4124">
        <v>1619062</v>
      </c>
      <c r="B4124">
        <v>93323</v>
      </c>
      <c r="C4124" s="1" t="s">
        <v>1395</v>
      </c>
      <c r="D4124" s="1">
        <v>43156</v>
      </c>
      <c r="E4124" s="1">
        <v>43160</v>
      </c>
      <c r="F4124" t="s">
        <v>4879</v>
      </c>
      <c r="G4124" t="s">
        <v>28</v>
      </c>
      <c r="H4124" t="s">
        <v>4851</v>
      </c>
      <c r="I4124">
        <v>1</v>
      </c>
      <c r="J4124" s="3">
        <v>1495</v>
      </c>
    </row>
    <row r="4125" spans="1:10" x14ac:dyDescent="0.4">
      <c r="A4125">
        <v>1619062</v>
      </c>
      <c r="B4125">
        <v>92267</v>
      </c>
      <c r="C4125" s="1" t="s">
        <v>1395</v>
      </c>
      <c r="D4125" s="1">
        <v>43156</v>
      </c>
      <c r="E4125" s="1">
        <v>43160</v>
      </c>
      <c r="F4125" t="s">
        <v>4879</v>
      </c>
      <c r="G4125" t="s">
        <v>28</v>
      </c>
      <c r="H4125" t="s">
        <v>4851</v>
      </c>
      <c r="I4125">
        <v>1</v>
      </c>
      <c r="J4125" s="3">
        <v>2788</v>
      </c>
    </row>
    <row r="4126" spans="1:10" x14ac:dyDescent="0.4">
      <c r="A4126">
        <v>1619062</v>
      </c>
      <c r="B4126">
        <v>92442</v>
      </c>
      <c r="C4126" s="1" t="s">
        <v>1395</v>
      </c>
      <c r="D4126" s="1">
        <v>43156</v>
      </c>
      <c r="E4126" s="1">
        <v>43160</v>
      </c>
      <c r="F4126" t="s">
        <v>4879</v>
      </c>
      <c r="G4126" t="s">
        <v>28</v>
      </c>
      <c r="H4126" t="s">
        <v>4851</v>
      </c>
      <c r="I4126">
        <v>13</v>
      </c>
      <c r="J4126" s="3">
        <v>33450</v>
      </c>
    </row>
    <row r="4127" spans="1:10" x14ac:dyDescent="0.4">
      <c r="A4127">
        <v>1619062</v>
      </c>
      <c r="B4127">
        <v>92353</v>
      </c>
      <c r="C4127" s="1" t="s">
        <v>1395</v>
      </c>
      <c r="D4127" s="1">
        <v>43156</v>
      </c>
      <c r="E4127" s="1">
        <v>43160</v>
      </c>
      <c r="F4127" t="s">
        <v>4879</v>
      </c>
      <c r="G4127" t="s">
        <v>28</v>
      </c>
      <c r="H4127" t="s">
        <v>4851</v>
      </c>
      <c r="I4127">
        <v>2</v>
      </c>
      <c r="J4127" s="3">
        <v>4040</v>
      </c>
    </row>
    <row r="4128" spans="1:10" x14ac:dyDescent="0.4">
      <c r="A4128">
        <v>1619062</v>
      </c>
      <c r="B4128">
        <v>94935</v>
      </c>
      <c r="C4128" s="1" t="s">
        <v>1395</v>
      </c>
      <c r="D4128" s="1">
        <v>43156</v>
      </c>
      <c r="E4128" s="1">
        <v>43160</v>
      </c>
      <c r="F4128" t="s">
        <v>4879</v>
      </c>
      <c r="G4128" t="s">
        <v>28</v>
      </c>
      <c r="H4128" t="s">
        <v>4851</v>
      </c>
      <c r="I4128">
        <v>1</v>
      </c>
      <c r="J4128" s="3">
        <v>1840</v>
      </c>
    </row>
    <row r="4129" spans="1:10" x14ac:dyDescent="0.4">
      <c r="A4129">
        <v>1619062</v>
      </c>
      <c r="B4129">
        <v>94929</v>
      </c>
      <c r="C4129" s="1" t="s">
        <v>1395</v>
      </c>
      <c r="D4129" s="1">
        <v>43156</v>
      </c>
      <c r="E4129" s="1">
        <v>43160</v>
      </c>
      <c r="F4129" t="s">
        <v>4879</v>
      </c>
      <c r="G4129" t="s">
        <v>28</v>
      </c>
      <c r="H4129" t="s">
        <v>4851</v>
      </c>
      <c r="I4129">
        <v>2</v>
      </c>
      <c r="J4129" s="3">
        <v>3141</v>
      </c>
    </row>
    <row r="4130" spans="1:10" x14ac:dyDescent="0.4">
      <c r="A4130">
        <v>1619062</v>
      </c>
      <c r="B4130">
        <v>94913</v>
      </c>
      <c r="C4130" s="1" t="s">
        <v>1395</v>
      </c>
      <c r="D4130" s="1">
        <v>43156</v>
      </c>
      <c r="E4130" s="1">
        <v>43160</v>
      </c>
      <c r="F4130" t="s">
        <v>4879</v>
      </c>
      <c r="G4130" t="s">
        <v>28</v>
      </c>
      <c r="H4130" t="s">
        <v>4851</v>
      </c>
      <c r="I4130">
        <v>1</v>
      </c>
      <c r="J4130" s="3">
        <v>2202.5</v>
      </c>
    </row>
    <row r="4131" spans="1:10" x14ac:dyDescent="0.4">
      <c r="A4131">
        <v>1619062</v>
      </c>
      <c r="B4131">
        <v>94829</v>
      </c>
      <c r="C4131" s="1" t="s">
        <v>1395</v>
      </c>
      <c r="D4131" s="1">
        <v>43156</v>
      </c>
      <c r="E4131" s="1">
        <v>43160</v>
      </c>
      <c r="F4131" t="s">
        <v>4879</v>
      </c>
      <c r="G4131" t="s">
        <v>28</v>
      </c>
      <c r="H4131" t="s">
        <v>4851</v>
      </c>
      <c r="I4131">
        <v>1</v>
      </c>
      <c r="J4131" s="3">
        <v>1020</v>
      </c>
    </row>
    <row r="4132" spans="1:10" x14ac:dyDescent="0.4">
      <c r="A4132">
        <v>1619062</v>
      </c>
      <c r="B4132">
        <v>94993</v>
      </c>
      <c r="C4132" s="1" t="s">
        <v>1395</v>
      </c>
      <c r="D4132" s="1">
        <v>43156</v>
      </c>
      <c r="E4132" s="1">
        <v>43160</v>
      </c>
      <c r="F4132" t="s">
        <v>4879</v>
      </c>
      <c r="G4132" t="s">
        <v>28</v>
      </c>
      <c r="H4132" t="s">
        <v>4851</v>
      </c>
      <c r="I4132">
        <v>1</v>
      </c>
      <c r="J4132" s="3">
        <v>1600</v>
      </c>
    </row>
    <row r="4133" spans="1:10" x14ac:dyDescent="0.4">
      <c r="A4133">
        <v>1619062</v>
      </c>
      <c r="B4133">
        <v>95127</v>
      </c>
      <c r="C4133" s="1" t="s">
        <v>1395</v>
      </c>
      <c r="D4133" s="1">
        <v>43156</v>
      </c>
      <c r="E4133" s="1">
        <v>43160</v>
      </c>
      <c r="F4133" t="s">
        <v>4879</v>
      </c>
      <c r="G4133" t="s">
        <v>28</v>
      </c>
      <c r="H4133" t="s">
        <v>4851</v>
      </c>
      <c r="I4133">
        <v>1</v>
      </c>
      <c r="J4133" s="3">
        <v>3461</v>
      </c>
    </row>
    <row r="4134" spans="1:10" x14ac:dyDescent="0.4">
      <c r="A4134">
        <v>1619062</v>
      </c>
      <c r="B4134">
        <v>95232</v>
      </c>
      <c r="C4134" s="1" t="s">
        <v>1395</v>
      </c>
      <c r="D4134" s="1">
        <v>43156</v>
      </c>
      <c r="E4134" s="1">
        <v>43160</v>
      </c>
      <c r="F4134" t="s">
        <v>4879</v>
      </c>
      <c r="G4134" t="s">
        <v>28</v>
      </c>
      <c r="H4134" t="s">
        <v>4851</v>
      </c>
      <c r="I4134">
        <v>1</v>
      </c>
      <c r="J4134" s="3">
        <v>1820</v>
      </c>
    </row>
    <row r="4135" spans="1:10" x14ac:dyDescent="0.4">
      <c r="A4135">
        <v>1619062</v>
      </c>
      <c r="B4135">
        <v>126484</v>
      </c>
      <c r="C4135" s="1" t="s">
        <v>1395</v>
      </c>
      <c r="D4135" s="1">
        <v>43156</v>
      </c>
      <c r="E4135" s="1">
        <v>43160</v>
      </c>
      <c r="F4135" t="s">
        <v>4879</v>
      </c>
      <c r="G4135" t="s">
        <v>28</v>
      </c>
      <c r="H4135" t="s">
        <v>4851</v>
      </c>
      <c r="I4135">
        <v>2</v>
      </c>
      <c r="J4135" s="3">
        <v>4040</v>
      </c>
    </row>
    <row r="4136" spans="1:10" x14ac:dyDescent="0.4">
      <c r="A4136">
        <v>1618737</v>
      </c>
      <c r="B4136">
        <v>91711</v>
      </c>
      <c r="C4136" s="1" t="s">
        <v>6089</v>
      </c>
      <c r="D4136" s="1">
        <v>43156</v>
      </c>
      <c r="E4136" s="1">
        <v>43159</v>
      </c>
      <c r="F4136" t="s">
        <v>5235</v>
      </c>
      <c r="G4136" t="s">
        <v>28</v>
      </c>
      <c r="H4136" t="s">
        <v>4851</v>
      </c>
      <c r="I4136">
        <v>3</v>
      </c>
      <c r="J4136" s="3">
        <v>8100</v>
      </c>
    </row>
    <row r="4137" spans="1:10" x14ac:dyDescent="0.4">
      <c r="A4137">
        <v>1618737</v>
      </c>
      <c r="B4137">
        <v>92122</v>
      </c>
      <c r="C4137" s="1" t="s">
        <v>6089</v>
      </c>
      <c r="D4137" s="1">
        <v>43156</v>
      </c>
      <c r="E4137" s="1">
        <v>43159</v>
      </c>
      <c r="F4137" t="s">
        <v>5235</v>
      </c>
      <c r="G4137" t="s">
        <v>28</v>
      </c>
      <c r="H4137" t="s">
        <v>4851</v>
      </c>
      <c r="I4137">
        <v>1</v>
      </c>
      <c r="J4137" s="3">
        <v>2340</v>
      </c>
    </row>
    <row r="4138" spans="1:10" x14ac:dyDescent="0.4">
      <c r="A4138">
        <v>1618737</v>
      </c>
      <c r="B4138">
        <v>92352</v>
      </c>
      <c r="C4138" s="1" t="s">
        <v>6089</v>
      </c>
      <c r="D4138" s="1">
        <v>43156</v>
      </c>
      <c r="E4138" s="1">
        <v>43159</v>
      </c>
      <c r="F4138" t="s">
        <v>5235</v>
      </c>
      <c r="G4138" t="s">
        <v>28</v>
      </c>
      <c r="H4138" t="s">
        <v>4851</v>
      </c>
      <c r="I4138">
        <v>2</v>
      </c>
      <c r="J4138" s="3">
        <v>4000</v>
      </c>
    </row>
    <row r="4139" spans="1:10" x14ac:dyDescent="0.4">
      <c r="A4139">
        <v>1618737</v>
      </c>
      <c r="B4139">
        <v>93983</v>
      </c>
      <c r="C4139" s="1" t="s">
        <v>6089</v>
      </c>
      <c r="D4139" s="1">
        <v>43156</v>
      </c>
      <c r="E4139" s="1">
        <v>43159</v>
      </c>
      <c r="F4139" t="s">
        <v>5235</v>
      </c>
      <c r="G4139" t="s">
        <v>28</v>
      </c>
      <c r="H4139" t="s">
        <v>4851</v>
      </c>
      <c r="I4139">
        <v>4</v>
      </c>
      <c r="J4139" s="3">
        <v>11480</v>
      </c>
    </row>
    <row r="4140" spans="1:10" x14ac:dyDescent="0.4">
      <c r="A4140">
        <v>1618737</v>
      </c>
      <c r="B4140">
        <v>95740</v>
      </c>
      <c r="C4140" s="1" t="s">
        <v>6089</v>
      </c>
      <c r="D4140" s="1">
        <v>43156</v>
      </c>
      <c r="E4140" s="1">
        <v>43159</v>
      </c>
      <c r="F4140" t="s">
        <v>5235</v>
      </c>
      <c r="G4140" t="s">
        <v>28</v>
      </c>
      <c r="H4140" t="s">
        <v>4851</v>
      </c>
      <c r="I4140">
        <v>2</v>
      </c>
      <c r="J4140" s="3">
        <v>4880</v>
      </c>
    </row>
    <row r="4141" spans="1:10" x14ac:dyDescent="0.4">
      <c r="A4141">
        <v>1618737</v>
      </c>
      <c r="B4141">
        <v>95662</v>
      </c>
      <c r="C4141" s="1" t="s">
        <v>6089</v>
      </c>
      <c r="D4141" s="1">
        <v>43156</v>
      </c>
      <c r="E4141" s="1">
        <v>43159</v>
      </c>
      <c r="F4141" t="s">
        <v>5235</v>
      </c>
      <c r="G4141" t="s">
        <v>28</v>
      </c>
      <c r="H4141" t="s">
        <v>4851</v>
      </c>
      <c r="I4141">
        <v>1</v>
      </c>
      <c r="J4141" s="3">
        <v>2545</v>
      </c>
    </row>
    <row r="4142" spans="1:10" x14ac:dyDescent="0.4">
      <c r="A4142">
        <v>1618737</v>
      </c>
      <c r="B4142">
        <v>126483</v>
      </c>
      <c r="C4142" s="1" t="s">
        <v>6089</v>
      </c>
      <c r="D4142" s="1">
        <v>43156</v>
      </c>
      <c r="E4142" s="1">
        <v>43159</v>
      </c>
      <c r="F4142" t="s">
        <v>5235</v>
      </c>
      <c r="G4142" t="s">
        <v>28</v>
      </c>
      <c r="H4142" t="s">
        <v>4851</v>
      </c>
      <c r="I4142">
        <v>2</v>
      </c>
      <c r="J4142" s="3">
        <v>4000</v>
      </c>
    </row>
    <row r="4143" spans="1:10" x14ac:dyDescent="0.4">
      <c r="A4143">
        <v>1621072</v>
      </c>
      <c r="B4143">
        <v>95126</v>
      </c>
      <c r="C4143" s="1" t="s">
        <v>2433</v>
      </c>
      <c r="D4143" s="1">
        <v>43156</v>
      </c>
      <c r="E4143" s="1">
        <v>43159</v>
      </c>
      <c r="F4143" t="s">
        <v>5528</v>
      </c>
      <c r="G4143" t="s">
        <v>67</v>
      </c>
      <c r="H4143" t="s">
        <v>4851</v>
      </c>
      <c r="I4143">
        <v>1</v>
      </c>
      <c r="J4143" s="3">
        <v>500</v>
      </c>
    </row>
    <row r="4144" spans="1:10" x14ac:dyDescent="0.4">
      <c r="A4144">
        <v>1621072</v>
      </c>
      <c r="B4144">
        <v>133846</v>
      </c>
      <c r="C4144" s="1" t="s">
        <v>2433</v>
      </c>
      <c r="D4144" s="1">
        <v>43156</v>
      </c>
      <c r="E4144" s="1">
        <v>43159</v>
      </c>
      <c r="F4144" t="s">
        <v>5528</v>
      </c>
      <c r="G4144" t="s">
        <v>67</v>
      </c>
      <c r="H4144" t="s">
        <v>4851</v>
      </c>
      <c r="I4144">
        <v>1</v>
      </c>
      <c r="J4144" s="3">
        <v>200</v>
      </c>
    </row>
    <row r="4145" spans="1:10" x14ac:dyDescent="0.4">
      <c r="A4145">
        <v>1621043</v>
      </c>
      <c r="B4145">
        <v>95040</v>
      </c>
      <c r="C4145" s="1" t="s">
        <v>2417</v>
      </c>
      <c r="D4145" s="1">
        <v>43156</v>
      </c>
      <c r="E4145" s="1">
        <v>43158</v>
      </c>
      <c r="F4145" t="s">
        <v>5701</v>
      </c>
      <c r="G4145" t="s">
        <v>22</v>
      </c>
      <c r="H4145" t="s">
        <v>5551</v>
      </c>
      <c r="I4145">
        <v>1</v>
      </c>
      <c r="J4145" s="3">
        <v>1000</v>
      </c>
    </row>
    <row r="4146" spans="1:10" x14ac:dyDescent="0.4">
      <c r="A4146">
        <v>1620871</v>
      </c>
      <c r="B4146">
        <v>97227</v>
      </c>
      <c r="C4146" s="1" t="s">
        <v>2287</v>
      </c>
      <c r="D4146" s="1">
        <v>43156</v>
      </c>
      <c r="E4146" s="1">
        <v>43158</v>
      </c>
      <c r="F4146" t="s">
        <v>4863</v>
      </c>
      <c r="G4146" t="s">
        <v>17</v>
      </c>
      <c r="H4146" t="s">
        <v>4851</v>
      </c>
      <c r="I4146">
        <v>1</v>
      </c>
      <c r="J4146" s="3">
        <v>1750</v>
      </c>
    </row>
    <row r="4147" spans="1:10" x14ac:dyDescent="0.4">
      <c r="A4147">
        <v>1620888</v>
      </c>
      <c r="B4147">
        <v>94906</v>
      </c>
      <c r="C4147" s="1" t="s">
        <v>2296</v>
      </c>
      <c r="D4147" s="1">
        <v>43157</v>
      </c>
      <c r="E4147" s="1">
        <v>43160</v>
      </c>
      <c r="F4147" t="s">
        <v>5067</v>
      </c>
      <c r="G4147" t="s">
        <v>60</v>
      </c>
      <c r="H4147" t="s">
        <v>4851</v>
      </c>
      <c r="I4147">
        <v>1</v>
      </c>
      <c r="J4147" s="3">
        <v>4000</v>
      </c>
    </row>
    <row r="4148" spans="1:10" x14ac:dyDescent="0.4">
      <c r="A4148">
        <v>1621103</v>
      </c>
      <c r="B4148">
        <v>94972</v>
      </c>
      <c r="C4148" s="1" t="s">
        <v>2463</v>
      </c>
      <c r="D4148" s="1">
        <v>43157</v>
      </c>
      <c r="E4148" s="1">
        <v>43159</v>
      </c>
      <c r="F4148" t="s">
        <v>6459</v>
      </c>
      <c r="G4148" t="s">
        <v>60</v>
      </c>
      <c r="H4148" t="s">
        <v>4851</v>
      </c>
      <c r="I4148">
        <v>1</v>
      </c>
      <c r="J4148" s="3">
        <v>1100</v>
      </c>
    </row>
    <row r="4149" spans="1:10" x14ac:dyDescent="0.4">
      <c r="A4149">
        <v>1621103</v>
      </c>
      <c r="B4149">
        <v>96699</v>
      </c>
      <c r="C4149" s="1" t="s">
        <v>2463</v>
      </c>
      <c r="D4149" s="1">
        <v>43157</v>
      </c>
      <c r="E4149" s="1">
        <v>43159</v>
      </c>
      <c r="F4149" t="s">
        <v>6459</v>
      </c>
      <c r="G4149" t="s">
        <v>60</v>
      </c>
      <c r="H4149" t="s">
        <v>4851</v>
      </c>
      <c r="I4149">
        <v>1</v>
      </c>
      <c r="J4149" s="3">
        <v>2500</v>
      </c>
    </row>
    <row r="4150" spans="1:10" x14ac:dyDescent="0.4">
      <c r="A4150">
        <v>1622231</v>
      </c>
      <c r="B4150">
        <v>98027</v>
      </c>
      <c r="C4150" s="1" t="s">
        <v>3385</v>
      </c>
      <c r="D4150" s="1">
        <v>43157</v>
      </c>
      <c r="E4150" s="1">
        <v>43157</v>
      </c>
      <c r="F4150" t="s">
        <v>4880</v>
      </c>
      <c r="G4150" t="s">
        <v>14</v>
      </c>
      <c r="H4150" t="s">
        <v>4851</v>
      </c>
      <c r="I4150">
        <v>1</v>
      </c>
      <c r="J4150" s="3">
        <v>50</v>
      </c>
    </row>
    <row r="4151" spans="1:10" x14ac:dyDescent="0.4">
      <c r="A4151">
        <v>1621925</v>
      </c>
      <c r="B4151">
        <v>96955</v>
      </c>
      <c r="C4151" s="1" t="s">
        <v>3133</v>
      </c>
      <c r="D4151" s="1">
        <v>43157</v>
      </c>
      <c r="E4151" s="1">
        <v>43159</v>
      </c>
      <c r="F4151" t="s">
        <v>5699</v>
      </c>
      <c r="G4151" t="s">
        <v>60</v>
      </c>
      <c r="H4151" t="s">
        <v>4851</v>
      </c>
      <c r="I4151">
        <v>2</v>
      </c>
      <c r="J4151" s="3">
        <v>2870</v>
      </c>
    </row>
    <row r="4152" spans="1:10" x14ac:dyDescent="0.4">
      <c r="A4152">
        <v>1621744</v>
      </c>
      <c r="B4152">
        <v>97552</v>
      </c>
      <c r="C4152" s="1" t="s">
        <v>2952</v>
      </c>
      <c r="D4152" s="1">
        <v>43157</v>
      </c>
      <c r="E4152" s="1">
        <v>43158</v>
      </c>
      <c r="F4152" t="s">
        <v>5617</v>
      </c>
      <c r="G4152" t="s">
        <v>60</v>
      </c>
      <c r="H4152" t="s">
        <v>4851</v>
      </c>
      <c r="I4152">
        <v>1</v>
      </c>
      <c r="J4152" s="3">
        <v>3665.8</v>
      </c>
    </row>
    <row r="4153" spans="1:10" x14ac:dyDescent="0.4">
      <c r="A4153">
        <v>1619063</v>
      </c>
      <c r="B4153">
        <v>91677</v>
      </c>
      <c r="C4153" s="1" t="s">
        <v>1396</v>
      </c>
      <c r="D4153" s="1">
        <v>43157</v>
      </c>
      <c r="E4153" s="1">
        <v>43159</v>
      </c>
      <c r="F4153" t="s">
        <v>4987</v>
      </c>
      <c r="G4153" t="s">
        <v>22</v>
      </c>
      <c r="H4153" t="s">
        <v>4913</v>
      </c>
      <c r="I4153">
        <v>1</v>
      </c>
      <c r="J4153" s="3">
        <v>5600</v>
      </c>
    </row>
    <row r="4154" spans="1:10" x14ac:dyDescent="0.4">
      <c r="A4154">
        <v>1619457</v>
      </c>
      <c r="B4154">
        <v>94243</v>
      </c>
      <c r="C4154" s="1" t="s">
        <v>1522</v>
      </c>
      <c r="D4154" s="1">
        <v>43157</v>
      </c>
      <c r="E4154" s="1">
        <v>43161</v>
      </c>
      <c r="F4154" t="s">
        <v>4899</v>
      </c>
      <c r="G4154" t="s">
        <v>88</v>
      </c>
      <c r="H4154" t="s">
        <v>4851</v>
      </c>
      <c r="I4154">
        <v>1</v>
      </c>
      <c r="J4154" s="3">
        <v>2000</v>
      </c>
    </row>
    <row r="4155" spans="1:10" x14ac:dyDescent="0.4">
      <c r="A4155">
        <v>1619457</v>
      </c>
      <c r="B4155">
        <v>92201</v>
      </c>
      <c r="C4155" s="1" t="s">
        <v>1522</v>
      </c>
      <c r="D4155" s="1">
        <v>43157</v>
      </c>
      <c r="E4155" s="1">
        <v>43161</v>
      </c>
      <c r="F4155" t="s">
        <v>4899</v>
      </c>
      <c r="G4155" t="s">
        <v>88</v>
      </c>
      <c r="H4155" t="s">
        <v>4851</v>
      </c>
      <c r="I4155">
        <v>1</v>
      </c>
      <c r="J4155" s="3">
        <v>1500</v>
      </c>
    </row>
    <row r="4156" spans="1:10" x14ac:dyDescent="0.4">
      <c r="A4156">
        <v>1619539</v>
      </c>
      <c r="B4156">
        <v>92549</v>
      </c>
      <c r="C4156" s="1" t="s">
        <v>1555</v>
      </c>
      <c r="D4156" s="1">
        <v>43157</v>
      </c>
      <c r="E4156" s="1">
        <v>43159</v>
      </c>
      <c r="F4156" t="s">
        <v>5901</v>
      </c>
      <c r="G4156" t="s">
        <v>28</v>
      </c>
      <c r="H4156" t="s">
        <v>4851</v>
      </c>
      <c r="I4156">
        <v>2</v>
      </c>
      <c r="J4156" s="3">
        <v>3800</v>
      </c>
    </row>
    <row r="4157" spans="1:10" x14ac:dyDescent="0.4">
      <c r="A4157">
        <v>1619539</v>
      </c>
      <c r="B4157">
        <v>92493</v>
      </c>
      <c r="C4157" s="1" t="s">
        <v>1555</v>
      </c>
      <c r="D4157" s="1">
        <v>43157</v>
      </c>
      <c r="E4157" s="1">
        <v>43159</v>
      </c>
      <c r="F4157" t="s">
        <v>5901</v>
      </c>
      <c r="G4157" t="s">
        <v>28</v>
      </c>
      <c r="H4157" t="s">
        <v>4851</v>
      </c>
      <c r="I4157">
        <v>11</v>
      </c>
      <c r="J4157" s="3">
        <v>19800</v>
      </c>
    </row>
    <row r="4158" spans="1:10" x14ac:dyDescent="0.4">
      <c r="A4158">
        <v>1619539</v>
      </c>
      <c r="B4158">
        <v>93228</v>
      </c>
      <c r="C4158" s="1" t="s">
        <v>1555</v>
      </c>
      <c r="D4158" s="1">
        <v>43157</v>
      </c>
      <c r="E4158" s="1">
        <v>43159</v>
      </c>
      <c r="F4158" t="s">
        <v>5901</v>
      </c>
      <c r="G4158" t="s">
        <v>28</v>
      </c>
      <c r="H4158" t="s">
        <v>4851</v>
      </c>
      <c r="I4158">
        <v>1</v>
      </c>
      <c r="J4158" s="3">
        <v>2149</v>
      </c>
    </row>
    <row r="4159" spans="1:10" x14ac:dyDescent="0.4">
      <c r="A4159">
        <v>1619539</v>
      </c>
      <c r="B4159">
        <v>91926</v>
      </c>
      <c r="C4159" s="1" t="s">
        <v>1555</v>
      </c>
      <c r="D4159" s="1">
        <v>43157</v>
      </c>
      <c r="E4159" s="1">
        <v>43159</v>
      </c>
      <c r="F4159" t="s">
        <v>5901</v>
      </c>
      <c r="G4159" t="s">
        <v>28</v>
      </c>
      <c r="H4159" t="s">
        <v>4851</v>
      </c>
      <c r="I4159">
        <v>2</v>
      </c>
      <c r="J4159" s="3">
        <v>4198</v>
      </c>
    </row>
    <row r="4160" spans="1:10" x14ac:dyDescent="0.4">
      <c r="A4160">
        <v>1619539</v>
      </c>
      <c r="B4160">
        <v>91970</v>
      </c>
      <c r="C4160" s="1" t="s">
        <v>1555</v>
      </c>
      <c r="D4160" s="1">
        <v>43157</v>
      </c>
      <c r="E4160" s="1">
        <v>43159</v>
      </c>
      <c r="F4160" t="s">
        <v>5901</v>
      </c>
      <c r="G4160" t="s">
        <v>28</v>
      </c>
      <c r="H4160" t="s">
        <v>4851</v>
      </c>
      <c r="I4160">
        <v>2</v>
      </c>
      <c r="J4160" s="3">
        <v>4100</v>
      </c>
    </row>
    <row r="4161" spans="1:10" x14ac:dyDescent="0.4">
      <c r="A4161">
        <v>1619539</v>
      </c>
      <c r="B4161">
        <v>127406</v>
      </c>
      <c r="C4161" s="1" t="s">
        <v>1555</v>
      </c>
      <c r="D4161" s="1">
        <v>43157</v>
      </c>
      <c r="E4161" s="1">
        <v>43159</v>
      </c>
      <c r="F4161" t="s">
        <v>5901</v>
      </c>
      <c r="G4161" t="s">
        <v>28</v>
      </c>
      <c r="H4161" t="s">
        <v>4851</v>
      </c>
      <c r="I4161">
        <v>1</v>
      </c>
      <c r="J4161" s="3">
        <v>2149</v>
      </c>
    </row>
    <row r="4162" spans="1:10" x14ac:dyDescent="0.4">
      <c r="A4162">
        <v>1619638</v>
      </c>
      <c r="B4162">
        <v>94951</v>
      </c>
      <c r="C4162" s="1" t="s">
        <v>1606</v>
      </c>
      <c r="D4162" s="1">
        <v>43157</v>
      </c>
      <c r="E4162" s="1">
        <v>43160</v>
      </c>
      <c r="F4162" t="s">
        <v>4860</v>
      </c>
      <c r="G4162" t="s">
        <v>11</v>
      </c>
      <c r="H4162" t="s">
        <v>4851</v>
      </c>
      <c r="I4162">
        <v>1</v>
      </c>
      <c r="J4162" s="3">
        <v>1680</v>
      </c>
    </row>
    <row r="4163" spans="1:10" x14ac:dyDescent="0.4">
      <c r="A4163">
        <v>1619638</v>
      </c>
      <c r="B4163">
        <v>97440</v>
      </c>
      <c r="C4163" s="1" t="s">
        <v>1606</v>
      </c>
      <c r="D4163" s="1">
        <v>43157</v>
      </c>
      <c r="E4163" s="1">
        <v>43160</v>
      </c>
      <c r="F4163" t="s">
        <v>4860</v>
      </c>
      <c r="G4163" t="s">
        <v>11</v>
      </c>
      <c r="H4163" t="s">
        <v>4851</v>
      </c>
      <c r="I4163">
        <v>1</v>
      </c>
      <c r="J4163" s="3">
        <v>2025</v>
      </c>
    </row>
    <row r="4164" spans="1:10" x14ac:dyDescent="0.4">
      <c r="A4164">
        <v>1619638</v>
      </c>
      <c r="B4164">
        <v>92654</v>
      </c>
      <c r="C4164" s="1" t="s">
        <v>1606</v>
      </c>
      <c r="D4164" s="1">
        <v>43157</v>
      </c>
      <c r="E4164" s="1">
        <v>43160</v>
      </c>
      <c r="F4164" t="s">
        <v>4860</v>
      </c>
      <c r="G4164" t="s">
        <v>11</v>
      </c>
      <c r="H4164" t="s">
        <v>4851</v>
      </c>
      <c r="I4164">
        <v>1</v>
      </c>
      <c r="J4164" s="3">
        <v>1946</v>
      </c>
    </row>
    <row r="4165" spans="1:10" x14ac:dyDescent="0.4">
      <c r="A4165">
        <v>1619638</v>
      </c>
      <c r="B4165">
        <v>92492</v>
      </c>
      <c r="C4165" s="1" t="s">
        <v>1606</v>
      </c>
      <c r="D4165" s="1">
        <v>43157</v>
      </c>
      <c r="E4165" s="1">
        <v>43160</v>
      </c>
      <c r="F4165" t="s">
        <v>4860</v>
      </c>
      <c r="G4165" t="s">
        <v>11</v>
      </c>
      <c r="H4165" t="s">
        <v>4851</v>
      </c>
      <c r="I4165">
        <v>11</v>
      </c>
      <c r="J4165" s="3">
        <v>22000</v>
      </c>
    </row>
    <row r="4166" spans="1:10" x14ac:dyDescent="0.4">
      <c r="A4166">
        <v>1619639</v>
      </c>
      <c r="B4166">
        <v>92495</v>
      </c>
      <c r="C4166" s="1" t="s">
        <v>1607</v>
      </c>
      <c r="D4166" s="1">
        <v>43158</v>
      </c>
      <c r="E4166" s="1">
        <v>43160</v>
      </c>
      <c r="F4166" t="s">
        <v>5005</v>
      </c>
      <c r="G4166" t="s">
        <v>11</v>
      </c>
      <c r="H4166" t="s">
        <v>4851</v>
      </c>
      <c r="I4166">
        <v>1</v>
      </c>
      <c r="J4166" s="3">
        <v>2245</v>
      </c>
    </row>
    <row r="4167" spans="1:10" x14ac:dyDescent="0.4">
      <c r="A4167">
        <v>1619659</v>
      </c>
      <c r="B4167">
        <v>94863</v>
      </c>
      <c r="C4167" s="1" t="s">
        <v>1617</v>
      </c>
      <c r="D4167" s="1">
        <v>43158</v>
      </c>
      <c r="E4167" s="1">
        <v>43159</v>
      </c>
      <c r="F4167" t="s">
        <v>5070</v>
      </c>
      <c r="G4167" t="s">
        <v>17</v>
      </c>
      <c r="H4167" t="s">
        <v>4851</v>
      </c>
      <c r="I4167">
        <v>3</v>
      </c>
      <c r="J4167" s="3">
        <v>4300</v>
      </c>
    </row>
    <row r="4168" spans="1:10" x14ac:dyDescent="0.4">
      <c r="A4168">
        <v>1619663</v>
      </c>
      <c r="B4168">
        <v>92550</v>
      </c>
      <c r="C4168" s="1" t="s">
        <v>1620</v>
      </c>
      <c r="D4168" s="1">
        <v>43158</v>
      </c>
      <c r="E4168" s="1">
        <v>43159</v>
      </c>
      <c r="F4168" t="s">
        <v>4856</v>
      </c>
      <c r="G4168" t="s">
        <v>60</v>
      </c>
      <c r="H4168" t="s">
        <v>4851</v>
      </c>
      <c r="I4168">
        <v>2</v>
      </c>
      <c r="J4168" s="3">
        <v>2200</v>
      </c>
    </row>
    <row r="4169" spans="1:10" x14ac:dyDescent="0.4">
      <c r="A4169">
        <v>1619605</v>
      </c>
      <c r="B4169">
        <v>92349</v>
      </c>
      <c r="C4169" s="1" t="s">
        <v>6220</v>
      </c>
      <c r="D4169" s="1">
        <v>43158</v>
      </c>
      <c r="E4169" s="1">
        <v>43159</v>
      </c>
      <c r="F4169" t="s">
        <v>5765</v>
      </c>
      <c r="G4169" t="s">
        <v>85</v>
      </c>
      <c r="H4169" t="s">
        <v>4851</v>
      </c>
      <c r="I4169">
        <v>1</v>
      </c>
      <c r="J4169" s="3">
        <v>1400</v>
      </c>
    </row>
    <row r="4170" spans="1:10" x14ac:dyDescent="0.4">
      <c r="A4170">
        <v>1619605</v>
      </c>
      <c r="B4170">
        <v>126480</v>
      </c>
      <c r="C4170" s="1" t="s">
        <v>6220</v>
      </c>
      <c r="D4170" s="1">
        <v>43158</v>
      </c>
      <c r="E4170" s="1">
        <v>43159</v>
      </c>
      <c r="F4170" t="s">
        <v>5765</v>
      </c>
      <c r="G4170" t="s">
        <v>85</v>
      </c>
      <c r="H4170" t="s">
        <v>4851</v>
      </c>
      <c r="I4170">
        <v>1</v>
      </c>
      <c r="J4170" s="3">
        <v>1400</v>
      </c>
    </row>
    <row r="4171" spans="1:10" x14ac:dyDescent="0.4">
      <c r="A4171">
        <v>1619388</v>
      </c>
      <c r="B4171">
        <v>91712</v>
      </c>
      <c r="C4171" s="1" t="s">
        <v>1495</v>
      </c>
      <c r="D4171" s="1">
        <v>43158</v>
      </c>
      <c r="E4171" s="1">
        <v>43162</v>
      </c>
      <c r="F4171" t="s">
        <v>4879</v>
      </c>
      <c r="G4171" t="s">
        <v>28</v>
      </c>
      <c r="H4171" t="s">
        <v>4851</v>
      </c>
      <c r="I4171">
        <v>5</v>
      </c>
      <c r="J4171" s="3">
        <v>12180</v>
      </c>
    </row>
    <row r="4172" spans="1:10" x14ac:dyDescent="0.4">
      <c r="A4172">
        <v>1619299</v>
      </c>
      <c r="B4172">
        <v>91267</v>
      </c>
      <c r="C4172" s="1" t="s">
        <v>1458</v>
      </c>
      <c r="D4172" s="1">
        <v>43158</v>
      </c>
      <c r="E4172" s="1">
        <v>43161</v>
      </c>
      <c r="F4172" t="s">
        <v>6175</v>
      </c>
      <c r="G4172" t="s">
        <v>22</v>
      </c>
      <c r="H4172" t="s">
        <v>4913</v>
      </c>
      <c r="I4172">
        <v>1</v>
      </c>
      <c r="J4172" s="3">
        <v>200</v>
      </c>
    </row>
    <row r="4173" spans="1:10" x14ac:dyDescent="0.4">
      <c r="A4173">
        <v>1619299</v>
      </c>
      <c r="B4173">
        <v>92494</v>
      </c>
      <c r="C4173" s="1" t="s">
        <v>1458</v>
      </c>
      <c r="D4173" s="1">
        <v>43158</v>
      </c>
      <c r="E4173" s="1">
        <v>43161</v>
      </c>
      <c r="F4173" t="s">
        <v>6175</v>
      </c>
      <c r="G4173" t="s">
        <v>22</v>
      </c>
      <c r="H4173" t="s">
        <v>4913</v>
      </c>
      <c r="I4173">
        <v>1</v>
      </c>
      <c r="J4173" s="3">
        <v>4844</v>
      </c>
    </row>
    <row r="4174" spans="1:10" x14ac:dyDescent="0.4">
      <c r="A4174">
        <v>1621327</v>
      </c>
      <c r="B4174">
        <v>96183</v>
      </c>
      <c r="C4174" s="1" t="s">
        <v>2607</v>
      </c>
      <c r="D4174" s="1">
        <v>43158</v>
      </c>
      <c r="E4174" s="1">
        <v>43160</v>
      </c>
      <c r="F4174" t="s">
        <v>5865</v>
      </c>
      <c r="G4174" t="s">
        <v>22</v>
      </c>
      <c r="H4174" t="s">
        <v>5132</v>
      </c>
      <c r="I4174">
        <v>2</v>
      </c>
      <c r="J4174" s="3">
        <v>4324</v>
      </c>
    </row>
    <row r="4175" spans="1:10" x14ac:dyDescent="0.4">
      <c r="A4175">
        <v>1622296</v>
      </c>
      <c r="B4175">
        <v>133844</v>
      </c>
      <c r="C4175" s="1" t="s">
        <v>3435</v>
      </c>
      <c r="D4175" s="1">
        <v>43158</v>
      </c>
      <c r="E4175" s="1">
        <v>43158</v>
      </c>
      <c r="F4175" t="s">
        <v>4979</v>
      </c>
      <c r="G4175" t="s">
        <v>60</v>
      </c>
      <c r="H4175" t="s">
        <v>4851</v>
      </c>
      <c r="I4175">
        <v>1</v>
      </c>
      <c r="J4175" s="3">
        <v>150</v>
      </c>
    </row>
    <row r="4176" spans="1:10" x14ac:dyDescent="0.4">
      <c r="A4176">
        <v>1622517</v>
      </c>
      <c r="B4176">
        <v>133438</v>
      </c>
      <c r="C4176" s="1" t="s">
        <v>3608</v>
      </c>
      <c r="D4176" s="1">
        <v>43158</v>
      </c>
      <c r="E4176" s="1">
        <v>43158</v>
      </c>
      <c r="F4176" t="s">
        <v>5188</v>
      </c>
      <c r="G4176" t="s">
        <v>95</v>
      </c>
      <c r="H4176" t="s">
        <v>4851</v>
      </c>
      <c r="I4176">
        <v>1</v>
      </c>
      <c r="J4176" s="3">
        <v>2000</v>
      </c>
    </row>
    <row r="4177" spans="1:10" x14ac:dyDescent="0.4">
      <c r="A4177">
        <v>1622322</v>
      </c>
      <c r="B4177">
        <v>133865</v>
      </c>
      <c r="C4177" s="1" t="s">
        <v>3454</v>
      </c>
      <c r="D4177" s="1">
        <v>43158</v>
      </c>
      <c r="E4177" s="1">
        <v>43159</v>
      </c>
      <c r="F4177" t="s">
        <v>4941</v>
      </c>
      <c r="G4177" t="s">
        <v>28</v>
      </c>
      <c r="H4177" t="s">
        <v>4851</v>
      </c>
      <c r="I4177">
        <v>1</v>
      </c>
      <c r="J4177" s="3">
        <v>1500</v>
      </c>
    </row>
    <row r="4178" spans="1:10" x14ac:dyDescent="0.4">
      <c r="A4178">
        <v>1620765</v>
      </c>
      <c r="B4178">
        <v>96243</v>
      </c>
      <c r="C4178" s="1" t="s">
        <v>2232</v>
      </c>
      <c r="D4178" s="1">
        <v>43158</v>
      </c>
      <c r="E4178" s="1">
        <v>43159</v>
      </c>
      <c r="F4178" t="s">
        <v>5061</v>
      </c>
      <c r="G4178" t="s">
        <v>22</v>
      </c>
      <c r="H4178" t="s">
        <v>5062</v>
      </c>
      <c r="I4178">
        <v>1</v>
      </c>
      <c r="J4178" s="3">
        <v>3301</v>
      </c>
    </row>
    <row r="4179" spans="1:10" x14ac:dyDescent="0.4">
      <c r="A4179">
        <v>1620765</v>
      </c>
      <c r="B4179">
        <v>95128</v>
      </c>
      <c r="C4179" s="1" t="s">
        <v>2232</v>
      </c>
      <c r="D4179" s="1">
        <v>43158</v>
      </c>
      <c r="E4179" s="1">
        <v>43159</v>
      </c>
      <c r="F4179" t="s">
        <v>5061</v>
      </c>
      <c r="G4179" t="s">
        <v>22</v>
      </c>
      <c r="H4179" t="s">
        <v>5062</v>
      </c>
      <c r="I4179">
        <v>13</v>
      </c>
      <c r="J4179" s="3">
        <v>47500</v>
      </c>
    </row>
    <row r="4180" spans="1:10" x14ac:dyDescent="0.4">
      <c r="A4180">
        <v>1620229</v>
      </c>
      <c r="B4180">
        <v>95563</v>
      </c>
      <c r="C4180" s="1" t="s">
        <v>6335</v>
      </c>
      <c r="D4180" s="1">
        <v>43158</v>
      </c>
      <c r="E4180" s="1">
        <v>43158</v>
      </c>
      <c r="F4180" t="s">
        <v>5719</v>
      </c>
      <c r="G4180" t="s">
        <v>296</v>
      </c>
      <c r="H4180" t="s">
        <v>4851</v>
      </c>
      <c r="I4180">
        <v>1</v>
      </c>
      <c r="J4180" s="3">
        <v>1500</v>
      </c>
    </row>
    <row r="4181" spans="1:10" x14ac:dyDescent="0.4">
      <c r="A4181">
        <v>1620684</v>
      </c>
      <c r="B4181">
        <v>94782</v>
      </c>
      <c r="C4181" s="1" t="s">
        <v>2179</v>
      </c>
      <c r="D4181" s="1">
        <v>43159</v>
      </c>
      <c r="E4181" s="1">
        <v>43162</v>
      </c>
      <c r="F4181" t="s">
        <v>4879</v>
      </c>
      <c r="G4181" t="s">
        <v>28</v>
      </c>
      <c r="H4181" t="s">
        <v>4851</v>
      </c>
      <c r="I4181">
        <v>2</v>
      </c>
      <c r="J4181" s="3">
        <v>4630</v>
      </c>
    </row>
    <row r="4182" spans="1:10" x14ac:dyDescent="0.4">
      <c r="A4182">
        <v>1621219</v>
      </c>
      <c r="B4182">
        <v>95720</v>
      </c>
      <c r="C4182" s="1" t="s">
        <v>2531</v>
      </c>
      <c r="D4182" s="1">
        <v>43159</v>
      </c>
      <c r="E4182" s="1">
        <v>43163</v>
      </c>
      <c r="F4182" t="s">
        <v>5899</v>
      </c>
      <c r="G4182" t="s">
        <v>22</v>
      </c>
      <c r="H4182" t="s">
        <v>5629</v>
      </c>
      <c r="I4182">
        <v>1</v>
      </c>
      <c r="J4182" s="3">
        <v>2500</v>
      </c>
    </row>
    <row r="4183" spans="1:10" x14ac:dyDescent="0.4">
      <c r="A4183">
        <v>1621073</v>
      </c>
      <c r="B4183">
        <v>95129</v>
      </c>
      <c r="C4183" s="1" t="s">
        <v>2434</v>
      </c>
      <c r="D4183" s="1">
        <v>43159</v>
      </c>
      <c r="E4183" s="1">
        <v>43163</v>
      </c>
      <c r="F4183" t="s">
        <v>4880</v>
      </c>
      <c r="G4183" t="s">
        <v>14</v>
      </c>
      <c r="H4183" t="s">
        <v>4851</v>
      </c>
      <c r="I4183">
        <v>1</v>
      </c>
      <c r="J4183" s="3">
        <v>800</v>
      </c>
    </row>
    <row r="4184" spans="1:10" x14ac:dyDescent="0.4">
      <c r="A4184">
        <v>1621074</v>
      </c>
      <c r="B4184">
        <v>95130</v>
      </c>
      <c r="C4184" s="1" t="s">
        <v>2435</v>
      </c>
      <c r="D4184" s="1">
        <v>43159</v>
      </c>
      <c r="E4184" s="1">
        <v>43161</v>
      </c>
      <c r="F4184" t="s">
        <v>5524</v>
      </c>
      <c r="G4184" t="s">
        <v>1806</v>
      </c>
      <c r="H4184" t="s">
        <v>4851</v>
      </c>
      <c r="I4184">
        <v>2</v>
      </c>
      <c r="J4184" s="3">
        <v>3000</v>
      </c>
    </row>
    <row r="4185" spans="1:10" x14ac:dyDescent="0.4">
      <c r="A4185">
        <v>1621029</v>
      </c>
      <c r="B4185">
        <v>95238</v>
      </c>
      <c r="C4185" s="1" t="s">
        <v>6451</v>
      </c>
      <c r="D4185" s="1">
        <v>43159</v>
      </c>
      <c r="E4185" s="1">
        <v>43160</v>
      </c>
      <c r="F4185" t="s">
        <v>4888</v>
      </c>
      <c r="G4185" t="s">
        <v>95</v>
      </c>
      <c r="H4185" t="s">
        <v>4851</v>
      </c>
      <c r="I4185">
        <v>2</v>
      </c>
      <c r="J4185" s="3">
        <v>8706</v>
      </c>
    </row>
    <row r="4186" spans="1:10" x14ac:dyDescent="0.4">
      <c r="A4186">
        <v>1621922</v>
      </c>
      <c r="B4186">
        <v>96951</v>
      </c>
      <c r="C4186" s="1" t="s">
        <v>3130</v>
      </c>
      <c r="D4186" s="1">
        <v>43159</v>
      </c>
      <c r="E4186" s="1">
        <v>43160</v>
      </c>
      <c r="F4186" t="s">
        <v>5144</v>
      </c>
      <c r="G4186" t="s">
        <v>22</v>
      </c>
      <c r="H4186" t="s">
        <v>4913</v>
      </c>
      <c r="I4186">
        <v>1</v>
      </c>
      <c r="J4186" s="3">
        <v>2000</v>
      </c>
    </row>
    <row r="4187" spans="1:10" x14ac:dyDescent="0.4">
      <c r="A4187">
        <v>1621593</v>
      </c>
      <c r="B4187">
        <v>96244</v>
      </c>
      <c r="C4187" s="1" t="s">
        <v>2837</v>
      </c>
      <c r="D4187" s="1">
        <v>43159</v>
      </c>
      <c r="E4187" s="1">
        <v>43161</v>
      </c>
      <c r="F4187" t="s">
        <v>4856</v>
      </c>
      <c r="G4187" t="s">
        <v>60</v>
      </c>
      <c r="H4187" t="s">
        <v>4851</v>
      </c>
      <c r="I4187">
        <v>1</v>
      </c>
      <c r="J4187" s="3">
        <v>3177</v>
      </c>
    </row>
    <row r="4188" spans="1:10" x14ac:dyDescent="0.4">
      <c r="A4188">
        <v>1619614</v>
      </c>
      <c r="B4188">
        <v>93988</v>
      </c>
      <c r="C4188" s="1" t="s">
        <v>1591</v>
      </c>
      <c r="D4188" s="1">
        <v>43159</v>
      </c>
      <c r="E4188" s="1">
        <v>43163</v>
      </c>
      <c r="F4188" t="s">
        <v>5532</v>
      </c>
      <c r="G4188" t="s">
        <v>22</v>
      </c>
      <c r="H4188" t="s">
        <v>5533</v>
      </c>
      <c r="I4188">
        <v>2</v>
      </c>
      <c r="J4188" s="3">
        <v>10002</v>
      </c>
    </row>
    <row r="4189" spans="1:10" x14ac:dyDescent="0.4">
      <c r="A4189">
        <v>1619614</v>
      </c>
      <c r="B4189">
        <v>95502</v>
      </c>
      <c r="C4189" s="1" t="s">
        <v>1591</v>
      </c>
      <c r="D4189" s="1">
        <v>43159</v>
      </c>
      <c r="E4189" s="1">
        <v>43163</v>
      </c>
      <c r="F4189" t="s">
        <v>5532</v>
      </c>
      <c r="G4189" t="s">
        <v>22</v>
      </c>
      <c r="H4189" t="s">
        <v>5533</v>
      </c>
      <c r="I4189">
        <v>2</v>
      </c>
      <c r="J4189" s="3">
        <v>5000</v>
      </c>
    </row>
    <row r="4190" spans="1:10" x14ac:dyDescent="0.4">
      <c r="A4190">
        <v>1619614</v>
      </c>
      <c r="B4190">
        <v>98219</v>
      </c>
      <c r="C4190" s="1" t="s">
        <v>1591</v>
      </c>
      <c r="D4190" s="1">
        <v>43159</v>
      </c>
      <c r="E4190" s="1">
        <v>43163</v>
      </c>
      <c r="F4190" t="s">
        <v>5532</v>
      </c>
      <c r="G4190" t="s">
        <v>22</v>
      </c>
      <c r="H4190" t="s">
        <v>5533</v>
      </c>
      <c r="I4190">
        <v>1</v>
      </c>
      <c r="J4190" s="3">
        <v>2500</v>
      </c>
    </row>
    <row r="4191" spans="1:10" x14ac:dyDescent="0.4">
      <c r="A4191">
        <v>1619682</v>
      </c>
      <c r="B4191">
        <v>92069</v>
      </c>
      <c r="C4191" s="1" t="s">
        <v>1626</v>
      </c>
      <c r="D4191" s="1">
        <v>43159</v>
      </c>
      <c r="E4191" s="1">
        <v>43162</v>
      </c>
      <c r="F4191" t="s">
        <v>4850</v>
      </c>
      <c r="G4191" t="s">
        <v>81</v>
      </c>
      <c r="H4191" t="s">
        <v>4851</v>
      </c>
      <c r="I4191">
        <v>7</v>
      </c>
      <c r="J4191" s="3">
        <v>13825</v>
      </c>
    </row>
    <row r="4192" spans="1:10" x14ac:dyDescent="0.4">
      <c r="A4192">
        <v>1619757</v>
      </c>
      <c r="B4192">
        <v>95984</v>
      </c>
      <c r="C4192" s="1" t="s">
        <v>1655</v>
      </c>
      <c r="D4192" s="1">
        <v>43159</v>
      </c>
      <c r="E4192" s="1">
        <v>43161</v>
      </c>
      <c r="F4192" t="s">
        <v>5905</v>
      </c>
      <c r="G4192" t="s">
        <v>67</v>
      </c>
      <c r="H4192" t="s">
        <v>4851</v>
      </c>
      <c r="I4192">
        <v>1</v>
      </c>
      <c r="J4192" s="3">
        <v>1045</v>
      </c>
    </row>
    <row r="4193" spans="1:10" x14ac:dyDescent="0.4">
      <c r="A4193">
        <v>1619757</v>
      </c>
      <c r="B4193">
        <v>95646</v>
      </c>
      <c r="C4193" s="1" t="s">
        <v>1655</v>
      </c>
      <c r="D4193" s="1">
        <v>43159</v>
      </c>
      <c r="E4193" s="1">
        <v>43161</v>
      </c>
      <c r="F4193" t="s">
        <v>5905</v>
      </c>
      <c r="G4193" t="s">
        <v>67</v>
      </c>
      <c r="H4193" t="s">
        <v>4851</v>
      </c>
      <c r="I4193">
        <v>1</v>
      </c>
      <c r="J4193" s="3">
        <v>225</v>
      </c>
    </row>
    <row r="4194" spans="1:10" x14ac:dyDescent="0.4">
      <c r="A4194">
        <v>1619757</v>
      </c>
      <c r="B4194">
        <v>94571</v>
      </c>
      <c r="C4194" s="1" t="s">
        <v>1655</v>
      </c>
      <c r="D4194" s="1">
        <v>43159</v>
      </c>
      <c r="E4194" s="1">
        <v>43161</v>
      </c>
      <c r="F4194" t="s">
        <v>5905</v>
      </c>
      <c r="G4194" t="s">
        <v>67</v>
      </c>
      <c r="H4194" t="s">
        <v>4851</v>
      </c>
      <c r="I4194">
        <v>5</v>
      </c>
      <c r="J4194" s="3">
        <v>2495</v>
      </c>
    </row>
    <row r="4195" spans="1:10" x14ac:dyDescent="0.4">
      <c r="A4195">
        <v>1619757</v>
      </c>
      <c r="B4195">
        <v>135572</v>
      </c>
      <c r="C4195" s="1" t="s">
        <v>1655</v>
      </c>
      <c r="D4195" s="1">
        <v>43159</v>
      </c>
      <c r="E4195" s="1">
        <v>43161</v>
      </c>
      <c r="F4195" t="s">
        <v>5905</v>
      </c>
      <c r="G4195" t="s">
        <v>67</v>
      </c>
      <c r="H4195" t="s">
        <v>4851</v>
      </c>
      <c r="I4195">
        <v>1</v>
      </c>
      <c r="J4195" s="3">
        <v>870</v>
      </c>
    </row>
    <row r="4196" spans="1:10" x14ac:dyDescent="0.4">
      <c r="A4196">
        <v>1619938</v>
      </c>
      <c r="B4196">
        <v>92847</v>
      </c>
      <c r="C4196" s="1" t="s">
        <v>1759</v>
      </c>
      <c r="D4196" s="1">
        <v>43159</v>
      </c>
      <c r="E4196" s="1">
        <v>43162</v>
      </c>
      <c r="F4196" t="s">
        <v>5000</v>
      </c>
      <c r="G4196" t="s">
        <v>60</v>
      </c>
      <c r="H4196" t="s">
        <v>4851</v>
      </c>
      <c r="I4196">
        <v>1</v>
      </c>
      <c r="J4196" s="3">
        <v>2180</v>
      </c>
    </row>
    <row r="4197" spans="1:10" x14ac:dyDescent="0.4">
      <c r="A4197">
        <v>1622659</v>
      </c>
      <c r="B4197">
        <v>133965</v>
      </c>
      <c r="C4197" s="1" t="s">
        <v>3712</v>
      </c>
      <c r="D4197" s="1">
        <v>43159</v>
      </c>
      <c r="E4197" s="1">
        <v>43159</v>
      </c>
      <c r="F4197" t="s">
        <v>4915</v>
      </c>
      <c r="G4197" t="s">
        <v>22</v>
      </c>
      <c r="H4197" t="s">
        <v>4854</v>
      </c>
      <c r="I4197">
        <v>1</v>
      </c>
      <c r="J4197" s="3">
        <v>60</v>
      </c>
    </row>
    <row r="4198" spans="1:10" x14ac:dyDescent="0.4">
      <c r="A4198">
        <v>1622739</v>
      </c>
      <c r="B4198">
        <v>134088</v>
      </c>
      <c r="C4198" s="1" t="s">
        <v>3775</v>
      </c>
      <c r="D4198" s="1">
        <v>43160</v>
      </c>
      <c r="E4198" s="1">
        <v>43163</v>
      </c>
      <c r="F4198" t="s">
        <v>4850</v>
      </c>
      <c r="G4198" t="s">
        <v>81</v>
      </c>
      <c r="H4198" t="s">
        <v>4851</v>
      </c>
      <c r="I4198">
        <v>1</v>
      </c>
      <c r="J4198" s="3">
        <v>1425</v>
      </c>
    </row>
    <row r="4199" spans="1:10" x14ac:dyDescent="0.4">
      <c r="A4199">
        <v>1619936</v>
      </c>
      <c r="B4199">
        <v>92876</v>
      </c>
      <c r="C4199" s="1" t="s">
        <v>1758</v>
      </c>
      <c r="D4199" s="1">
        <v>43160</v>
      </c>
      <c r="E4199" s="1">
        <v>43162</v>
      </c>
      <c r="F4199" t="s">
        <v>4888</v>
      </c>
      <c r="G4199" t="s">
        <v>95</v>
      </c>
      <c r="H4199" t="s">
        <v>4851</v>
      </c>
      <c r="I4199">
        <v>1</v>
      </c>
      <c r="J4199" s="3">
        <v>450</v>
      </c>
    </row>
    <row r="4200" spans="1:10" x14ac:dyDescent="0.4">
      <c r="A4200">
        <v>1619936</v>
      </c>
      <c r="B4200">
        <v>92884</v>
      </c>
      <c r="C4200" s="1" t="s">
        <v>1758</v>
      </c>
      <c r="D4200" s="1">
        <v>43160</v>
      </c>
      <c r="E4200" s="1">
        <v>43162</v>
      </c>
      <c r="F4200" t="s">
        <v>4888</v>
      </c>
      <c r="G4200" t="s">
        <v>95</v>
      </c>
      <c r="H4200" t="s">
        <v>4851</v>
      </c>
      <c r="I4200">
        <v>1</v>
      </c>
      <c r="J4200" s="3">
        <v>2400</v>
      </c>
    </row>
    <row r="4201" spans="1:10" x14ac:dyDescent="0.4">
      <c r="A4201">
        <v>1619936</v>
      </c>
      <c r="B4201">
        <v>93390</v>
      </c>
      <c r="C4201" s="1" t="s">
        <v>1758</v>
      </c>
      <c r="D4201" s="1">
        <v>43160</v>
      </c>
      <c r="E4201" s="1">
        <v>43162</v>
      </c>
      <c r="F4201" t="s">
        <v>4888</v>
      </c>
      <c r="G4201" t="s">
        <v>95</v>
      </c>
      <c r="H4201" t="s">
        <v>4851</v>
      </c>
      <c r="I4201">
        <v>1</v>
      </c>
      <c r="J4201" s="3">
        <v>400</v>
      </c>
    </row>
    <row r="4202" spans="1:10" x14ac:dyDescent="0.4">
      <c r="A4202">
        <v>1619936</v>
      </c>
      <c r="B4202">
        <v>93410</v>
      </c>
      <c r="C4202" s="1" t="s">
        <v>1758</v>
      </c>
      <c r="D4202" s="1">
        <v>43160</v>
      </c>
      <c r="E4202" s="1">
        <v>43162</v>
      </c>
      <c r="F4202" t="s">
        <v>4888</v>
      </c>
      <c r="G4202" t="s">
        <v>95</v>
      </c>
      <c r="H4202" t="s">
        <v>4851</v>
      </c>
      <c r="I4202">
        <v>28</v>
      </c>
      <c r="J4202" s="3">
        <v>42000</v>
      </c>
    </row>
    <row r="4203" spans="1:10" x14ac:dyDescent="0.4">
      <c r="A4203">
        <v>1619936</v>
      </c>
      <c r="B4203">
        <v>94326</v>
      </c>
      <c r="C4203" s="1" t="s">
        <v>1758</v>
      </c>
      <c r="D4203" s="1">
        <v>43160</v>
      </c>
      <c r="E4203" s="1">
        <v>43162</v>
      </c>
      <c r="F4203" t="s">
        <v>4888</v>
      </c>
      <c r="G4203" t="s">
        <v>95</v>
      </c>
      <c r="H4203" t="s">
        <v>4851</v>
      </c>
      <c r="I4203">
        <v>3</v>
      </c>
      <c r="J4203" s="3">
        <v>4050</v>
      </c>
    </row>
    <row r="4204" spans="1:10" x14ac:dyDescent="0.4">
      <c r="A4204">
        <v>1620013</v>
      </c>
      <c r="B4204">
        <v>128491</v>
      </c>
      <c r="C4204" s="1" t="s">
        <v>1779</v>
      </c>
      <c r="D4204" s="1">
        <v>43160</v>
      </c>
      <c r="E4204" s="1">
        <v>43162</v>
      </c>
      <c r="F4204" t="s">
        <v>5051</v>
      </c>
      <c r="G4204" t="s">
        <v>31</v>
      </c>
      <c r="H4204" t="s">
        <v>4851</v>
      </c>
      <c r="I4204">
        <v>1</v>
      </c>
      <c r="J4204" s="3">
        <v>2120</v>
      </c>
    </row>
    <row r="4205" spans="1:10" x14ac:dyDescent="0.4">
      <c r="A4205">
        <v>1620013</v>
      </c>
      <c r="B4205">
        <v>93394</v>
      </c>
      <c r="C4205" s="1" t="s">
        <v>1779</v>
      </c>
      <c r="D4205" s="1">
        <v>43160</v>
      </c>
      <c r="E4205" s="1">
        <v>43162</v>
      </c>
      <c r="F4205" t="s">
        <v>5051</v>
      </c>
      <c r="G4205" t="s">
        <v>31</v>
      </c>
      <c r="H4205" t="s">
        <v>4851</v>
      </c>
      <c r="I4205">
        <v>1</v>
      </c>
      <c r="J4205" s="3">
        <v>2120</v>
      </c>
    </row>
    <row r="4206" spans="1:10" x14ac:dyDescent="0.4">
      <c r="A4206">
        <v>1620013</v>
      </c>
      <c r="B4206">
        <v>95317</v>
      </c>
      <c r="C4206" s="1" t="s">
        <v>1779</v>
      </c>
      <c r="D4206" s="1">
        <v>43160</v>
      </c>
      <c r="E4206" s="1">
        <v>43162</v>
      </c>
      <c r="F4206" t="s">
        <v>5051</v>
      </c>
      <c r="G4206" t="s">
        <v>31</v>
      </c>
      <c r="H4206" t="s">
        <v>4851</v>
      </c>
      <c r="I4206">
        <v>1</v>
      </c>
      <c r="J4206" s="3">
        <v>1900</v>
      </c>
    </row>
    <row r="4207" spans="1:10" x14ac:dyDescent="0.4">
      <c r="A4207">
        <v>1620013</v>
      </c>
      <c r="B4207">
        <v>95408</v>
      </c>
      <c r="C4207" s="1" t="s">
        <v>1779</v>
      </c>
      <c r="D4207" s="1">
        <v>43160</v>
      </c>
      <c r="E4207" s="1">
        <v>43162</v>
      </c>
      <c r="F4207" t="s">
        <v>5051</v>
      </c>
      <c r="G4207" t="s">
        <v>31</v>
      </c>
      <c r="H4207" t="s">
        <v>4851</v>
      </c>
      <c r="I4207">
        <v>1</v>
      </c>
      <c r="J4207" s="3">
        <v>2120</v>
      </c>
    </row>
    <row r="4208" spans="1:10" x14ac:dyDescent="0.4">
      <c r="A4208">
        <v>1619879</v>
      </c>
      <c r="B4208">
        <v>93092</v>
      </c>
      <c r="C4208" s="1" t="s">
        <v>1720</v>
      </c>
      <c r="D4208" s="1">
        <v>43160</v>
      </c>
      <c r="E4208" s="1">
        <v>43162</v>
      </c>
      <c r="F4208" t="s">
        <v>5162</v>
      </c>
      <c r="G4208" t="s">
        <v>22</v>
      </c>
      <c r="H4208" t="s">
        <v>4896</v>
      </c>
      <c r="I4208">
        <v>8</v>
      </c>
      <c r="J4208" s="3">
        <v>30000</v>
      </c>
    </row>
    <row r="4209" spans="1:10" x14ac:dyDescent="0.4">
      <c r="A4209">
        <v>1619880</v>
      </c>
      <c r="B4209">
        <v>93094</v>
      </c>
      <c r="C4209" s="1" t="s">
        <v>1721</v>
      </c>
      <c r="D4209" s="1">
        <v>43160</v>
      </c>
      <c r="E4209" s="1">
        <v>43161</v>
      </c>
      <c r="F4209" t="s">
        <v>5782</v>
      </c>
      <c r="G4209" t="s">
        <v>22</v>
      </c>
      <c r="H4209" t="s">
        <v>5422</v>
      </c>
      <c r="I4209">
        <v>7</v>
      </c>
      <c r="J4209" s="3">
        <v>22500</v>
      </c>
    </row>
    <row r="4210" spans="1:10" x14ac:dyDescent="0.4">
      <c r="A4210">
        <v>1619881</v>
      </c>
      <c r="B4210">
        <v>93095</v>
      </c>
      <c r="C4210" s="1" t="s">
        <v>1722</v>
      </c>
      <c r="D4210" s="1">
        <v>43160</v>
      </c>
      <c r="E4210" s="1">
        <v>43163</v>
      </c>
      <c r="F4210" t="s">
        <v>4938</v>
      </c>
      <c r="G4210" t="s">
        <v>8</v>
      </c>
      <c r="H4210" t="s">
        <v>4851</v>
      </c>
      <c r="I4210">
        <v>28</v>
      </c>
      <c r="J4210" s="3">
        <v>77999</v>
      </c>
    </row>
    <row r="4211" spans="1:10" x14ac:dyDescent="0.4">
      <c r="A4211">
        <v>1619881</v>
      </c>
      <c r="B4211">
        <v>96004</v>
      </c>
      <c r="C4211" s="1" t="s">
        <v>1722</v>
      </c>
      <c r="D4211" s="1">
        <v>43160</v>
      </c>
      <c r="E4211" s="1">
        <v>43163</v>
      </c>
      <c r="F4211" t="s">
        <v>4938</v>
      </c>
      <c r="G4211" t="s">
        <v>8</v>
      </c>
      <c r="H4211" t="s">
        <v>4851</v>
      </c>
      <c r="I4211">
        <v>1</v>
      </c>
      <c r="J4211" s="3">
        <v>2200</v>
      </c>
    </row>
    <row r="4212" spans="1:10" x14ac:dyDescent="0.4">
      <c r="A4212">
        <v>1619882</v>
      </c>
      <c r="B4212">
        <v>95239</v>
      </c>
      <c r="C4212" s="1" t="s">
        <v>1723</v>
      </c>
      <c r="D4212" s="1">
        <v>43160</v>
      </c>
      <c r="E4212" s="1">
        <v>43163</v>
      </c>
      <c r="F4212" t="s">
        <v>5067</v>
      </c>
      <c r="G4212" t="s">
        <v>60</v>
      </c>
      <c r="H4212" t="s">
        <v>4851</v>
      </c>
      <c r="I4212">
        <v>8</v>
      </c>
      <c r="J4212" s="3">
        <v>19280</v>
      </c>
    </row>
    <row r="4213" spans="1:10" x14ac:dyDescent="0.4">
      <c r="A4213">
        <v>1619882</v>
      </c>
      <c r="B4213">
        <v>93096</v>
      </c>
      <c r="C4213" s="1" t="s">
        <v>1723</v>
      </c>
      <c r="D4213" s="1">
        <v>43160</v>
      </c>
      <c r="E4213" s="1">
        <v>43163</v>
      </c>
      <c r="F4213" t="s">
        <v>5067</v>
      </c>
      <c r="G4213" t="s">
        <v>60</v>
      </c>
      <c r="H4213" t="s">
        <v>4851</v>
      </c>
      <c r="I4213">
        <v>24</v>
      </c>
      <c r="J4213" s="3">
        <v>52526</v>
      </c>
    </row>
    <row r="4214" spans="1:10" x14ac:dyDescent="0.4">
      <c r="A4214">
        <v>1619882</v>
      </c>
      <c r="B4214">
        <v>92848</v>
      </c>
      <c r="C4214" s="1" t="s">
        <v>1723</v>
      </c>
      <c r="D4214" s="1">
        <v>43160</v>
      </c>
      <c r="E4214" s="1">
        <v>43163</v>
      </c>
      <c r="F4214" t="s">
        <v>5067</v>
      </c>
      <c r="G4214" t="s">
        <v>60</v>
      </c>
      <c r="H4214" t="s">
        <v>4851</v>
      </c>
      <c r="I4214">
        <v>1</v>
      </c>
      <c r="J4214" s="3">
        <v>2410</v>
      </c>
    </row>
    <row r="4215" spans="1:10" x14ac:dyDescent="0.4">
      <c r="A4215">
        <v>1619882</v>
      </c>
      <c r="B4215">
        <v>93229</v>
      </c>
      <c r="C4215" s="1" t="s">
        <v>1723</v>
      </c>
      <c r="D4215" s="1">
        <v>43160</v>
      </c>
      <c r="E4215" s="1">
        <v>43163</v>
      </c>
      <c r="F4215" t="s">
        <v>5067</v>
      </c>
      <c r="G4215" t="s">
        <v>60</v>
      </c>
      <c r="H4215" t="s">
        <v>4851</v>
      </c>
      <c r="I4215">
        <v>2</v>
      </c>
      <c r="J4215" s="3">
        <v>3000</v>
      </c>
    </row>
    <row r="4216" spans="1:10" x14ac:dyDescent="0.4">
      <c r="A4216">
        <v>1619882</v>
      </c>
      <c r="B4216">
        <v>93756</v>
      </c>
      <c r="C4216" s="1" t="s">
        <v>1723</v>
      </c>
      <c r="D4216" s="1">
        <v>43160</v>
      </c>
      <c r="E4216" s="1">
        <v>43163</v>
      </c>
      <c r="F4216" t="s">
        <v>5067</v>
      </c>
      <c r="G4216" t="s">
        <v>60</v>
      </c>
      <c r="H4216" t="s">
        <v>4851</v>
      </c>
      <c r="I4216">
        <v>1</v>
      </c>
      <c r="J4216" s="3">
        <v>2400</v>
      </c>
    </row>
    <row r="4217" spans="1:10" x14ac:dyDescent="0.4">
      <c r="A4217">
        <v>1619883</v>
      </c>
      <c r="B4217">
        <v>93097</v>
      </c>
      <c r="C4217" s="1" t="s">
        <v>1724</v>
      </c>
      <c r="D4217" s="1">
        <v>43160</v>
      </c>
      <c r="E4217" s="1">
        <v>43173</v>
      </c>
      <c r="F4217" t="s">
        <v>4868</v>
      </c>
      <c r="G4217" t="s">
        <v>95</v>
      </c>
      <c r="H4217" t="s">
        <v>4851</v>
      </c>
      <c r="I4217">
        <v>11</v>
      </c>
      <c r="J4217" s="3">
        <v>34012</v>
      </c>
    </row>
    <row r="4218" spans="1:10" x14ac:dyDescent="0.4">
      <c r="A4218">
        <v>1619731</v>
      </c>
      <c r="B4218">
        <v>133701</v>
      </c>
      <c r="C4218" s="1" t="s">
        <v>1637</v>
      </c>
      <c r="D4218" s="1">
        <v>43160</v>
      </c>
      <c r="E4218" s="1">
        <v>43162</v>
      </c>
      <c r="F4218" t="s">
        <v>4938</v>
      </c>
      <c r="G4218" t="s">
        <v>8</v>
      </c>
      <c r="H4218" t="s">
        <v>4851</v>
      </c>
      <c r="I4218">
        <v>1</v>
      </c>
      <c r="J4218" s="3">
        <v>1800</v>
      </c>
    </row>
    <row r="4219" spans="1:10" x14ac:dyDescent="0.4">
      <c r="A4219">
        <v>1619731</v>
      </c>
      <c r="B4219">
        <v>138647</v>
      </c>
      <c r="C4219" s="1" t="s">
        <v>1637</v>
      </c>
      <c r="D4219" s="1">
        <v>43160</v>
      </c>
      <c r="E4219" s="1">
        <v>43162</v>
      </c>
      <c r="F4219" t="s">
        <v>4938</v>
      </c>
      <c r="G4219" t="s">
        <v>8</v>
      </c>
      <c r="H4219" t="s">
        <v>4851</v>
      </c>
      <c r="I4219">
        <v>1</v>
      </c>
      <c r="J4219" s="3">
        <v>1800</v>
      </c>
    </row>
    <row r="4220" spans="1:10" x14ac:dyDescent="0.4">
      <c r="A4220">
        <v>1619731</v>
      </c>
      <c r="B4220">
        <v>96489</v>
      </c>
      <c r="C4220" s="1" t="s">
        <v>1637</v>
      </c>
      <c r="D4220" s="1">
        <v>43160</v>
      </c>
      <c r="E4220" s="1">
        <v>43162</v>
      </c>
      <c r="F4220" t="s">
        <v>4938</v>
      </c>
      <c r="G4220" t="s">
        <v>8</v>
      </c>
      <c r="H4220" t="s">
        <v>4851</v>
      </c>
      <c r="I4220">
        <v>1</v>
      </c>
      <c r="J4220" s="3">
        <v>1800</v>
      </c>
    </row>
    <row r="4221" spans="1:10" x14ac:dyDescent="0.4">
      <c r="A4221">
        <v>1619731</v>
      </c>
      <c r="B4221">
        <v>96456</v>
      </c>
      <c r="C4221" s="1" t="s">
        <v>1637</v>
      </c>
      <c r="D4221" s="1">
        <v>43160</v>
      </c>
      <c r="E4221" s="1">
        <v>43162</v>
      </c>
      <c r="F4221" t="s">
        <v>4938</v>
      </c>
      <c r="G4221" t="s">
        <v>8</v>
      </c>
      <c r="H4221" t="s">
        <v>4851</v>
      </c>
      <c r="I4221">
        <v>1</v>
      </c>
      <c r="J4221" s="3">
        <v>2130</v>
      </c>
    </row>
    <row r="4222" spans="1:10" x14ac:dyDescent="0.4">
      <c r="A4222">
        <v>1619731</v>
      </c>
      <c r="B4222">
        <v>94286</v>
      </c>
      <c r="C4222" s="1" t="s">
        <v>1637</v>
      </c>
      <c r="D4222" s="1">
        <v>43160</v>
      </c>
      <c r="E4222" s="1">
        <v>43162</v>
      </c>
      <c r="F4222" t="s">
        <v>4938</v>
      </c>
      <c r="G4222" t="s">
        <v>8</v>
      </c>
      <c r="H4222" t="s">
        <v>4851</v>
      </c>
      <c r="I4222">
        <v>1</v>
      </c>
      <c r="J4222" s="3">
        <v>1910</v>
      </c>
    </row>
    <row r="4223" spans="1:10" x14ac:dyDescent="0.4">
      <c r="A4223">
        <v>1619731</v>
      </c>
      <c r="B4223">
        <v>93093</v>
      </c>
      <c r="C4223" s="1" t="s">
        <v>1637</v>
      </c>
      <c r="D4223" s="1">
        <v>43160</v>
      </c>
      <c r="E4223" s="1">
        <v>43162</v>
      </c>
      <c r="F4223" t="s">
        <v>4938</v>
      </c>
      <c r="G4223" t="s">
        <v>8</v>
      </c>
      <c r="H4223" t="s">
        <v>4851</v>
      </c>
      <c r="I4223">
        <v>7</v>
      </c>
      <c r="J4223" s="3">
        <v>15000</v>
      </c>
    </row>
    <row r="4224" spans="1:10" x14ac:dyDescent="0.4">
      <c r="A4224">
        <v>1619731</v>
      </c>
      <c r="B4224">
        <v>93169</v>
      </c>
      <c r="C4224" s="1" t="s">
        <v>1637</v>
      </c>
      <c r="D4224" s="1">
        <v>43160</v>
      </c>
      <c r="E4224" s="1">
        <v>43162</v>
      </c>
      <c r="F4224" t="s">
        <v>4938</v>
      </c>
      <c r="G4224" t="s">
        <v>8</v>
      </c>
      <c r="H4224" t="s">
        <v>4851</v>
      </c>
      <c r="I4224">
        <v>2</v>
      </c>
      <c r="J4224" s="3">
        <v>5050</v>
      </c>
    </row>
    <row r="4225" spans="1:10" x14ac:dyDescent="0.4">
      <c r="A4225">
        <v>1619732</v>
      </c>
      <c r="B4225">
        <v>93170</v>
      </c>
      <c r="C4225" s="1" t="s">
        <v>1638</v>
      </c>
      <c r="D4225" s="1">
        <v>43160</v>
      </c>
      <c r="E4225" s="1">
        <v>43162</v>
      </c>
      <c r="F4225" t="s">
        <v>5005</v>
      </c>
      <c r="G4225" t="s">
        <v>11</v>
      </c>
      <c r="H4225" t="s">
        <v>4851</v>
      </c>
      <c r="I4225">
        <v>3</v>
      </c>
      <c r="J4225" s="3">
        <v>7360</v>
      </c>
    </row>
    <row r="4226" spans="1:10" x14ac:dyDescent="0.4">
      <c r="A4226">
        <v>1619732</v>
      </c>
      <c r="B4226">
        <v>95831</v>
      </c>
      <c r="C4226" s="1" t="s">
        <v>1638</v>
      </c>
      <c r="D4226" s="1">
        <v>43160</v>
      </c>
      <c r="E4226" s="1">
        <v>43162</v>
      </c>
      <c r="F4226" t="s">
        <v>5005</v>
      </c>
      <c r="G4226" t="s">
        <v>11</v>
      </c>
      <c r="H4226" t="s">
        <v>4851</v>
      </c>
      <c r="I4226">
        <v>7</v>
      </c>
      <c r="J4226" s="3">
        <v>14220</v>
      </c>
    </row>
    <row r="4227" spans="1:10" x14ac:dyDescent="0.4">
      <c r="A4227">
        <v>1619722</v>
      </c>
      <c r="B4227">
        <v>92557</v>
      </c>
      <c r="C4227" s="1" t="s">
        <v>1631</v>
      </c>
      <c r="D4227" s="1">
        <v>43160</v>
      </c>
      <c r="E4227" s="1">
        <v>43162</v>
      </c>
      <c r="F4227" t="s">
        <v>6241</v>
      </c>
      <c r="G4227" t="s">
        <v>22</v>
      </c>
      <c r="H4227" t="s">
        <v>5544</v>
      </c>
      <c r="I4227">
        <v>2</v>
      </c>
      <c r="J4227" s="3">
        <v>4540</v>
      </c>
    </row>
    <row r="4228" spans="1:10" x14ac:dyDescent="0.4">
      <c r="A4228">
        <v>1619644</v>
      </c>
      <c r="B4228">
        <v>92197</v>
      </c>
      <c r="C4228" s="1" t="s">
        <v>1611</v>
      </c>
      <c r="D4228" s="1">
        <v>43160</v>
      </c>
      <c r="E4228" s="1">
        <v>43162</v>
      </c>
      <c r="F4228" t="s">
        <v>5070</v>
      </c>
      <c r="G4228" t="s">
        <v>17</v>
      </c>
      <c r="H4228" t="s">
        <v>4851</v>
      </c>
      <c r="I4228">
        <v>4</v>
      </c>
      <c r="J4228" s="3">
        <v>5600</v>
      </c>
    </row>
    <row r="4229" spans="1:10" x14ac:dyDescent="0.4">
      <c r="A4229">
        <v>1619644</v>
      </c>
      <c r="B4229">
        <v>92914</v>
      </c>
      <c r="C4229" s="1" t="s">
        <v>1611</v>
      </c>
      <c r="D4229" s="1">
        <v>43160</v>
      </c>
      <c r="E4229" s="1">
        <v>43162</v>
      </c>
      <c r="F4229" t="s">
        <v>5070</v>
      </c>
      <c r="G4229" t="s">
        <v>17</v>
      </c>
      <c r="H4229" t="s">
        <v>4851</v>
      </c>
      <c r="I4229">
        <v>6</v>
      </c>
      <c r="J4229" s="3">
        <v>22190</v>
      </c>
    </row>
    <row r="4230" spans="1:10" x14ac:dyDescent="0.4">
      <c r="A4230">
        <v>1619173</v>
      </c>
      <c r="B4230">
        <v>93297</v>
      </c>
      <c r="C4230" s="1" t="s">
        <v>1433</v>
      </c>
      <c r="D4230" s="1">
        <v>43160</v>
      </c>
      <c r="E4230" s="1">
        <v>43161</v>
      </c>
      <c r="F4230" t="s">
        <v>4888</v>
      </c>
      <c r="G4230" t="s">
        <v>95</v>
      </c>
      <c r="H4230" t="s">
        <v>4851</v>
      </c>
      <c r="I4230">
        <v>1</v>
      </c>
      <c r="J4230" s="3">
        <v>2750</v>
      </c>
    </row>
    <row r="4231" spans="1:10" x14ac:dyDescent="0.4">
      <c r="A4231">
        <v>1619064</v>
      </c>
      <c r="B4231">
        <v>91678</v>
      </c>
      <c r="C4231" s="1" t="s">
        <v>6127</v>
      </c>
      <c r="D4231" s="1">
        <v>43160</v>
      </c>
      <c r="E4231" s="1">
        <v>43163</v>
      </c>
      <c r="F4231" t="s">
        <v>4964</v>
      </c>
      <c r="G4231" t="s">
        <v>116</v>
      </c>
      <c r="H4231" t="s">
        <v>4851</v>
      </c>
      <c r="I4231">
        <v>7</v>
      </c>
      <c r="J4231" s="3">
        <v>13236</v>
      </c>
    </row>
    <row r="4232" spans="1:10" x14ac:dyDescent="0.4">
      <c r="A4232">
        <v>1619064</v>
      </c>
      <c r="B4232">
        <v>91064</v>
      </c>
      <c r="C4232" s="1" t="s">
        <v>6127</v>
      </c>
      <c r="D4232" s="1">
        <v>43160</v>
      </c>
      <c r="E4232" s="1">
        <v>43163</v>
      </c>
      <c r="F4232" t="s">
        <v>4964</v>
      </c>
      <c r="G4232" t="s">
        <v>116</v>
      </c>
      <c r="H4232" t="s">
        <v>4851</v>
      </c>
      <c r="I4232">
        <v>2</v>
      </c>
      <c r="J4232" s="3">
        <v>2960</v>
      </c>
    </row>
    <row r="4233" spans="1:10" x14ac:dyDescent="0.4">
      <c r="A4233">
        <v>1619064</v>
      </c>
      <c r="B4233">
        <v>93302</v>
      </c>
      <c r="C4233" s="1" t="s">
        <v>6127</v>
      </c>
      <c r="D4233" s="1">
        <v>43160</v>
      </c>
      <c r="E4233" s="1">
        <v>43163</v>
      </c>
      <c r="F4233" t="s">
        <v>4964</v>
      </c>
      <c r="G4233" t="s">
        <v>116</v>
      </c>
      <c r="H4233" t="s">
        <v>4851</v>
      </c>
      <c r="I4233">
        <v>11</v>
      </c>
      <c r="J4233" s="3">
        <v>24790</v>
      </c>
    </row>
    <row r="4234" spans="1:10" x14ac:dyDescent="0.4">
      <c r="A4234">
        <v>1619064</v>
      </c>
      <c r="B4234">
        <v>93411</v>
      </c>
      <c r="C4234" s="1" t="s">
        <v>6127</v>
      </c>
      <c r="D4234" s="1">
        <v>43160</v>
      </c>
      <c r="E4234" s="1">
        <v>43163</v>
      </c>
      <c r="F4234" t="s">
        <v>4964</v>
      </c>
      <c r="G4234" t="s">
        <v>116</v>
      </c>
      <c r="H4234" t="s">
        <v>4851</v>
      </c>
      <c r="I4234">
        <v>22</v>
      </c>
      <c r="J4234" s="3">
        <v>28595</v>
      </c>
    </row>
    <row r="4235" spans="1:10" x14ac:dyDescent="0.4">
      <c r="A4235">
        <v>1619064</v>
      </c>
      <c r="B4235">
        <v>93087</v>
      </c>
      <c r="C4235" s="1" t="s">
        <v>6127</v>
      </c>
      <c r="D4235" s="1">
        <v>43160</v>
      </c>
      <c r="E4235" s="1">
        <v>43163</v>
      </c>
      <c r="F4235" t="s">
        <v>4964</v>
      </c>
      <c r="G4235" t="s">
        <v>116</v>
      </c>
      <c r="H4235" t="s">
        <v>4851</v>
      </c>
      <c r="I4235">
        <v>1</v>
      </c>
      <c r="J4235" s="3">
        <v>2178</v>
      </c>
    </row>
    <row r="4236" spans="1:10" x14ac:dyDescent="0.4">
      <c r="A4236">
        <v>1619064</v>
      </c>
      <c r="B4236">
        <v>93432</v>
      </c>
      <c r="C4236" s="1" t="s">
        <v>6127</v>
      </c>
      <c r="D4236" s="1">
        <v>43160</v>
      </c>
      <c r="E4236" s="1">
        <v>43163</v>
      </c>
      <c r="F4236" t="s">
        <v>4964</v>
      </c>
      <c r="G4236" t="s">
        <v>116</v>
      </c>
      <c r="H4236" t="s">
        <v>4851</v>
      </c>
      <c r="I4236">
        <v>2</v>
      </c>
      <c r="J4236" s="3">
        <v>3530</v>
      </c>
    </row>
    <row r="4237" spans="1:10" x14ac:dyDescent="0.4">
      <c r="A4237">
        <v>1619064</v>
      </c>
      <c r="B4237">
        <v>97182</v>
      </c>
      <c r="C4237" s="1" t="s">
        <v>6127</v>
      </c>
      <c r="D4237" s="1">
        <v>43160</v>
      </c>
      <c r="E4237" s="1">
        <v>43163</v>
      </c>
      <c r="F4237" t="s">
        <v>4964</v>
      </c>
      <c r="G4237" t="s">
        <v>116</v>
      </c>
      <c r="H4237" t="s">
        <v>4851</v>
      </c>
      <c r="I4237">
        <v>1</v>
      </c>
      <c r="J4237" s="3">
        <v>1936</v>
      </c>
    </row>
    <row r="4238" spans="1:10" x14ac:dyDescent="0.4">
      <c r="A4238">
        <v>1619064</v>
      </c>
      <c r="B4238">
        <v>97893</v>
      </c>
      <c r="C4238" s="1" t="s">
        <v>6127</v>
      </c>
      <c r="D4238" s="1">
        <v>43160</v>
      </c>
      <c r="E4238" s="1">
        <v>43163</v>
      </c>
      <c r="F4238" t="s">
        <v>4964</v>
      </c>
      <c r="G4238" t="s">
        <v>116</v>
      </c>
      <c r="H4238" t="s">
        <v>4851</v>
      </c>
      <c r="I4238">
        <v>1</v>
      </c>
      <c r="J4238" s="3">
        <v>1650</v>
      </c>
    </row>
    <row r="4239" spans="1:10" x14ac:dyDescent="0.4">
      <c r="A4239">
        <v>1619049</v>
      </c>
      <c r="B4239">
        <v>91663</v>
      </c>
      <c r="C4239" s="1" t="s">
        <v>1384</v>
      </c>
      <c r="D4239" s="1">
        <v>43160</v>
      </c>
      <c r="E4239" s="1">
        <v>43161</v>
      </c>
      <c r="F4239" t="s">
        <v>4880</v>
      </c>
      <c r="G4239" t="s">
        <v>14</v>
      </c>
      <c r="H4239" t="s">
        <v>4851</v>
      </c>
      <c r="I4239">
        <v>1</v>
      </c>
      <c r="J4239" s="3">
        <v>100</v>
      </c>
    </row>
    <row r="4240" spans="1:10" x14ac:dyDescent="0.4">
      <c r="A4240">
        <v>1621735</v>
      </c>
      <c r="B4240">
        <v>96958</v>
      </c>
      <c r="C4240" s="1" t="s">
        <v>2948</v>
      </c>
      <c r="D4240" s="1">
        <v>43160</v>
      </c>
      <c r="E4240" s="1">
        <v>43163</v>
      </c>
      <c r="F4240" t="s">
        <v>5051</v>
      </c>
      <c r="G4240" t="s">
        <v>31</v>
      </c>
      <c r="H4240" t="s">
        <v>4851</v>
      </c>
      <c r="I4240">
        <v>1</v>
      </c>
      <c r="J4240" s="3">
        <v>1135</v>
      </c>
    </row>
    <row r="4241" spans="1:10" x14ac:dyDescent="0.4">
      <c r="A4241">
        <v>1621237</v>
      </c>
      <c r="B4241">
        <v>95830</v>
      </c>
      <c r="C4241" s="1" t="s">
        <v>2547</v>
      </c>
      <c r="D4241" s="1">
        <v>43160</v>
      </c>
      <c r="E4241" s="1">
        <v>43163</v>
      </c>
      <c r="F4241" t="s">
        <v>5248</v>
      </c>
      <c r="G4241" t="s">
        <v>296</v>
      </c>
      <c r="H4241" t="s">
        <v>4851</v>
      </c>
      <c r="I4241">
        <v>1</v>
      </c>
      <c r="J4241" s="3">
        <v>3199</v>
      </c>
    </row>
    <row r="4242" spans="1:10" x14ac:dyDescent="0.4">
      <c r="A4242">
        <v>1621287</v>
      </c>
      <c r="B4242">
        <v>95625</v>
      </c>
      <c r="C4242" s="1" t="s">
        <v>2579</v>
      </c>
      <c r="D4242" s="1">
        <v>43160</v>
      </c>
      <c r="E4242" s="1">
        <v>43162</v>
      </c>
      <c r="F4242" t="s">
        <v>4915</v>
      </c>
      <c r="G4242" t="s">
        <v>22</v>
      </c>
      <c r="H4242" t="s">
        <v>4854</v>
      </c>
      <c r="I4242">
        <v>1</v>
      </c>
      <c r="J4242" s="3">
        <v>823</v>
      </c>
    </row>
    <row r="4243" spans="1:10" x14ac:dyDescent="0.4">
      <c r="A4243">
        <v>1621509</v>
      </c>
      <c r="B4243">
        <v>96488</v>
      </c>
      <c r="C4243" s="1" t="s">
        <v>2774</v>
      </c>
      <c r="D4243" s="1">
        <v>43160</v>
      </c>
      <c r="E4243" s="1">
        <v>43163</v>
      </c>
      <c r="F4243" t="s">
        <v>5005</v>
      </c>
      <c r="G4243" t="s">
        <v>11</v>
      </c>
      <c r="H4243" t="s">
        <v>4851</v>
      </c>
      <c r="I4243">
        <v>1</v>
      </c>
      <c r="J4243" s="3">
        <v>599</v>
      </c>
    </row>
    <row r="4244" spans="1:10" x14ac:dyDescent="0.4">
      <c r="A4244">
        <v>1622144</v>
      </c>
      <c r="B4244">
        <v>97979</v>
      </c>
      <c r="C4244" s="1" t="s">
        <v>3309</v>
      </c>
      <c r="D4244" s="1">
        <v>43160</v>
      </c>
      <c r="E4244" s="1">
        <v>43162</v>
      </c>
      <c r="F4244" t="s">
        <v>5647</v>
      </c>
      <c r="G4244" t="s">
        <v>22</v>
      </c>
      <c r="H4244" t="s">
        <v>5648</v>
      </c>
      <c r="I4244">
        <v>1</v>
      </c>
      <c r="J4244" s="3">
        <v>4950</v>
      </c>
    </row>
    <row r="4245" spans="1:10" x14ac:dyDescent="0.4">
      <c r="A4245">
        <v>1622115</v>
      </c>
      <c r="B4245">
        <v>133773</v>
      </c>
      <c r="C4245" s="1" t="s">
        <v>3289</v>
      </c>
      <c r="D4245" s="1">
        <v>43160</v>
      </c>
      <c r="E4245" s="1">
        <v>43161</v>
      </c>
      <c r="F4245" t="s">
        <v>5248</v>
      </c>
      <c r="G4245" t="s">
        <v>296</v>
      </c>
      <c r="H4245" t="s">
        <v>4851</v>
      </c>
      <c r="I4245">
        <v>1</v>
      </c>
      <c r="J4245" s="3">
        <v>5500</v>
      </c>
    </row>
    <row r="4246" spans="1:10" x14ac:dyDescent="0.4">
      <c r="A4246">
        <v>1622115</v>
      </c>
      <c r="B4246">
        <v>97807</v>
      </c>
      <c r="C4246" s="1" t="s">
        <v>3289</v>
      </c>
      <c r="D4246" s="1">
        <v>43160</v>
      </c>
      <c r="E4246" s="1">
        <v>43161</v>
      </c>
      <c r="F4246" t="s">
        <v>5248</v>
      </c>
      <c r="G4246" t="s">
        <v>296</v>
      </c>
      <c r="H4246" t="s">
        <v>4851</v>
      </c>
      <c r="I4246">
        <v>1</v>
      </c>
      <c r="J4246" s="3">
        <v>1651</v>
      </c>
    </row>
    <row r="4247" spans="1:10" x14ac:dyDescent="0.4">
      <c r="A4247">
        <v>1622232</v>
      </c>
      <c r="B4247">
        <v>98031</v>
      </c>
      <c r="C4247" s="1" t="s">
        <v>3386</v>
      </c>
      <c r="D4247" s="1">
        <v>43160</v>
      </c>
      <c r="E4247" s="1">
        <v>43161</v>
      </c>
      <c r="F4247" t="s">
        <v>6673</v>
      </c>
      <c r="G4247" t="s">
        <v>296</v>
      </c>
      <c r="H4247" t="s">
        <v>4851</v>
      </c>
      <c r="I4247">
        <v>1</v>
      </c>
      <c r="J4247" s="3">
        <v>2650</v>
      </c>
    </row>
    <row r="4248" spans="1:10" x14ac:dyDescent="0.4">
      <c r="A4248">
        <v>1622198</v>
      </c>
      <c r="B4248">
        <v>97981</v>
      </c>
      <c r="C4248" s="1" t="s">
        <v>3357</v>
      </c>
      <c r="D4248" s="1">
        <v>43160</v>
      </c>
      <c r="E4248" s="1">
        <v>43161</v>
      </c>
      <c r="F4248" t="s">
        <v>4865</v>
      </c>
      <c r="G4248" t="s">
        <v>22</v>
      </c>
      <c r="H4248" t="s">
        <v>4866</v>
      </c>
      <c r="I4248">
        <v>1</v>
      </c>
      <c r="J4248" s="3">
        <v>3203</v>
      </c>
    </row>
    <row r="4249" spans="1:10" x14ac:dyDescent="0.4">
      <c r="A4249">
        <v>1620693</v>
      </c>
      <c r="B4249">
        <v>94097</v>
      </c>
      <c r="C4249" s="1" t="s">
        <v>2186</v>
      </c>
      <c r="D4249" s="1">
        <v>43160</v>
      </c>
      <c r="E4249" s="1">
        <v>43163</v>
      </c>
      <c r="F4249" t="s">
        <v>4860</v>
      </c>
      <c r="G4249" t="s">
        <v>11</v>
      </c>
      <c r="H4249" t="s">
        <v>4851</v>
      </c>
      <c r="I4249">
        <v>1</v>
      </c>
      <c r="J4249" s="3">
        <v>2267</v>
      </c>
    </row>
    <row r="4250" spans="1:10" x14ac:dyDescent="0.4">
      <c r="A4250">
        <v>1620031</v>
      </c>
      <c r="B4250">
        <v>93230</v>
      </c>
      <c r="C4250" s="1" t="s">
        <v>1793</v>
      </c>
      <c r="D4250" s="1">
        <v>43160</v>
      </c>
      <c r="E4250" s="1">
        <v>43163</v>
      </c>
      <c r="F4250" t="s">
        <v>5634</v>
      </c>
      <c r="G4250" t="s">
        <v>22</v>
      </c>
      <c r="H4250" t="s">
        <v>5635</v>
      </c>
      <c r="I4250">
        <v>8</v>
      </c>
      <c r="J4250" s="3">
        <v>27225</v>
      </c>
    </row>
    <row r="4251" spans="1:10" x14ac:dyDescent="0.4">
      <c r="A4251">
        <v>1620031</v>
      </c>
      <c r="B4251">
        <v>97419</v>
      </c>
      <c r="C4251" s="1" t="s">
        <v>1793</v>
      </c>
      <c r="D4251" s="1">
        <v>43160</v>
      </c>
      <c r="E4251" s="1">
        <v>43163</v>
      </c>
      <c r="F4251" t="s">
        <v>5634</v>
      </c>
      <c r="G4251" t="s">
        <v>22</v>
      </c>
      <c r="H4251" t="s">
        <v>5635</v>
      </c>
      <c r="I4251">
        <v>1</v>
      </c>
      <c r="J4251" s="3">
        <v>5050</v>
      </c>
    </row>
    <row r="4252" spans="1:10" x14ac:dyDescent="0.4">
      <c r="A4252">
        <v>1620032</v>
      </c>
      <c r="B4252">
        <v>93231</v>
      </c>
      <c r="C4252" s="1" t="s">
        <v>1794</v>
      </c>
      <c r="D4252" s="1">
        <v>43160</v>
      </c>
      <c r="E4252" s="1">
        <v>43161</v>
      </c>
      <c r="F4252" t="s">
        <v>4987</v>
      </c>
      <c r="G4252" t="s">
        <v>22</v>
      </c>
      <c r="H4252" t="s">
        <v>4913</v>
      </c>
      <c r="I4252">
        <v>1</v>
      </c>
      <c r="J4252" s="3">
        <v>4506</v>
      </c>
    </row>
    <row r="4253" spans="1:10" x14ac:dyDescent="0.4">
      <c r="A4253">
        <v>1620056</v>
      </c>
      <c r="B4253">
        <v>93232</v>
      </c>
      <c r="C4253" s="1" t="s">
        <v>1810</v>
      </c>
      <c r="D4253" s="1">
        <v>43160</v>
      </c>
      <c r="E4253" s="1">
        <v>43160</v>
      </c>
      <c r="F4253" t="s">
        <v>4888</v>
      </c>
      <c r="G4253" t="s">
        <v>95</v>
      </c>
      <c r="H4253" t="s">
        <v>4851</v>
      </c>
      <c r="I4253">
        <v>1</v>
      </c>
      <c r="J4253" s="3">
        <v>3050</v>
      </c>
    </row>
    <row r="4254" spans="1:10" x14ac:dyDescent="0.4">
      <c r="A4254">
        <v>1620106</v>
      </c>
      <c r="B4254">
        <v>93049</v>
      </c>
      <c r="C4254" s="1" t="s">
        <v>1850</v>
      </c>
      <c r="D4254" s="1">
        <v>43160</v>
      </c>
      <c r="E4254" s="1">
        <v>43161</v>
      </c>
      <c r="F4254" t="s">
        <v>5410</v>
      </c>
      <c r="G4254" t="s">
        <v>60</v>
      </c>
      <c r="H4254" t="s">
        <v>4851</v>
      </c>
      <c r="I4254">
        <v>2</v>
      </c>
      <c r="J4254" s="3">
        <v>4000</v>
      </c>
    </row>
    <row r="4255" spans="1:10" x14ac:dyDescent="0.4">
      <c r="A4255">
        <v>1620106</v>
      </c>
      <c r="B4255">
        <v>95832</v>
      </c>
      <c r="C4255" s="1" t="s">
        <v>1850</v>
      </c>
      <c r="D4255" s="1">
        <v>43160</v>
      </c>
      <c r="E4255" s="1">
        <v>43161</v>
      </c>
      <c r="F4255" t="s">
        <v>5410</v>
      </c>
      <c r="G4255" t="s">
        <v>60</v>
      </c>
      <c r="H4255" t="s">
        <v>4851</v>
      </c>
      <c r="I4255">
        <v>1</v>
      </c>
      <c r="J4255" s="3">
        <v>1700</v>
      </c>
    </row>
    <row r="4256" spans="1:10" x14ac:dyDescent="0.4">
      <c r="A4256">
        <v>1620106</v>
      </c>
      <c r="B4256">
        <v>98004</v>
      </c>
      <c r="C4256" s="1" t="s">
        <v>1850</v>
      </c>
      <c r="D4256" s="1">
        <v>43160</v>
      </c>
      <c r="E4256" s="1">
        <v>43161</v>
      </c>
      <c r="F4256" t="s">
        <v>5410</v>
      </c>
      <c r="G4256" t="s">
        <v>60</v>
      </c>
      <c r="H4256" t="s">
        <v>4851</v>
      </c>
      <c r="I4256">
        <v>1</v>
      </c>
      <c r="J4256" s="3">
        <v>1425</v>
      </c>
    </row>
    <row r="4257" spans="1:10" x14ac:dyDescent="0.4">
      <c r="A4257">
        <v>1620106</v>
      </c>
      <c r="B4257">
        <v>134034</v>
      </c>
      <c r="C4257" s="1" t="s">
        <v>1850</v>
      </c>
      <c r="D4257" s="1">
        <v>43160</v>
      </c>
      <c r="E4257" s="1">
        <v>43161</v>
      </c>
      <c r="F4257" t="s">
        <v>5410</v>
      </c>
      <c r="G4257" t="s">
        <v>60</v>
      </c>
      <c r="H4257" t="s">
        <v>4851</v>
      </c>
      <c r="I4257">
        <v>2</v>
      </c>
      <c r="J4257" s="3">
        <v>3150</v>
      </c>
    </row>
    <row r="4258" spans="1:10" x14ac:dyDescent="0.4">
      <c r="A4258">
        <v>1620115</v>
      </c>
      <c r="B4258">
        <v>92913</v>
      </c>
      <c r="C4258" s="1" t="s">
        <v>1853</v>
      </c>
      <c r="D4258" s="1">
        <v>43161</v>
      </c>
      <c r="E4258" s="1">
        <v>43162</v>
      </c>
      <c r="F4258" t="s">
        <v>5363</v>
      </c>
      <c r="G4258" t="s">
        <v>929</v>
      </c>
      <c r="H4258" t="s">
        <v>4851</v>
      </c>
      <c r="I4258">
        <v>1</v>
      </c>
      <c r="J4258" s="3">
        <v>1700</v>
      </c>
    </row>
    <row r="4259" spans="1:10" x14ac:dyDescent="0.4">
      <c r="A4259">
        <v>1620085</v>
      </c>
      <c r="B4259">
        <v>93288</v>
      </c>
      <c r="C4259" s="1" t="s">
        <v>1835</v>
      </c>
      <c r="D4259" s="1">
        <v>43161</v>
      </c>
      <c r="E4259" s="1">
        <v>43163</v>
      </c>
      <c r="F4259" t="s">
        <v>4940</v>
      </c>
      <c r="G4259" t="s">
        <v>18</v>
      </c>
      <c r="H4259" t="s">
        <v>4851</v>
      </c>
      <c r="I4259">
        <v>3</v>
      </c>
      <c r="J4259" s="3">
        <v>7050</v>
      </c>
    </row>
    <row r="4260" spans="1:10" x14ac:dyDescent="0.4">
      <c r="A4260">
        <v>1620085</v>
      </c>
      <c r="B4260">
        <v>92878</v>
      </c>
      <c r="C4260" s="1" t="s">
        <v>1835</v>
      </c>
      <c r="D4260" s="1">
        <v>43161</v>
      </c>
      <c r="E4260" s="1">
        <v>43163</v>
      </c>
      <c r="F4260" t="s">
        <v>4940</v>
      </c>
      <c r="G4260" t="s">
        <v>18</v>
      </c>
      <c r="H4260" t="s">
        <v>4851</v>
      </c>
      <c r="I4260">
        <v>1</v>
      </c>
      <c r="J4260" s="3">
        <v>700</v>
      </c>
    </row>
    <row r="4261" spans="1:10" x14ac:dyDescent="0.4">
      <c r="A4261">
        <v>1620085</v>
      </c>
      <c r="B4261">
        <v>97862</v>
      </c>
      <c r="C4261" s="1" t="s">
        <v>1835</v>
      </c>
      <c r="D4261" s="1">
        <v>43161</v>
      </c>
      <c r="E4261" s="1">
        <v>43163</v>
      </c>
      <c r="F4261" t="s">
        <v>4940</v>
      </c>
      <c r="G4261" t="s">
        <v>18</v>
      </c>
      <c r="H4261" t="s">
        <v>4851</v>
      </c>
      <c r="I4261">
        <v>1</v>
      </c>
      <c r="J4261" s="3">
        <v>530</v>
      </c>
    </row>
    <row r="4262" spans="1:10" x14ac:dyDescent="0.4">
      <c r="A4262">
        <v>1620085</v>
      </c>
      <c r="B4262">
        <v>97863</v>
      </c>
      <c r="C4262" s="1" t="s">
        <v>1835</v>
      </c>
      <c r="D4262" s="1">
        <v>43161</v>
      </c>
      <c r="E4262" s="1">
        <v>43163</v>
      </c>
      <c r="F4262" t="s">
        <v>4940</v>
      </c>
      <c r="G4262" t="s">
        <v>18</v>
      </c>
      <c r="H4262" t="s">
        <v>4851</v>
      </c>
      <c r="I4262">
        <v>1</v>
      </c>
      <c r="J4262" s="3">
        <v>495</v>
      </c>
    </row>
    <row r="4263" spans="1:10" x14ac:dyDescent="0.4">
      <c r="A4263">
        <v>1620085</v>
      </c>
      <c r="B4263">
        <v>97460</v>
      </c>
      <c r="C4263" s="1" t="s">
        <v>1835</v>
      </c>
      <c r="D4263" s="1">
        <v>43161</v>
      </c>
      <c r="E4263" s="1">
        <v>43163</v>
      </c>
      <c r="F4263" t="s">
        <v>4940</v>
      </c>
      <c r="G4263" t="s">
        <v>18</v>
      </c>
      <c r="H4263" t="s">
        <v>4851</v>
      </c>
      <c r="I4263">
        <v>1</v>
      </c>
      <c r="J4263" s="3">
        <v>1045</v>
      </c>
    </row>
    <row r="4264" spans="1:10" x14ac:dyDescent="0.4">
      <c r="A4264">
        <v>1620085</v>
      </c>
      <c r="B4264">
        <v>96726</v>
      </c>
      <c r="C4264" s="1" t="s">
        <v>1835</v>
      </c>
      <c r="D4264" s="1">
        <v>43161</v>
      </c>
      <c r="E4264" s="1">
        <v>43163</v>
      </c>
      <c r="F4264" t="s">
        <v>4940</v>
      </c>
      <c r="G4264" t="s">
        <v>18</v>
      </c>
      <c r="H4264" t="s">
        <v>4851</v>
      </c>
      <c r="I4264">
        <v>1</v>
      </c>
      <c r="J4264" s="3">
        <v>645</v>
      </c>
    </row>
    <row r="4265" spans="1:10" x14ac:dyDescent="0.4">
      <c r="A4265">
        <v>1620085</v>
      </c>
      <c r="B4265">
        <v>95385</v>
      </c>
      <c r="C4265" s="1" t="s">
        <v>1835</v>
      </c>
      <c r="D4265" s="1">
        <v>43161</v>
      </c>
      <c r="E4265" s="1">
        <v>43163</v>
      </c>
      <c r="F4265" t="s">
        <v>4940</v>
      </c>
      <c r="G4265" t="s">
        <v>18</v>
      </c>
      <c r="H4265" t="s">
        <v>4851</v>
      </c>
      <c r="I4265">
        <v>5</v>
      </c>
      <c r="J4265" s="3">
        <v>2500</v>
      </c>
    </row>
    <row r="4266" spans="1:10" x14ac:dyDescent="0.4">
      <c r="A4266">
        <v>1620085</v>
      </c>
      <c r="B4266">
        <v>131893</v>
      </c>
      <c r="C4266" s="1" t="s">
        <v>1835</v>
      </c>
      <c r="D4266" s="1">
        <v>43161</v>
      </c>
      <c r="E4266" s="1">
        <v>43163</v>
      </c>
      <c r="F4266" t="s">
        <v>4940</v>
      </c>
      <c r="G4266" t="s">
        <v>18</v>
      </c>
      <c r="H4266" t="s">
        <v>4851</v>
      </c>
      <c r="I4266">
        <v>1</v>
      </c>
      <c r="J4266" s="3">
        <v>1045</v>
      </c>
    </row>
    <row r="4267" spans="1:10" x14ac:dyDescent="0.4">
      <c r="A4267">
        <v>1620059</v>
      </c>
      <c r="B4267">
        <v>93233</v>
      </c>
      <c r="C4267" s="1" t="s">
        <v>1812</v>
      </c>
      <c r="D4267" s="1">
        <v>43161</v>
      </c>
      <c r="E4267" s="1">
        <v>43162</v>
      </c>
      <c r="F4267" t="s">
        <v>4850</v>
      </c>
      <c r="G4267" t="s">
        <v>81</v>
      </c>
      <c r="H4267" t="s">
        <v>4851</v>
      </c>
      <c r="I4267">
        <v>10</v>
      </c>
      <c r="J4267" s="3">
        <v>14420</v>
      </c>
    </row>
    <row r="4268" spans="1:10" x14ac:dyDescent="0.4">
      <c r="A4268">
        <v>1620059</v>
      </c>
      <c r="B4268">
        <v>96248</v>
      </c>
      <c r="C4268" s="1" t="s">
        <v>1812</v>
      </c>
      <c r="D4268" s="1">
        <v>43161</v>
      </c>
      <c r="E4268" s="1">
        <v>43162</v>
      </c>
      <c r="F4268" t="s">
        <v>4850</v>
      </c>
      <c r="G4268" t="s">
        <v>81</v>
      </c>
      <c r="H4268" t="s">
        <v>4851</v>
      </c>
      <c r="I4268">
        <v>2</v>
      </c>
      <c r="J4268" s="3">
        <v>3400</v>
      </c>
    </row>
    <row r="4269" spans="1:10" x14ac:dyDescent="0.4">
      <c r="A4269">
        <v>1622513</v>
      </c>
      <c r="B4269">
        <v>133796</v>
      </c>
      <c r="C4269" s="1" t="s">
        <v>3606</v>
      </c>
      <c r="D4269" s="1">
        <v>43161</v>
      </c>
      <c r="E4269" s="1">
        <v>43161</v>
      </c>
      <c r="F4269" t="s">
        <v>5606</v>
      </c>
      <c r="G4269" t="s">
        <v>11</v>
      </c>
      <c r="H4269" t="s">
        <v>4851</v>
      </c>
      <c r="I4269">
        <v>1</v>
      </c>
      <c r="J4269" s="3">
        <v>1500</v>
      </c>
    </row>
    <row r="4270" spans="1:10" x14ac:dyDescent="0.4">
      <c r="A4270">
        <v>1622475</v>
      </c>
      <c r="B4270">
        <v>133766</v>
      </c>
      <c r="C4270" s="1" t="s">
        <v>3578</v>
      </c>
      <c r="D4270" s="1">
        <v>43161</v>
      </c>
      <c r="E4270" s="1">
        <v>43173</v>
      </c>
      <c r="F4270" t="s">
        <v>6714</v>
      </c>
      <c r="G4270" t="s">
        <v>22</v>
      </c>
      <c r="H4270" t="s">
        <v>4991</v>
      </c>
      <c r="I4270">
        <v>1</v>
      </c>
      <c r="J4270" s="3">
        <v>500</v>
      </c>
    </row>
    <row r="4271" spans="1:10" x14ac:dyDescent="0.4">
      <c r="A4271">
        <v>1621564</v>
      </c>
      <c r="B4271">
        <v>96185</v>
      </c>
      <c r="C4271" s="1" t="s">
        <v>2817</v>
      </c>
      <c r="D4271" s="1">
        <v>43161</v>
      </c>
      <c r="E4271" s="1">
        <v>43166</v>
      </c>
      <c r="F4271" t="s">
        <v>6541</v>
      </c>
      <c r="G4271" t="s">
        <v>22</v>
      </c>
      <c r="H4271" t="s">
        <v>4910</v>
      </c>
      <c r="I4271">
        <v>1</v>
      </c>
      <c r="J4271" s="3">
        <v>3100</v>
      </c>
    </row>
    <row r="4272" spans="1:10" x14ac:dyDescent="0.4">
      <c r="A4272">
        <v>1621503</v>
      </c>
      <c r="B4272">
        <v>95881</v>
      </c>
      <c r="C4272" s="1" t="s">
        <v>2770</v>
      </c>
      <c r="D4272" s="1">
        <v>43161</v>
      </c>
      <c r="E4272" s="1">
        <v>43162</v>
      </c>
      <c r="F4272" t="s">
        <v>5133</v>
      </c>
      <c r="G4272" t="s">
        <v>85</v>
      </c>
      <c r="H4272" t="s">
        <v>4851</v>
      </c>
      <c r="I4272">
        <v>2</v>
      </c>
      <c r="J4272" s="3">
        <v>3000</v>
      </c>
    </row>
    <row r="4273" spans="1:10" x14ac:dyDescent="0.4">
      <c r="A4273">
        <v>1619939</v>
      </c>
      <c r="B4273">
        <v>92849</v>
      </c>
      <c r="C4273" s="1" t="s">
        <v>1760</v>
      </c>
      <c r="D4273" s="1">
        <v>43161</v>
      </c>
      <c r="E4273" s="1">
        <v>43164</v>
      </c>
      <c r="F4273" t="s">
        <v>4860</v>
      </c>
      <c r="G4273" t="s">
        <v>11</v>
      </c>
      <c r="H4273" t="s">
        <v>4851</v>
      </c>
      <c r="I4273">
        <v>1</v>
      </c>
      <c r="J4273" s="3">
        <v>2320</v>
      </c>
    </row>
    <row r="4274" spans="1:10" x14ac:dyDescent="0.4">
      <c r="A4274">
        <v>1619939</v>
      </c>
      <c r="B4274">
        <v>92859</v>
      </c>
      <c r="C4274" s="1" t="s">
        <v>1760</v>
      </c>
      <c r="D4274" s="1">
        <v>43161</v>
      </c>
      <c r="E4274" s="1">
        <v>43164</v>
      </c>
      <c r="F4274" t="s">
        <v>4860</v>
      </c>
      <c r="G4274" t="s">
        <v>11</v>
      </c>
      <c r="H4274" t="s">
        <v>4851</v>
      </c>
      <c r="I4274">
        <v>1</v>
      </c>
      <c r="J4274" s="3">
        <v>2270</v>
      </c>
    </row>
    <row r="4275" spans="1:10" x14ac:dyDescent="0.4">
      <c r="A4275">
        <v>1619939</v>
      </c>
      <c r="B4275">
        <v>93007</v>
      </c>
      <c r="C4275" s="1" t="s">
        <v>1760</v>
      </c>
      <c r="D4275" s="1">
        <v>43161</v>
      </c>
      <c r="E4275" s="1">
        <v>43164</v>
      </c>
      <c r="F4275" t="s">
        <v>4860</v>
      </c>
      <c r="G4275" t="s">
        <v>11</v>
      </c>
      <c r="H4275" t="s">
        <v>4851</v>
      </c>
      <c r="I4275">
        <v>4</v>
      </c>
      <c r="J4275" s="3">
        <v>7880</v>
      </c>
    </row>
    <row r="4276" spans="1:10" x14ac:dyDescent="0.4">
      <c r="A4276">
        <v>1619939</v>
      </c>
      <c r="B4276">
        <v>92958</v>
      </c>
      <c r="C4276" s="1" t="s">
        <v>1760</v>
      </c>
      <c r="D4276" s="1">
        <v>43161</v>
      </c>
      <c r="E4276" s="1">
        <v>43164</v>
      </c>
      <c r="F4276" t="s">
        <v>4860</v>
      </c>
      <c r="G4276" t="s">
        <v>11</v>
      </c>
      <c r="H4276" t="s">
        <v>4851</v>
      </c>
      <c r="I4276">
        <v>3</v>
      </c>
      <c r="J4276" s="3">
        <v>6945</v>
      </c>
    </row>
    <row r="4277" spans="1:10" x14ac:dyDescent="0.4">
      <c r="A4277">
        <v>1619939</v>
      </c>
      <c r="B4277">
        <v>93234</v>
      </c>
      <c r="C4277" s="1" t="s">
        <v>1760</v>
      </c>
      <c r="D4277" s="1">
        <v>43161</v>
      </c>
      <c r="E4277" s="1">
        <v>43164</v>
      </c>
      <c r="F4277" t="s">
        <v>4860</v>
      </c>
      <c r="G4277" t="s">
        <v>11</v>
      </c>
      <c r="H4277" t="s">
        <v>4851</v>
      </c>
      <c r="I4277">
        <v>71</v>
      </c>
      <c r="J4277" s="3">
        <v>181050</v>
      </c>
    </row>
    <row r="4278" spans="1:10" x14ac:dyDescent="0.4">
      <c r="A4278">
        <v>1619939</v>
      </c>
      <c r="B4278">
        <v>94244</v>
      </c>
      <c r="C4278" s="1" t="s">
        <v>1760</v>
      </c>
      <c r="D4278" s="1">
        <v>43161</v>
      </c>
      <c r="E4278" s="1">
        <v>43164</v>
      </c>
      <c r="F4278" t="s">
        <v>4860</v>
      </c>
      <c r="G4278" t="s">
        <v>11</v>
      </c>
      <c r="H4278" t="s">
        <v>4851</v>
      </c>
      <c r="I4278">
        <v>21</v>
      </c>
      <c r="J4278" s="3">
        <v>44620</v>
      </c>
    </row>
    <row r="4279" spans="1:10" x14ac:dyDescent="0.4">
      <c r="A4279">
        <v>1619939</v>
      </c>
      <c r="B4279">
        <v>93994</v>
      </c>
      <c r="C4279" s="1" t="s">
        <v>1760</v>
      </c>
      <c r="D4279" s="1">
        <v>43161</v>
      </c>
      <c r="E4279" s="1">
        <v>43164</v>
      </c>
      <c r="F4279" t="s">
        <v>4860</v>
      </c>
      <c r="G4279" t="s">
        <v>11</v>
      </c>
      <c r="H4279" t="s">
        <v>4851</v>
      </c>
      <c r="I4279">
        <v>4</v>
      </c>
      <c r="J4279" s="3">
        <v>6200</v>
      </c>
    </row>
    <row r="4280" spans="1:10" x14ac:dyDescent="0.4">
      <c r="A4280">
        <v>1619939</v>
      </c>
      <c r="B4280">
        <v>94670</v>
      </c>
      <c r="C4280" s="1" t="s">
        <v>1760</v>
      </c>
      <c r="D4280" s="1">
        <v>43161</v>
      </c>
      <c r="E4280" s="1">
        <v>43164</v>
      </c>
      <c r="F4280" t="s">
        <v>4860</v>
      </c>
      <c r="G4280" t="s">
        <v>11</v>
      </c>
      <c r="H4280" t="s">
        <v>4851</v>
      </c>
      <c r="I4280">
        <v>1</v>
      </c>
      <c r="J4280" s="3">
        <v>2127</v>
      </c>
    </row>
    <row r="4281" spans="1:10" x14ac:dyDescent="0.4">
      <c r="A4281">
        <v>1619939</v>
      </c>
      <c r="B4281">
        <v>96003</v>
      </c>
      <c r="C4281" s="1" t="s">
        <v>1760</v>
      </c>
      <c r="D4281" s="1">
        <v>43161</v>
      </c>
      <c r="E4281" s="1">
        <v>43164</v>
      </c>
      <c r="F4281" t="s">
        <v>4860</v>
      </c>
      <c r="G4281" t="s">
        <v>11</v>
      </c>
      <c r="H4281" t="s">
        <v>4851</v>
      </c>
      <c r="I4281">
        <v>2</v>
      </c>
      <c r="J4281" s="3">
        <v>9200</v>
      </c>
    </row>
    <row r="4282" spans="1:10" x14ac:dyDescent="0.4">
      <c r="A4282">
        <v>1619939</v>
      </c>
      <c r="B4282">
        <v>127184</v>
      </c>
      <c r="C4282" s="1" t="s">
        <v>1760</v>
      </c>
      <c r="D4282" s="1">
        <v>43161</v>
      </c>
      <c r="E4282" s="1">
        <v>43164</v>
      </c>
      <c r="F4282" t="s">
        <v>4860</v>
      </c>
      <c r="G4282" t="s">
        <v>11</v>
      </c>
      <c r="H4282" t="s">
        <v>4851</v>
      </c>
      <c r="I4282">
        <v>4</v>
      </c>
      <c r="J4282" s="3">
        <v>7880</v>
      </c>
    </row>
    <row r="4283" spans="1:10" x14ac:dyDescent="0.4">
      <c r="A4283">
        <v>1619939</v>
      </c>
      <c r="B4283">
        <v>126986</v>
      </c>
      <c r="C4283" s="1" t="s">
        <v>1760</v>
      </c>
      <c r="D4283" s="1">
        <v>43161</v>
      </c>
      <c r="E4283" s="1">
        <v>43164</v>
      </c>
      <c r="F4283" t="s">
        <v>4860</v>
      </c>
      <c r="G4283" t="s">
        <v>11</v>
      </c>
      <c r="H4283" t="s">
        <v>4851</v>
      </c>
      <c r="I4283">
        <v>1</v>
      </c>
      <c r="J4283" s="3">
        <v>2320</v>
      </c>
    </row>
    <row r="4284" spans="1:10" x14ac:dyDescent="0.4">
      <c r="A4284">
        <v>1619939</v>
      </c>
      <c r="B4284">
        <v>143856</v>
      </c>
      <c r="C4284" s="1" t="s">
        <v>1760</v>
      </c>
      <c r="D4284" s="1">
        <v>43161</v>
      </c>
      <c r="E4284" s="1">
        <v>43164</v>
      </c>
      <c r="F4284" t="s">
        <v>4860</v>
      </c>
      <c r="G4284" t="s">
        <v>11</v>
      </c>
      <c r="H4284" t="s">
        <v>4851</v>
      </c>
      <c r="I4284">
        <v>1</v>
      </c>
      <c r="J4284" s="3">
        <v>2320</v>
      </c>
    </row>
    <row r="4285" spans="1:10" x14ac:dyDescent="0.4">
      <c r="A4285">
        <v>1619900</v>
      </c>
      <c r="B4285">
        <v>92662</v>
      </c>
      <c r="C4285" s="1" t="s">
        <v>6279</v>
      </c>
      <c r="D4285" s="1">
        <v>43162</v>
      </c>
      <c r="E4285" s="1">
        <v>43167</v>
      </c>
      <c r="F4285" t="s">
        <v>5529</v>
      </c>
      <c r="G4285" t="s">
        <v>258</v>
      </c>
      <c r="H4285" t="s">
        <v>4851</v>
      </c>
      <c r="I4285">
        <v>9</v>
      </c>
      <c r="J4285" s="3">
        <v>19800</v>
      </c>
    </row>
    <row r="4286" spans="1:10" x14ac:dyDescent="0.4">
      <c r="A4286">
        <v>1619723</v>
      </c>
      <c r="B4286">
        <v>92739</v>
      </c>
      <c r="C4286" s="1" t="s">
        <v>1632</v>
      </c>
      <c r="D4286" s="1">
        <v>43162</v>
      </c>
      <c r="E4286" s="1">
        <v>43164</v>
      </c>
      <c r="F4286" t="s">
        <v>6241</v>
      </c>
      <c r="G4286" t="s">
        <v>22</v>
      </c>
      <c r="H4286" t="s">
        <v>5544</v>
      </c>
      <c r="I4286">
        <v>2</v>
      </c>
      <c r="J4286" s="3">
        <v>3600</v>
      </c>
    </row>
    <row r="4287" spans="1:10" x14ac:dyDescent="0.4">
      <c r="A4287">
        <v>1621342</v>
      </c>
      <c r="B4287">
        <v>134037</v>
      </c>
      <c r="C4287" s="1" t="s">
        <v>2622</v>
      </c>
      <c r="D4287" s="1">
        <v>43162</v>
      </c>
      <c r="E4287" s="1">
        <v>43163</v>
      </c>
      <c r="F4287" t="s">
        <v>5018</v>
      </c>
      <c r="G4287" t="s">
        <v>60</v>
      </c>
      <c r="H4287" t="s">
        <v>4851</v>
      </c>
      <c r="I4287">
        <v>2</v>
      </c>
      <c r="J4287" s="3">
        <v>3560</v>
      </c>
    </row>
    <row r="4288" spans="1:10" x14ac:dyDescent="0.4">
      <c r="A4288">
        <v>1621342</v>
      </c>
      <c r="B4288">
        <v>98058</v>
      </c>
      <c r="C4288" s="1" t="s">
        <v>2622</v>
      </c>
      <c r="D4288" s="1">
        <v>43162</v>
      </c>
      <c r="E4288" s="1">
        <v>43163</v>
      </c>
      <c r="F4288" t="s">
        <v>5018</v>
      </c>
      <c r="G4288" t="s">
        <v>60</v>
      </c>
      <c r="H4288" t="s">
        <v>4851</v>
      </c>
      <c r="I4288">
        <v>1</v>
      </c>
      <c r="J4288" s="3">
        <v>4075</v>
      </c>
    </row>
    <row r="4289" spans="1:10" x14ac:dyDescent="0.4">
      <c r="A4289">
        <v>1621342</v>
      </c>
      <c r="B4289">
        <v>97899</v>
      </c>
      <c r="C4289" s="1" t="s">
        <v>2622</v>
      </c>
      <c r="D4289" s="1">
        <v>43162</v>
      </c>
      <c r="E4289" s="1">
        <v>43163</v>
      </c>
      <c r="F4289" t="s">
        <v>5018</v>
      </c>
      <c r="G4289" t="s">
        <v>60</v>
      </c>
      <c r="H4289" t="s">
        <v>4851</v>
      </c>
      <c r="I4289">
        <v>2</v>
      </c>
      <c r="J4289" s="3">
        <v>2820</v>
      </c>
    </row>
    <row r="4290" spans="1:10" x14ac:dyDescent="0.4">
      <c r="A4290">
        <v>1622212</v>
      </c>
      <c r="B4290">
        <v>98025</v>
      </c>
      <c r="C4290" s="1" t="s">
        <v>3367</v>
      </c>
      <c r="D4290" s="1">
        <v>43162</v>
      </c>
      <c r="E4290" s="1">
        <v>43162</v>
      </c>
      <c r="F4290" t="s">
        <v>4850</v>
      </c>
      <c r="G4290" t="s">
        <v>81</v>
      </c>
      <c r="H4290" t="s">
        <v>4851</v>
      </c>
      <c r="I4290">
        <v>1</v>
      </c>
      <c r="J4290" s="3">
        <v>300</v>
      </c>
    </row>
    <row r="4291" spans="1:10" x14ac:dyDescent="0.4">
      <c r="A4291">
        <v>1620197</v>
      </c>
      <c r="B4291">
        <v>92990</v>
      </c>
      <c r="C4291" s="1" t="s">
        <v>1889</v>
      </c>
      <c r="D4291" s="1">
        <v>43162</v>
      </c>
      <c r="E4291" s="1">
        <v>43165</v>
      </c>
      <c r="F4291" t="s">
        <v>4904</v>
      </c>
      <c r="G4291" t="s">
        <v>14</v>
      </c>
      <c r="H4291" t="s">
        <v>4851</v>
      </c>
      <c r="I4291">
        <v>9</v>
      </c>
      <c r="J4291" s="3">
        <v>5150</v>
      </c>
    </row>
    <row r="4292" spans="1:10" x14ac:dyDescent="0.4">
      <c r="A4292">
        <v>1620197</v>
      </c>
      <c r="B4292">
        <v>94083</v>
      </c>
      <c r="C4292" s="1" t="s">
        <v>1889</v>
      </c>
      <c r="D4292" s="1">
        <v>43162</v>
      </c>
      <c r="E4292" s="1">
        <v>43165</v>
      </c>
      <c r="F4292" t="s">
        <v>4904</v>
      </c>
      <c r="G4292" t="s">
        <v>14</v>
      </c>
      <c r="H4292" t="s">
        <v>4851</v>
      </c>
      <c r="I4292">
        <v>1</v>
      </c>
      <c r="J4292" s="3">
        <v>1150</v>
      </c>
    </row>
    <row r="4293" spans="1:10" x14ac:dyDescent="0.4">
      <c r="A4293">
        <v>1620197</v>
      </c>
      <c r="B4293">
        <v>96424</v>
      </c>
      <c r="C4293" s="1" t="s">
        <v>1889</v>
      </c>
      <c r="D4293" s="1">
        <v>43162</v>
      </c>
      <c r="E4293" s="1">
        <v>43165</v>
      </c>
      <c r="F4293" t="s">
        <v>4904</v>
      </c>
      <c r="G4293" t="s">
        <v>14</v>
      </c>
      <c r="H4293" t="s">
        <v>4851</v>
      </c>
      <c r="I4293">
        <v>10</v>
      </c>
      <c r="J4293" s="3">
        <v>7750</v>
      </c>
    </row>
    <row r="4294" spans="1:10" x14ac:dyDescent="0.4">
      <c r="A4294">
        <v>1620197</v>
      </c>
      <c r="B4294">
        <v>96434</v>
      </c>
      <c r="C4294" s="1" t="s">
        <v>1889</v>
      </c>
      <c r="D4294" s="1">
        <v>43162</v>
      </c>
      <c r="E4294" s="1">
        <v>43165</v>
      </c>
      <c r="F4294" t="s">
        <v>4904</v>
      </c>
      <c r="G4294" t="s">
        <v>14</v>
      </c>
      <c r="H4294" t="s">
        <v>4851</v>
      </c>
      <c r="I4294">
        <v>2</v>
      </c>
      <c r="J4294" s="3">
        <v>800</v>
      </c>
    </row>
    <row r="4295" spans="1:10" x14ac:dyDescent="0.4">
      <c r="A4295">
        <v>1620162</v>
      </c>
      <c r="B4295">
        <v>92924</v>
      </c>
      <c r="C4295" s="1" t="s">
        <v>1878</v>
      </c>
      <c r="D4295" s="1">
        <v>43162</v>
      </c>
      <c r="E4295" s="1">
        <v>43163</v>
      </c>
      <c r="F4295" t="s">
        <v>5525</v>
      </c>
      <c r="G4295" t="s">
        <v>28</v>
      </c>
      <c r="H4295" t="s">
        <v>4851</v>
      </c>
      <c r="I4295">
        <v>10</v>
      </c>
      <c r="J4295" s="3">
        <v>4200</v>
      </c>
    </row>
    <row r="4296" spans="1:10" x14ac:dyDescent="0.4">
      <c r="A4296">
        <v>1620162</v>
      </c>
      <c r="B4296">
        <v>95046</v>
      </c>
      <c r="C4296" s="1" t="s">
        <v>1878</v>
      </c>
      <c r="D4296" s="1">
        <v>43162</v>
      </c>
      <c r="E4296" s="1">
        <v>43163</v>
      </c>
      <c r="F4296" t="s">
        <v>5525</v>
      </c>
      <c r="G4296" t="s">
        <v>28</v>
      </c>
      <c r="H4296" t="s">
        <v>4851</v>
      </c>
      <c r="I4296">
        <v>5</v>
      </c>
      <c r="J4296" s="3">
        <v>15500</v>
      </c>
    </row>
    <row r="4297" spans="1:10" x14ac:dyDescent="0.4">
      <c r="A4297">
        <v>1620727</v>
      </c>
      <c r="B4297">
        <v>95066</v>
      </c>
      <c r="C4297" s="1" t="s">
        <v>2202</v>
      </c>
      <c r="D4297" s="1">
        <v>43162</v>
      </c>
      <c r="E4297" s="1">
        <v>43163</v>
      </c>
      <c r="F4297" t="s">
        <v>4941</v>
      </c>
      <c r="G4297" t="s">
        <v>28</v>
      </c>
      <c r="H4297" t="s">
        <v>4851</v>
      </c>
      <c r="I4297">
        <v>4</v>
      </c>
      <c r="J4297" s="3">
        <v>8800</v>
      </c>
    </row>
    <row r="4298" spans="1:10" x14ac:dyDescent="0.4">
      <c r="A4298">
        <v>1620727</v>
      </c>
      <c r="B4298">
        <v>98448</v>
      </c>
      <c r="C4298" s="1" t="s">
        <v>2202</v>
      </c>
      <c r="D4298" s="1">
        <v>43162</v>
      </c>
      <c r="E4298" s="1">
        <v>43163</v>
      </c>
      <c r="F4298" t="s">
        <v>4941</v>
      </c>
      <c r="G4298" t="s">
        <v>28</v>
      </c>
      <c r="H4298" t="s">
        <v>4851</v>
      </c>
      <c r="I4298">
        <v>7</v>
      </c>
      <c r="J4298" s="3">
        <v>14450</v>
      </c>
    </row>
    <row r="4299" spans="1:10" x14ac:dyDescent="0.4">
      <c r="A4299">
        <v>1621096</v>
      </c>
      <c r="B4299">
        <v>95420</v>
      </c>
      <c r="C4299" s="1" t="s">
        <v>2456</v>
      </c>
      <c r="D4299" s="1">
        <v>43162</v>
      </c>
      <c r="E4299" s="1">
        <v>43165</v>
      </c>
      <c r="F4299" t="s">
        <v>5809</v>
      </c>
      <c r="G4299" t="s">
        <v>22</v>
      </c>
      <c r="H4299" t="s">
        <v>4854</v>
      </c>
      <c r="I4299">
        <v>1</v>
      </c>
      <c r="J4299" s="3">
        <v>2500</v>
      </c>
    </row>
    <row r="4300" spans="1:10" x14ac:dyDescent="0.4">
      <c r="A4300">
        <v>1621046</v>
      </c>
      <c r="B4300">
        <v>95423</v>
      </c>
      <c r="C4300" s="1" t="s">
        <v>2419</v>
      </c>
      <c r="D4300" s="1">
        <v>43163</v>
      </c>
      <c r="E4300" s="1">
        <v>43166</v>
      </c>
      <c r="F4300" t="s">
        <v>5666</v>
      </c>
      <c r="G4300" t="s">
        <v>11</v>
      </c>
      <c r="H4300" t="s">
        <v>4851</v>
      </c>
      <c r="I4300">
        <v>1</v>
      </c>
      <c r="J4300" s="3">
        <v>1806</v>
      </c>
    </row>
    <row r="4301" spans="1:10" x14ac:dyDescent="0.4">
      <c r="A4301">
        <v>1620945</v>
      </c>
      <c r="B4301">
        <v>95422</v>
      </c>
      <c r="C4301" s="1" t="s">
        <v>2334</v>
      </c>
      <c r="D4301" s="1">
        <v>43163</v>
      </c>
      <c r="E4301" s="1">
        <v>43168</v>
      </c>
      <c r="F4301" t="s">
        <v>5555</v>
      </c>
      <c r="G4301" t="s">
        <v>22</v>
      </c>
      <c r="H4301" t="s">
        <v>4910</v>
      </c>
      <c r="I4301">
        <v>1</v>
      </c>
      <c r="J4301" s="3">
        <v>2000</v>
      </c>
    </row>
    <row r="4302" spans="1:10" x14ac:dyDescent="0.4">
      <c r="A4302">
        <v>1620704</v>
      </c>
      <c r="B4302">
        <v>94743</v>
      </c>
      <c r="C4302" s="1" t="s">
        <v>2194</v>
      </c>
      <c r="D4302" s="1">
        <v>43163</v>
      </c>
      <c r="E4302" s="1">
        <v>43166</v>
      </c>
      <c r="F4302" t="s">
        <v>4879</v>
      </c>
      <c r="G4302" t="s">
        <v>28</v>
      </c>
      <c r="H4302" t="s">
        <v>4851</v>
      </c>
      <c r="I4302">
        <v>3</v>
      </c>
      <c r="J4302" s="3">
        <v>3800</v>
      </c>
    </row>
    <row r="4303" spans="1:10" x14ac:dyDescent="0.4">
      <c r="A4303">
        <v>1620704</v>
      </c>
      <c r="B4303">
        <v>133859</v>
      </c>
      <c r="C4303" s="1" t="s">
        <v>2194</v>
      </c>
      <c r="D4303" s="1">
        <v>43163</v>
      </c>
      <c r="E4303" s="1">
        <v>43166</v>
      </c>
      <c r="F4303" t="s">
        <v>4879</v>
      </c>
      <c r="G4303" t="s">
        <v>28</v>
      </c>
      <c r="H4303" t="s">
        <v>4851</v>
      </c>
      <c r="I4303">
        <v>1</v>
      </c>
      <c r="J4303" s="3">
        <v>1850</v>
      </c>
    </row>
    <row r="4304" spans="1:10" x14ac:dyDescent="0.4">
      <c r="A4304">
        <v>1620120</v>
      </c>
      <c r="B4304">
        <v>93050</v>
      </c>
      <c r="C4304" s="1" t="s">
        <v>1858</v>
      </c>
      <c r="D4304" s="1">
        <v>43163</v>
      </c>
      <c r="E4304" s="1">
        <v>43166</v>
      </c>
      <c r="F4304" t="s">
        <v>5599</v>
      </c>
      <c r="G4304" t="s">
        <v>22</v>
      </c>
      <c r="H4304" t="s">
        <v>5551</v>
      </c>
      <c r="I4304">
        <v>1</v>
      </c>
      <c r="J4304" s="3">
        <v>4597.07</v>
      </c>
    </row>
    <row r="4305" spans="1:10" x14ac:dyDescent="0.4">
      <c r="A4305">
        <v>1620160</v>
      </c>
      <c r="B4305">
        <v>92928</v>
      </c>
      <c r="C4305" s="1" t="s">
        <v>1876</v>
      </c>
      <c r="D4305" s="1">
        <v>43163</v>
      </c>
      <c r="E4305" s="1">
        <v>43168</v>
      </c>
      <c r="F4305" t="s">
        <v>5525</v>
      </c>
      <c r="G4305" t="s">
        <v>28</v>
      </c>
      <c r="H4305" t="s">
        <v>4851</v>
      </c>
      <c r="I4305">
        <v>33</v>
      </c>
      <c r="J4305" s="3">
        <v>28700</v>
      </c>
    </row>
    <row r="4306" spans="1:10" x14ac:dyDescent="0.4">
      <c r="A4306">
        <v>1620160</v>
      </c>
      <c r="B4306">
        <v>95045</v>
      </c>
      <c r="C4306" s="1" t="s">
        <v>1876</v>
      </c>
      <c r="D4306" s="1">
        <v>43163</v>
      </c>
      <c r="E4306" s="1">
        <v>43168</v>
      </c>
      <c r="F4306" t="s">
        <v>5525</v>
      </c>
      <c r="G4306" t="s">
        <v>28</v>
      </c>
      <c r="H4306" t="s">
        <v>4851</v>
      </c>
      <c r="I4306">
        <v>5</v>
      </c>
      <c r="J4306" s="3">
        <v>12000</v>
      </c>
    </row>
    <row r="4307" spans="1:10" x14ac:dyDescent="0.4">
      <c r="A4307">
        <v>1620160</v>
      </c>
      <c r="B4307">
        <v>98442</v>
      </c>
      <c r="C4307" s="1" t="s">
        <v>1876</v>
      </c>
      <c r="D4307" s="1">
        <v>43163</v>
      </c>
      <c r="E4307" s="1">
        <v>43168</v>
      </c>
      <c r="F4307" t="s">
        <v>5525</v>
      </c>
      <c r="G4307" t="s">
        <v>28</v>
      </c>
      <c r="H4307" t="s">
        <v>4851</v>
      </c>
      <c r="I4307">
        <v>1</v>
      </c>
      <c r="J4307" s="3">
        <v>2215</v>
      </c>
    </row>
    <row r="4308" spans="1:10" x14ac:dyDescent="0.4">
      <c r="A4308">
        <v>1620043</v>
      </c>
      <c r="B4308">
        <v>93105</v>
      </c>
      <c r="C4308" s="1" t="s">
        <v>1798</v>
      </c>
      <c r="D4308" s="1">
        <v>43163</v>
      </c>
      <c r="E4308" s="1">
        <v>43168</v>
      </c>
      <c r="F4308" t="s">
        <v>5567</v>
      </c>
      <c r="G4308" t="s">
        <v>22</v>
      </c>
      <c r="H4308" t="s">
        <v>4933</v>
      </c>
      <c r="I4308">
        <v>5</v>
      </c>
      <c r="J4308" s="3">
        <v>25000</v>
      </c>
    </row>
    <row r="4309" spans="1:10" x14ac:dyDescent="0.4">
      <c r="A4309">
        <v>1620043</v>
      </c>
      <c r="B4309">
        <v>96492</v>
      </c>
      <c r="C4309" s="1" t="s">
        <v>1798</v>
      </c>
      <c r="D4309" s="1">
        <v>43163</v>
      </c>
      <c r="E4309" s="1">
        <v>43168</v>
      </c>
      <c r="F4309" t="s">
        <v>5567</v>
      </c>
      <c r="G4309" t="s">
        <v>22</v>
      </c>
      <c r="H4309" t="s">
        <v>4933</v>
      </c>
      <c r="I4309">
        <v>1</v>
      </c>
      <c r="J4309" s="3">
        <v>5500</v>
      </c>
    </row>
    <row r="4310" spans="1:10" x14ac:dyDescent="0.4">
      <c r="A4310">
        <v>1620542</v>
      </c>
      <c r="B4310">
        <v>93806</v>
      </c>
      <c r="C4310" s="1" t="s">
        <v>2058</v>
      </c>
      <c r="D4310" s="1">
        <v>43163</v>
      </c>
      <c r="E4310" s="1">
        <v>43166</v>
      </c>
      <c r="F4310" t="s">
        <v>4953</v>
      </c>
      <c r="G4310" t="s">
        <v>69</v>
      </c>
      <c r="H4310" t="s">
        <v>4851</v>
      </c>
      <c r="I4310">
        <v>1</v>
      </c>
      <c r="J4310" s="3">
        <v>2880</v>
      </c>
    </row>
    <row r="4311" spans="1:10" x14ac:dyDescent="0.4">
      <c r="A4311">
        <v>1620542</v>
      </c>
      <c r="B4311">
        <v>94503</v>
      </c>
      <c r="C4311" s="1" t="s">
        <v>2058</v>
      </c>
      <c r="D4311" s="1">
        <v>43163</v>
      </c>
      <c r="E4311" s="1">
        <v>43166</v>
      </c>
      <c r="F4311" t="s">
        <v>4953</v>
      </c>
      <c r="G4311" t="s">
        <v>69</v>
      </c>
      <c r="H4311" t="s">
        <v>4851</v>
      </c>
      <c r="I4311">
        <v>1</v>
      </c>
      <c r="J4311" s="3">
        <v>2680</v>
      </c>
    </row>
    <row r="4312" spans="1:10" x14ac:dyDescent="0.4">
      <c r="A4312">
        <v>1622169</v>
      </c>
      <c r="B4312">
        <v>98015</v>
      </c>
      <c r="C4312" s="1" t="s">
        <v>3333</v>
      </c>
      <c r="D4312" s="1">
        <v>43163</v>
      </c>
      <c r="E4312" s="1">
        <v>43165</v>
      </c>
      <c r="F4312" t="s">
        <v>6218</v>
      </c>
      <c r="G4312" t="s">
        <v>22</v>
      </c>
      <c r="H4312" t="s">
        <v>5813</v>
      </c>
      <c r="I4312">
        <v>1</v>
      </c>
      <c r="J4312" s="3">
        <v>800</v>
      </c>
    </row>
    <row r="4313" spans="1:10" x14ac:dyDescent="0.4">
      <c r="A4313">
        <v>1622526</v>
      </c>
      <c r="B4313">
        <v>133834</v>
      </c>
      <c r="C4313" s="1" t="s">
        <v>3616</v>
      </c>
      <c r="D4313" s="1">
        <v>43163</v>
      </c>
      <c r="E4313" s="1">
        <v>43166</v>
      </c>
      <c r="F4313" t="s">
        <v>6725</v>
      </c>
      <c r="G4313" t="s">
        <v>22</v>
      </c>
      <c r="H4313" t="s">
        <v>4991</v>
      </c>
      <c r="I4313">
        <v>1</v>
      </c>
      <c r="J4313" s="3">
        <v>3300</v>
      </c>
    </row>
    <row r="4314" spans="1:10" x14ac:dyDescent="0.4">
      <c r="A4314">
        <v>1622539</v>
      </c>
      <c r="B4314">
        <v>133803</v>
      </c>
      <c r="C4314" s="1" t="s">
        <v>3627</v>
      </c>
      <c r="D4314" s="1">
        <v>43163</v>
      </c>
      <c r="E4314" s="1">
        <v>43164</v>
      </c>
      <c r="F4314" t="s">
        <v>4987</v>
      </c>
      <c r="G4314" t="s">
        <v>22</v>
      </c>
      <c r="H4314" t="s">
        <v>4913</v>
      </c>
      <c r="I4314">
        <v>1</v>
      </c>
      <c r="J4314" s="3">
        <v>2500</v>
      </c>
    </row>
    <row r="4315" spans="1:10" x14ac:dyDescent="0.4">
      <c r="A4315">
        <v>1621515</v>
      </c>
      <c r="B4315">
        <v>96490</v>
      </c>
      <c r="C4315" s="1" t="s">
        <v>2779</v>
      </c>
      <c r="D4315" s="1">
        <v>43163</v>
      </c>
      <c r="E4315" s="1">
        <v>43168</v>
      </c>
      <c r="F4315" t="s">
        <v>5668</v>
      </c>
      <c r="G4315" t="s">
        <v>11</v>
      </c>
      <c r="H4315" t="s">
        <v>4851</v>
      </c>
      <c r="I4315">
        <v>1</v>
      </c>
      <c r="J4315" s="3">
        <v>2986</v>
      </c>
    </row>
    <row r="4316" spans="1:10" x14ac:dyDescent="0.4">
      <c r="A4316">
        <v>1619618</v>
      </c>
      <c r="B4316">
        <v>92692</v>
      </c>
      <c r="C4316" s="1" t="s">
        <v>1594</v>
      </c>
      <c r="D4316" s="1">
        <v>43163</v>
      </c>
      <c r="E4316" s="1">
        <v>43168</v>
      </c>
      <c r="F4316" t="s">
        <v>5018</v>
      </c>
      <c r="G4316" t="s">
        <v>60</v>
      </c>
      <c r="H4316" t="s">
        <v>4851</v>
      </c>
      <c r="I4316">
        <v>1</v>
      </c>
      <c r="J4316" s="3">
        <v>2642</v>
      </c>
    </row>
    <row r="4317" spans="1:10" x14ac:dyDescent="0.4">
      <c r="A4317">
        <v>1619618</v>
      </c>
      <c r="B4317">
        <v>92749</v>
      </c>
      <c r="C4317" s="1" t="s">
        <v>1594</v>
      </c>
      <c r="D4317" s="1">
        <v>43163</v>
      </c>
      <c r="E4317" s="1">
        <v>43168</v>
      </c>
      <c r="F4317" t="s">
        <v>5018</v>
      </c>
      <c r="G4317" t="s">
        <v>60</v>
      </c>
      <c r="H4317" t="s">
        <v>4851</v>
      </c>
      <c r="I4317">
        <v>2</v>
      </c>
      <c r="J4317" s="3">
        <v>6462</v>
      </c>
    </row>
    <row r="4318" spans="1:10" x14ac:dyDescent="0.4">
      <c r="A4318">
        <v>1619618</v>
      </c>
      <c r="B4318">
        <v>93098</v>
      </c>
      <c r="C4318" s="1" t="s">
        <v>1594</v>
      </c>
      <c r="D4318" s="1">
        <v>43163</v>
      </c>
      <c r="E4318" s="1">
        <v>43168</v>
      </c>
      <c r="F4318" t="s">
        <v>5018</v>
      </c>
      <c r="G4318" t="s">
        <v>60</v>
      </c>
      <c r="H4318" t="s">
        <v>4851</v>
      </c>
      <c r="I4318">
        <v>14</v>
      </c>
      <c r="J4318" s="3">
        <v>29737.599999999999</v>
      </c>
    </row>
    <row r="4319" spans="1:10" x14ac:dyDescent="0.4">
      <c r="A4319">
        <v>1619618</v>
      </c>
      <c r="B4319">
        <v>92858</v>
      </c>
      <c r="C4319" s="1" t="s">
        <v>1594</v>
      </c>
      <c r="D4319" s="1">
        <v>43163</v>
      </c>
      <c r="E4319" s="1">
        <v>43168</v>
      </c>
      <c r="F4319" t="s">
        <v>5018</v>
      </c>
      <c r="G4319" t="s">
        <v>60</v>
      </c>
      <c r="H4319" t="s">
        <v>4851</v>
      </c>
      <c r="I4319">
        <v>1</v>
      </c>
      <c r="J4319" s="3">
        <v>2700</v>
      </c>
    </row>
    <row r="4320" spans="1:10" x14ac:dyDescent="0.4">
      <c r="A4320">
        <v>1619618</v>
      </c>
      <c r="B4320">
        <v>93653</v>
      </c>
      <c r="C4320" s="1" t="s">
        <v>1594</v>
      </c>
      <c r="D4320" s="1">
        <v>43163</v>
      </c>
      <c r="E4320" s="1">
        <v>43168</v>
      </c>
      <c r="F4320" t="s">
        <v>5018</v>
      </c>
      <c r="G4320" t="s">
        <v>60</v>
      </c>
      <c r="H4320" t="s">
        <v>4851</v>
      </c>
      <c r="I4320">
        <v>6</v>
      </c>
      <c r="J4320" s="3">
        <v>12310</v>
      </c>
    </row>
    <row r="4321" spans="1:10" x14ac:dyDescent="0.4">
      <c r="A4321">
        <v>1619618</v>
      </c>
      <c r="B4321">
        <v>96250</v>
      </c>
      <c r="C4321" s="1" t="s">
        <v>1594</v>
      </c>
      <c r="D4321" s="1">
        <v>43163</v>
      </c>
      <c r="E4321" s="1">
        <v>43168</v>
      </c>
      <c r="F4321" t="s">
        <v>5018</v>
      </c>
      <c r="G4321" t="s">
        <v>60</v>
      </c>
      <c r="H4321" t="s">
        <v>4851</v>
      </c>
      <c r="I4321">
        <v>4</v>
      </c>
      <c r="J4321" s="3">
        <v>2000</v>
      </c>
    </row>
    <row r="4322" spans="1:10" x14ac:dyDescent="0.4">
      <c r="A4322">
        <v>1619619</v>
      </c>
      <c r="B4322">
        <v>96126</v>
      </c>
      <c r="C4322" s="1" t="s">
        <v>1595</v>
      </c>
      <c r="D4322" s="1">
        <v>43163</v>
      </c>
      <c r="E4322" s="1">
        <v>43165</v>
      </c>
      <c r="F4322" t="s">
        <v>5601</v>
      </c>
      <c r="G4322" t="s">
        <v>60</v>
      </c>
      <c r="H4322" t="s">
        <v>4851</v>
      </c>
      <c r="I4322">
        <v>1</v>
      </c>
      <c r="J4322" s="3">
        <v>2350</v>
      </c>
    </row>
    <row r="4323" spans="1:10" x14ac:dyDescent="0.4">
      <c r="A4323">
        <v>1619619</v>
      </c>
      <c r="B4323">
        <v>95094</v>
      </c>
      <c r="C4323" s="1" t="s">
        <v>1595</v>
      </c>
      <c r="D4323" s="1">
        <v>43163</v>
      </c>
      <c r="E4323" s="1">
        <v>43165</v>
      </c>
      <c r="F4323" t="s">
        <v>5601</v>
      </c>
      <c r="G4323" t="s">
        <v>60</v>
      </c>
      <c r="H4323" t="s">
        <v>4851</v>
      </c>
      <c r="I4323">
        <v>1</v>
      </c>
      <c r="J4323" s="3">
        <v>1700</v>
      </c>
    </row>
    <row r="4324" spans="1:10" x14ac:dyDescent="0.4">
      <c r="A4324">
        <v>1619619</v>
      </c>
      <c r="B4324">
        <v>95523</v>
      </c>
      <c r="C4324" s="1" t="s">
        <v>1595</v>
      </c>
      <c r="D4324" s="1">
        <v>43163</v>
      </c>
      <c r="E4324" s="1">
        <v>43165</v>
      </c>
      <c r="F4324" t="s">
        <v>5601</v>
      </c>
      <c r="G4324" t="s">
        <v>60</v>
      </c>
      <c r="H4324" t="s">
        <v>4851</v>
      </c>
      <c r="I4324">
        <v>1</v>
      </c>
      <c r="J4324" s="3">
        <v>1850</v>
      </c>
    </row>
    <row r="4325" spans="1:10" x14ac:dyDescent="0.4">
      <c r="A4325">
        <v>1619619</v>
      </c>
      <c r="B4325">
        <v>95318</v>
      </c>
      <c r="C4325" s="1" t="s">
        <v>1595</v>
      </c>
      <c r="D4325" s="1">
        <v>43163</v>
      </c>
      <c r="E4325" s="1">
        <v>43165</v>
      </c>
      <c r="F4325" t="s">
        <v>5601</v>
      </c>
      <c r="G4325" t="s">
        <v>60</v>
      </c>
      <c r="H4325" t="s">
        <v>4851</v>
      </c>
      <c r="I4325">
        <v>1</v>
      </c>
      <c r="J4325" s="3">
        <v>2750</v>
      </c>
    </row>
    <row r="4326" spans="1:10" x14ac:dyDescent="0.4">
      <c r="A4326">
        <v>1619619</v>
      </c>
      <c r="B4326">
        <v>95768</v>
      </c>
      <c r="C4326" s="1" t="s">
        <v>1595</v>
      </c>
      <c r="D4326" s="1">
        <v>43163</v>
      </c>
      <c r="E4326" s="1">
        <v>43165</v>
      </c>
      <c r="F4326" t="s">
        <v>5601</v>
      </c>
      <c r="G4326" t="s">
        <v>60</v>
      </c>
      <c r="H4326" t="s">
        <v>4851</v>
      </c>
      <c r="I4326">
        <v>1</v>
      </c>
      <c r="J4326" s="3">
        <v>1710</v>
      </c>
    </row>
    <row r="4327" spans="1:10" x14ac:dyDescent="0.4">
      <c r="A4327">
        <v>1619619</v>
      </c>
      <c r="B4327">
        <v>97828</v>
      </c>
      <c r="C4327" s="1" t="s">
        <v>1595</v>
      </c>
      <c r="D4327" s="1">
        <v>43163</v>
      </c>
      <c r="E4327" s="1">
        <v>43165</v>
      </c>
      <c r="F4327" t="s">
        <v>5601</v>
      </c>
      <c r="G4327" t="s">
        <v>60</v>
      </c>
      <c r="H4327" t="s">
        <v>4851</v>
      </c>
      <c r="I4327">
        <v>1</v>
      </c>
      <c r="J4327" s="3">
        <v>2310</v>
      </c>
    </row>
    <row r="4328" spans="1:10" x14ac:dyDescent="0.4">
      <c r="A4328">
        <v>1619619</v>
      </c>
      <c r="B4328">
        <v>97880</v>
      </c>
      <c r="C4328" s="1" t="s">
        <v>1595</v>
      </c>
      <c r="D4328" s="1">
        <v>43163</v>
      </c>
      <c r="E4328" s="1">
        <v>43165</v>
      </c>
      <c r="F4328" t="s">
        <v>5601</v>
      </c>
      <c r="G4328" t="s">
        <v>60</v>
      </c>
      <c r="H4328" t="s">
        <v>4851</v>
      </c>
      <c r="I4328">
        <v>1</v>
      </c>
      <c r="J4328" s="3">
        <v>3982</v>
      </c>
    </row>
    <row r="4329" spans="1:10" x14ac:dyDescent="0.4">
      <c r="A4329">
        <v>1619619</v>
      </c>
      <c r="B4329">
        <v>93535</v>
      </c>
      <c r="C4329" s="1" t="s">
        <v>1595</v>
      </c>
      <c r="D4329" s="1">
        <v>43163</v>
      </c>
      <c r="E4329" s="1">
        <v>43165</v>
      </c>
      <c r="F4329" t="s">
        <v>5601</v>
      </c>
      <c r="G4329" t="s">
        <v>60</v>
      </c>
      <c r="H4329" t="s">
        <v>4851</v>
      </c>
      <c r="I4329">
        <v>1</v>
      </c>
      <c r="J4329" s="3">
        <v>1710</v>
      </c>
    </row>
    <row r="4330" spans="1:10" x14ac:dyDescent="0.4">
      <c r="A4330">
        <v>1619619</v>
      </c>
      <c r="B4330">
        <v>93997</v>
      </c>
      <c r="C4330" s="1" t="s">
        <v>1595</v>
      </c>
      <c r="D4330" s="1">
        <v>43163</v>
      </c>
      <c r="E4330" s="1">
        <v>43165</v>
      </c>
      <c r="F4330" t="s">
        <v>5601</v>
      </c>
      <c r="G4330" t="s">
        <v>60</v>
      </c>
      <c r="H4330" t="s">
        <v>4851</v>
      </c>
      <c r="I4330">
        <v>3</v>
      </c>
      <c r="J4330" s="3">
        <v>5352</v>
      </c>
    </row>
    <row r="4331" spans="1:10" x14ac:dyDescent="0.4">
      <c r="A4331">
        <v>1619619</v>
      </c>
      <c r="B4331">
        <v>94329</v>
      </c>
      <c r="C4331" s="1" t="s">
        <v>1595</v>
      </c>
      <c r="D4331" s="1">
        <v>43163</v>
      </c>
      <c r="E4331" s="1">
        <v>43165</v>
      </c>
      <c r="F4331" t="s">
        <v>5601</v>
      </c>
      <c r="G4331" t="s">
        <v>60</v>
      </c>
      <c r="H4331" t="s">
        <v>4851</v>
      </c>
      <c r="I4331">
        <v>1</v>
      </c>
      <c r="J4331" s="3">
        <v>0</v>
      </c>
    </row>
    <row r="4332" spans="1:10" x14ac:dyDescent="0.4">
      <c r="A4332">
        <v>1619619</v>
      </c>
      <c r="B4332">
        <v>93100</v>
      </c>
      <c r="C4332" s="1" t="s">
        <v>1595</v>
      </c>
      <c r="D4332" s="1">
        <v>43163</v>
      </c>
      <c r="E4332" s="1">
        <v>43165</v>
      </c>
      <c r="F4332" t="s">
        <v>5601</v>
      </c>
      <c r="G4332" t="s">
        <v>60</v>
      </c>
      <c r="H4332" t="s">
        <v>4851</v>
      </c>
      <c r="I4332">
        <v>2</v>
      </c>
      <c r="J4332" s="3">
        <v>5500</v>
      </c>
    </row>
    <row r="4333" spans="1:10" x14ac:dyDescent="0.4">
      <c r="A4333">
        <v>1619619</v>
      </c>
      <c r="B4333">
        <v>93173</v>
      </c>
      <c r="C4333" s="1" t="s">
        <v>1595</v>
      </c>
      <c r="D4333" s="1">
        <v>43163</v>
      </c>
      <c r="E4333" s="1">
        <v>43165</v>
      </c>
      <c r="F4333" t="s">
        <v>5601</v>
      </c>
      <c r="G4333" t="s">
        <v>60</v>
      </c>
      <c r="H4333" t="s">
        <v>4851</v>
      </c>
      <c r="I4333">
        <v>6</v>
      </c>
      <c r="J4333" s="3">
        <v>15300</v>
      </c>
    </row>
    <row r="4334" spans="1:10" x14ac:dyDescent="0.4">
      <c r="A4334">
        <v>1619619</v>
      </c>
      <c r="B4334">
        <v>93299</v>
      </c>
      <c r="C4334" s="1" t="s">
        <v>1595</v>
      </c>
      <c r="D4334" s="1">
        <v>43163</v>
      </c>
      <c r="E4334" s="1">
        <v>43165</v>
      </c>
      <c r="F4334" t="s">
        <v>5601</v>
      </c>
      <c r="G4334" t="s">
        <v>60</v>
      </c>
      <c r="H4334" t="s">
        <v>4851</v>
      </c>
      <c r="I4334">
        <v>1</v>
      </c>
      <c r="J4334" s="3">
        <v>3000</v>
      </c>
    </row>
    <row r="4335" spans="1:10" x14ac:dyDescent="0.4">
      <c r="A4335">
        <v>1619619</v>
      </c>
      <c r="B4335">
        <v>92746</v>
      </c>
      <c r="C4335" s="1" t="s">
        <v>1595</v>
      </c>
      <c r="D4335" s="1">
        <v>43163</v>
      </c>
      <c r="E4335" s="1">
        <v>43165</v>
      </c>
      <c r="F4335" t="s">
        <v>5601</v>
      </c>
      <c r="G4335" t="s">
        <v>60</v>
      </c>
      <c r="H4335" t="s">
        <v>4851</v>
      </c>
      <c r="I4335">
        <v>7</v>
      </c>
      <c r="J4335" s="3">
        <v>16033</v>
      </c>
    </row>
    <row r="4336" spans="1:10" x14ac:dyDescent="0.4">
      <c r="A4336">
        <v>1619619</v>
      </c>
      <c r="B4336">
        <v>79158</v>
      </c>
      <c r="C4336" s="1" t="s">
        <v>1595</v>
      </c>
      <c r="D4336" s="1">
        <v>43163</v>
      </c>
      <c r="E4336" s="1">
        <v>43165</v>
      </c>
      <c r="F4336" t="s">
        <v>5601</v>
      </c>
      <c r="G4336" t="s">
        <v>60</v>
      </c>
      <c r="H4336" t="s">
        <v>4851</v>
      </c>
      <c r="I4336">
        <v>1</v>
      </c>
      <c r="J4336" s="3">
        <v>3127</v>
      </c>
    </row>
    <row r="4337" spans="1:10" x14ac:dyDescent="0.4">
      <c r="A4337">
        <v>1619619</v>
      </c>
      <c r="B4337">
        <v>127729</v>
      </c>
      <c r="C4337" s="1" t="s">
        <v>1595</v>
      </c>
      <c r="D4337" s="1">
        <v>43163</v>
      </c>
      <c r="E4337" s="1">
        <v>43165</v>
      </c>
      <c r="F4337" t="s">
        <v>5601</v>
      </c>
      <c r="G4337" t="s">
        <v>60</v>
      </c>
      <c r="H4337" t="s">
        <v>4851</v>
      </c>
      <c r="I4337">
        <v>1</v>
      </c>
      <c r="J4337" s="3">
        <v>1710</v>
      </c>
    </row>
    <row r="4338" spans="1:10" x14ac:dyDescent="0.4">
      <c r="A4338">
        <v>1619619</v>
      </c>
      <c r="B4338">
        <v>130110</v>
      </c>
      <c r="C4338" s="1" t="s">
        <v>1595</v>
      </c>
      <c r="D4338" s="1">
        <v>43163</v>
      </c>
      <c r="E4338" s="1">
        <v>43165</v>
      </c>
      <c r="F4338" t="s">
        <v>5601</v>
      </c>
      <c r="G4338" t="s">
        <v>60</v>
      </c>
      <c r="H4338" t="s">
        <v>4851</v>
      </c>
      <c r="I4338">
        <v>1</v>
      </c>
      <c r="J4338" s="3">
        <v>1710</v>
      </c>
    </row>
    <row r="4339" spans="1:10" x14ac:dyDescent="0.4">
      <c r="A4339">
        <v>1619619</v>
      </c>
      <c r="B4339">
        <v>133300</v>
      </c>
      <c r="C4339" s="1" t="s">
        <v>1595</v>
      </c>
      <c r="D4339" s="1">
        <v>43163</v>
      </c>
      <c r="E4339" s="1">
        <v>43165</v>
      </c>
      <c r="F4339" t="s">
        <v>5601</v>
      </c>
      <c r="G4339" t="s">
        <v>60</v>
      </c>
      <c r="H4339" t="s">
        <v>4851</v>
      </c>
      <c r="I4339">
        <v>1</v>
      </c>
      <c r="J4339" s="3">
        <v>1725</v>
      </c>
    </row>
    <row r="4340" spans="1:10" x14ac:dyDescent="0.4">
      <c r="A4340">
        <v>1619619</v>
      </c>
      <c r="B4340">
        <v>134040</v>
      </c>
      <c r="C4340" s="1" t="s">
        <v>1595</v>
      </c>
      <c r="D4340" s="1">
        <v>43163</v>
      </c>
      <c r="E4340" s="1">
        <v>43165</v>
      </c>
      <c r="F4340" t="s">
        <v>5601</v>
      </c>
      <c r="G4340" t="s">
        <v>60</v>
      </c>
      <c r="H4340" t="s">
        <v>4851</v>
      </c>
      <c r="I4340">
        <v>1</v>
      </c>
      <c r="J4340" s="3">
        <v>1980</v>
      </c>
    </row>
    <row r="4341" spans="1:10" x14ac:dyDescent="0.4">
      <c r="A4341">
        <v>1619620</v>
      </c>
      <c r="B4341">
        <v>127163</v>
      </c>
      <c r="C4341" s="1" t="s">
        <v>1596</v>
      </c>
      <c r="D4341" s="1">
        <v>43163</v>
      </c>
      <c r="E4341" s="1">
        <v>43168</v>
      </c>
      <c r="F4341" t="s">
        <v>5018</v>
      </c>
      <c r="G4341" t="s">
        <v>60</v>
      </c>
      <c r="H4341" t="s">
        <v>4851</v>
      </c>
      <c r="I4341">
        <v>7</v>
      </c>
      <c r="J4341" s="3">
        <v>16030</v>
      </c>
    </row>
    <row r="4342" spans="1:10" x14ac:dyDescent="0.4">
      <c r="A4342">
        <v>1619620</v>
      </c>
      <c r="B4342">
        <v>92704</v>
      </c>
      <c r="C4342" s="1" t="s">
        <v>1596</v>
      </c>
      <c r="D4342" s="1">
        <v>43163</v>
      </c>
      <c r="E4342" s="1">
        <v>43168</v>
      </c>
      <c r="F4342" t="s">
        <v>5018</v>
      </c>
      <c r="G4342" t="s">
        <v>60</v>
      </c>
      <c r="H4342" t="s">
        <v>4851</v>
      </c>
      <c r="I4342">
        <v>2</v>
      </c>
      <c r="J4342" s="3">
        <v>4560</v>
      </c>
    </row>
    <row r="4343" spans="1:10" x14ac:dyDescent="0.4">
      <c r="A4343">
        <v>1619620</v>
      </c>
      <c r="B4343">
        <v>92986</v>
      </c>
      <c r="C4343" s="1" t="s">
        <v>1596</v>
      </c>
      <c r="D4343" s="1">
        <v>43163</v>
      </c>
      <c r="E4343" s="1">
        <v>43168</v>
      </c>
      <c r="F4343" t="s">
        <v>5018</v>
      </c>
      <c r="G4343" t="s">
        <v>60</v>
      </c>
      <c r="H4343" t="s">
        <v>4851</v>
      </c>
      <c r="I4343">
        <v>7</v>
      </c>
      <c r="J4343" s="3">
        <v>16030</v>
      </c>
    </row>
    <row r="4344" spans="1:10" x14ac:dyDescent="0.4">
      <c r="A4344">
        <v>1619620</v>
      </c>
      <c r="B4344">
        <v>92880</v>
      </c>
      <c r="C4344" s="1" t="s">
        <v>1596</v>
      </c>
      <c r="D4344" s="1">
        <v>43163</v>
      </c>
      <c r="E4344" s="1">
        <v>43168</v>
      </c>
      <c r="F4344" t="s">
        <v>5018</v>
      </c>
      <c r="G4344" t="s">
        <v>60</v>
      </c>
      <c r="H4344" t="s">
        <v>4851</v>
      </c>
      <c r="I4344">
        <v>1</v>
      </c>
      <c r="J4344" s="3">
        <v>2175</v>
      </c>
    </row>
    <row r="4345" spans="1:10" x14ac:dyDescent="0.4">
      <c r="A4345">
        <v>1619620</v>
      </c>
      <c r="B4345">
        <v>97805</v>
      </c>
      <c r="C4345" s="1" t="s">
        <v>1596</v>
      </c>
      <c r="D4345" s="1">
        <v>43163</v>
      </c>
      <c r="E4345" s="1">
        <v>43168</v>
      </c>
      <c r="F4345" t="s">
        <v>5018</v>
      </c>
      <c r="G4345" t="s">
        <v>60</v>
      </c>
      <c r="H4345" t="s">
        <v>4851</v>
      </c>
      <c r="I4345">
        <v>1</v>
      </c>
      <c r="J4345" s="3">
        <v>2696</v>
      </c>
    </row>
    <row r="4346" spans="1:10" x14ac:dyDescent="0.4">
      <c r="A4346">
        <v>1619620</v>
      </c>
      <c r="B4346">
        <v>98430</v>
      </c>
      <c r="C4346" s="1" t="s">
        <v>1596</v>
      </c>
      <c r="D4346" s="1">
        <v>43163</v>
      </c>
      <c r="E4346" s="1">
        <v>43168</v>
      </c>
      <c r="F4346" t="s">
        <v>5018</v>
      </c>
      <c r="G4346" t="s">
        <v>60</v>
      </c>
      <c r="H4346" t="s">
        <v>4851</v>
      </c>
      <c r="I4346">
        <v>1</v>
      </c>
      <c r="J4346" s="3">
        <v>2200</v>
      </c>
    </row>
    <row r="4347" spans="1:10" x14ac:dyDescent="0.4">
      <c r="A4347">
        <v>1619620</v>
      </c>
      <c r="B4347">
        <v>95389</v>
      </c>
      <c r="C4347" s="1" t="s">
        <v>1596</v>
      </c>
      <c r="D4347" s="1">
        <v>43163</v>
      </c>
      <c r="E4347" s="1">
        <v>43168</v>
      </c>
      <c r="F4347" t="s">
        <v>5018</v>
      </c>
      <c r="G4347" t="s">
        <v>60</v>
      </c>
      <c r="H4347" t="s">
        <v>4851</v>
      </c>
      <c r="I4347">
        <v>1</v>
      </c>
      <c r="J4347" s="3">
        <v>2045</v>
      </c>
    </row>
    <row r="4348" spans="1:10" x14ac:dyDescent="0.4">
      <c r="A4348">
        <v>1619620</v>
      </c>
      <c r="B4348">
        <v>94954</v>
      </c>
      <c r="C4348" s="1" t="s">
        <v>1596</v>
      </c>
      <c r="D4348" s="1">
        <v>43163</v>
      </c>
      <c r="E4348" s="1">
        <v>43168</v>
      </c>
      <c r="F4348" t="s">
        <v>5018</v>
      </c>
      <c r="G4348" t="s">
        <v>60</v>
      </c>
      <c r="H4348" t="s">
        <v>4851</v>
      </c>
      <c r="I4348">
        <v>1</v>
      </c>
      <c r="J4348" s="3">
        <v>4784</v>
      </c>
    </row>
    <row r="4349" spans="1:10" x14ac:dyDescent="0.4">
      <c r="A4349">
        <v>1619620</v>
      </c>
      <c r="B4349">
        <v>94938</v>
      </c>
      <c r="C4349" s="1" t="s">
        <v>1596</v>
      </c>
      <c r="D4349" s="1">
        <v>43163</v>
      </c>
      <c r="E4349" s="1">
        <v>43168</v>
      </c>
      <c r="F4349" t="s">
        <v>5018</v>
      </c>
      <c r="G4349" t="s">
        <v>60</v>
      </c>
      <c r="H4349" t="s">
        <v>4851</v>
      </c>
      <c r="I4349">
        <v>1</v>
      </c>
      <c r="J4349" s="3">
        <v>2030</v>
      </c>
    </row>
    <row r="4350" spans="1:10" x14ac:dyDescent="0.4">
      <c r="A4350">
        <v>1619620</v>
      </c>
      <c r="B4350">
        <v>95932</v>
      </c>
      <c r="C4350" s="1" t="s">
        <v>1596</v>
      </c>
      <c r="D4350" s="1">
        <v>43163</v>
      </c>
      <c r="E4350" s="1">
        <v>43168</v>
      </c>
      <c r="F4350" t="s">
        <v>5018</v>
      </c>
      <c r="G4350" t="s">
        <v>60</v>
      </c>
      <c r="H4350" t="s">
        <v>4851</v>
      </c>
      <c r="I4350">
        <v>2</v>
      </c>
      <c r="J4350" s="3">
        <v>4000</v>
      </c>
    </row>
    <row r="4351" spans="1:10" x14ac:dyDescent="0.4">
      <c r="A4351">
        <v>1619570</v>
      </c>
      <c r="B4351">
        <v>92713</v>
      </c>
      <c r="C4351" s="1" t="s">
        <v>1570</v>
      </c>
      <c r="D4351" s="1">
        <v>43163</v>
      </c>
      <c r="E4351" s="1">
        <v>43167</v>
      </c>
      <c r="F4351" t="s">
        <v>5073</v>
      </c>
      <c r="G4351" t="s">
        <v>22</v>
      </c>
      <c r="H4351" t="s">
        <v>4896</v>
      </c>
      <c r="I4351">
        <v>5</v>
      </c>
      <c r="J4351" s="3">
        <v>20997.67</v>
      </c>
    </row>
    <row r="4352" spans="1:10" x14ac:dyDescent="0.4">
      <c r="A4352">
        <v>1619570</v>
      </c>
      <c r="B4352">
        <v>93171</v>
      </c>
      <c r="C4352" s="1" t="s">
        <v>1570</v>
      </c>
      <c r="D4352" s="1">
        <v>43163</v>
      </c>
      <c r="E4352" s="1">
        <v>43167</v>
      </c>
      <c r="F4352" t="s">
        <v>5073</v>
      </c>
      <c r="G4352" t="s">
        <v>22</v>
      </c>
      <c r="H4352" t="s">
        <v>4896</v>
      </c>
      <c r="I4352">
        <v>1</v>
      </c>
      <c r="J4352" s="3">
        <v>2720</v>
      </c>
    </row>
    <row r="4353" spans="1:10" x14ac:dyDescent="0.4">
      <c r="A4353">
        <v>1619570</v>
      </c>
      <c r="B4353">
        <v>93236</v>
      </c>
      <c r="C4353" s="1" t="s">
        <v>1570</v>
      </c>
      <c r="D4353" s="1">
        <v>43163</v>
      </c>
      <c r="E4353" s="1">
        <v>43167</v>
      </c>
      <c r="F4353" t="s">
        <v>5073</v>
      </c>
      <c r="G4353" t="s">
        <v>22</v>
      </c>
      <c r="H4353" t="s">
        <v>4896</v>
      </c>
      <c r="I4353">
        <v>1</v>
      </c>
      <c r="J4353" s="3">
        <v>3620</v>
      </c>
    </row>
    <row r="4354" spans="1:10" x14ac:dyDescent="0.4">
      <c r="A4354">
        <v>1619570</v>
      </c>
      <c r="B4354">
        <v>92988</v>
      </c>
      <c r="C4354" s="1" t="s">
        <v>1570</v>
      </c>
      <c r="D4354" s="1">
        <v>43163</v>
      </c>
      <c r="E4354" s="1">
        <v>43167</v>
      </c>
      <c r="F4354" t="s">
        <v>5073</v>
      </c>
      <c r="G4354" t="s">
        <v>22</v>
      </c>
      <c r="H4354" t="s">
        <v>4896</v>
      </c>
      <c r="I4354">
        <v>1</v>
      </c>
      <c r="J4354" s="3">
        <v>2000</v>
      </c>
    </row>
    <row r="4355" spans="1:10" x14ac:dyDescent="0.4">
      <c r="A4355">
        <v>1619570</v>
      </c>
      <c r="B4355">
        <v>93099</v>
      </c>
      <c r="C4355" s="1" t="s">
        <v>1570</v>
      </c>
      <c r="D4355" s="1">
        <v>43163</v>
      </c>
      <c r="E4355" s="1">
        <v>43167</v>
      </c>
      <c r="F4355" t="s">
        <v>5073</v>
      </c>
      <c r="G4355" t="s">
        <v>22</v>
      </c>
      <c r="H4355" t="s">
        <v>4896</v>
      </c>
      <c r="I4355">
        <v>14</v>
      </c>
      <c r="J4355" s="3">
        <v>29076</v>
      </c>
    </row>
    <row r="4356" spans="1:10" x14ac:dyDescent="0.4">
      <c r="A4356">
        <v>1619570</v>
      </c>
      <c r="B4356">
        <v>94084</v>
      </c>
      <c r="C4356" s="1" t="s">
        <v>1570</v>
      </c>
      <c r="D4356" s="1">
        <v>43163</v>
      </c>
      <c r="E4356" s="1">
        <v>43167</v>
      </c>
      <c r="F4356" t="s">
        <v>5073</v>
      </c>
      <c r="G4356" t="s">
        <v>22</v>
      </c>
      <c r="H4356" t="s">
        <v>4896</v>
      </c>
      <c r="I4356">
        <v>1</v>
      </c>
      <c r="J4356" s="3">
        <v>3146</v>
      </c>
    </row>
    <row r="4357" spans="1:10" x14ac:dyDescent="0.4">
      <c r="A4357">
        <v>1619570</v>
      </c>
      <c r="B4357">
        <v>94246</v>
      </c>
      <c r="C4357" s="1" t="s">
        <v>1570</v>
      </c>
      <c r="D4357" s="1">
        <v>43163</v>
      </c>
      <c r="E4357" s="1">
        <v>43167</v>
      </c>
      <c r="F4357" t="s">
        <v>5073</v>
      </c>
      <c r="G4357" t="s">
        <v>22</v>
      </c>
      <c r="H4357" t="s">
        <v>4896</v>
      </c>
      <c r="I4357">
        <v>4</v>
      </c>
      <c r="J4357" s="3">
        <v>3920</v>
      </c>
    </row>
    <row r="4358" spans="1:10" x14ac:dyDescent="0.4">
      <c r="A4358">
        <v>1619570</v>
      </c>
      <c r="B4358">
        <v>95833</v>
      </c>
      <c r="C4358" s="1" t="s">
        <v>1570</v>
      </c>
      <c r="D4358" s="1">
        <v>43163</v>
      </c>
      <c r="E4358" s="1">
        <v>43167</v>
      </c>
      <c r="F4358" t="s">
        <v>5073</v>
      </c>
      <c r="G4358" t="s">
        <v>22</v>
      </c>
      <c r="H4358" t="s">
        <v>4896</v>
      </c>
      <c r="I4358">
        <v>2</v>
      </c>
      <c r="J4358" s="3">
        <v>3695</v>
      </c>
    </row>
    <row r="4359" spans="1:10" x14ac:dyDescent="0.4">
      <c r="A4359">
        <v>1619570</v>
      </c>
      <c r="B4359">
        <v>96249</v>
      </c>
      <c r="C4359" s="1" t="s">
        <v>1570</v>
      </c>
      <c r="D4359" s="1">
        <v>43163</v>
      </c>
      <c r="E4359" s="1">
        <v>43167</v>
      </c>
      <c r="F4359" t="s">
        <v>5073</v>
      </c>
      <c r="G4359" t="s">
        <v>22</v>
      </c>
      <c r="H4359" t="s">
        <v>4896</v>
      </c>
      <c r="I4359">
        <v>3</v>
      </c>
      <c r="J4359" s="3">
        <v>42360</v>
      </c>
    </row>
    <row r="4360" spans="1:10" x14ac:dyDescent="0.4">
      <c r="A4360">
        <v>1619570</v>
      </c>
      <c r="B4360">
        <v>96493</v>
      </c>
      <c r="C4360" s="1" t="s">
        <v>1570</v>
      </c>
      <c r="D4360" s="1">
        <v>43163</v>
      </c>
      <c r="E4360" s="1">
        <v>43167</v>
      </c>
      <c r="F4360" t="s">
        <v>5073</v>
      </c>
      <c r="G4360" t="s">
        <v>22</v>
      </c>
      <c r="H4360" t="s">
        <v>4896</v>
      </c>
      <c r="I4360">
        <v>2</v>
      </c>
      <c r="J4360" s="3">
        <v>8382</v>
      </c>
    </row>
    <row r="4361" spans="1:10" x14ac:dyDescent="0.4">
      <c r="A4361">
        <v>1619542</v>
      </c>
      <c r="B4361">
        <v>92663</v>
      </c>
      <c r="C4361" s="1" t="s">
        <v>1557</v>
      </c>
      <c r="D4361" s="1">
        <v>43163</v>
      </c>
      <c r="E4361" s="1">
        <v>43167</v>
      </c>
      <c r="F4361" t="s">
        <v>5710</v>
      </c>
      <c r="G4361" t="s">
        <v>60</v>
      </c>
      <c r="H4361" t="s">
        <v>4851</v>
      </c>
      <c r="I4361">
        <v>3</v>
      </c>
      <c r="J4361" s="3">
        <v>5850</v>
      </c>
    </row>
    <row r="4362" spans="1:10" x14ac:dyDescent="0.4">
      <c r="A4362">
        <v>1619946</v>
      </c>
      <c r="B4362">
        <v>98221</v>
      </c>
      <c r="C4362" s="1" t="s">
        <v>1763</v>
      </c>
      <c r="D4362" s="1">
        <v>43163</v>
      </c>
      <c r="E4362" s="1">
        <v>43166</v>
      </c>
      <c r="F4362" t="s">
        <v>5070</v>
      </c>
      <c r="G4362" t="s">
        <v>17</v>
      </c>
      <c r="H4362" t="s">
        <v>4851</v>
      </c>
      <c r="I4362">
        <v>2</v>
      </c>
      <c r="J4362" s="3">
        <v>4200</v>
      </c>
    </row>
    <row r="4363" spans="1:10" x14ac:dyDescent="0.4">
      <c r="A4363">
        <v>1619946</v>
      </c>
      <c r="B4363">
        <v>93104</v>
      </c>
      <c r="C4363" s="1" t="s">
        <v>1763</v>
      </c>
      <c r="D4363" s="1">
        <v>43163</v>
      </c>
      <c r="E4363" s="1">
        <v>43166</v>
      </c>
      <c r="F4363" t="s">
        <v>5070</v>
      </c>
      <c r="G4363" t="s">
        <v>17</v>
      </c>
      <c r="H4363" t="s">
        <v>4851</v>
      </c>
      <c r="I4363">
        <v>22</v>
      </c>
      <c r="J4363" s="3">
        <v>33380</v>
      </c>
    </row>
    <row r="4364" spans="1:10" x14ac:dyDescent="0.4">
      <c r="A4364">
        <v>1619947</v>
      </c>
      <c r="B4364">
        <v>93106</v>
      </c>
      <c r="C4364" s="1" t="s">
        <v>1764</v>
      </c>
      <c r="D4364" s="1">
        <v>43163</v>
      </c>
      <c r="E4364" s="1">
        <v>43166</v>
      </c>
      <c r="F4364" t="s">
        <v>5224</v>
      </c>
      <c r="G4364" t="s">
        <v>42</v>
      </c>
      <c r="H4364" t="s">
        <v>4851</v>
      </c>
      <c r="I4364">
        <v>1</v>
      </c>
      <c r="J4364" s="3">
        <v>3000</v>
      </c>
    </row>
    <row r="4365" spans="1:10" x14ac:dyDescent="0.4">
      <c r="A4365">
        <v>1619947</v>
      </c>
      <c r="B4365">
        <v>95834</v>
      </c>
      <c r="C4365" s="1" t="s">
        <v>1764</v>
      </c>
      <c r="D4365" s="1">
        <v>43163</v>
      </c>
      <c r="E4365" s="1">
        <v>43166</v>
      </c>
      <c r="F4365" t="s">
        <v>5224</v>
      </c>
      <c r="G4365" t="s">
        <v>42</v>
      </c>
      <c r="H4365" t="s">
        <v>4851</v>
      </c>
      <c r="I4365">
        <v>1</v>
      </c>
      <c r="J4365" s="3">
        <v>2300</v>
      </c>
    </row>
    <row r="4366" spans="1:10" x14ac:dyDescent="0.4">
      <c r="A4366">
        <v>1620016</v>
      </c>
      <c r="B4366">
        <v>95424</v>
      </c>
      <c r="C4366" s="1" t="s">
        <v>1780</v>
      </c>
      <c r="D4366" s="1">
        <v>43163</v>
      </c>
      <c r="E4366" s="1">
        <v>43166</v>
      </c>
      <c r="F4366" t="s">
        <v>5009</v>
      </c>
      <c r="G4366" t="s">
        <v>22</v>
      </c>
      <c r="H4366" t="s">
        <v>4896</v>
      </c>
      <c r="I4366">
        <v>3</v>
      </c>
      <c r="J4366" s="3">
        <v>9000</v>
      </c>
    </row>
    <row r="4367" spans="1:10" x14ac:dyDescent="0.4">
      <c r="A4367">
        <v>1620016</v>
      </c>
      <c r="B4367">
        <v>98059</v>
      </c>
      <c r="C4367" s="1" t="s">
        <v>1780</v>
      </c>
      <c r="D4367" s="1">
        <v>43163</v>
      </c>
      <c r="E4367" s="1">
        <v>43166</v>
      </c>
      <c r="F4367" t="s">
        <v>5009</v>
      </c>
      <c r="G4367" t="s">
        <v>22</v>
      </c>
      <c r="H4367" t="s">
        <v>4896</v>
      </c>
      <c r="I4367">
        <v>2</v>
      </c>
      <c r="J4367" s="3">
        <v>6325</v>
      </c>
    </row>
    <row r="4368" spans="1:10" x14ac:dyDescent="0.4">
      <c r="A4368">
        <v>1620016</v>
      </c>
      <c r="B4368">
        <v>93412</v>
      </c>
      <c r="C4368" s="1" t="s">
        <v>1780</v>
      </c>
      <c r="D4368" s="1">
        <v>43163</v>
      </c>
      <c r="E4368" s="1">
        <v>43166</v>
      </c>
      <c r="F4368" t="s">
        <v>5009</v>
      </c>
      <c r="G4368" t="s">
        <v>22</v>
      </c>
      <c r="H4368" t="s">
        <v>4896</v>
      </c>
      <c r="I4368">
        <v>4</v>
      </c>
      <c r="J4368" s="3">
        <v>12000</v>
      </c>
    </row>
    <row r="4369" spans="1:10" x14ac:dyDescent="0.4">
      <c r="A4369">
        <v>1619886</v>
      </c>
      <c r="B4369">
        <v>93103</v>
      </c>
      <c r="C4369" s="1" t="s">
        <v>1727</v>
      </c>
      <c r="D4369" s="1">
        <v>43163</v>
      </c>
      <c r="E4369" s="1">
        <v>43168</v>
      </c>
      <c r="F4369" t="s">
        <v>5070</v>
      </c>
      <c r="G4369" t="s">
        <v>17</v>
      </c>
      <c r="H4369" t="s">
        <v>4851</v>
      </c>
      <c r="I4369">
        <v>12</v>
      </c>
      <c r="J4369" s="3">
        <v>18000</v>
      </c>
    </row>
    <row r="4370" spans="1:10" x14ac:dyDescent="0.4">
      <c r="A4370">
        <v>1619886</v>
      </c>
      <c r="B4370">
        <v>94085</v>
      </c>
      <c r="C4370" s="1" t="s">
        <v>1727</v>
      </c>
      <c r="D4370" s="1">
        <v>43163</v>
      </c>
      <c r="E4370" s="1">
        <v>43168</v>
      </c>
      <c r="F4370" t="s">
        <v>5070</v>
      </c>
      <c r="G4370" t="s">
        <v>17</v>
      </c>
      <c r="H4370" t="s">
        <v>4851</v>
      </c>
      <c r="I4370">
        <v>1</v>
      </c>
      <c r="J4370" s="3">
        <v>3186</v>
      </c>
    </row>
    <row r="4371" spans="1:10" x14ac:dyDescent="0.4">
      <c r="A4371">
        <v>1619788</v>
      </c>
      <c r="B4371">
        <v>127182</v>
      </c>
      <c r="C4371" s="1" t="s">
        <v>1671</v>
      </c>
      <c r="D4371" s="1">
        <v>43163</v>
      </c>
      <c r="E4371" s="1">
        <v>43167</v>
      </c>
      <c r="F4371" t="s">
        <v>5075</v>
      </c>
      <c r="G4371" t="s">
        <v>22</v>
      </c>
      <c r="H4371" t="s">
        <v>4896</v>
      </c>
      <c r="I4371">
        <v>2</v>
      </c>
      <c r="J4371" s="3">
        <v>8020</v>
      </c>
    </row>
    <row r="4372" spans="1:10" x14ac:dyDescent="0.4">
      <c r="A4372">
        <v>1619788</v>
      </c>
      <c r="B4372">
        <v>93172</v>
      </c>
      <c r="C4372" s="1" t="s">
        <v>1671</v>
      </c>
      <c r="D4372" s="1">
        <v>43163</v>
      </c>
      <c r="E4372" s="1">
        <v>43167</v>
      </c>
      <c r="F4372" t="s">
        <v>5075</v>
      </c>
      <c r="G4372" t="s">
        <v>22</v>
      </c>
      <c r="H4372" t="s">
        <v>4896</v>
      </c>
      <c r="I4372">
        <v>2</v>
      </c>
      <c r="J4372" s="3">
        <v>5840</v>
      </c>
    </row>
    <row r="4373" spans="1:10" x14ac:dyDescent="0.4">
      <c r="A4373">
        <v>1619788</v>
      </c>
      <c r="B4373">
        <v>93237</v>
      </c>
      <c r="C4373" s="1" t="s">
        <v>1671</v>
      </c>
      <c r="D4373" s="1">
        <v>43163</v>
      </c>
      <c r="E4373" s="1">
        <v>43167</v>
      </c>
      <c r="F4373" t="s">
        <v>5075</v>
      </c>
      <c r="G4373" t="s">
        <v>22</v>
      </c>
      <c r="H4373" t="s">
        <v>4896</v>
      </c>
      <c r="I4373">
        <v>13</v>
      </c>
      <c r="J4373" s="3">
        <v>42640</v>
      </c>
    </row>
    <row r="4374" spans="1:10" x14ac:dyDescent="0.4">
      <c r="A4374">
        <v>1619788</v>
      </c>
      <c r="B4374">
        <v>92825</v>
      </c>
      <c r="C4374" s="1" t="s">
        <v>1671</v>
      </c>
      <c r="D4374" s="1">
        <v>43163</v>
      </c>
      <c r="E4374" s="1">
        <v>43167</v>
      </c>
      <c r="F4374" t="s">
        <v>5075</v>
      </c>
      <c r="G4374" t="s">
        <v>22</v>
      </c>
      <c r="H4374" t="s">
        <v>4896</v>
      </c>
      <c r="I4374">
        <v>1</v>
      </c>
      <c r="J4374" s="3">
        <v>4420</v>
      </c>
    </row>
    <row r="4375" spans="1:10" x14ac:dyDescent="0.4">
      <c r="A4375">
        <v>1619788</v>
      </c>
      <c r="B4375">
        <v>92867</v>
      </c>
      <c r="C4375" s="1" t="s">
        <v>1671</v>
      </c>
      <c r="D4375" s="1">
        <v>43163</v>
      </c>
      <c r="E4375" s="1">
        <v>43167</v>
      </c>
      <c r="F4375" t="s">
        <v>5075</v>
      </c>
      <c r="G4375" t="s">
        <v>22</v>
      </c>
      <c r="H4375" t="s">
        <v>4896</v>
      </c>
      <c r="I4375">
        <v>2</v>
      </c>
      <c r="J4375" s="3">
        <v>7840</v>
      </c>
    </row>
    <row r="4376" spans="1:10" x14ac:dyDescent="0.4">
      <c r="A4376">
        <v>1619788</v>
      </c>
      <c r="B4376">
        <v>93005</v>
      </c>
      <c r="C4376" s="1" t="s">
        <v>1671</v>
      </c>
      <c r="D4376" s="1">
        <v>43163</v>
      </c>
      <c r="E4376" s="1">
        <v>43167</v>
      </c>
      <c r="F4376" t="s">
        <v>5075</v>
      </c>
      <c r="G4376" t="s">
        <v>22</v>
      </c>
      <c r="H4376" t="s">
        <v>4896</v>
      </c>
      <c r="I4376">
        <v>2</v>
      </c>
      <c r="J4376" s="3">
        <v>8020</v>
      </c>
    </row>
    <row r="4377" spans="1:10" x14ac:dyDescent="0.4">
      <c r="A4377">
        <v>1619788</v>
      </c>
      <c r="B4377">
        <v>93102</v>
      </c>
      <c r="C4377" s="1" t="s">
        <v>1671</v>
      </c>
      <c r="D4377" s="1">
        <v>43163</v>
      </c>
      <c r="E4377" s="1">
        <v>43167</v>
      </c>
      <c r="F4377" t="s">
        <v>5075</v>
      </c>
      <c r="G4377" t="s">
        <v>22</v>
      </c>
      <c r="H4377" t="s">
        <v>4896</v>
      </c>
      <c r="I4377">
        <v>19</v>
      </c>
      <c r="J4377" s="3">
        <v>53455.5</v>
      </c>
    </row>
    <row r="4378" spans="1:10" x14ac:dyDescent="0.4">
      <c r="A4378">
        <v>1619788</v>
      </c>
      <c r="B4378">
        <v>93854</v>
      </c>
      <c r="C4378" s="1" t="s">
        <v>1671</v>
      </c>
      <c r="D4378" s="1">
        <v>43163</v>
      </c>
      <c r="E4378" s="1">
        <v>43167</v>
      </c>
      <c r="F4378" t="s">
        <v>5075</v>
      </c>
      <c r="G4378" t="s">
        <v>22</v>
      </c>
      <c r="H4378" t="s">
        <v>4896</v>
      </c>
      <c r="I4378">
        <v>2</v>
      </c>
      <c r="J4378" s="3">
        <v>4240</v>
      </c>
    </row>
    <row r="4379" spans="1:10" x14ac:dyDescent="0.4">
      <c r="A4379">
        <v>1619788</v>
      </c>
      <c r="B4379">
        <v>94247</v>
      </c>
      <c r="C4379" s="1" t="s">
        <v>1671</v>
      </c>
      <c r="D4379" s="1">
        <v>43163</v>
      </c>
      <c r="E4379" s="1">
        <v>43167</v>
      </c>
      <c r="F4379" t="s">
        <v>5075</v>
      </c>
      <c r="G4379" t="s">
        <v>22</v>
      </c>
      <c r="H4379" t="s">
        <v>4896</v>
      </c>
      <c r="I4379">
        <v>2</v>
      </c>
      <c r="J4379" s="3">
        <v>6620</v>
      </c>
    </row>
    <row r="4380" spans="1:10" x14ac:dyDescent="0.4">
      <c r="A4380">
        <v>1619788</v>
      </c>
      <c r="B4380">
        <v>96251</v>
      </c>
      <c r="C4380" s="1" t="s">
        <v>1671</v>
      </c>
      <c r="D4380" s="1">
        <v>43163</v>
      </c>
      <c r="E4380" s="1">
        <v>43167</v>
      </c>
      <c r="F4380" t="s">
        <v>5075</v>
      </c>
      <c r="G4380" t="s">
        <v>22</v>
      </c>
      <c r="H4380" t="s">
        <v>4896</v>
      </c>
      <c r="I4380">
        <v>1</v>
      </c>
      <c r="J4380" s="3">
        <v>2800</v>
      </c>
    </row>
    <row r="4381" spans="1:10" x14ac:dyDescent="0.4">
      <c r="A4381">
        <v>1619788</v>
      </c>
      <c r="B4381">
        <v>94843</v>
      </c>
      <c r="C4381" s="1" t="s">
        <v>1671</v>
      </c>
      <c r="D4381" s="1">
        <v>43163</v>
      </c>
      <c r="E4381" s="1">
        <v>43167</v>
      </c>
      <c r="F4381" t="s">
        <v>5075</v>
      </c>
      <c r="G4381" t="s">
        <v>22</v>
      </c>
      <c r="H4381" t="s">
        <v>4896</v>
      </c>
      <c r="I4381">
        <v>1</v>
      </c>
      <c r="J4381" s="3">
        <v>3620</v>
      </c>
    </row>
    <row r="4382" spans="1:10" x14ac:dyDescent="0.4">
      <c r="A4382">
        <v>1619788</v>
      </c>
      <c r="B4382">
        <v>95354</v>
      </c>
      <c r="C4382" s="1" t="s">
        <v>1671</v>
      </c>
      <c r="D4382" s="1">
        <v>43163</v>
      </c>
      <c r="E4382" s="1">
        <v>43167</v>
      </c>
      <c r="F4382" t="s">
        <v>5075</v>
      </c>
      <c r="G4382" t="s">
        <v>22</v>
      </c>
      <c r="H4382" t="s">
        <v>4896</v>
      </c>
      <c r="I4382">
        <v>3</v>
      </c>
      <c r="J4382" s="3">
        <v>6600</v>
      </c>
    </row>
    <row r="4383" spans="1:10" x14ac:dyDescent="0.4">
      <c r="A4383">
        <v>1618954</v>
      </c>
      <c r="B4383">
        <v>127172</v>
      </c>
      <c r="C4383" s="1" t="s">
        <v>1348</v>
      </c>
      <c r="D4383" s="1">
        <v>43163</v>
      </c>
      <c r="E4383" s="1">
        <v>43166</v>
      </c>
      <c r="F4383" t="s">
        <v>4850</v>
      </c>
      <c r="G4383" t="s">
        <v>81</v>
      </c>
      <c r="H4383" t="s">
        <v>4851</v>
      </c>
      <c r="I4383">
        <v>7</v>
      </c>
      <c r="J4383" s="3">
        <v>15142</v>
      </c>
    </row>
    <row r="4384" spans="1:10" x14ac:dyDescent="0.4">
      <c r="A4384">
        <v>1618954</v>
      </c>
      <c r="B4384">
        <v>128717</v>
      </c>
      <c r="C4384" s="1" t="s">
        <v>1348</v>
      </c>
      <c r="D4384" s="1">
        <v>43163</v>
      </c>
      <c r="E4384" s="1">
        <v>43166</v>
      </c>
      <c r="F4384" t="s">
        <v>4850</v>
      </c>
      <c r="G4384" t="s">
        <v>81</v>
      </c>
      <c r="H4384" t="s">
        <v>4851</v>
      </c>
      <c r="I4384">
        <v>3</v>
      </c>
      <c r="J4384" s="3">
        <v>6900</v>
      </c>
    </row>
    <row r="4385" spans="1:10" x14ac:dyDescent="0.4">
      <c r="A4385">
        <v>1618954</v>
      </c>
      <c r="B4385">
        <v>132136</v>
      </c>
      <c r="C4385" s="1" t="s">
        <v>1348</v>
      </c>
      <c r="D4385" s="1">
        <v>43163</v>
      </c>
      <c r="E4385" s="1">
        <v>43166</v>
      </c>
      <c r="F4385" t="s">
        <v>4850</v>
      </c>
      <c r="G4385" t="s">
        <v>81</v>
      </c>
      <c r="H4385" t="s">
        <v>4851</v>
      </c>
      <c r="I4385">
        <v>1</v>
      </c>
      <c r="J4385" s="3">
        <v>2640</v>
      </c>
    </row>
    <row r="4386" spans="1:10" x14ac:dyDescent="0.4">
      <c r="A4386">
        <v>1618954</v>
      </c>
      <c r="B4386">
        <v>132326</v>
      </c>
      <c r="C4386" s="1" t="s">
        <v>1348</v>
      </c>
      <c r="D4386" s="1">
        <v>43163</v>
      </c>
      <c r="E4386" s="1">
        <v>43166</v>
      </c>
      <c r="F4386" t="s">
        <v>4850</v>
      </c>
      <c r="G4386" t="s">
        <v>81</v>
      </c>
      <c r="H4386" t="s">
        <v>4851</v>
      </c>
      <c r="I4386">
        <v>1</v>
      </c>
      <c r="J4386" s="3">
        <v>3300</v>
      </c>
    </row>
    <row r="4387" spans="1:10" x14ac:dyDescent="0.4">
      <c r="A4387">
        <v>1618954</v>
      </c>
      <c r="B4387">
        <v>132328</v>
      </c>
      <c r="C4387" s="1" t="s">
        <v>1348</v>
      </c>
      <c r="D4387" s="1">
        <v>43163</v>
      </c>
      <c r="E4387" s="1">
        <v>43166</v>
      </c>
      <c r="F4387" t="s">
        <v>4850</v>
      </c>
      <c r="G4387" t="s">
        <v>81</v>
      </c>
      <c r="H4387" t="s">
        <v>4851</v>
      </c>
      <c r="I4387">
        <v>1</v>
      </c>
      <c r="J4387" s="3">
        <v>3300</v>
      </c>
    </row>
    <row r="4388" spans="1:10" x14ac:dyDescent="0.4">
      <c r="A4388">
        <v>1618954</v>
      </c>
      <c r="B4388">
        <v>97851</v>
      </c>
      <c r="C4388" s="1" t="s">
        <v>1348</v>
      </c>
      <c r="D4388" s="1">
        <v>43163</v>
      </c>
      <c r="E4388" s="1">
        <v>43166</v>
      </c>
      <c r="F4388" t="s">
        <v>4850</v>
      </c>
      <c r="G4388" t="s">
        <v>81</v>
      </c>
      <c r="H4388" t="s">
        <v>4851</v>
      </c>
      <c r="I4388">
        <v>1</v>
      </c>
      <c r="J4388" s="3">
        <v>3982</v>
      </c>
    </row>
    <row r="4389" spans="1:10" x14ac:dyDescent="0.4">
      <c r="A4389">
        <v>1618954</v>
      </c>
      <c r="B4389">
        <v>97852</v>
      </c>
      <c r="C4389" s="1" t="s">
        <v>1348</v>
      </c>
      <c r="D4389" s="1">
        <v>43163</v>
      </c>
      <c r="E4389" s="1">
        <v>43166</v>
      </c>
      <c r="F4389" t="s">
        <v>4850</v>
      </c>
      <c r="G4389" t="s">
        <v>81</v>
      </c>
      <c r="H4389" t="s">
        <v>4851</v>
      </c>
      <c r="I4389">
        <v>1</v>
      </c>
      <c r="J4389" s="3">
        <v>3300</v>
      </c>
    </row>
    <row r="4390" spans="1:10" x14ac:dyDescent="0.4">
      <c r="A4390">
        <v>1618954</v>
      </c>
      <c r="B4390">
        <v>97854</v>
      </c>
      <c r="C4390" s="1" t="s">
        <v>1348</v>
      </c>
      <c r="D4390" s="1">
        <v>43163</v>
      </c>
      <c r="E4390" s="1">
        <v>43166</v>
      </c>
      <c r="F4390" t="s">
        <v>4850</v>
      </c>
      <c r="G4390" t="s">
        <v>81</v>
      </c>
      <c r="H4390" t="s">
        <v>4851</v>
      </c>
      <c r="I4390">
        <v>1</v>
      </c>
      <c r="J4390" s="3">
        <v>3300</v>
      </c>
    </row>
    <row r="4391" spans="1:10" x14ac:dyDescent="0.4">
      <c r="A4391">
        <v>1618954</v>
      </c>
      <c r="B4391">
        <v>97856</v>
      </c>
      <c r="C4391" s="1" t="s">
        <v>1348</v>
      </c>
      <c r="D4391" s="1">
        <v>43163</v>
      </c>
      <c r="E4391" s="1">
        <v>43166</v>
      </c>
      <c r="F4391" t="s">
        <v>4850</v>
      </c>
      <c r="G4391" t="s">
        <v>81</v>
      </c>
      <c r="H4391" t="s">
        <v>4851</v>
      </c>
      <c r="I4391">
        <v>1</v>
      </c>
      <c r="J4391" s="3">
        <v>3300</v>
      </c>
    </row>
    <row r="4392" spans="1:10" x14ac:dyDescent="0.4">
      <c r="A4392">
        <v>1618954</v>
      </c>
      <c r="B4392">
        <v>97553</v>
      </c>
      <c r="C4392" s="1" t="s">
        <v>1348</v>
      </c>
      <c r="D4392" s="1">
        <v>43163</v>
      </c>
      <c r="E4392" s="1">
        <v>43166</v>
      </c>
      <c r="F4392" t="s">
        <v>4850</v>
      </c>
      <c r="G4392" t="s">
        <v>81</v>
      </c>
      <c r="H4392" t="s">
        <v>4851</v>
      </c>
      <c r="I4392">
        <v>1</v>
      </c>
      <c r="J4392" s="3">
        <v>3250</v>
      </c>
    </row>
    <row r="4393" spans="1:10" x14ac:dyDescent="0.4">
      <c r="A4393">
        <v>1618954</v>
      </c>
      <c r="B4393">
        <v>97671</v>
      </c>
      <c r="C4393" s="1" t="s">
        <v>1348</v>
      </c>
      <c r="D4393" s="1">
        <v>43163</v>
      </c>
      <c r="E4393" s="1">
        <v>43166</v>
      </c>
      <c r="F4393" t="s">
        <v>4850</v>
      </c>
      <c r="G4393" t="s">
        <v>81</v>
      </c>
      <c r="H4393" t="s">
        <v>4851</v>
      </c>
      <c r="I4393">
        <v>1</v>
      </c>
      <c r="J4393" s="3">
        <v>2640</v>
      </c>
    </row>
    <row r="4394" spans="1:10" x14ac:dyDescent="0.4">
      <c r="A4394">
        <v>1618954</v>
      </c>
      <c r="B4394">
        <v>95531</v>
      </c>
      <c r="C4394" s="1" t="s">
        <v>1348</v>
      </c>
      <c r="D4394" s="1">
        <v>43163</v>
      </c>
      <c r="E4394" s="1">
        <v>43166</v>
      </c>
      <c r="F4394" t="s">
        <v>4850</v>
      </c>
      <c r="G4394" t="s">
        <v>81</v>
      </c>
      <c r="H4394" t="s">
        <v>4851</v>
      </c>
      <c r="I4394">
        <v>1</v>
      </c>
      <c r="J4394" s="3">
        <v>1600</v>
      </c>
    </row>
    <row r="4395" spans="1:10" x14ac:dyDescent="0.4">
      <c r="A4395">
        <v>1618954</v>
      </c>
      <c r="B4395">
        <v>95421</v>
      </c>
      <c r="C4395" s="1" t="s">
        <v>1348</v>
      </c>
      <c r="D4395" s="1">
        <v>43163</v>
      </c>
      <c r="E4395" s="1">
        <v>43166</v>
      </c>
      <c r="F4395" t="s">
        <v>4850</v>
      </c>
      <c r="G4395" t="s">
        <v>81</v>
      </c>
      <c r="H4395" t="s">
        <v>4851</v>
      </c>
      <c r="I4395">
        <v>8</v>
      </c>
      <c r="J4395" s="3">
        <v>26000</v>
      </c>
    </row>
    <row r="4396" spans="1:10" x14ac:dyDescent="0.4">
      <c r="A4396">
        <v>1618954</v>
      </c>
      <c r="B4396">
        <v>94682</v>
      </c>
      <c r="C4396" s="1" t="s">
        <v>1348</v>
      </c>
      <c r="D4396" s="1">
        <v>43163</v>
      </c>
      <c r="E4396" s="1">
        <v>43166</v>
      </c>
      <c r="F4396" t="s">
        <v>4850</v>
      </c>
      <c r="G4396" t="s">
        <v>81</v>
      </c>
      <c r="H4396" t="s">
        <v>4851</v>
      </c>
      <c r="I4396">
        <v>1</v>
      </c>
      <c r="J4396" s="3">
        <v>2103</v>
      </c>
    </row>
    <row r="4397" spans="1:10" x14ac:dyDescent="0.4">
      <c r="A4397">
        <v>1618954</v>
      </c>
      <c r="B4397">
        <v>95095</v>
      </c>
      <c r="C4397" s="1" t="s">
        <v>1348</v>
      </c>
      <c r="D4397" s="1">
        <v>43163</v>
      </c>
      <c r="E4397" s="1">
        <v>43166</v>
      </c>
      <c r="F4397" t="s">
        <v>4850</v>
      </c>
      <c r="G4397" t="s">
        <v>81</v>
      </c>
      <c r="H4397" t="s">
        <v>4851</v>
      </c>
      <c r="I4397">
        <v>1</v>
      </c>
      <c r="J4397" s="3">
        <v>2325</v>
      </c>
    </row>
    <row r="4398" spans="1:10" x14ac:dyDescent="0.4">
      <c r="A4398">
        <v>1618954</v>
      </c>
      <c r="B4398">
        <v>96650</v>
      </c>
      <c r="C4398" s="1" t="s">
        <v>1348</v>
      </c>
      <c r="D4398" s="1">
        <v>43163</v>
      </c>
      <c r="E4398" s="1">
        <v>43166</v>
      </c>
      <c r="F4398" t="s">
        <v>4850</v>
      </c>
      <c r="G4398" t="s">
        <v>81</v>
      </c>
      <c r="H4398" t="s">
        <v>4851</v>
      </c>
      <c r="I4398">
        <v>9</v>
      </c>
      <c r="J4398" s="3">
        <v>29250</v>
      </c>
    </row>
    <row r="4399" spans="1:10" x14ac:dyDescent="0.4">
      <c r="A4399">
        <v>1618954</v>
      </c>
      <c r="B4399">
        <v>96491</v>
      </c>
      <c r="C4399" s="1" t="s">
        <v>1348</v>
      </c>
      <c r="D4399" s="1">
        <v>43163</v>
      </c>
      <c r="E4399" s="1">
        <v>43166</v>
      </c>
      <c r="F4399" t="s">
        <v>4850</v>
      </c>
      <c r="G4399" t="s">
        <v>81</v>
      </c>
      <c r="H4399" t="s">
        <v>4851</v>
      </c>
      <c r="I4399">
        <v>2</v>
      </c>
      <c r="J4399" s="3">
        <v>2450</v>
      </c>
    </row>
    <row r="4400" spans="1:10" x14ac:dyDescent="0.4">
      <c r="A4400">
        <v>1618954</v>
      </c>
      <c r="B4400">
        <v>92995</v>
      </c>
      <c r="C4400" s="1" t="s">
        <v>1348</v>
      </c>
      <c r="D4400" s="1">
        <v>43163</v>
      </c>
      <c r="E4400" s="1">
        <v>43166</v>
      </c>
      <c r="F4400" t="s">
        <v>4850</v>
      </c>
      <c r="G4400" t="s">
        <v>81</v>
      </c>
      <c r="H4400" t="s">
        <v>4851</v>
      </c>
      <c r="I4400">
        <v>7</v>
      </c>
      <c r="J4400" s="3">
        <v>15142</v>
      </c>
    </row>
    <row r="4401" spans="1:10" x14ac:dyDescent="0.4">
      <c r="A4401">
        <v>1618954</v>
      </c>
      <c r="B4401">
        <v>92959</v>
      </c>
      <c r="C4401" s="1" t="s">
        <v>1348</v>
      </c>
      <c r="D4401" s="1">
        <v>43163</v>
      </c>
      <c r="E4401" s="1">
        <v>43166</v>
      </c>
      <c r="F4401" t="s">
        <v>4850</v>
      </c>
      <c r="G4401" t="s">
        <v>81</v>
      </c>
      <c r="H4401" t="s">
        <v>4851</v>
      </c>
      <c r="I4401">
        <v>3</v>
      </c>
      <c r="J4401" s="3">
        <v>5050</v>
      </c>
    </row>
    <row r="4402" spans="1:10" x14ac:dyDescent="0.4">
      <c r="A4402">
        <v>1618954</v>
      </c>
      <c r="B4402">
        <v>93101</v>
      </c>
      <c r="C4402" s="1" t="s">
        <v>1348</v>
      </c>
      <c r="D4402" s="1">
        <v>43163</v>
      </c>
      <c r="E4402" s="1">
        <v>43166</v>
      </c>
      <c r="F4402" t="s">
        <v>4850</v>
      </c>
      <c r="G4402" t="s">
        <v>81</v>
      </c>
      <c r="H4402" t="s">
        <v>4851</v>
      </c>
      <c r="I4402">
        <v>64</v>
      </c>
      <c r="J4402" s="3">
        <v>126975</v>
      </c>
    </row>
    <row r="4403" spans="1:10" x14ac:dyDescent="0.4">
      <c r="A4403">
        <v>1618954</v>
      </c>
      <c r="B4403">
        <v>92879</v>
      </c>
      <c r="C4403" s="1" t="s">
        <v>1348</v>
      </c>
      <c r="D4403" s="1">
        <v>43163</v>
      </c>
      <c r="E4403" s="1">
        <v>43166</v>
      </c>
      <c r="F4403" t="s">
        <v>4850</v>
      </c>
      <c r="G4403" t="s">
        <v>81</v>
      </c>
      <c r="H4403" t="s">
        <v>4851</v>
      </c>
      <c r="I4403">
        <v>1</v>
      </c>
      <c r="J4403" s="3">
        <v>1850</v>
      </c>
    </row>
    <row r="4404" spans="1:10" x14ac:dyDescent="0.4">
      <c r="A4404">
        <v>1618954</v>
      </c>
      <c r="B4404">
        <v>92828</v>
      </c>
      <c r="C4404" s="1" t="s">
        <v>1348</v>
      </c>
      <c r="D4404" s="1">
        <v>43163</v>
      </c>
      <c r="E4404" s="1">
        <v>43166</v>
      </c>
      <c r="F4404" t="s">
        <v>4850</v>
      </c>
      <c r="G4404" t="s">
        <v>81</v>
      </c>
      <c r="H4404" t="s">
        <v>4851</v>
      </c>
      <c r="I4404">
        <v>3</v>
      </c>
      <c r="J4404" s="3">
        <v>8550</v>
      </c>
    </row>
    <row r="4405" spans="1:10" x14ac:dyDescent="0.4">
      <c r="A4405">
        <v>1618954</v>
      </c>
      <c r="B4405">
        <v>93235</v>
      </c>
      <c r="C4405" s="1" t="s">
        <v>1348</v>
      </c>
      <c r="D4405" s="1">
        <v>43163</v>
      </c>
      <c r="E4405" s="1">
        <v>43166</v>
      </c>
      <c r="F4405" t="s">
        <v>4850</v>
      </c>
      <c r="G4405" t="s">
        <v>81</v>
      </c>
      <c r="H4405" t="s">
        <v>4851</v>
      </c>
      <c r="I4405">
        <v>143</v>
      </c>
      <c r="J4405" s="3">
        <v>280797</v>
      </c>
    </row>
    <row r="4406" spans="1:10" x14ac:dyDescent="0.4">
      <c r="A4406">
        <v>1618954</v>
      </c>
      <c r="B4406">
        <v>93303</v>
      </c>
      <c r="C4406" s="1" t="s">
        <v>1348</v>
      </c>
      <c r="D4406" s="1">
        <v>43163</v>
      </c>
      <c r="E4406" s="1">
        <v>43166</v>
      </c>
      <c r="F4406" t="s">
        <v>4850</v>
      </c>
      <c r="G4406" t="s">
        <v>81</v>
      </c>
      <c r="H4406" t="s">
        <v>4851</v>
      </c>
      <c r="I4406">
        <v>2</v>
      </c>
      <c r="J4406" s="3">
        <v>4100</v>
      </c>
    </row>
    <row r="4407" spans="1:10" x14ac:dyDescent="0.4">
      <c r="A4407">
        <v>1618954</v>
      </c>
      <c r="B4407">
        <v>94245</v>
      </c>
      <c r="C4407" s="1" t="s">
        <v>1348</v>
      </c>
      <c r="D4407" s="1">
        <v>43163</v>
      </c>
      <c r="E4407" s="1">
        <v>43166</v>
      </c>
      <c r="F4407" t="s">
        <v>4850</v>
      </c>
      <c r="G4407" t="s">
        <v>81</v>
      </c>
      <c r="H4407" t="s">
        <v>4851</v>
      </c>
      <c r="I4407">
        <v>23</v>
      </c>
      <c r="J4407" s="3">
        <v>42600</v>
      </c>
    </row>
    <row r="4408" spans="1:10" x14ac:dyDescent="0.4">
      <c r="A4408">
        <v>1618954</v>
      </c>
      <c r="B4408">
        <v>94340</v>
      </c>
      <c r="C4408" s="1" t="s">
        <v>1348</v>
      </c>
      <c r="D4408" s="1">
        <v>43163</v>
      </c>
      <c r="E4408" s="1">
        <v>43166</v>
      </c>
      <c r="F4408" t="s">
        <v>4850</v>
      </c>
      <c r="G4408" t="s">
        <v>81</v>
      </c>
      <c r="H4408" t="s">
        <v>4851</v>
      </c>
      <c r="I4408">
        <v>3</v>
      </c>
      <c r="J4408" s="3">
        <v>7050</v>
      </c>
    </row>
    <row r="4409" spans="1:10" x14ac:dyDescent="0.4">
      <c r="A4409">
        <v>1618954</v>
      </c>
      <c r="B4409">
        <v>94064</v>
      </c>
      <c r="C4409" s="1" t="s">
        <v>1348</v>
      </c>
      <c r="D4409" s="1">
        <v>43163</v>
      </c>
      <c r="E4409" s="1">
        <v>43166</v>
      </c>
      <c r="F4409" t="s">
        <v>4850</v>
      </c>
      <c r="G4409" t="s">
        <v>81</v>
      </c>
      <c r="H4409" t="s">
        <v>4851</v>
      </c>
      <c r="I4409">
        <v>9</v>
      </c>
      <c r="J4409" s="3">
        <v>26145</v>
      </c>
    </row>
    <row r="4410" spans="1:10" x14ac:dyDescent="0.4">
      <c r="A4410">
        <v>1618954</v>
      </c>
      <c r="B4410">
        <v>94586</v>
      </c>
      <c r="C4410" s="1" t="s">
        <v>1348</v>
      </c>
      <c r="D4410" s="1">
        <v>43163</v>
      </c>
      <c r="E4410" s="1">
        <v>43166</v>
      </c>
      <c r="F4410" t="s">
        <v>4850</v>
      </c>
      <c r="G4410" t="s">
        <v>81</v>
      </c>
      <c r="H4410" t="s">
        <v>4851</v>
      </c>
      <c r="I4410">
        <v>1</v>
      </c>
      <c r="J4410" s="3">
        <v>3050</v>
      </c>
    </row>
    <row r="4411" spans="1:10" x14ac:dyDescent="0.4">
      <c r="A4411">
        <v>1618954</v>
      </c>
      <c r="B4411">
        <v>94506</v>
      </c>
      <c r="C4411" s="1" t="s">
        <v>1348</v>
      </c>
      <c r="D4411" s="1">
        <v>43163</v>
      </c>
      <c r="E4411" s="1">
        <v>43166</v>
      </c>
      <c r="F4411" t="s">
        <v>4850</v>
      </c>
      <c r="G4411" t="s">
        <v>81</v>
      </c>
      <c r="H4411" t="s">
        <v>4851</v>
      </c>
      <c r="I4411">
        <v>2</v>
      </c>
      <c r="J4411" s="3">
        <v>4500</v>
      </c>
    </row>
    <row r="4412" spans="1:10" x14ac:dyDescent="0.4">
      <c r="A4412">
        <v>1618954</v>
      </c>
      <c r="B4412">
        <v>94514</v>
      </c>
      <c r="C4412" s="1" t="s">
        <v>1348</v>
      </c>
      <c r="D4412" s="1">
        <v>43163</v>
      </c>
      <c r="E4412" s="1">
        <v>43166</v>
      </c>
      <c r="F4412" t="s">
        <v>4850</v>
      </c>
      <c r="G4412" t="s">
        <v>81</v>
      </c>
      <c r="H4412" t="s">
        <v>4851</v>
      </c>
      <c r="I4412">
        <v>3</v>
      </c>
      <c r="J4412" s="3">
        <v>6900</v>
      </c>
    </row>
    <row r="4413" spans="1:10" x14ac:dyDescent="0.4">
      <c r="A4413">
        <v>1618954</v>
      </c>
      <c r="B4413">
        <v>93579</v>
      </c>
      <c r="C4413" s="1" t="s">
        <v>1348</v>
      </c>
      <c r="D4413" s="1">
        <v>43163</v>
      </c>
      <c r="E4413" s="1">
        <v>43166</v>
      </c>
      <c r="F4413" t="s">
        <v>4850</v>
      </c>
      <c r="G4413" t="s">
        <v>81</v>
      </c>
      <c r="H4413" t="s">
        <v>4851</v>
      </c>
      <c r="I4413">
        <v>1</v>
      </c>
      <c r="J4413" s="3">
        <v>2650</v>
      </c>
    </row>
    <row r="4414" spans="1:10" x14ac:dyDescent="0.4">
      <c r="A4414">
        <v>1618954</v>
      </c>
      <c r="B4414">
        <v>93757</v>
      </c>
      <c r="C4414" s="1" t="s">
        <v>1348</v>
      </c>
      <c r="D4414" s="1">
        <v>43163</v>
      </c>
      <c r="E4414" s="1">
        <v>43166</v>
      </c>
      <c r="F4414" t="s">
        <v>4850</v>
      </c>
      <c r="G4414" t="s">
        <v>81</v>
      </c>
      <c r="H4414" t="s">
        <v>4851</v>
      </c>
      <c r="I4414">
        <v>1</v>
      </c>
      <c r="J4414" s="3">
        <v>2850</v>
      </c>
    </row>
    <row r="4415" spans="1:10" x14ac:dyDescent="0.4">
      <c r="A4415">
        <v>1618954</v>
      </c>
      <c r="B4415">
        <v>91065</v>
      </c>
      <c r="C4415" s="1" t="s">
        <v>1348</v>
      </c>
      <c r="D4415" s="1">
        <v>43163</v>
      </c>
      <c r="E4415" s="1">
        <v>43166</v>
      </c>
      <c r="F4415" t="s">
        <v>4850</v>
      </c>
      <c r="G4415" t="s">
        <v>81</v>
      </c>
      <c r="H4415" t="s">
        <v>4851</v>
      </c>
      <c r="I4415">
        <v>9</v>
      </c>
      <c r="J4415" s="3">
        <v>18763</v>
      </c>
    </row>
    <row r="4416" spans="1:10" x14ac:dyDescent="0.4">
      <c r="A4416">
        <v>1618954</v>
      </c>
      <c r="B4416">
        <v>91407</v>
      </c>
      <c r="C4416" s="1" t="s">
        <v>1348</v>
      </c>
      <c r="D4416" s="1">
        <v>43163</v>
      </c>
      <c r="E4416" s="1">
        <v>43166</v>
      </c>
      <c r="F4416" t="s">
        <v>4850</v>
      </c>
      <c r="G4416" t="s">
        <v>81</v>
      </c>
      <c r="H4416" t="s">
        <v>4851</v>
      </c>
      <c r="I4416">
        <v>9</v>
      </c>
      <c r="J4416" s="3">
        <v>13500</v>
      </c>
    </row>
    <row r="4417" spans="1:10" x14ac:dyDescent="0.4">
      <c r="A4417">
        <v>1619816</v>
      </c>
      <c r="B4417">
        <v>93348</v>
      </c>
      <c r="C4417" s="1" t="s">
        <v>1682</v>
      </c>
      <c r="D4417" s="1">
        <v>43164</v>
      </c>
      <c r="E4417" s="1">
        <v>43168</v>
      </c>
      <c r="F4417" t="s">
        <v>5000</v>
      </c>
      <c r="G4417" t="s">
        <v>60</v>
      </c>
      <c r="H4417" t="s">
        <v>4851</v>
      </c>
      <c r="I4417">
        <v>3</v>
      </c>
      <c r="J4417" s="3">
        <v>6890</v>
      </c>
    </row>
    <row r="4418" spans="1:10" x14ac:dyDescent="0.4">
      <c r="A4418">
        <v>1619816</v>
      </c>
      <c r="B4418">
        <v>93000</v>
      </c>
      <c r="C4418" s="1" t="s">
        <v>1682</v>
      </c>
      <c r="D4418" s="1">
        <v>43164</v>
      </c>
      <c r="E4418" s="1">
        <v>43168</v>
      </c>
      <c r="F4418" t="s">
        <v>5000</v>
      </c>
      <c r="G4418" t="s">
        <v>60</v>
      </c>
      <c r="H4418" t="s">
        <v>4851</v>
      </c>
      <c r="I4418">
        <v>2</v>
      </c>
      <c r="J4418" s="3">
        <v>5000</v>
      </c>
    </row>
    <row r="4419" spans="1:10" x14ac:dyDescent="0.4">
      <c r="A4419">
        <v>1619816</v>
      </c>
      <c r="B4419">
        <v>94248</v>
      </c>
      <c r="C4419" s="1" t="s">
        <v>1682</v>
      </c>
      <c r="D4419" s="1">
        <v>43164</v>
      </c>
      <c r="E4419" s="1">
        <v>43168</v>
      </c>
      <c r="F4419" t="s">
        <v>5000</v>
      </c>
      <c r="G4419" t="s">
        <v>60</v>
      </c>
      <c r="H4419" t="s">
        <v>4851</v>
      </c>
      <c r="I4419">
        <v>2</v>
      </c>
      <c r="J4419" s="3">
        <v>6490</v>
      </c>
    </row>
    <row r="4420" spans="1:10" x14ac:dyDescent="0.4">
      <c r="A4420">
        <v>1619816</v>
      </c>
      <c r="B4420">
        <v>95574</v>
      </c>
      <c r="C4420" s="1" t="s">
        <v>1682</v>
      </c>
      <c r="D4420" s="1">
        <v>43164</v>
      </c>
      <c r="E4420" s="1">
        <v>43168</v>
      </c>
      <c r="F4420" t="s">
        <v>5000</v>
      </c>
      <c r="G4420" t="s">
        <v>60</v>
      </c>
      <c r="H4420" t="s">
        <v>4851</v>
      </c>
      <c r="I4420">
        <v>1</v>
      </c>
      <c r="J4420" s="3">
        <v>3230</v>
      </c>
    </row>
    <row r="4421" spans="1:10" x14ac:dyDescent="0.4">
      <c r="A4421">
        <v>1619816</v>
      </c>
      <c r="B4421">
        <v>96494</v>
      </c>
      <c r="C4421" s="1" t="s">
        <v>1682</v>
      </c>
      <c r="D4421" s="1">
        <v>43164</v>
      </c>
      <c r="E4421" s="1">
        <v>43168</v>
      </c>
      <c r="F4421" t="s">
        <v>5000</v>
      </c>
      <c r="G4421" t="s">
        <v>60</v>
      </c>
      <c r="H4421" t="s">
        <v>4851</v>
      </c>
      <c r="I4421">
        <v>1</v>
      </c>
      <c r="J4421" s="3">
        <v>1600</v>
      </c>
    </row>
    <row r="4422" spans="1:10" x14ac:dyDescent="0.4">
      <c r="A4422">
        <v>1619816</v>
      </c>
      <c r="B4422">
        <v>127177</v>
      </c>
      <c r="C4422" s="1" t="s">
        <v>1682</v>
      </c>
      <c r="D4422" s="1">
        <v>43164</v>
      </c>
      <c r="E4422" s="1">
        <v>43168</v>
      </c>
      <c r="F4422" t="s">
        <v>5000</v>
      </c>
      <c r="G4422" t="s">
        <v>60</v>
      </c>
      <c r="H4422" t="s">
        <v>4851</v>
      </c>
      <c r="I4422">
        <v>2</v>
      </c>
      <c r="J4422" s="3">
        <v>5000</v>
      </c>
    </row>
    <row r="4423" spans="1:10" x14ac:dyDescent="0.4">
      <c r="A4423">
        <v>1619887</v>
      </c>
      <c r="B4423">
        <v>93771</v>
      </c>
      <c r="C4423" s="1" t="s">
        <v>1728</v>
      </c>
      <c r="D4423" s="1">
        <v>43164</v>
      </c>
      <c r="E4423" s="1">
        <v>43166</v>
      </c>
      <c r="F4423" t="s">
        <v>4915</v>
      </c>
      <c r="G4423" t="s">
        <v>22</v>
      </c>
      <c r="H4423" t="s">
        <v>4854</v>
      </c>
      <c r="I4423">
        <v>1</v>
      </c>
      <c r="J4423" s="3">
        <v>4936</v>
      </c>
    </row>
    <row r="4424" spans="1:10" x14ac:dyDescent="0.4">
      <c r="A4424">
        <v>1619887</v>
      </c>
      <c r="B4424">
        <v>93108</v>
      </c>
      <c r="C4424" s="1" t="s">
        <v>1728</v>
      </c>
      <c r="D4424" s="1">
        <v>43164</v>
      </c>
      <c r="E4424" s="1">
        <v>43166</v>
      </c>
      <c r="F4424" t="s">
        <v>4915</v>
      </c>
      <c r="G4424" t="s">
        <v>22</v>
      </c>
      <c r="H4424" t="s">
        <v>4854</v>
      </c>
      <c r="I4424">
        <v>28</v>
      </c>
      <c r="J4424" s="3">
        <v>109800</v>
      </c>
    </row>
    <row r="4425" spans="1:10" x14ac:dyDescent="0.4">
      <c r="A4425">
        <v>1619888</v>
      </c>
      <c r="B4425">
        <v>93109</v>
      </c>
      <c r="C4425" s="1" t="s">
        <v>1729</v>
      </c>
      <c r="D4425" s="1">
        <v>43164</v>
      </c>
      <c r="E4425" s="1">
        <v>43167</v>
      </c>
      <c r="F4425" t="s">
        <v>4877</v>
      </c>
      <c r="G4425" t="s">
        <v>22</v>
      </c>
      <c r="H4425" t="s">
        <v>4870</v>
      </c>
      <c r="I4425">
        <v>6</v>
      </c>
      <c r="J4425" s="3">
        <v>19488</v>
      </c>
    </row>
    <row r="4426" spans="1:10" x14ac:dyDescent="0.4">
      <c r="A4426">
        <v>1619948</v>
      </c>
      <c r="B4426">
        <v>93110</v>
      </c>
      <c r="C4426" s="1" t="s">
        <v>1765</v>
      </c>
      <c r="D4426" s="1">
        <v>43164</v>
      </c>
      <c r="E4426" s="1">
        <v>43168</v>
      </c>
      <c r="F4426" t="s">
        <v>5436</v>
      </c>
      <c r="G4426" t="s">
        <v>22</v>
      </c>
      <c r="H4426" t="s">
        <v>5132</v>
      </c>
      <c r="I4426">
        <v>1</v>
      </c>
      <c r="J4426" s="3">
        <v>3250</v>
      </c>
    </row>
    <row r="4427" spans="1:10" x14ac:dyDescent="0.4">
      <c r="A4427">
        <v>1619950</v>
      </c>
      <c r="B4427">
        <v>93111</v>
      </c>
      <c r="C4427" s="1" t="s">
        <v>1766</v>
      </c>
      <c r="D4427" s="1">
        <v>43164</v>
      </c>
      <c r="E4427" s="1">
        <v>43166</v>
      </c>
      <c r="F4427" t="s">
        <v>5680</v>
      </c>
      <c r="G4427" t="s">
        <v>67</v>
      </c>
      <c r="H4427" t="s">
        <v>4851</v>
      </c>
      <c r="I4427">
        <v>1</v>
      </c>
      <c r="J4427" s="3">
        <v>1295</v>
      </c>
    </row>
    <row r="4428" spans="1:10" x14ac:dyDescent="0.4">
      <c r="A4428">
        <v>1619950</v>
      </c>
      <c r="B4428">
        <v>93319</v>
      </c>
      <c r="C4428" s="1" t="s">
        <v>1766</v>
      </c>
      <c r="D4428" s="1">
        <v>43164</v>
      </c>
      <c r="E4428" s="1">
        <v>43166</v>
      </c>
      <c r="F4428" t="s">
        <v>5680</v>
      </c>
      <c r="G4428" t="s">
        <v>67</v>
      </c>
      <c r="H4428" t="s">
        <v>4851</v>
      </c>
      <c r="I4428">
        <v>1</v>
      </c>
      <c r="J4428" s="3">
        <v>795</v>
      </c>
    </row>
    <row r="4429" spans="1:10" x14ac:dyDescent="0.4">
      <c r="A4429">
        <v>1619477</v>
      </c>
      <c r="B4429">
        <v>98060</v>
      </c>
      <c r="C4429" s="1" t="s">
        <v>1530</v>
      </c>
      <c r="D4429" s="1">
        <v>43164</v>
      </c>
      <c r="E4429" s="1">
        <v>43165</v>
      </c>
      <c r="F4429" t="s">
        <v>4979</v>
      </c>
      <c r="G4429" t="s">
        <v>60</v>
      </c>
      <c r="H4429" t="s">
        <v>4851</v>
      </c>
      <c r="I4429">
        <v>4</v>
      </c>
      <c r="J4429" s="3">
        <v>6000</v>
      </c>
    </row>
    <row r="4430" spans="1:10" x14ac:dyDescent="0.4">
      <c r="A4430">
        <v>1619074</v>
      </c>
      <c r="B4430">
        <v>92317</v>
      </c>
      <c r="C4430" s="1" t="s">
        <v>1403</v>
      </c>
      <c r="D4430" s="1">
        <v>43164</v>
      </c>
      <c r="E4430" s="1">
        <v>43168</v>
      </c>
      <c r="F4430" t="s">
        <v>4953</v>
      </c>
      <c r="G4430" t="s">
        <v>69</v>
      </c>
      <c r="H4430" t="s">
        <v>4851</v>
      </c>
      <c r="I4430">
        <v>1</v>
      </c>
      <c r="J4430" s="3">
        <v>1700</v>
      </c>
    </row>
    <row r="4431" spans="1:10" x14ac:dyDescent="0.4">
      <c r="A4431">
        <v>1619074</v>
      </c>
      <c r="B4431">
        <v>92645</v>
      </c>
      <c r="C4431" s="1" t="s">
        <v>1403</v>
      </c>
      <c r="D4431" s="1">
        <v>43164</v>
      </c>
      <c r="E4431" s="1">
        <v>43168</v>
      </c>
      <c r="F4431" t="s">
        <v>4953</v>
      </c>
      <c r="G4431" t="s">
        <v>69</v>
      </c>
      <c r="H4431" t="s">
        <v>4851</v>
      </c>
      <c r="I4431">
        <v>1</v>
      </c>
      <c r="J4431" s="3">
        <v>2296</v>
      </c>
    </row>
    <row r="4432" spans="1:10" x14ac:dyDescent="0.4">
      <c r="A4432">
        <v>1619074</v>
      </c>
      <c r="B4432">
        <v>92647</v>
      </c>
      <c r="C4432" s="1" t="s">
        <v>1403</v>
      </c>
      <c r="D4432" s="1">
        <v>43164</v>
      </c>
      <c r="E4432" s="1">
        <v>43168</v>
      </c>
      <c r="F4432" t="s">
        <v>4953</v>
      </c>
      <c r="G4432" t="s">
        <v>69</v>
      </c>
      <c r="H4432" t="s">
        <v>4851</v>
      </c>
      <c r="I4432">
        <v>1</v>
      </c>
      <c r="J4432" s="3">
        <v>2296</v>
      </c>
    </row>
    <row r="4433" spans="1:10" x14ac:dyDescent="0.4">
      <c r="A4433">
        <v>1619074</v>
      </c>
      <c r="B4433">
        <v>93009</v>
      </c>
      <c r="C4433" s="1" t="s">
        <v>1403</v>
      </c>
      <c r="D4433" s="1">
        <v>43164</v>
      </c>
      <c r="E4433" s="1">
        <v>43168</v>
      </c>
      <c r="F4433" t="s">
        <v>4953</v>
      </c>
      <c r="G4433" t="s">
        <v>69</v>
      </c>
      <c r="H4433" t="s">
        <v>4851</v>
      </c>
      <c r="I4433">
        <v>1</v>
      </c>
      <c r="J4433" s="3">
        <v>3020</v>
      </c>
    </row>
    <row r="4434" spans="1:10" x14ac:dyDescent="0.4">
      <c r="A4434">
        <v>1619074</v>
      </c>
      <c r="B4434">
        <v>93107</v>
      </c>
      <c r="C4434" s="1" t="s">
        <v>1403</v>
      </c>
      <c r="D4434" s="1">
        <v>43164</v>
      </c>
      <c r="E4434" s="1">
        <v>43168</v>
      </c>
      <c r="F4434" t="s">
        <v>4953</v>
      </c>
      <c r="G4434" t="s">
        <v>69</v>
      </c>
      <c r="H4434" t="s">
        <v>4851</v>
      </c>
      <c r="I4434">
        <v>12</v>
      </c>
      <c r="J4434" s="3">
        <v>29897.599999999999</v>
      </c>
    </row>
    <row r="4435" spans="1:10" x14ac:dyDescent="0.4">
      <c r="A4435">
        <v>1619074</v>
      </c>
      <c r="B4435">
        <v>94572</v>
      </c>
      <c r="C4435" s="1" t="s">
        <v>1403</v>
      </c>
      <c r="D4435" s="1">
        <v>43164</v>
      </c>
      <c r="E4435" s="1">
        <v>43168</v>
      </c>
      <c r="F4435" t="s">
        <v>4953</v>
      </c>
      <c r="G4435" t="s">
        <v>69</v>
      </c>
      <c r="H4435" t="s">
        <v>4851</v>
      </c>
      <c r="I4435">
        <v>5</v>
      </c>
      <c r="J4435" s="3">
        <v>6626</v>
      </c>
    </row>
    <row r="4436" spans="1:10" x14ac:dyDescent="0.4">
      <c r="A4436">
        <v>1619074</v>
      </c>
      <c r="B4436">
        <v>94065</v>
      </c>
      <c r="C4436" s="1" t="s">
        <v>1403</v>
      </c>
      <c r="D4436" s="1">
        <v>43164</v>
      </c>
      <c r="E4436" s="1">
        <v>43168</v>
      </c>
      <c r="F4436" t="s">
        <v>4953</v>
      </c>
      <c r="G4436" t="s">
        <v>69</v>
      </c>
      <c r="H4436" t="s">
        <v>4851</v>
      </c>
      <c r="I4436">
        <v>8</v>
      </c>
      <c r="J4436" s="3">
        <v>21038</v>
      </c>
    </row>
    <row r="4437" spans="1:10" x14ac:dyDescent="0.4">
      <c r="A4437">
        <v>1619074</v>
      </c>
      <c r="B4437">
        <v>94088</v>
      </c>
      <c r="C4437" s="1" t="s">
        <v>1403</v>
      </c>
      <c r="D4437" s="1">
        <v>43164</v>
      </c>
      <c r="E4437" s="1">
        <v>43168</v>
      </c>
      <c r="F4437" t="s">
        <v>4953</v>
      </c>
      <c r="G4437" t="s">
        <v>69</v>
      </c>
      <c r="H4437" t="s">
        <v>4851</v>
      </c>
      <c r="I4437">
        <v>1</v>
      </c>
      <c r="J4437" s="3">
        <v>2337</v>
      </c>
    </row>
    <row r="4438" spans="1:10" x14ac:dyDescent="0.4">
      <c r="A4438">
        <v>1619074</v>
      </c>
      <c r="B4438">
        <v>91633</v>
      </c>
      <c r="C4438" s="1" t="s">
        <v>1403</v>
      </c>
      <c r="D4438" s="1">
        <v>43164</v>
      </c>
      <c r="E4438" s="1">
        <v>43168</v>
      </c>
      <c r="F4438" t="s">
        <v>4953</v>
      </c>
      <c r="G4438" t="s">
        <v>69</v>
      </c>
      <c r="H4438" t="s">
        <v>4851</v>
      </c>
      <c r="I4438">
        <v>2</v>
      </c>
      <c r="J4438" s="3">
        <v>3400</v>
      </c>
    </row>
    <row r="4439" spans="1:10" x14ac:dyDescent="0.4">
      <c r="A4439">
        <v>1619074</v>
      </c>
      <c r="B4439">
        <v>94676</v>
      </c>
      <c r="C4439" s="1" t="s">
        <v>1403</v>
      </c>
      <c r="D4439" s="1">
        <v>43164</v>
      </c>
      <c r="E4439" s="1">
        <v>43168</v>
      </c>
      <c r="F4439" t="s">
        <v>4953</v>
      </c>
      <c r="G4439" t="s">
        <v>69</v>
      </c>
      <c r="H4439" t="s">
        <v>4851</v>
      </c>
      <c r="I4439">
        <v>2</v>
      </c>
      <c r="J4439" s="3">
        <v>3238</v>
      </c>
    </row>
    <row r="4440" spans="1:10" x14ac:dyDescent="0.4">
      <c r="A4440">
        <v>1619074</v>
      </c>
      <c r="B4440">
        <v>96448</v>
      </c>
      <c r="C4440" s="1" t="s">
        <v>1403</v>
      </c>
      <c r="D4440" s="1">
        <v>43164</v>
      </c>
      <c r="E4440" s="1">
        <v>43168</v>
      </c>
      <c r="F4440" t="s">
        <v>4953</v>
      </c>
      <c r="G4440" t="s">
        <v>69</v>
      </c>
      <c r="H4440" t="s">
        <v>4851</v>
      </c>
      <c r="I4440">
        <v>2</v>
      </c>
      <c r="J4440" s="3">
        <v>5415</v>
      </c>
    </row>
    <row r="4441" spans="1:10" x14ac:dyDescent="0.4">
      <c r="A4441">
        <v>1619074</v>
      </c>
      <c r="B4441">
        <v>96495</v>
      </c>
      <c r="C4441" s="1" t="s">
        <v>1403</v>
      </c>
      <c r="D4441" s="1">
        <v>43164</v>
      </c>
      <c r="E4441" s="1">
        <v>43168</v>
      </c>
      <c r="F4441" t="s">
        <v>4953</v>
      </c>
      <c r="G4441" t="s">
        <v>69</v>
      </c>
      <c r="H4441" t="s">
        <v>4851</v>
      </c>
      <c r="I4441">
        <v>1</v>
      </c>
      <c r="J4441" s="3">
        <v>2711</v>
      </c>
    </row>
    <row r="4442" spans="1:10" x14ac:dyDescent="0.4">
      <c r="A4442">
        <v>1619074</v>
      </c>
      <c r="B4442">
        <v>134016</v>
      </c>
      <c r="C4442" s="1" t="s">
        <v>1403</v>
      </c>
      <c r="D4442" s="1">
        <v>43164</v>
      </c>
      <c r="E4442" s="1">
        <v>43168</v>
      </c>
      <c r="F4442" t="s">
        <v>4953</v>
      </c>
      <c r="G4442" t="s">
        <v>69</v>
      </c>
      <c r="H4442" t="s">
        <v>4851</v>
      </c>
      <c r="I4442">
        <v>3</v>
      </c>
      <c r="J4442" s="3">
        <v>7785</v>
      </c>
    </row>
    <row r="4443" spans="1:10" x14ac:dyDescent="0.4">
      <c r="A4443">
        <v>1619074</v>
      </c>
      <c r="B4443">
        <v>126788</v>
      </c>
      <c r="C4443" s="1" t="s">
        <v>1403</v>
      </c>
      <c r="D4443" s="1">
        <v>43164</v>
      </c>
      <c r="E4443" s="1">
        <v>43168</v>
      </c>
      <c r="F4443" t="s">
        <v>4953</v>
      </c>
      <c r="G4443" t="s">
        <v>69</v>
      </c>
      <c r="H4443" t="s">
        <v>4851</v>
      </c>
      <c r="I4443">
        <v>1</v>
      </c>
      <c r="J4443" s="3">
        <v>2296</v>
      </c>
    </row>
    <row r="4444" spans="1:10" x14ac:dyDescent="0.4">
      <c r="A4444">
        <v>1619074</v>
      </c>
      <c r="B4444">
        <v>126790</v>
      </c>
      <c r="C4444" s="1" t="s">
        <v>1403</v>
      </c>
      <c r="D4444" s="1">
        <v>43164</v>
      </c>
      <c r="E4444" s="1">
        <v>43168</v>
      </c>
      <c r="F4444" t="s">
        <v>4953</v>
      </c>
      <c r="G4444" t="s">
        <v>69</v>
      </c>
      <c r="H4444" t="s">
        <v>4851</v>
      </c>
      <c r="I4444">
        <v>1</v>
      </c>
      <c r="J4444" s="3">
        <v>2296</v>
      </c>
    </row>
    <row r="4445" spans="1:10" x14ac:dyDescent="0.4">
      <c r="A4445">
        <v>1619074</v>
      </c>
      <c r="B4445">
        <v>128892</v>
      </c>
      <c r="C4445" s="1" t="s">
        <v>1403</v>
      </c>
      <c r="D4445" s="1">
        <v>43164</v>
      </c>
      <c r="E4445" s="1">
        <v>43168</v>
      </c>
      <c r="F4445" t="s">
        <v>4953</v>
      </c>
      <c r="G4445" t="s">
        <v>69</v>
      </c>
      <c r="H4445" t="s">
        <v>4851</v>
      </c>
      <c r="I4445">
        <v>2</v>
      </c>
      <c r="J4445" s="3">
        <v>3238</v>
      </c>
    </row>
    <row r="4446" spans="1:10" x14ac:dyDescent="0.4">
      <c r="A4446">
        <v>1619074</v>
      </c>
      <c r="B4446">
        <v>126433</v>
      </c>
      <c r="C4446" s="1" t="s">
        <v>1403</v>
      </c>
      <c r="D4446" s="1">
        <v>43164</v>
      </c>
      <c r="E4446" s="1">
        <v>43168</v>
      </c>
      <c r="F4446" t="s">
        <v>4953</v>
      </c>
      <c r="G4446" t="s">
        <v>69</v>
      </c>
      <c r="H4446" t="s">
        <v>4851</v>
      </c>
      <c r="I4446">
        <v>1</v>
      </c>
      <c r="J4446" s="3">
        <v>1700</v>
      </c>
    </row>
    <row r="4447" spans="1:10" x14ac:dyDescent="0.4">
      <c r="A4447">
        <v>1619219</v>
      </c>
      <c r="B4447">
        <v>91679</v>
      </c>
      <c r="C4447" s="1" t="s">
        <v>1444</v>
      </c>
      <c r="D4447" s="1">
        <v>43164</v>
      </c>
      <c r="E4447" s="1">
        <v>43165</v>
      </c>
      <c r="F4447" t="s">
        <v>5015</v>
      </c>
      <c r="G4447" t="s">
        <v>116</v>
      </c>
      <c r="H4447" t="s">
        <v>4851</v>
      </c>
      <c r="I4447">
        <v>6</v>
      </c>
      <c r="J4447" s="3">
        <v>5922</v>
      </c>
    </row>
    <row r="4448" spans="1:10" x14ac:dyDescent="0.4">
      <c r="A4448">
        <v>1619219</v>
      </c>
      <c r="B4448">
        <v>93433</v>
      </c>
      <c r="C4448" s="1" t="s">
        <v>1444</v>
      </c>
      <c r="D4448" s="1">
        <v>43164</v>
      </c>
      <c r="E4448" s="1">
        <v>43165</v>
      </c>
      <c r="F4448" t="s">
        <v>5015</v>
      </c>
      <c r="G4448" t="s">
        <v>116</v>
      </c>
      <c r="H4448" t="s">
        <v>4851</v>
      </c>
      <c r="I4448">
        <v>2</v>
      </c>
      <c r="J4448" s="3">
        <v>3530</v>
      </c>
    </row>
    <row r="4449" spans="1:10" x14ac:dyDescent="0.4">
      <c r="A4449">
        <v>1619219</v>
      </c>
      <c r="B4449">
        <v>93413</v>
      </c>
      <c r="C4449" s="1" t="s">
        <v>1444</v>
      </c>
      <c r="D4449" s="1">
        <v>43164</v>
      </c>
      <c r="E4449" s="1">
        <v>43165</v>
      </c>
      <c r="F4449" t="s">
        <v>5015</v>
      </c>
      <c r="G4449" t="s">
        <v>116</v>
      </c>
      <c r="H4449" t="s">
        <v>4851</v>
      </c>
      <c r="I4449">
        <v>22</v>
      </c>
      <c r="J4449" s="3">
        <v>32760</v>
      </c>
    </row>
    <row r="4450" spans="1:10" x14ac:dyDescent="0.4">
      <c r="A4450">
        <v>1619219</v>
      </c>
      <c r="B4450">
        <v>93351</v>
      </c>
      <c r="C4450" s="1" t="s">
        <v>1444</v>
      </c>
      <c r="D4450" s="1">
        <v>43164</v>
      </c>
      <c r="E4450" s="1">
        <v>43165</v>
      </c>
      <c r="F4450" t="s">
        <v>5015</v>
      </c>
      <c r="G4450" t="s">
        <v>116</v>
      </c>
      <c r="H4450" t="s">
        <v>4851</v>
      </c>
      <c r="I4450">
        <v>5</v>
      </c>
      <c r="J4450" s="3">
        <v>5000</v>
      </c>
    </row>
    <row r="4451" spans="1:10" x14ac:dyDescent="0.4">
      <c r="A4451">
        <v>1619219</v>
      </c>
      <c r="B4451">
        <v>97895</v>
      </c>
      <c r="C4451" s="1" t="s">
        <v>1444</v>
      </c>
      <c r="D4451" s="1">
        <v>43164</v>
      </c>
      <c r="E4451" s="1">
        <v>43165</v>
      </c>
      <c r="F4451" t="s">
        <v>5015</v>
      </c>
      <c r="G4451" t="s">
        <v>116</v>
      </c>
      <c r="H4451" t="s">
        <v>4851</v>
      </c>
      <c r="I4451">
        <v>2</v>
      </c>
      <c r="J4451" s="3">
        <v>3465</v>
      </c>
    </row>
    <row r="4452" spans="1:10" x14ac:dyDescent="0.4">
      <c r="A4452">
        <v>1619219</v>
      </c>
      <c r="B4452">
        <v>97554</v>
      </c>
      <c r="C4452" s="1" t="s">
        <v>1444</v>
      </c>
      <c r="D4452" s="1">
        <v>43164</v>
      </c>
      <c r="E4452" s="1">
        <v>43165</v>
      </c>
      <c r="F4452" t="s">
        <v>5015</v>
      </c>
      <c r="G4452" t="s">
        <v>116</v>
      </c>
      <c r="H4452" t="s">
        <v>4851</v>
      </c>
      <c r="I4452">
        <v>1</v>
      </c>
      <c r="J4452" s="3">
        <v>1105</v>
      </c>
    </row>
    <row r="4453" spans="1:10" x14ac:dyDescent="0.4">
      <c r="A4453">
        <v>1619219</v>
      </c>
      <c r="B4453">
        <v>97172</v>
      </c>
      <c r="C4453" s="1" t="s">
        <v>1444</v>
      </c>
      <c r="D4453" s="1">
        <v>43164</v>
      </c>
      <c r="E4453" s="1">
        <v>43165</v>
      </c>
      <c r="F4453" t="s">
        <v>5015</v>
      </c>
      <c r="G4453" t="s">
        <v>116</v>
      </c>
      <c r="H4453" t="s">
        <v>4851</v>
      </c>
      <c r="I4453">
        <v>1</v>
      </c>
      <c r="J4453" s="3">
        <v>987</v>
      </c>
    </row>
    <row r="4454" spans="1:10" x14ac:dyDescent="0.4">
      <c r="A4454">
        <v>1619288</v>
      </c>
      <c r="B4454">
        <v>93286</v>
      </c>
      <c r="C4454" s="1" t="s">
        <v>1455</v>
      </c>
      <c r="D4454" s="1">
        <v>43164</v>
      </c>
      <c r="E4454" s="1">
        <v>43166</v>
      </c>
      <c r="F4454" t="s">
        <v>4940</v>
      </c>
      <c r="G4454" t="s">
        <v>18</v>
      </c>
      <c r="H4454" t="s">
        <v>4851</v>
      </c>
      <c r="I4454">
        <v>3</v>
      </c>
      <c r="J4454" s="3">
        <v>50</v>
      </c>
    </row>
    <row r="4455" spans="1:10" x14ac:dyDescent="0.4">
      <c r="A4455">
        <v>1619434</v>
      </c>
      <c r="B4455">
        <v>91841</v>
      </c>
      <c r="C4455" s="1" t="s">
        <v>1504</v>
      </c>
      <c r="D4455" s="1">
        <v>43164</v>
      </c>
      <c r="E4455" s="1">
        <v>43168</v>
      </c>
      <c r="F4455" t="s">
        <v>5576</v>
      </c>
      <c r="G4455" t="s">
        <v>67</v>
      </c>
      <c r="H4455" t="s">
        <v>4851</v>
      </c>
      <c r="I4455">
        <v>2</v>
      </c>
      <c r="J4455" s="3">
        <v>4800</v>
      </c>
    </row>
    <row r="4456" spans="1:10" x14ac:dyDescent="0.4">
      <c r="A4456">
        <v>1621573</v>
      </c>
      <c r="B4456">
        <v>96005</v>
      </c>
      <c r="C4456" s="1" t="s">
        <v>2824</v>
      </c>
      <c r="D4456" s="1">
        <v>43164</v>
      </c>
      <c r="E4456" s="1">
        <v>43166</v>
      </c>
      <c r="F4456" t="s">
        <v>5905</v>
      </c>
      <c r="G4456" t="s">
        <v>67</v>
      </c>
      <c r="H4456" t="s">
        <v>4851</v>
      </c>
      <c r="I4456">
        <v>1</v>
      </c>
      <c r="J4456" s="3">
        <v>2225</v>
      </c>
    </row>
    <row r="4457" spans="1:10" x14ac:dyDescent="0.4">
      <c r="A4457">
        <v>1621605</v>
      </c>
      <c r="B4457">
        <v>96702</v>
      </c>
      <c r="C4457" s="1" t="s">
        <v>2847</v>
      </c>
      <c r="D4457" s="1">
        <v>43164</v>
      </c>
      <c r="E4457" s="1">
        <v>43164</v>
      </c>
      <c r="F4457" t="s">
        <v>4880</v>
      </c>
      <c r="G4457" t="s">
        <v>14</v>
      </c>
      <c r="H4457" t="s">
        <v>4851</v>
      </c>
      <c r="I4457">
        <v>1</v>
      </c>
      <c r="J4457" s="3">
        <v>50</v>
      </c>
    </row>
    <row r="4458" spans="1:10" x14ac:dyDescent="0.4">
      <c r="A4458">
        <v>1621374</v>
      </c>
      <c r="B4458">
        <v>139756</v>
      </c>
      <c r="C4458" s="1" t="s">
        <v>2646</v>
      </c>
      <c r="D4458" s="1">
        <v>43164</v>
      </c>
      <c r="E4458" s="1">
        <v>43167</v>
      </c>
      <c r="F4458" t="s">
        <v>6519</v>
      </c>
      <c r="G4458" t="s">
        <v>28</v>
      </c>
      <c r="H4458" t="s">
        <v>4851</v>
      </c>
      <c r="I4458">
        <v>1</v>
      </c>
      <c r="J4458" s="3">
        <v>1350</v>
      </c>
    </row>
    <row r="4459" spans="1:10" x14ac:dyDescent="0.4">
      <c r="A4459">
        <v>1621374</v>
      </c>
      <c r="B4459">
        <v>135154</v>
      </c>
      <c r="C4459" s="1" t="s">
        <v>2646</v>
      </c>
      <c r="D4459" s="1">
        <v>43164</v>
      </c>
      <c r="E4459" s="1">
        <v>43167</v>
      </c>
      <c r="F4459" t="s">
        <v>6519</v>
      </c>
      <c r="G4459" t="s">
        <v>28</v>
      </c>
      <c r="H4459" t="s">
        <v>4851</v>
      </c>
      <c r="I4459">
        <v>1</v>
      </c>
      <c r="J4459" s="3">
        <v>1350</v>
      </c>
    </row>
    <row r="4460" spans="1:10" x14ac:dyDescent="0.4">
      <c r="A4460">
        <v>1620060</v>
      </c>
      <c r="B4460">
        <v>98713</v>
      </c>
      <c r="C4460" s="1" t="s">
        <v>1813</v>
      </c>
      <c r="D4460" s="1">
        <v>43164</v>
      </c>
      <c r="E4460" s="1">
        <v>43167</v>
      </c>
      <c r="F4460" t="s">
        <v>748</v>
      </c>
      <c r="G4460" t="s">
        <v>22</v>
      </c>
      <c r="H4460" t="s">
        <v>5551</v>
      </c>
      <c r="I4460">
        <v>2</v>
      </c>
      <c r="J4460" s="3">
        <v>6200</v>
      </c>
    </row>
    <row r="4461" spans="1:10" x14ac:dyDescent="0.4">
      <c r="A4461">
        <v>1620060</v>
      </c>
      <c r="B4461">
        <v>93238</v>
      </c>
      <c r="C4461" s="1" t="s">
        <v>1813</v>
      </c>
      <c r="D4461" s="1">
        <v>43164</v>
      </c>
      <c r="E4461" s="1">
        <v>43167</v>
      </c>
      <c r="F4461" t="s">
        <v>748</v>
      </c>
      <c r="G4461" t="s">
        <v>22</v>
      </c>
      <c r="H4461" t="s">
        <v>5551</v>
      </c>
      <c r="I4461">
        <v>4</v>
      </c>
      <c r="J4461" s="3">
        <v>8800</v>
      </c>
    </row>
    <row r="4462" spans="1:10" x14ac:dyDescent="0.4">
      <c r="A4462">
        <v>1620060</v>
      </c>
      <c r="B4462">
        <v>94249</v>
      </c>
      <c r="C4462" s="1" t="s">
        <v>1813</v>
      </c>
      <c r="D4462" s="1">
        <v>43164</v>
      </c>
      <c r="E4462" s="1">
        <v>43167</v>
      </c>
      <c r="F4462" t="s">
        <v>748</v>
      </c>
      <c r="G4462" t="s">
        <v>22</v>
      </c>
      <c r="H4462" t="s">
        <v>5551</v>
      </c>
      <c r="I4462">
        <v>1</v>
      </c>
      <c r="J4462" s="3">
        <v>2500</v>
      </c>
    </row>
    <row r="4463" spans="1:10" x14ac:dyDescent="0.4">
      <c r="A4463">
        <v>1620259</v>
      </c>
      <c r="B4463">
        <v>93520</v>
      </c>
      <c r="C4463" s="1" t="s">
        <v>1903</v>
      </c>
      <c r="D4463" s="1">
        <v>43164</v>
      </c>
      <c r="E4463" s="1">
        <v>43168</v>
      </c>
      <c r="F4463" t="s">
        <v>5576</v>
      </c>
      <c r="G4463" t="s">
        <v>67</v>
      </c>
      <c r="H4463" t="s">
        <v>4851</v>
      </c>
      <c r="I4463">
        <v>1</v>
      </c>
      <c r="J4463" s="3">
        <v>200</v>
      </c>
    </row>
    <row r="4464" spans="1:10" x14ac:dyDescent="0.4">
      <c r="A4464">
        <v>1620774</v>
      </c>
      <c r="B4464">
        <v>94855</v>
      </c>
      <c r="C4464" s="1" t="s">
        <v>2237</v>
      </c>
      <c r="D4464" s="1">
        <v>43164</v>
      </c>
      <c r="E4464" s="1">
        <v>43165</v>
      </c>
      <c r="F4464" t="s">
        <v>5180</v>
      </c>
      <c r="G4464" t="s">
        <v>18</v>
      </c>
      <c r="H4464" t="s">
        <v>4851</v>
      </c>
      <c r="I4464">
        <v>5</v>
      </c>
      <c r="J4464" s="3">
        <v>0</v>
      </c>
    </row>
    <row r="4465" spans="1:10" x14ac:dyDescent="0.4">
      <c r="A4465">
        <v>1621104</v>
      </c>
      <c r="B4465">
        <v>94974</v>
      </c>
      <c r="C4465" s="1" t="s">
        <v>2464</v>
      </c>
      <c r="D4465" s="1">
        <v>43164</v>
      </c>
      <c r="E4465" s="1">
        <v>43165</v>
      </c>
      <c r="F4465" t="s">
        <v>5534</v>
      </c>
      <c r="G4465" t="s">
        <v>22</v>
      </c>
      <c r="H4465" t="s">
        <v>5132</v>
      </c>
      <c r="I4465">
        <v>1</v>
      </c>
      <c r="J4465" s="3">
        <v>2000</v>
      </c>
    </row>
    <row r="4466" spans="1:10" x14ac:dyDescent="0.4">
      <c r="A4466">
        <v>1621161</v>
      </c>
      <c r="B4466">
        <v>95355</v>
      </c>
      <c r="C4466" s="1" t="s">
        <v>6469</v>
      </c>
      <c r="D4466" s="1">
        <v>43164</v>
      </c>
      <c r="E4466" s="1">
        <v>43165</v>
      </c>
      <c r="F4466" t="s">
        <v>4850</v>
      </c>
      <c r="G4466" t="s">
        <v>81</v>
      </c>
      <c r="H4466" t="s">
        <v>4851</v>
      </c>
      <c r="I4466">
        <v>1</v>
      </c>
      <c r="J4466" s="3">
        <v>1550</v>
      </c>
    </row>
    <row r="4467" spans="1:10" x14ac:dyDescent="0.4">
      <c r="A4467">
        <v>1621161</v>
      </c>
      <c r="B4467">
        <v>96457</v>
      </c>
      <c r="C4467" s="1" t="s">
        <v>6469</v>
      </c>
      <c r="D4467" s="1">
        <v>43164</v>
      </c>
      <c r="E4467" s="1">
        <v>43165</v>
      </c>
      <c r="F4467" t="s">
        <v>4850</v>
      </c>
      <c r="G4467" t="s">
        <v>81</v>
      </c>
      <c r="H4467" t="s">
        <v>4851</v>
      </c>
      <c r="I4467">
        <v>1</v>
      </c>
      <c r="J4467" s="3">
        <v>2180</v>
      </c>
    </row>
    <row r="4468" spans="1:10" x14ac:dyDescent="0.4">
      <c r="A4468">
        <v>1622686</v>
      </c>
      <c r="B4468">
        <v>134049</v>
      </c>
      <c r="C4468" s="1" t="s">
        <v>3733</v>
      </c>
      <c r="D4468" s="1">
        <v>43164</v>
      </c>
      <c r="E4468" s="1">
        <v>43168</v>
      </c>
      <c r="F4468" t="s">
        <v>4940</v>
      </c>
      <c r="G4468" t="s">
        <v>18</v>
      </c>
      <c r="H4468" t="s">
        <v>4851</v>
      </c>
      <c r="I4468">
        <v>14</v>
      </c>
      <c r="J4468" s="3">
        <v>18100</v>
      </c>
    </row>
    <row r="4469" spans="1:10" x14ac:dyDescent="0.4">
      <c r="A4469">
        <v>1622969</v>
      </c>
      <c r="B4469">
        <v>134286</v>
      </c>
      <c r="C4469" s="1" t="s">
        <v>6808</v>
      </c>
      <c r="D4469" s="1">
        <v>43164</v>
      </c>
      <c r="E4469" s="1">
        <v>43165</v>
      </c>
      <c r="F4469" t="s">
        <v>4880</v>
      </c>
      <c r="G4469" t="s">
        <v>14</v>
      </c>
      <c r="H4469" t="s">
        <v>4851</v>
      </c>
      <c r="I4469">
        <v>1</v>
      </c>
      <c r="J4469" s="3">
        <v>1300</v>
      </c>
    </row>
    <row r="4470" spans="1:10" x14ac:dyDescent="0.4">
      <c r="A4470">
        <v>1622614</v>
      </c>
      <c r="B4470">
        <v>134042</v>
      </c>
      <c r="C4470" s="1" t="s">
        <v>3685</v>
      </c>
      <c r="D4470" s="1">
        <v>43165</v>
      </c>
      <c r="E4470" s="1">
        <v>43168</v>
      </c>
      <c r="F4470" t="s">
        <v>4978</v>
      </c>
      <c r="G4470" t="s">
        <v>20</v>
      </c>
      <c r="H4470" t="s">
        <v>4851</v>
      </c>
      <c r="I4470">
        <v>5</v>
      </c>
      <c r="J4470" s="3">
        <v>5000</v>
      </c>
    </row>
    <row r="4471" spans="1:10" x14ac:dyDescent="0.4">
      <c r="A4471">
        <v>1623011</v>
      </c>
      <c r="B4471">
        <v>128834</v>
      </c>
      <c r="C4471" s="1" t="s">
        <v>4009</v>
      </c>
      <c r="D4471" s="1">
        <v>43165</v>
      </c>
      <c r="E4471" s="1">
        <v>43166</v>
      </c>
      <c r="F4471" t="s">
        <v>6021</v>
      </c>
      <c r="G4471" t="s">
        <v>67</v>
      </c>
      <c r="H4471" t="s">
        <v>4851</v>
      </c>
      <c r="I4471">
        <v>1</v>
      </c>
      <c r="J4471" s="3">
        <v>775</v>
      </c>
    </row>
    <row r="4472" spans="1:10" x14ac:dyDescent="0.4">
      <c r="A4472">
        <v>1620886</v>
      </c>
      <c r="B4472">
        <v>94681</v>
      </c>
      <c r="C4472" s="1" t="s">
        <v>6431</v>
      </c>
      <c r="D4472" s="1">
        <v>43165</v>
      </c>
      <c r="E4472" s="1">
        <v>43168</v>
      </c>
      <c r="F4472" t="s">
        <v>4856</v>
      </c>
      <c r="G4472" t="s">
        <v>60</v>
      </c>
      <c r="H4472" t="s">
        <v>4851</v>
      </c>
      <c r="I4472">
        <v>2</v>
      </c>
      <c r="J4472" s="3">
        <v>4460</v>
      </c>
    </row>
    <row r="4473" spans="1:10" x14ac:dyDescent="0.4">
      <c r="A4473">
        <v>1620448</v>
      </c>
      <c r="B4473">
        <v>95868</v>
      </c>
      <c r="C4473" s="1" t="s">
        <v>1987</v>
      </c>
      <c r="D4473" s="1">
        <v>43165</v>
      </c>
      <c r="E4473" s="1">
        <v>43168</v>
      </c>
      <c r="F4473" t="s">
        <v>6373</v>
      </c>
      <c r="G4473" t="s">
        <v>161</v>
      </c>
      <c r="H4473" t="s">
        <v>4851</v>
      </c>
      <c r="I4473">
        <v>1</v>
      </c>
      <c r="J4473" s="3">
        <v>2500</v>
      </c>
    </row>
    <row r="4474" spans="1:10" x14ac:dyDescent="0.4">
      <c r="A4474">
        <v>1620448</v>
      </c>
      <c r="B4474">
        <v>93759</v>
      </c>
      <c r="C4474" s="1" t="s">
        <v>1987</v>
      </c>
      <c r="D4474" s="1">
        <v>43165</v>
      </c>
      <c r="E4474" s="1">
        <v>43168</v>
      </c>
      <c r="F4474" t="s">
        <v>6373</v>
      </c>
      <c r="G4474" t="s">
        <v>161</v>
      </c>
      <c r="H4474" t="s">
        <v>4851</v>
      </c>
      <c r="I4474">
        <v>2</v>
      </c>
      <c r="J4474" s="3">
        <v>5100</v>
      </c>
    </row>
    <row r="4475" spans="1:10" x14ac:dyDescent="0.4">
      <c r="A4475">
        <v>1621701</v>
      </c>
      <c r="B4475">
        <v>79159</v>
      </c>
      <c r="C4475" s="1" t="s">
        <v>2921</v>
      </c>
      <c r="D4475" s="1">
        <v>43165</v>
      </c>
      <c r="E4475" s="1">
        <v>43165</v>
      </c>
      <c r="F4475" t="s">
        <v>6581</v>
      </c>
      <c r="G4475" t="s">
        <v>26</v>
      </c>
      <c r="H4475" t="s">
        <v>4851</v>
      </c>
      <c r="I4475">
        <v>1</v>
      </c>
      <c r="J4475" s="3">
        <v>2700</v>
      </c>
    </row>
    <row r="4476" spans="1:10" x14ac:dyDescent="0.4">
      <c r="A4476">
        <v>1621701</v>
      </c>
      <c r="B4476">
        <v>79160</v>
      </c>
      <c r="C4476" s="1" t="s">
        <v>2921</v>
      </c>
      <c r="D4476" s="1">
        <v>43165</v>
      </c>
      <c r="E4476" s="1">
        <v>43165</v>
      </c>
      <c r="F4476" t="s">
        <v>6581</v>
      </c>
      <c r="G4476" t="s">
        <v>26</v>
      </c>
      <c r="H4476" t="s">
        <v>4851</v>
      </c>
      <c r="I4476">
        <v>1</v>
      </c>
      <c r="J4476" s="3">
        <v>2000</v>
      </c>
    </row>
    <row r="4477" spans="1:10" x14ac:dyDescent="0.4">
      <c r="A4477">
        <v>1621779</v>
      </c>
      <c r="B4477">
        <v>96910</v>
      </c>
      <c r="C4477" s="1" t="s">
        <v>2989</v>
      </c>
      <c r="D4477" s="1">
        <v>43165</v>
      </c>
      <c r="E4477" s="1">
        <v>43166</v>
      </c>
      <c r="F4477" t="s">
        <v>6272</v>
      </c>
      <c r="G4477" t="s">
        <v>116</v>
      </c>
      <c r="H4477" t="s">
        <v>4851</v>
      </c>
      <c r="I4477">
        <v>1</v>
      </c>
      <c r="J4477" s="3">
        <v>1350</v>
      </c>
    </row>
    <row r="4478" spans="1:10" x14ac:dyDescent="0.4">
      <c r="A4478">
        <v>1622150</v>
      </c>
      <c r="B4478">
        <v>98311</v>
      </c>
      <c r="C4478" s="1" t="s">
        <v>3315</v>
      </c>
      <c r="D4478" s="1">
        <v>43165</v>
      </c>
      <c r="E4478" s="1">
        <v>43175</v>
      </c>
      <c r="F4478" t="s">
        <v>4856</v>
      </c>
      <c r="G4478" t="s">
        <v>60</v>
      </c>
      <c r="H4478" t="s">
        <v>4851</v>
      </c>
      <c r="I4478">
        <v>1</v>
      </c>
      <c r="J4478" s="3">
        <v>4000</v>
      </c>
    </row>
    <row r="4479" spans="1:10" x14ac:dyDescent="0.4">
      <c r="A4479">
        <v>1622150</v>
      </c>
      <c r="B4479">
        <v>97894</v>
      </c>
      <c r="C4479" s="1" t="s">
        <v>3315</v>
      </c>
      <c r="D4479" s="1">
        <v>43165</v>
      </c>
      <c r="E4479" s="1">
        <v>43175</v>
      </c>
      <c r="F4479" t="s">
        <v>4856</v>
      </c>
      <c r="G4479" t="s">
        <v>60</v>
      </c>
      <c r="H4479" t="s">
        <v>4851</v>
      </c>
      <c r="I4479">
        <v>1</v>
      </c>
      <c r="J4479" s="3">
        <v>1100</v>
      </c>
    </row>
    <row r="4480" spans="1:10" x14ac:dyDescent="0.4">
      <c r="A4480">
        <v>1619538</v>
      </c>
      <c r="B4480">
        <v>92558</v>
      </c>
      <c r="C4480" s="1" t="s">
        <v>1554</v>
      </c>
      <c r="D4480" s="1">
        <v>43165</v>
      </c>
      <c r="E4480" s="1">
        <v>43168</v>
      </c>
      <c r="F4480" t="s">
        <v>4953</v>
      </c>
      <c r="G4480" t="s">
        <v>69</v>
      </c>
      <c r="H4480" t="s">
        <v>4851</v>
      </c>
      <c r="I4480">
        <v>2</v>
      </c>
      <c r="J4480" s="3">
        <v>3790</v>
      </c>
    </row>
    <row r="4481" spans="1:10" x14ac:dyDescent="0.4">
      <c r="A4481">
        <v>1619725</v>
      </c>
      <c r="B4481">
        <v>92714</v>
      </c>
      <c r="C4481" s="1" t="s">
        <v>1633</v>
      </c>
      <c r="D4481" s="1">
        <v>43165</v>
      </c>
      <c r="E4481" s="1">
        <v>43167</v>
      </c>
      <c r="F4481" t="s">
        <v>5824</v>
      </c>
      <c r="G4481" t="s">
        <v>22</v>
      </c>
      <c r="H4481" t="s">
        <v>5132</v>
      </c>
      <c r="I4481">
        <v>2</v>
      </c>
      <c r="J4481" s="3">
        <v>4600</v>
      </c>
    </row>
    <row r="4482" spans="1:10" x14ac:dyDescent="0.4">
      <c r="A4482">
        <v>1619725</v>
      </c>
      <c r="B4482">
        <v>93952</v>
      </c>
      <c r="C4482" s="1" t="s">
        <v>1633</v>
      </c>
      <c r="D4482" s="1">
        <v>43165</v>
      </c>
      <c r="E4482" s="1">
        <v>43167</v>
      </c>
      <c r="F4482" t="s">
        <v>5824</v>
      </c>
      <c r="G4482" t="s">
        <v>22</v>
      </c>
      <c r="H4482" t="s">
        <v>5132</v>
      </c>
      <c r="I4482">
        <v>1</v>
      </c>
      <c r="J4482" s="3">
        <v>2173</v>
      </c>
    </row>
    <row r="4483" spans="1:10" x14ac:dyDescent="0.4">
      <c r="A4483">
        <v>1619725</v>
      </c>
      <c r="B4483">
        <v>97473</v>
      </c>
      <c r="C4483" s="1" t="s">
        <v>1633</v>
      </c>
      <c r="D4483" s="1">
        <v>43165</v>
      </c>
      <c r="E4483" s="1">
        <v>43167</v>
      </c>
      <c r="F4483" t="s">
        <v>5824</v>
      </c>
      <c r="G4483" t="s">
        <v>22</v>
      </c>
      <c r="H4483" t="s">
        <v>5132</v>
      </c>
      <c r="I4483">
        <v>1</v>
      </c>
      <c r="J4483" s="3">
        <v>3026</v>
      </c>
    </row>
    <row r="4484" spans="1:10" x14ac:dyDescent="0.4">
      <c r="A4484">
        <v>1619725</v>
      </c>
      <c r="B4484">
        <v>97885</v>
      </c>
      <c r="C4484" s="1" t="s">
        <v>1633</v>
      </c>
      <c r="D4484" s="1">
        <v>43165</v>
      </c>
      <c r="E4484" s="1">
        <v>43167</v>
      </c>
      <c r="F4484" t="s">
        <v>5824</v>
      </c>
      <c r="G4484" t="s">
        <v>22</v>
      </c>
      <c r="H4484" t="s">
        <v>5132</v>
      </c>
      <c r="I4484">
        <v>1</v>
      </c>
      <c r="J4484" s="3">
        <v>3000</v>
      </c>
    </row>
    <row r="4485" spans="1:10" x14ac:dyDescent="0.4">
      <c r="A4485">
        <v>1619941</v>
      </c>
      <c r="B4485">
        <v>93174</v>
      </c>
      <c r="C4485" s="1" t="s">
        <v>1761</v>
      </c>
      <c r="D4485" s="1">
        <v>43165</v>
      </c>
      <c r="E4485" s="1">
        <v>43169</v>
      </c>
      <c r="F4485" t="s">
        <v>6287</v>
      </c>
      <c r="G4485" t="s">
        <v>22</v>
      </c>
      <c r="H4485" t="s">
        <v>4933</v>
      </c>
      <c r="I4485">
        <v>1</v>
      </c>
      <c r="J4485" s="3">
        <v>2070</v>
      </c>
    </row>
    <row r="4486" spans="1:10" x14ac:dyDescent="0.4">
      <c r="A4486">
        <v>1619941</v>
      </c>
      <c r="B4486">
        <v>93112</v>
      </c>
      <c r="C4486" s="1" t="s">
        <v>1761</v>
      </c>
      <c r="D4486" s="1">
        <v>43165</v>
      </c>
      <c r="E4486" s="1">
        <v>43169</v>
      </c>
      <c r="F4486" t="s">
        <v>6287</v>
      </c>
      <c r="G4486" t="s">
        <v>22</v>
      </c>
      <c r="H4486" t="s">
        <v>4933</v>
      </c>
      <c r="I4486">
        <v>7</v>
      </c>
      <c r="J4486" s="3">
        <v>26250</v>
      </c>
    </row>
    <row r="4487" spans="1:10" x14ac:dyDescent="0.4">
      <c r="A4487">
        <v>1619941</v>
      </c>
      <c r="B4487">
        <v>95946</v>
      </c>
      <c r="C4487" s="1" t="s">
        <v>1761</v>
      </c>
      <c r="D4487" s="1">
        <v>43165</v>
      </c>
      <c r="E4487" s="1">
        <v>43169</v>
      </c>
      <c r="F4487" t="s">
        <v>6287</v>
      </c>
      <c r="G4487" t="s">
        <v>22</v>
      </c>
      <c r="H4487" t="s">
        <v>4933</v>
      </c>
      <c r="I4487">
        <v>1</v>
      </c>
      <c r="J4487" s="3">
        <v>5421</v>
      </c>
    </row>
    <row r="4488" spans="1:10" x14ac:dyDescent="0.4">
      <c r="A4488">
        <v>1619889</v>
      </c>
      <c r="B4488">
        <v>93113</v>
      </c>
      <c r="C4488" s="1" t="s">
        <v>1730</v>
      </c>
      <c r="D4488" s="1">
        <v>43165</v>
      </c>
      <c r="E4488" s="1">
        <v>43171</v>
      </c>
      <c r="F4488" t="s">
        <v>5842</v>
      </c>
      <c r="G4488" t="s">
        <v>22</v>
      </c>
      <c r="H4488" t="s">
        <v>5533</v>
      </c>
      <c r="I4488">
        <v>7</v>
      </c>
      <c r="J4488" s="3">
        <v>21400</v>
      </c>
    </row>
    <row r="4489" spans="1:10" x14ac:dyDescent="0.4">
      <c r="A4489">
        <v>1619890</v>
      </c>
      <c r="B4489">
        <v>93114</v>
      </c>
      <c r="C4489" s="1" t="s">
        <v>1731</v>
      </c>
      <c r="D4489" s="1">
        <v>43166</v>
      </c>
      <c r="E4489" s="1">
        <v>43168</v>
      </c>
      <c r="F4489" t="s">
        <v>4880</v>
      </c>
      <c r="G4489" t="s">
        <v>14</v>
      </c>
      <c r="H4489" t="s">
        <v>4851</v>
      </c>
      <c r="I4489">
        <v>11</v>
      </c>
      <c r="J4489" s="3">
        <v>6640</v>
      </c>
    </row>
    <row r="4490" spans="1:10" x14ac:dyDescent="0.4">
      <c r="A4490">
        <v>1619891</v>
      </c>
      <c r="B4490">
        <v>93115</v>
      </c>
      <c r="C4490" s="1" t="s">
        <v>1732</v>
      </c>
      <c r="D4490" s="1">
        <v>43166</v>
      </c>
      <c r="E4490" s="1">
        <v>43168</v>
      </c>
      <c r="F4490" t="s">
        <v>5079</v>
      </c>
      <c r="G4490" t="s">
        <v>22</v>
      </c>
      <c r="H4490" t="s">
        <v>4946</v>
      </c>
      <c r="I4490">
        <v>21</v>
      </c>
      <c r="J4490" s="3">
        <v>108475</v>
      </c>
    </row>
    <row r="4491" spans="1:10" x14ac:dyDescent="0.4">
      <c r="A4491">
        <v>1619891</v>
      </c>
      <c r="B4491">
        <v>92747</v>
      </c>
      <c r="C4491" s="1" t="s">
        <v>1732</v>
      </c>
      <c r="D4491" s="1">
        <v>43166</v>
      </c>
      <c r="E4491" s="1">
        <v>43168</v>
      </c>
      <c r="F4491" t="s">
        <v>5079</v>
      </c>
      <c r="G4491" t="s">
        <v>22</v>
      </c>
      <c r="H4491" t="s">
        <v>4946</v>
      </c>
      <c r="I4491">
        <v>1</v>
      </c>
      <c r="J4491" s="3">
        <v>4500</v>
      </c>
    </row>
    <row r="4492" spans="1:10" x14ac:dyDescent="0.4">
      <c r="A4492">
        <v>1619873</v>
      </c>
      <c r="B4492">
        <v>93416</v>
      </c>
      <c r="C4492" s="1" t="s">
        <v>1718</v>
      </c>
      <c r="D4492" s="1">
        <v>43166</v>
      </c>
      <c r="E4492" s="1">
        <v>43169</v>
      </c>
      <c r="F4492" t="s">
        <v>4974</v>
      </c>
      <c r="G4492" t="s">
        <v>22</v>
      </c>
      <c r="H4492" t="s">
        <v>4870</v>
      </c>
      <c r="I4492">
        <v>22</v>
      </c>
      <c r="J4492" s="3">
        <v>88660</v>
      </c>
    </row>
    <row r="4493" spans="1:10" x14ac:dyDescent="0.4">
      <c r="A4493">
        <v>1619873</v>
      </c>
      <c r="B4493">
        <v>95425</v>
      </c>
      <c r="C4493" s="1" t="s">
        <v>1718</v>
      </c>
      <c r="D4493" s="1">
        <v>43166</v>
      </c>
      <c r="E4493" s="1">
        <v>43169</v>
      </c>
      <c r="F4493" t="s">
        <v>4974</v>
      </c>
      <c r="G4493" t="s">
        <v>22</v>
      </c>
      <c r="H4493" t="s">
        <v>4870</v>
      </c>
      <c r="I4493">
        <v>1</v>
      </c>
      <c r="J4493" s="3">
        <v>2845</v>
      </c>
    </row>
    <row r="4494" spans="1:10" x14ac:dyDescent="0.4">
      <c r="A4494">
        <v>1619873</v>
      </c>
      <c r="B4494">
        <v>129743</v>
      </c>
      <c r="C4494" s="1" t="s">
        <v>1718</v>
      </c>
      <c r="D4494" s="1">
        <v>43166</v>
      </c>
      <c r="E4494" s="1">
        <v>43169</v>
      </c>
      <c r="F4494" t="s">
        <v>4974</v>
      </c>
      <c r="G4494" t="s">
        <v>22</v>
      </c>
      <c r="H4494" t="s">
        <v>4870</v>
      </c>
      <c r="I4494">
        <v>1</v>
      </c>
      <c r="J4494" s="3">
        <v>2845</v>
      </c>
    </row>
    <row r="4495" spans="1:10" x14ac:dyDescent="0.4">
      <c r="A4495">
        <v>1619952</v>
      </c>
      <c r="B4495">
        <v>93117</v>
      </c>
      <c r="C4495" s="1" t="s">
        <v>1767</v>
      </c>
      <c r="D4495" s="1">
        <v>43166</v>
      </c>
      <c r="E4495" s="1">
        <v>43168</v>
      </c>
      <c r="F4495" t="s">
        <v>5114</v>
      </c>
      <c r="G4495" t="s">
        <v>67</v>
      </c>
      <c r="H4495" t="s">
        <v>4851</v>
      </c>
      <c r="I4495">
        <v>1</v>
      </c>
      <c r="J4495" s="3">
        <v>500</v>
      </c>
    </row>
    <row r="4496" spans="1:10" x14ac:dyDescent="0.4">
      <c r="A4496">
        <v>1619817</v>
      </c>
      <c r="B4496">
        <v>95744</v>
      </c>
      <c r="C4496" s="1" t="s">
        <v>1683</v>
      </c>
      <c r="D4496" s="1">
        <v>43166</v>
      </c>
      <c r="E4496" s="1">
        <v>43169</v>
      </c>
      <c r="F4496" t="s">
        <v>6266</v>
      </c>
      <c r="G4496" t="s">
        <v>22</v>
      </c>
      <c r="H4496" t="s">
        <v>4958</v>
      </c>
      <c r="I4496">
        <v>2</v>
      </c>
      <c r="J4496" s="3">
        <v>6200</v>
      </c>
    </row>
    <row r="4497" spans="1:10" x14ac:dyDescent="0.4">
      <c r="A4497">
        <v>1619817</v>
      </c>
      <c r="B4497">
        <v>93285</v>
      </c>
      <c r="C4497" s="1" t="s">
        <v>1683</v>
      </c>
      <c r="D4497" s="1">
        <v>43166</v>
      </c>
      <c r="E4497" s="1">
        <v>43169</v>
      </c>
      <c r="F4497" t="s">
        <v>6266</v>
      </c>
      <c r="G4497" t="s">
        <v>22</v>
      </c>
      <c r="H4497" t="s">
        <v>4958</v>
      </c>
      <c r="I4497">
        <v>1</v>
      </c>
      <c r="J4497" s="3">
        <v>2500</v>
      </c>
    </row>
    <row r="4498" spans="1:10" x14ac:dyDescent="0.4">
      <c r="A4498">
        <v>1619818</v>
      </c>
      <c r="B4498">
        <v>93349</v>
      </c>
      <c r="C4498" s="1" t="s">
        <v>1684</v>
      </c>
      <c r="D4498" s="1">
        <v>43166</v>
      </c>
      <c r="E4498" s="1">
        <v>43166</v>
      </c>
      <c r="F4498" t="s">
        <v>4850</v>
      </c>
      <c r="G4498" t="s">
        <v>81</v>
      </c>
      <c r="H4498" t="s">
        <v>4851</v>
      </c>
      <c r="I4498">
        <v>2</v>
      </c>
      <c r="J4498" s="3">
        <v>5280</v>
      </c>
    </row>
    <row r="4499" spans="1:10" x14ac:dyDescent="0.4">
      <c r="A4499">
        <v>1619818</v>
      </c>
      <c r="B4499">
        <v>92997</v>
      </c>
      <c r="C4499" s="1" t="s">
        <v>1684</v>
      </c>
      <c r="D4499" s="1">
        <v>43166</v>
      </c>
      <c r="E4499" s="1">
        <v>43166</v>
      </c>
      <c r="F4499" t="s">
        <v>4850</v>
      </c>
      <c r="G4499" t="s">
        <v>81</v>
      </c>
      <c r="H4499" t="s">
        <v>4851</v>
      </c>
      <c r="I4499">
        <v>1</v>
      </c>
      <c r="J4499" s="3">
        <v>2950</v>
      </c>
    </row>
    <row r="4500" spans="1:10" x14ac:dyDescent="0.4">
      <c r="A4500">
        <v>1619818</v>
      </c>
      <c r="B4500">
        <v>127174</v>
      </c>
      <c r="C4500" s="1" t="s">
        <v>1684</v>
      </c>
      <c r="D4500" s="1">
        <v>43166</v>
      </c>
      <c r="E4500" s="1">
        <v>43166</v>
      </c>
      <c r="F4500" t="s">
        <v>4850</v>
      </c>
      <c r="G4500" t="s">
        <v>81</v>
      </c>
      <c r="H4500" t="s">
        <v>4851</v>
      </c>
      <c r="I4500">
        <v>1</v>
      </c>
      <c r="J4500" s="3">
        <v>2950</v>
      </c>
    </row>
    <row r="4501" spans="1:10" x14ac:dyDescent="0.4">
      <c r="A4501">
        <v>1619811</v>
      </c>
      <c r="B4501">
        <v>95835</v>
      </c>
      <c r="C4501" s="1" t="s">
        <v>1678</v>
      </c>
      <c r="D4501" s="1">
        <v>43166</v>
      </c>
      <c r="E4501" s="1">
        <v>43169</v>
      </c>
      <c r="F4501" t="s">
        <v>5881</v>
      </c>
      <c r="G4501" t="s">
        <v>929</v>
      </c>
      <c r="H4501" t="s">
        <v>4851</v>
      </c>
      <c r="I4501">
        <v>2</v>
      </c>
      <c r="J4501" s="3">
        <v>5730</v>
      </c>
    </row>
    <row r="4502" spans="1:10" x14ac:dyDescent="0.4">
      <c r="A4502">
        <v>1619811</v>
      </c>
      <c r="B4502">
        <v>96451</v>
      </c>
      <c r="C4502" s="1" t="s">
        <v>1678</v>
      </c>
      <c r="D4502" s="1">
        <v>43166</v>
      </c>
      <c r="E4502" s="1">
        <v>43169</v>
      </c>
      <c r="F4502" t="s">
        <v>5881</v>
      </c>
      <c r="G4502" t="s">
        <v>929</v>
      </c>
      <c r="H4502" t="s">
        <v>4851</v>
      </c>
      <c r="I4502">
        <v>1</v>
      </c>
      <c r="J4502" s="3">
        <v>1700</v>
      </c>
    </row>
    <row r="4503" spans="1:10" x14ac:dyDescent="0.4">
      <c r="A4503">
        <v>1619811</v>
      </c>
      <c r="B4503">
        <v>98222</v>
      </c>
      <c r="C4503" s="1" t="s">
        <v>1678</v>
      </c>
      <c r="D4503" s="1">
        <v>43166</v>
      </c>
      <c r="E4503" s="1">
        <v>43169</v>
      </c>
      <c r="F4503" t="s">
        <v>5881</v>
      </c>
      <c r="G4503" t="s">
        <v>929</v>
      </c>
      <c r="H4503" t="s">
        <v>4851</v>
      </c>
      <c r="I4503">
        <v>1</v>
      </c>
      <c r="J4503" s="3">
        <v>1800</v>
      </c>
    </row>
    <row r="4504" spans="1:10" x14ac:dyDescent="0.4">
      <c r="A4504">
        <v>1619811</v>
      </c>
      <c r="B4504">
        <v>92998</v>
      </c>
      <c r="C4504" s="1" t="s">
        <v>1678</v>
      </c>
      <c r="D4504" s="1">
        <v>43166</v>
      </c>
      <c r="E4504" s="1">
        <v>43169</v>
      </c>
      <c r="F4504" t="s">
        <v>5881</v>
      </c>
      <c r="G4504" t="s">
        <v>929</v>
      </c>
      <c r="H4504" t="s">
        <v>4851</v>
      </c>
      <c r="I4504">
        <v>2</v>
      </c>
      <c r="J4504" s="3">
        <v>3400</v>
      </c>
    </row>
    <row r="4505" spans="1:10" x14ac:dyDescent="0.4">
      <c r="A4505">
        <v>1619811</v>
      </c>
      <c r="B4505">
        <v>93175</v>
      </c>
      <c r="C4505" s="1" t="s">
        <v>1678</v>
      </c>
      <c r="D4505" s="1">
        <v>43166</v>
      </c>
      <c r="E4505" s="1">
        <v>43169</v>
      </c>
      <c r="F4505" t="s">
        <v>5881</v>
      </c>
      <c r="G4505" t="s">
        <v>929</v>
      </c>
      <c r="H4505" t="s">
        <v>4851</v>
      </c>
      <c r="I4505">
        <v>1</v>
      </c>
      <c r="J4505" s="3">
        <v>1436</v>
      </c>
    </row>
    <row r="4506" spans="1:10" x14ac:dyDescent="0.4">
      <c r="A4506">
        <v>1619811</v>
      </c>
      <c r="B4506">
        <v>93116</v>
      </c>
      <c r="C4506" s="1" t="s">
        <v>1678</v>
      </c>
      <c r="D4506" s="1">
        <v>43166</v>
      </c>
      <c r="E4506" s="1">
        <v>43169</v>
      </c>
      <c r="F4506" t="s">
        <v>5881</v>
      </c>
      <c r="G4506" t="s">
        <v>929</v>
      </c>
      <c r="H4506" t="s">
        <v>4851</v>
      </c>
      <c r="I4506">
        <v>3</v>
      </c>
      <c r="J4506" s="3">
        <v>5600</v>
      </c>
    </row>
    <row r="4507" spans="1:10" x14ac:dyDescent="0.4">
      <c r="A4507">
        <v>1619811</v>
      </c>
      <c r="B4507">
        <v>127175</v>
      </c>
      <c r="C4507" s="1" t="s">
        <v>1678</v>
      </c>
      <c r="D4507" s="1">
        <v>43166</v>
      </c>
      <c r="E4507" s="1">
        <v>43169</v>
      </c>
      <c r="F4507" t="s">
        <v>5881</v>
      </c>
      <c r="G4507" t="s">
        <v>929</v>
      </c>
      <c r="H4507" t="s">
        <v>4851</v>
      </c>
      <c r="I4507">
        <v>2</v>
      </c>
      <c r="J4507" s="3">
        <v>3400</v>
      </c>
    </row>
    <row r="4508" spans="1:10" x14ac:dyDescent="0.4">
      <c r="A4508">
        <v>1619726</v>
      </c>
      <c r="B4508">
        <v>96496</v>
      </c>
      <c r="C4508" s="1" t="s">
        <v>1634</v>
      </c>
      <c r="D4508" s="1">
        <v>43166</v>
      </c>
      <c r="E4508" s="1">
        <v>43168</v>
      </c>
      <c r="F4508" t="s">
        <v>5615</v>
      </c>
      <c r="G4508" t="s">
        <v>22</v>
      </c>
      <c r="H4508" t="s">
        <v>4991</v>
      </c>
      <c r="I4508">
        <v>5</v>
      </c>
      <c r="J4508" s="3">
        <v>13000</v>
      </c>
    </row>
    <row r="4509" spans="1:10" x14ac:dyDescent="0.4">
      <c r="A4509">
        <v>1619726</v>
      </c>
      <c r="B4509">
        <v>92664</v>
      </c>
      <c r="C4509" s="1" t="s">
        <v>1634</v>
      </c>
      <c r="D4509" s="1">
        <v>43166</v>
      </c>
      <c r="E4509" s="1">
        <v>43168</v>
      </c>
      <c r="F4509" t="s">
        <v>5615</v>
      </c>
      <c r="G4509" t="s">
        <v>22</v>
      </c>
      <c r="H4509" t="s">
        <v>4991</v>
      </c>
      <c r="I4509">
        <v>3</v>
      </c>
      <c r="J4509" s="3">
        <v>12513</v>
      </c>
    </row>
    <row r="4510" spans="1:10" x14ac:dyDescent="0.4">
      <c r="A4510">
        <v>1619319</v>
      </c>
      <c r="B4510">
        <v>97881</v>
      </c>
      <c r="C4510" s="1" t="s">
        <v>1472</v>
      </c>
      <c r="D4510" s="1">
        <v>43166</v>
      </c>
      <c r="E4510" s="1">
        <v>43170</v>
      </c>
      <c r="F4510" t="s">
        <v>5000</v>
      </c>
      <c r="G4510" t="s">
        <v>60</v>
      </c>
      <c r="H4510" t="s">
        <v>4851</v>
      </c>
      <c r="I4510">
        <v>1</v>
      </c>
      <c r="J4510" s="3">
        <v>2756</v>
      </c>
    </row>
    <row r="4511" spans="1:10" x14ac:dyDescent="0.4">
      <c r="A4511">
        <v>1618955</v>
      </c>
      <c r="B4511">
        <v>91066</v>
      </c>
      <c r="C4511" s="1" t="s">
        <v>1349</v>
      </c>
      <c r="D4511" s="1">
        <v>43166</v>
      </c>
      <c r="E4511" s="1">
        <v>43169</v>
      </c>
      <c r="F4511" t="s">
        <v>4880</v>
      </c>
      <c r="G4511" t="s">
        <v>14</v>
      </c>
      <c r="H4511" t="s">
        <v>4851</v>
      </c>
      <c r="I4511">
        <v>33</v>
      </c>
      <c r="J4511" s="3">
        <v>21180</v>
      </c>
    </row>
    <row r="4512" spans="1:10" x14ac:dyDescent="0.4">
      <c r="A4512">
        <v>1618955</v>
      </c>
      <c r="B4512">
        <v>91992</v>
      </c>
      <c r="C4512" s="1" t="s">
        <v>1349</v>
      </c>
      <c r="D4512" s="1">
        <v>43166</v>
      </c>
      <c r="E4512" s="1">
        <v>43169</v>
      </c>
      <c r="F4512" t="s">
        <v>4880</v>
      </c>
      <c r="G4512" t="s">
        <v>14</v>
      </c>
      <c r="H4512" t="s">
        <v>4851</v>
      </c>
      <c r="I4512">
        <v>1</v>
      </c>
      <c r="J4512" s="3">
        <v>375</v>
      </c>
    </row>
    <row r="4513" spans="1:10" x14ac:dyDescent="0.4">
      <c r="A4513">
        <v>1618955</v>
      </c>
      <c r="B4513">
        <v>93434</v>
      </c>
      <c r="C4513" s="1" t="s">
        <v>1349</v>
      </c>
      <c r="D4513" s="1">
        <v>43166</v>
      </c>
      <c r="E4513" s="1">
        <v>43169</v>
      </c>
      <c r="F4513" t="s">
        <v>4880</v>
      </c>
      <c r="G4513" t="s">
        <v>14</v>
      </c>
      <c r="H4513" t="s">
        <v>4851</v>
      </c>
      <c r="I4513">
        <v>3</v>
      </c>
      <c r="J4513" s="3">
        <v>1500</v>
      </c>
    </row>
    <row r="4514" spans="1:10" x14ac:dyDescent="0.4">
      <c r="A4514">
        <v>1618955</v>
      </c>
      <c r="B4514">
        <v>93415</v>
      </c>
      <c r="C4514" s="1" t="s">
        <v>1349</v>
      </c>
      <c r="D4514" s="1">
        <v>43166</v>
      </c>
      <c r="E4514" s="1">
        <v>43169</v>
      </c>
      <c r="F4514" t="s">
        <v>4880</v>
      </c>
      <c r="G4514" t="s">
        <v>14</v>
      </c>
      <c r="H4514" t="s">
        <v>4851</v>
      </c>
      <c r="I4514">
        <v>2</v>
      </c>
      <c r="J4514" s="3">
        <v>1740</v>
      </c>
    </row>
    <row r="4515" spans="1:10" x14ac:dyDescent="0.4">
      <c r="A4515">
        <v>1618332</v>
      </c>
      <c r="B4515">
        <v>89305</v>
      </c>
      <c r="C4515" s="1" t="s">
        <v>6028</v>
      </c>
      <c r="D4515" s="1">
        <v>43166</v>
      </c>
      <c r="E4515" s="1">
        <v>43169</v>
      </c>
      <c r="F4515" t="s">
        <v>4856</v>
      </c>
      <c r="G4515" t="s">
        <v>60</v>
      </c>
      <c r="H4515" t="s">
        <v>4851</v>
      </c>
      <c r="I4515">
        <v>1</v>
      </c>
      <c r="J4515" s="3">
        <v>1882.7</v>
      </c>
    </row>
    <row r="4516" spans="1:10" x14ac:dyDescent="0.4">
      <c r="A4516">
        <v>1618332</v>
      </c>
      <c r="B4516">
        <v>91930</v>
      </c>
      <c r="C4516" s="1" t="s">
        <v>6028</v>
      </c>
      <c r="D4516" s="1">
        <v>43166</v>
      </c>
      <c r="E4516" s="1">
        <v>43169</v>
      </c>
      <c r="F4516" t="s">
        <v>4856</v>
      </c>
      <c r="G4516" t="s">
        <v>60</v>
      </c>
      <c r="H4516" t="s">
        <v>4851</v>
      </c>
      <c r="I4516">
        <v>1</v>
      </c>
      <c r="J4516" s="3">
        <v>1200</v>
      </c>
    </row>
    <row r="4517" spans="1:10" x14ac:dyDescent="0.4">
      <c r="A4517">
        <v>1618332</v>
      </c>
      <c r="B4517">
        <v>92960</v>
      </c>
      <c r="C4517" s="1" t="s">
        <v>6028</v>
      </c>
      <c r="D4517" s="1">
        <v>43166</v>
      </c>
      <c r="E4517" s="1">
        <v>43169</v>
      </c>
      <c r="F4517" t="s">
        <v>4856</v>
      </c>
      <c r="G4517" t="s">
        <v>60</v>
      </c>
      <c r="H4517" t="s">
        <v>4851</v>
      </c>
      <c r="I4517">
        <v>1</v>
      </c>
      <c r="J4517" s="3">
        <v>2047</v>
      </c>
    </row>
    <row r="4518" spans="1:10" x14ac:dyDescent="0.4">
      <c r="A4518">
        <v>1618332</v>
      </c>
      <c r="B4518">
        <v>92617</v>
      </c>
      <c r="C4518" s="1" t="s">
        <v>6028</v>
      </c>
      <c r="D4518" s="1">
        <v>43166</v>
      </c>
      <c r="E4518" s="1">
        <v>43169</v>
      </c>
      <c r="F4518" t="s">
        <v>4856</v>
      </c>
      <c r="G4518" t="s">
        <v>60</v>
      </c>
      <c r="H4518" t="s">
        <v>4851</v>
      </c>
      <c r="I4518">
        <v>4</v>
      </c>
      <c r="J4518" s="3">
        <v>6800</v>
      </c>
    </row>
    <row r="4519" spans="1:10" x14ac:dyDescent="0.4">
      <c r="A4519">
        <v>1618332</v>
      </c>
      <c r="B4519">
        <v>94950</v>
      </c>
      <c r="C4519" s="1" t="s">
        <v>6028</v>
      </c>
      <c r="D4519" s="1">
        <v>43166</v>
      </c>
      <c r="E4519" s="1">
        <v>43169</v>
      </c>
      <c r="F4519" t="s">
        <v>4856</v>
      </c>
      <c r="G4519" t="s">
        <v>60</v>
      </c>
      <c r="H4519" t="s">
        <v>4851</v>
      </c>
      <c r="I4519">
        <v>2</v>
      </c>
      <c r="J4519" s="3">
        <v>3300</v>
      </c>
    </row>
    <row r="4520" spans="1:10" x14ac:dyDescent="0.4">
      <c r="A4520">
        <v>1618332</v>
      </c>
      <c r="B4520">
        <v>95575</v>
      </c>
      <c r="C4520" s="1" t="s">
        <v>6028</v>
      </c>
      <c r="D4520" s="1">
        <v>43166</v>
      </c>
      <c r="E4520" s="1">
        <v>43169</v>
      </c>
      <c r="F4520" t="s">
        <v>4856</v>
      </c>
      <c r="G4520" t="s">
        <v>60</v>
      </c>
      <c r="H4520" t="s">
        <v>4851</v>
      </c>
      <c r="I4520">
        <v>1</v>
      </c>
      <c r="J4520" s="3">
        <v>564</v>
      </c>
    </row>
    <row r="4521" spans="1:10" x14ac:dyDescent="0.4">
      <c r="A4521">
        <v>1618332</v>
      </c>
      <c r="B4521">
        <v>96807</v>
      </c>
      <c r="C4521" s="1" t="s">
        <v>6028</v>
      </c>
      <c r="D4521" s="1">
        <v>43166</v>
      </c>
      <c r="E4521" s="1">
        <v>43169</v>
      </c>
      <c r="F4521" t="s">
        <v>4856</v>
      </c>
      <c r="G4521" t="s">
        <v>60</v>
      </c>
      <c r="H4521" t="s">
        <v>4851</v>
      </c>
      <c r="I4521">
        <v>1</v>
      </c>
      <c r="J4521" s="3">
        <v>3089</v>
      </c>
    </row>
    <row r="4522" spans="1:10" x14ac:dyDescent="0.4">
      <c r="A4522">
        <v>1622464</v>
      </c>
      <c r="B4522">
        <v>79153</v>
      </c>
      <c r="C4522" s="1" t="s">
        <v>6711</v>
      </c>
      <c r="D4522" s="1">
        <v>43166</v>
      </c>
      <c r="E4522" s="1">
        <v>43167</v>
      </c>
      <c r="F4522" t="s">
        <v>6712</v>
      </c>
      <c r="G4522" t="s">
        <v>95</v>
      </c>
      <c r="H4522" t="s">
        <v>4851</v>
      </c>
      <c r="I4522">
        <v>1</v>
      </c>
      <c r="J4522" s="3">
        <v>2000</v>
      </c>
    </row>
    <row r="4523" spans="1:10" x14ac:dyDescent="0.4">
      <c r="A4523">
        <v>1622071</v>
      </c>
      <c r="B4523">
        <v>135142</v>
      </c>
      <c r="C4523" s="1" t="s">
        <v>3258</v>
      </c>
      <c r="D4523" s="1">
        <v>43166</v>
      </c>
      <c r="E4523" s="1">
        <v>43166</v>
      </c>
      <c r="F4523" t="s">
        <v>5170</v>
      </c>
      <c r="G4523" t="s">
        <v>26</v>
      </c>
      <c r="H4523" t="s">
        <v>4851</v>
      </c>
      <c r="I4523">
        <v>1</v>
      </c>
      <c r="J4523" s="3">
        <v>2700</v>
      </c>
    </row>
    <row r="4524" spans="1:10" x14ac:dyDescent="0.4">
      <c r="A4524">
        <v>1622071</v>
      </c>
      <c r="B4524">
        <v>135145</v>
      </c>
      <c r="C4524" s="1" t="s">
        <v>3258</v>
      </c>
      <c r="D4524" s="1">
        <v>43166</v>
      </c>
      <c r="E4524" s="1">
        <v>43166</v>
      </c>
      <c r="F4524" t="s">
        <v>5170</v>
      </c>
      <c r="G4524" t="s">
        <v>26</v>
      </c>
      <c r="H4524" t="s">
        <v>4851</v>
      </c>
      <c r="I4524">
        <v>1</v>
      </c>
      <c r="J4524" s="3">
        <v>2000</v>
      </c>
    </row>
    <row r="4525" spans="1:10" x14ac:dyDescent="0.4">
      <c r="A4525">
        <v>1621458</v>
      </c>
      <c r="B4525">
        <v>96458</v>
      </c>
      <c r="C4525" s="1" t="s">
        <v>2727</v>
      </c>
      <c r="D4525" s="1">
        <v>43166</v>
      </c>
      <c r="E4525" s="1">
        <v>43167</v>
      </c>
      <c r="F4525" t="s">
        <v>4888</v>
      </c>
      <c r="G4525" t="s">
        <v>95</v>
      </c>
      <c r="H4525" t="s">
        <v>4851</v>
      </c>
      <c r="I4525">
        <v>1</v>
      </c>
      <c r="J4525" s="3">
        <v>1900</v>
      </c>
    </row>
    <row r="4526" spans="1:10" x14ac:dyDescent="0.4">
      <c r="A4526">
        <v>1621223</v>
      </c>
      <c r="B4526">
        <v>95841</v>
      </c>
      <c r="C4526" s="1" t="s">
        <v>2535</v>
      </c>
      <c r="D4526" s="1">
        <v>43166</v>
      </c>
      <c r="E4526" s="1">
        <v>43167</v>
      </c>
      <c r="F4526" t="s">
        <v>6007</v>
      </c>
      <c r="G4526" t="s">
        <v>22</v>
      </c>
      <c r="H4526" t="s">
        <v>4854</v>
      </c>
      <c r="I4526">
        <v>1</v>
      </c>
      <c r="J4526" s="3">
        <v>300</v>
      </c>
    </row>
    <row r="4527" spans="1:10" x14ac:dyDescent="0.4">
      <c r="A4527">
        <v>1620064</v>
      </c>
      <c r="B4527">
        <v>93239</v>
      </c>
      <c r="C4527" s="1" t="s">
        <v>6308</v>
      </c>
      <c r="D4527" s="1">
        <v>43166</v>
      </c>
      <c r="E4527" s="1">
        <v>43168</v>
      </c>
      <c r="F4527" t="s">
        <v>5297</v>
      </c>
      <c r="G4527" t="s">
        <v>22</v>
      </c>
      <c r="H4527" t="s">
        <v>5297</v>
      </c>
      <c r="I4527">
        <v>1</v>
      </c>
      <c r="J4527" s="3">
        <v>4580</v>
      </c>
    </row>
    <row r="4528" spans="1:10" x14ac:dyDescent="0.4">
      <c r="A4528">
        <v>1620064</v>
      </c>
      <c r="B4528">
        <v>98259</v>
      </c>
      <c r="C4528" s="1" t="s">
        <v>6308</v>
      </c>
      <c r="D4528" s="1">
        <v>43166</v>
      </c>
      <c r="E4528" s="1">
        <v>43168</v>
      </c>
      <c r="F4528" t="s">
        <v>5297</v>
      </c>
      <c r="G4528" t="s">
        <v>22</v>
      </c>
      <c r="H4528" t="s">
        <v>5297</v>
      </c>
      <c r="I4528">
        <v>0</v>
      </c>
      <c r="J4528" s="3">
        <v>3000</v>
      </c>
    </row>
    <row r="4529" spans="1:10" x14ac:dyDescent="0.4">
      <c r="A4529">
        <v>1620064</v>
      </c>
      <c r="B4529">
        <v>127417</v>
      </c>
      <c r="C4529" s="1" t="s">
        <v>6308</v>
      </c>
      <c r="D4529" s="1">
        <v>43166</v>
      </c>
      <c r="E4529" s="1">
        <v>43168</v>
      </c>
      <c r="F4529" t="s">
        <v>5297</v>
      </c>
      <c r="G4529" t="s">
        <v>22</v>
      </c>
      <c r="H4529" t="s">
        <v>5297</v>
      </c>
      <c r="I4529">
        <v>1</v>
      </c>
      <c r="J4529" s="3">
        <v>4580</v>
      </c>
    </row>
    <row r="4530" spans="1:10" x14ac:dyDescent="0.4">
      <c r="A4530">
        <v>1620117</v>
      </c>
      <c r="B4530">
        <v>95559</v>
      </c>
      <c r="C4530" s="1" t="s">
        <v>1855</v>
      </c>
      <c r="D4530" s="1">
        <v>43166</v>
      </c>
      <c r="E4530" s="1">
        <v>43169</v>
      </c>
      <c r="F4530" t="s">
        <v>4880</v>
      </c>
      <c r="G4530" t="s">
        <v>14</v>
      </c>
      <c r="H4530" t="s">
        <v>4851</v>
      </c>
      <c r="I4530">
        <v>2</v>
      </c>
      <c r="J4530" s="3">
        <v>1450</v>
      </c>
    </row>
    <row r="4531" spans="1:10" x14ac:dyDescent="0.4">
      <c r="A4531">
        <v>1620117</v>
      </c>
      <c r="B4531">
        <v>92915</v>
      </c>
      <c r="C4531" s="1" t="s">
        <v>1855</v>
      </c>
      <c r="D4531" s="1">
        <v>43166</v>
      </c>
      <c r="E4531" s="1">
        <v>43169</v>
      </c>
      <c r="F4531" t="s">
        <v>4880</v>
      </c>
      <c r="G4531" t="s">
        <v>14</v>
      </c>
      <c r="H4531" t="s">
        <v>4851</v>
      </c>
      <c r="I4531">
        <v>1</v>
      </c>
      <c r="J4531" s="3">
        <v>800</v>
      </c>
    </row>
    <row r="4532" spans="1:10" x14ac:dyDescent="0.4">
      <c r="A4532">
        <v>1620897</v>
      </c>
      <c r="B4532">
        <v>94773</v>
      </c>
      <c r="C4532" s="1" t="s">
        <v>2302</v>
      </c>
      <c r="D4532" s="1">
        <v>43166</v>
      </c>
      <c r="E4532" s="1">
        <v>43169</v>
      </c>
      <c r="F4532" t="s">
        <v>6436</v>
      </c>
      <c r="G4532" t="s">
        <v>287</v>
      </c>
      <c r="H4532" t="s">
        <v>4851</v>
      </c>
      <c r="I4532">
        <v>2</v>
      </c>
      <c r="J4532" s="3">
        <v>1600</v>
      </c>
    </row>
    <row r="4533" spans="1:10" x14ac:dyDescent="0.4">
      <c r="A4533">
        <v>1620729</v>
      </c>
      <c r="B4533">
        <v>95069</v>
      </c>
      <c r="C4533" s="1" t="s">
        <v>2204</v>
      </c>
      <c r="D4533" s="1">
        <v>43166</v>
      </c>
      <c r="E4533" s="1">
        <v>43168</v>
      </c>
      <c r="F4533" t="s">
        <v>5297</v>
      </c>
      <c r="G4533" t="s">
        <v>22</v>
      </c>
      <c r="H4533" t="s">
        <v>5297</v>
      </c>
      <c r="I4533">
        <v>1</v>
      </c>
      <c r="J4533" s="3">
        <v>6012</v>
      </c>
    </row>
    <row r="4534" spans="1:10" x14ac:dyDescent="0.4">
      <c r="A4534">
        <v>1620622</v>
      </c>
      <c r="B4534">
        <v>94250</v>
      </c>
      <c r="C4534" s="1" t="s">
        <v>2126</v>
      </c>
      <c r="D4534" s="1">
        <v>43166</v>
      </c>
      <c r="E4534" s="1">
        <v>43170</v>
      </c>
      <c r="F4534" t="s">
        <v>1538</v>
      </c>
      <c r="G4534" t="s">
        <v>22</v>
      </c>
      <c r="H4534" t="s">
        <v>4854</v>
      </c>
      <c r="I4534">
        <v>1</v>
      </c>
      <c r="J4534" s="3">
        <v>3000</v>
      </c>
    </row>
    <row r="4535" spans="1:10" x14ac:dyDescent="0.4">
      <c r="A4535">
        <v>1620622</v>
      </c>
      <c r="B4535">
        <v>94852</v>
      </c>
      <c r="C4535" s="1" t="s">
        <v>2126</v>
      </c>
      <c r="D4535" s="1">
        <v>43166</v>
      </c>
      <c r="E4535" s="1">
        <v>43170</v>
      </c>
      <c r="F4535" t="s">
        <v>1538</v>
      </c>
      <c r="G4535" t="s">
        <v>22</v>
      </c>
      <c r="H4535" t="s">
        <v>4854</v>
      </c>
      <c r="I4535">
        <v>1</v>
      </c>
      <c r="J4535" s="3">
        <v>2000</v>
      </c>
    </row>
    <row r="4536" spans="1:10" x14ac:dyDescent="0.4">
      <c r="A4536">
        <v>1621105</v>
      </c>
      <c r="B4536">
        <v>94975</v>
      </c>
      <c r="C4536" s="1" t="s">
        <v>6460</v>
      </c>
      <c r="D4536" s="1">
        <v>43166</v>
      </c>
      <c r="E4536" s="1">
        <v>43169</v>
      </c>
      <c r="F4536" t="s">
        <v>5603</v>
      </c>
      <c r="G4536" t="s">
        <v>22</v>
      </c>
      <c r="H4536" t="s">
        <v>4910</v>
      </c>
      <c r="I4536">
        <v>1</v>
      </c>
      <c r="J4536" s="3">
        <v>3300</v>
      </c>
    </row>
    <row r="4537" spans="1:10" x14ac:dyDescent="0.4">
      <c r="A4537">
        <v>1621105</v>
      </c>
      <c r="B4537">
        <v>95872</v>
      </c>
      <c r="C4537" s="1" t="s">
        <v>6460</v>
      </c>
      <c r="D4537" s="1">
        <v>43166</v>
      </c>
      <c r="E4537" s="1">
        <v>43169</v>
      </c>
      <c r="F4537" t="s">
        <v>5603</v>
      </c>
      <c r="G4537" t="s">
        <v>22</v>
      </c>
      <c r="H4537" t="s">
        <v>4910</v>
      </c>
      <c r="I4537">
        <v>1</v>
      </c>
      <c r="J4537" s="3">
        <v>2700</v>
      </c>
    </row>
    <row r="4538" spans="1:10" x14ac:dyDescent="0.4">
      <c r="A4538">
        <v>1621105</v>
      </c>
      <c r="B4538">
        <v>98459</v>
      </c>
      <c r="C4538" s="1" t="s">
        <v>6460</v>
      </c>
      <c r="D4538" s="1">
        <v>43166</v>
      </c>
      <c r="E4538" s="1">
        <v>43169</v>
      </c>
      <c r="F4538" t="s">
        <v>5603</v>
      </c>
      <c r="G4538" t="s">
        <v>22</v>
      </c>
      <c r="H4538" t="s">
        <v>4910</v>
      </c>
      <c r="I4538">
        <v>1</v>
      </c>
      <c r="J4538" s="3">
        <v>3215</v>
      </c>
    </row>
    <row r="4539" spans="1:10" x14ac:dyDescent="0.4">
      <c r="A4539">
        <v>1621191</v>
      </c>
      <c r="B4539">
        <v>134025</v>
      </c>
      <c r="C4539" s="1" t="s">
        <v>6480</v>
      </c>
      <c r="D4539" s="1">
        <v>43166</v>
      </c>
      <c r="E4539" s="1">
        <v>43166</v>
      </c>
      <c r="F4539" t="s">
        <v>5742</v>
      </c>
      <c r="G4539" t="s">
        <v>1281</v>
      </c>
      <c r="H4539" t="s">
        <v>4851</v>
      </c>
      <c r="I4539">
        <v>2</v>
      </c>
      <c r="J4539" s="3">
        <v>3000</v>
      </c>
    </row>
    <row r="4540" spans="1:10" x14ac:dyDescent="0.4">
      <c r="A4540">
        <v>1622859</v>
      </c>
      <c r="B4540">
        <v>134116</v>
      </c>
      <c r="C4540" s="1" t="s">
        <v>6787</v>
      </c>
      <c r="D4540" s="1">
        <v>43166</v>
      </c>
      <c r="E4540" s="1">
        <v>43166</v>
      </c>
      <c r="F4540" t="s">
        <v>4880</v>
      </c>
      <c r="G4540" t="s">
        <v>14</v>
      </c>
      <c r="H4540" t="s">
        <v>4851</v>
      </c>
      <c r="I4540">
        <v>3</v>
      </c>
      <c r="J4540" s="3">
        <v>100</v>
      </c>
    </row>
    <row r="4541" spans="1:10" x14ac:dyDescent="0.4">
      <c r="A4541">
        <v>1622924</v>
      </c>
      <c r="B4541">
        <v>134193</v>
      </c>
      <c r="C4541" s="1" t="s">
        <v>3934</v>
      </c>
      <c r="D4541" s="1">
        <v>43167</v>
      </c>
      <c r="E4541" s="1">
        <v>43168</v>
      </c>
      <c r="F4541" t="s">
        <v>5572</v>
      </c>
      <c r="G4541" t="s">
        <v>11</v>
      </c>
      <c r="H4541" t="s">
        <v>4851</v>
      </c>
      <c r="I4541">
        <v>1</v>
      </c>
      <c r="J4541" s="3">
        <v>200</v>
      </c>
    </row>
    <row r="4542" spans="1:10" x14ac:dyDescent="0.4">
      <c r="A4542">
        <v>1622670</v>
      </c>
      <c r="B4542">
        <v>133970</v>
      </c>
      <c r="C4542" s="1" t="s">
        <v>3720</v>
      </c>
      <c r="D4542" s="1">
        <v>43167</v>
      </c>
      <c r="E4542" s="1">
        <v>43169</v>
      </c>
      <c r="F4542" t="s">
        <v>5892</v>
      </c>
      <c r="G4542" t="s">
        <v>22</v>
      </c>
      <c r="H4542" t="s">
        <v>4958</v>
      </c>
      <c r="I4542">
        <v>1</v>
      </c>
      <c r="J4542" s="3">
        <v>521</v>
      </c>
    </row>
    <row r="4543" spans="1:10" x14ac:dyDescent="0.4">
      <c r="A4543">
        <v>1620898</v>
      </c>
      <c r="B4543">
        <v>94771</v>
      </c>
      <c r="C4543" s="1" t="s">
        <v>2303</v>
      </c>
      <c r="D4543" s="1">
        <v>43167</v>
      </c>
      <c r="E4543" s="1">
        <v>43169</v>
      </c>
      <c r="F4543" t="s">
        <v>4978</v>
      </c>
      <c r="G4543" t="s">
        <v>20</v>
      </c>
      <c r="H4543" t="s">
        <v>4851</v>
      </c>
      <c r="I4543">
        <v>1</v>
      </c>
      <c r="J4543" s="3">
        <v>1850</v>
      </c>
    </row>
    <row r="4544" spans="1:10" x14ac:dyDescent="0.4">
      <c r="A4544">
        <v>1620139</v>
      </c>
      <c r="B4544">
        <v>93118</v>
      </c>
      <c r="C4544" s="1" t="s">
        <v>1867</v>
      </c>
      <c r="D4544" s="1">
        <v>43167</v>
      </c>
      <c r="E4544" s="1">
        <v>43168</v>
      </c>
      <c r="F4544" t="s">
        <v>5190</v>
      </c>
      <c r="G4544" t="s">
        <v>22</v>
      </c>
      <c r="H4544" t="s">
        <v>5191</v>
      </c>
      <c r="I4544">
        <v>6</v>
      </c>
      <c r="J4544" s="3">
        <v>20500</v>
      </c>
    </row>
    <row r="4545" spans="1:10" x14ac:dyDescent="0.4">
      <c r="A4545">
        <v>1620446</v>
      </c>
      <c r="B4545">
        <v>94252</v>
      </c>
      <c r="C4545" s="1" t="s">
        <v>1986</v>
      </c>
      <c r="D4545" s="1">
        <v>43167</v>
      </c>
      <c r="E4545" s="1">
        <v>43168</v>
      </c>
      <c r="F4545" t="s">
        <v>64</v>
      </c>
      <c r="G4545" t="s">
        <v>22</v>
      </c>
      <c r="H4545" t="s">
        <v>5132</v>
      </c>
      <c r="I4545">
        <v>4</v>
      </c>
      <c r="J4545" s="3">
        <v>1500</v>
      </c>
    </row>
    <row r="4546" spans="1:10" x14ac:dyDescent="0.4">
      <c r="A4546">
        <v>1620419</v>
      </c>
      <c r="B4546">
        <v>93742</v>
      </c>
      <c r="C4546" s="1" t="s">
        <v>1972</v>
      </c>
      <c r="D4546" s="1">
        <v>43167</v>
      </c>
      <c r="E4546" s="1">
        <v>43169</v>
      </c>
      <c r="F4546" t="s">
        <v>5133</v>
      </c>
      <c r="G4546" t="s">
        <v>85</v>
      </c>
      <c r="H4546" t="s">
        <v>4851</v>
      </c>
      <c r="I4546">
        <v>1</v>
      </c>
      <c r="J4546" s="3">
        <v>1975</v>
      </c>
    </row>
    <row r="4547" spans="1:10" x14ac:dyDescent="0.4">
      <c r="A4547">
        <v>1620419</v>
      </c>
      <c r="B4547">
        <v>94959</v>
      </c>
      <c r="C4547" s="1" t="s">
        <v>1972</v>
      </c>
      <c r="D4547" s="1">
        <v>43167</v>
      </c>
      <c r="E4547" s="1">
        <v>43169</v>
      </c>
      <c r="F4547" t="s">
        <v>5133</v>
      </c>
      <c r="G4547" t="s">
        <v>85</v>
      </c>
      <c r="H4547" t="s">
        <v>4851</v>
      </c>
      <c r="I4547">
        <v>1</v>
      </c>
      <c r="J4547" s="3">
        <v>1895</v>
      </c>
    </row>
    <row r="4548" spans="1:10" x14ac:dyDescent="0.4">
      <c r="A4548">
        <v>1620419</v>
      </c>
      <c r="B4548">
        <v>96497</v>
      </c>
      <c r="C4548" s="1" t="s">
        <v>1972</v>
      </c>
      <c r="D4548" s="1">
        <v>43167</v>
      </c>
      <c r="E4548" s="1">
        <v>43169</v>
      </c>
      <c r="F4548" t="s">
        <v>5133</v>
      </c>
      <c r="G4548" t="s">
        <v>85</v>
      </c>
      <c r="H4548" t="s">
        <v>4851</v>
      </c>
      <c r="I4548">
        <v>1</v>
      </c>
      <c r="J4548" s="3">
        <v>966</v>
      </c>
    </row>
    <row r="4549" spans="1:10" x14ac:dyDescent="0.4">
      <c r="A4549">
        <v>1620450</v>
      </c>
      <c r="B4549">
        <v>93761</v>
      </c>
      <c r="C4549" s="1" t="s">
        <v>1988</v>
      </c>
      <c r="D4549" s="1">
        <v>43167</v>
      </c>
      <c r="E4549" s="1">
        <v>43168</v>
      </c>
      <c r="F4549" t="s">
        <v>4987</v>
      </c>
      <c r="G4549" t="s">
        <v>22</v>
      </c>
      <c r="H4549" t="s">
        <v>4913</v>
      </c>
      <c r="I4549">
        <v>1</v>
      </c>
      <c r="J4549" s="3">
        <v>1000</v>
      </c>
    </row>
    <row r="4550" spans="1:10" x14ac:dyDescent="0.4">
      <c r="A4550">
        <v>1621235</v>
      </c>
      <c r="B4550">
        <v>96173</v>
      </c>
      <c r="C4550" s="1" t="s">
        <v>2545</v>
      </c>
      <c r="D4550" s="1">
        <v>43167</v>
      </c>
      <c r="E4550" s="1">
        <v>43169</v>
      </c>
      <c r="F4550" t="s">
        <v>5220</v>
      </c>
      <c r="G4550" t="s">
        <v>28</v>
      </c>
      <c r="H4550" t="s">
        <v>4851</v>
      </c>
      <c r="I4550">
        <v>1</v>
      </c>
      <c r="J4550" s="3">
        <v>2000</v>
      </c>
    </row>
    <row r="4551" spans="1:10" x14ac:dyDescent="0.4">
      <c r="A4551">
        <v>1621235</v>
      </c>
      <c r="B4551">
        <v>95633</v>
      </c>
      <c r="C4551" s="1" t="s">
        <v>2545</v>
      </c>
      <c r="D4551" s="1">
        <v>43167</v>
      </c>
      <c r="E4551" s="1">
        <v>43169</v>
      </c>
      <c r="F4551" t="s">
        <v>5220</v>
      </c>
      <c r="G4551" t="s">
        <v>28</v>
      </c>
      <c r="H4551" t="s">
        <v>4851</v>
      </c>
      <c r="I4551">
        <v>2</v>
      </c>
      <c r="J4551" s="3">
        <v>4000</v>
      </c>
    </row>
    <row r="4552" spans="1:10" x14ac:dyDescent="0.4">
      <c r="A4552">
        <v>1621702</v>
      </c>
      <c r="B4552">
        <v>98249</v>
      </c>
      <c r="C4552" s="1" t="s">
        <v>2922</v>
      </c>
      <c r="D4552" s="1">
        <v>43167</v>
      </c>
      <c r="E4552" s="1">
        <v>43167</v>
      </c>
      <c r="F4552" t="s">
        <v>6581</v>
      </c>
      <c r="G4552" t="s">
        <v>26</v>
      </c>
      <c r="H4552" t="s">
        <v>4851</v>
      </c>
      <c r="I4552">
        <v>1</v>
      </c>
      <c r="J4552" s="3">
        <v>2700</v>
      </c>
    </row>
    <row r="4553" spans="1:10" x14ac:dyDescent="0.4">
      <c r="A4553">
        <v>1621702</v>
      </c>
      <c r="B4553">
        <v>98250</v>
      </c>
      <c r="C4553" s="1" t="s">
        <v>2922</v>
      </c>
      <c r="D4553" s="1">
        <v>43167</v>
      </c>
      <c r="E4553" s="1">
        <v>43167</v>
      </c>
      <c r="F4553" t="s">
        <v>6581</v>
      </c>
      <c r="G4553" t="s">
        <v>26</v>
      </c>
      <c r="H4553" t="s">
        <v>4851</v>
      </c>
      <c r="I4553">
        <v>1</v>
      </c>
      <c r="J4553" s="3">
        <v>2000</v>
      </c>
    </row>
    <row r="4554" spans="1:10" x14ac:dyDescent="0.4">
      <c r="A4554">
        <v>1621516</v>
      </c>
      <c r="B4554">
        <v>96499</v>
      </c>
      <c r="C4554" s="1" t="s">
        <v>2780</v>
      </c>
      <c r="D4554" s="1">
        <v>43167</v>
      </c>
      <c r="E4554" s="1">
        <v>43169</v>
      </c>
      <c r="F4554" t="s">
        <v>4888</v>
      </c>
      <c r="G4554" t="s">
        <v>95</v>
      </c>
      <c r="H4554" t="s">
        <v>4851</v>
      </c>
      <c r="I4554">
        <v>1</v>
      </c>
      <c r="J4554" s="3">
        <v>100</v>
      </c>
    </row>
    <row r="4555" spans="1:10" x14ac:dyDescent="0.4">
      <c r="A4555">
        <v>1621517</v>
      </c>
      <c r="B4555">
        <v>96498</v>
      </c>
      <c r="C4555" s="1" t="s">
        <v>2781</v>
      </c>
      <c r="D4555" s="1">
        <v>43167</v>
      </c>
      <c r="E4555" s="1">
        <v>43168</v>
      </c>
      <c r="F4555" t="s">
        <v>5804</v>
      </c>
      <c r="G4555" t="s">
        <v>22</v>
      </c>
      <c r="H4555" t="s">
        <v>4913</v>
      </c>
      <c r="I4555">
        <v>1</v>
      </c>
      <c r="J4555" s="3">
        <v>3500</v>
      </c>
    </row>
    <row r="4556" spans="1:10" x14ac:dyDescent="0.4">
      <c r="A4556">
        <v>1621518</v>
      </c>
      <c r="B4556">
        <v>96500</v>
      </c>
      <c r="C4556" s="1" t="s">
        <v>2782</v>
      </c>
      <c r="D4556" s="1">
        <v>43167</v>
      </c>
      <c r="E4556" s="1">
        <v>43168</v>
      </c>
      <c r="F4556" t="s">
        <v>5630</v>
      </c>
      <c r="G4556" t="s">
        <v>22</v>
      </c>
      <c r="H4556" t="s">
        <v>5132</v>
      </c>
      <c r="I4556">
        <v>1</v>
      </c>
      <c r="J4556" s="3">
        <v>2263</v>
      </c>
    </row>
    <row r="4557" spans="1:10" x14ac:dyDescent="0.4">
      <c r="A4557">
        <v>1621518</v>
      </c>
      <c r="B4557">
        <v>97474</v>
      </c>
      <c r="C4557" s="1" t="s">
        <v>2782</v>
      </c>
      <c r="D4557" s="1">
        <v>43167</v>
      </c>
      <c r="E4557" s="1">
        <v>43168</v>
      </c>
      <c r="F4557" t="s">
        <v>5630</v>
      </c>
      <c r="G4557" t="s">
        <v>22</v>
      </c>
      <c r="H4557" t="s">
        <v>5132</v>
      </c>
      <c r="I4557">
        <v>1</v>
      </c>
      <c r="J4557" s="3">
        <v>1150</v>
      </c>
    </row>
    <row r="4558" spans="1:10" x14ac:dyDescent="0.4">
      <c r="A4558">
        <v>1621983</v>
      </c>
      <c r="B4558">
        <v>79161</v>
      </c>
      <c r="C4558" s="1" t="s">
        <v>6620</v>
      </c>
      <c r="D4558" s="1">
        <v>43167</v>
      </c>
      <c r="E4558" s="1">
        <v>43167</v>
      </c>
      <c r="F4558" t="s">
        <v>6069</v>
      </c>
      <c r="G4558" t="s">
        <v>39</v>
      </c>
      <c r="H4558" t="s">
        <v>4851</v>
      </c>
      <c r="I4558">
        <v>1</v>
      </c>
      <c r="J4558" s="3">
        <v>2000</v>
      </c>
    </row>
    <row r="4559" spans="1:10" x14ac:dyDescent="0.4">
      <c r="A4559">
        <v>1622540</v>
      </c>
      <c r="B4559">
        <v>133945</v>
      </c>
      <c r="C4559" s="1" t="s">
        <v>3628</v>
      </c>
      <c r="D4559" s="1">
        <v>43167</v>
      </c>
      <c r="E4559" s="1">
        <v>43168</v>
      </c>
      <c r="F4559" t="s">
        <v>6730</v>
      </c>
      <c r="G4559" t="s">
        <v>28</v>
      </c>
      <c r="H4559" t="s">
        <v>4851</v>
      </c>
      <c r="I4559">
        <v>1</v>
      </c>
      <c r="J4559" s="3">
        <v>169.5</v>
      </c>
    </row>
    <row r="4560" spans="1:10" x14ac:dyDescent="0.4">
      <c r="A4560">
        <v>1622544</v>
      </c>
      <c r="B4560">
        <v>79116</v>
      </c>
      <c r="C4560" s="1" t="s">
        <v>6732</v>
      </c>
      <c r="D4560" s="1">
        <v>43167</v>
      </c>
      <c r="E4560" s="1">
        <v>43170</v>
      </c>
      <c r="F4560" t="s">
        <v>6733</v>
      </c>
      <c r="G4560" t="s">
        <v>67</v>
      </c>
      <c r="H4560" t="s">
        <v>4851</v>
      </c>
      <c r="I4560">
        <v>2</v>
      </c>
      <c r="J4560" s="3">
        <v>1500</v>
      </c>
    </row>
    <row r="4561" spans="1:10" x14ac:dyDescent="0.4">
      <c r="A4561">
        <v>1622277</v>
      </c>
      <c r="B4561">
        <v>98036</v>
      </c>
      <c r="C4561" s="1" t="s">
        <v>3425</v>
      </c>
      <c r="D4561" s="1">
        <v>43167</v>
      </c>
      <c r="E4561" s="1">
        <v>43167</v>
      </c>
      <c r="F4561" t="s">
        <v>5646</v>
      </c>
      <c r="G4561" t="s">
        <v>85</v>
      </c>
      <c r="H4561" t="s">
        <v>4851</v>
      </c>
      <c r="I4561">
        <v>1</v>
      </c>
      <c r="J4561" s="3">
        <v>275</v>
      </c>
    </row>
    <row r="4562" spans="1:10" x14ac:dyDescent="0.4">
      <c r="A4562">
        <v>1619051</v>
      </c>
      <c r="B4562">
        <v>91664</v>
      </c>
      <c r="C4562" s="1" t="s">
        <v>1386</v>
      </c>
      <c r="D4562" s="1">
        <v>43167</v>
      </c>
      <c r="E4562" s="1">
        <v>43168</v>
      </c>
      <c r="F4562" t="s">
        <v>5528</v>
      </c>
      <c r="G4562" t="s">
        <v>67</v>
      </c>
      <c r="H4562" t="s">
        <v>4851</v>
      </c>
      <c r="I4562">
        <v>1</v>
      </c>
      <c r="J4562" s="3">
        <v>100</v>
      </c>
    </row>
    <row r="4563" spans="1:10" x14ac:dyDescent="0.4">
      <c r="A4563">
        <v>1619649</v>
      </c>
      <c r="B4563">
        <v>92093</v>
      </c>
      <c r="C4563" s="1" t="s">
        <v>1615</v>
      </c>
      <c r="D4563" s="1">
        <v>43167</v>
      </c>
      <c r="E4563" s="1">
        <v>43169</v>
      </c>
      <c r="F4563" t="s">
        <v>6227</v>
      </c>
      <c r="G4563" t="s">
        <v>22</v>
      </c>
      <c r="H4563" t="s">
        <v>4913</v>
      </c>
      <c r="I4563">
        <v>1</v>
      </c>
      <c r="J4563" s="3">
        <v>2700</v>
      </c>
    </row>
    <row r="4564" spans="1:10" x14ac:dyDescent="0.4">
      <c r="A4564">
        <v>1619892</v>
      </c>
      <c r="B4564">
        <v>93119</v>
      </c>
      <c r="C4564" s="1" t="s">
        <v>1733</v>
      </c>
      <c r="D4564" s="1">
        <v>43167</v>
      </c>
      <c r="E4564" s="1">
        <v>43170</v>
      </c>
      <c r="F4564" t="s">
        <v>5236</v>
      </c>
      <c r="G4564" t="s">
        <v>11</v>
      </c>
      <c r="H4564" t="s">
        <v>4851</v>
      </c>
      <c r="I4564">
        <v>1</v>
      </c>
      <c r="J4564" s="3">
        <v>2479</v>
      </c>
    </row>
    <row r="4565" spans="1:10" x14ac:dyDescent="0.4">
      <c r="A4565">
        <v>1619892</v>
      </c>
      <c r="B4565">
        <v>93484</v>
      </c>
      <c r="C4565" s="1" t="s">
        <v>1733</v>
      </c>
      <c r="D4565" s="1">
        <v>43167</v>
      </c>
      <c r="E4565" s="1">
        <v>43170</v>
      </c>
      <c r="F4565" t="s">
        <v>5236</v>
      </c>
      <c r="G4565" t="s">
        <v>11</v>
      </c>
      <c r="H4565" t="s">
        <v>4851</v>
      </c>
      <c r="I4565">
        <v>2</v>
      </c>
      <c r="J4565" s="3">
        <v>11926</v>
      </c>
    </row>
    <row r="4566" spans="1:10" x14ac:dyDescent="0.4">
      <c r="A4566">
        <v>1619052</v>
      </c>
      <c r="B4566">
        <v>91665</v>
      </c>
      <c r="C4566" s="1" t="s">
        <v>1387</v>
      </c>
      <c r="D4566" s="1">
        <v>43168</v>
      </c>
      <c r="E4566" s="1">
        <v>43169</v>
      </c>
      <c r="F4566" t="s">
        <v>6122</v>
      </c>
      <c r="G4566" t="s">
        <v>316</v>
      </c>
      <c r="H4566" t="s">
        <v>4851</v>
      </c>
      <c r="I4566">
        <v>1</v>
      </c>
      <c r="J4566" s="3">
        <v>2000</v>
      </c>
    </row>
    <row r="4567" spans="1:10" x14ac:dyDescent="0.4">
      <c r="A4567">
        <v>1619390</v>
      </c>
      <c r="B4567">
        <v>92811</v>
      </c>
      <c r="C4567" s="1" t="s">
        <v>1496</v>
      </c>
      <c r="D4567" s="1">
        <v>43168</v>
      </c>
      <c r="E4567" s="1">
        <v>43170</v>
      </c>
      <c r="F4567" t="s">
        <v>5750</v>
      </c>
      <c r="G4567" t="s">
        <v>22</v>
      </c>
      <c r="H4567" t="s">
        <v>4933</v>
      </c>
      <c r="I4567">
        <v>2</v>
      </c>
      <c r="J4567" s="3">
        <v>5000</v>
      </c>
    </row>
    <row r="4568" spans="1:10" x14ac:dyDescent="0.4">
      <c r="A4568">
        <v>1622319</v>
      </c>
      <c r="B4568">
        <v>133586</v>
      </c>
      <c r="C4568" s="1" t="s">
        <v>3452</v>
      </c>
      <c r="D4568" s="1">
        <v>43168</v>
      </c>
      <c r="E4568" s="1">
        <v>43169</v>
      </c>
      <c r="F4568" t="s">
        <v>5188</v>
      </c>
      <c r="G4568" t="s">
        <v>95</v>
      </c>
      <c r="H4568" t="s">
        <v>4851</v>
      </c>
      <c r="I4568">
        <v>3</v>
      </c>
      <c r="J4568" s="3">
        <v>3075</v>
      </c>
    </row>
    <row r="4569" spans="1:10" x14ac:dyDescent="0.4">
      <c r="A4569">
        <v>1622443</v>
      </c>
      <c r="B4569">
        <v>132885</v>
      </c>
      <c r="C4569" s="1" t="s">
        <v>3552</v>
      </c>
      <c r="D4569" s="1">
        <v>43168</v>
      </c>
      <c r="E4569" s="1">
        <v>43168</v>
      </c>
      <c r="F4569" t="s">
        <v>5529</v>
      </c>
      <c r="G4569" t="s">
        <v>209</v>
      </c>
      <c r="H4569" t="s">
        <v>4851</v>
      </c>
      <c r="I4569">
        <v>1</v>
      </c>
      <c r="J4569" s="3">
        <v>1450</v>
      </c>
    </row>
    <row r="4570" spans="1:10" x14ac:dyDescent="0.4">
      <c r="A4570">
        <v>1622443</v>
      </c>
      <c r="B4570">
        <v>98390</v>
      </c>
      <c r="C4570" s="1" t="s">
        <v>3552</v>
      </c>
      <c r="D4570" s="1">
        <v>43168</v>
      </c>
      <c r="E4570" s="1">
        <v>43168</v>
      </c>
      <c r="F4570" t="s">
        <v>5529</v>
      </c>
      <c r="G4570" t="s">
        <v>209</v>
      </c>
      <c r="H4570" t="s">
        <v>4851</v>
      </c>
      <c r="I4570">
        <v>1</v>
      </c>
      <c r="J4570" s="3">
        <v>1450</v>
      </c>
    </row>
    <row r="4571" spans="1:10" x14ac:dyDescent="0.4">
      <c r="A4571">
        <v>1622060</v>
      </c>
      <c r="B4571">
        <v>98421</v>
      </c>
      <c r="C4571" s="1" t="s">
        <v>3247</v>
      </c>
      <c r="D4571" s="1">
        <v>43168</v>
      </c>
      <c r="E4571" s="1">
        <v>43171</v>
      </c>
      <c r="F4571" t="s">
        <v>5003</v>
      </c>
      <c r="G4571" t="s">
        <v>8</v>
      </c>
      <c r="H4571" t="s">
        <v>4851</v>
      </c>
      <c r="I4571">
        <v>1</v>
      </c>
      <c r="J4571" s="3">
        <v>1500</v>
      </c>
    </row>
    <row r="4572" spans="1:10" x14ac:dyDescent="0.4">
      <c r="A4572">
        <v>1622060</v>
      </c>
      <c r="B4572">
        <v>98422</v>
      </c>
      <c r="C4572" s="1" t="s">
        <v>3247</v>
      </c>
      <c r="D4572" s="1">
        <v>43168</v>
      </c>
      <c r="E4572" s="1">
        <v>43171</v>
      </c>
      <c r="F4572" t="s">
        <v>5003</v>
      </c>
      <c r="G4572" t="s">
        <v>8</v>
      </c>
      <c r="H4572" t="s">
        <v>4851</v>
      </c>
      <c r="I4572">
        <v>2</v>
      </c>
      <c r="J4572" s="3">
        <v>1800</v>
      </c>
    </row>
    <row r="4573" spans="1:10" x14ac:dyDescent="0.4">
      <c r="A4573">
        <v>1621703</v>
      </c>
      <c r="B4573">
        <v>79162</v>
      </c>
      <c r="C4573" s="1" t="s">
        <v>2923</v>
      </c>
      <c r="D4573" s="1">
        <v>43168</v>
      </c>
      <c r="E4573" s="1">
        <v>43168</v>
      </c>
      <c r="F4573" t="s">
        <v>5170</v>
      </c>
      <c r="G4573" t="s">
        <v>26</v>
      </c>
      <c r="H4573" t="s">
        <v>4851</v>
      </c>
      <c r="I4573">
        <v>1</v>
      </c>
      <c r="J4573" s="3">
        <v>2700</v>
      </c>
    </row>
    <row r="4574" spans="1:10" x14ac:dyDescent="0.4">
      <c r="A4574">
        <v>1621703</v>
      </c>
      <c r="B4574">
        <v>79164</v>
      </c>
      <c r="C4574" s="1" t="s">
        <v>2923</v>
      </c>
      <c r="D4574" s="1">
        <v>43168</v>
      </c>
      <c r="E4574" s="1">
        <v>43168</v>
      </c>
      <c r="F4574" t="s">
        <v>5170</v>
      </c>
      <c r="G4574" t="s">
        <v>26</v>
      </c>
      <c r="H4574" t="s">
        <v>4851</v>
      </c>
      <c r="I4574">
        <v>1</v>
      </c>
      <c r="J4574" s="3">
        <v>2000</v>
      </c>
    </row>
    <row r="4575" spans="1:10" x14ac:dyDescent="0.4">
      <c r="A4575">
        <v>1621725</v>
      </c>
      <c r="B4575">
        <v>98016</v>
      </c>
      <c r="C4575" s="1" t="s">
        <v>2940</v>
      </c>
      <c r="D4575" s="1">
        <v>43168</v>
      </c>
      <c r="E4575" s="1">
        <v>43169</v>
      </c>
      <c r="F4575" t="s">
        <v>4874</v>
      </c>
      <c r="G4575" t="s">
        <v>35</v>
      </c>
      <c r="H4575" t="s">
        <v>4851</v>
      </c>
      <c r="I4575">
        <v>1</v>
      </c>
      <c r="J4575" s="3">
        <v>700</v>
      </c>
    </row>
    <row r="4576" spans="1:10" x14ac:dyDescent="0.4">
      <c r="A4576">
        <v>1621725</v>
      </c>
      <c r="B4576">
        <v>96882</v>
      </c>
      <c r="C4576" s="1" t="s">
        <v>2940</v>
      </c>
      <c r="D4576" s="1">
        <v>43168</v>
      </c>
      <c r="E4576" s="1">
        <v>43169</v>
      </c>
      <c r="F4576" t="s">
        <v>4874</v>
      </c>
      <c r="G4576" t="s">
        <v>35</v>
      </c>
      <c r="H4576" t="s">
        <v>4851</v>
      </c>
      <c r="I4576">
        <v>1</v>
      </c>
      <c r="J4576" s="3">
        <v>1000</v>
      </c>
    </row>
    <row r="4577" spans="1:10" x14ac:dyDescent="0.4">
      <c r="A4577">
        <v>1620134</v>
      </c>
      <c r="B4577">
        <v>92888</v>
      </c>
      <c r="C4577" s="1" t="s">
        <v>1864</v>
      </c>
      <c r="D4577" s="1">
        <v>43168</v>
      </c>
      <c r="E4577" s="1">
        <v>43170</v>
      </c>
      <c r="F4577" t="s">
        <v>5573</v>
      </c>
      <c r="G4577" t="s">
        <v>95</v>
      </c>
      <c r="H4577" t="s">
        <v>4851</v>
      </c>
      <c r="I4577">
        <v>4</v>
      </c>
      <c r="J4577" s="3">
        <v>3200</v>
      </c>
    </row>
    <row r="4578" spans="1:10" x14ac:dyDescent="0.4">
      <c r="A4578">
        <v>1620134</v>
      </c>
      <c r="B4578">
        <v>93051</v>
      </c>
      <c r="C4578" s="1" t="s">
        <v>1864</v>
      </c>
      <c r="D4578" s="1">
        <v>43168</v>
      </c>
      <c r="E4578" s="1">
        <v>43170</v>
      </c>
      <c r="F4578" t="s">
        <v>5573</v>
      </c>
      <c r="G4578" t="s">
        <v>95</v>
      </c>
      <c r="H4578" t="s">
        <v>4851</v>
      </c>
      <c r="I4578">
        <v>10</v>
      </c>
      <c r="J4578" s="3">
        <v>6540</v>
      </c>
    </row>
    <row r="4579" spans="1:10" x14ac:dyDescent="0.4">
      <c r="A4579">
        <v>1620134</v>
      </c>
      <c r="B4579">
        <v>96459</v>
      </c>
      <c r="C4579" s="1" t="s">
        <v>1864</v>
      </c>
      <c r="D4579" s="1">
        <v>43168</v>
      </c>
      <c r="E4579" s="1">
        <v>43170</v>
      </c>
      <c r="F4579" t="s">
        <v>5573</v>
      </c>
      <c r="G4579" t="s">
        <v>95</v>
      </c>
      <c r="H4579" t="s">
        <v>4851</v>
      </c>
      <c r="I4579">
        <v>4</v>
      </c>
      <c r="J4579" s="3">
        <v>5000</v>
      </c>
    </row>
    <row r="4580" spans="1:10" x14ac:dyDescent="0.4">
      <c r="A4580">
        <v>1620135</v>
      </c>
      <c r="B4580">
        <v>98042</v>
      </c>
      <c r="C4580" s="1" t="s">
        <v>1865</v>
      </c>
      <c r="D4580" s="1">
        <v>43168</v>
      </c>
      <c r="E4580" s="1">
        <v>43177</v>
      </c>
      <c r="F4580" t="s">
        <v>4879</v>
      </c>
      <c r="G4580" t="s">
        <v>28</v>
      </c>
      <c r="H4580" t="s">
        <v>4851</v>
      </c>
      <c r="I4580">
        <v>1</v>
      </c>
      <c r="J4580" s="3">
        <v>1500</v>
      </c>
    </row>
    <row r="4581" spans="1:10" x14ac:dyDescent="0.4">
      <c r="A4581">
        <v>1620135</v>
      </c>
      <c r="B4581">
        <v>93052</v>
      </c>
      <c r="C4581" s="1" t="s">
        <v>1865</v>
      </c>
      <c r="D4581" s="1">
        <v>43168</v>
      </c>
      <c r="E4581" s="1">
        <v>43177</v>
      </c>
      <c r="F4581" t="s">
        <v>4879</v>
      </c>
      <c r="G4581" t="s">
        <v>28</v>
      </c>
      <c r="H4581" t="s">
        <v>4851</v>
      </c>
      <c r="I4581">
        <v>10</v>
      </c>
      <c r="J4581" s="3">
        <v>37100</v>
      </c>
    </row>
    <row r="4582" spans="1:10" x14ac:dyDescent="0.4">
      <c r="A4582">
        <v>1620135</v>
      </c>
      <c r="B4582">
        <v>92882</v>
      </c>
      <c r="C4582" s="1" t="s">
        <v>1865</v>
      </c>
      <c r="D4582" s="1">
        <v>43168</v>
      </c>
      <c r="E4582" s="1">
        <v>43177</v>
      </c>
      <c r="F4582" t="s">
        <v>4879</v>
      </c>
      <c r="G4582" t="s">
        <v>28</v>
      </c>
      <c r="H4582" t="s">
        <v>4851</v>
      </c>
      <c r="I4582">
        <v>2</v>
      </c>
      <c r="J4582" s="3">
        <v>7950</v>
      </c>
    </row>
    <row r="4583" spans="1:10" x14ac:dyDescent="0.4">
      <c r="A4583">
        <v>1620135</v>
      </c>
      <c r="B4583">
        <v>133959</v>
      </c>
      <c r="C4583" s="1" t="s">
        <v>1865</v>
      </c>
      <c r="D4583" s="1">
        <v>43168</v>
      </c>
      <c r="E4583" s="1">
        <v>43177</v>
      </c>
      <c r="F4583" t="s">
        <v>4879</v>
      </c>
      <c r="G4583" t="s">
        <v>28</v>
      </c>
      <c r="H4583" t="s">
        <v>4851</v>
      </c>
      <c r="I4583">
        <v>1</v>
      </c>
      <c r="J4583" s="3">
        <v>4750</v>
      </c>
    </row>
    <row r="4584" spans="1:10" x14ac:dyDescent="0.4">
      <c r="A4584">
        <v>1620135</v>
      </c>
      <c r="B4584">
        <v>135232</v>
      </c>
      <c r="C4584" s="1" t="s">
        <v>1865</v>
      </c>
      <c r="D4584" s="1">
        <v>43168</v>
      </c>
      <c r="E4584" s="1">
        <v>43177</v>
      </c>
      <c r="F4584" t="s">
        <v>4879</v>
      </c>
      <c r="G4584" t="s">
        <v>28</v>
      </c>
      <c r="H4584" t="s">
        <v>4851</v>
      </c>
      <c r="I4584">
        <v>1</v>
      </c>
      <c r="J4584" s="3">
        <v>4150</v>
      </c>
    </row>
    <row r="4585" spans="1:10" x14ac:dyDescent="0.4">
      <c r="A4585">
        <v>1620038</v>
      </c>
      <c r="B4585">
        <v>92930</v>
      </c>
      <c r="C4585" s="1" t="s">
        <v>6302</v>
      </c>
      <c r="D4585" s="1">
        <v>43168</v>
      </c>
      <c r="E4585" s="1">
        <v>43172</v>
      </c>
      <c r="F4585" t="s">
        <v>4964</v>
      </c>
      <c r="G4585" t="s">
        <v>116</v>
      </c>
      <c r="H4585" t="s">
        <v>4851</v>
      </c>
      <c r="I4585">
        <v>2</v>
      </c>
      <c r="J4585" s="3">
        <v>5000</v>
      </c>
    </row>
    <row r="4586" spans="1:10" x14ac:dyDescent="0.4">
      <c r="A4586">
        <v>1620038</v>
      </c>
      <c r="B4586">
        <v>94573</v>
      </c>
      <c r="C4586" s="1" t="s">
        <v>6302</v>
      </c>
      <c r="D4586" s="1">
        <v>43168</v>
      </c>
      <c r="E4586" s="1">
        <v>43172</v>
      </c>
      <c r="F4586" t="s">
        <v>4964</v>
      </c>
      <c r="G4586" t="s">
        <v>116</v>
      </c>
      <c r="H4586" t="s">
        <v>4851</v>
      </c>
      <c r="I4586">
        <v>1</v>
      </c>
      <c r="J4586" s="3">
        <v>2550</v>
      </c>
    </row>
    <row r="4587" spans="1:10" x14ac:dyDescent="0.4">
      <c r="A4587">
        <v>1620138</v>
      </c>
      <c r="B4587">
        <v>93120</v>
      </c>
      <c r="C4587" s="1" t="s">
        <v>6316</v>
      </c>
      <c r="D4587" s="1">
        <v>43168</v>
      </c>
      <c r="E4587" s="1">
        <v>43169</v>
      </c>
      <c r="F4587" t="s">
        <v>6317</v>
      </c>
      <c r="G4587" t="s">
        <v>22</v>
      </c>
      <c r="H4587" t="s">
        <v>5796</v>
      </c>
      <c r="I4587">
        <v>6</v>
      </c>
      <c r="J4587" s="3">
        <v>24700</v>
      </c>
    </row>
    <row r="4588" spans="1:10" x14ac:dyDescent="0.4">
      <c r="A4588">
        <v>1620643</v>
      </c>
      <c r="B4588">
        <v>94253</v>
      </c>
      <c r="C4588" s="1" t="s">
        <v>2145</v>
      </c>
      <c r="D4588" s="1">
        <v>43168</v>
      </c>
      <c r="E4588" s="1">
        <v>43169</v>
      </c>
      <c r="F4588" t="s">
        <v>2010</v>
      </c>
      <c r="G4588" t="s">
        <v>316</v>
      </c>
      <c r="H4588" t="s">
        <v>4851</v>
      </c>
      <c r="I4588">
        <v>1</v>
      </c>
      <c r="J4588" s="3">
        <v>495</v>
      </c>
    </row>
    <row r="4589" spans="1:10" x14ac:dyDescent="0.4">
      <c r="A4589">
        <v>1621086</v>
      </c>
      <c r="B4589">
        <v>96816</v>
      </c>
      <c r="C4589" s="1" t="s">
        <v>2448</v>
      </c>
      <c r="D4589" s="1">
        <v>43168</v>
      </c>
      <c r="E4589" s="1">
        <v>43168</v>
      </c>
      <c r="F4589" t="s">
        <v>4888</v>
      </c>
      <c r="G4589" t="s">
        <v>95</v>
      </c>
      <c r="H4589" t="s">
        <v>4851</v>
      </c>
      <c r="I4589">
        <v>1</v>
      </c>
      <c r="J4589" s="3">
        <v>1000</v>
      </c>
    </row>
    <row r="4590" spans="1:10" x14ac:dyDescent="0.4">
      <c r="A4590">
        <v>1620161</v>
      </c>
      <c r="B4590">
        <v>94651</v>
      </c>
      <c r="C4590" s="1" t="s">
        <v>1877</v>
      </c>
      <c r="D4590" s="1">
        <v>43169</v>
      </c>
      <c r="E4590" s="1">
        <v>43170</v>
      </c>
      <c r="F4590" t="s">
        <v>5018</v>
      </c>
      <c r="G4590" t="s">
        <v>60</v>
      </c>
      <c r="H4590" t="s">
        <v>4851</v>
      </c>
      <c r="I4590">
        <v>1</v>
      </c>
      <c r="J4590" s="3">
        <v>1400</v>
      </c>
    </row>
    <row r="4591" spans="1:10" x14ac:dyDescent="0.4">
      <c r="A4591">
        <v>1620161</v>
      </c>
      <c r="B4591">
        <v>93065</v>
      </c>
      <c r="C4591" s="1" t="s">
        <v>1877</v>
      </c>
      <c r="D4591" s="1">
        <v>43169</v>
      </c>
      <c r="E4591" s="1">
        <v>43170</v>
      </c>
      <c r="F4591" t="s">
        <v>5018</v>
      </c>
      <c r="G4591" t="s">
        <v>60</v>
      </c>
      <c r="H4591" t="s">
        <v>4851</v>
      </c>
      <c r="I4591">
        <v>7</v>
      </c>
      <c r="J4591" s="3">
        <v>7000</v>
      </c>
    </row>
    <row r="4592" spans="1:10" x14ac:dyDescent="0.4">
      <c r="A4592">
        <v>1620161</v>
      </c>
      <c r="B4592">
        <v>93090</v>
      </c>
      <c r="C4592" s="1" t="s">
        <v>1877</v>
      </c>
      <c r="D4592" s="1">
        <v>43169</v>
      </c>
      <c r="E4592" s="1">
        <v>43170</v>
      </c>
      <c r="F4592" t="s">
        <v>5018</v>
      </c>
      <c r="G4592" t="s">
        <v>60</v>
      </c>
      <c r="H4592" t="s">
        <v>4851</v>
      </c>
      <c r="I4592">
        <v>1</v>
      </c>
      <c r="J4592" s="3">
        <v>1000</v>
      </c>
    </row>
    <row r="4593" spans="1:10" x14ac:dyDescent="0.4">
      <c r="A4593">
        <v>1620161</v>
      </c>
      <c r="B4593">
        <v>94488</v>
      </c>
      <c r="C4593" s="1" t="s">
        <v>1877</v>
      </c>
      <c r="D4593" s="1">
        <v>43169</v>
      </c>
      <c r="E4593" s="1">
        <v>43170</v>
      </c>
      <c r="F4593" t="s">
        <v>5018</v>
      </c>
      <c r="G4593" t="s">
        <v>60</v>
      </c>
      <c r="H4593" t="s">
        <v>4851</v>
      </c>
      <c r="I4593">
        <v>3</v>
      </c>
      <c r="J4593" s="3">
        <v>4200</v>
      </c>
    </row>
    <row r="4594" spans="1:10" x14ac:dyDescent="0.4">
      <c r="A4594">
        <v>1620174</v>
      </c>
      <c r="B4594">
        <v>93374</v>
      </c>
      <c r="C4594" s="1" t="s">
        <v>6324</v>
      </c>
      <c r="D4594" s="1">
        <v>43169</v>
      </c>
      <c r="E4594" s="1">
        <v>43170</v>
      </c>
      <c r="F4594" t="s">
        <v>4880</v>
      </c>
      <c r="G4594" t="s">
        <v>14</v>
      </c>
      <c r="H4594" t="s">
        <v>4851</v>
      </c>
      <c r="I4594">
        <v>1</v>
      </c>
      <c r="J4594" s="3">
        <v>4900</v>
      </c>
    </row>
    <row r="4595" spans="1:10" x14ac:dyDescent="0.4">
      <c r="A4595">
        <v>1620174</v>
      </c>
      <c r="B4595">
        <v>94575</v>
      </c>
      <c r="C4595" s="1" t="s">
        <v>6324</v>
      </c>
      <c r="D4595" s="1">
        <v>43169</v>
      </c>
      <c r="E4595" s="1">
        <v>43170</v>
      </c>
      <c r="F4595" t="s">
        <v>4880</v>
      </c>
      <c r="G4595" t="s">
        <v>14</v>
      </c>
      <c r="H4595" t="s">
        <v>4851</v>
      </c>
      <c r="I4595">
        <v>2</v>
      </c>
      <c r="J4595" s="3">
        <v>200</v>
      </c>
    </row>
    <row r="4596" spans="1:10" x14ac:dyDescent="0.4">
      <c r="A4596">
        <v>1620174</v>
      </c>
      <c r="B4596">
        <v>134008</v>
      </c>
      <c r="C4596" s="1" t="s">
        <v>6324</v>
      </c>
      <c r="D4596" s="1">
        <v>43169</v>
      </c>
      <c r="E4596" s="1">
        <v>43170</v>
      </c>
      <c r="F4596" t="s">
        <v>4880</v>
      </c>
      <c r="G4596" t="s">
        <v>14</v>
      </c>
      <c r="H4596" t="s">
        <v>4851</v>
      </c>
      <c r="I4596">
        <v>1</v>
      </c>
      <c r="J4596" s="3">
        <v>20</v>
      </c>
    </row>
    <row r="4597" spans="1:10" x14ac:dyDescent="0.4">
      <c r="A4597">
        <v>1621780</v>
      </c>
      <c r="B4597">
        <v>97888</v>
      </c>
      <c r="C4597" s="1" t="s">
        <v>2990</v>
      </c>
      <c r="D4597" s="1">
        <v>43169</v>
      </c>
      <c r="E4597" s="1">
        <v>43169</v>
      </c>
      <c r="F4597" t="s">
        <v>4941</v>
      </c>
      <c r="G4597" t="s">
        <v>28</v>
      </c>
      <c r="H4597" t="s">
        <v>4851</v>
      </c>
      <c r="I4597">
        <v>1</v>
      </c>
      <c r="J4597" s="3">
        <v>5500</v>
      </c>
    </row>
    <row r="4598" spans="1:10" x14ac:dyDescent="0.4">
      <c r="A4598">
        <v>1621780</v>
      </c>
      <c r="B4598">
        <v>134177</v>
      </c>
      <c r="C4598" s="1" t="s">
        <v>2990</v>
      </c>
      <c r="D4598" s="1">
        <v>43169</v>
      </c>
      <c r="E4598" s="1">
        <v>43169</v>
      </c>
      <c r="F4598" t="s">
        <v>4941</v>
      </c>
      <c r="G4598" t="s">
        <v>28</v>
      </c>
      <c r="H4598" t="s">
        <v>4851</v>
      </c>
      <c r="I4598">
        <v>2</v>
      </c>
      <c r="J4598" s="3">
        <v>4740</v>
      </c>
    </row>
    <row r="4599" spans="1:10" x14ac:dyDescent="0.4">
      <c r="A4599">
        <v>1621781</v>
      </c>
      <c r="B4599">
        <v>96911</v>
      </c>
      <c r="C4599" s="1" t="s">
        <v>2991</v>
      </c>
      <c r="D4599" s="1">
        <v>43169</v>
      </c>
      <c r="E4599" s="1">
        <v>43169</v>
      </c>
      <c r="F4599" t="s">
        <v>4941</v>
      </c>
      <c r="G4599" t="s">
        <v>28</v>
      </c>
      <c r="H4599" t="s">
        <v>4851</v>
      </c>
      <c r="I4599">
        <v>1</v>
      </c>
      <c r="J4599" s="3">
        <v>3300</v>
      </c>
    </row>
    <row r="4600" spans="1:10" x14ac:dyDescent="0.4">
      <c r="A4600">
        <v>1619017</v>
      </c>
      <c r="B4600">
        <v>93435</v>
      </c>
      <c r="C4600" s="1" t="s">
        <v>1368</v>
      </c>
      <c r="D4600" s="1">
        <v>43169</v>
      </c>
      <c r="E4600" s="1">
        <v>43173</v>
      </c>
      <c r="F4600" t="s">
        <v>5199</v>
      </c>
      <c r="G4600" t="s">
        <v>95</v>
      </c>
      <c r="H4600" t="s">
        <v>4851</v>
      </c>
      <c r="I4600">
        <v>3</v>
      </c>
      <c r="J4600" s="3">
        <v>9450</v>
      </c>
    </row>
    <row r="4601" spans="1:10" x14ac:dyDescent="0.4">
      <c r="A4601">
        <v>1619017</v>
      </c>
      <c r="B4601">
        <v>93481</v>
      </c>
      <c r="C4601" s="1" t="s">
        <v>1368</v>
      </c>
      <c r="D4601" s="1">
        <v>43169</v>
      </c>
      <c r="E4601" s="1">
        <v>43173</v>
      </c>
      <c r="F4601" t="s">
        <v>5199</v>
      </c>
      <c r="G4601" t="s">
        <v>95</v>
      </c>
      <c r="H4601" t="s">
        <v>4851</v>
      </c>
      <c r="I4601">
        <v>2</v>
      </c>
      <c r="J4601" s="3">
        <v>4620</v>
      </c>
    </row>
    <row r="4602" spans="1:10" x14ac:dyDescent="0.4">
      <c r="A4602">
        <v>1619902</v>
      </c>
      <c r="B4602">
        <v>93121</v>
      </c>
      <c r="C4602" s="1" t="s">
        <v>1739</v>
      </c>
      <c r="D4602" s="1">
        <v>43169</v>
      </c>
      <c r="E4602" s="1">
        <v>43172</v>
      </c>
      <c r="F4602" t="s">
        <v>4888</v>
      </c>
      <c r="G4602" t="s">
        <v>95</v>
      </c>
      <c r="H4602" t="s">
        <v>4851</v>
      </c>
      <c r="I4602">
        <v>36</v>
      </c>
      <c r="J4602" s="3">
        <v>67995</v>
      </c>
    </row>
    <row r="4603" spans="1:10" x14ac:dyDescent="0.4">
      <c r="A4603">
        <v>1619902</v>
      </c>
      <c r="B4603">
        <v>92860</v>
      </c>
      <c r="C4603" s="1" t="s">
        <v>1739</v>
      </c>
      <c r="D4603" s="1">
        <v>43169</v>
      </c>
      <c r="E4603" s="1">
        <v>43172</v>
      </c>
      <c r="F4603" t="s">
        <v>4888</v>
      </c>
      <c r="G4603" t="s">
        <v>95</v>
      </c>
      <c r="H4603" t="s">
        <v>4851</v>
      </c>
      <c r="I4603">
        <v>1</v>
      </c>
      <c r="J4603" s="3">
        <v>2650</v>
      </c>
    </row>
    <row r="4604" spans="1:10" x14ac:dyDescent="0.4">
      <c r="A4604">
        <v>1619902</v>
      </c>
      <c r="B4604">
        <v>95747</v>
      </c>
      <c r="C4604" s="1" t="s">
        <v>1739</v>
      </c>
      <c r="D4604" s="1">
        <v>43169</v>
      </c>
      <c r="E4604" s="1">
        <v>43172</v>
      </c>
      <c r="F4604" t="s">
        <v>4888</v>
      </c>
      <c r="G4604" t="s">
        <v>95</v>
      </c>
      <c r="H4604" t="s">
        <v>4851</v>
      </c>
      <c r="I4604">
        <v>3</v>
      </c>
      <c r="J4604" s="3">
        <v>5925</v>
      </c>
    </row>
    <row r="4605" spans="1:10" x14ac:dyDescent="0.4">
      <c r="A4605">
        <v>1619902</v>
      </c>
      <c r="B4605">
        <v>96006</v>
      </c>
      <c r="C4605" s="1" t="s">
        <v>1739</v>
      </c>
      <c r="D4605" s="1">
        <v>43169</v>
      </c>
      <c r="E4605" s="1">
        <v>43172</v>
      </c>
      <c r="F4605" t="s">
        <v>4888</v>
      </c>
      <c r="G4605" t="s">
        <v>95</v>
      </c>
      <c r="H4605" t="s">
        <v>4851</v>
      </c>
      <c r="I4605">
        <v>2</v>
      </c>
      <c r="J4605" s="3">
        <v>3025</v>
      </c>
    </row>
    <row r="4606" spans="1:10" x14ac:dyDescent="0.4">
      <c r="A4606">
        <v>1619902</v>
      </c>
      <c r="B4606">
        <v>96501</v>
      </c>
      <c r="C4606" s="1" t="s">
        <v>1739</v>
      </c>
      <c r="D4606" s="1">
        <v>43169</v>
      </c>
      <c r="E4606" s="1">
        <v>43172</v>
      </c>
      <c r="F4606" t="s">
        <v>4888</v>
      </c>
      <c r="G4606" t="s">
        <v>95</v>
      </c>
      <c r="H4606" t="s">
        <v>4851</v>
      </c>
      <c r="I4606">
        <v>5</v>
      </c>
      <c r="J4606" s="3">
        <v>9575</v>
      </c>
    </row>
    <row r="4607" spans="1:10" x14ac:dyDescent="0.4">
      <c r="A4607">
        <v>1619898</v>
      </c>
      <c r="B4607">
        <v>92715</v>
      </c>
      <c r="C4607" s="1" t="s">
        <v>6278</v>
      </c>
      <c r="D4607" s="1">
        <v>43169</v>
      </c>
      <c r="E4607" s="1">
        <v>43170</v>
      </c>
      <c r="F4607" t="s">
        <v>6035</v>
      </c>
      <c r="G4607" t="s">
        <v>28</v>
      </c>
      <c r="H4607" t="s">
        <v>4851</v>
      </c>
      <c r="I4607">
        <v>8</v>
      </c>
      <c r="J4607" s="3">
        <v>3600</v>
      </c>
    </row>
    <row r="4608" spans="1:10" x14ac:dyDescent="0.4">
      <c r="A4608">
        <v>1619910</v>
      </c>
      <c r="B4608">
        <v>93176</v>
      </c>
      <c r="C4608" s="1" t="s">
        <v>1745</v>
      </c>
      <c r="D4608" s="1">
        <v>43169</v>
      </c>
      <c r="E4608" s="1">
        <v>43171</v>
      </c>
      <c r="F4608" t="s">
        <v>4860</v>
      </c>
      <c r="G4608" t="s">
        <v>11</v>
      </c>
      <c r="H4608" t="s">
        <v>4851</v>
      </c>
      <c r="I4608">
        <v>2</v>
      </c>
      <c r="J4608" s="3">
        <v>4561</v>
      </c>
    </row>
    <row r="4609" spans="1:10" x14ac:dyDescent="0.4">
      <c r="A4609">
        <v>1619910</v>
      </c>
      <c r="B4609">
        <v>93006</v>
      </c>
      <c r="C4609" s="1" t="s">
        <v>1745</v>
      </c>
      <c r="D4609" s="1">
        <v>43169</v>
      </c>
      <c r="E4609" s="1">
        <v>43171</v>
      </c>
      <c r="F4609" t="s">
        <v>4860</v>
      </c>
      <c r="G4609" t="s">
        <v>11</v>
      </c>
      <c r="H4609" t="s">
        <v>4851</v>
      </c>
      <c r="I4609">
        <v>31</v>
      </c>
      <c r="J4609" s="3">
        <v>51505</v>
      </c>
    </row>
    <row r="4610" spans="1:10" x14ac:dyDescent="0.4">
      <c r="A4610">
        <v>1619910</v>
      </c>
      <c r="B4610">
        <v>92748</v>
      </c>
      <c r="C4610" s="1" t="s">
        <v>1745</v>
      </c>
      <c r="D4610" s="1">
        <v>43169</v>
      </c>
      <c r="E4610" s="1">
        <v>43171</v>
      </c>
      <c r="F4610" t="s">
        <v>4860</v>
      </c>
      <c r="G4610" t="s">
        <v>11</v>
      </c>
      <c r="H4610" t="s">
        <v>4851</v>
      </c>
      <c r="I4610">
        <v>1</v>
      </c>
      <c r="J4610" s="3">
        <v>1175</v>
      </c>
    </row>
    <row r="4611" spans="1:10" x14ac:dyDescent="0.4">
      <c r="A4611">
        <v>1619910</v>
      </c>
      <c r="B4611">
        <v>94067</v>
      </c>
      <c r="C4611" s="1" t="s">
        <v>1745</v>
      </c>
      <c r="D4611" s="1">
        <v>43169</v>
      </c>
      <c r="E4611" s="1">
        <v>43171</v>
      </c>
      <c r="F4611" t="s">
        <v>4860</v>
      </c>
      <c r="G4611" t="s">
        <v>11</v>
      </c>
      <c r="H4611" t="s">
        <v>4851</v>
      </c>
      <c r="I4611">
        <v>2</v>
      </c>
      <c r="J4611" s="3">
        <v>4000</v>
      </c>
    </row>
    <row r="4612" spans="1:10" x14ac:dyDescent="0.4">
      <c r="A4612">
        <v>1619910</v>
      </c>
      <c r="B4612">
        <v>96445</v>
      </c>
      <c r="C4612" s="1" t="s">
        <v>1745</v>
      </c>
      <c r="D4612" s="1">
        <v>43169</v>
      </c>
      <c r="E4612" s="1">
        <v>43171</v>
      </c>
      <c r="F4612" t="s">
        <v>4860</v>
      </c>
      <c r="G4612" t="s">
        <v>11</v>
      </c>
      <c r="H4612" t="s">
        <v>4851</v>
      </c>
      <c r="I4612">
        <v>43</v>
      </c>
      <c r="J4612" s="3">
        <v>77145</v>
      </c>
    </row>
    <row r="4613" spans="1:10" x14ac:dyDescent="0.4">
      <c r="A4613">
        <v>1619810</v>
      </c>
      <c r="B4613">
        <v>92669</v>
      </c>
      <c r="C4613" s="1" t="s">
        <v>1677</v>
      </c>
      <c r="D4613" s="1">
        <v>43169</v>
      </c>
      <c r="E4613" s="1">
        <v>43172</v>
      </c>
      <c r="F4613" t="s">
        <v>5051</v>
      </c>
      <c r="G4613" t="s">
        <v>31</v>
      </c>
      <c r="H4613" t="s">
        <v>4851</v>
      </c>
      <c r="I4613">
        <v>15</v>
      </c>
      <c r="J4613" s="3">
        <v>33000</v>
      </c>
    </row>
    <row r="4614" spans="1:10" x14ac:dyDescent="0.4">
      <c r="A4614">
        <v>1619810</v>
      </c>
      <c r="B4614">
        <v>92854</v>
      </c>
      <c r="C4614" s="1" t="s">
        <v>1677</v>
      </c>
      <c r="D4614" s="1">
        <v>43169</v>
      </c>
      <c r="E4614" s="1">
        <v>43172</v>
      </c>
      <c r="F4614" t="s">
        <v>5051</v>
      </c>
      <c r="G4614" t="s">
        <v>31</v>
      </c>
      <c r="H4614" t="s">
        <v>4851</v>
      </c>
      <c r="I4614">
        <v>6</v>
      </c>
      <c r="J4614" s="3">
        <v>15960</v>
      </c>
    </row>
    <row r="4615" spans="1:10" x14ac:dyDescent="0.4">
      <c r="A4615">
        <v>1619810</v>
      </c>
      <c r="B4615">
        <v>95836</v>
      </c>
      <c r="C4615" s="1" t="s">
        <v>1677</v>
      </c>
      <c r="D4615" s="1">
        <v>43169</v>
      </c>
      <c r="E4615" s="1">
        <v>43172</v>
      </c>
      <c r="F4615" t="s">
        <v>5051</v>
      </c>
      <c r="G4615" t="s">
        <v>31</v>
      </c>
      <c r="H4615" t="s">
        <v>4851</v>
      </c>
      <c r="I4615">
        <v>1</v>
      </c>
      <c r="J4615" s="3">
        <v>2735</v>
      </c>
    </row>
    <row r="4616" spans="1:10" x14ac:dyDescent="0.4">
      <c r="A4616">
        <v>1618839</v>
      </c>
      <c r="B4616">
        <v>91067</v>
      </c>
      <c r="C4616" s="1" t="s">
        <v>1337</v>
      </c>
      <c r="D4616" s="1">
        <v>43169</v>
      </c>
      <c r="E4616" s="1">
        <v>43176</v>
      </c>
      <c r="F4616" t="s">
        <v>6095</v>
      </c>
      <c r="G4616" t="s">
        <v>22</v>
      </c>
      <c r="H4616" t="s">
        <v>5533</v>
      </c>
      <c r="I4616">
        <v>1</v>
      </c>
      <c r="J4616" s="3">
        <v>3500</v>
      </c>
    </row>
    <row r="4617" spans="1:10" x14ac:dyDescent="0.4">
      <c r="A4617">
        <v>1618839</v>
      </c>
      <c r="B4617">
        <v>91707</v>
      </c>
      <c r="C4617" s="1" t="s">
        <v>1337</v>
      </c>
      <c r="D4617" s="1">
        <v>43169</v>
      </c>
      <c r="E4617" s="1">
        <v>43176</v>
      </c>
      <c r="F4617" t="s">
        <v>6095</v>
      </c>
      <c r="G4617" t="s">
        <v>22</v>
      </c>
      <c r="H4617" t="s">
        <v>5533</v>
      </c>
      <c r="I4617">
        <v>1</v>
      </c>
      <c r="J4617" s="3">
        <v>3850</v>
      </c>
    </row>
    <row r="4618" spans="1:10" x14ac:dyDescent="0.4">
      <c r="A4618">
        <v>1618839</v>
      </c>
      <c r="B4618">
        <v>125069</v>
      </c>
      <c r="C4618" s="1" t="s">
        <v>1337</v>
      </c>
      <c r="D4618" s="1">
        <v>43169</v>
      </c>
      <c r="E4618" s="1">
        <v>43176</v>
      </c>
      <c r="F4618" t="s">
        <v>6095</v>
      </c>
      <c r="G4618" t="s">
        <v>22</v>
      </c>
      <c r="H4618" t="s">
        <v>5533</v>
      </c>
      <c r="I4618">
        <v>1</v>
      </c>
      <c r="J4618" s="3">
        <v>3500</v>
      </c>
    </row>
    <row r="4619" spans="1:10" x14ac:dyDescent="0.4">
      <c r="A4619">
        <v>1623005</v>
      </c>
      <c r="B4619">
        <v>135139</v>
      </c>
      <c r="C4619" s="1" t="s">
        <v>4004</v>
      </c>
      <c r="D4619" s="1">
        <v>43169</v>
      </c>
      <c r="E4619" s="1">
        <v>43172</v>
      </c>
      <c r="F4619" t="s">
        <v>4904</v>
      </c>
      <c r="G4619" t="s">
        <v>14</v>
      </c>
      <c r="H4619" t="s">
        <v>4851</v>
      </c>
      <c r="I4619">
        <v>1</v>
      </c>
      <c r="J4619" s="3">
        <v>25</v>
      </c>
    </row>
    <row r="4620" spans="1:10" x14ac:dyDescent="0.4">
      <c r="A4620">
        <v>1618840</v>
      </c>
      <c r="B4620">
        <v>125070</v>
      </c>
      <c r="C4620" s="1" t="s">
        <v>1338</v>
      </c>
      <c r="D4620" s="1">
        <v>43170</v>
      </c>
      <c r="E4620" s="1">
        <v>43175</v>
      </c>
      <c r="F4620" t="s">
        <v>5373</v>
      </c>
      <c r="G4620" t="s">
        <v>22</v>
      </c>
      <c r="H4620" t="s">
        <v>4910</v>
      </c>
      <c r="I4620">
        <v>1</v>
      </c>
      <c r="J4620" s="3">
        <v>2740</v>
      </c>
    </row>
    <row r="4621" spans="1:10" x14ac:dyDescent="0.4">
      <c r="A4621">
        <v>1618840</v>
      </c>
      <c r="B4621">
        <v>127185</v>
      </c>
      <c r="C4621" s="1" t="s">
        <v>1338</v>
      </c>
      <c r="D4621" s="1">
        <v>43170</v>
      </c>
      <c r="E4621" s="1">
        <v>43175</v>
      </c>
      <c r="F4621" t="s">
        <v>5373</v>
      </c>
      <c r="G4621" t="s">
        <v>22</v>
      </c>
      <c r="H4621" t="s">
        <v>4910</v>
      </c>
      <c r="I4621">
        <v>1</v>
      </c>
      <c r="J4621" s="3">
        <v>3500</v>
      </c>
    </row>
    <row r="4622" spans="1:10" x14ac:dyDescent="0.4">
      <c r="A4622">
        <v>1618840</v>
      </c>
      <c r="B4622">
        <v>91068</v>
      </c>
      <c r="C4622" s="1" t="s">
        <v>1338</v>
      </c>
      <c r="D4622" s="1">
        <v>43170</v>
      </c>
      <c r="E4622" s="1">
        <v>43175</v>
      </c>
      <c r="F4622" t="s">
        <v>5373</v>
      </c>
      <c r="G4622" t="s">
        <v>22</v>
      </c>
      <c r="H4622" t="s">
        <v>4910</v>
      </c>
      <c r="I4622">
        <v>1</v>
      </c>
      <c r="J4622" s="3">
        <v>2740</v>
      </c>
    </row>
    <row r="4623" spans="1:10" x14ac:dyDescent="0.4">
      <c r="A4623">
        <v>1618840</v>
      </c>
      <c r="B4623">
        <v>92717</v>
      </c>
      <c r="C4623" s="1" t="s">
        <v>1338</v>
      </c>
      <c r="D4623" s="1">
        <v>43170</v>
      </c>
      <c r="E4623" s="1">
        <v>43175</v>
      </c>
      <c r="F4623" t="s">
        <v>5373</v>
      </c>
      <c r="G4623" t="s">
        <v>22</v>
      </c>
      <c r="H4623" t="s">
        <v>4910</v>
      </c>
      <c r="I4623">
        <v>3</v>
      </c>
      <c r="J4623" s="3">
        <v>10524</v>
      </c>
    </row>
    <row r="4624" spans="1:10" x14ac:dyDescent="0.4">
      <c r="A4624">
        <v>1618840</v>
      </c>
      <c r="B4624">
        <v>93008</v>
      </c>
      <c r="C4624" s="1" t="s">
        <v>1338</v>
      </c>
      <c r="D4624" s="1">
        <v>43170</v>
      </c>
      <c r="E4624" s="1">
        <v>43175</v>
      </c>
      <c r="F4624" t="s">
        <v>5373</v>
      </c>
      <c r="G4624" t="s">
        <v>22</v>
      </c>
      <c r="H4624" t="s">
        <v>4910</v>
      </c>
      <c r="I4624">
        <v>1</v>
      </c>
      <c r="J4624" s="3">
        <v>3500</v>
      </c>
    </row>
    <row r="4625" spans="1:10" x14ac:dyDescent="0.4">
      <c r="A4625">
        <v>1618840</v>
      </c>
      <c r="B4625">
        <v>95790</v>
      </c>
      <c r="C4625" s="1" t="s">
        <v>1338</v>
      </c>
      <c r="D4625" s="1">
        <v>43170</v>
      </c>
      <c r="E4625" s="1">
        <v>43175</v>
      </c>
      <c r="F4625" t="s">
        <v>5373</v>
      </c>
      <c r="G4625" t="s">
        <v>22</v>
      </c>
      <c r="H4625" t="s">
        <v>4910</v>
      </c>
      <c r="I4625">
        <v>1</v>
      </c>
      <c r="J4625" s="3">
        <v>1600</v>
      </c>
    </row>
    <row r="4626" spans="1:10" x14ac:dyDescent="0.4">
      <c r="A4626">
        <v>1618840</v>
      </c>
      <c r="B4626">
        <v>96153</v>
      </c>
      <c r="C4626" s="1" t="s">
        <v>1338</v>
      </c>
      <c r="D4626" s="1">
        <v>43170</v>
      </c>
      <c r="E4626" s="1">
        <v>43175</v>
      </c>
      <c r="F4626" t="s">
        <v>5373</v>
      </c>
      <c r="G4626" t="s">
        <v>22</v>
      </c>
      <c r="H4626" t="s">
        <v>4910</v>
      </c>
      <c r="I4626">
        <v>1</v>
      </c>
      <c r="J4626" s="3">
        <v>1000</v>
      </c>
    </row>
    <row r="4627" spans="1:10" x14ac:dyDescent="0.4">
      <c r="A4627">
        <v>1619801</v>
      </c>
      <c r="B4627">
        <v>96252</v>
      </c>
      <c r="C4627" s="1" t="s">
        <v>1674</v>
      </c>
      <c r="D4627" s="1">
        <v>43170</v>
      </c>
      <c r="E4627" s="1">
        <v>43173</v>
      </c>
      <c r="F4627" t="s">
        <v>5557</v>
      </c>
      <c r="G4627" t="s">
        <v>258</v>
      </c>
      <c r="H4627" t="s">
        <v>4851</v>
      </c>
      <c r="I4627">
        <v>2</v>
      </c>
      <c r="J4627" s="3">
        <v>5730</v>
      </c>
    </row>
    <row r="4628" spans="1:10" x14ac:dyDescent="0.4">
      <c r="A4628">
        <v>1619801</v>
      </c>
      <c r="B4628">
        <v>98223</v>
      </c>
      <c r="C4628" s="1" t="s">
        <v>1674</v>
      </c>
      <c r="D4628" s="1">
        <v>43170</v>
      </c>
      <c r="E4628" s="1">
        <v>43173</v>
      </c>
      <c r="F4628" t="s">
        <v>5557</v>
      </c>
      <c r="G4628" t="s">
        <v>258</v>
      </c>
      <c r="H4628" t="s">
        <v>4851</v>
      </c>
      <c r="I4628">
        <v>4</v>
      </c>
      <c r="J4628" s="3">
        <v>6150</v>
      </c>
    </row>
    <row r="4629" spans="1:10" x14ac:dyDescent="0.4">
      <c r="A4629">
        <v>1619801</v>
      </c>
      <c r="B4629">
        <v>92667</v>
      </c>
      <c r="C4629" s="1" t="s">
        <v>1674</v>
      </c>
      <c r="D4629" s="1">
        <v>43170</v>
      </c>
      <c r="E4629" s="1">
        <v>43173</v>
      </c>
      <c r="F4629" t="s">
        <v>5557</v>
      </c>
      <c r="G4629" t="s">
        <v>258</v>
      </c>
      <c r="H4629" t="s">
        <v>4851</v>
      </c>
      <c r="I4629">
        <v>2</v>
      </c>
      <c r="J4629" s="3">
        <v>4530</v>
      </c>
    </row>
    <row r="4630" spans="1:10" x14ac:dyDescent="0.4">
      <c r="A4630">
        <v>1619801</v>
      </c>
      <c r="B4630">
        <v>92979</v>
      </c>
      <c r="C4630" s="1" t="s">
        <v>1674</v>
      </c>
      <c r="D4630" s="1">
        <v>43170</v>
      </c>
      <c r="E4630" s="1">
        <v>43173</v>
      </c>
      <c r="F4630" t="s">
        <v>5557</v>
      </c>
      <c r="G4630" t="s">
        <v>258</v>
      </c>
      <c r="H4630" t="s">
        <v>4851</v>
      </c>
      <c r="I4630">
        <v>1</v>
      </c>
      <c r="J4630" s="3">
        <v>2040</v>
      </c>
    </row>
    <row r="4631" spans="1:10" x14ac:dyDescent="0.4">
      <c r="A4631">
        <v>1619801</v>
      </c>
      <c r="B4631">
        <v>94255</v>
      </c>
      <c r="C4631" s="1" t="s">
        <v>1674</v>
      </c>
      <c r="D4631" s="1">
        <v>43170</v>
      </c>
      <c r="E4631" s="1">
        <v>43173</v>
      </c>
      <c r="F4631" t="s">
        <v>5557</v>
      </c>
      <c r="G4631" t="s">
        <v>258</v>
      </c>
      <c r="H4631" t="s">
        <v>4851</v>
      </c>
      <c r="I4631">
        <v>1</v>
      </c>
      <c r="J4631" s="3">
        <v>1340</v>
      </c>
    </row>
    <row r="4632" spans="1:10" x14ac:dyDescent="0.4">
      <c r="A4632">
        <v>1619801</v>
      </c>
      <c r="B4632">
        <v>127154</v>
      </c>
      <c r="C4632" s="1" t="s">
        <v>1674</v>
      </c>
      <c r="D4632" s="1">
        <v>43170</v>
      </c>
      <c r="E4632" s="1">
        <v>43173</v>
      </c>
      <c r="F4632" t="s">
        <v>5557</v>
      </c>
      <c r="G4632" t="s">
        <v>258</v>
      </c>
      <c r="H4632" t="s">
        <v>4851</v>
      </c>
      <c r="I4632">
        <v>1</v>
      </c>
      <c r="J4632" s="3">
        <v>2040</v>
      </c>
    </row>
    <row r="4633" spans="1:10" x14ac:dyDescent="0.4">
      <c r="A4633">
        <v>1619617</v>
      </c>
      <c r="B4633">
        <v>96454</v>
      </c>
      <c r="C4633" s="1" t="s">
        <v>1593</v>
      </c>
      <c r="D4633" s="1">
        <v>43170</v>
      </c>
      <c r="E4633" s="1">
        <v>43175</v>
      </c>
      <c r="F4633" t="s">
        <v>5525</v>
      </c>
      <c r="G4633" t="s">
        <v>28</v>
      </c>
      <c r="H4633" t="s">
        <v>4851</v>
      </c>
      <c r="I4633">
        <v>3</v>
      </c>
      <c r="J4633" s="3">
        <v>8100</v>
      </c>
    </row>
    <row r="4634" spans="1:10" x14ac:dyDescent="0.4">
      <c r="A4634">
        <v>1619617</v>
      </c>
      <c r="B4634">
        <v>92716</v>
      </c>
      <c r="C4634" s="1" t="s">
        <v>1593</v>
      </c>
      <c r="D4634" s="1">
        <v>43170</v>
      </c>
      <c r="E4634" s="1">
        <v>43175</v>
      </c>
      <c r="F4634" t="s">
        <v>5525</v>
      </c>
      <c r="G4634" t="s">
        <v>28</v>
      </c>
      <c r="H4634" t="s">
        <v>4851</v>
      </c>
      <c r="I4634">
        <v>8</v>
      </c>
      <c r="J4634" s="3">
        <v>19060</v>
      </c>
    </row>
    <row r="4635" spans="1:10" x14ac:dyDescent="0.4">
      <c r="A4635">
        <v>1619053</v>
      </c>
      <c r="B4635">
        <v>91666</v>
      </c>
      <c r="C4635" s="1" t="s">
        <v>1388</v>
      </c>
      <c r="D4635" s="1">
        <v>43170</v>
      </c>
      <c r="E4635" s="1">
        <v>43175</v>
      </c>
      <c r="F4635" t="s">
        <v>5018</v>
      </c>
      <c r="G4635" t="s">
        <v>60</v>
      </c>
      <c r="H4635" t="s">
        <v>4851</v>
      </c>
      <c r="I4635">
        <v>1</v>
      </c>
      <c r="J4635" s="3">
        <v>2520</v>
      </c>
    </row>
    <row r="4636" spans="1:10" x14ac:dyDescent="0.4">
      <c r="A4636">
        <v>1619053</v>
      </c>
      <c r="B4636">
        <v>91634</v>
      </c>
      <c r="C4636" s="1" t="s">
        <v>1388</v>
      </c>
      <c r="D4636" s="1">
        <v>43170</v>
      </c>
      <c r="E4636" s="1">
        <v>43175</v>
      </c>
      <c r="F4636" t="s">
        <v>5018</v>
      </c>
      <c r="G4636" t="s">
        <v>60</v>
      </c>
      <c r="H4636" t="s">
        <v>4851</v>
      </c>
      <c r="I4636">
        <v>3</v>
      </c>
      <c r="J4636" s="3">
        <v>7500</v>
      </c>
    </row>
    <row r="4637" spans="1:10" x14ac:dyDescent="0.4">
      <c r="A4637">
        <v>1619053</v>
      </c>
      <c r="B4637">
        <v>92318</v>
      </c>
      <c r="C4637" s="1" t="s">
        <v>1388</v>
      </c>
      <c r="D4637" s="1">
        <v>43170</v>
      </c>
      <c r="E4637" s="1">
        <v>43175</v>
      </c>
      <c r="F4637" t="s">
        <v>5018</v>
      </c>
      <c r="G4637" t="s">
        <v>60</v>
      </c>
      <c r="H4637" t="s">
        <v>4851</v>
      </c>
      <c r="I4637">
        <v>1</v>
      </c>
      <c r="J4637" s="3">
        <v>2500</v>
      </c>
    </row>
    <row r="4638" spans="1:10" x14ac:dyDescent="0.4">
      <c r="A4638">
        <v>1619053</v>
      </c>
      <c r="B4638">
        <v>93310</v>
      </c>
      <c r="C4638" s="1" t="s">
        <v>1388</v>
      </c>
      <c r="D4638" s="1">
        <v>43170</v>
      </c>
      <c r="E4638" s="1">
        <v>43175</v>
      </c>
      <c r="F4638" t="s">
        <v>5018</v>
      </c>
      <c r="G4638" t="s">
        <v>60</v>
      </c>
      <c r="H4638" t="s">
        <v>4851</v>
      </c>
      <c r="I4638">
        <v>6</v>
      </c>
      <c r="J4638" s="3">
        <v>15400</v>
      </c>
    </row>
    <row r="4639" spans="1:10" x14ac:dyDescent="0.4">
      <c r="A4639">
        <v>1619053</v>
      </c>
      <c r="B4639">
        <v>93417</v>
      </c>
      <c r="C4639" s="1" t="s">
        <v>1388</v>
      </c>
      <c r="D4639" s="1">
        <v>43170</v>
      </c>
      <c r="E4639" s="1">
        <v>43175</v>
      </c>
      <c r="F4639" t="s">
        <v>5018</v>
      </c>
      <c r="G4639" t="s">
        <v>60</v>
      </c>
      <c r="H4639" t="s">
        <v>4851</v>
      </c>
      <c r="I4639">
        <v>3</v>
      </c>
      <c r="J4639" s="3">
        <v>8400</v>
      </c>
    </row>
    <row r="4640" spans="1:10" x14ac:dyDescent="0.4">
      <c r="A4640">
        <v>1619053</v>
      </c>
      <c r="B4640">
        <v>93177</v>
      </c>
      <c r="C4640" s="1" t="s">
        <v>1388</v>
      </c>
      <c r="D4640" s="1">
        <v>43170</v>
      </c>
      <c r="E4640" s="1">
        <v>43175</v>
      </c>
      <c r="F4640" t="s">
        <v>5018</v>
      </c>
      <c r="G4640" t="s">
        <v>60</v>
      </c>
      <c r="H4640" t="s">
        <v>4851</v>
      </c>
      <c r="I4640">
        <v>5</v>
      </c>
      <c r="J4640" s="3">
        <v>17160</v>
      </c>
    </row>
    <row r="4641" spans="1:10" x14ac:dyDescent="0.4">
      <c r="A4641">
        <v>1619053</v>
      </c>
      <c r="B4641">
        <v>93091</v>
      </c>
      <c r="C4641" s="1" t="s">
        <v>1388</v>
      </c>
      <c r="D4641" s="1">
        <v>43170</v>
      </c>
      <c r="E4641" s="1">
        <v>43175</v>
      </c>
      <c r="F4641" t="s">
        <v>5018</v>
      </c>
      <c r="G4641" t="s">
        <v>60</v>
      </c>
      <c r="H4641" t="s">
        <v>4851</v>
      </c>
      <c r="I4641">
        <v>2</v>
      </c>
      <c r="J4641" s="3">
        <v>8203</v>
      </c>
    </row>
    <row r="4642" spans="1:10" x14ac:dyDescent="0.4">
      <c r="A4642">
        <v>1619053</v>
      </c>
      <c r="B4642">
        <v>92887</v>
      </c>
      <c r="C4642" s="1" t="s">
        <v>1388</v>
      </c>
      <c r="D4642" s="1">
        <v>43170</v>
      </c>
      <c r="E4642" s="1">
        <v>43175</v>
      </c>
      <c r="F4642" t="s">
        <v>5018</v>
      </c>
      <c r="G4642" t="s">
        <v>60</v>
      </c>
      <c r="H4642" t="s">
        <v>4851</v>
      </c>
      <c r="I4642">
        <v>11</v>
      </c>
      <c r="J4642" s="3">
        <v>18700</v>
      </c>
    </row>
    <row r="4643" spans="1:10" x14ac:dyDescent="0.4">
      <c r="A4643">
        <v>1619053</v>
      </c>
      <c r="B4643">
        <v>94487</v>
      </c>
      <c r="C4643" s="1" t="s">
        <v>1388</v>
      </c>
      <c r="D4643" s="1">
        <v>43170</v>
      </c>
      <c r="E4643" s="1">
        <v>43175</v>
      </c>
      <c r="F4643" t="s">
        <v>5018</v>
      </c>
      <c r="G4643" t="s">
        <v>60</v>
      </c>
      <c r="H4643" t="s">
        <v>4851</v>
      </c>
      <c r="I4643">
        <v>3</v>
      </c>
      <c r="J4643" s="3">
        <v>4200</v>
      </c>
    </row>
    <row r="4644" spans="1:10" x14ac:dyDescent="0.4">
      <c r="A4644">
        <v>1619053</v>
      </c>
      <c r="B4644">
        <v>93953</v>
      </c>
      <c r="C4644" s="1" t="s">
        <v>1388</v>
      </c>
      <c r="D4644" s="1">
        <v>43170</v>
      </c>
      <c r="E4644" s="1">
        <v>43175</v>
      </c>
      <c r="F4644" t="s">
        <v>5018</v>
      </c>
      <c r="G4644" t="s">
        <v>60</v>
      </c>
      <c r="H4644" t="s">
        <v>4851</v>
      </c>
      <c r="I4644">
        <v>1</v>
      </c>
      <c r="J4644" s="3">
        <v>2100</v>
      </c>
    </row>
    <row r="4645" spans="1:10" x14ac:dyDescent="0.4">
      <c r="A4645">
        <v>1619053</v>
      </c>
      <c r="B4645">
        <v>93439</v>
      </c>
      <c r="C4645" s="1" t="s">
        <v>1388</v>
      </c>
      <c r="D4645" s="1">
        <v>43170</v>
      </c>
      <c r="E4645" s="1">
        <v>43175</v>
      </c>
      <c r="F4645" t="s">
        <v>5018</v>
      </c>
      <c r="G4645" t="s">
        <v>60</v>
      </c>
      <c r="H4645" t="s">
        <v>4851</v>
      </c>
      <c r="I4645">
        <v>6</v>
      </c>
      <c r="J4645" s="3">
        <v>11600</v>
      </c>
    </row>
    <row r="4646" spans="1:10" x14ac:dyDescent="0.4">
      <c r="A4646">
        <v>1619053</v>
      </c>
      <c r="B4646">
        <v>93436</v>
      </c>
      <c r="C4646" s="1" t="s">
        <v>1388</v>
      </c>
      <c r="D4646" s="1">
        <v>43170</v>
      </c>
      <c r="E4646" s="1">
        <v>43175</v>
      </c>
      <c r="F4646" t="s">
        <v>5018</v>
      </c>
      <c r="G4646" t="s">
        <v>60</v>
      </c>
      <c r="H4646" t="s">
        <v>4851</v>
      </c>
      <c r="I4646">
        <v>2</v>
      </c>
      <c r="J4646" s="3">
        <v>8200</v>
      </c>
    </row>
    <row r="4647" spans="1:10" x14ac:dyDescent="0.4">
      <c r="A4647">
        <v>1619053</v>
      </c>
      <c r="B4647">
        <v>95384</v>
      </c>
      <c r="C4647" s="1" t="s">
        <v>1388</v>
      </c>
      <c r="D4647" s="1">
        <v>43170</v>
      </c>
      <c r="E4647" s="1">
        <v>43175</v>
      </c>
      <c r="F4647" t="s">
        <v>5018</v>
      </c>
      <c r="G4647" t="s">
        <v>60</v>
      </c>
      <c r="H4647" t="s">
        <v>4851</v>
      </c>
      <c r="I4647">
        <v>1</v>
      </c>
      <c r="J4647" s="3">
        <v>2575</v>
      </c>
    </row>
    <row r="4648" spans="1:10" x14ac:dyDescent="0.4">
      <c r="A4648">
        <v>1619053</v>
      </c>
      <c r="B4648">
        <v>94650</v>
      </c>
      <c r="C4648" s="1" t="s">
        <v>1388</v>
      </c>
      <c r="D4648" s="1">
        <v>43170</v>
      </c>
      <c r="E4648" s="1">
        <v>43175</v>
      </c>
      <c r="F4648" t="s">
        <v>5018</v>
      </c>
      <c r="G4648" t="s">
        <v>60</v>
      </c>
      <c r="H4648" t="s">
        <v>4851</v>
      </c>
      <c r="I4648">
        <v>1</v>
      </c>
      <c r="J4648" s="3">
        <v>1400</v>
      </c>
    </row>
    <row r="4649" spans="1:10" x14ac:dyDescent="0.4">
      <c r="A4649">
        <v>1619065</v>
      </c>
      <c r="B4649">
        <v>95240</v>
      </c>
      <c r="C4649" s="1" t="s">
        <v>1399</v>
      </c>
      <c r="D4649" s="1">
        <v>43170</v>
      </c>
      <c r="E4649" s="1">
        <v>43174</v>
      </c>
      <c r="F4649" t="s">
        <v>4941</v>
      </c>
      <c r="G4649" t="s">
        <v>28</v>
      </c>
      <c r="H4649" t="s">
        <v>4851</v>
      </c>
      <c r="I4649">
        <v>3</v>
      </c>
      <c r="J4649" s="3">
        <v>6080</v>
      </c>
    </row>
    <row r="4650" spans="1:10" x14ac:dyDescent="0.4">
      <c r="A4650">
        <v>1619065</v>
      </c>
      <c r="B4650">
        <v>94960</v>
      </c>
      <c r="C4650" s="1" t="s">
        <v>1399</v>
      </c>
      <c r="D4650" s="1">
        <v>43170</v>
      </c>
      <c r="E4650" s="1">
        <v>43174</v>
      </c>
      <c r="F4650" t="s">
        <v>4941</v>
      </c>
      <c r="G4650" t="s">
        <v>28</v>
      </c>
      <c r="H4650" t="s">
        <v>4851</v>
      </c>
      <c r="I4650">
        <v>3</v>
      </c>
      <c r="J4650" s="3">
        <v>12400</v>
      </c>
    </row>
    <row r="4651" spans="1:10" x14ac:dyDescent="0.4">
      <c r="A4651">
        <v>1619065</v>
      </c>
      <c r="B4651">
        <v>96453</v>
      </c>
      <c r="C4651" s="1" t="s">
        <v>1399</v>
      </c>
      <c r="D4651" s="1">
        <v>43170</v>
      </c>
      <c r="E4651" s="1">
        <v>43174</v>
      </c>
      <c r="F4651" t="s">
        <v>4941</v>
      </c>
      <c r="G4651" t="s">
        <v>28</v>
      </c>
      <c r="H4651" t="s">
        <v>4851</v>
      </c>
      <c r="I4651">
        <v>1</v>
      </c>
      <c r="J4651" s="3">
        <v>2000</v>
      </c>
    </row>
    <row r="4652" spans="1:10" x14ac:dyDescent="0.4">
      <c r="A4652">
        <v>1619065</v>
      </c>
      <c r="B4652">
        <v>96008</v>
      </c>
      <c r="C4652" s="1" t="s">
        <v>1399</v>
      </c>
      <c r="D4652" s="1">
        <v>43170</v>
      </c>
      <c r="E4652" s="1">
        <v>43174</v>
      </c>
      <c r="F4652" t="s">
        <v>4941</v>
      </c>
      <c r="G4652" t="s">
        <v>28</v>
      </c>
      <c r="H4652" t="s">
        <v>4851</v>
      </c>
      <c r="I4652">
        <v>9</v>
      </c>
      <c r="J4652" s="3">
        <v>25185</v>
      </c>
    </row>
    <row r="4653" spans="1:10" x14ac:dyDescent="0.4">
      <c r="A4653">
        <v>1619065</v>
      </c>
      <c r="B4653">
        <v>96132</v>
      </c>
      <c r="C4653" s="1" t="s">
        <v>1399</v>
      </c>
      <c r="D4653" s="1">
        <v>43170</v>
      </c>
      <c r="E4653" s="1">
        <v>43174</v>
      </c>
      <c r="F4653" t="s">
        <v>4941</v>
      </c>
      <c r="G4653" t="s">
        <v>28</v>
      </c>
      <c r="H4653" t="s">
        <v>4851</v>
      </c>
      <c r="I4653">
        <v>2</v>
      </c>
      <c r="J4653" s="3">
        <v>4970</v>
      </c>
    </row>
    <row r="4654" spans="1:10" x14ac:dyDescent="0.4">
      <c r="A4654">
        <v>1619065</v>
      </c>
      <c r="B4654">
        <v>96502</v>
      </c>
      <c r="C4654" s="1" t="s">
        <v>1399</v>
      </c>
      <c r="D4654" s="1">
        <v>43170</v>
      </c>
      <c r="E4654" s="1">
        <v>43174</v>
      </c>
      <c r="F4654" t="s">
        <v>4941</v>
      </c>
      <c r="G4654" t="s">
        <v>28</v>
      </c>
      <c r="H4654" t="s">
        <v>4851</v>
      </c>
      <c r="I4654">
        <v>1</v>
      </c>
      <c r="J4654" s="3">
        <v>2460</v>
      </c>
    </row>
    <row r="4655" spans="1:10" x14ac:dyDescent="0.4">
      <c r="A4655">
        <v>1619065</v>
      </c>
      <c r="B4655">
        <v>93437</v>
      </c>
      <c r="C4655" s="1" t="s">
        <v>1399</v>
      </c>
      <c r="D4655" s="1">
        <v>43170</v>
      </c>
      <c r="E4655" s="1">
        <v>43174</v>
      </c>
      <c r="F4655" t="s">
        <v>4941</v>
      </c>
      <c r="G4655" t="s">
        <v>28</v>
      </c>
      <c r="H4655" t="s">
        <v>4851</v>
      </c>
      <c r="I4655">
        <v>1</v>
      </c>
      <c r="J4655" s="3">
        <v>2550</v>
      </c>
    </row>
    <row r="4656" spans="1:10" x14ac:dyDescent="0.4">
      <c r="A4656">
        <v>1619065</v>
      </c>
      <c r="B4656">
        <v>93743</v>
      </c>
      <c r="C4656" s="1" t="s">
        <v>1399</v>
      </c>
      <c r="D4656" s="1">
        <v>43170</v>
      </c>
      <c r="E4656" s="1">
        <v>43174</v>
      </c>
      <c r="F4656" t="s">
        <v>4941</v>
      </c>
      <c r="G4656" t="s">
        <v>28</v>
      </c>
      <c r="H4656" t="s">
        <v>4851</v>
      </c>
      <c r="I4656">
        <v>4</v>
      </c>
      <c r="J4656" s="3">
        <v>8190</v>
      </c>
    </row>
    <row r="4657" spans="1:10" x14ac:dyDescent="0.4">
      <c r="A4657">
        <v>1619065</v>
      </c>
      <c r="B4657">
        <v>93768</v>
      </c>
      <c r="C4657" s="1" t="s">
        <v>1399</v>
      </c>
      <c r="D4657" s="1">
        <v>43170</v>
      </c>
      <c r="E4657" s="1">
        <v>43174</v>
      </c>
      <c r="F4657" t="s">
        <v>4941</v>
      </c>
      <c r="G4657" t="s">
        <v>28</v>
      </c>
      <c r="H4657" t="s">
        <v>4851</v>
      </c>
      <c r="I4657">
        <v>1</v>
      </c>
      <c r="J4657" s="3">
        <v>2820</v>
      </c>
    </row>
    <row r="4658" spans="1:10" x14ac:dyDescent="0.4">
      <c r="A4658">
        <v>1619065</v>
      </c>
      <c r="B4658">
        <v>94076</v>
      </c>
      <c r="C4658" s="1" t="s">
        <v>1399</v>
      </c>
      <c r="D4658" s="1">
        <v>43170</v>
      </c>
      <c r="E4658" s="1">
        <v>43174</v>
      </c>
      <c r="F4658" t="s">
        <v>4941</v>
      </c>
      <c r="G4658" t="s">
        <v>28</v>
      </c>
      <c r="H4658" t="s">
        <v>4851</v>
      </c>
      <c r="I4658">
        <v>2</v>
      </c>
      <c r="J4658" s="3">
        <v>4000</v>
      </c>
    </row>
    <row r="4659" spans="1:10" x14ac:dyDescent="0.4">
      <c r="A4659">
        <v>1619065</v>
      </c>
      <c r="B4659">
        <v>92967</v>
      </c>
      <c r="C4659" s="1" t="s">
        <v>1399</v>
      </c>
      <c r="D4659" s="1">
        <v>43170</v>
      </c>
      <c r="E4659" s="1">
        <v>43174</v>
      </c>
      <c r="F4659" t="s">
        <v>4941</v>
      </c>
      <c r="G4659" t="s">
        <v>28</v>
      </c>
      <c r="H4659" t="s">
        <v>4851</v>
      </c>
      <c r="I4659">
        <v>128</v>
      </c>
      <c r="J4659" s="3">
        <v>305350</v>
      </c>
    </row>
    <row r="4660" spans="1:10" x14ac:dyDescent="0.4">
      <c r="A4660">
        <v>1619065</v>
      </c>
      <c r="B4660">
        <v>92831</v>
      </c>
      <c r="C4660" s="1" t="s">
        <v>1399</v>
      </c>
      <c r="D4660" s="1">
        <v>43170</v>
      </c>
      <c r="E4660" s="1">
        <v>43174</v>
      </c>
      <c r="F4660" t="s">
        <v>4941</v>
      </c>
      <c r="G4660" t="s">
        <v>28</v>
      </c>
      <c r="H4660" t="s">
        <v>4851</v>
      </c>
      <c r="I4660">
        <v>2</v>
      </c>
      <c r="J4660" s="3">
        <v>6350</v>
      </c>
    </row>
    <row r="4661" spans="1:10" x14ac:dyDescent="0.4">
      <c r="A4661">
        <v>1619065</v>
      </c>
      <c r="B4661">
        <v>92861</v>
      </c>
      <c r="C4661" s="1" t="s">
        <v>1399</v>
      </c>
      <c r="D4661" s="1">
        <v>43170</v>
      </c>
      <c r="E4661" s="1">
        <v>43174</v>
      </c>
      <c r="F4661" t="s">
        <v>4941</v>
      </c>
      <c r="G4661" t="s">
        <v>28</v>
      </c>
      <c r="H4661" t="s">
        <v>4851</v>
      </c>
      <c r="I4661">
        <v>1</v>
      </c>
      <c r="J4661" s="3">
        <v>2380</v>
      </c>
    </row>
    <row r="4662" spans="1:10" x14ac:dyDescent="0.4">
      <c r="A4662">
        <v>1619065</v>
      </c>
      <c r="B4662">
        <v>93335</v>
      </c>
      <c r="C4662" s="1" t="s">
        <v>1399</v>
      </c>
      <c r="D4662" s="1">
        <v>43170</v>
      </c>
      <c r="E4662" s="1">
        <v>43174</v>
      </c>
      <c r="F4662" t="s">
        <v>4941</v>
      </c>
      <c r="G4662" t="s">
        <v>28</v>
      </c>
      <c r="H4662" t="s">
        <v>4851</v>
      </c>
      <c r="I4662">
        <v>5</v>
      </c>
      <c r="J4662" s="3">
        <v>12160</v>
      </c>
    </row>
    <row r="4663" spans="1:10" x14ac:dyDescent="0.4">
      <c r="A4663">
        <v>1619065</v>
      </c>
      <c r="B4663">
        <v>93240</v>
      </c>
      <c r="C4663" s="1" t="s">
        <v>1399</v>
      </c>
      <c r="D4663" s="1">
        <v>43170</v>
      </c>
      <c r="E4663" s="1">
        <v>43174</v>
      </c>
      <c r="F4663" t="s">
        <v>4941</v>
      </c>
      <c r="G4663" t="s">
        <v>28</v>
      </c>
      <c r="H4663" t="s">
        <v>4851</v>
      </c>
      <c r="I4663">
        <v>4</v>
      </c>
      <c r="J4663" s="3">
        <v>9840</v>
      </c>
    </row>
    <row r="4664" spans="1:10" x14ac:dyDescent="0.4">
      <c r="A4664">
        <v>1619065</v>
      </c>
      <c r="B4664">
        <v>93122</v>
      </c>
      <c r="C4664" s="1" t="s">
        <v>1399</v>
      </c>
      <c r="D4664" s="1">
        <v>43170</v>
      </c>
      <c r="E4664" s="1">
        <v>43174</v>
      </c>
      <c r="F4664" t="s">
        <v>4941</v>
      </c>
      <c r="G4664" t="s">
        <v>28</v>
      </c>
      <c r="H4664" t="s">
        <v>4851</v>
      </c>
      <c r="I4664">
        <v>24</v>
      </c>
      <c r="J4664" s="3">
        <v>42022</v>
      </c>
    </row>
    <row r="4665" spans="1:10" x14ac:dyDescent="0.4">
      <c r="A4665">
        <v>1619065</v>
      </c>
      <c r="B4665">
        <v>91069</v>
      </c>
      <c r="C4665" s="1" t="s">
        <v>1399</v>
      </c>
      <c r="D4665" s="1">
        <v>43170</v>
      </c>
      <c r="E4665" s="1">
        <v>43174</v>
      </c>
      <c r="F4665" t="s">
        <v>4941</v>
      </c>
      <c r="G4665" t="s">
        <v>28</v>
      </c>
      <c r="H4665" t="s">
        <v>4851</v>
      </c>
      <c r="I4665">
        <v>4</v>
      </c>
      <c r="J4665" s="3">
        <v>9280</v>
      </c>
    </row>
    <row r="4666" spans="1:10" x14ac:dyDescent="0.4">
      <c r="A4666">
        <v>1619065</v>
      </c>
      <c r="B4666">
        <v>91318</v>
      </c>
      <c r="C4666" s="1" t="s">
        <v>1399</v>
      </c>
      <c r="D4666" s="1">
        <v>43170</v>
      </c>
      <c r="E4666" s="1">
        <v>43174</v>
      </c>
      <c r="F4666" t="s">
        <v>4941</v>
      </c>
      <c r="G4666" t="s">
        <v>28</v>
      </c>
      <c r="H4666" t="s">
        <v>4851</v>
      </c>
      <c r="I4666">
        <v>3</v>
      </c>
      <c r="J4666" s="3">
        <v>10100</v>
      </c>
    </row>
    <row r="4667" spans="1:10" x14ac:dyDescent="0.4">
      <c r="A4667">
        <v>1619065</v>
      </c>
      <c r="B4667">
        <v>91680</v>
      </c>
      <c r="C4667" s="1" t="s">
        <v>1399</v>
      </c>
      <c r="D4667" s="1">
        <v>43170</v>
      </c>
      <c r="E4667" s="1">
        <v>43174</v>
      </c>
      <c r="F4667" t="s">
        <v>4941</v>
      </c>
      <c r="G4667" t="s">
        <v>28</v>
      </c>
      <c r="H4667" t="s">
        <v>4851</v>
      </c>
      <c r="I4667">
        <v>3</v>
      </c>
      <c r="J4667" s="3">
        <v>7200</v>
      </c>
    </row>
    <row r="4668" spans="1:10" x14ac:dyDescent="0.4">
      <c r="A4668">
        <v>1619065</v>
      </c>
      <c r="B4668">
        <v>91993</v>
      </c>
      <c r="C4668" s="1" t="s">
        <v>1399</v>
      </c>
      <c r="D4668" s="1">
        <v>43170</v>
      </c>
      <c r="E4668" s="1">
        <v>43174</v>
      </c>
      <c r="F4668" t="s">
        <v>4941</v>
      </c>
      <c r="G4668" t="s">
        <v>28</v>
      </c>
      <c r="H4668" t="s">
        <v>4851</v>
      </c>
      <c r="I4668">
        <v>1</v>
      </c>
      <c r="J4668" s="3">
        <v>1498</v>
      </c>
    </row>
    <row r="4669" spans="1:10" x14ac:dyDescent="0.4">
      <c r="A4669">
        <v>1619075</v>
      </c>
      <c r="B4669">
        <v>134109</v>
      </c>
      <c r="C4669" s="1" t="s">
        <v>6129</v>
      </c>
      <c r="D4669" s="1">
        <v>43170</v>
      </c>
      <c r="E4669" s="1">
        <v>43173</v>
      </c>
      <c r="F4669" t="s">
        <v>5114</v>
      </c>
      <c r="G4669" t="s">
        <v>67</v>
      </c>
      <c r="H4669" t="s">
        <v>4851</v>
      </c>
      <c r="I4669">
        <v>4</v>
      </c>
      <c r="J4669" s="3">
        <v>2400</v>
      </c>
    </row>
    <row r="4670" spans="1:10" x14ac:dyDescent="0.4">
      <c r="A4670">
        <v>1619075</v>
      </c>
      <c r="B4670">
        <v>95357</v>
      </c>
      <c r="C4670" s="1" t="s">
        <v>6129</v>
      </c>
      <c r="D4670" s="1">
        <v>43170</v>
      </c>
      <c r="E4670" s="1">
        <v>43173</v>
      </c>
      <c r="F4670" t="s">
        <v>5114</v>
      </c>
      <c r="G4670" t="s">
        <v>67</v>
      </c>
      <c r="H4670" t="s">
        <v>4851</v>
      </c>
      <c r="I4670">
        <v>10</v>
      </c>
      <c r="J4670" s="3">
        <v>3950</v>
      </c>
    </row>
    <row r="4671" spans="1:10" x14ac:dyDescent="0.4">
      <c r="A4671">
        <v>1619075</v>
      </c>
      <c r="B4671">
        <v>95797</v>
      </c>
      <c r="C4671" s="1" t="s">
        <v>6129</v>
      </c>
      <c r="D4671" s="1">
        <v>43170</v>
      </c>
      <c r="E4671" s="1">
        <v>43173</v>
      </c>
      <c r="F4671" t="s">
        <v>5114</v>
      </c>
      <c r="G4671" t="s">
        <v>67</v>
      </c>
      <c r="H4671" t="s">
        <v>4851</v>
      </c>
      <c r="I4671">
        <v>1</v>
      </c>
      <c r="J4671" s="3">
        <v>85</v>
      </c>
    </row>
    <row r="4672" spans="1:10" x14ac:dyDescent="0.4">
      <c r="A4672">
        <v>1619075</v>
      </c>
      <c r="B4672">
        <v>98213</v>
      </c>
      <c r="C4672" s="1" t="s">
        <v>6129</v>
      </c>
      <c r="D4672" s="1">
        <v>43170</v>
      </c>
      <c r="E4672" s="1">
        <v>43173</v>
      </c>
      <c r="F4672" t="s">
        <v>5114</v>
      </c>
      <c r="G4672" t="s">
        <v>67</v>
      </c>
      <c r="H4672" t="s">
        <v>4851</v>
      </c>
      <c r="I4672">
        <v>1</v>
      </c>
      <c r="J4672" s="3">
        <v>702</v>
      </c>
    </row>
    <row r="4673" spans="1:10" x14ac:dyDescent="0.4">
      <c r="A4673">
        <v>1619075</v>
      </c>
      <c r="B4673">
        <v>91165</v>
      </c>
      <c r="C4673" s="1" t="s">
        <v>6129</v>
      </c>
      <c r="D4673" s="1">
        <v>43170</v>
      </c>
      <c r="E4673" s="1">
        <v>43173</v>
      </c>
      <c r="F4673" t="s">
        <v>5114</v>
      </c>
      <c r="G4673" t="s">
        <v>67</v>
      </c>
      <c r="H4673" t="s">
        <v>4851</v>
      </c>
      <c r="I4673">
        <v>1</v>
      </c>
      <c r="J4673" s="3">
        <v>275</v>
      </c>
    </row>
    <row r="4674" spans="1:10" x14ac:dyDescent="0.4">
      <c r="A4674">
        <v>1619075</v>
      </c>
      <c r="B4674">
        <v>92862</v>
      </c>
      <c r="C4674" s="1" t="s">
        <v>6129</v>
      </c>
      <c r="D4674" s="1">
        <v>43170</v>
      </c>
      <c r="E4674" s="1">
        <v>43173</v>
      </c>
      <c r="F4674" t="s">
        <v>5114</v>
      </c>
      <c r="G4674" t="s">
        <v>67</v>
      </c>
      <c r="H4674" t="s">
        <v>4851</v>
      </c>
      <c r="I4674">
        <v>1</v>
      </c>
      <c r="J4674" s="3">
        <v>500</v>
      </c>
    </row>
    <row r="4675" spans="1:10" x14ac:dyDescent="0.4">
      <c r="A4675">
        <v>1619075</v>
      </c>
      <c r="B4675">
        <v>93345</v>
      </c>
      <c r="C4675" s="1" t="s">
        <v>6129</v>
      </c>
      <c r="D4675" s="1">
        <v>43170</v>
      </c>
      <c r="E4675" s="1">
        <v>43173</v>
      </c>
      <c r="F4675" t="s">
        <v>5114</v>
      </c>
      <c r="G4675" t="s">
        <v>67</v>
      </c>
      <c r="H4675" t="s">
        <v>4851</v>
      </c>
      <c r="I4675">
        <v>12</v>
      </c>
      <c r="J4675" s="3">
        <v>9400</v>
      </c>
    </row>
    <row r="4676" spans="1:10" x14ac:dyDescent="0.4">
      <c r="A4676">
        <v>1621571</v>
      </c>
      <c r="B4676">
        <v>95997</v>
      </c>
      <c r="C4676" s="1" t="s">
        <v>2823</v>
      </c>
      <c r="D4676" s="1">
        <v>43170</v>
      </c>
      <c r="E4676" s="1">
        <v>43173</v>
      </c>
      <c r="F4676" t="s">
        <v>6544</v>
      </c>
      <c r="G4676" t="s">
        <v>296</v>
      </c>
      <c r="H4676" t="s">
        <v>4851</v>
      </c>
      <c r="I4676">
        <v>1</v>
      </c>
      <c r="J4676" s="3">
        <v>2495</v>
      </c>
    </row>
    <row r="4677" spans="1:10" x14ac:dyDescent="0.4">
      <c r="A4677">
        <v>1621281</v>
      </c>
      <c r="B4677">
        <v>96253</v>
      </c>
      <c r="C4677" s="1" t="s">
        <v>2574</v>
      </c>
      <c r="D4677" s="1">
        <v>43170</v>
      </c>
      <c r="E4677" s="1">
        <v>43175</v>
      </c>
      <c r="F4677" t="s">
        <v>4953</v>
      </c>
      <c r="G4677" t="s">
        <v>69</v>
      </c>
      <c r="H4677" t="s">
        <v>4851</v>
      </c>
      <c r="I4677">
        <v>1</v>
      </c>
      <c r="J4677" s="3">
        <v>4495</v>
      </c>
    </row>
    <row r="4678" spans="1:10" x14ac:dyDescent="0.4">
      <c r="A4678">
        <v>1621382</v>
      </c>
      <c r="B4678">
        <v>95775</v>
      </c>
      <c r="C4678" s="1" t="s">
        <v>2654</v>
      </c>
      <c r="D4678" s="1">
        <v>43170</v>
      </c>
      <c r="E4678" s="1">
        <v>43172</v>
      </c>
      <c r="F4678" t="s">
        <v>6521</v>
      </c>
      <c r="G4678" t="s">
        <v>22</v>
      </c>
      <c r="H4678" t="s">
        <v>5551</v>
      </c>
      <c r="I4678">
        <v>1</v>
      </c>
      <c r="J4678" s="3">
        <v>300</v>
      </c>
    </row>
    <row r="4679" spans="1:10" x14ac:dyDescent="0.4">
      <c r="A4679">
        <v>1622257</v>
      </c>
      <c r="B4679">
        <v>98324</v>
      </c>
      <c r="C4679" s="1" t="s">
        <v>3410</v>
      </c>
      <c r="D4679" s="1">
        <v>43170</v>
      </c>
      <c r="E4679" s="1">
        <v>43170</v>
      </c>
      <c r="F4679" t="s">
        <v>4865</v>
      </c>
      <c r="G4679" t="s">
        <v>22</v>
      </c>
      <c r="H4679" t="s">
        <v>4866</v>
      </c>
      <c r="I4679">
        <v>1</v>
      </c>
      <c r="J4679" s="3">
        <v>5000</v>
      </c>
    </row>
    <row r="4680" spans="1:10" x14ac:dyDescent="0.4">
      <c r="A4680">
        <v>1620143</v>
      </c>
      <c r="B4680">
        <v>93053</v>
      </c>
      <c r="C4680" s="1" t="s">
        <v>1870</v>
      </c>
      <c r="D4680" s="1">
        <v>43170</v>
      </c>
      <c r="E4680" s="1">
        <v>43173</v>
      </c>
      <c r="F4680" t="s">
        <v>4856</v>
      </c>
      <c r="G4680" t="s">
        <v>60</v>
      </c>
      <c r="H4680" t="s">
        <v>4851</v>
      </c>
      <c r="I4680">
        <v>1</v>
      </c>
      <c r="J4680" s="3">
        <v>2300</v>
      </c>
    </row>
    <row r="4681" spans="1:10" x14ac:dyDescent="0.4">
      <c r="A4681">
        <v>1620143</v>
      </c>
      <c r="B4681">
        <v>96460</v>
      </c>
      <c r="C4681" s="1" t="s">
        <v>1870</v>
      </c>
      <c r="D4681" s="1">
        <v>43170</v>
      </c>
      <c r="E4681" s="1">
        <v>43173</v>
      </c>
      <c r="F4681" t="s">
        <v>4856</v>
      </c>
      <c r="G4681" t="s">
        <v>60</v>
      </c>
      <c r="H4681" t="s">
        <v>4851</v>
      </c>
      <c r="I4681">
        <v>15</v>
      </c>
      <c r="J4681" s="3">
        <v>27965</v>
      </c>
    </row>
    <row r="4682" spans="1:10" x14ac:dyDescent="0.4">
      <c r="A4682">
        <v>1620143</v>
      </c>
      <c r="B4682">
        <v>95678</v>
      </c>
      <c r="C4682" s="1" t="s">
        <v>1870</v>
      </c>
      <c r="D4682" s="1">
        <v>43170</v>
      </c>
      <c r="E4682" s="1">
        <v>43173</v>
      </c>
      <c r="F4682" t="s">
        <v>4856</v>
      </c>
      <c r="G4682" t="s">
        <v>60</v>
      </c>
      <c r="H4682" t="s">
        <v>4851</v>
      </c>
      <c r="I4682">
        <v>1</v>
      </c>
      <c r="J4682" s="3">
        <v>1842</v>
      </c>
    </row>
    <row r="4683" spans="1:10" x14ac:dyDescent="0.4">
      <c r="A4683">
        <v>1620143</v>
      </c>
      <c r="B4683">
        <v>95675</v>
      </c>
      <c r="C4683" s="1" t="s">
        <v>1870</v>
      </c>
      <c r="D4683" s="1">
        <v>43170</v>
      </c>
      <c r="E4683" s="1">
        <v>43173</v>
      </c>
      <c r="F4683" t="s">
        <v>4856</v>
      </c>
      <c r="G4683" t="s">
        <v>60</v>
      </c>
      <c r="H4683" t="s">
        <v>4851</v>
      </c>
      <c r="I4683">
        <v>1</v>
      </c>
      <c r="J4683" s="3">
        <v>1935</v>
      </c>
    </row>
    <row r="4684" spans="1:10" x14ac:dyDescent="0.4">
      <c r="A4684">
        <v>1620143</v>
      </c>
      <c r="B4684">
        <v>95042</v>
      </c>
      <c r="C4684" s="1" t="s">
        <v>1870</v>
      </c>
      <c r="D4684" s="1">
        <v>43170</v>
      </c>
      <c r="E4684" s="1">
        <v>43173</v>
      </c>
      <c r="F4684" t="s">
        <v>4856</v>
      </c>
      <c r="G4684" t="s">
        <v>60</v>
      </c>
      <c r="H4684" t="s">
        <v>4851</v>
      </c>
      <c r="I4684">
        <v>1</v>
      </c>
      <c r="J4684" s="3">
        <v>1500</v>
      </c>
    </row>
    <row r="4685" spans="1:10" x14ac:dyDescent="0.4">
      <c r="A4685">
        <v>1620143</v>
      </c>
      <c r="B4685">
        <v>129324</v>
      </c>
      <c r="C4685" s="1" t="s">
        <v>1870</v>
      </c>
      <c r="D4685" s="1">
        <v>43170</v>
      </c>
      <c r="E4685" s="1">
        <v>43173</v>
      </c>
      <c r="F4685" t="s">
        <v>4856</v>
      </c>
      <c r="G4685" t="s">
        <v>60</v>
      </c>
      <c r="H4685" t="s">
        <v>4851</v>
      </c>
      <c r="I4685">
        <v>1</v>
      </c>
      <c r="J4685" s="3">
        <v>1500</v>
      </c>
    </row>
    <row r="4686" spans="1:10" x14ac:dyDescent="0.4">
      <c r="A4686">
        <v>1620314</v>
      </c>
      <c r="B4686">
        <v>93587</v>
      </c>
      <c r="C4686" s="1" t="s">
        <v>1915</v>
      </c>
      <c r="D4686" s="1">
        <v>43170</v>
      </c>
      <c r="E4686" s="1">
        <v>43173</v>
      </c>
      <c r="F4686" t="s">
        <v>5051</v>
      </c>
      <c r="G4686" t="s">
        <v>31</v>
      </c>
      <c r="H4686" t="s">
        <v>4851</v>
      </c>
      <c r="I4686">
        <v>2</v>
      </c>
      <c r="J4686" s="3">
        <v>4195</v>
      </c>
    </row>
    <row r="4687" spans="1:10" x14ac:dyDescent="0.4">
      <c r="A4687">
        <v>1620074</v>
      </c>
      <c r="B4687">
        <v>93241</v>
      </c>
      <c r="C4687" s="1" t="s">
        <v>1823</v>
      </c>
      <c r="D4687" s="1">
        <v>43170</v>
      </c>
      <c r="E4687" s="1">
        <v>43175</v>
      </c>
      <c r="F4687" t="s">
        <v>5018</v>
      </c>
      <c r="G4687" t="s">
        <v>60</v>
      </c>
      <c r="H4687" t="s">
        <v>4851</v>
      </c>
      <c r="I4687">
        <v>8</v>
      </c>
      <c r="J4687" s="3">
        <v>20800</v>
      </c>
    </row>
    <row r="4688" spans="1:10" x14ac:dyDescent="0.4">
      <c r="A4688">
        <v>1620074</v>
      </c>
      <c r="B4688">
        <v>93619</v>
      </c>
      <c r="C4688" s="1" t="s">
        <v>1823</v>
      </c>
      <c r="D4688" s="1">
        <v>43170</v>
      </c>
      <c r="E4688" s="1">
        <v>43175</v>
      </c>
      <c r="F4688" t="s">
        <v>5018</v>
      </c>
      <c r="G4688" t="s">
        <v>60</v>
      </c>
      <c r="H4688" t="s">
        <v>4851</v>
      </c>
      <c r="I4688">
        <v>1</v>
      </c>
      <c r="J4688" s="3">
        <v>3050</v>
      </c>
    </row>
    <row r="4689" spans="1:10" x14ac:dyDescent="0.4">
      <c r="A4689">
        <v>1620074</v>
      </c>
      <c r="B4689">
        <v>94254</v>
      </c>
      <c r="C4689" s="1" t="s">
        <v>1823</v>
      </c>
      <c r="D4689" s="1">
        <v>43170</v>
      </c>
      <c r="E4689" s="1">
        <v>43175</v>
      </c>
      <c r="F4689" t="s">
        <v>5018</v>
      </c>
      <c r="G4689" t="s">
        <v>60</v>
      </c>
      <c r="H4689" t="s">
        <v>4851</v>
      </c>
      <c r="I4689">
        <v>1</v>
      </c>
      <c r="J4689" s="3">
        <v>3200</v>
      </c>
    </row>
    <row r="4690" spans="1:10" x14ac:dyDescent="0.4">
      <c r="A4690">
        <v>1620074</v>
      </c>
      <c r="B4690">
        <v>80844</v>
      </c>
      <c r="C4690" s="1" t="s">
        <v>1823</v>
      </c>
      <c r="D4690" s="1">
        <v>43170</v>
      </c>
      <c r="E4690" s="1">
        <v>43175</v>
      </c>
      <c r="F4690" t="s">
        <v>5018</v>
      </c>
      <c r="G4690" t="s">
        <v>60</v>
      </c>
      <c r="H4690" t="s">
        <v>4851</v>
      </c>
      <c r="I4690">
        <v>1</v>
      </c>
      <c r="J4690" s="3">
        <v>2335</v>
      </c>
    </row>
    <row r="4691" spans="1:10" x14ac:dyDescent="0.4">
      <c r="A4691">
        <v>1620098</v>
      </c>
      <c r="B4691">
        <v>92961</v>
      </c>
      <c r="C4691" s="1" t="s">
        <v>1846</v>
      </c>
      <c r="D4691" s="1">
        <v>43170</v>
      </c>
      <c r="E4691" s="1">
        <v>43173</v>
      </c>
      <c r="F4691" t="s">
        <v>4940</v>
      </c>
      <c r="G4691" t="s">
        <v>18</v>
      </c>
      <c r="H4691" t="s">
        <v>4851</v>
      </c>
      <c r="I4691">
        <v>2</v>
      </c>
      <c r="J4691" s="3">
        <v>3600</v>
      </c>
    </row>
    <row r="4692" spans="1:10" x14ac:dyDescent="0.4">
      <c r="A4692">
        <v>1620098</v>
      </c>
      <c r="B4692">
        <v>96812</v>
      </c>
      <c r="C4692" s="1" t="s">
        <v>1846</v>
      </c>
      <c r="D4692" s="1">
        <v>43170</v>
      </c>
      <c r="E4692" s="1">
        <v>43173</v>
      </c>
      <c r="F4692" t="s">
        <v>4940</v>
      </c>
      <c r="G4692" t="s">
        <v>18</v>
      </c>
      <c r="H4692" t="s">
        <v>4851</v>
      </c>
      <c r="I4692">
        <v>1</v>
      </c>
      <c r="J4692" s="3">
        <v>12000</v>
      </c>
    </row>
    <row r="4693" spans="1:10" x14ac:dyDescent="0.4">
      <c r="A4693">
        <v>1620098</v>
      </c>
      <c r="B4693">
        <v>127130</v>
      </c>
      <c r="C4693" s="1" t="s">
        <v>1846</v>
      </c>
      <c r="D4693" s="1">
        <v>43170</v>
      </c>
      <c r="E4693" s="1">
        <v>43173</v>
      </c>
      <c r="F4693" t="s">
        <v>4940</v>
      </c>
      <c r="G4693" t="s">
        <v>18</v>
      </c>
      <c r="H4693" t="s">
        <v>4851</v>
      </c>
      <c r="I4693">
        <v>2</v>
      </c>
      <c r="J4693" s="3">
        <v>3600</v>
      </c>
    </row>
    <row r="4694" spans="1:10" x14ac:dyDescent="0.4">
      <c r="A4694">
        <v>1620071</v>
      </c>
      <c r="B4694">
        <v>93507</v>
      </c>
      <c r="C4694" s="1" t="s">
        <v>1821</v>
      </c>
      <c r="D4694" s="1">
        <v>43170</v>
      </c>
      <c r="E4694" s="1">
        <v>43173</v>
      </c>
      <c r="F4694" t="s">
        <v>4860</v>
      </c>
      <c r="G4694" t="s">
        <v>11</v>
      </c>
      <c r="H4694" t="s">
        <v>4851</v>
      </c>
      <c r="I4694">
        <v>1</v>
      </c>
      <c r="J4694" s="3">
        <v>1700</v>
      </c>
    </row>
    <row r="4695" spans="1:10" x14ac:dyDescent="0.4">
      <c r="A4695">
        <v>1620646</v>
      </c>
      <c r="B4695">
        <v>96154</v>
      </c>
      <c r="C4695" s="1" t="s">
        <v>2148</v>
      </c>
      <c r="D4695" s="1">
        <v>43171</v>
      </c>
      <c r="E4695" s="1">
        <v>43175</v>
      </c>
      <c r="F4695" t="s">
        <v>5652</v>
      </c>
      <c r="G4695" t="s">
        <v>22</v>
      </c>
      <c r="H4695" t="s">
        <v>4866</v>
      </c>
      <c r="I4695">
        <v>1</v>
      </c>
      <c r="J4695" s="3">
        <v>1000</v>
      </c>
    </row>
    <row r="4696" spans="1:10" x14ac:dyDescent="0.4">
      <c r="A4696">
        <v>1620646</v>
      </c>
      <c r="B4696">
        <v>93954</v>
      </c>
      <c r="C4696" s="1" t="s">
        <v>2148</v>
      </c>
      <c r="D4696" s="1">
        <v>43171</v>
      </c>
      <c r="E4696" s="1">
        <v>43175</v>
      </c>
      <c r="F4696" t="s">
        <v>5652</v>
      </c>
      <c r="G4696" t="s">
        <v>22</v>
      </c>
      <c r="H4696" t="s">
        <v>4866</v>
      </c>
      <c r="I4696">
        <v>6</v>
      </c>
      <c r="J4696" s="3">
        <v>9100</v>
      </c>
    </row>
    <row r="4697" spans="1:10" x14ac:dyDescent="0.4">
      <c r="A4697">
        <v>1622189</v>
      </c>
      <c r="B4697">
        <v>97977</v>
      </c>
      <c r="C4697" s="1" t="s">
        <v>3351</v>
      </c>
      <c r="D4697" s="1">
        <v>43171</v>
      </c>
      <c r="E4697" s="1">
        <v>43173</v>
      </c>
      <c r="F4697" t="s">
        <v>4888</v>
      </c>
      <c r="G4697" t="s">
        <v>95</v>
      </c>
      <c r="H4697" t="s">
        <v>4851</v>
      </c>
      <c r="I4697">
        <v>1</v>
      </c>
      <c r="J4697" s="3">
        <v>1500</v>
      </c>
    </row>
    <row r="4698" spans="1:10" x14ac:dyDescent="0.4">
      <c r="A4698">
        <v>1621855</v>
      </c>
      <c r="B4698">
        <v>131436</v>
      </c>
      <c r="C4698" s="1" t="s">
        <v>6607</v>
      </c>
      <c r="D4698" s="1">
        <v>43171</v>
      </c>
      <c r="E4698" s="1">
        <v>43173</v>
      </c>
      <c r="F4698" t="s">
        <v>6608</v>
      </c>
      <c r="G4698" t="s">
        <v>22</v>
      </c>
      <c r="H4698" t="s">
        <v>4949</v>
      </c>
      <c r="I4698">
        <v>3</v>
      </c>
      <c r="J4698" s="3">
        <v>24450</v>
      </c>
    </row>
    <row r="4699" spans="1:10" x14ac:dyDescent="0.4">
      <c r="A4699">
        <v>1621855</v>
      </c>
      <c r="B4699">
        <v>97037</v>
      </c>
      <c r="C4699" s="1" t="s">
        <v>6607</v>
      </c>
      <c r="D4699" s="1">
        <v>43171</v>
      </c>
      <c r="E4699" s="1">
        <v>43173</v>
      </c>
      <c r="F4699" t="s">
        <v>6608</v>
      </c>
      <c r="G4699" t="s">
        <v>22</v>
      </c>
      <c r="H4699" t="s">
        <v>4949</v>
      </c>
      <c r="I4699">
        <v>3</v>
      </c>
      <c r="J4699" s="3">
        <v>24450</v>
      </c>
    </row>
    <row r="4700" spans="1:10" x14ac:dyDescent="0.4">
      <c r="A4700">
        <v>1621546</v>
      </c>
      <c r="B4700">
        <v>98061</v>
      </c>
      <c r="C4700" s="1" t="s">
        <v>2802</v>
      </c>
      <c r="D4700" s="1">
        <v>43171</v>
      </c>
      <c r="E4700" s="1">
        <v>43173</v>
      </c>
      <c r="F4700" t="s">
        <v>5712</v>
      </c>
      <c r="G4700" t="s">
        <v>22</v>
      </c>
      <c r="H4700" t="s">
        <v>4913</v>
      </c>
      <c r="I4700">
        <v>6</v>
      </c>
      <c r="J4700" s="3">
        <v>14400</v>
      </c>
    </row>
    <row r="4701" spans="1:10" x14ac:dyDescent="0.4">
      <c r="A4701">
        <v>1621782</v>
      </c>
      <c r="B4701">
        <v>96912</v>
      </c>
      <c r="C4701" s="1" t="s">
        <v>2992</v>
      </c>
      <c r="D4701" s="1">
        <v>43171</v>
      </c>
      <c r="E4701" s="1">
        <v>43173</v>
      </c>
      <c r="F4701" t="s">
        <v>5630</v>
      </c>
      <c r="G4701" t="s">
        <v>22</v>
      </c>
      <c r="H4701" t="s">
        <v>5132</v>
      </c>
      <c r="I4701">
        <v>1</v>
      </c>
      <c r="J4701" s="3">
        <v>3000</v>
      </c>
    </row>
    <row r="4702" spans="1:10" x14ac:dyDescent="0.4">
      <c r="A4702">
        <v>1619054</v>
      </c>
      <c r="B4702">
        <v>94325</v>
      </c>
      <c r="C4702" s="1" t="s">
        <v>1389</v>
      </c>
      <c r="D4702" s="1">
        <v>43171</v>
      </c>
      <c r="E4702" s="1">
        <v>43177</v>
      </c>
      <c r="F4702" t="s">
        <v>5538</v>
      </c>
      <c r="G4702" t="s">
        <v>18</v>
      </c>
      <c r="H4702" t="s">
        <v>4851</v>
      </c>
      <c r="I4702">
        <v>1</v>
      </c>
      <c r="J4702" s="3">
        <v>75</v>
      </c>
    </row>
    <row r="4703" spans="1:10" x14ac:dyDescent="0.4">
      <c r="A4703">
        <v>1619054</v>
      </c>
      <c r="B4703">
        <v>92874</v>
      </c>
      <c r="C4703" s="1" t="s">
        <v>1389</v>
      </c>
      <c r="D4703" s="1">
        <v>43171</v>
      </c>
      <c r="E4703" s="1">
        <v>43177</v>
      </c>
      <c r="F4703" t="s">
        <v>5538</v>
      </c>
      <c r="G4703" t="s">
        <v>18</v>
      </c>
      <c r="H4703" t="s">
        <v>4851</v>
      </c>
      <c r="I4703">
        <v>3</v>
      </c>
      <c r="J4703" s="3">
        <v>150</v>
      </c>
    </row>
    <row r="4704" spans="1:10" x14ac:dyDescent="0.4">
      <c r="A4704">
        <v>1619054</v>
      </c>
      <c r="B4704">
        <v>91667</v>
      </c>
      <c r="C4704" s="1" t="s">
        <v>1389</v>
      </c>
      <c r="D4704" s="1">
        <v>43171</v>
      </c>
      <c r="E4704" s="1">
        <v>43177</v>
      </c>
      <c r="F4704" t="s">
        <v>5538</v>
      </c>
      <c r="G4704" t="s">
        <v>18</v>
      </c>
      <c r="H4704" t="s">
        <v>4851</v>
      </c>
      <c r="I4704">
        <v>9</v>
      </c>
      <c r="J4704" s="3">
        <v>450</v>
      </c>
    </row>
    <row r="4705" spans="1:10" x14ac:dyDescent="0.4">
      <c r="A4705">
        <v>1619748</v>
      </c>
      <c r="B4705">
        <v>94930</v>
      </c>
      <c r="C4705" s="1" t="s">
        <v>1650</v>
      </c>
      <c r="D4705" s="1">
        <v>43171</v>
      </c>
      <c r="E4705" s="1">
        <v>43173</v>
      </c>
      <c r="F4705" t="s">
        <v>5131</v>
      </c>
      <c r="G4705" t="s">
        <v>22</v>
      </c>
      <c r="H4705" t="s">
        <v>5132</v>
      </c>
      <c r="I4705">
        <v>1</v>
      </c>
      <c r="J4705" s="3">
        <v>2270</v>
      </c>
    </row>
    <row r="4706" spans="1:10" x14ac:dyDescent="0.4">
      <c r="A4706">
        <v>1619903</v>
      </c>
      <c r="B4706">
        <v>93123</v>
      </c>
      <c r="C4706" s="1" t="s">
        <v>6281</v>
      </c>
      <c r="D4706" s="1">
        <v>43171</v>
      </c>
      <c r="E4706" s="1">
        <v>43173</v>
      </c>
      <c r="F4706" t="s">
        <v>4865</v>
      </c>
      <c r="G4706" t="s">
        <v>22</v>
      </c>
      <c r="H4706" t="s">
        <v>4866</v>
      </c>
      <c r="I4706">
        <v>2</v>
      </c>
      <c r="J4706" s="3">
        <v>8400</v>
      </c>
    </row>
    <row r="4707" spans="1:10" x14ac:dyDescent="0.4">
      <c r="A4707">
        <v>1619904</v>
      </c>
      <c r="B4707">
        <v>93126</v>
      </c>
      <c r="C4707" s="1" t="s">
        <v>1740</v>
      </c>
      <c r="D4707" s="1">
        <v>43171</v>
      </c>
      <c r="E4707" s="1">
        <v>43172</v>
      </c>
      <c r="F4707" t="s">
        <v>4856</v>
      </c>
      <c r="G4707" t="s">
        <v>60</v>
      </c>
      <c r="H4707" t="s">
        <v>4851</v>
      </c>
      <c r="I4707">
        <v>5</v>
      </c>
      <c r="J4707" s="3">
        <v>8000</v>
      </c>
    </row>
    <row r="4708" spans="1:10" x14ac:dyDescent="0.4">
      <c r="A4708">
        <v>1619912</v>
      </c>
      <c r="B4708">
        <v>93125</v>
      </c>
      <c r="C4708" s="1" t="s">
        <v>1747</v>
      </c>
      <c r="D4708" s="1">
        <v>43171</v>
      </c>
      <c r="E4708" s="1">
        <v>43174</v>
      </c>
      <c r="F4708" t="s">
        <v>4979</v>
      </c>
      <c r="G4708" t="s">
        <v>60</v>
      </c>
      <c r="H4708" t="s">
        <v>4851</v>
      </c>
      <c r="I4708">
        <v>8</v>
      </c>
      <c r="J4708" s="3">
        <v>18400</v>
      </c>
    </row>
    <row r="4709" spans="1:10" x14ac:dyDescent="0.4">
      <c r="A4709">
        <v>1619912</v>
      </c>
      <c r="B4709">
        <v>93301</v>
      </c>
      <c r="C4709" s="1" t="s">
        <v>1747</v>
      </c>
      <c r="D4709" s="1">
        <v>43171</v>
      </c>
      <c r="E4709" s="1">
        <v>43174</v>
      </c>
      <c r="F4709" t="s">
        <v>4979</v>
      </c>
      <c r="G4709" t="s">
        <v>60</v>
      </c>
      <c r="H4709" t="s">
        <v>4851</v>
      </c>
      <c r="I4709">
        <v>1</v>
      </c>
      <c r="J4709" s="3">
        <v>2750</v>
      </c>
    </row>
    <row r="4710" spans="1:10" x14ac:dyDescent="0.4">
      <c r="A4710">
        <v>1619912</v>
      </c>
      <c r="B4710">
        <v>92989</v>
      </c>
      <c r="C4710" s="1" t="s">
        <v>1747</v>
      </c>
      <c r="D4710" s="1">
        <v>43171</v>
      </c>
      <c r="E4710" s="1">
        <v>43174</v>
      </c>
      <c r="F4710" t="s">
        <v>4979</v>
      </c>
      <c r="G4710" t="s">
        <v>60</v>
      </c>
      <c r="H4710" t="s">
        <v>4851</v>
      </c>
      <c r="I4710">
        <v>1</v>
      </c>
      <c r="J4710" s="3">
        <v>2300</v>
      </c>
    </row>
    <row r="4711" spans="1:10" x14ac:dyDescent="0.4">
      <c r="A4711">
        <v>1619912</v>
      </c>
      <c r="B4711">
        <v>94578</v>
      </c>
      <c r="C4711" s="1" t="s">
        <v>1747</v>
      </c>
      <c r="D4711" s="1">
        <v>43171</v>
      </c>
      <c r="E4711" s="1">
        <v>43174</v>
      </c>
      <c r="F4711" t="s">
        <v>4979</v>
      </c>
      <c r="G4711" t="s">
        <v>60</v>
      </c>
      <c r="H4711" t="s">
        <v>4851</v>
      </c>
      <c r="I4711">
        <v>5</v>
      </c>
      <c r="J4711" s="3">
        <v>11500</v>
      </c>
    </row>
    <row r="4712" spans="1:10" x14ac:dyDescent="0.4">
      <c r="A4712">
        <v>1619912</v>
      </c>
      <c r="B4712">
        <v>95874</v>
      </c>
      <c r="C4712" s="1" t="s">
        <v>1747</v>
      </c>
      <c r="D4712" s="1">
        <v>43171</v>
      </c>
      <c r="E4712" s="1">
        <v>43174</v>
      </c>
      <c r="F4712" t="s">
        <v>4979</v>
      </c>
      <c r="G4712" t="s">
        <v>60</v>
      </c>
      <c r="H4712" t="s">
        <v>4851</v>
      </c>
      <c r="I4712">
        <v>1</v>
      </c>
      <c r="J4712" s="3">
        <v>4045</v>
      </c>
    </row>
    <row r="4713" spans="1:10" x14ac:dyDescent="0.4">
      <c r="A4713">
        <v>1619912</v>
      </c>
      <c r="B4713">
        <v>96503</v>
      </c>
      <c r="C4713" s="1" t="s">
        <v>1747</v>
      </c>
      <c r="D4713" s="1">
        <v>43171</v>
      </c>
      <c r="E4713" s="1">
        <v>43174</v>
      </c>
      <c r="F4713" t="s">
        <v>4979</v>
      </c>
      <c r="G4713" t="s">
        <v>60</v>
      </c>
      <c r="H4713" t="s">
        <v>4851</v>
      </c>
      <c r="I4713">
        <v>2</v>
      </c>
      <c r="J4713" s="3">
        <v>10431.799999999999</v>
      </c>
    </row>
    <row r="4714" spans="1:10" x14ac:dyDescent="0.4">
      <c r="A4714">
        <v>1619912</v>
      </c>
      <c r="B4714">
        <v>94694</v>
      </c>
      <c r="C4714" s="1" t="s">
        <v>1747</v>
      </c>
      <c r="D4714" s="1">
        <v>43171</v>
      </c>
      <c r="E4714" s="1">
        <v>43174</v>
      </c>
      <c r="F4714" t="s">
        <v>4979</v>
      </c>
      <c r="G4714" t="s">
        <v>60</v>
      </c>
      <c r="H4714" t="s">
        <v>4851</v>
      </c>
      <c r="I4714">
        <v>2</v>
      </c>
      <c r="J4714" s="3">
        <v>2900</v>
      </c>
    </row>
    <row r="4715" spans="1:10" x14ac:dyDescent="0.4">
      <c r="A4715">
        <v>1619912</v>
      </c>
      <c r="B4715">
        <v>94704</v>
      </c>
      <c r="C4715" s="1" t="s">
        <v>1747</v>
      </c>
      <c r="D4715" s="1">
        <v>43171</v>
      </c>
      <c r="E4715" s="1">
        <v>43174</v>
      </c>
      <c r="F4715" t="s">
        <v>4979</v>
      </c>
      <c r="G4715" t="s">
        <v>60</v>
      </c>
      <c r="H4715" t="s">
        <v>4851</v>
      </c>
      <c r="I4715">
        <v>1</v>
      </c>
      <c r="J4715" s="3">
        <v>3076</v>
      </c>
    </row>
    <row r="4716" spans="1:10" x14ac:dyDescent="0.4">
      <c r="A4716">
        <v>1619912</v>
      </c>
      <c r="B4716">
        <v>94961</v>
      </c>
      <c r="C4716" s="1" t="s">
        <v>1747</v>
      </c>
      <c r="D4716" s="1">
        <v>43171</v>
      </c>
      <c r="E4716" s="1">
        <v>43174</v>
      </c>
      <c r="F4716" t="s">
        <v>4979</v>
      </c>
      <c r="G4716" t="s">
        <v>60</v>
      </c>
      <c r="H4716" t="s">
        <v>4851</v>
      </c>
      <c r="I4716">
        <v>1</v>
      </c>
      <c r="J4716" s="3">
        <v>5195</v>
      </c>
    </row>
    <row r="4717" spans="1:10" x14ac:dyDescent="0.4">
      <c r="A4717">
        <v>1619912</v>
      </c>
      <c r="B4717">
        <v>95620</v>
      </c>
      <c r="C4717" s="1" t="s">
        <v>1747</v>
      </c>
      <c r="D4717" s="1">
        <v>43171</v>
      </c>
      <c r="E4717" s="1">
        <v>43174</v>
      </c>
      <c r="F4717" t="s">
        <v>4979</v>
      </c>
      <c r="G4717" t="s">
        <v>60</v>
      </c>
      <c r="H4717" t="s">
        <v>4851</v>
      </c>
      <c r="I4717">
        <v>3</v>
      </c>
      <c r="J4717" s="3">
        <v>8600</v>
      </c>
    </row>
    <row r="4718" spans="1:10" x14ac:dyDescent="0.4">
      <c r="A4718">
        <v>1619912</v>
      </c>
      <c r="B4718">
        <v>127166</v>
      </c>
      <c r="C4718" s="1" t="s">
        <v>1747</v>
      </c>
      <c r="D4718" s="1">
        <v>43171</v>
      </c>
      <c r="E4718" s="1">
        <v>43174</v>
      </c>
      <c r="F4718" t="s">
        <v>4979</v>
      </c>
      <c r="G4718" t="s">
        <v>60</v>
      </c>
      <c r="H4718" t="s">
        <v>4851</v>
      </c>
      <c r="I4718">
        <v>1</v>
      </c>
      <c r="J4718" s="3">
        <v>2300</v>
      </c>
    </row>
    <row r="4719" spans="1:10" x14ac:dyDescent="0.4">
      <c r="A4719">
        <v>1623015</v>
      </c>
      <c r="B4719">
        <v>135080</v>
      </c>
      <c r="C4719" s="1" t="s">
        <v>4012</v>
      </c>
      <c r="D4719" s="1">
        <v>43171</v>
      </c>
      <c r="E4719" s="1">
        <v>43175</v>
      </c>
      <c r="F4719" t="s">
        <v>5532</v>
      </c>
      <c r="G4719" t="s">
        <v>22</v>
      </c>
      <c r="H4719" t="s">
        <v>5533</v>
      </c>
      <c r="I4719">
        <v>1</v>
      </c>
      <c r="J4719" s="3">
        <v>0</v>
      </c>
    </row>
    <row r="4720" spans="1:10" x14ac:dyDescent="0.4">
      <c r="A4720">
        <v>1622648</v>
      </c>
      <c r="B4720">
        <v>135083</v>
      </c>
      <c r="C4720" s="1" t="s">
        <v>3704</v>
      </c>
      <c r="D4720" s="1">
        <v>43171</v>
      </c>
      <c r="E4720" s="1">
        <v>43175</v>
      </c>
      <c r="F4720" t="s">
        <v>4874</v>
      </c>
      <c r="G4720" t="s">
        <v>35</v>
      </c>
      <c r="H4720" t="s">
        <v>4851</v>
      </c>
      <c r="I4720">
        <v>1</v>
      </c>
      <c r="J4720" s="3">
        <v>4250</v>
      </c>
    </row>
    <row r="4721" spans="1:10" x14ac:dyDescent="0.4">
      <c r="A4721">
        <v>1622713</v>
      </c>
      <c r="B4721">
        <v>135135</v>
      </c>
      <c r="C4721" s="1" t="s">
        <v>3754</v>
      </c>
      <c r="D4721" s="1">
        <v>43171</v>
      </c>
      <c r="E4721" s="1">
        <v>43172</v>
      </c>
      <c r="F4721" t="s">
        <v>4888</v>
      </c>
      <c r="G4721" t="s">
        <v>95</v>
      </c>
      <c r="H4721" t="s">
        <v>4851</v>
      </c>
      <c r="I4721">
        <v>1</v>
      </c>
      <c r="J4721" s="3">
        <v>1100</v>
      </c>
    </row>
    <row r="4722" spans="1:10" x14ac:dyDescent="0.4">
      <c r="A4722">
        <v>1622740</v>
      </c>
      <c r="B4722">
        <v>134115</v>
      </c>
      <c r="C4722" s="1" t="s">
        <v>6776</v>
      </c>
      <c r="D4722" s="1">
        <v>43171</v>
      </c>
      <c r="E4722" s="1">
        <v>43173</v>
      </c>
      <c r="F4722" t="s">
        <v>5568</v>
      </c>
      <c r="G4722" t="s">
        <v>85</v>
      </c>
      <c r="H4722" t="s">
        <v>4851</v>
      </c>
      <c r="I4722">
        <v>1</v>
      </c>
      <c r="J4722" s="3">
        <v>1000</v>
      </c>
    </row>
    <row r="4723" spans="1:10" x14ac:dyDescent="0.4">
      <c r="A4723">
        <v>1622807</v>
      </c>
      <c r="B4723">
        <v>134122</v>
      </c>
      <c r="C4723" s="1" t="s">
        <v>3834</v>
      </c>
      <c r="D4723" s="1">
        <v>43171</v>
      </c>
      <c r="E4723" s="1">
        <v>43174</v>
      </c>
      <c r="F4723" t="s">
        <v>5135</v>
      </c>
      <c r="G4723" t="s">
        <v>22</v>
      </c>
      <c r="H4723" t="s">
        <v>4902</v>
      </c>
      <c r="I4723">
        <v>1</v>
      </c>
      <c r="J4723" s="3">
        <v>2550</v>
      </c>
    </row>
    <row r="4724" spans="1:10" x14ac:dyDescent="0.4">
      <c r="A4724">
        <v>1623058</v>
      </c>
      <c r="B4724">
        <v>135181</v>
      </c>
      <c r="C4724" s="1" t="s">
        <v>4050</v>
      </c>
      <c r="D4724" s="1">
        <v>43172</v>
      </c>
      <c r="E4724" s="1">
        <v>43172</v>
      </c>
      <c r="F4724" t="s">
        <v>4880</v>
      </c>
      <c r="G4724" t="s">
        <v>14</v>
      </c>
      <c r="H4724" t="s">
        <v>4851</v>
      </c>
      <c r="I4724">
        <v>11</v>
      </c>
      <c r="J4724" s="3">
        <v>300</v>
      </c>
    </row>
    <row r="4725" spans="1:10" x14ac:dyDescent="0.4">
      <c r="A4725">
        <v>1619905</v>
      </c>
      <c r="B4725">
        <v>93127</v>
      </c>
      <c r="C4725" s="1" t="s">
        <v>1741</v>
      </c>
      <c r="D4725" s="1">
        <v>43172</v>
      </c>
      <c r="E4725" s="1">
        <v>43173</v>
      </c>
      <c r="F4725" t="s">
        <v>4979</v>
      </c>
      <c r="G4725" t="s">
        <v>60</v>
      </c>
      <c r="H4725" t="s">
        <v>4851</v>
      </c>
      <c r="I4725">
        <v>1</v>
      </c>
      <c r="J4725" s="3">
        <v>1100</v>
      </c>
    </row>
    <row r="4726" spans="1:10" x14ac:dyDescent="0.4">
      <c r="A4726">
        <v>1621767</v>
      </c>
      <c r="B4726">
        <v>97024</v>
      </c>
      <c r="C4726" s="1" t="s">
        <v>2978</v>
      </c>
      <c r="D4726" s="1">
        <v>43172</v>
      </c>
      <c r="E4726" s="1">
        <v>43174</v>
      </c>
      <c r="F4726" t="s">
        <v>4874</v>
      </c>
      <c r="G4726" t="s">
        <v>35</v>
      </c>
      <c r="H4726" t="s">
        <v>4851</v>
      </c>
      <c r="I4726">
        <v>1</v>
      </c>
      <c r="J4726" s="3">
        <v>185</v>
      </c>
    </row>
    <row r="4727" spans="1:10" x14ac:dyDescent="0.4">
      <c r="A4727">
        <v>1621711</v>
      </c>
      <c r="B4727">
        <v>96885</v>
      </c>
      <c r="C4727" s="1" t="s">
        <v>2930</v>
      </c>
      <c r="D4727" s="1">
        <v>43172</v>
      </c>
      <c r="E4727" s="1">
        <v>43175</v>
      </c>
      <c r="F4727" t="s">
        <v>4860</v>
      </c>
      <c r="G4727" t="s">
        <v>11</v>
      </c>
      <c r="H4727" t="s">
        <v>4851</v>
      </c>
      <c r="I4727">
        <v>3</v>
      </c>
      <c r="J4727" s="3">
        <v>4377</v>
      </c>
    </row>
    <row r="4728" spans="1:10" x14ac:dyDescent="0.4">
      <c r="A4728">
        <v>1621486</v>
      </c>
      <c r="B4728">
        <v>96009</v>
      </c>
      <c r="C4728" s="1" t="s">
        <v>2755</v>
      </c>
      <c r="D4728" s="1">
        <v>43172</v>
      </c>
      <c r="E4728" s="1">
        <v>43173</v>
      </c>
      <c r="F4728" t="s">
        <v>6027</v>
      </c>
      <c r="G4728" t="s">
        <v>18</v>
      </c>
      <c r="H4728" t="s">
        <v>4851</v>
      </c>
      <c r="I4728">
        <v>1</v>
      </c>
      <c r="J4728" s="3">
        <v>1100</v>
      </c>
    </row>
    <row r="4729" spans="1:10" x14ac:dyDescent="0.4">
      <c r="A4729">
        <v>1621291</v>
      </c>
      <c r="B4729">
        <v>95837</v>
      </c>
      <c r="C4729" s="1" t="s">
        <v>2582</v>
      </c>
      <c r="D4729" s="1">
        <v>43172</v>
      </c>
      <c r="E4729" s="1">
        <v>43175</v>
      </c>
      <c r="F4729" t="s">
        <v>5162</v>
      </c>
      <c r="G4729" t="s">
        <v>22</v>
      </c>
      <c r="H4729" t="s">
        <v>4896</v>
      </c>
      <c r="I4729">
        <v>1</v>
      </c>
      <c r="J4729" s="3">
        <v>3600</v>
      </c>
    </row>
    <row r="4730" spans="1:10" x14ac:dyDescent="0.4">
      <c r="A4730">
        <v>1622285</v>
      </c>
      <c r="B4730">
        <v>98239</v>
      </c>
      <c r="C4730" s="1" t="s">
        <v>3429</v>
      </c>
      <c r="D4730" s="1">
        <v>43172</v>
      </c>
      <c r="E4730" s="1">
        <v>43172</v>
      </c>
      <c r="F4730" t="s">
        <v>4915</v>
      </c>
      <c r="G4730" t="s">
        <v>22</v>
      </c>
      <c r="H4730" t="s">
        <v>4854</v>
      </c>
      <c r="I4730">
        <v>1</v>
      </c>
      <c r="J4730" s="3">
        <v>2800</v>
      </c>
    </row>
    <row r="4731" spans="1:10" x14ac:dyDescent="0.4">
      <c r="A4731">
        <v>1622343</v>
      </c>
      <c r="B4731">
        <v>98619</v>
      </c>
      <c r="C4731" s="1" t="s">
        <v>3470</v>
      </c>
      <c r="D4731" s="1">
        <v>43172</v>
      </c>
      <c r="E4731" s="1">
        <v>43175</v>
      </c>
      <c r="F4731" t="s">
        <v>4979</v>
      </c>
      <c r="G4731" t="s">
        <v>60</v>
      </c>
      <c r="H4731" t="s">
        <v>4851</v>
      </c>
      <c r="I4731">
        <v>1</v>
      </c>
      <c r="J4731" s="3">
        <v>2500</v>
      </c>
    </row>
    <row r="4732" spans="1:10" x14ac:dyDescent="0.4">
      <c r="A4732">
        <v>1620806</v>
      </c>
      <c r="B4732">
        <v>94665</v>
      </c>
      <c r="C4732" s="1" t="s">
        <v>2247</v>
      </c>
      <c r="D4732" s="1">
        <v>43172</v>
      </c>
      <c r="E4732" s="1">
        <v>43174</v>
      </c>
      <c r="F4732" t="s">
        <v>5683</v>
      </c>
      <c r="G4732" t="s">
        <v>11</v>
      </c>
      <c r="H4732" t="s">
        <v>4851</v>
      </c>
      <c r="I4732">
        <v>2</v>
      </c>
      <c r="J4732" s="3">
        <v>2866</v>
      </c>
    </row>
    <row r="4733" spans="1:10" x14ac:dyDescent="0.4">
      <c r="A4733">
        <v>1620141</v>
      </c>
      <c r="B4733">
        <v>93054</v>
      </c>
      <c r="C4733" s="1" t="s">
        <v>1869</v>
      </c>
      <c r="D4733" s="1">
        <v>43172</v>
      </c>
      <c r="E4733" s="1">
        <v>43174</v>
      </c>
      <c r="F4733" t="s">
        <v>4882</v>
      </c>
      <c r="G4733" t="s">
        <v>22</v>
      </c>
      <c r="H4733" t="s">
        <v>4883</v>
      </c>
      <c r="I4733">
        <v>2</v>
      </c>
      <c r="J4733" s="3">
        <v>10640</v>
      </c>
    </row>
    <row r="4734" spans="1:10" x14ac:dyDescent="0.4">
      <c r="A4734">
        <v>1620131</v>
      </c>
      <c r="B4734">
        <v>92827</v>
      </c>
      <c r="C4734" s="1" t="s">
        <v>1861</v>
      </c>
      <c r="D4734" s="1">
        <v>43173</v>
      </c>
      <c r="E4734" s="1">
        <v>43176</v>
      </c>
      <c r="F4734" t="s">
        <v>5541</v>
      </c>
      <c r="G4734" t="s">
        <v>22</v>
      </c>
      <c r="H4734" t="s">
        <v>4902</v>
      </c>
      <c r="I4734">
        <v>1</v>
      </c>
      <c r="J4734" s="3">
        <v>2210</v>
      </c>
    </row>
    <row r="4735" spans="1:10" x14ac:dyDescent="0.4">
      <c r="A4735">
        <v>1620131</v>
      </c>
      <c r="B4735">
        <v>96956</v>
      </c>
      <c r="C4735" s="1" t="s">
        <v>1861</v>
      </c>
      <c r="D4735" s="1">
        <v>43173</v>
      </c>
      <c r="E4735" s="1">
        <v>43176</v>
      </c>
      <c r="F4735" t="s">
        <v>5541</v>
      </c>
      <c r="G4735" t="s">
        <v>22</v>
      </c>
      <c r="H4735" t="s">
        <v>4902</v>
      </c>
      <c r="I4735">
        <v>1</v>
      </c>
      <c r="J4735" s="3">
        <v>1350</v>
      </c>
    </row>
    <row r="4736" spans="1:10" x14ac:dyDescent="0.4">
      <c r="A4736">
        <v>1620131</v>
      </c>
      <c r="B4736">
        <v>131347</v>
      </c>
      <c r="C4736" s="1" t="s">
        <v>1861</v>
      </c>
      <c r="D4736" s="1">
        <v>43173</v>
      </c>
      <c r="E4736" s="1">
        <v>43176</v>
      </c>
      <c r="F4736" t="s">
        <v>5541</v>
      </c>
      <c r="G4736" t="s">
        <v>22</v>
      </c>
      <c r="H4736" t="s">
        <v>4902</v>
      </c>
      <c r="I4736">
        <v>1</v>
      </c>
      <c r="J4736" s="3">
        <v>1350</v>
      </c>
    </row>
    <row r="4737" spans="1:10" x14ac:dyDescent="0.4">
      <c r="A4737">
        <v>1620067</v>
      </c>
      <c r="B4737">
        <v>93242</v>
      </c>
      <c r="C4737" s="1" t="s">
        <v>1817</v>
      </c>
      <c r="D4737" s="1">
        <v>43173</v>
      </c>
      <c r="E4737" s="1">
        <v>43175</v>
      </c>
      <c r="F4737" t="s">
        <v>5571</v>
      </c>
      <c r="G4737" t="s">
        <v>22</v>
      </c>
      <c r="H4737" t="s">
        <v>4913</v>
      </c>
      <c r="I4737">
        <v>1</v>
      </c>
      <c r="J4737" s="3">
        <v>200</v>
      </c>
    </row>
    <row r="4738" spans="1:10" x14ac:dyDescent="0.4">
      <c r="A4738">
        <v>1620067</v>
      </c>
      <c r="B4738">
        <v>92992</v>
      </c>
      <c r="C4738" s="1" t="s">
        <v>1817</v>
      </c>
      <c r="D4738" s="1">
        <v>43173</v>
      </c>
      <c r="E4738" s="1">
        <v>43175</v>
      </c>
      <c r="F4738" t="s">
        <v>5571</v>
      </c>
      <c r="G4738" t="s">
        <v>22</v>
      </c>
      <c r="H4738" t="s">
        <v>4913</v>
      </c>
      <c r="I4738">
        <v>1</v>
      </c>
      <c r="J4738" s="3">
        <v>700</v>
      </c>
    </row>
    <row r="4739" spans="1:10" x14ac:dyDescent="0.4">
      <c r="A4739">
        <v>1620067</v>
      </c>
      <c r="B4739">
        <v>94256</v>
      </c>
      <c r="C4739" s="1" t="s">
        <v>1817</v>
      </c>
      <c r="D4739" s="1">
        <v>43173</v>
      </c>
      <c r="E4739" s="1">
        <v>43175</v>
      </c>
      <c r="F4739" t="s">
        <v>5571</v>
      </c>
      <c r="G4739" t="s">
        <v>22</v>
      </c>
      <c r="H4739" t="s">
        <v>4913</v>
      </c>
      <c r="I4739">
        <v>1</v>
      </c>
      <c r="J4739" s="3">
        <v>2000</v>
      </c>
    </row>
    <row r="4740" spans="1:10" x14ac:dyDescent="0.4">
      <c r="A4740">
        <v>1620067</v>
      </c>
      <c r="B4740">
        <v>127169</v>
      </c>
      <c r="C4740" s="1" t="s">
        <v>1817</v>
      </c>
      <c r="D4740" s="1">
        <v>43173</v>
      </c>
      <c r="E4740" s="1">
        <v>43175</v>
      </c>
      <c r="F4740" t="s">
        <v>5571</v>
      </c>
      <c r="G4740" t="s">
        <v>22</v>
      </c>
      <c r="H4740" t="s">
        <v>4913</v>
      </c>
      <c r="I4740">
        <v>1</v>
      </c>
      <c r="J4740" s="3">
        <v>700</v>
      </c>
    </row>
    <row r="4741" spans="1:10" x14ac:dyDescent="0.4">
      <c r="A4741">
        <v>1620744</v>
      </c>
      <c r="B4741">
        <v>95738</v>
      </c>
      <c r="C4741" s="1" t="s">
        <v>2218</v>
      </c>
      <c r="D4741" s="1">
        <v>43173</v>
      </c>
      <c r="E4741" s="1">
        <v>43176</v>
      </c>
      <c r="F4741" t="s">
        <v>5425</v>
      </c>
      <c r="G4741" t="s">
        <v>296</v>
      </c>
      <c r="H4741" t="s">
        <v>4851</v>
      </c>
      <c r="I4741">
        <v>1</v>
      </c>
      <c r="J4741" s="3">
        <v>2845</v>
      </c>
    </row>
    <row r="4742" spans="1:10" x14ac:dyDescent="0.4">
      <c r="A4742">
        <v>1620744</v>
      </c>
      <c r="B4742">
        <v>95540</v>
      </c>
      <c r="C4742" s="1" t="s">
        <v>2218</v>
      </c>
      <c r="D4742" s="1">
        <v>43173</v>
      </c>
      <c r="E4742" s="1">
        <v>43176</v>
      </c>
      <c r="F4742" t="s">
        <v>5425</v>
      </c>
      <c r="G4742" t="s">
        <v>296</v>
      </c>
      <c r="H4742" t="s">
        <v>4851</v>
      </c>
      <c r="I4742">
        <v>2</v>
      </c>
      <c r="J4742" s="3">
        <v>4040</v>
      </c>
    </row>
    <row r="4743" spans="1:10" x14ac:dyDescent="0.4">
      <c r="A4743">
        <v>1620744</v>
      </c>
      <c r="B4743">
        <v>95426</v>
      </c>
      <c r="C4743" s="1" t="s">
        <v>2218</v>
      </c>
      <c r="D4743" s="1">
        <v>43173</v>
      </c>
      <c r="E4743" s="1">
        <v>43176</v>
      </c>
      <c r="F4743" t="s">
        <v>5425</v>
      </c>
      <c r="G4743" t="s">
        <v>296</v>
      </c>
      <c r="H4743" t="s">
        <v>4851</v>
      </c>
      <c r="I4743">
        <v>1</v>
      </c>
      <c r="J4743" s="3">
        <v>4620</v>
      </c>
    </row>
    <row r="4744" spans="1:10" x14ac:dyDescent="0.4">
      <c r="A4744">
        <v>1620697</v>
      </c>
      <c r="B4744">
        <v>94687</v>
      </c>
      <c r="C4744" s="1" t="s">
        <v>2191</v>
      </c>
      <c r="D4744" s="1">
        <v>43173</v>
      </c>
      <c r="E4744" s="1">
        <v>43176</v>
      </c>
      <c r="F4744" t="s">
        <v>4850</v>
      </c>
      <c r="G4744" t="s">
        <v>81</v>
      </c>
      <c r="H4744" t="s">
        <v>4851</v>
      </c>
      <c r="I4744">
        <v>3</v>
      </c>
      <c r="J4744" s="3">
        <v>7904</v>
      </c>
    </row>
    <row r="4745" spans="1:10" x14ac:dyDescent="0.4">
      <c r="A4745">
        <v>1620697</v>
      </c>
      <c r="B4745">
        <v>95359</v>
      </c>
      <c r="C4745" s="1" t="s">
        <v>2191</v>
      </c>
      <c r="D4745" s="1">
        <v>43173</v>
      </c>
      <c r="E4745" s="1">
        <v>43176</v>
      </c>
      <c r="F4745" t="s">
        <v>4850</v>
      </c>
      <c r="G4745" t="s">
        <v>81</v>
      </c>
      <c r="H4745" t="s">
        <v>4851</v>
      </c>
      <c r="I4745">
        <v>2</v>
      </c>
      <c r="J4745" s="3">
        <v>2930</v>
      </c>
    </row>
    <row r="4746" spans="1:10" x14ac:dyDescent="0.4">
      <c r="A4746">
        <v>1620697</v>
      </c>
      <c r="B4746">
        <v>95739</v>
      </c>
      <c r="C4746" s="1" t="s">
        <v>2191</v>
      </c>
      <c r="D4746" s="1">
        <v>43173</v>
      </c>
      <c r="E4746" s="1">
        <v>43176</v>
      </c>
      <c r="F4746" t="s">
        <v>4850</v>
      </c>
      <c r="G4746" t="s">
        <v>81</v>
      </c>
      <c r="H4746" t="s">
        <v>4851</v>
      </c>
      <c r="I4746">
        <v>1</v>
      </c>
      <c r="J4746" s="3">
        <v>2050</v>
      </c>
    </row>
    <row r="4747" spans="1:10" x14ac:dyDescent="0.4">
      <c r="A4747">
        <v>1620919</v>
      </c>
      <c r="B4747">
        <v>95838</v>
      </c>
      <c r="C4747" s="1" t="s">
        <v>2318</v>
      </c>
      <c r="D4747" s="1">
        <v>43173</v>
      </c>
      <c r="E4747" s="1">
        <v>43176</v>
      </c>
      <c r="F4747" t="s">
        <v>5526</v>
      </c>
      <c r="G4747" t="s">
        <v>28</v>
      </c>
      <c r="H4747" t="s">
        <v>4851</v>
      </c>
      <c r="I4747">
        <v>1</v>
      </c>
      <c r="J4747" s="3">
        <v>2600</v>
      </c>
    </row>
    <row r="4748" spans="1:10" x14ac:dyDescent="0.4">
      <c r="A4748">
        <v>1620919</v>
      </c>
      <c r="B4748">
        <v>98356</v>
      </c>
      <c r="C4748" s="1" t="s">
        <v>2318</v>
      </c>
      <c r="D4748" s="1">
        <v>43173</v>
      </c>
      <c r="E4748" s="1">
        <v>43176</v>
      </c>
      <c r="F4748" t="s">
        <v>5526</v>
      </c>
      <c r="G4748" t="s">
        <v>28</v>
      </c>
      <c r="H4748" t="s">
        <v>4851</v>
      </c>
      <c r="I4748">
        <v>1</v>
      </c>
      <c r="J4748" s="3">
        <v>250</v>
      </c>
    </row>
    <row r="4749" spans="1:10" x14ac:dyDescent="0.4">
      <c r="A4749">
        <v>1620919</v>
      </c>
      <c r="B4749">
        <v>98063</v>
      </c>
      <c r="C4749" s="1" t="s">
        <v>2318</v>
      </c>
      <c r="D4749" s="1">
        <v>43173</v>
      </c>
      <c r="E4749" s="1">
        <v>43176</v>
      </c>
      <c r="F4749" t="s">
        <v>5526</v>
      </c>
      <c r="G4749" t="s">
        <v>28</v>
      </c>
      <c r="H4749" t="s">
        <v>4851</v>
      </c>
      <c r="I4749">
        <v>1</v>
      </c>
      <c r="J4749" s="3">
        <v>1800</v>
      </c>
    </row>
    <row r="4750" spans="1:10" x14ac:dyDescent="0.4">
      <c r="A4750">
        <v>1620919</v>
      </c>
      <c r="B4750">
        <v>138691</v>
      </c>
      <c r="C4750" s="1" t="s">
        <v>2318</v>
      </c>
      <c r="D4750" s="1">
        <v>43173</v>
      </c>
      <c r="E4750" s="1">
        <v>43176</v>
      </c>
      <c r="F4750" t="s">
        <v>5526</v>
      </c>
      <c r="G4750" t="s">
        <v>28</v>
      </c>
      <c r="H4750" t="s">
        <v>4851</v>
      </c>
      <c r="I4750">
        <v>1</v>
      </c>
      <c r="J4750" s="3">
        <v>500</v>
      </c>
    </row>
    <row r="4751" spans="1:10" x14ac:dyDescent="0.4">
      <c r="A4751">
        <v>1620919</v>
      </c>
      <c r="B4751">
        <v>133772</v>
      </c>
      <c r="C4751" s="1" t="s">
        <v>2318</v>
      </c>
      <c r="D4751" s="1">
        <v>43173</v>
      </c>
      <c r="E4751" s="1">
        <v>43176</v>
      </c>
      <c r="F4751" t="s">
        <v>5526</v>
      </c>
      <c r="G4751" t="s">
        <v>28</v>
      </c>
      <c r="H4751" t="s">
        <v>4851</v>
      </c>
      <c r="I4751">
        <v>1</v>
      </c>
      <c r="J4751" s="3">
        <v>500</v>
      </c>
    </row>
    <row r="4752" spans="1:10" x14ac:dyDescent="0.4">
      <c r="A4752">
        <v>1622344</v>
      </c>
      <c r="B4752">
        <v>98620</v>
      </c>
      <c r="C4752" s="1" t="s">
        <v>3471</v>
      </c>
      <c r="D4752" s="1">
        <v>43173</v>
      </c>
      <c r="E4752" s="1">
        <v>43174</v>
      </c>
      <c r="F4752" t="s">
        <v>4979</v>
      </c>
      <c r="G4752" t="s">
        <v>60</v>
      </c>
      <c r="H4752" t="s">
        <v>4851</v>
      </c>
      <c r="I4752">
        <v>2</v>
      </c>
      <c r="J4752" s="3">
        <v>3000</v>
      </c>
    </row>
    <row r="4753" spans="1:10" x14ac:dyDescent="0.4">
      <c r="A4753">
        <v>1622344</v>
      </c>
      <c r="B4753">
        <v>98621</v>
      </c>
      <c r="C4753" s="1" t="s">
        <v>3471</v>
      </c>
      <c r="D4753" s="1">
        <v>43173</v>
      </c>
      <c r="E4753" s="1">
        <v>43174</v>
      </c>
      <c r="F4753" t="s">
        <v>4979</v>
      </c>
      <c r="G4753" t="s">
        <v>60</v>
      </c>
      <c r="H4753" t="s">
        <v>4851</v>
      </c>
      <c r="I4753">
        <v>2</v>
      </c>
      <c r="J4753" s="3">
        <v>4500</v>
      </c>
    </row>
    <row r="4754" spans="1:10" x14ac:dyDescent="0.4">
      <c r="A4754">
        <v>1622477</v>
      </c>
      <c r="B4754">
        <v>136059</v>
      </c>
      <c r="C4754" s="1" t="s">
        <v>3579</v>
      </c>
      <c r="D4754" s="1">
        <v>43173</v>
      </c>
      <c r="E4754" s="1">
        <v>43175</v>
      </c>
      <c r="F4754" t="s">
        <v>5527</v>
      </c>
      <c r="G4754" t="s">
        <v>22</v>
      </c>
      <c r="H4754" t="s">
        <v>4913</v>
      </c>
      <c r="I4754">
        <v>1</v>
      </c>
      <c r="J4754" s="3">
        <v>3404</v>
      </c>
    </row>
    <row r="4755" spans="1:10" x14ac:dyDescent="0.4">
      <c r="A4755">
        <v>1622496</v>
      </c>
      <c r="B4755">
        <v>133762</v>
      </c>
      <c r="C4755" s="1" t="s">
        <v>3593</v>
      </c>
      <c r="D4755" s="1">
        <v>43173</v>
      </c>
      <c r="E4755" s="1">
        <v>43175</v>
      </c>
      <c r="F4755" t="s">
        <v>5553</v>
      </c>
      <c r="G4755" t="s">
        <v>11</v>
      </c>
      <c r="H4755" t="s">
        <v>4851</v>
      </c>
      <c r="I4755">
        <v>2</v>
      </c>
      <c r="J4755" s="3">
        <v>4000</v>
      </c>
    </row>
    <row r="4756" spans="1:10" x14ac:dyDescent="0.4">
      <c r="A4756">
        <v>1622260</v>
      </c>
      <c r="B4756">
        <v>98325</v>
      </c>
      <c r="C4756" s="1" t="s">
        <v>3413</v>
      </c>
      <c r="D4756" s="1">
        <v>43173</v>
      </c>
      <c r="E4756" s="1">
        <v>43174</v>
      </c>
      <c r="F4756" t="s">
        <v>5623</v>
      </c>
      <c r="G4756" t="s">
        <v>22</v>
      </c>
      <c r="H4756" t="s">
        <v>5132</v>
      </c>
      <c r="I4756">
        <v>1</v>
      </c>
      <c r="J4756" s="3">
        <v>4000</v>
      </c>
    </row>
    <row r="4757" spans="1:10" x14ac:dyDescent="0.4">
      <c r="A4757">
        <v>1622165</v>
      </c>
      <c r="B4757">
        <v>97966</v>
      </c>
      <c r="C4757" s="1" t="s">
        <v>3330</v>
      </c>
      <c r="D4757" s="1">
        <v>43173</v>
      </c>
      <c r="E4757" s="1">
        <v>43175</v>
      </c>
      <c r="F4757" t="s">
        <v>4880</v>
      </c>
      <c r="G4757" t="s">
        <v>14</v>
      </c>
      <c r="H4757" t="s">
        <v>4851</v>
      </c>
      <c r="I4757">
        <v>1</v>
      </c>
      <c r="J4757" s="3">
        <v>435</v>
      </c>
    </row>
    <row r="4758" spans="1:10" x14ac:dyDescent="0.4">
      <c r="A4758">
        <v>1622249</v>
      </c>
      <c r="B4758">
        <v>98062</v>
      </c>
      <c r="C4758" s="1" t="s">
        <v>3402</v>
      </c>
      <c r="D4758" s="1">
        <v>43173</v>
      </c>
      <c r="E4758" s="1">
        <v>43176</v>
      </c>
      <c r="F4758" t="s">
        <v>4860</v>
      </c>
      <c r="G4758" t="s">
        <v>11</v>
      </c>
      <c r="H4758" t="s">
        <v>4851</v>
      </c>
      <c r="I4758">
        <v>1</v>
      </c>
      <c r="J4758" s="3">
        <v>2250</v>
      </c>
    </row>
    <row r="4759" spans="1:10" x14ac:dyDescent="0.4">
      <c r="A4759">
        <v>1621489</v>
      </c>
      <c r="B4759">
        <v>97452</v>
      </c>
      <c r="C4759" s="1" t="s">
        <v>2758</v>
      </c>
      <c r="D4759" s="1">
        <v>43173</v>
      </c>
      <c r="E4759" s="1">
        <v>43175</v>
      </c>
      <c r="F4759" t="s">
        <v>5568</v>
      </c>
      <c r="G4759" t="s">
        <v>85</v>
      </c>
      <c r="H4759" t="s">
        <v>4851</v>
      </c>
      <c r="I4759">
        <v>1</v>
      </c>
      <c r="J4759" s="3">
        <v>1250</v>
      </c>
    </row>
    <row r="4760" spans="1:10" x14ac:dyDescent="0.4">
      <c r="A4760">
        <v>1621489</v>
      </c>
      <c r="B4760">
        <v>98247</v>
      </c>
      <c r="C4760" s="1" t="s">
        <v>2758</v>
      </c>
      <c r="D4760" s="1">
        <v>43173</v>
      </c>
      <c r="E4760" s="1">
        <v>43175</v>
      </c>
      <c r="F4760" t="s">
        <v>5568</v>
      </c>
      <c r="G4760" t="s">
        <v>85</v>
      </c>
      <c r="H4760" t="s">
        <v>4851</v>
      </c>
      <c r="I4760">
        <v>1</v>
      </c>
      <c r="J4760" s="3">
        <v>1500</v>
      </c>
    </row>
    <row r="4761" spans="1:10" x14ac:dyDescent="0.4">
      <c r="A4761">
        <v>1621454</v>
      </c>
      <c r="B4761">
        <v>136493</v>
      </c>
      <c r="C4761" s="1" t="s">
        <v>6530</v>
      </c>
      <c r="D4761" s="1">
        <v>43173</v>
      </c>
      <c r="E4761" s="1">
        <v>43176</v>
      </c>
      <c r="F4761" t="s">
        <v>4856</v>
      </c>
      <c r="G4761" t="s">
        <v>60</v>
      </c>
      <c r="H4761" t="s">
        <v>4851</v>
      </c>
      <c r="I4761">
        <v>2</v>
      </c>
      <c r="J4761" s="3">
        <v>2000</v>
      </c>
    </row>
    <row r="4762" spans="1:10" x14ac:dyDescent="0.4">
      <c r="A4762">
        <v>1621454</v>
      </c>
      <c r="B4762">
        <v>96867</v>
      </c>
      <c r="C4762" s="1" t="s">
        <v>6530</v>
      </c>
      <c r="D4762" s="1">
        <v>43173</v>
      </c>
      <c r="E4762" s="1">
        <v>43176</v>
      </c>
      <c r="F4762" t="s">
        <v>4856</v>
      </c>
      <c r="G4762" t="s">
        <v>60</v>
      </c>
      <c r="H4762" t="s">
        <v>4851</v>
      </c>
      <c r="I4762">
        <v>1</v>
      </c>
      <c r="J4762" s="3">
        <v>1300</v>
      </c>
    </row>
    <row r="4763" spans="1:10" x14ac:dyDescent="0.4">
      <c r="A4763">
        <v>1621454</v>
      </c>
      <c r="B4763">
        <v>96868</v>
      </c>
      <c r="C4763" s="1" t="s">
        <v>6530</v>
      </c>
      <c r="D4763" s="1">
        <v>43173</v>
      </c>
      <c r="E4763" s="1">
        <v>43176</v>
      </c>
      <c r="F4763" t="s">
        <v>4856</v>
      </c>
      <c r="G4763" t="s">
        <v>60</v>
      </c>
      <c r="H4763" t="s">
        <v>4851</v>
      </c>
      <c r="I4763">
        <v>1</v>
      </c>
      <c r="J4763" s="3">
        <v>1400</v>
      </c>
    </row>
    <row r="4764" spans="1:10" x14ac:dyDescent="0.4">
      <c r="A4764">
        <v>1619561</v>
      </c>
      <c r="B4764">
        <v>92666</v>
      </c>
      <c r="C4764" s="1" t="s">
        <v>6213</v>
      </c>
      <c r="D4764" s="1">
        <v>43173</v>
      </c>
      <c r="E4764" s="1">
        <v>43177</v>
      </c>
      <c r="F4764" t="s">
        <v>5056</v>
      </c>
      <c r="G4764" t="s">
        <v>22</v>
      </c>
      <c r="H4764" t="s">
        <v>4933</v>
      </c>
      <c r="I4764">
        <v>2</v>
      </c>
      <c r="J4764" s="3">
        <v>10100</v>
      </c>
    </row>
    <row r="4765" spans="1:10" x14ac:dyDescent="0.4">
      <c r="A4765">
        <v>1619561</v>
      </c>
      <c r="B4765">
        <v>93128</v>
      </c>
      <c r="C4765" s="1" t="s">
        <v>6213</v>
      </c>
      <c r="D4765" s="1">
        <v>43173</v>
      </c>
      <c r="E4765" s="1">
        <v>43177</v>
      </c>
      <c r="F4765" t="s">
        <v>5056</v>
      </c>
      <c r="G4765" t="s">
        <v>22</v>
      </c>
      <c r="H4765" t="s">
        <v>4933</v>
      </c>
      <c r="I4765">
        <v>5</v>
      </c>
      <c r="J4765" s="3">
        <v>25750</v>
      </c>
    </row>
    <row r="4766" spans="1:10" x14ac:dyDescent="0.4">
      <c r="A4766">
        <v>1619443</v>
      </c>
      <c r="B4766">
        <v>93347</v>
      </c>
      <c r="C4766" s="1" t="s">
        <v>1508</v>
      </c>
      <c r="D4766" s="1">
        <v>43173</v>
      </c>
      <c r="E4766" s="1">
        <v>43176</v>
      </c>
      <c r="F4766" t="s">
        <v>4874</v>
      </c>
      <c r="G4766" t="s">
        <v>35</v>
      </c>
      <c r="H4766" t="s">
        <v>4851</v>
      </c>
      <c r="I4766">
        <v>1</v>
      </c>
      <c r="J4766" s="3">
        <v>2575</v>
      </c>
    </row>
    <row r="4767" spans="1:10" x14ac:dyDescent="0.4">
      <c r="A4767">
        <v>1619276</v>
      </c>
      <c r="B4767">
        <v>131437</v>
      </c>
      <c r="C4767" s="1" t="s">
        <v>1452</v>
      </c>
      <c r="D4767" s="1">
        <v>43174</v>
      </c>
      <c r="E4767" s="1">
        <v>43177</v>
      </c>
      <c r="F4767" t="s">
        <v>6170</v>
      </c>
      <c r="G4767" t="s">
        <v>22</v>
      </c>
      <c r="H4767" t="s">
        <v>4910</v>
      </c>
      <c r="I4767">
        <v>3</v>
      </c>
      <c r="J4767" s="3">
        <v>15534</v>
      </c>
    </row>
    <row r="4768" spans="1:10" x14ac:dyDescent="0.4">
      <c r="A4768">
        <v>1619276</v>
      </c>
      <c r="B4768">
        <v>91206</v>
      </c>
      <c r="C4768" s="1" t="s">
        <v>1452</v>
      </c>
      <c r="D4768" s="1">
        <v>43174</v>
      </c>
      <c r="E4768" s="1">
        <v>43177</v>
      </c>
      <c r="F4768" t="s">
        <v>6170</v>
      </c>
      <c r="G4768" t="s">
        <v>22</v>
      </c>
      <c r="H4768" t="s">
        <v>4910</v>
      </c>
      <c r="I4768">
        <v>2</v>
      </c>
      <c r="J4768" s="3">
        <v>3350</v>
      </c>
    </row>
    <row r="4769" spans="1:10" x14ac:dyDescent="0.4">
      <c r="A4769">
        <v>1619276</v>
      </c>
      <c r="B4769">
        <v>93298</v>
      </c>
      <c r="C4769" s="1" t="s">
        <v>1452</v>
      </c>
      <c r="D4769" s="1">
        <v>43174</v>
      </c>
      <c r="E4769" s="1">
        <v>43177</v>
      </c>
      <c r="F4769" t="s">
        <v>6170</v>
      </c>
      <c r="G4769" t="s">
        <v>22</v>
      </c>
      <c r="H4769" t="s">
        <v>4910</v>
      </c>
      <c r="I4769">
        <v>2</v>
      </c>
      <c r="J4769" s="3">
        <v>6820</v>
      </c>
    </row>
    <row r="4770" spans="1:10" x14ac:dyDescent="0.4">
      <c r="A4770">
        <v>1619276</v>
      </c>
      <c r="B4770">
        <v>93179</v>
      </c>
      <c r="C4770" s="1" t="s">
        <v>1452</v>
      </c>
      <c r="D4770" s="1">
        <v>43174</v>
      </c>
      <c r="E4770" s="1">
        <v>43177</v>
      </c>
      <c r="F4770" t="s">
        <v>6170</v>
      </c>
      <c r="G4770" t="s">
        <v>22</v>
      </c>
      <c r="H4770" t="s">
        <v>4910</v>
      </c>
      <c r="I4770">
        <v>6</v>
      </c>
      <c r="J4770" s="3">
        <v>22423</v>
      </c>
    </row>
    <row r="4771" spans="1:10" x14ac:dyDescent="0.4">
      <c r="A4771">
        <v>1619276</v>
      </c>
      <c r="B4771">
        <v>95839</v>
      </c>
      <c r="C4771" s="1" t="s">
        <v>1452</v>
      </c>
      <c r="D4771" s="1">
        <v>43174</v>
      </c>
      <c r="E4771" s="1">
        <v>43177</v>
      </c>
      <c r="F4771" t="s">
        <v>6170</v>
      </c>
      <c r="G4771" t="s">
        <v>22</v>
      </c>
      <c r="H4771" t="s">
        <v>4910</v>
      </c>
      <c r="I4771">
        <v>6</v>
      </c>
      <c r="J4771" s="3">
        <v>18610</v>
      </c>
    </row>
    <row r="4772" spans="1:10" x14ac:dyDescent="0.4">
      <c r="A4772">
        <v>1619276</v>
      </c>
      <c r="B4772">
        <v>97038</v>
      </c>
      <c r="C4772" s="1" t="s">
        <v>1452</v>
      </c>
      <c r="D4772" s="1">
        <v>43174</v>
      </c>
      <c r="E4772" s="1">
        <v>43177</v>
      </c>
      <c r="F4772" t="s">
        <v>6170</v>
      </c>
      <c r="G4772" t="s">
        <v>22</v>
      </c>
      <c r="H4772" t="s">
        <v>4910</v>
      </c>
      <c r="I4772">
        <v>3</v>
      </c>
      <c r="J4772" s="3">
        <v>15534</v>
      </c>
    </row>
    <row r="4773" spans="1:10" x14ac:dyDescent="0.4">
      <c r="A4773">
        <v>1619269</v>
      </c>
      <c r="B4773">
        <v>91205</v>
      </c>
      <c r="C4773" s="1" t="s">
        <v>1449</v>
      </c>
      <c r="D4773" s="1">
        <v>43174</v>
      </c>
      <c r="E4773" s="1">
        <v>43177</v>
      </c>
      <c r="F4773" t="s">
        <v>4938</v>
      </c>
      <c r="G4773" t="s">
        <v>8</v>
      </c>
      <c r="H4773" t="s">
        <v>4851</v>
      </c>
      <c r="I4773">
        <v>2</v>
      </c>
      <c r="J4773" s="3">
        <v>6500</v>
      </c>
    </row>
    <row r="4774" spans="1:10" x14ac:dyDescent="0.4">
      <c r="A4774">
        <v>1619269</v>
      </c>
      <c r="B4774">
        <v>91317</v>
      </c>
      <c r="C4774" s="1" t="s">
        <v>1449</v>
      </c>
      <c r="D4774" s="1">
        <v>43174</v>
      </c>
      <c r="E4774" s="1">
        <v>43177</v>
      </c>
      <c r="F4774" t="s">
        <v>4938</v>
      </c>
      <c r="G4774" t="s">
        <v>8</v>
      </c>
      <c r="H4774" t="s">
        <v>4851</v>
      </c>
      <c r="I4774">
        <v>2</v>
      </c>
      <c r="J4774" s="3">
        <v>7750</v>
      </c>
    </row>
    <row r="4775" spans="1:10" x14ac:dyDescent="0.4">
      <c r="A4775">
        <v>1619269</v>
      </c>
      <c r="B4775">
        <v>93331</v>
      </c>
      <c r="C4775" s="1" t="s">
        <v>1449</v>
      </c>
      <c r="D4775" s="1">
        <v>43174</v>
      </c>
      <c r="E4775" s="1">
        <v>43177</v>
      </c>
      <c r="F4775" t="s">
        <v>4938</v>
      </c>
      <c r="G4775" t="s">
        <v>8</v>
      </c>
      <c r="H4775" t="s">
        <v>4851</v>
      </c>
      <c r="I4775">
        <v>1</v>
      </c>
      <c r="J4775" s="3">
        <v>6669</v>
      </c>
    </row>
    <row r="4776" spans="1:10" x14ac:dyDescent="0.4">
      <c r="A4776">
        <v>1619269</v>
      </c>
      <c r="B4776">
        <v>93055</v>
      </c>
      <c r="C4776" s="1" t="s">
        <v>1449</v>
      </c>
      <c r="D4776" s="1">
        <v>43174</v>
      </c>
      <c r="E4776" s="1">
        <v>43177</v>
      </c>
      <c r="F4776" t="s">
        <v>4938</v>
      </c>
      <c r="G4776" t="s">
        <v>8</v>
      </c>
      <c r="H4776" t="s">
        <v>4851</v>
      </c>
      <c r="I4776">
        <v>3</v>
      </c>
      <c r="J4776" s="3">
        <v>5445</v>
      </c>
    </row>
    <row r="4777" spans="1:10" x14ac:dyDescent="0.4">
      <c r="A4777">
        <v>1619269</v>
      </c>
      <c r="B4777">
        <v>92908</v>
      </c>
      <c r="C4777" s="1" t="s">
        <v>1449</v>
      </c>
      <c r="D4777" s="1">
        <v>43174</v>
      </c>
      <c r="E4777" s="1">
        <v>43177</v>
      </c>
      <c r="F4777" t="s">
        <v>4938</v>
      </c>
      <c r="G4777" t="s">
        <v>8</v>
      </c>
      <c r="H4777" t="s">
        <v>4851</v>
      </c>
      <c r="I4777">
        <v>1</v>
      </c>
      <c r="J4777" s="3">
        <v>5275</v>
      </c>
    </row>
    <row r="4778" spans="1:10" x14ac:dyDescent="0.4">
      <c r="A4778">
        <v>1619269</v>
      </c>
      <c r="B4778">
        <v>96010</v>
      </c>
      <c r="C4778" s="1" t="s">
        <v>1449</v>
      </c>
      <c r="D4778" s="1">
        <v>43174</v>
      </c>
      <c r="E4778" s="1">
        <v>43177</v>
      </c>
      <c r="F4778" t="s">
        <v>4938</v>
      </c>
      <c r="G4778" t="s">
        <v>8</v>
      </c>
      <c r="H4778" t="s">
        <v>4851</v>
      </c>
      <c r="I4778">
        <v>1</v>
      </c>
      <c r="J4778" s="3">
        <v>1875</v>
      </c>
    </row>
    <row r="4779" spans="1:10" x14ac:dyDescent="0.4">
      <c r="A4779">
        <v>1619269</v>
      </c>
      <c r="B4779">
        <v>97462</v>
      </c>
      <c r="C4779" s="1" t="s">
        <v>1449</v>
      </c>
      <c r="D4779" s="1">
        <v>43174</v>
      </c>
      <c r="E4779" s="1">
        <v>43177</v>
      </c>
      <c r="F4779" t="s">
        <v>4938</v>
      </c>
      <c r="G4779" t="s">
        <v>8</v>
      </c>
      <c r="H4779" t="s">
        <v>4851</v>
      </c>
      <c r="I4779">
        <v>1</v>
      </c>
      <c r="J4779" s="3">
        <v>1930</v>
      </c>
    </row>
    <row r="4780" spans="1:10" x14ac:dyDescent="0.4">
      <c r="A4780">
        <v>1619778</v>
      </c>
      <c r="B4780">
        <v>93289</v>
      </c>
      <c r="C4780" s="1" t="s">
        <v>1668</v>
      </c>
      <c r="D4780" s="1">
        <v>43174</v>
      </c>
      <c r="E4780" s="1">
        <v>43175</v>
      </c>
      <c r="F4780" t="s">
        <v>4856</v>
      </c>
      <c r="G4780" t="s">
        <v>60</v>
      </c>
      <c r="H4780" t="s">
        <v>4851</v>
      </c>
      <c r="I4780">
        <v>1</v>
      </c>
      <c r="J4780" s="3">
        <v>2451</v>
      </c>
    </row>
    <row r="4781" spans="1:10" x14ac:dyDescent="0.4">
      <c r="A4781">
        <v>1619906</v>
      </c>
      <c r="B4781">
        <v>93130</v>
      </c>
      <c r="C4781" s="1" t="s">
        <v>6282</v>
      </c>
      <c r="D4781" s="1">
        <v>43174</v>
      </c>
      <c r="E4781" s="1">
        <v>43175</v>
      </c>
      <c r="F4781" t="s">
        <v>5224</v>
      </c>
      <c r="G4781" t="s">
        <v>42</v>
      </c>
      <c r="H4781" t="s">
        <v>4851</v>
      </c>
      <c r="I4781">
        <v>12</v>
      </c>
      <c r="J4781" s="3">
        <v>20400</v>
      </c>
    </row>
    <row r="4782" spans="1:10" x14ac:dyDescent="0.4">
      <c r="A4782">
        <v>1619971</v>
      </c>
      <c r="B4782">
        <v>93180</v>
      </c>
      <c r="C4782" s="1" t="s">
        <v>1772</v>
      </c>
      <c r="D4782" s="1">
        <v>43174</v>
      </c>
      <c r="E4782" s="1">
        <v>43177</v>
      </c>
      <c r="F4782" t="s">
        <v>5170</v>
      </c>
      <c r="G4782" t="s">
        <v>26</v>
      </c>
      <c r="H4782" t="s">
        <v>4851</v>
      </c>
      <c r="I4782">
        <v>1</v>
      </c>
      <c r="J4782" s="3">
        <v>3310</v>
      </c>
    </row>
    <row r="4783" spans="1:10" x14ac:dyDescent="0.4">
      <c r="A4783">
        <v>1619971</v>
      </c>
      <c r="B4783">
        <v>93418</v>
      </c>
      <c r="C4783" s="1" t="s">
        <v>1772</v>
      </c>
      <c r="D4783" s="1">
        <v>43174</v>
      </c>
      <c r="E4783" s="1">
        <v>43177</v>
      </c>
      <c r="F4783" t="s">
        <v>5170</v>
      </c>
      <c r="G4783" t="s">
        <v>26</v>
      </c>
      <c r="H4783" t="s">
        <v>4851</v>
      </c>
      <c r="I4783">
        <v>2</v>
      </c>
      <c r="J4783" s="3">
        <v>4385</v>
      </c>
    </row>
    <row r="4784" spans="1:10" x14ac:dyDescent="0.4">
      <c r="A4784">
        <v>1621465</v>
      </c>
      <c r="B4784">
        <v>95865</v>
      </c>
      <c r="C4784" s="1" t="s">
        <v>2733</v>
      </c>
      <c r="D4784" s="1">
        <v>43174</v>
      </c>
      <c r="E4784" s="1">
        <v>43176</v>
      </c>
      <c r="F4784" t="s">
        <v>5529</v>
      </c>
      <c r="G4784" t="s">
        <v>258</v>
      </c>
      <c r="H4784" t="s">
        <v>4851</v>
      </c>
      <c r="I4784">
        <v>2</v>
      </c>
      <c r="J4784" s="3">
        <v>2800</v>
      </c>
    </row>
    <row r="4785" spans="1:10" x14ac:dyDescent="0.4">
      <c r="A4785">
        <v>1621551</v>
      </c>
      <c r="B4785">
        <v>96506</v>
      </c>
      <c r="C4785" s="1" t="s">
        <v>2806</v>
      </c>
      <c r="D4785" s="1">
        <v>43174</v>
      </c>
      <c r="E4785" s="1">
        <v>43175</v>
      </c>
      <c r="F4785" t="s">
        <v>4979</v>
      </c>
      <c r="G4785" t="s">
        <v>60</v>
      </c>
      <c r="H4785" t="s">
        <v>4851</v>
      </c>
      <c r="I4785">
        <v>1</v>
      </c>
      <c r="J4785" s="3">
        <v>3000</v>
      </c>
    </row>
    <row r="4786" spans="1:10" x14ac:dyDescent="0.4">
      <c r="A4786">
        <v>1621551</v>
      </c>
      <c r="B4786">
        <v>134044</v>
      </c>
      <c r="C4786" s="1" t="s">
        <v>2806</v>
      </c>
      <c r="D4786" s="1">
        <v>43174</v>
      </c>
      <c r="E4786" s="1">
        <v>43175</v>
      </c>
      <c r="F4786" t="s">
        <v>4979</v>
      </c>
      <c r="G4786" t="s">
        <v>60</v>
      </c>
      <c r="H4786" t="s">
        <v>4851</v>
      </c>
      <c r="I4786">
        <v>3</v>
      </c>
      <c r="J4786" s="3">
        <v>9750</v>
      </c>
    </row>
    <row r="4787" spans="1:10" x14ac:dyDescent="0.4">
      <c r="A4787">
        <v>1621590</v>
      </c>
      <c r="B4787">
        <v>96505</v>
      </c>
      <c r="C4787" s="1" t="s">
        <v>2835</v>
      </c>
      <c r="D4787" s="1">
        <v>43174</v>
      </c>
      <c r="E4787" s="1">
        <v>43175</v>
      </c>
      <c r="F4787" t="s">
        <v>5182</v>
      </c>
      <c r="G4787" t="s">
        <v>22</v>
      </c>
      <c r="H4787" t="s">
        <v>4910</v>
      </c>
      <c r="I4787">
        <v>6</v>
      </c>
      <c r="J4787" s="3">
        <v>26500</v>
      </c>
    </row>
    <row r="4788" spans="1:10" x14ac:dyDescent="0.4">
      <c r="A4788">
        <v>1622474</v>
      </c>
      <c r="B4788">
        <v>134133</v>
      </c>
      <c r="C4788" s="1" t="s">
        <v>3577</v>
      </c>
      <c r="D4788" s="1">
        <v>43174</v>
      </c>
      <c r="E4788" s="1">
        <v>43175</v>
      </c>
      <c r="F4788" t="s">
        <v>4850</v>
      </c>
      <c r="G4788" t="s">
        <v>81</v>
      </c>
      <c r="H4788" t="s">
        <v>4851</v>
      </c>
      <c r="I4788">
        <v>1</v>
      </c>
      <c r="J4788" s="3">
        <v>804</v>
      </c>
    </row>
    <row r="4789" spans="1:10" x14ac:dyDescent="0.4">
      <c r="A4789">
        <v>1622474</v>
      </c>
      <c r="B4789">
        <v>135131</v>
      </c>
      <c r="C4789" s="1" t="s">
        <v>3577</v>
      </c>
      <c r="D4789" s="1">
        <v>43174</v>
      </c>
      <c r="E4789" s="1">
        <v>43175</v>
      </c>
      <c r="F4789" t="s">
        <v>4850</v>
      </c>
      <c r="G4789" t="s">
        <v>81</v>
      </c>
      <c r="H4789" t="s">
        <v>4851</v>
      </c>
      <c r="I4789">
        <v>1</v>
      </c>
      <c r="J4789" s="3">
        <v>2399</v>
      </c>
    </row>
    <row r="4790" spans="1:10" x14ac:dyDescent="0.4">
      <c r="A4790">
        <v>1620962</v>
      </c>
      <c r="B4790">
        <v>94838</v>
      </c>
      <c r="C4790" s="1" t="s">
        <v>2350</v>
      </c>
      <c r="D4790" s="1">
        <v>43174</v>
      </c>
      <c r="E4790" s="1">
        <v>43175</v>
      </c>
      <c r="F4790" t="s">
        <v>4874</v>
      </c>
      <c r="G4790" t="s">
        <v>35</v>
      </c>
      <c r="H4790" t="s">
        <v>4851</v>
      </c>
      <c r="I4790">
        <v>3</v>
      </c>
      <c r="J4790" s="3">
        <v>4900</v>
      </c>
    </row>
    <row r="4791" spans="1:10" x14ac:dyDescent="0.4">
      <c r="A4791">
        <v>1620962</v>
      </c>
      <c r="B4791">
        <v>95862</v>
      </c>
      <c r="C4791" s="1" t="s">
        <v>2350</v>
      </c>
      <c r="D4791" s="1">
        <v>43174</v>
      </c>
      <c r="E4791" s="1">
        <v>43175</v>
      </c>
      <c r="F4791" t="s">
        <v>4874</v>
      </c>
      <c r="G4791" t="s">
        <v>35</v>
      </c>
      <c r="H4791" t="s">
        <v>4851</v>
      </c>
      <c r="I4791">
        <v>1</v>
      </c>
      <c r="J4791" s="3">
        <v>450</v>
      </c>
    </row>
    <row r="4792" spans="1:10" x14ac:dyDescent="0.4">
      <c r="A4792">
        <v>1620899</v>
      </c>
      <c r="B4792">
        <v>94738</v>
      </c>
      <c r="C4792" s="1" t="s">
        <v>2304</v>
      </c>
      <c r="D4792" s="1">
        <v>43174</v>
      </c>
      <c r="E4792" s="1">
        <v>43176</v>
      </c>
      <c r="F4792" t="s">
        <v>4940</v>
      </c>
      <c r="G4792" t="s">
        <v>18</v>
      </c>
      <c r="H4792" t="s">
        <v>4851</v>
      </c>
      <c r="I4792">
        <v>1</v>
      </c>
      <c r="J4792" s="3">
        <v>850</v>
      </c>
    </row>
    <row r="4793" spans="1:10" x14ac:dyDescent="0.4">
      <c r="A4793">
        <v>1620900</v>
      </c>
      <c r="B4793">
        <v>94783</v>
      </c>
      <c r="C4793" s="1" t="s">
        <v>2305</v>
      </c>
      <c r="D4793" s="1">
        <v>43174</v>
      </c>
      <c r="E4793" s="1">
        <v>43175</v>
      </c>
      <c r="F4793" t="s">
        <v>5756</v>
      </c>
      <c r="G4793" t="s">
        <v>18</v>
      </c>
      <c r="H4793" t="s">
        <v>4851</v>
      </c>
      <c r="I4793">
        <v>1</v>
      </c>
      <c r="J4793" s="3">
        <v>150</v>
      </c>
    </row>
    <row r="4794" spans="1:10" x14ac:dyDescent="0.4">
      <c r="A4794">
        <v>1620163</v>
      </c>
      <c r="B4794">
        <v>92969</v>
      </c>
      <c r="C4794" s="1" t="s">
        <v>1879</v>
      </c>
      <c r="D4794" s="1">
        <v>43174</v>
      </c>
      <c r="E4794" s="1">
        <v>43176</v>
      </c>
      <c r="F4794" t="s">
        <v>5668</v>
      </c>
      <c r="G4794" t="s">
        <v>11</v>
      </c>
      <c r="H4794" t="s">
        <v>4851</v>
      </c>
      <c r="I4794">
        <v>4</v>
      </c>
      <c r="J4794" s="3">
        <v>7471</v>
      </c>
    </row>
    <row r="4795" spans="1:10" x14ac:dyDescent="0.4">
      <c r="A4795">
        <v>1620163</v>
      </c>
      <c r="B4795">
        <v>133307</v>
      </c>
      <c r="C4795" s="1" t="s">
        <v>1879</v>
      </c>
      <c r="D4795" s="1">
        <v>43174</v>
      </c>
      <c r="E4795" s="1">
        <v>43176</v>
      </c>
      <c r="F4795" t="s">
        <v>5668</v>
      </c>
      <c r="G4795" t="s">
        <v>11</v>
      </c>
      <c r="H4795" t="s">
        <v>4851</v>
      </c>
      <c r="I4795">
        <v>1</v>
      </c>
      <c r="J4795" s="3">
        <v>1850</v>
      </c>
    </row>
    <row r="4796" spans="1:10" x14ac:dyDescent="0.4">
      <c r="A4796">
        <v>1620198</v>
      </c>
      <c r="B4796">
        <v>92980</v>
      </c>
      <c r="C4796" s="1" t="s">
        <v>1890</v>
      </c>
      <c r="D4796" s="1">
        <v>43174</v>
      </c>
      <c r="E4796" s="1">
        <v>43175</v>
      </c>
      <c r="F4796" t="s">
        <v>4917</v>
      </c>
      <c r="G4796" t="s">
        <v>39</v>
      </c>
      <c r="H4796" t="s">
        <v>4851</v>
      </c>
      <c r="I4796">
        <v>1</v>
      </c>
      <c r="J4796" s="3">
        <v>1500</v>
      </c>
    </row>
    <row r="4797" spans="1:10" x14ac:dyDescent="0.4">
      <c r="A4797">
        <v>1620198</v>
      </c>
      <c r="B4797">
        <v>127155</v>
      </c>
      <c r="C4797" s="1" t="s">
        <v>1890</v>
      </c>
      <c r="D4797" s="1">
        <v>43174</v>
      </c>
      <c r="E4797" s="1">
        <v>43175</v>
      </c>
      <c r="F4797" t="s">
        <v>4917</v>
      </c>
      <c r="G4797" t="s">
        <v>39</v>
      </c>
      <c r="H4797" t="s">
        <v>4851</v>
      </c>
      <c r="I4797">
        <v>1</v>
      </c>
      <c r="J4797" s="3">
        <v>1500</v>
      </c>
    </row>
    <row r="4798" spans="1:10" x14ac:dyDescent="0.4">
      <c r="A4798">
        <v>1620473</v>
      </c>
      <c r="B4798">
        <v>94287</v>
      </c>
      <c r="C4798" s="1" t="s">
        <v>2002</v>
      </c>
      <c r="D4798" s="1">
        <v>43174</v>
      </c>
      <c r="E4798" s="1">
        <v>43176</v>
      </c>
      <c r="F4798" t="s">
        <v>6376</v>
      </c>
      <c r="G4798" t="s">
        <v>60</v>
      </c>
      <c r="H4798" t="s">
        <v>4851</v>
      </c>
      <c r="I4798">
        <v>1</v>
      </c>
      <c r="J4798" s="3">
        <v>1436</v>
      </c>
    </row>
    <row r="4799" spans="1:10" x14ac:dyDescent="0.4">
      <c r="A4799">
        <v>1620473</v>
      </c>
      <c r="B4799">
        <v>128493</v>
      </c>
      <c r="C4799" s="1" t="s">
        <v>2002</v>
      </c>
      <c r="D4799" s="1">
        <v>43174</v>
      </c>
      <c r="E4799" s="1">
        <v>43176</v>
      </c>
      <c r="F4799" t="s">
        <v>6376</v>
      </c>
      <c r="G4799" t="s">
        <v>60</v>
      </c>
      <c r="H4799" t="s">
        <v>4851</v>
      </c>
      <c r="I4799">
        <v>1</v>
      </c>
      <c r="J4799" s="3">
        <v>1436</v>
      </c>
    </row>
    <row r="4800" spans="1:10" x14ac:dyDescent="0.4">
      <c r="A4800">
        <v>1623070</v>
      </c>
      <c r="B4800">
        <v>135444</v>
      </c>
      <c r="C4800" s="1" t="s">
        <v>4055</v>
      </c>
      <c r="D4800" s="1">
        <v>43174</v>
      </c>
      <c r="E4800" s="1">
        <v>43174</v>
      </c>
      <c r="F4800" t="s">
        <v>5180</v>
      </c>
      <c r="G4800" t="s">
        <v>18</v>
      </c>
      <c r="H4800" t="s">
        <v>4851</v>
      </c>
      <c r="I4800">
        <v>1</v>
      </c>
      <c r="J4800" s="3">
        <v>30</v>
      </c>
    </row>
    <row r="4801" spans="1:10" x14ac:dyDescent="0.4">
      <c r="A4801">
        <v>1623070</v>
      </c>
      <c r="B4801">
        <v>135447</v>
      </c>
      <c r="C4801" s="1" t="s">
        <v>4055</v>
      </c>
      <c r="D4801" s="1">
        <v>43174</v>
      </c>
      <c r="E4801" s="1">
        <v>43174</v>
      </c>
      <c r="F4801" t="s">
        <v>5180</v>
      </c>
      <c r="G4801" t="s">
        <v>18</v>
      </c>
      <c r="H4801" t="s">
        <v>4851</v>
      </c>
      <c r="I4801">
        <v>1</v>
      </c>
      <c r="J4801" s="3">
        <v>30</v>
      </c>
    </row>
    <row r="4802" spans="1:10" x14ac:dyDescent="0.4">
      <c r="A4802">
        <v>1623070</v>
      </c>
      <c r="B4802">
        <v>140006</v>
      </c>
      <c r="C4802" s="1" t="s">
        <v>4055</v>
      </c>
      <c r="D4802" s="1">
        <v>43174</v>
      </c>
      <c r="E4802" s="1">
        <v>43174</v>
      </c>
      <c r="F4802" t="s">
        <v>5180</v>
      </c>
      <c r="G4802" t="s">
        <v>18</v>
      </c>
      <c r="H4802" t="s">
        <v>4851</v>
      </c>
      <c r="I4802">
        <v>1</v>
      </c>
      <c r="J4802" s="3">
        <v>30</v>
      </c>
    </row>
    <row r="4803" spans="1:10" x14ac:dyDescent="0.4">
      <c r="A4803">
        <v>1623027</v>
      </c>
      <c r="B4803">
        <v>135191</v>
      </c>
      <c r="C4803" s="1" t="s">
        <v>4022</v>
      </c>
      <c r="D4803" s="1">
        <v>43174</v>
      </c>
      <c r="E4803" s="1">
        <v>43175</v>
      </c>
      <c r="F4803" t="s">
        <v>4888</v>
      </c>
      <c r="G4803" t="s">
        <v>95</v>
      </c>
      <c r="H4803" t="s">
        <v>4851</v>
      </c>
      <c r="I4803">
        <v>2</v>
      </c>
      <c r="J4803" s="3">
        <v>3000</v>
      </c>
    </row>
    <row r="4804" spans="1:10" x14ac:dyDescent="0.4">
      <c r="A4804">
        <v>1622795</v>
      </c>
      <c r="B4804">
        <v>134071</v>
      </c>
      <c r="C4804" s="1" t="s">
        <v>3827</v>
      </c>
      <c r="D4804" s="1">
        <v>43174</v>
      </c>
      <c r="E4804" s="1">
        <v>43175</v>
      </c>
      <c r="F4804" t="s">
        <v>4964</v>
      </c>
      <c r="G4804" t="s">
        <v>116</v>
      </c>
      <c r="H4804" t="s">
        <v>4851</v>
      </c>
      <c r="I4804">
        <v>1</v>
      </c>
      <c r="J4804" s="3">
        <v>700</v>
      </c>
    </row>
    <row r="4805" spans="1:10" x14ac:dyDescent="0.4">
      <c r="A4805">
        <v>1622848</v>
      </c>
      <c r="B4805">
        <v>135122</v>
      </c>
      <c r="C4805" s="1" t="s">
        <v>3865</v>
      </c>
      <c r="D4805" s="1">
        <v>43174</v>
      </c>
      <c r="E4805" s="1">
        <v>43174</v>
      </c>
      <c r="F4805" t="s">
        <v>5668</v>
      </c>
      <c r="G4805" t="s">
        <v>11</v>
      </c>
      <c r="H4805" t="s">
        <v>4851</v>
      </c>
      <c r="I4805">
        <v>1</v>
      </c>
      <c r="J4805" s="3">
        <v>355</v>
      </c>
    </row>
    <row r="4806" spans="1:10" x14ac:dyDescent="0.4">
      <c r="A4806">
        <v>1622742</v>
      </c>
      <c r="B4806">
        <v>135190</v>
      </c>
      <c r="C4806" s="1" t="s">
        <v>3776</v>
      </c>
      <c r="D4806" s="1">
        <v>43174</v>
      </c>
      <c r="E4806" s="1">
        <v>43175</v>
      </c>
      <c r="F4806" t="s">
        <v>4917</v>
      </c>
      <c r="G4806" t="s">
        <v>39</v>
      </c>
      <c r="H4806" t="s">
        <v>4851</v>
      </c>
      <c r="I4806">
        <v>1</v>
      </c>
      <c r="J4806" s="3">
        <v>1495</v>
      </c>
    </row>
    <row r="4807" spans="1:10" x14ac:dyDescent="0.4">
      <c r="A4807">
        <v>1622687</v>
      </c>
      <c r="B4807">
        <v>134043</v>
      </c>
      <c r="C4807" s="1" t="s">
        <v>3734</v>
      </c>
      <c r="D4807" s="1">
        <v>43174</v>
      </c>
      <c r="E4807" s="1">
        <v>43174</v>
      </c>
      <c r="F4807" t="s">
        <v>4888</v>
      </c>
      <c r="G4807" t="s">
        <v>95</v>
      </c>
      <c r="H4807" t="s">
        <v>4851</v>
      </c>
      <c r="I4807">
        <v>1</v>
      </c>
      <c r="J4807" s="3">
        <v>305</v>
      </c>
    </row>
    <row r="4808" spans="1:10" x14ac:dyDescent="0.4">
      <c r="A4808">
        <v>1622646</v>
      </c>
      <c r="B4808">
        <v>133964</v>
      </c>
      <c r="C4808" s="1" t="s">
        <v>6758</v>
      </c>
      <c r="D4808" s="1">
        <v>43174</v>
      </c>
      <c r="E4808" s="1">
        <v>43178</v>
      </c>
      <c r="F4808" t="s">
        <v>6759</v>
      </c>
      <c r="G4808" t="s">
        <v>22</v>
      </c>
      <c r="H4808" t="s">
        <v>5628</v>
      </c>
      <c r="I4808">
        <v>2</v>
      </c>
      <c r="J4808" s="3">
        <v>5000</v>
      </c>
    </row>
    <row r="4809" spans="1:10" x14ac:dyDescent="0.4">
      <c r="A4809">
        <v>1622599</v>
      </c>
      <c r="B4809">
        <v>134070</v>
      </c>
      <c r="C4809" s="1" t="s">
        <v>3673</v>
      </c>
      <c r="D4809" s="1">
        <v>43175</v>
      </c>
      <c r="E4809" s="1">
        <v>43175</v>
      </c>
      <c r="F4809" t="s">
        <v>6069</v>
      </c>
      <c r="G4809" t="s">
        <v>39</v>
      </c>
      <c r="H4809" t="s">
        <v>4851</v>
      </c>
      <c r="I4809">
        <v>6</v>
      </c>
      <c r="J4809" s="3">
        <v>2850</v>
      </c>
    </row>
    <row r="4810" spans="1:10" x14ac:dyDescent="0.4">
      <c r="A4810">
        <v>1622676</v>
      </c>
      <c r="B4810">
        <v>133993</v>
      </c>
      <c r="C4810" s="1" t="s">
        <v>6763</v>
      </c>
      <c r="D4810" s="1">
        <v>43175</v>
      </c>
      <c r="E4810" s="1">
        <v>43175</v>
      </c>
      <c r="F4810" t="s">
        <v>4874</v>
      </c>
      <c r="G4810" t="s">
        <v>35</v>
      </c>
      <c r="H4810" t="s">
        <v>4851</v>
      </c>
      <c r="I4810">
        <v>6</v>
      </c>
      <c r="J4810" s="3">
        <v>2745</v>
      </c>
    </row>
    <row r="4811" spans="1:10" x14ac:dyDescent="0.4">
      <c r="A4811">
        <v>1622808</v>
      </c>
      <c r="B4811">
        <v>134123</v>
      </c>
      <c r="C4811" s="1" t="s">
        <v>6782</v>
      </c>
      <c r="D4811" s="1">
        <v>43175</v>
      </c>
      <c r="E4811" s="1">
        <v>43175</v>
      </c>
      <c r="F4811" t="s">
        <v>5436</v>
      </c>
      <c r="G4811" t="s">
        <v>22</v>
      </c>
      <c r="H4811" t="s">
        <v>5132</v>
      </c>
      <c r="I4811">
        <v>1</v>
      </c>
      <c r="J4811" s="3">
        <v>1425</v>
      </c>
    </row>
    <row r="4812" spans="1:10" x14ac:dyDescent="0.4">
      <c r="A4812">
        <v>1622806</v>
      </c>
      <c r="B4812">
        <v>134248</v>
      </c>
      <c r="C4812" s="1" t="s">
        <v>3833</v>
      </c>
      <c r="D4812" s="1">
        <v>43175</v>
      </c>
      <c r="E4812" s="1">
        <v>43175</v>
      </c>
      <c r="F4812" t="s">
        <v>4888</v>
      </c>
      <c r="G4812" t="s">
        <v>95</v>
      </c>
      <c r="H4812" t="s">
        <v>4851</v>
      </c>
      <c r="I4812">
        <v>1</v>
      </c>
      <c r="J4812" s="3">
        <v>1200</v>
      </c>
    </row>
    <row r="4813" spans="1:10" x14ac:dyDescent="0.4">
      <c r="A4813">
        <v>1622908</v>
      </c>
      <c r="B4813">
        <v>134231</v>
      </c>
      <c r="C4813" s="1" t="s">
        <v>3918</v>
      </c>
      <c r="D4813" s="1">
        <v>43175</v>
      </c>
      <c r="E4813" s="1">
        <v>43175</v>
      </c>
      <c r="F4813" t="s">
        <v>4904</v>
      </c>
      <c r="G4813" t="s">
        <v>14</v>
      </c>
      <c r="H4813" t="s">
        <v>4851</v>
      </c>
      <c r="I4813">
        <v>1</v>
      </c>
      <c r="J4813" s="3">
        <v>50</v>
      </c>
    </row>
    <row r="4814" spans="1:10" x14ac:dyDescent="0.4">
      <c r="A4814">
        <v>1623199</v>
      </c>
      <c r="B4814">
        <v>135395</v>
      </c>
      <c r="C4814" s="1" t="s">
        <v>4100</v>
      </c>
      <c r="D4814" s="1">
        <v>43175</v>
      </c>
      <c r="E4814" s="1">
        <v>43175</v>
      </c>
      <c r="F4814" t="s">
        <v>5184</v>
      </c>
      <c r="G4814" t="s">
        <v>39</v>
      </c>
      <c r="H4814" t="s">
        <v>4851</v>
      </c>
      <c r="I4814">
        <v>1</v>
      </c>
      <c r="J4814" s="3">
        <v>1200</v>
      </c>
    </row>
    <row r="4815" spans="1:10" x14ac:dyDescent="0.4">
      <c r="A4815">
        <v>1621131</v>
      </c>
      <c r="B4815">
        <v>95405</v>
      </c>
      <c r="C4815" s="1" t="s">
        <v>2485</v>
      </c>
      <c r="D4815" s="1">
        <v>43175</v>
      </c>
      <c r="E4815" s="1">
        <v>43175</v>
      </c>
      <c r="F4815" t="s">
        <v>6186</v>
      </c>
      <c r="G4815" t="s">
        <v>18</v>
      </c>
      <c r="H4815" t="s">
        <v>4851</v>
      </c>
      <c r="I4815">
        <v>1</v>
      </c>
      <c r="J4815" s="3">
        <v>0</v>
      </c>
    </row>
    <row r="4816" spans="1:10" x14ac:dyDescent="0.4">
      <c r="A4816">
        <v>1622476</v>
      </c>
      <c r="B4816">
        <v>133953</v>
      </c>
      <c r="C4816" s="1" t="s">
        <v>6715</v>
      </c>
      <c r="D4816" s="1">
        <v>43175</v>
      </c>
      <c r="E4816" s="1">
        <v>43177</v>
      </c>
      <c r="F4816" t="s">
        <v>4888</v>
      </c>
      <c r="G4816" t="s">
        <v>95</v>
      </c>
      <c r="H4816" t="s">
        <v>4851</v>
      </c>
      <c r="I4816">
        <v>1</v>
      </c>
      <c r="J4816" s="3">
        <v>1030</v>
      </c>
    </row>
    <row r="4817" spans="1:10" x14ac:dyDescent="0.4">
      <c r="A4817">
        <v>1622476</v>
      </c>
      <c r="B4817">
        <v>134834</v>
      </c>
      <c r="C4817" s="1" t="s">
        <v>6715</v>
      </c>
      <c r="D4817" s="1">
        <v>43175</v>
      </c>
      <c r="E4817" s="1">
        <v>43177</v>
      </c>
      <c r="F4817" t="s">
        <v>4888</v>
      </c>
      <c r="G4817" t="s">
        <v>95</v>
      </c>
      <c r="H4817" t="s">
        <v>4851</v>
      </c>
      <c r="I4817">
        <v>2</v>
      </c>
      <c r="J4817" s="3">
        <v>2008</v>
      </c>
    </row>
    <row r="4818" spans="1:10" x14ac:dyDescent="0.4">
      <c r="A4818">
        <v>1622553</v>
      </c>
      <c r="B4818">
        <v>79119</v>
      </c>
      <c r="C4818" s="1" t="s">
        <v>3636</v>
      </c>
      <c r="D4818" s="1">
        <v>43175</v>
      </c>
      <c r="E4818" s="1">
        <v>43175</v>
      </c>
      <c r="F4818" t="s">
        <v>4874</v>
      </c>
      <c r="G4818" t="s">
        <v>35</v>
      </c>
      <c r="H4818" t="s">
        <v>4851</v>
      </c>
      <c r="I4818">
        <v>6</v>
      </c>
      <c r="J4818" s="3">
        <v>4964</v>
      </c>
    </row>
    <row r="4819" spans="1:10" x14ac:dyDescent="0.4">
      <c r="A4819">
        <v>1622019</v>
      </c>
      <c r="B4819">
        <v>97159</v>
      </c>
      <c r="C4819" s="1" t="s">
        <v>3214</v>
      </c>
      <c r="D4819" s="1">
        <v>43175</v>
      </c>
      <c r="E4819" s="1">
        <v>43176</v>
      </c>
      <c r="F4819" t="s">
        <v>5114</v>
      </c>
      <c r="G4819" t="s">
        <v>67</v>
      </c>
      <c r="H4819" t="s">
        <v>4851</v>
      </c>
      <c r="I4819">
        <v>7</v>
      </c>
      <c r="J4819" s="3">
        <v>4540</v>
      </c>
    </row>
    <row r="4820" spans="1:10" x14ac:dyDescent="0.4">
      <c r="A4820">
        <v>1622107</v>
      </c>
      <c r="B4820">
        <v>97792</v>
      </c>
      <c r="C4820" s="1" t="s">
        <v>3283</v>
      </c>
      <c r="D4820" s="1">
        <v>43175</v>
      </c>
      <c r="E4820" s="1">
        <v>43175</v>
      </c>
      <c r="F4820" t="s">
        <v>4874</v>
      </c>
      <c r="G4820" t="s">
        <v>35</v>
      </c>
      <c r="H4820" t="s">
        <v>4851</v>
      </c>
      <c r="I4820">
        <v>1</v>
      </c>
      <c r="J4820" s="3">
        <v>2500</v>
      </c>
    </row>
    <row r="4821" spans="1:10" x14ac:dyDescent="0.4">
      <c r="A4821">
        <v>1622107</v>
      </c>
      <c r="B4821">
        <v>133439</v>
      </c>
      <c r="C4821" s="1" t="s">
        <v>3283</v>
      </c>
      <c r="D4821" s="1">
        <v>43175</v>
      </c>
      <c r="E4821" s="1">
        <v>43175</v>
      </c>
      <c r="F4821" t="s">
        <v>4874</v>
      </c>
      <c r="G4821" t="s">
        <v>35</v>
      </c>
      <c r="H4821" t="s">
        <v>4851</v>
      </c>
      <c r="I4821">
        <v>1</v>
      </c>
      <c r="J4821" s="3">
        <v>625</v>
      </c>
    </row>
    <row r="4822" spans="1:10" x14ac:dyDescent="0.4">
      <c r="A4822">
        <v>1619381</v>
      </c>
      <c r="B4822">
        <v>92194</v>
      </c>
      <c r="C4822" s="1" t="s">
        <v>1492</v>
      </c>
      <c r="D4822" s="1">
        <v>43175</v>
      </c>
      <c r="E4822" s="1">
        <v>43177</v>
      </c>
      <c r="F4822" t="s">
        <v>4888</v>
      </c>
      <c r="G4822" t="s">
        <v>95</v>
      </c>
      <c r="H4822" t="s">
        <v>4851</v>
      </c>
      <c r="I4822">
        <v>6</v>
      </c>
      <c r="J4822" s="3">
        <v>13200</v>
      </c>
    </row>
    <row r="4823" spans="1:10" x14ac:dyDescent="0.4">
      <c r="A4823">
        <v>1619381</v>
      </c>
      <c r="B4823">
        <v>93129</v>
      </c>
      <c r="C4823" s="1" t="s">
        <v>1492</v>
      </c>
      <c r="D4823" s="1">
        <v>43175</v>
      </c>
      <c r="E4823" s="1">
        <v>43177</v>
      </c>
      <c r="F4823" t="s">
        <v>4888</v>
      </c>
      <c r="G4823" t="s">
        <v>95</v>
      </c>
      <c r="H4823" t="s">
        <v>4851</v>
      </c>
      <c r="I4823">
        <v>10</v>
      </c>
      <c r="J4823" s="3">
        <v>22930.2</v>
      </c>
    </row>
    <row r="4824" spans="1:10" x14ac:dyDescent="0.4">
      <c r="A4824">
        <v>1619381</v>
      </c>
      <c r="B4824">
        <v>93244</v>
      </c>
      <c r="C4824" s="1" t="s">
        <v>1492</v>
      </c>
      <c r="D4824" s="1">
        <v>43175</v>
      </c>
      <c r="E4824" s="1">
        <v>43177</v>
      </c>
      <c r="F4824" t="s">
        <v>4888</v>
      </c>
      <c r="G4824" t="s">
        <v>95</v>
      </c>
      <c r="H4824" t="s">
        <v>4851</v>
      </c>
      <c r="I4824">
        <v>6</v>
      </c>
      <c r="J4824" s="3">
        <v>23200</v>
      </c>
    </row>
    <row r="4825" spans="1:10" x14ac:dyDescent="0.4">
      <c r="A4825">
        <v>1619381</v>
      </c>
      <c r="B4825">
        <v>92856</v>
      </c>
      <c r="C4825" s="1" t="s">
        <v>1492</v>
      </c>
      <c r="D4825" s="1">
        <v>43175</v>
      </c>
      <c r="E4825" s="1">
        <v>43177</v>
      </c>
      <c r="F4825" t="s">
        <v>4888</v>
      </c>
      <c r="G4825" t="s">
        <v>95</v>
      </c>
      <c r="H4825" t="s">
        <v>4851</v>
      </c>
      <c r="I4825">
        <v>1</v>
      </c>
      <c r="J4825" s="3">
        <v>2100</v>
      </c>
    </row>
    <row r="4826" spans="1:10" x14ac:dyDescent="0.4">
      <c r="A4826">
        <v>1619381</v>
      </c>
      <c r="B4826">
        <v>92911</v>
      </c>
      <c r="C4826" s="1" t="s">
        <v>1492</v>
      </c>
      <c r="D4826" s="1">
        <v>43175</v>
      </c>
      <c r="E4826" s="1">
        <v>43177</v>
      </c>
      <c r="F4826" t="s">
        <v>4888</v>
      </c>
      <c r="G4826" t="s">
        <v>95</v>
      </c>
      <c r="H4826" t="s">
        <v>4851</v>
      </c>
      <c r="I4826">
        <v>1</v>
      </c>
      <c r="J4826" s="3">
        <v>3300</v>
      </c>
    </row>
    <row r="4827" spans="1:10" x14ac:dyDescent="0.4">
      <c r="A4827">
        <v>1619381</v>
      </c>
      <c r="B4827">
        <v>94257</v>
      </c>
      <c r="C4827" s="1" t="s">
        <v>1492</v>
      </c>
      <c r="D4827" s="1">
        <v>43175</v>
      </c>
      <c r="E4827" s="1">
        <v>43177</v>
      </c>
      <c r="F4827" t="s">
        <v>4888</v>
      </c>
      <c r="G4827" t="s">
        <v>95</v>
      </c>
      <c r="H4827" t="s">
        <v>4851</v>
      </c>
      <c r="I4827">
        <v>7</v>
      </c>
      <c r="J4827" s="3">
        <v>2000</v>
      </c>
    </row>
    <row r="4828" spans="1:10" x14ac:dyDescent="0.4">
      <c r="A4828">
        <v>1619381</v>
      </c>
      <c r="B4828">
        <v>94515</v>
      </c>
      <c r="C4828" s="1" t="s">
        <v>1492</v>
      </c>
      <c r="D4828" s="1">
        <v>43175</v>
      </c>
      <c r="E4828" s="1">
        <v>43177</v>
      </c>
      <c r="F4828" t="s">
        <v>4888</v>
      </c>
      <c r="G4828" t="s">
        <v>95</v>
      </c>
      <c r="H4828" t="s">
        <v>4851</v>
      </c>
      <c r="I4828">
        <v>2</v>
      </c>
      <c r="J4828" s="3">
        <v>4200</v>
      </c>
    </row>
    <row r="4829" spans="1:10" x14ac:dyDescent="0.4">
      <c r="A4829">
        <v>1619381</v>
      </c>
      <c r="B4829">
        <v>95428</v>
      </c>
      <c r="C4829" s="1" t="s">
        <v>1492</v>
      </c>
      <c r="D4829" s="1">
        <v>43175</v>
      </c>
      <c r="E4829" s="1">
        <v>43177</v>
      </c>
      <c r="F4829" t="s">
        <v>4888</v>
      </c>
      <c r="G4829" t="s">
        <v>95</v>
      </c>
      <c r="H4829" t="s">
        <v>4851</v>
      </c>
      <c r="I4829">
        <v>1</v>
      </c>
      <c r="J4829" s="3">
        <v>2200</v>
      </c>
    </row>
    <row r="4830" spans="1:10" x14ac:dyDescent="0.4">
      <c r="A4830">
        <v>1619381</v>
      </c>
      <c r="B4830">
        <v>95550</v>
      </c>
      <c r="C4830" s="1" t="s">
        <v>1492</v>
      </c>
      <c r="D4830" s="1">
        <v>43175</v>
      </c>
      <c r="E4830" s="1">
        <v>43177</v>
      </c>
      <c r="F4830" t="s">
        <v>4888</v>
      </c>
      <c r="G4830" t="s">
        <v>95</v>
      </c>
      <c r="H4830" t="s">
        <v>4851</v>
      </c>
      <c r="I4830">
        <v>1</v>
      </c>
      <c r="J4830" s="3">
        <v>1800</v>
      </c>
    </row>
    <row r="4831" spans="1:10" x14ac:dyDescent="0.4">
      <c r="A4831">
        <v>1619381</v>
      </c>
      <c r="B4831">
        <v>96504</v>
      </c>
      <c r="C4831" s="1" t="s">
        <v>1492</v>
      </c>
      <c r="D4831" s="1">
        <v>43175</v>
      </c>
      <c r="E4831" s="1">
        <v>43177</v>
      </c>
      <c r="F4831" t="s">
        <v>4888</v>
      </c>
      <c r="G4831" t="s">
        <v>95</v>
      </c>
      <c r="H4831" t="s">
        <v>4851</v>
      </c>
      <c r="I4831">
        <v>1</v>
      </c>
      <c r="J4831" s="3">
        <v>1695</v>
      </c>
    </row>
    <row r="4832" spans="1:10" x14ac:dyDescent="0.4">
      <c r="A4832">
        <v>1619381</v>
      </c>
      <c r="B4832">
        <v>96805</v>
      </c>
      <c r="C4832" s="1" t="s">
        <v>1492</v>
      </c>
      <c r="D4832" s="1">
        <v>43175</v>
      </c>
      <c r="E4832" s="1">
        <v>43177</v>
      </c>
      <c r="F4832" t="s">
        <v>4888</v>
      </c>
      <c r="G4832" t="s">
        <v>95</v>
      </c>
      <c r="H4832" t="s">
        <v>4851</v>
      </c>
      <c r="I4832">
        <v>1</v>
      </c>
      <c r="J4832" s="3">
        <v>2100</v>
      </c>
    </row>
    <row r="4833" spans="1:10" x14ac:dyDescent="0.4">
      <c r="A4833">
        <v>1619381</v>
      </c>
      <c r="B4833">
        <v>96455</v>
      </c>
      <c r="C4833" s="1" t="s">
        <v>1492</v>
      </c>
      <c r="D4833" s="1">
        <v>43175</v>
      </c>
      <c r="E4833" s="1">
        <v>43177</v>
      </c>
      <c r="F4833" t="s">
        <v>4888</v>
      </c>
      <c r="G4833" t="s">
        <v>95</v>
      </c>
      <c r="H4833" t="s">
        <v>4851</v>
      </c>
      <c r="I4833">
        <v>3</v>
      </c>
      <c r="J4833" s="3">
        <v>7200</v>
      </c>
    </row>
    <row r="4834" spans="1:10" x14ac:dyDescent="0.4">
      <c r="A4834">
        <v>1619381</v>
      </c>
      <c r="B4834">
        <v>97889</v>
      </c>
      <c r="C4834" s="1" t="s">
        <v>1492</v>
      </c>
      <c r="D4834" s="1">
        <v>43175</v>
      </c>
      <c r="E4834" s="1">
        <v>43177</v>
      </c>
      <c r="F4834" t="s">
        <v>4888</v>
      </c>
      <c r="G4834" t="s">
        <v>95</v>
      </c>
      <c r="H4834" t="s">
        <v>4851</v>
      </c>
      <c r="I4834">
        <v>2</v>
      </c>
      <c r="J4834" s="3">
        <v>6500</v>
      </c>
    </row>
    <row r="4835" spans="1:10" x14ac:dyDescent="0.4">
      <c r="A4835">
        <v>1619381</v>
      </c>
      <c r="B4835">
        <v>97859</v>
      </c>
      <c r="C4835" s="1" t="s">
        <v>1492</v>
      </c>
      <c r="D4835" s="1">
        <v>43175</v>
      </c>
      <c r="E4835" s="1">
        <v>43177</v>
      </c>
      <c r="F4835" t="s">
        <v>4888</v>
      </c>
      <c r="G4835" t="s">
        <v>95</v>
      </c>
      <c r="H4835" t="s">
        <v>4851</v>
      </c>
      <c r="I4835">
        <v>8</v>
      </c>
      <c r="J4835" s="3">
        <v>14000</v>
      </c>
    </row>
    <row r="4836" spans="1:10" x14ac:dyDescent="0.4">
      <c r="A4836">
        <v>1619381</v>
      </c>
      <c r="B4836">
        <v>97842</v>
      </c>
      <c r="C4836" s="1" t="s">
        <v>1492</v>
      </c>
      <c r="D4836" s="1">
        <v>43175</v>
      </c>
      <c r="E4836" s="1">
        <v>43177</v>
      </c>
      <c r="F4836" t="s">
        <v>4888</v>
      </c>
      <c r="G4836" t="s">
        <v>95</v>
      </c>
      <c r="H4836" t="s">
        <v>4851</v>
      </c>
      <c r="I4836">
        <v>1</v>
      </c>
      <c r="J4836" s="3">
        <v>1750</v>
      </c>
    </row>
    <row r="4837" spans="1:10" x14ac:dyDescent="0.4">
      <c r="A4837">
        <v>1619368</v>
      </c>
      <c r="B4837">
        <v>95840</v>
      </c>
      <c r="C4837" s="1" t="s">
        <v>6185</v>
      </c>
      <c r="D4837" s="1">
        <v>43175</v>
      </c>
      <c r="E4837" s="1">
        <v>43178</v>
      </c>
      <c r="F4837" t="s">
        <v>5621</v>
      </c>
      <c r="G4837" t="s">
        <v>316</v>
      </c>
      <c r="H4837" t="s">
        <v>4851</v>
      </c>
      <c r="I4837">
        <v>1</v>
      </c>
      <c r="J4837" s="3">
        <v>2495</v>
      </c>
    </row>
    <row r="4838" spans="1:10" x14ac:dyDescent="0.4">
      <c r="A4838">
        <v>1619368</v>
      </c>
      <c r="B4838">
        <v>91344</v>
      </c>
      <c r="C4838" s="1" t="s">
        <v>6185</v>
      </c>
      <c r="D4838" s="1">
        <v>43175</v>
      </c>
      <c r="E4838" s="1">
        <v>43178</v>
      </c>
      <c r="F4838" t="s">
        <v>5621</v>
      </c>
      <c r="G4838" t="s">
        <v>316</v>
      </c>
      <c r="H4838" t="s">
        <v>4851</v>
      </c>
      <c r="I4838">
        <v>2</v>
      </c>
      <c r="J4838" s="3">
        <v>9300</v>
      </c>
    </row>
    <row r="4839" spans="1:10" x14ac:dyDescent="0.4">
      <c r="A4839">
        <v>1619368</v>
      </c>
      <c r="B4839">
        <v>93243</v>
      </c>
      <c r="C4839" s="1" t="s">
        <v>6185</v>
      </c>
      <c r="D4839" s="1">
        <v>43175</v>
      </c>
      <c r="E4839" s="1">
        <v>43178</v>
      </c>
      <c r="F4839" t="s">
        <v>5621</v>
      </c>
      <c r="G4839" t="s">
        <v>316</v>
      </c>
      <c r="H4839" t="s">
        <v>4851</v>
      </c>
      <c r="I4839">
        <v>5</v>
      </c>
      <c r="J4839" s="3">
        <v>3750</v>
      </c>
    </row>
    <row r="4840" spans="1:10" x14ac:dyDescent="0.4">
      <c r="A4840">
        <v>1619368</v>
      </c>
      <c r="B4840">
        <v>93131</v>
      </c>
      <c r="C4840" s="1" t="s">
        <v>6185</v>
      </c>
      <c r="D4840" s="1">
        <v>43175</v>
      </c>
      <c r="E4840" s="1">
        <v>43178</v>
      </c>
      <c r="F4840" t="s">
        <v>5621</v>
      </c>
      <c r="G4840" t="s">
        <v>316</v>
      </c>
      <c r="H4840" t="s">
        <v>4851</v>
      </c>
      <c r="I4840">
        <v>5</v>
      </c>
      <c r="J4840" s="3">
        <v>7550</v>
      </c>
    </row>
    <row r="4841" spans="1:10" x14ac:dyDescent="0.4">
      <c r="A4841">
        <v>1619368</v>
      </c>
      <c r="B4841">
        <v>79165</v>
      </c>
      <c r="C4841" s="1" t="s">
        <v>6185</v>
      </c>
      <c r="D4841" s="1">
        <v>43175</v>
      </c>
      <c r="E4841" s="1">
        <v>43178</v>
      </c>
      <c r="F4841" t="s">
        <v>5621</v>
      </c>
      <c r="G4841" t="s">
        <v>316</v>
      </c>
      <c r="H4841" t="s">
        <v>4851</v>
      </c>
      <c r="I4841">
        <v>1</v>
      </c>
      <c r="J4841" s="3">
        <v>2228</v>
      </c>
    </row>
    <row r="4842" spans="1:10" x14ac:dyDescent="0.4">
      <c r="A4842">
        <v>1619368</v>
      </c>
      <c r="B4842">
        <v>135280</v>
      </c>
      <c r="C4842" s="1" t="s">
        <v>6185</v>
      </c>
      <c r="D4842" s="1">
        <v>43175</v>
      </c>
      <c r="E4842" s="1">
        <v>43178</v>
      </c>
      <c r="F4842" t="s">
        <v>5621</v>
      </c>
      <c r="G4842" t="s">
        <v>316</v>
      </c>
      <c r="H4842" t="s">
        <v>4851</v>
      </c>
      <c r="I4842">
        <v>1</v>
      </c>
      <c r="J4842" s="3">
        <v>2777.28</v>
      </c>
    </row>
    <row r="4843" spans="1:10" x14ac:dyDescent="0.4">
      <c r="A4843">
        <v>1619270</v>
      </c>
      <c r="B4843">
        <v>93296</v>
      </c>
      <c r="C4843" s="1" t="s">
        <v>1450</v>
      </c>
      <c r="D4843" s="1">
        <v>43176</v>
      </c>
      <c r="E4843" s="1">
        <v>43179</v>
      </c>
      <c r="F4843" t="s">
        <v>4856</v>
      </c>
      <c r="G4843" t="s">
        <v>60</v>
      </c>
      <c r="H4843" t="s">
        <v>4851</v>
      </c>
      <c r="I4843">
        <v>1</v>
      </c>
      <c r="J4843" s="3">
        <v>5648</v>
      </c>
    </row>
    <row r="4844" spans="1:10" x14ac:dyDescent="0.4">
      <c r="A4844">
        <v>1619270</v>
      </c>
      <c r="B4844">
        <v>94069</v>
      </c>
      <c r="C4844" s="1" t="s">
        <v>1450</v>
      </c>
      <c r="D4844" s="1">
        <v>43176</v>
      </c>
      <c r="E4844" s="1">
        <v>43179</v>
      </c>
      <c r="F4844" t="s">
        <v>4856</v>
      </c>
      <c r="G4844" t="s">
        <v>60</v>
      </c>
      <c r="H4844" t="s">
        <v>4851</v>
      </c>
      <c r="I4844">
        <v>3</v>
      </c>
      <c r="J4844" s="3">
        <v>7570</v>
      </c>
    </row>
    <row r="4845" spans="1:10" x14ac:dyDescent="0.4">
      <c r="A4845">
        <v>1619270</v>
      </c>
      <c r="B4845">
        <v>91207</v>
      </c>
      <c r="C4845" s="1" t="s">
        <v>1450</v>
      </c>
      <c r="D4845" s="1">
        <v>43176</v>
      </c>
      <c r="E4845" s="1">
        <v>43179</v>
      </c>
      <c r="F4845" t="s">
        <v>4856</v>
      </c>
      <c r="G4845" t="s">
        <v>60</v>
      </c>
      <c r="H4845" t="s">
        <v>4851</v>
      </c>
      <c r="I4845">
        <v>6</v>
      </c>
      <c r="J4845" s="3">
        <v>6200</v>
      </c>
    </row>
    <row r="4846" spans="1:10" x14ac:dyDescent="0.4">
      <c r="A4846">
        <v>1619311</v>
      </c>
      <c r="B4846">
        <v>93341</v>
      </c>
      <c r="C4846" s="1" t="s">
        <v>1465</v>
      </c>
      <c r="D4846" s="1">
        <v>43176</v>
      </c>
      <c r="E4846" s="1">
        <v>43176</v>
      </c>
      <c r="F4846" t="s">
        <v>4987</v>
      </c>
      <c r="G4846" t="s">
        <v>22</v>
      </c>
      <c r="H4846" t="s">
        <v>4913</v>
      </c>
      <c r="I4846">
        <v>1</v>
      </c>
      <c r="J4846" s="3">
        <v>300</v>
      </c>
    </row>
    <row r="4847" spans="1:10" x14ac:dyDescent="0.4">
      <c r="A4847">
        <v>1618970</v>
      </c>
      <c r="B4847">
        <v>91070</v>
      </c>
      <c r="C4847" s="1" t="s">
        <v>1356</v>
      </c>
      <c r="D4847" s="1">
        <v>43176</v>
      </c>
      <c r="E4847" s="1">
        <v>43177</v>
      </c>
      <c r="F4847" t="s">
        <v>5018</v>
      </c>
      <c r="G4847" t="s">
        <v>60</v>
      </c>
      <c r="H4847" t="s">
        <v>4851</v>
      </c>
      <c r="I4847">
        <v>1</v>
      </c>
      <c r="J4847" s="3">
        <v>2445</v>
      </c>
    </row>
    <row r="4848" spans="1:10" x14ac:dyDescent="0.4">
      <c r="A4848">
        <v>1618970</v>
      </c>
      <c r="B4848">
        <v>93996</v>
      </c>
      <c r="C4848" s="1" t="s">
        <v>1356</v>
      </c>
      <c r="D4848" s="1">
        <v>43176</v>
      </c>
      <c r="E4848" s="1">
        <v>43177</v>
      </c>
      <c r="F4848" t="s">
        <v>5018</v>
      </c>
      <c r="G4848" t="s">
        <v>60</v>
      </c>
      <c r="H4848" t="s">
        <v>4851</v>
      </c>
      <c r="I4848">
        <v>1</v>
      </c>
      <c r="J4848" s="3">
        <v>1246</v>
      </c>
    </row>
    <row r="4849" spans="1:10" x14ac:dyDescent="0.4">
      <c r="A4849">
        <v>1618970</v>
      </c>
      <c r="B4849">
        <v>125072</v>
      </c>
      <c r="C4849" s="1" t="s">
        <v>1356</v>
      </c>
      <c r="D4849" s="1">
        <v>43176</v>
      </c>
      <c r="E4849" s="1">
        <v>43177</v>
      </c>
      <c r="F4849" t="s">
        <v>5018</v>
      </c>
      <c r="G4849" t="s">
        <v>60</v>
      </c>
      <c r="H4849" t="s">
        <v>4851</v>
      </c>
      <c r="I4849">
        <v>1</v>
      </c>
      <c r="J4849" s="3">
        <v>2445</v>
      </c>
    </row>
    <row r="4850" spans="1:10" x14ac:dyDescent="0.4">
      <c r="A4850">
        <v>1619178</v>
      </c>
      <c r="B4850">
        <v>93927</v>
      </c>
      <c r="C4850" s="1" t="s">
        <v>1437</v>
      </c>
      <c r="D4850" s="1">
        <v>43176</v>
      </c>
      <c r="E4850" s="1">
        <v>43179</v>
      </c>
      <c r="F4850" t="s">
        <v>4874</v>
      </c>
      <c r="G4850" t="s">
        <v>35</v>
      </c>
      <c r="H4850" t="s">
        <v>4851</v>
      </c>
      <c r="I4850">
        <v>1</v>
      </c>
      <c r="J4850" s="3">
        <v>1899</v>
      </c>
    </row>
    <row r="4851" spans="1:10" x14ac:dyDescent="0.4">
      <c r="A4851">
        <v>1619178</v>
      </c>
      <c r="B4851">
        <v>93675</v>
      </c>
      <c r="C4851" s="1" t="s">
        <v>1437</v>
      </c>
      <c r="D4851" s="1">
        <v>43176</v>
      </c>
      <c r="E4851" s="1">
        <v>43179</v>
      </c>
      <c r="F4851" t="s">
        <v>4874</v>
      </c>
      <c r="G4851" t="s">
        <v>35</v>
      </c>
      <c r="H4851" t="s">
        <v>4851</v>
      </c>
      <c r="I4851">
        <v>1</v>
      </c>
      <c r="J4851" s="3">
        <v>1899</v>
      </c>
    </row>
    <row r="4852" spans="1:10" x14ac:dyDescent="0.4">
      <c r="A4852">
        <v>1619178</v>
      </c>
      <c r="B4852">
        <v>93597</v>
      </c>
      <c r="C4852" s="1" t="s">
        <v>1437</v>
      </c>
      <c r="D4852" s="1">
        <v>43176</v>
      </c>
      <c r="E4852" s="1">
        <v>43179</v>
      </c>
      <c r="F4852" t="s">
        <v>4874</v>
      </c>
      <c r="G4852" t="s">
        <v>35</v>
      </c>
      <c r="H4852" t="s">
        <v>4851</v>
      </c>
      <c r="I4852">
        <v>1</v>
      </c>
      <c r="J4852" s="3">
        <v>2750</v>
      </c>
    </row>
    <row r="4853" spans="1:10" x14ac:dyDescent="0.4">
      <c r="A4853">
        <v>1619178</v>
      </c>
      <c r="B4853">
        <v>94070</v>
      </c>
      <c r="C4853" s="1" t="s">
        <v>1437</v>
      </c>
      <c r="D4853" s="1">
        <v>43176</v>
      </c>
      <c r="E4853" s="1">
        <v>43179</v>
      </c>
      <c r="F4853" t="s">
        <v>4874</v>
      </c>
      <c r="G4853" t="s">
        <v>35</v>
      </c>
      <c r="H4853" t="s">
        <v>4851</v>
      </c>
      <c r="I4853">
        <v>8</v>
      </c>
      <c r="J4853" s="3">
        <v>23000</v>
      </c>
    </row>
    <row r="4854" spans="1:10" x14ac:dyDescent="0.4">
      <c r="A4854">
        <v>1619178</v>
      </c>
      <c r="B4854">
        <v>94288</v>
      </c>
      <c r="C4854" s="1" t="s">
        <v>1437</v>
      </c>
      <c r="D4854" s="1">
        <v>43176</v>
      </c>
      <c r="E4854" s="1">
        <v>43179</v>
      </c>
      <c r="F4854" t="s">
        <v>4874</v>
      </c>
      <c r="G4854" t="s">
        <v>35</v>
      </c>
      <c r="H4854" t="s">
        <v>4851</v>
      </c>
      <c r="I4854">
        <v>7</v>
      </c>
      <c r="J4854" s="3">
        <v>14693</v>
      </c>
    </row>
    <row r="4855" spans="1:10" x14ac:dyDescent="0.4">
      <c r="A4855">
        <v>1619178</v>
      </c>
      <c r="B4855">
        <v>93338</v>
      </c>
      <c r="C4855" s="1" t="s">
        <v>1437</v>
      </c>
      <c r="D4855" s="1">
        <v>43176</v>
      </c>
      <c r="E4855" s="1">
        <v>43179</v>
      </c>
      <c r="F4855" t="s">
        <v>4874</v>
      </c>
      <c r="G4855" t="s">
        <v>35</v>
      </c>
      <c r="H4855" t="s">
        <v>4851</v>
      </c>
      <c r="I4855">
        <v>2</v>
      </c>
      <c r="J4855" s="3">
        <v>4000</v>
      </c>
    </row>
    <row r="4856" spans="1:10" x14ac:dyDescent="0.4">
      <c r="A4856">
        <v>1619178</v>
      </c>
      <c r="B4856">
        <v>93182</v>
      </c>
      <c r="C4856" s="1" t="s">
        <v>1437</v>
      </c>
      <c r="D4856" s="1">
        <v>43176</v>
      </c>
      <c r="E4856" s="1">
        <v>43179</v>
      </c>
      <c r="F4856" t="s">
        <v>4874</v>
      </c>
      <c r="G4856" t="s">
        <v>35</v>
      </c>
      <c r="H4856" t="s">
        <v>4851</v>
      </c>
      <c r="I4856">
        <v>5</v>
      </c>
      <c r="J4856" s="3">
        <v>13200</v>
      </c>
    </row>
    <row r="4857" spans="1:10" x14ac:dyDescent="0.4">
      <c r="A4857">
        <v>1619178</v>
      </c>
      <c r="B4857">
        <v>92929</v>
      </c>
      <c r="C4857" s="1" t="s">
        <v>1437</v>
      </c>
      <c r="D4857" s="1">
        <v>43176</v>
      </c>
      <c r="E4857" s="1">
        <v>43179</v>
      </c>
      <c r="F4857" t="s">
        <v>4874</v>
      </c>
      <c r="G4857" t="s">
        <v>35</v>
      </c>
      <c r="H4857" t="s">
        <v>4851</v>
      </c>
      <c r="I4857">
        <v>30</v>
      </c>
      <c r="J4857" s="3">
        <v>54052</v>
      </c>
    </row>
    <row r="4858" spans="1:10" x14ac:dyDescent="0.4">
      <c r="A4858">
        <v>1619178</v>
      </c>
      <c r="B4858">
        <v>92870</v>
      </c>
      <c r="C4858" s="1" t="s">
        <v>1437</v>
      </c>
      <c r="D4858" s="1">
        <v>43176</v>
      </c>
      <c r="E4858" s="1">
        <v>43179</v>
      </c>
      <c r="F4858" t="s">
        <v>4874</v>
      </c>
      <c r="G4858" t="s">
        <v>35</v>
      </c>
      <c r="H4858" t="s">
        <v>4851</v>
      </c>
      <c r="I4858">
        <v>3</v>
      </c>
      <c r="J4858" s="3">
        <v>5400</v>
      </c>
    </row>
    <row r="4859" spans="1:10" x14ac:dyDescent="0.4">
      <c r="A4859">
        <v>1619178</v>
      </c>
      <c r="B4859">
        <v>92962</v>
      </c>
      <c r="C4859" s="1" t="s">
        <v>1437</v>
      </c>
      <c r="D4859" s="1">
        <v>43176</v>
      </c>
      <c r="E4859" s="1">
        <v>43179</v>
      </c>
      <c r="F4859" t="s">
        <v>4874</v>
      </c>
      <c r="G4859" t="s">
        <v>35</v>
      </c>
      <c r="H4859" t="s">
        <v>4851</v>
      </c>
      <c r="I4859">
        <v>2</v>
      </c>
      <c r="J4859" s="3">
        <v>2750</v>
      </c>
    </row>
    <row r="4860" spans="1:10" x14ac:dyDescent="0.4">
      <c r="A4860">
        <v>1619178</v>
      </c>
      <c r="B4860">
        <v>92994</v>
      </c>
      <c r="C4860" s="1" t="s">
        <v>1437</v>
      </c>
      <c r="D4860" s="1">
        <v>43176</v>
      </c>
      <c r="E4860" s="1">
        <v>43179</v>
      </c>
      <c r="F4860" t="s">
        <v>4874</v>
      </c>
      <c r="G4860" t="s">
        <v>35</v>
      </c>
      <c r="H4860" t="s">
        <v>4851</v>
      </c>
      <c r="I4860">
        <v>1</v>
      </c>
      <c r="J4860" s="3">
        <v>2300</v>
      </c>
    </row>
    <row r="4861" spans="1:10" x14ac:dyDescent="0.4">
      <c r="A4861">
        <v>1619178</v>
      </c>
      <c r="B4861">
        <v>92723</v>
      </c>
      <c r="C4861" s="1" t="s">
        <v>1437</v>
      </c>
      <c r="D4861" s="1">
        <v>43176</v>
      </c>
      <c r="E4861" s="1">
        <v>43179</v>
      </c>
      <c r="F4861" t="s">
        <v>4874</v>
      </c>
      <c r="G4861" t="s">
        <v>35</v>
      </c>
      <c r="H4861" t="s">
        <v>4851</v>
      </c>
      <c r="I4861">
        <v>55</v>
      </c>
      <c r="J4861" s="3">
        <v>129017.59</v>
      </c>
    </row>
    <row r="4862" spans="1:10" x14ac:dyDescent="0.4">
      <c r="A4862">
        <v>1619178</v>
      </c>
      <c r="B4862">
        <v>92618</v>
      </c>
      <c r="C4862" s="1" t="s">
        <v>1437</v>
      </c>
      <c r="D4862" s="1">
        <v>43176</v>
      </c>
      <c r="E4862" s="1">
        <v>43179</v>
      </c>
      <c r="F4862" t="s">
        <v>4874</v>
      </c>
      <c r="G4862" t="s">
        <v>35</v>
      </c>
      <c r="H4862" t="s">
        <v>4851</v>
      </c>
      <c r="I4862">
        <v>2</v>
      </c>
      <c r="J4862" s="3">
        <v>4390</v>
      </c>
    </row>
    <row r="4863" spans="1:10" x14ac:dyDescent="0.4">
      <c r="A4863">
        <v>1619178</v>
      </c>
      <c r="B4863">
        <v>92565</v>
      </c>
      <c r="C4863" s="1" t="s">
        <v>1437</v>
      </c>
      <c r="D4863" s="1">
        <v>43176</v>
      </c>
      <c r="E4863" s="1">
        <v>43179</v>
      </c>
      <c r="F4863" t="s">
        <v>4874</v>
      </c>
      <c r="G4863" t="s">
        <v>35</v>
      </c>
      <c r="H4863" t="s">
        <v>4851</v>
      </c>
      <c r="I4863">
        <v>1</v>
      </c>
      <c r="J4863" s="3">
        <v>2185</v>
      </c>
    </row>
    <row r="4864" spans="1:10" x14ac:dyDescent="0.4">
      <c r="A4864">
        <v>1619178</v>
      </c>
      <c r="B4864">
        <v>92285</v>
      </c>
      <c r="C4864" s="1" t="s">
        <v>1437</v>
      </c>
      <c r="D4864" s="1">
        <v>43176</v>
      </c>
      <c r="E4864" s="1">
        <v>43179</v>
      </c>
      <c r="F4864" t="s">
        <v>4874</v>
      </c>
      <c r="G4864" t="s">
        <v>35</v>
      </c>
      <c r="H4864" t="s">
        <v>4851</v>
      </c>
      <c r="I4864">
        <v>1</v>
      </c>
      <c r="J4864" s="3">
        <v>2000</v>
      </c>
    </row>
    <row r="4865" spans="1:10" x14ac:dyDescent="0.4">
      <c r="A4865">
        <v>1619178</v>
      </c>
      <c r="B4865">
        <v>91209</v>
      </c>
      <c r="C4865" s="1" t="s">
        <v>1437</v>
      </c>
      <c r="D4865" s="1">
        <v>43176</v>
      </c>
      <c r="E4865" s="1">
        <v>43179</v>
      </c>
      <c r="F4865" t="s">
        <v>4874</v>
      </c>
      <c r="G4865" t="s">
        <v>35</v>
      </c>
      <c r="H4865" t="s">
        <v>4851</v>
      </c>
      <c r="I4865">
        <v>4</v>
      </c>
      <c r="J4865" s="3">
        <v>6960</v>
      </c>
    </row>
    <row r="4866" spans="1:10" x14ac:dyDescent="0.4">
      <c r="A4866">
        <v>1619178</v>
      </c>
      <c r="B4866">
        <v>94980</v>
      </c>
      <c r="C4866" s="1" t="s">
        <v>1437</v>
      </c>
      <c r="D4866" s="1">
        <v>43176</v>
      </c>
      <c r="E4866" s="1">
        <v>43179</v>
      </c>
      <c r="F4866" t="s">
        <v>4874</v>
      </c>
      <c r="G4866" t="s">
        <v>35</v>
      </c>
      <c r="H4866" t="s">
        <v>4851</v>
      </c>
      <c r="I4866">
        <v>4</v>
      </c>
      <c r="J4866" s="3">
        <v>8106</v>
      </c>
    </row>
    <row r="4867" spans="1:10" x14ac:dyDescent="0.4">
      <c r="A4867">
        <v>1619178</v>
      </c>
      <c r="B4867">
        <v>95030</v>
      </c>
      <c r="C4867" s="1" t="s">
        <v>1437</v>
      </c>
      <c r="D4867" s="1">
        <v>43176</v>
      </c>
      <c r="E4867" s="1">
        <v>43179</v>
      </c>
      <c r="F4867" t="s">
        <v>4874</v>
      </c>
      <c r="G4867" t="s">
        <v>35</v>
      </c>
      <c r="H4867" t="s">
        <v>4851</v>
      </c>
      <c r="I4867">
        <v>1</v>
      </c>
      <c r="J4867" s="3">
        <v>1000</v>
      </c>
    </row>
    <row r="4868" spans="1:10" x14ac:dyDescent="0.4">
      <c r="A4868">
        <v>1619178</v>
      </c>
      <c r="B4868">
        <v>95382</v>
      </c>
      <c r="C4868" s="1" t="s">
        <v>1437</v>
      </c>
      <c r="D4868" s="1">
        <v>43176</v>
      </c>
      <c r="E4868" s="1">
        <v>43179</v>
      </c>
      <c r="F4868" t="s">
        <v>4874</v>
      </c>
      <c r="G4868" t="s">
        <v>35</v>
      </c>
      <c r="H4868" t="s">
        <v>4851</v>
      </c>
      <c r="I4868">
        <v>1</v>
      </c>
      <c r="J4868" s="3">
        <v>3251</v>
      </c>
    </row>
    <row r="4869" spans="1:10" x14ac:dyDescent="0.4">
      <c r="A4869">
        <v>1619178</v>
      </c>
      <c r="B4869">
        <v>95639</v>
      </c>
      <c r="C4869" s="1" t="s">
        <v>1437</v>
      </c>
      <c r="D4869" s="1">
        <v>43176</v>
      </c>
      <c r="E4869" s="1">
        <v>43179</v>
      </c>
      <c r="F4869" t="s">
        <v>4874</v>
      </c>
      <c r="G4869" t="s">
        <v>35</v>
      </c>
      <c r="H4869" t="s">
        <v>4851</v>
      </c>
      <c r="I4869">
        <v>1</v>
      </c>
      <c r="J4869" s="3">
        <v>1659</v>
      </c>
    </row>
    <row r="4870" spans="1:10" x14ac:dyDescent="0.4">
      <c r="A4870">
        <v>1619178</v>
      </c>
      <c r="B4870">
        <v>95864</v>
      </c>
      <c r="C4870" s="1" t="s">
        <v>1437</v>
      </c>
      <c r="D4870" s="1">
        <v>43176</v>
      </c>
      <c r="E4870" s="1">
        <v>43179</v>
      </c>
      <c r="F4870" t="s">
        <v>4874</v>
      </c>
      <c r="G4870" t="s">
        <v>35</v>
      </c>
      <c r="H4870" t="s">
        <v>4851</v>
      </c>
      <c r="I4870">
        <v>1</v>
      </c>
      <c r="J4870" s="3">
        <v>1159</v>
      </c>
    </row>
    <row r="4871" spans="1:10" x14ac:dyDescent="0.4">
      <c r="A4871">
        <v>1619178</v>
      </c>
      <c r="B4871">
        <v>96722</v>
      </c>
      <c r="C4871" s="1" t="s">
        <v>1437</v>
      </c>
      <c r="D4871" s="1">
        <v>43176</v>
      </c>
      <c r="E4871" s="1">
        <v>43179</v>
      </c>
      <c r="F4871" t="s">
        <v>4874</v>
      </c>
      <c r="G4871" t="s">
        <v>35</v>
      </c>
      <c r="H4871" t="s">
        <v>4851</v>
      </c>
      <c r="I4871">
        <v>1</v>
      </c>
      <c r="J4871" s="3">
        <v>2789</v>
      </c>
    </row>
    <row r="4872" spans="1:10" x14ac:dyDescent="0.4">
      <c r="A4872">
        <v>1619178</v>
      </c>
      <c r="B4872">
        <v>96507</v>
      </c>
      <c r="C4872" s="1" t="s">
        <v>1437</v>
      </c>
      <c r="D4872" s="1">
        <v>43176</v>
      </c>
      <c r="E4872" s="1">
        <v>43179</v>
      </c>
      <c r="F4872" t="s">
        <v>4874</v>
      </c>
      <c r="G4872" t="s">
        <v>35</v>
      </c>
      <c r="H4872" t="s">
        <v>4851</v>
      </c>
      <c r="I4872">
        <v>10</v>
      </c>
      <c r="J4872" s="3">
        <v>16748</v>
      </c>
    </row>
    <row r="4873" spans="1:10" x14ac:dyDescent="0.4">
      <c r="A4873">
        <v>1619178</v>
      </c>
      <c r="B4873">
        <v>96806</v>
      </c>
      <c r="C4873" s="1" t="s">
        <v>1437</v>
      </c>
      <c r="D4873" s="1">
        <v>43176</v>
      </c>
      <c r="E4873" s="1">
        <v>43179</v>
      </c>
      <c r="F4873" t="s">
        <v>4874</v>
      </c>
      <c r="G4873" t="s">
        <v>35</v>
      </c>
      <c r="H4873" t="s">
        <v>4851</v>
      </c>
      <c r="I4873">
        <v>1</v>
      </c>
      <c r="J4873" s="3">
        <v>2700</v>
      </c>
    </row>
    <row r="4874" spans="1:10" x14ac:dyDescent="0.4">
      <c r="A4874">
        <v>1619178</v>
      </c>
      <c r="B4874">
        <v>96011</v>
      </c>
      <c r="C4874" s="1" t="s">
        <v>1437</v>
      </c>
      <c r="D4874" s="1">
        <v>43176</v>
      </c>
      <c r="E4874" s="1">
        <v>43179</v>
      </c>
      <c r="F4874" t="s">
        <v>4874</v>
      </c>
      <c r="G4874" t="s">
        <v>35</v>
      </c>
      <c r="H4874" t="s">
        <v>4851</v>
      </c>
      <c r="I4874">
        <v>5</v>
      </c>
      <c r="J4874" s="3">
        <v>12298</v>
      </c>
    </row>
    <row r="4875" spans="1:10" x14ac:dyDescent="0.4">
      <c r="A4875">
        <v>1619178</v>
      </c>
      <c r="B4875">
        <v>96155</v>
      </c>
      <c r="C4875" s="1" t="s">
        <v>1437</v>
      </c>
      <c r="D4875" s="1">
        <v>43176</v>
      </c>
      <c r="E4875" s="1">
        <v>43179</v>
      </c>
      <c r="F4875" t="s">
        <v>4874</v>
      </c>
      <c r="G4875" t="s">
        <v>35</v>
      </c>
      <c r="H4875" t="s">
        <v>4851</v>
      </c>
      <c r="I4875">
        <v>1</v>
      </c>
      <c r="J4875" s="3">
        <v>1329</v>
      </c>
    </row>
    <row r="4876" spans="1:10" x14ac:dyDescent="0.4">
      <c r="A4876">
        <v>1619178</v>
      </c>
      <c r="B4876">
        <v>97875</v>
      </c>
      <c r="C4876" s="1" t="s">
        <v>1437</v>
      </c>
      <c r="D4876" s="1">
        <v>43176</v>
      </c>
      <c r="E4876" s="1">
        <v>43179</v>
      </c>
      <c r="F4876" t="s">
        <v>4874</v>
      </c>
      <c r="G4876" t="s">
        <v>35</v>
      </c>
      <c r="H4876" t="s">
        <v>4851</v>
      </c>
      <c r="I4876">
        <v>1</v>
      </c>
      <c r="J4876" s="3">
        <v>931</v>
      </c>
    </row>
    <row r="4877" spans="1:10" x14ac:dyDescent="0.4">
      <c r="A4877">
        <v>1619178</v>
      </c>
      <c r="B4877">
        <v>97827</v>
      </c>
      <c r="C4877" s="1" t="s">
        <v>1437</v>
      </c>
      <c r="D4877" s="1">
        <v>43176</v>
      </c>
      <c r="E4877" s="1">
        <v>43179</v>
      </c>
      <c r="F4877" t="s">
        <v>4874</v>
      </c>
      <c r="G4877" t="s">
        <v>35</v>
      </c>
      <c r="H4877" t="s">
        <v>4851</v>
      </c>
      <c r="I4877">
        <v>3</v>
      </c>
      <c r="J4877" s="3">
        <v>4400</v>
      </c>
    </row>
    <row r="4878" spans="1:10" x14ac:dyDescent="0.4">
      <c r="A4878">
        <v>1619178</v>
      </c>
      <c r="B4878">
        <v>98232</v>
      </c>
      <c r="C4878" s="1" t="s">
        <v>1437</v>
      </c>
      <c r="D4878" s="1">
        <v>43176</v>
      </c>
      <c r="E4878" s="1">
        <v>43179</v>
      </c>
      <c r="F4878" t="s">
        <v>4874</v>
      </c>
      <c r="G4878" t="s">
        <v>35</v>
      </c>
      <c r="H4878" t="s">
        <v>4851</v>
      </c>
      <c r="I4878">
        <v>2</v>
      </c>
      <c r="J4878" s="3">
        <v>6000</v>
      </c>
    </row>
    <row r="4879" spans="1:10" x14ac:dyDescent="0.4">
      <c r="A4879">
        <v>1619178</v>
      </c>
      <c r="B4879">
        <v>127171</v>
      </c>
      <c r="C4879" s="1" t="s">
        <v>1437</v>
      </c>
      <c r="D4879" s="1">
        <v>43176</v>
      </c>
      <c r="E4879" s="1">
        <v>43179</v>
      </c>
      <c r="F4879" t="s">
        <v>4874</v>
      </c>
      <c r="G4879" t="s">
        <v>35</v>
      </c>
      <c r="H4879" t="s">
        <v>4851</v>
      </c>
      <c r="I4879">
        <v>1</v>
      </c>
      <c r="J4879" s="3">
        <v>2300</v>
      </c>
    </row>
    <row r="4880" spans="1:10" x14ac:dyDescent="0.4">
      <c r="A4880">
        <v>1619937</v>
      </c>
      <c r="B4880">
        <v>93183</v>
      </c>
      <c r="C4880" s="1" t="s">
        <v>6286</v>
      </c>
      <c r="D4880" s="1">
        <v>43176</v>
      </c>
      <c r="E4880" s="1">
        <v>43177</v>
      </c>
      <c r="F4880" t="s">
        <v>5373</v>
      </c>
      <c r="G4880" t="s">
        <v>22</v>
      </c>
      <c r="H4880" t="s">
        <v>4910</v>
      </c>
      <c r="I4880">
        <v>1</v>
      </c>
      <c r="J4880" s="3">
        <v>3185</v>
      </c>
    </row>
    <row r="4881" spans="1:10" x14ac:dyDescent="0.4">
      <c r="A4881">
        <v>1619937</v>
      </c>
      <c r="B4881">
        <v>96418</v>
      </c>
      <c r="C4881" s="1" t="s">
        <v>6286</v>
      </c>
      <c r="D4881" s="1">
        <v>43176</v>
      </c>
      <c r="E4881" s="1">
        <v>43177</v>
      </c>
      <c r="F4881" t="s">
        <v>5373</v>
      </c>
      <c r="G4881" t="s">
        <v>22</v>
      </c>
      <c r="H4881" t="s">
        <v>4910</v>
      </c>
      <c r="I4881">
        <v>2</v>
      </c>
      <c r="J4881" s="3">
        <v>4700</v>
      </c>
    </row>
    <row r="4882" spans="1:10" x14ac:dyDescent="0.4">
      <c r="A4882">
        <v>1619937</v>
      </c>
      <c r="B4882">
        <v>95842</v>
      </c>
      <c r="C4882" s="1" t="s">
        <v>6286</v>
      </c>
      <c r="D4882" s="1">
        <v>43176</v>
      </c>
      <c r="E4882" s="1">
        <v>43177</v>
      </c>
      <c r="F4882" t="s">
        <v>5373</v>
      </c>
      <c r="G4882" t="s">
        <v>22</v>
      </c>
      <c r="H4882" t="s">
        <v>4910</v>
      </c>
      <c r="I4882">
        <v>1</v>
      </c>
      <c r="J4882" s="3">
        <v>2325</v>
      </c>
    </row>
    <row r="4883" spans="1:10" x14ac:dyDescent="0.4">
      <c r="A4883">
        <v>1619937</v>
      </c>
      <c r="B4883">
        <v>133776</v>
      </c>
      <c r="C4883" s="1" t="s">
        <v>6286</v>
      </c>
      <c r="D4883" s="1">
        <v>43176</v>
      </c>
      <c r="E4883" s="1">
        <v>43177</v>
      </c>
      <c r="F4883" t="s">
        <v>5373</v>
      </c>
      <c r="G4883" t="s">
        <v>22</v>
      </c>
      <c r="H4883" t="s">
        <v>4910</v>
      </c>
      <c r="I4883">
        <v>1</v>
      </c>
      <c r="J4883" s="3">
        <v>265</v>
      </c>
    </row>
    <row r="4884" spans="1:10" x14ac:dyDescent="0.4">
      <c r="A4884">
        <v>1619819</v>
      </c>
      <c r="B4884">
        <v>127188</v>
      </c>
      <c r="C4884" s="1" t="s">
        <v>1685</v>
      </c>
      <c r="D4884" s="1">
        <v>43176</v>
      </c>
      <c r="E4884" s="1">
        <v>43182</v>
      </c>
      <c r="F4884" t="s">
        <v>4935</v>
      </c>
      <c r="G4884" t="s">
        <v>22</v>
      </c>
      <c r="H4884" t="s">
        <v>4896</v>
      </c>
      <c r="I4884">
        <v>1</v>
      </c>
      <c r="J4884" s="3">
        <v>3000</v>
      </c>
    </row>
    <row r="4885" spans="1:10" x14ac:dyDescent="0.4">
      <c r="A4885">
        <v>1619819</v>
      </c>
      <c r="B4885">
        <v>93011</v>
      </c>
      <c r="C4885" s="1" t="s">
        <v>1685</v>
      </c>
      <c r="D4885" s="1">
        <v>43176</v>
      </c>
      <c r="E4885" s="1">
        <v>43182</v>
      </c>
      <c r="F4885" t="s">
        <v>4935</v>
      </c>
      <c r="G4885" t="s">
        <v>22</v>
      </c>
      <c r="H4885" t="s">
        <v>4896</v>
      </c>
      <c r="I4885">
        <v>1</v>
      </c>
      <c r="J4885" s="3">
        <v>3000</v>
      </c>
    </row>
    <row r="4886" spans="1:10" x14ac:dyDescent="0.4">
      <c r="A4886">
        <v>1619819</v>
      </c>
      <c r="B4886">
        <v>93356</v>
      </c>
      <c r="C4886" s="1" t="s">
        <v>1685</v>
      </c>
      <c r="D4886" s="1">
        <v>43176</v>
      </c>
      <c r="E4886" s="1">
        <v>43182</v>
      </c>
      <c r="F4886" t="s">
        <v>4935</v>
      </c>
      <c r="G4886" t="s">
        <v>22</v>
      </c>
      <c r="H4886" t="s">
        <v>4896</v>
      </c>
      <c r="I4886">
        <v>2</v>
      </c>
      <c r="J4886" s="3">
        <v>5000</v>
      </c>
    </row>
    <row r="4887" spans="1:10" x14ac:dyDescent="0.4">
      <c r="A4887">
        <v>1619819</v>
      </c>
      <c r="B4887">
        <v>93184</v>
      </c>
      <c r="C4887" s="1" t="s">
        <v>1685</v>
      </c>
      <c r="D4887" s="1">
        <v>43176</v>
      </c>
      <c r="E4887" s="1">
        <v>43182</v>
      </c>
      <c r="F4887" t="s">
        <v>4935</v>
      </c>
      <c r="G4887" t="s">
        <v>22</v>
      </c>
      <c r="H4887" t="s">
        <v>4896</v>
      </c>
      <c r="I4887">
        <v>1</v>
      </c>
      <c r="J4887" s="3">
        <v>2400</v>
      </c>
    </row>
    <row r="4888" spans="1:10" x14ac:dyDescent="0.4">
      <c r="A4888">
        <v>1619819</v>
      </c>
      <c r="B4888">
        <v>93132</v>
      </c>
      <c r="C4888" s="1" t="s">
        <v>1685</v>
      </c>
      <c r="D4888" s="1">
        <v>43176</v>
      </c>
      <c r="E4888" s="1">
        <v>43182</v>
      </c>
      <c r="F4888" t="s">
        <v>4935</v>
      </c>
      <c r="G4888" t="s">
        <v>22</v>
      </c>
      <c r="H4888" t="s">
        <v>4896</v>
      </c>
      <c r="I4888">
        <v>43</v>
      </c>
      <c r="J4888" s="3">
        <v>119936.36</v>
      </c>
    </row>
    <row r="4889" spans="1:10" x14ac:dyDescent="0.4">
      <c r="A4889">
        <v>1619819</v>
      </c>
      <c r="B4889">
        <v>94068</v>
      </c>
      <c r="C4889" s="1" t="s">
        <v>1685</v>
      </c>
      <c r="D4889" s="1">
        <v>43176</v>
      </c>
      <c r="E4889" s="1">
        <v>43182</v>
      </c>
      <c r="F4889" t="s">
        <v>4935</v>
      </c>
      <c r="G4889" t="s">
        <v>22</v>
      </c>
      <c r="H4889" t="s">
        <v>4896</v>
      </c>
      <c r="I4889">
        <v>9</v>
      </c>
      <c r="J4889" s="3">
        <v>20181</v>
      </c>
    </row>
    <row r="4890" spans="1:10" x14ac:dyDescent="0.4">
      <c r="A4890">
        <v>1619819</v>
      </c>
      <c r="B4890">
        <v>94775</v>
      </c>
      <c r="C4890" s="1" t="s">
        <v>1685</v>
      </c>
      <c r="D4890" s="1">
        <v>43176</v>
      </c>
      <c r="E4890" s="1">
        <v>43182</v>
      </c>
      <c r="F4890" t="s">
        <v>4935</v>
      </c>
      <c r="G4890" t="s">
        <v>22</v>
      </c>
      <c r="H4890" t="s">
        <v>4896</v>
      </c>
      <c r="I4890">
        <v>5</v>
      </c>
      <c r="J4890" s="3">
        <v>9050</v>
      </c>
    </row>
    <row r="4891" spans="1:10" x14ac:dyDescent="0.4">
      <c r="A4891">
        <v>1622514</v>
      </c>
      <c r="B4891">
        <v>133379</v>
      </c>
      <c r="C4891" s="1" t="s">
        <v>3607</v>
      </c>
      <c r="D4891" s="1">
        <v>43176</v>
      </c>
      <c r="E4891" s="1">
        <v>43177</v>
      </c>
      <c r="F4891" t="s">
        <v>5525</v>
      </c>
      <c r="G4891" t="s">
        <v>28</v>
      </c>
      <c r="H4891" t="s">
        <v>4851</v>
      </c>
      <c r="I4891">
        <v>1</v>
      </c>
      <c r="J4891" s="3">
        <v>365</v>
      </c>
    </row>
    <row r="4892" spans="1:10" x14ac:dyDescent="0.4">
      <c r="A4892">
        <v>1620691</v>
      </c>
      <c r="B4892">
        <v>97972</v>
      </c>
      <c r="C4892" s="1" t="s">
        <v>2184</v>
      </c>
      <c r="D4892" s="1">
        <v>43176</v>
      </c>
      <c r="E4892" s="1">
        <v>43181</v>
      </c>
      <c r="F4892" t="s">
        <v>5000</v>
      </c>
      <c r="G4892" t="s">
        <v>60</v>
      </c>
      <c r="H4892" t="s">
        <v>4851</v>
      </c>
      <c r="I4892">
        <v>2</v>
      </c>
      <c r="J4892" s="3">
        <v>2840</v>
      </c>
    </row>
    <row r="4893" spans="1:10" x14ac:dyDescent="0.4">
      <c r="A4893">
        <v>1620691</v>
      </c>
      <c r="B4893">
        <v>94099</v>
      </c>
      <c r="C4893" s="1" t="s">
        <v>2184</v>
      </c>
      <c r="D4893" s="1">
        <v>43176</v>
      </c>
      <c r="E4893" s="1">
        <v>43181</v>
      </c>
      <c r="F4893" t="s">
        <v>5000</v>
      </c>
      <c r="G4893" t="s">
        <v>60</v>
      </c>
      <c r="H4893" t="s">
        <v>4851</v>
      </c>
      <c r="I4893">
        <v>9</v>
      </c>
      <c r="J4893" s="3">
        <v>20181</v>
      </c>
    </row>
    <row r="4894" spans="1:10" x14ac:dyDescent="0.4">
      <c r="A4894">
        <v>1620692</v>
      </c>
      <c r="B4894">
        <v>94100</v>
      </c>
      <c r="C4894" s="1" t="s">
        <v>2185</v>
      </c>
      <c r="D4894" s="1">
        <v>43177</v>
      </c>
      <c r="E4894" s="1">
        <v>43182</v>
      </c>
      <c r="F4894" t="s">
        <v>6404</v>
      </c>
      <c r="G4894" t="s">
        <v>18</v>
      </c>
      <c r="H4894" t="s">
        <v>4851</v>
      </c>
      <c r="I4894">
        <v>2</v>
      </c>
      <c r="J4894" s="3">
        <v>1600</v>
      </c>
    </row>
    <row r="4895" spans="1:10" x14ac:dyDescent="0.4">
      <c r="A4895">
        <v>1620752</v>
      </c>
      <c r="B4895">
        <v>95429</v>
      </c>
      <c r="C4895" s="1" t="s">
        <v>2222</v>
      </c>
      <c r="D4895" s="1">
        <v>43177</v>
      </c>
      <c r="E4895" s="1">
        <v>43180</v>
      </c>
      <c r="F4895" t="s">
        <v>5180</v>
      </c>
      <c r="G4895" t="s">
        <v>18</v>
      </c>
      <c r="H4895" t="s">
        <v>4851</v>
      </c>
      <c r="I4895">
        <v>4</v>
      </c>
      <c r="J4895" s="3">
        <v>600</v>
      </c>
    </row>
    <row r="4896" spans="1:10" x14ac:dyDescent="0.4">
      <c r="A4896">
        <v>1621172</v>
      </c>
      <c r="B4896">
        <v>95573</v>
      </c>
      <c r="C4896" s="1" t="s">
        <v>2507</v>
      </c>
      <c r="D4896" s="1">
        <v>43177</v>
      </c>
      <c r="E4896" s="1">
        <v>43181</v>
      </c>
      <c r="F4896" t="s">
        <v>6472</v>
      </c>
      <c r="G4896" t="s">
        <v>22</v>
      </c>
      <c r="H4896" t="s">
        <v>4913</v>
      </c>
      <c r="I4896">
        <v>1</v>
      </c>
      <c r="J4896" s="3">
        <v>4000</v>
      </c>
    </row>
    <row r="4897" spans="1:10" x14ac:dyDescent="0.4">
      <c r="A4897">
        <v>1621172</v>
      </c>
      <c r="B4897">
        <v>97826</v>
      </c>
      <c r="C4897" s="1" t="s">
        <v>2507</v>
      </c>
      <c r="D4897" s="1">
        <v>43177</v>
      </c>
      <c r="E4897" s="1">
        <v>43181</v>
      </c>
      <c r="F4897" t="s">
        <v>6472</v>
      </c>
      <c r="G4897" t="s">
        <v>22</v>
      </c>
      <c r="H4897" t="s">
        <v>4913</v>
      </c>
      <c r="I4897">
        <v>1</v>
      </c>
      <c r="J4897" s="3">
        <v>925</v>
      </c>
    </row>
    <row r="4898" spans="1:10" x14ac:dyDescent="0.4">
      <c r="A4898">
        <v>1620158</v>
      </c>
      <c r="B4898">
        <v>92912</v>
      </c>
      <c r="C4898" s="1" t="s">
        <v>1875</v>
      </c>
      <c r="D4898" s="1">
        <v>43177</v>
      </c>
      <c r="E4898" s="1">
        <v>43179</v>
      </c>
      <c r="F4898" t="s">
        <v>4964</v>
      </c>
      <c r="G4898" t="s">
        <v>116</v>
      </c>
      <c r="H4898" t="s">
        <v>4851</v>
      </c>
      <c r="I4898">
        <v>1</v>
      </c>
      <c r="J4898" s="3">
        <v>2400</v>
      </c>
    </row>
    <row r="4899" spans="1:10" x14ac:dyDescent="0.4">
      <c r="A4899">
        <v>1620075</v>
      </c>
      <c r="B4899">
        <v>94258</v>
      </c>
      <c r="C4899" s="1" t="s">
        <v>1824</v>
      </c>
      <c r="D4899" s="1">
        <v>43177</v>
      </c>
      <c r="E4899" s="1">
        <v>43182</v>
      </c>
      <c r="F4899" t="s">
        <v>5018</v>
      </c>
      <c r="G4899" t="s">
        <v>60</v>
      </c>
      <c r="H4899" t="s">
        <v>4851</v>
      </c>
      <c r="I4899">
        <v>4</v>
      </c>
      <c r="J4899" s="3">
        <v>3000</v>
      </c>
    </row>
    <row r="4900" spans="1:10" x14ac:dyDescent="0.4">
      <c r="A4900">
        <v>1620075</v>
      </c>
      <c r="B4900">
        <v>93246</v>
      </c>
      <c r="C4900" s="1" t="s">
        <v>1824</v>
      </c>
      <c r="D4900" s="1">
        <v>43177</v>
      </c>
      <c r="E4900" s="1">
        <v>43182</v>
      </c>
      <c r="F4900" t="s">
        <v>5018</v>
      </c>
      <c r="G4900" t="s">
        <v>60</v>
      </c>
      <c r="H4900" t="s">
        <v>4851</v>
      </c>
      <c r="I4900">
        <v>4</v>
      </c>
      <c r="J4900" s="3">
        <v>7760</v>
      </c>
    </row>
    <row r="4901" spans="1:10" x14ac:dyDescent="0.4">
      <c r="A4901">
        <v>1620075</v>
      </c>
      <c r="B4901">
        <v>93247</v>
      </c>
      <c r="C4901" s="1" t="s">
        <v>1824</v>
      </c>
      <c r="D4901" s="1">
        <v>43177</v>
      </c>
      <c r="E4901" s="1">
        <v>43182</v>
      </c>
      <c r="F4901" t="s">
        <v>5018</v>
      </c>
      <c r="G4901" t="s">
        <v>60</v>
      </c>
      <c r="H4901" t="s">
        <v>4851</v>
      </c>
      <c r="I4901">
        <v>2</v>
      </c>
      <c r="J4901" s="3">
        <v>4300</v>
      </c>
    </row>
    <row r="4902" spans="1:10" x14ac:dyDescent="0.4">
      <c r="A4902">
        <v>1620075</v>
      </c>
      <c r="B4902">
        <v>93004</v>
      </c>
      <c r="C4902" s="1" t="s">
        <v>1824</v>
      </c>
      <c r="D4902" s="1">
        <v>43177</v>
      </c>
      <c r="E4902" s="1">
        <v>43182</v>
      </c>
      <c r="F4902" t="s">
        <v>5018</v>
      </c>
      <c r="G4902" t="s">
        <v>60</v>
      </c>
      <c r="H4902" t="s">
        <v>4851</v>
      </c>
      <c r="I4902">
        <v>1</v>
      </c>
      <c r="J4902" s="3">
        <v>2100</v>
      </c>
    </row>
    <row r="4903" spans="1:10" x14ac:dyDescent="0.4">
      <c r="A4903">
        <v>1620075</v>
      </c>
      <c r="B4903">
        <v>95242</v>
      </c>
      <c r="C4903" s="1" t="s">
        <v>1824</v>
      </c>
      <c r="D4903" s="1">
        <v>43177</v>
      </c>
      <c r="E4903" s="1">
        <v>43182</v>
      </c>
      <c r="F4903" t="s">
        <v>5018</v>
      </c>
      <c r="G4903" t="s">
        <v>60</v>
      </c>
      <c r="H4903" t="s">
        <v>4851</v>
      </c>
      <c r="I4903">
        <v>2</v>
      </c>
      <c r="J4903" s="3">
        <v>1900</v>
      </c>
    </row>
    <row r="4904" spans="1:10" x14ac:dyDescent="0.4">
      <c r="A4904">
        <v>1620075</v>
      </c>
      <c r="B4904">
        <v>98714</v>
      </c>
      <c r="C4904" s="1" t="s">
        <v>1824</v>
      </c>
      <c r="D4904" s="1">
        <v>43177</v>
      </c>
      <c r="E4904" s="1">
        <v>43182</v>
      </c>
      <c r="F4904" t="s">
        <v>5018</v>
      </c>
      <c r="G4904" t="s">
        <v>60</v>
      </c>
      <c r="H4904" t="s">
        <v>4851</v>
      </c>
      <c r="I4904">
        <v>1</v>
      </c>
      <c r="J4904" s="3">
        <v>2000</v>
      </c>
    </row>
    <row r="4905" spans="1:10" x14ac:dyDescent="0.4">
      <c r="A4905">
        <v>1620075</v>
      </c>
      <c r="B4905">
        <v>127181</v>
      </c>
      <c r="C4905" s="1" t="s">
        <v>1824</v>
      </c>
      <c r="D4905" s="1">
        <v>43177</v>
      </c>
      <c r="E4905" s="1">
        <v>43182</v>
      </c>
      <c r="F4905" t="s">
        <v>5018</v>
      </c>
      <c r="G4905" t="s">
        <v>60</v>
      </c>
      <c r="H4905" t="s">
        <v>4851</v>
      </c>
      <c r="I4905">
        <v>1</v>
      </c>
      <c r="J4905" s="3">
        <v>2100</v>
      </c>
    </row>
    <row r="4906" spans="1:10" x14ac:dyDescent="0.4">
      <c r="A4906">
        <v>1622152</v>
      </c>
      <c r="B4906">
        <v>133587</v>
      </c>
      <c r="C4906" s="1" t="s">
        <v>3317</v>
      </c>
      <c r="D4906" s="1">
        <v>43177</v>
      </c>
      <c r="E4906" s="1">
        <v>43178</v>
      </c>
      <c r="F4906" t="s">
        <v>5809</v>
      </c>
      <c r="G4906" t="s">
        <v>22</v>
      </c>
      <c r="H4906" t="s">
        <v>4854</v>
      </c>
      <c r="I4906">
        <v>1</v>
      </c>
      <c r="J4906" s="3">
        <v>2843.4</v>
      </c>
    </row>
    <row r="4907" spans="1:10" x14ac:dyDescent="0.4">
      <c r="A4907">
        <v>1621520</v>
      </c>
      <c r="B4907">
        <v>96508</v>
      </c>
      <c r="C4907" s="1" t="s">
        <v>2784</v>
      </c>
      <c r="D4907" s="1">
        <v>43177</v>
      </c>
      <c r="E4907" s="1">
        <v>43179</v>
      </c>
      <c r="F4907" t="s">
        <v>5224</v>
      </c>
      <c r="G4907" t="s">
        <v>42</v>
      </c>
      <c r="H4907" t="s">
        <v>4851</v>
      </c>
      <c r="I4907">
        <v>12</v>
      </c>
      <c r="J4907" s="3">
        <v>23086</v>
      </c>
    </row>
    <row r="4908" spans="1:10" x14ac:dyDescent="0.4">
      <c r="A4908">
        <v>1621284</v>
      </c>
      <c r="B4908">
        <v>95845</v>
      </c>
      <c r="C4908" s="1" t="s">
        <v>2577</v>
      </c>
      <c r="D4908" s="1">
        <v>43177</v>
      </c>
      <c r="E4908" s="1">
        <v>43181</v>
      </c>
      <c r="F4908" t="s">
        <v>6507</v>
      </c>
      <c r="G4908" t="s">
        <v>22</v>
      </c>
      <c r="H4908" t="s">
        <v>4913</v>
      </c>
      <c r="I4908">
        <v>1</v>
      </c>
      <c r="J4908" s="3">
        <v>2580</v>
      </c>
    </row>
    <row r="4909" spans="1:10" x14ac:dyDescent="0.4">
      <c r="A4909">
        <v>1620002</v>
      </c>
      <c r="B4909">
        <v>93419</v>
      </c>
      <c r="C4909" s="1" t="s">
        <v>1776</v>
      </c>
      <c r="D4909" s="1">
        <v>43177</v>
      </c>
      <c r="E4909" s="1">
        <v>43180</v>
      </c>
      <c r="F4909" t="s">
        <v>4912</v>
      </c>
      <c r="G4909" t="s">
        <v>22</v>
      </c>
      <c r="H4909" t="s">
        <v>4913</v>
      </c>
      <c r="I4909">
        <v>1</v>
      </c>
      <c r="J4909" s="3">
        <v>4350</v>
      </c>
    </row>
    <row r="4910" spans="1:10" x14ac:dyDescent="0.4">
      <c r="A4910">
        <v>1620002</v>
      </c>
      <c r="B4910">
        <v>98438</v>
      </c>
      <c r="C4910" s="1" t="s">
        <v>1776</v>
      </c>
      <c r="D4910" s="1">
        <v>43177</v>
      </c>
      <c r="E4910" s="1">
        <v>43180</v>
      </c>
      <c r="F4910" t="s">
        <v>4912</v>
      </c>
      <c r="G4910" t="s">
        <v>22</v>
      </c>
      <c r="H4910" t="s">
        <v>4913</v>
      </c>
      <c r="I4910">
        <v>2</v>
      </c>
      <c r="J4910" s="3">
        <v>4900</v>
      </c>
    </row>
    <row r="4911" spans="1:10" x14ac:dyDescent="0.4">
      <c r="A4911">
        <v>1619907</v>
      </c>
      <c r="B4911">
        <v>93135</v>
      </c>
      <c r="C4911" s="1" t="s">
        <v>1742</v>
      </c>
      <c r="D4911" s="1">
        <v>43177</v>
      </c>
      <c r="E4911" s="1">
        <v>43180</v>
      </c>
      <c r="F4911" t="s">
        <v>4968</v>
      </c>
      <c r="G4911" t="s">
        <v>22</v>
      </c>
      <c r="H4911" t="s">
        <v>4969</v>
      </c>
      <c r="I4911">
        <v>12</v>
      </c>
      <c r="J4911" s="3">
        <v>30700</v>
      </c>
    </row>
    <row r="4912" spans="1:10" x14ac:dyDescent="0.4">
      <c r="A4912">
        <v>1619907</v>
      </c>
      <c r="B4912">
        <v>93003</v>
      </c>
      <c r="C4912" s="1" t="s">
        <v>1742</v>
      </c>
      <c r="D4912" s="1">
        <v>43177</v>
      </c>
      <c r="E4912" s="1">
        <v>43180</v>
      </c>
      <c r="F4912" t="s">
        <v>4968</v>
      </c>
      <c r="G4912" t="s">
        <v>22</v>
      </c>
      <c r="H4912" t="s">
        <v>4969</v>
      </c>
      <c r="I4912">
        <v>2</v>
      </c>
      <c r="J4912" s="3">
        <v>8500</v>
      </c>
    </row>
    <row r="4913" spans="1:10" x14ac:dyDescent="0.4">
      <c r="A4913">
        <v>1619907</v>
      </c>
      <c r="B4913">
        <v>95241</v>
      </c>
      <c r="C4913" s="1" t="s">
        <v>1742</v>
      </c>
      <c r="D4913" s="1">
        <v>43177</v>
      </c>
      <c r="E4913" s="1">
        <v>43180</v>
      </c>
      <c r="F4913" t="s">
        <v>4968</v>
      </c>
      <c r="G4913" t="s">
        <v>22</v>
      </c>
      <c r="H4913" t="s">
        <v>4969</v>
      </c>
      <c r="I4913">
        <v>1</v>
      </c>
      <c r="J4913" s="3">
        <v>3800</v>
      </c>
    </row>
    <row r="4914" spans="1:10" x14ac:dyDescent="0.4">
      <c r="A4914">
        <v>1619907</v>
      </c>
      <c r="B4914">
        <v>127180</v>
      </c>
      <c r="C4914" s="1" t="s">
        <v>1742</v>
      </c>
      <c r="D4914" s="1">
        <v>43177</v>
      </c>
      <c r="E4914" s="1">
        <v>43180</v>
      </c>
      <c r="F4914" t="s">
        <v>4968</v>
      </c>
      <c r="G4914" t="s">
        <v>22</v>
      </c>
      <c r="H4914" t="s">
        <v>4969</v>
      </c>
      <c r="I4914">
        <v>2</v>
      </c>
      <c r="J4914" s="3">
        <v>8500</v>
      </c>
    </row>
    <row r="4915" spans="1:10" x14ac:dyDescent="0.4">
      <c r="A4915">
        <v>1619747</v>
      </c>
      <c r="B4915">
        <v>131172</v>
      </c>
      <c r="C4915" s="1" t="s">
        <v>1649</v>
      </c>
      <c r="D4915" s="1">
        <v>43177</v>
      </c>
      <c r="E4915" s="1">
        <v>43180</v>
      </c>
      <c r="F4915" t="s">
        <v>4850</v>
      </c>
      <c r="G4915" t="s">
        <v>81</v>
      </c>
      <c r="H4915" t="s">
        <v>4851</v>
      </c>
      <c r="I4915">
        <v>4</v>
      </c>
      <c r="J4915" s="3">
        <v>4770</v>
      </c>
    </row>
    <row r="4916" spans="1:10" x14ac:dyDescent="0.4">
      <c r="A4916">
        <v>1619747</v>
      </c>
      <c r="B4916">
        <v>133952</v>
      </c>
      <c r="C4916" s="1" t="s">
        <v>1649</v>
      </c>
      <c r="D4916" s="1">
        <v>43177</v>
      </c>
      <c r="E4916" s="1">
        <v>43180</v>
      </c>
      <c r="F4916" t="s">
        <v>4850</v>
      </c>
      <c r="G4916" t="s">
        <v>81</v>
      </c>
      <c r="H4916" t="s">
        <v>4851</v>
      </c>
      <c r="I4916">
        <v>1</v>
      </c>
      <c r="J4916" s="3">
        <v>2100</v>
      </c>
    </row>
    <row r="4917" spans="1:10" x14ac:dyDescent="0.4">
      <c r="A4917">
        <v>1619747</v>
      </c>
      <c r="B4917">
        <v>98224</v>
      </c>
      <c r="C4917" s="1" t="s">
        <v>1649</v>
      </c>
      <c r="D4917" s="1">
        <v>43177</v>
      </c>
      <c r="E4917" s="1">
        <v>43180</v>
      </c>
      <c r="F4917" t="s">
        <v>4850</v>
      </c>
      <c r="G4917" t="s">
        <v>81</v>
      </c>
      <c r="H4917" t="s">
        <v>4851</v>
      </c>
      <c r="I4917">
        <v>4</v>
      </c>
      <c r="J4917" s="3">
        <v>10440</v>
      </c>
    </row>
    <row r="4918" spans="1:10" x14ac:dyDescent="0.4">
      <c r="A4918">
        <v>1619747</v>
      </c>
      <c r="B4918">
        <v>97681</v>
      </c>
      <c r="C4918" s="1" t="s">
        <v>1649</v>
      </c>
      <c r="D4918" s="1">
        <v>43177</v>
      </c>
      <c r="E4918" s="1">
        <v>43180</v>
      </c>
      <c r="F4918" t="s">
        <v>4850</v>
      </c>
      <c r="G4918" t="s">
        <v>81</v>
      </c>
      <c r="H4918" t="s">
        <v>4851</v>
      </c>
      <c r="I4918">
        <v>1</v>
      </c>
      <c r="J4918" s="3">
        <v>2060</v>
      </c>
    </row>
    <row r="4919" spans="1:10" x14ac:dyDescent="0.4">
      <c r="A4919">
        <v>1619747</v>
      </c>
      <c r="B4919">
        <v>96713</v>
      </c>
      <c r="C4919" s="1" t="s">
        <v>1649</v>
      </c>
      <c r="D4919" s="1">
        <v>43177</v>
      </c>
      <c r="E4919" s="1">
        <v>43180</v>
      </c>
      <c r="F4919" t="s">
        <v>4850</v>
      </c>
      <c r="G4919" t="s">
        <v>81</v>
      </c>
      <c r="H4919" t="s">
        <v>4851</v>
      </c>
      <c r="I4919">
        <v>3</v>
      </c>
      <c r="J4919" s="3">
        <v>4770</v>
      </c>
    </row>
    <row r="4920" spans="1:10" x14ac:dyDescent="0.4">
      <c r="A4920">
        <v>1619747</v>
      </c>
      <c r="B4920">
        <v>96781</v>
      </c>
      <c r="C4920" s="1" t="s">
        <v>1649</v>
      </c>
      <c r="D4920" s="1">
        <v>43177</v>
      </c>
      <c r="E4920" s="1">
        <v>43180</v>
      </c>
      <c r="F4920" t="s">
        <v>4850</v>
      </c>
      <c r="G4920" t="s">
        <v>81</v>
      </c>
      <c r="H4920" t="s">
        <v>4851</v>
      </c>
      <c r="I4920">
        <v>2</v>
      </c>
      <c r="J4920" s="3">
        <v>4770</v>
      </c>
    </row>
    <row r="4921" spans="1:10" x14ac:dyDescent="0.4">
      <c r="A4921">
        <v>1619747</v>
      </c>
      <c r="B4921">
        <v>92616</v>
      </c>
      <c r="C4921" s="1" t="s">
        <v>1649</v>
      </c>
      <c r="D4921" s="1">
        <v>43177</v>
      </c>
      <c r="E4921" s="1">
        <v>43180</v>
      </c>
      <c r="F4921" t="s">
        <v>4850</v>
      </c>
      <c r="G4921" t="s">
        <v>81</v>
      </c>
      <c r="H4921" t="s">
        <v>4851</v>
      </c>
      <c r="I4921">
        <v>8</v>
      </c>
      <c r="J4921" s="3">
        <v>14552</v>
      </c>
    </row>
    <row r="4922" spans="1:10" x14ac:dyDescent="0.4">
      <c r="A4922">
        <v>1619747</v>
      </c>
      <c r="B4922">
        <v>93334</v>
      </c>
      <c r="C4922" s="1" t="s">
        <v>1649</v>
      </c>
      <c r="D4922" s="1">
        <v>43177</v>
      </c>
      <c r="E4922" s="1">
        <v>43180</v>
      </c>
      <c r="F4922" t="s">
        <v>4850</v>
      </c>
      <c r="G4922" t="s">
        <v>81</v>
      </c>
      <c r="H4922" t="s">
        <v>4851</v>
      </c>
      <c r="I4922">
        <v>5</v>
      </c>
      <c r="J4922" s="3">
        <v>7500</v>
      </c>
    </row>
    <row r="4923" spans="1:10" x14ac:dyDescent="0.4">
      <c r="A4923">
        <v>1618971</v>
      </c>
      <c r="B4923">
        <v>93998</v>
      </c>
      <c r="C4923" s="1" t="s">
        <v>1358</v>
      </c>
      <c r="D4923" s="1">
        <v>43177</v>
      </c>
      <c r="E4923" s="1">
        <v>43182</v>
      </c>
      <c r="F4923" t="s">
        <v>5018</v>
      </c>
      <c r="G4923" t="s">
        <v>60</v>
      </c>
      <c r="H4923" t="s">
        <v>4851</v>
      </c>
      <c r="I4923">
        <v>1</v>
      </c>
      <c r="J4923" s="3">
        <v>1535</v>
      </c>
    </row>
    <row r="4924" spans="1:10" x14ac:dyDescent="0.4">
      <c r="A4924">
        <v>1618971</v>
      </c>
      <c r="B4924">
        <v>93600</v>
      </c>
      <c r="C4924" s="1" t="s">
        <v>1358</v>
      </c>
      <c r="D4924" s="1">
        <v>43177</v>
      </c>
      <c r="E4924" s="1">
        <v>43182</v>
      </c>
      <c r="F4924" t="s">
        <v>5018</v>
      </c>
      <c r="G4924" t="s">
        <v>60</v>
      </c>
      <c r="H4924" t="s">
        <v>4851</v>
      </c>
      <c r="I4924">
        <v>1</v>
      </c>
      <c r="J4924" s="3">
        <v>3110</v>
      </c>
    </row>
    <row r="4925" spans="1:10" x14ac:dyDescent="0.4">
      <c r="A4925">
        <v>1618971</v>
      </c>
      <c r="B4925">
        <v>93315</v>
      </c>
      <c r="C4925" s="1" t="s">
        <v>1358</v>
      </c>
      <c r="D4925" s="1">
        <v>43177</v>
      </c>
      <c r="E4925" s="1">
        <v>43182</v>
      </c>
      <c r="F4925" t="s">
        <v>5018</v>
      </c>
      <c r="G4925" t="s">
        <v>60</v>
      </c>
      <c r="H4925" t="s">
        <v>4851</v>
      </c>
      <c r="I4925">
        <v>3</v>
      </c>
      <c r="J4925" s="3">
        <v>6600</v>
      </c>
    </row>
    <row r="4926" spans="1:10" x14ac:dyDescent="0.4">
      <c r="A4926">
        <v>1618971</v>
      </c>
      <c r="B4926">
        <v>91071</v>
      </c>
      <c r="C4926" s="1" t="s">
        <v>1358</v>
      </c>
      <c r="D4926" s="1">
        <v>43177</v>
      </c>
      <c r="E4926" s="1">
        <v>43182</v>
      </c>
      <c r="F4926" t="s">
        <v>5018</v>
      </c>
      <c r="G4926" t="s">
        <v>60</v>
      </c>
      <c r="H4926" t="s">
        <v>4851</v>
      </c>
      <c r="I4926">
        <v>1</v>
      </c>
      <c r="J4926" s="3">
        <v>2350</v>
      </c>
    </row>
    <row r="4927" spans="1:10" x14ac:dyDescent="0.4">
      <c r="A4927">
        <v>1618988</v>
      </c>
      <c r="B4927">
        <v>91316</v>
      </c>
      <c r="C4927" s="1" t="s">
        <v>1362</v>
      </c>
      <c r="D4927" s="1">
        <v>43177</v>
      </c>
      <c r="E4927" s="1">
        <v>43181</v>
      </c>
      <c r="F4927" t="s">
        <v>5051</v>
      </c>
      <c r="G4927" t="s">
        <v>31</v>
      </c>
      <c r="H4927" t="s">
        <v>4851</v>
      </c>
      <c r="I4927">
        <v>12</v>
      </c>
      <c r="J4927" s="3">
        <v>16000</v>
      </c>
    </row>
    <row r="4928" spans="1:10" x14ac:dyDescent="0.4">
      <c r="A4928">
        <v>1618988</v>
      </c>
      <c r="B4928">
        <v>91483</v>
      </c>
      <c r="C4928" s="1" t="s">
        <v>1362</v>
      </c>
      <c r="D4928" s="1">
        <v>43177</v>
      </c>
      <c r="E4928" s="1">
        <v>43181</v>
      </c>
      <c r="F4928" t="s">
        <v>5051</v>
      </c>
      <c r="G4928" t="s">
        <v>31</v>
      </c>
      <c r="H4928" t="s">
        <v>4851</v>
      </c>
      <c r="I4928">
        <v>5</v>
      </c>
      <c r="J4928" s="3">
        <v>12250</v>
      </c>
    </row>
    <row r="4929" spans="1:10" x14ac:dyDescent="0.4">
      <c r="A4929">
        <v>1618988</v>
      </c>
      <c r="B4929">
        <v>90868</v>
      </c>
      <c r="C4929" s="1" t="s">
        <v>1362</v>
      </c>
      <c r="D4929" s="1">
        <v>43177</v>
      </c>
      <c r="E4929" s="1">
        <v>43181</v>
      </c>
      <c r="F4929" t="s">
        <v>5051</v>
      </c>
      <c r="G4929" t="s">
        <v>31</v>
      </c>
      <c r="H4929" t="s">
        <v>4851</v>
      </c>
      <c r="I4929">
        <v>3</v>
      </c>
      <c r="J4929" s="3">
        <v>9800</v>
      </c>
    </row>
    <row r="4930" spans="1:10" x14ac:dyDescent="0.4">
      <c r="A4930">
        <v>1618988</v>
      </c>
      <c r="B4930">
        <v>92724</v>
      </c>
      <c r="C4930" s="1" t="s">
        <v>1362</v>
      </c>
      <c r="D4930" s="1">
        <v>43177</v>
      </c>
      <c r="E4930" s="1">
        <v>43181</v>
      </c>
      <c r="F4930" t="s">
        <v>5051</v>
      </c>
      <c r="G4930" t="s">
        <v>31</v>
      </c>
      <c r="H4930" t="s">
        <v>4851</v>
      </c>
      <c r="I4930">
        <v>24</v>
      </c>
      <c r="J4930" s="3">
        <v>41915</v>
      </c>
    </row>
    <row r="4931" spans="1:10" x14ac:dyDescent="0.4">
      <c r="A4931">
        <v>1618988</v>
      </c>
      <c r="B4931">
        <v>92881</v>
      </c>
      <c r="C4931" s="1" t="s">
        <v>1362</v>
      </c>
      <c r="D4931" s="1">
        <v>43177</v>
      </c>
      <c r="E4931" s="1">
        <v>43181</v>
      </c>
      <c r="F4931" t="s">
        <v>5051</v>
      </c>
      <c r="G4931" t="s">
        <v>31</v>
      </c>
      <c r="H4931" t="s">
        <v>4851</v>
      </c>
      <c r="I4931">
        <v>2</v>
      </c>
      <c r="J4931" s="3">
        <v>3290</v>
      </c>
    </row>
    <row r="4932" spans="1:10" x14ac:dyDescent="0.4">
      <c r="A4932">
        <v>1618988</v>
      </c>
      <c r="B4932">
        <v>93001</v>
      </c>
      <c r="C4932" s="1" t="s">
        <v>1362</v>
      </c>
      <c r="D4932" s="1">
        <v>43177</v>
      </c>
      <c r="E4932" s="1">
        <v>43181</v>
      </c>
      <c r="F4932" t="s">
        <v>5051</v>
      </c>
      <c r="G4932" t="s">
        <v>31</v>
      </c>
      <c r="H4932" t="s">
        <v>4851</v>
      </c>
      <c r="I4932">
        <v>5</v>
      </c>
      <c r="J4932" s="3">
        <v>10970</v>
      </c>
    </row>
    <row r="4933" spans="1:10" x14ac:dyDescent="0.4">
      <c r="A4933">
        <v>1618988</v>
      </c>
      <c r="B4933">
        <v>93245</v>
      </c>
      <c r="C4933" s="1" t="s">
        <v>1362</v>
      </c>
      <c r="D4933" s="1">
        <v>43177</v>
      </c>
      <c r="E4933" s="1">
        <v>43181</v>
      </c>
      <c r="F4933" t="s">
        <v>5051</v>
      </c>
      <c r="G4933" t="s">
        <v>31</v>
      </c>
      <c r="H4933" t="s">
        <v>4851</v>
      </c>
      <c r="I4933">
        <v>4</v>
      </c>
      <c r="J4933" s="3">
        <v>8560</v>
      </c>
    </row>
    <row r="4934" spans="1:10" x14ac:dyDescent="0.4">
      <c r="A4934">
        <v>1618988</v>
      </c>
      <c r="B4934">
        <v>93134</v>
      </c>
      <c r="C4934" s="1" t="s">
        <v>1362</v>
      </c>
      <c r="D4934" s="1">
        <v>43177</v>
      </c>
      <c r="E4934" s="1">
        <v>43181</v>
      </c>
      <c r="F4934" t="s">
        <v>5051</v>
      </c>
      <c r="G4934" t="s">
        <v>31</v>
      </c>
      <c r="H4934" t="s">
        <v>4851</v>
      </c>
      <c r="I4934">
        <v>38</v>
      </c>
      <c r="J4934" s="3">
        <v>79935</v>
      </c>
    </row>
    <row r="4935" spans="1:10" x14ac:dyDescent="0.4">
      <c r="A4935">
        <v>1618988</v>
      </c>
      <c r="B4935">
        <v>94289</v>
      </c>
      <c r="C4935" s="1" t="s">
        <v>1362</v>
      </c>
      <c r="D4935" s="1">
        <v>43177</v>
      </c>
      <c r="E4935" s="1">
        <v>43181</v>
      </c>
      <c r="F4935" t="s">
        <v>5051</v>
      </c>
      <c r="G4935" t="s">
        <v>31</v>
      </c>
      <c r="H4935" t="s">
        <v>4851</v>
      </c>
      <c r="I4935">
        <v>1</v>
      </c>
      <c r="J4935" s="3">
        <v>2500</v>
      </c>
    </row>
    <row r="4936" spans="1:10" x14ac:dyDescent="0.4">
      <c r="A4936">
        <v>1618988</v>
      </c>
      <c r="B4936">
        <v>94066</v>
      </c>
      <c r="C4936" s="1" t="s">
        <v>1362</v>
      </c>
      <c r="D4936" s="1">
        <v>43177</v>
      </c>
      <c r="E4936" s="1">
        <v>43181</v>
      </c>
      <c r="F4936" t="s">
        <v>5051</v>
      </c>
      <c r="G4936" t="s">
        <v>31</v>
      </c>
      <c r="H4936" t="s">
        <v>4851</v>
      </c>
      <c r="I4936">
        <v>1</v>
      </c>
      <c r="J4936" s="3">
        <v>2545</v>
      </c>
    </row>
    <row r="4937" spans="1:10" x14ac:dyDescent="0.4">
      <c r="A4937">
        <v>1618988</v>
      </c>
      <c r="B4937">
        <v>94479</v>
      </c>
      <c r="C4937" s="1" t="s">
        <v>1362</v>
      </c>
      <c r="D4937" s="1">
        <v>43177</v>
      </c>
      <c r="E4937" s="1">
        <v>43181</v>
      </c>
      <c r="F4937" t="s">
        <v>5051</v>
      </c>
      <c r="G4937" t="s">
        <v>31</v>
      </c>
      <c r="H4937" t="s">
        <v>4851</v>
      </c>
      <c r="I4937">
        <v>1</v>
      </c>
      <c r="J4937" s="3">
        <v>2300</v>
      </c>
    </row>
    <row r="4938" spans="1:10" x14ac:dyDescent="0.4">
      <c r="A4938">
        <v>1618988</v>
      </c>
      <c r="B4938">
        <v>93745</v>
      </c>
      <c r="C4938" s="1" t="s">
        <v>1362</v>
      </c>
      <c r="D4938" s="1">
        <v>43177</v>
      </c>
      <c r="E4938" s="1">
        <v>43181</v>
      </c>
      <c r="F4938" t="s">
        <v>5051</v>
      </c>
      <c r="G4938" t="s">
        <v>31</v>
      </c>
      <c r="H4938" t="s">
        <v>4851</v>
      </c>
      <c r="I4938">
        <v>1</v>
      </c>
      <c r="J4938" s="3">
        <v>2700</v>
      </c>
    </row>
    <row r="4939" spans="1:10" x14ac:dyDescent="0.4">
      <c r="A4939">
        <v>1618988</v>
      </c>
      <c r="B4939">
        <v>94963</v>
      </c>
      <c r="C4939" s="1" t="s">
        <v>1362</v>
      </c>
      <c r="D4939" s="1">
        <v>43177</v>
      </c>
      <c r="E4939" s="1">
        <v>43181</v>
      </c>
      <c r="F4939" t="s">
        <v>5051</v>
      </c>
      <c r="G4939" t="s">
        <v>31</v>
      </c>
      <c r="H4939" t="s">
        <v>4851</v>
      </c>
      <c r="I4939">
        <v>2</v>
      </c>
      <c r="J4939" s="3">
        <v>7083</v>
      </c>
    </row>
    <row r="4940" spans="1:10" x14ac:dyDescent="0.4">
      <c r="A4940">
        <v>1618988</v>
      </c>
      <c r="B4940">
        <v>95659</v>
      </c>
      <c r="C4940" s="1" t="s">
        <v>1362</v>
      </c>
      <c r="D4940" s="1">
        <v>43177</v>
      </c>
      <c r="E4940" s="1">
        <v>43181</v>
      </c>
      <c r="F4940" t="s">
        <v>5051</v>
      </c>
      <c r="G4940" t="s">
        <v>31</v>
      </c>
      <c r="H4940" t="s">
        <v>4851</v>
      </c>
      <c r="I4940">
        <v>2</v>
      </c>
      <c r="J4940" s="3">
        <v>4555</v>
      </c>
    </row>
    <row r="4941" spans="1:10" x14ac:dyDescent="0.4">
      <c r="A4941">
        <v>1618988</v>
      </c>
      <c r="B4941">
        <v>95698</v>
      </c>
      <c r="C4941" s="1" t="s">
        <v>1362</v>
      </c>
      <c r="D4941" s="1">
        <v>43177</v>
      </c>
      <c r="E4941" s="1">
        <v>43181</v>
      </c>
      <c r="F4941" t="s">
        <v>5051</v>
      </c>
      <c r="G4941" t="s">
        <v>31</v>
      </c>
      <c r="H4941" t="s">
        <v>4851</v>
      </c>
      <c r="I4941">
        <v>2</v>
      </c>
      <c r="J4941" s="3">
        <v>6055</v>
      </c>
    </row>
    <row r="4942" spans="1:10" x14ac:dyDescent="0.4">
      <c r="A4942">
        <v>1618988</v>
      </c>
      <c r="B4942">
        <v>95846</v>
      </c>
      <c r="C4942" s="1" t="s">
        <v>1362</v>
      </c>
      <c r="D4942" s="1">
        <v>43177</v>
      </c>
      <c r="E4942" s="1">
        <v>43181</v>
      </c>
      <c r="F4942" t="s">
        <v>5051</v>
      </c>
      <c r="G4942" t="s">
        <v>31</v>
      </c>
      <c r="H4942" t="s">
        <v>4851</v>
      </c>
      <c r="I4942">
        <v>1</v>
      </c>
      <c r="J4942" s="3">
        <v>2830</v>
      </c>
    </row>
    <row r="4943" spans="1:10" x14ac:dyDescent="0.4">
      <c r="A4943">
        <v>1618988</v>
      </c>
      <c r="B4943">
        <v>95386</v>
      </c>
      <c r="C4943" s="1" t="s">
        <v>1362</v>
      </c>
      <c r="D4943" s="1">
        <v>43177</v>
      </c>
      <c r="E4943" s="1">
        <v>43181</v>
      </c>
      <c r="F4943" t="s">
        <v>5051</v>
      </c>
      <c r="G4943" t="s">
        <v>31</v>
      </c>
      <c r="H4943" t="s">
        <v>4851</v>
      </c>
      <c r="I4943">
        <v>1</v>
      </c>
      <c r="J4943" s="3">
        <v>2467</v>
      </c>
    </row>
    <row r="4944" spans="1:10" x14ac:dyDescent="0.4">
      <c r="A4944">
        <v>1618988</v>
      </c>
      <c r="B4944">
        <v>96509</v>
      </c>
      <c r="C4944" s="1" t="s">
        <v>1362</v>
      </c>
      <c r="D4944" s="1">
        <v>43177</v>
      </c>
      <c r="E4944" s="1">
        <v>43181</v>
      </c>
      <c r="F4944" t="s">
        <v>5051</v>
      </c>
      <c r="G4944" t="s">
        <v>31</v>
      </c>
      <c r="H4944" t="s">
        <v>4851</v>
      </c>
      <c r="I4944">
        <v>2</v>
      </c>
      <c r="J4944" s="3">
        <v>4949.4399999999996</v>
      </c>
    </row>
    <row r="4945" spans="1:10" x14ac:dyDescent="0.4">
      <c r="A4945">
        <v>1618988</v>
      </c>
      <c r="B4945">
        <v>96133</v>
      </c>
      <c r="C4945" s="1" t="s">
        <v>1362</v>
      </c>
      <c r="D4945" s="1">
        <v>43177</v>
      </c>
      <c r="E4945" s="1">
        <v>43181</v>
      </c>
      <c r="F4945" t="s">
        <v>5051</v>
      </c>
      <c r="G4945" t="s">
        <v>31</v>
      </c>
      <c r="H4945" t="s">
        <v>4851</v>
      </c>
      <c r="I4945">
        <v>1</v>
      </c>
      <c r="J4945" s="3">
        <v>1500</v>
      </c>
    </row>
    <row r="4946" spans="1:10" x14ac:dyDescent="0.4">
      <c r="A4946">
        <v>1618988</v>
      </c>
      <c r="B4946">
        <v>96012</v>
      </c>
      <c r="C4946" s="1" t="s">
        <v>1362</v>
      </c>
      <c r="D4946" s="1">
        <v>43177</v>
      </c>
      <c r="E4946" s="1">
        <v>43181</v>
      </c>
      <c r="F4946" t="s">
        <v>5051</v>
      </c>
      <c r="G4946" t="s">
        <v>31</v>
      </c>
      <c r="H4946" t="s">
        <v>4851</v>
      </c>
      <c r="I4946">
        <v>2</v>
      </c>
      <c r="J4946" s="3">
        <v>4761</v>
      </c>
    </row>
    <row r="4947" spans="1:10" x14ac:dyDescent="0.4">
      <c r="A4947">
        <v>1618988</v>
      </c>
      <c r="B4947">
        <v>98426</v>
      </c>
      <c r="C4947" s="1" t="s">
        <v>1362</v>
      </c>
      <c r="D4947" s="1">
        <v>43177</v>
      </c>
      <c r="E4947" s="1">
        <v>43181</v>
      </c>
      <c r="F4947" t="s">
        <v>5051</v>
      </c>
      <c r="G4947" t="s">
        <v>31</v>
      </c>
      <c r="H4947" t="s">
        <v>4851</v>
      </c>
      <c r="I4947">
        <v>6</v>
      </c>
      <c r="J4947" s="3">
        <v>12000</v>
      </c>
    </row>
    <row r="4948" spans="1:10" x14ac:dyDescent="0.4">
      <c r="A4948">
        <v>1618988</v>
      </c>
      <c r="B4948">
        <v>127178</v>
      </c>
      <c r="C4948" s="1" t="s">
        <v>1362</v>
      </c>
      <c r="D4948" s="1">
        <v>43177</v>
      </c>
      <c r="E4948" s="1">
        <v>43181</v>
      </c>
      <c r="F4948" t="s">
        <v>5051</v>
      </c>
      <c r="G4948" t="s">
        <v>31</v>
      </c>
      <c r="H4948" t="s">
        <v>4851</v>
      </c>
      <c r="I4948">
        <v>5</v>
      </c>
      <c r="J4948" s="3">
        <v>10970</v>
      </c>
    </row>
    <row r="4949" spans="1:10" x14ac:dyDescent="0.4">
      <c r="A4949">
        <v>1618988</v>
      </c>
      <c r="B4949">
        <v>133769</v>
      </c>
      <c r="C4949" s="1" t="s">
        <v>1362</v>
      </c>
      <c r="D4949" s="1">
        <v>43177</v>
      </c>
      <c r="E4949" s="1">
        <v>43181</v>
      </c>
      <c r="F4949" t="s">
        <v>5051</v>
      </c>
      <c r="G4949" t="s">
        <v>31</v>
      </c>
      <c r="H4949" t="s">
        <v>4851</v>
      </c>
      <c r="I4949">
        <v>2</v>
      </c>
      <c r="J4949" s="3">
        <v>4140</v>
      </c>
    </row>
    <row r="4950" spans="1:10" x14ac:dyDescent="0.4">
      <c r="A4950">
        <v>1619055</v>
      </c>
      <c r="B4950">
        <v>91668</v>
      </c>
      <c r="C4950" s="1" t="s">
        <v>1391</v>
      </c>
      <c r="D4950" s="1">
        <v>43177</v>
      </c>
      <c r="E4950" s="1">
        <v>43181</v>
      </c>
      <c r="F4950" t="s">
        <v>4880</v>
      </c>
      <c r="G4950" t="s">
        <v>14</v>
      </c>
      <c r="H4950" t="s">
        <v>4851</v>
      </c>
      <c r="I4950">
        <v>3</v>
      </c>
      <c r="J4950" s="3">
        <v>1380</v>
      </c>
    </row>
    <row r="4951" spans="1:10" x14ac:dyDescent="0.4">
      <c r="A4951">
        <v>1619055</v>
      </c>
      <c r="B4951">
        <v>94593</v>
      </c>
      <c r="C4951" s="1" t="s">
        <v>1391</v>
      </c>
      <c r="D4951" s="1">
        <v>43177</v>
      </c>
      <c r="E4951" s="1">
        <v>43181</v>
      </c>
      <c r="F4951" t="s">
        <v>4880</v>
      </c>
      <c r="G4951" t="s">
        <v>14</v>
      </c>
      <c r="H4951" t="s">
        <v>4851</v>
      </c>
      <c r="I4951">
        <v>1</v>
      </c>
      <c r="J4951" s="3">
        <v>460</v>
      </c>
    </row>
    <row r="4952" spans="1:10" x14ac:dyDescent="0.4">
      <c r="A4952">
        <v>1619314</v>
      </c>
      <c r="B4952">
        <v>127157</v>
      </c>
      <c r="C4952" s="1" t="s">
        <v>1467</v>
      </c>
      <c r="D4952" s="1">
        <v>43177</v>
      </c>
      <c r="E4952" s="1">
        <v>43182</v>
      </c>
      <c r="F4952" t="s">
        <v>5525</v>
      </c>
      <c r="G4952" t="s">
        <v>28</v>
      </c>
      <c r="H4952" t="s">
        <v>4851</v>
      </c>
      <c r="I4952">
        <v>4</v>
      </c>
      <c r="J4952" s="3">
        <v>7200</v>
      </c>
    </row>
    <row r="4953" spans="1:10" x14ac:dyDescent="0.4">
      <c r="A4953">
        <v>1619314</v>
      </c>
      <c r="B4953">
        <v>94290</v>
      </c>
      <c r="C4953" s="1" t="s">
        <v>1467</v>
      </c>
      <c r="D4953" s="1">
        <v>43177</v>
      </c>
      <c r="E4953" s="1">
        <v>43182</v>
      </c>
      <c r="F4953" t="s">
        <v>5525</v>
      </c>
      <c r="G4953" t="s">
        <v>28</v>
      </c>
      <c r="H4953" t="s">
        <v>4851</v>
      </c>
      <c r="I4953">
        <v>1</v>
      </c>
      <c r="J4953" s="3">
        <v>2275</v>
      </c>
    </row>
    <row r="4954" spans="1:10" x14ac:dyDescent="0.4">
      <c r="A4954">
        <v>1619314</v>
      </c>
      <c r="B4954">
        <v>93316</v>
      </c>
      <c r="C4954" s="1" t="s">
        <v>1467</v>
      </c>
      <c r="D4954" s="1">
        <v>43177</v>
      </c>
      <c r="E4954" s="1">
        <v>43182</v>
      </c>
      <c r="F4954" t="s">
        <v>5525</v>
      </c>
      <c r="G4954" t="s">
        <v>28</v>
      </c>
      <c r="H4954" t="s">
        <v>4851</v>
      </c>
      <c r="I4954">
        <v>1</v>
      </c>
      <c r="J4954" s="3">
        <v>3650</v>
      </c>
    </row>
    <row r="4955" spans="1:10" x14ac:dyDescent="0.4">
      <c r="A4955">
        <v>1619314</v>
      </c>
      <c r="B4955">
        <v>92982</v>
      </c>
      <c r="C4955" s="1" t="s">
        <v>1467</v>
      </c>
      <c r="D4955" s="1">
        <v>43177</v>
      </c>
      <c r="E4955" s="1">
        <v>43182</v>
      </c>
      <c r="F4955" t="s">
        <v>5525</v>
      </c>
      <c r="G4955" t="s">
        <v>28</v>
      </c>
      <c r="H4955" t="s">
        <v>4851</v>
      </c>
      <c r="I4955">
        <v>4</v>
      </c>
      <c r="J4955" s="3">
        <v>7200</v>
      </c>
    </row>
    <row r="4956" spans="1:10" x14ac:dyDescent="0.4">
      <c r="A4956">
        <v>1619314</v>
      </c>
      <c r="B4956">
        <v>95844</v>
      </c>
      <c r="C4956" s="1" t="s">
        <v>1467</v>
      </c>
      <c r="D4956" s="1">
        <v>43177</v>
      </c>
      <c r="E4956" s="1">
        <v>43182</v>
      </c>
      <c r="F4956" t="s">
        <v>5525</v>
      </c>
      <c r="G4956" t="s">
        <v>28</v>
      </c>
      <c r="H4956" t="s">
        <v>4851</v>
      </c>
      <c r="I4956">
        <v>1</v>
      </c>
      <c r="J4956" s="3">
        <v>2075</v>
      </c>
    </row>
    <row r="4957" spans="1:10" x14ac:dyDescent="0.4">
      <c r="A4957">
        <v>1619480</v>
      </c>
      <c r="B4957">
        <v>93309</v>
      </c>
      <c r="C4957" s="1" t="s">
        <v>1532</v>
      </c>
      <c r="D4957" s="1">
        <v>43177</v>
      </c>
      <c r="E4957" s="1">
        <v>43182</v>
      </c>
      <c r="F4957" t="s">
        <v>5555</v>
      </c>
      <c r="G4957" t="s">
        <v>22</v>
      </c>
      <c r="H4957" t="s">
        <v>4910</v>
      </c>
      <c r="I4957">
        <v>1</v>
      </c>
      <c r="J4957" s="3">
        <v>2500</v>
      </c>
    </row>
    <row r="4958" spans="1:10" x14ac:dyDescent="0.4">
      <c r="A4958">
        <v>1619480</v>
      </c>
      <c r="B4958">
        <v>93185</v>
      </c>
      <c r="C4958" s="1" t="s">
        <v>1532</v>
      </c>
      <c r="D4958" s="1">
        <v>43177</v>
      </c>
      <c r="E4958" s="1">
        <v>43182</v>
      </c>
      <c r="F4958" t="s">
        <v>5555</v>
      </c>
      <c r="G4958" t="s">
        <v>22</v>
      </c>
      <c r="H4958" t="s">
        <v>4910</v>
      </c>
      <c r="I4958">
        <v>2</v>
      </c>
      <c r="J4958" s="3">
        <v>9100</v>
      </c>
    </row>
    <row r="4959" spans="1:10" x14ac:dyDescent="0.4">
      <c r="A4959">
        <v>1619480</v>
      </c>
      <c r="B4959">
        <v>93136</v>
      </c>
      <c r="C4959" s="1" t="s">
        <v>1532</v>
      </c>
      <c r="D4959" s="1">
        <v>43177</v>
      </c>
      <c r="E4959" s="1">
        <v>43182</v>
      </c>
      <c r="F4959" t="s">
        <v>5555</v>
      </c>
      <c r="G4959" t="s">
        <v>22</v>
      </c>
      <c r="H4959" t="s">
        <v>4910</v>
      </c>
      <c r="I4959">
        <v>1</v>
      </c>
      <c r="J4959" s="3">
        <v>3500</v>
      </c>
    </row>
    <row r="4960" spans="1:10" x14ac:dyDescent="0.4">
      <c r="A4960">
        <v>1619480</v>
      </c>
      <c r="B4960">
        <v>92834</v>
      </c>
      <c r="C4960" s="1" t="s">
        <v>1532</v>
      </c>
      <c r="D4960" s="1">
        <v>43177</v>
      </c>
      <c r="E4960" s="1">
        <v>43182</v>
      </c>
      <c r="F4960" t="s">
        <v>5555</v>
      </c>
      <c r="G4960" t="s">
        <v>22</v>
      </c>
      <c r="H4960" t="s">
        <v>4910</v>
      </c>
      <c r="I4960">
        <v>1</v>
      </c>
      <c r="J4960" s="3">
        <v>4000</v>
      </c>
    </row>
    <row r="4961" spans="1:10" x14ac:dyDescent="0.4">
      <c r="A4961">
        <v>1619480</v>
      </c>
      <c r="B4961">
        <v>92977</v>
      </c>
      <c r="C4961" s="1" t="s">
        <v>1532</v>
      </c>
      <c r="D4961" s="1">
        <v>43177</v>
      </c>
      <c r="E4961" s="1">
        <v>43182</v>
      </c>
      <c r="F4961" t="s">
        <v>5555</v>
      </c>
      <c r="G4961" t="s">
        <v>22</v>
      </c>
      <c r="H4961" t="s">
        <v>4910</v>
      </c>
      <c r="I4961">
        <v>1</v>
      </c>
      <c r="J4961" s="3">
        <v>3000</v>
      </c>
    </row>
    <row r="4962" spans="1:10" x14ac:dyDescent="0.4">
      <c r="A4962">
        <v>1619480</v>
      </c>
      <c r="B4962">
        <v>92284</v>
      </c>
      <c r="C4962" s="1" t="s">
        <v>1532</v>
      </c>
      <c r="D4962" s="1">
        <v>43177</v>
      </c>
      <c r="E4962" s="1">
        <v>43182</v>
      </c>
      <c r="F4962" t="s">
        <v>5555</v>
      </c>
      <c r="G4962" t="s">
        <v>22</v>
      </c>
      <c r="H4962" t="s">
        <v>4910</v>
      </c>
      <c r="I4962">
        <v>1</v>
      </c>
      <c r="J4962" s="3">
        <v>1500</v>
      </c>
    </row>
    <row r="4963" spans="1:10" x14ac:dyDescent="0.4">
      <c r="A4963">
        <v>1619480</v>
      </c>
      <c r="B4963">
        <v>95843</v>
      </c>
      <c r="C4963" s="1" t="s">
        <v>1532</v>
      </c>
      <c r="D4963" s="1">
        <v>43177</v>
      </c>
      <c r="E4963" s="1">
        <v>43182</v>
      </c>
      <c r="F4963" t="s">
        <v>5555</v>
      </c>
      <c r="G4963" t="s">
        <v>22</v>
      </c>
      <c r="H4963" t="s">
        <v>4910</v>
      </c>
      <c r="I4963">
        <v>2</v>
      </c>
      <c r="J4963" s="3">
        <v>6250</v>
      </c>
    </row>
    <row r="4964" spans="1:10" x14ac:dyDescent="0.4">
      <c r="A4964">
        <v>1619908</v>
      </c>
      <c r="B4964">
        <v>94946</v>
      </c>
      <c r="C4964" s="1" t="s">
        <v>1743</v>
      </c>
      <c r="D4964" s="1">
        <v>43178</v>
      </c>
      <c r="E4964" s="1">
        <v>43181</v>
      </c>
      <c r="F4964" t="s">
        <v>5089</v>
      </c>
      <c r="G4964" t="s">
        <v>22</v>
      </c>
      <c r="H4964" t="s">
        <v>4991</v>
      </c>
      <c r="I4964">
        <v>3</v>
      </c>
      <c r="J4964" s="3">
        <v>8185</v>
      </c>
    </row>
    <row r="4965" spans="1:10" x14ac:dyDescent="0.4">
      <c r="A4965">
        <v>1619908</v>
      </c>
      <c r="B4965">
        <v>94728</v>
      </c>
      <c r="C4965" s="1" t="s">
        <v>1743</v>
      </c>
      <c r="D4965" s="1">
        <v>43178</v>
      </c>
      <c r="E4965" s="1">
        <v>43181</v>
      </c>
      <c r="F4965" t="s">
        <v>5089</v>
      </c>
      <c r="G4965" t="s">
        <v>22</v>
      </c>
      <c r="H4965" t="s">
        <v>4991</v>
      </c>
      <c r="I4965">
        <v>1</v>
      </c>
      <c r="J4965" s="3">
        <v>2404</v>
      </c>
    </row>
    <row r="4966" spans="1:10" x14ac:dyDescent="0.4">
      <c r="A4966">
        <v>1619908</v>
      </c>
      <c r="B4966">
        <v>96156</v>
      </c>
      <c r="C4966" s="1" t="s">
        <v>1743</v>
      </c>
      <c r="D4966" s="1">
        <v>43178</v>
      </c>
      <c r="E4966" s="1">
        <v>43181</v>
      </c>
      <c r="F4966" t="s">
        <v>5089</v>
      </c>
      <c r="G4966" t="s">
        <v>22</v>
      </c>
      <c r="H4966" t="s">
        <v>4991</v>
      </c>
      <c r="I4966">
        <v>1</v>
      </c>
      <c r="J4966" s="3">
        <v>2403</v>
      </c>
    </row>
    <row r="4967" spans="1:10" x14ac:dyDescent="0.4">
      <c r="A4967">
        <v>1619908</v>
      </c>
      <c r="B4967">
        <v>93137</v>
      </c>
      <c r="C4967" s="1" t="s">
        <v>1743</v>
      </c>
      <c r="D4967" s="1">
        <v>43178</v>
      </c>
      <c r="E4967" s="1">
        <v>43181</v>
      </c>
      <c r="F4967" t="s">
        <v>5089</v>
      </c>
      <c r="G4967" t="s">
        <v>22</v>
      </c>
      <c r="H4967" t="s">
        <v>4991</v>
      </c>
      <c r="I4967">
        <v>11</v>
      </c>
      <c r="J4967" s="3">
        <v>38500</v>
      </c>
    </row>
    <row r="4968" spans="1:10" x14ac:dyDescent="0.4">
      <c r="A4968">
        <v>1619908</v>
      </c>
      <c r="B4968">
        <v>93359</v>
      </c>
      <c r="C4968" s="1" t="s">
        <v>1743</v>
      </c>
      <c r="D4968" s="1">
        <v>43178</v>
      </c>
      <c r="E4968" s="1">
        <v>43181</v>
      </c>
      <c r="F4968" t="s">
        <v>5089</v>
      </c>
      <c r="G4968" t="s">
        <v>22</v>
      </c>
      <c r="H4968" t="s">
        <v>4991</v>
      </c>
      <c r="I4968">
        <v>4</v>
      </c>
      <c r="J4968" s="3">
        <v>12209</v>
      </c>
    </row>
    <row r="4969" spans="1:10" x14ac:dyDescent="0.4">
      <c r="A4969">
        <v>1619909</v>
      </c>
      <c r="B4969">
        <v>93138</v>
      </c>
      <c r="C4969" s="1" t="s">
        <v>1744</v>
      </c>
      <c r="D4969" s="1">
        <v>43178</v>
      </c>
      <c r="E4969" s="1">
        <v>43182</v>
      </c>
      <c r="F4969" t="s">
        <v>4979</v>
      </c>
      <c r="G4969" t="s">
        <v>60</v>
      </c>
      <c r="H4969" t="s">
        <v>4851</v>
      </c>
      <c r="I4969">
        <v>2</v>
      </c>
      <c r="J4969" s="3">
        <v>6898</v>
      </c>
    </row>
    <row r="4970" spans="1:10" x14ac:dyDescent="0.4">
      <c r="A4970">
        <v>1619893</v>
      </c>
      <c r="B4970">
        <v>94493</v>
      </c>
      <c r="C4970" s="1" t="s">
        <v>1734</v>
      </c>
      <c r="D4970" s="1">
        <v>43178</v>
      </c>
      <c r="E4970" s="1">
        <v>43180</v>
      </c>
      <c r="F4970" t="s">
        <v>5644</v>
      </c>
      <c r="G4970" t="s">
        <v>123</v>
      </c>
      <c r="H4970" t="s">
        <v>4851</v>
      </c>
      <c r="I4970">
        <v>3</v>
      </c>
      <c r="J4970" s="3">
        <v>8100</v>
      </c>
    </row>
    <row r="4971" spans="1:10" x14ac:dyDescent="0.4">
      <c r="A4971">
        <v>1619893</v>
      </c>
      <c r="B4971">
        <v>93420</v>
      </c>
      <c r="C4971" s="1" t="s">
        <v>1734</v>
      </c>
      <c r="D4971" s="1">
        <v>43178</v>
      </c>
      <c r="E4971" s="1">
        <v>43180</v>
      </c>
      <c r="F4971" t="s">
        <v>5644</v>
      </c>
      <c r="G4971" t="s">
        <v>123</v>
      </c>
      <c r="H4971" t="s">
        <v>4851</v>
      </c>
      <c r="I4971">
        <v>3</v>
      </c>
      <c r="J4971" s="3">
        <v>8211</v>
      </c>
    </row>
    <row r="4972" spans="1:10" x14ac:dyDescent="0.4">
      <c r="A4972">
        <v>1619893</v>
      </c>
      <c r="B4972">
        <v>79166</v>
      </c>
      <c r="C4972" s="1" t="s">
        <v>1734</v>
      </c>
      <c r="D4972" s="1">
        <v>43178</v>
      </c>
      <c r="E4972" s="1">
        <v>43180</v>
      </c>
      <c r="F4972" t="s">
        <v>5644</v>
      </c>
      <c r="G4972" t="s">
        <v>123</v>
      </c>
      <c r="H4972" t="s">
        <v>4851</v>
      </c>
      <c r="I4972">
        <v>1</v>
      </c>
      <c r="J4972" s="3">
        <v>2228</v>
      </c>
    </row>
    <row r="4973" spans="1:10" x14ac:dyDescent="0.4">
      <c r="A4973">
        <v>1619893</v>
      </c>
      <c r="B4973">
        <v>138631</v>
      </c>
      <c r="C4973" s="1" t="s">
        <v>1734</v>
      </c>
      <c r="D4973" s="1">
        <v>43178</v>
      </c>
      <c r="E4973" s="1">
        <v>43180</v>
      </c>
      <c r="F4973" t="s">
        <v>5644</v>
      </c>
      <c r="G4973" t="s">
        <v>123</v>
      </c>
      <c r="H4973" t="s">
        <v>4851</v>
      </c>
      <c r="I4973">
        <v>1</v>
      </c>
      <c r="J4973" s="3">
        <v>1250</v>
      </c>
    </row>
    <row r="4974" spans="1:10" x14ac:dyDescent="0.4">
      <c r="A4974">
        <v>1619893</v>
      </c>
      <c r="B4974">
        <v>138633</v>
      </c>
      <c r="C4974" s="1" t="s">
        <v>1734</v>
      </c>
      <c r="D4974" s="1">
        <v>43178</v>
      </c>
      <c r="E4974" s="1">
        <v>43180</v>
      </c>
      <c r="F4974" t="s">
        <v>5644</v>
      </c>
      <c r="G4974" t="s">
        <v>123</v>
      </c>
      <c r="H4974" t="s">
        <v>4851</v>
      </c>
      <c r="I4974">
        <v>1</v>
      </c>
      <c r="J4974" s="3">
        <v>1250</v>
      </c>
    </row>
    <row r="4975" spans="1:10" x14ac:dyDescent="0.4">
      <c r="A4975">
        <v>1619893</v>
      </c>
      <c r="B4975">
        <v>138635</v>
      </c>
      <c r="C4975" s="1" t="s">
        <v>1734</v>
      </c>
      <c r="D4975" s="1">
        <v>43178</v>
      </c>
      <c r="E4975" s="1">
        <v>43180</v>
      </c>
      <c r="F4975" t="s">
        <v>5644</v>
      </c>
      <c r="G4975" t="s">
        <v>123</v>
      </c>
      <c r="H4975" t="s">
        <v>4851</v>
      </c>
      <c r="I4975">
        <v>1</v>
      </c>
      <c r="J4975" s="3">
        <v>1250</v>
      </c>
    </row>
    <row r="4976" spans="1:10" x14ac:dyDescent="0.4">
      <c r="A4976">
        <v>1619893</v>
      </c>
      <c r="B4976">
        <v>138637</v>
      </c>
      <c r="C4976" s="1" t="s">
        <v>1734</v>
      </c>
      <c r="D4976" s="1">
        <v>43178</v>
      </c>
      <c r="E4976" s="1">
        <v>43180</v>
      </c>
      <c r="F4976" t="s">
        <v>5644</v>
      </c>
      <c r="G4976" t="s">
        <v>123</v>
      </c>
      <c r="H4976" t="s">
        <v>4851</v>
      </c>
      <c r="I4976">
        <v>1</v>
      </c>
      <c r="J4976" s="3">
        <v>1250</v>
      </c>
    </row>
    <row r="4977" spans="1:10" x14ac:dyDescent="0.4">
      <c r="A4977">
        <v>1619893</v>
      </c>
      <c r="B4977">
        <v>134054</v>
      </c>
      <c r="C4977" s="1" t="s">
        <v>1734</v>
      </c>
      <c r="D4977" s="1">
        <v>43178</v>
      </c>
      <c r="E4977" s="1">
        <v>43180</v>
      </c>
      <c r="F4977" t="s">
        <v>5644</v>
      </c>
      <c r="G4977" t="s">
        <v>123</v>
      </c>
      <c r="H4977" t="s">
        <v>4851</v>
      </c>
      <c r="I4977">
        <v>1</v>
      </c>
      <c r="J4977" s="3">
        <v>1975</v>
      </c>
    </row>
    <row r="4978" spans="1:10" x14ac:dyDescent="0.4">
      <c r="A4978">
        <v>1619893</v>
      </c>
      <c r="B4978">
        <v>133672</v>
      </c>
      <c r="C4978" s="1" t="s">
        <v>1734</v>
      </c>
      <c r="D4978" s="1">
        <v>43178</v>
      </c>
      <c r="E4978" s="1">
        <v>43180</v>
      </c>
      <c r="F4978" t="s">
        <v>5644</v>
      </c>
      <c r="G4978" t="s">
        <v>123</v>
      </c>
      <c r="H4978" t="s">
        <v>4851</v>
      </c>
      <c r="I4978">
        <v>1</v>
      </c>
      <c r="J4978" s="3">
        <v>1250</v>
      </c>
    </row>
    <row r="4979" spans="1:10" x14ac:dyDescent="0.4">
      <c r="A4979">
        <v>1619893</v>
      </c>
      <c r="B4979">
        <v>133676</v>
      </c>
      <c r="C4979" s="1" t="s">
        <v>1734</v>
      </c>
      <c r="D4979" s="1">
        <v>43178</v>
      </c>
      <c r="E4979" s="1">
        <v>43180</v>
      </c>
      <c r="F4979" t="s">
        <v>5644</v>
      </c>
      <c r="G4979" t="s">
        <v>123</v>
      </c>
      <c r="H4979" t="s">
        <v>4851</v>
      </c>
      <c r="I4979">
        <v>1</v>
      </c>
      <c r="J4979" s="3">
        <v>1250</v>
      </c>
    </row>
    <row r="4980" spans="1:10" x14ac:dyDescent="0.4">
      <c r="A4980">
        <v>1619893</v>
      </c>
      <c r="B4980">
        <v>133678</v>
      </c>
      <c r="C4980" s="1" t="s">
        <v>1734</v>
      </c>
      <c r="D4980" s="1">
        <v>43178</v>
      </c>
      <c r="E4980" s="1">
        <v>43180</v>
      </c>
      <c r="F4980" t="s">
        <v>5644</v>
      </c>
      <c r="G4980" t="s">
        <v>123</v>
      </c>
      <c r="H4980" t="s">
        <v>4851</v>
      </c>
      <c r="I4980">
        <v>1</v>
      </c>
      <c r="J4980" s="3">
        <v>1250</v>
      </c>
    </row>
    <row r="4981" spans="1:10" x14ac:dyDescent="0.4">
      <c r="A4981">
        <v>1619893</v>
      </c>
      <c r="B4981">
        <v>133683</v>
      </c>
      <c r="C4981" s="1" t="s">
        <v>1734</v>
      </c>
      <c r="D4981" s="1">
        <v>43178</v>
      </c>
      <c r="E4981" s="1">
        <v>43180</v>
      </c>
      <c r="F4981" t="s">
        <v>5644</v>
      </c>
      <c r="G4981" t="s">
        <v>123</v>
      </c>
      <c r="H4981" t="s">
        <v>4851</v>
      </c>
      <c r="I4981">
        <v>1</v>
      </c>
      <c r="J4981" s="3">
        <v>1250</v>
      </c>
    </row>
    <row r="4982" spans="1:10" x14ac:dyDescent="0.4">
      <c r="A4982">
        <v>1619893</v>
      </c>
      <c r="B4982">
        <v>133685</v>
      </c>
      <c r="C4982" s="1" t="s">
        <v>1734</v>
      </c>
      <c r="D4982" s="1">
        <v>43178</v>
      </c>
      <c r="E4982" s="1">
        <v>43180</v>
      </c>
      <c r="F4982" t="s">
        <v>5644</v>
      </c>
      <c r="G4982" t="s">
        <v>123</v>
      </c>
      <c r="H4982" t="s">
        <v>4851</v>
      </c>
      <c r="I4982">
        <v>1</v>
      </c>
      <c r="J4982" s="3">
        <v>1250</v>
      </c>
    </row>
    <row r="4983" spans="1:10" x14ac:dyDescent="0.4">
      <c r="A4983">
        <v>1619820</v>
      </c>
      <c r="B4983">
        <v>93329</v>
      </c>
      <c r="C4983" s="1" t="s">
        <v>1686</v>
      </c>
      <c r="D4983" s="1">
        <v>43178</v>
      </c>
      <c r="E4983" s="1">
        <v>43181</v>
      </c>
      <c r="F4983" t="s">
        <v>4874</v>
      </c>
      <c r="G4983" t="s">
        <v>35</v>
      </c>
      <c r="H4983" t="s">
        <v>4851</v>
      </c>
      <c r="I4983">
        <v>1</v>
      </c>
      <c r="J4983" s="3">
        <v>2750</v>
      </c>
    </row>
    <row r="4984" spans="1:10" x14ac:dyDescent="0.4">
      <c r="A4984">
        <v>1621288</v>
      </c>
      <c r="B4984">
        <v>96254</v>
      </c>
      <c r="C4984" s="1" t="s">
        <v>2580</v>
      </c>
      <c r="D4984" s="1">
        <v>43178</v>
      </c>
      <c r="E4984" s="1">
        <v>43180</v>
      </c>
      <c r="F4984" t="s">
        <v>4915</v>
      </c>
      <c r="G4984" t="s">
        <v>22</v>
      </c>
      <c r="H4984" t="s">
        <v>4854</v>
      </c>
      <c r="I4984">
        <v>1</v>
      </c>
      <c r="J4984" s="3">
        <v>1907</v>
      </c>
    </row>
    <row r="4985" spans="1:10" x14ac:dyDescent="0.4">
      <c r="A4985">
        <v>1621252</v>
      </c>
      <c r="B4985">
        <v>95848</v>
      </c>
      <c r="C4985" s="1" t="s">
        <v>2555</v>
      </c>
      <c r="D4985" s="1">
        <v>43178</v>
      </c>
      <c r="E4985" s="1">
        <v>43181</v>
      </c>
      <c r="F4985" t="s">
        <v>5638</v>
      </c>
      <c r="G4985" t="s">
        <v>22</v>
      </c>
      <c r="H4985" t="s">
        <v>4910</v>
      </c>
      <c r="I4985">
        <v>1</v>
      </c>
      <c r="J4985" s="3">
        <v>600</v>
      </c>
    </row>
    <row r="4986" spans="1:10" x14ac:dyDescent="0.4">
      <c r="A4986">
        <v>1621253</v>
      </c>
      <c r="B4986">
        <v>95849</v>
      </c>
      <c r="C4986" s="1" t="s">
        <v>2556</v>
      </c>
      <c r="D4986" s="1">
        <v>43178</v>
      </c>
      <c r="E4986" s="1">
        <v>43180</v>
      </c>
      <c r="F4986" t="s">
        <v>4953</v>
      </c>
      <c r="G4986" t="s">
        <v>69</v>
      </c>
      <c r="H4986" t="s">
        <v>4851</v>
      </c>
      <c r="I4986">
        <v>1</v>
      </c>
      <c r="J4986" s="3">
        <v>1200</v>
      </c>
    </row>
    <row r="4987" spans="1:10" x14ac:dyDescent="0.4">
      <c r="A4987">
        <v>1621484</v>
      </c>
      <c r="B4987">
        <v>96225</v>
      </c>
      <c r="C4987" s="1" t="s">
        <v>2753</v>
      </c>
      <c r="D4987" s="1">
        <v>43178</v>
      </c>
      <c r="E4987" s="1">
        <v>43181</v>
      </c>
      <c r="F4987" t="s">
        <v>6532</v>
      </c>
      <c r="G4987" t="s">
        <v>22</v>
      </c>
      <c r="H4987" t="s">
        <v>5670</v>
      </c>
      <c r="I4987">
        <v>1</v>
      </c>
      <c r="J4987" s="3">
        <v>4200</v>
      </c>
    </row>
    <row r="4988" spans="1:10" x14ac:dyDescent="0.4">
      <c r="A4988">
        <v>1622262</v>
      </c>
      <c r="B4988">
        <v>98326</v>
      </c>
      <c r="C4988" s="1" t="s">
        <v>3415</v>
      </c>
      <c r="D4988" s="1">
        <v>43178</v>
      </c>
      <c r="E4988" s="1">
        <v>43180</v>
      </c>
      <c r="F4988" t="s">
        <v>5005</v>
      </c>
      <c r="G4988" t="s">
        <v>11</v>
      </c>
      <c r="H4988" t="s">
        <v>4851</v>
      </c>
      <c r="I4988">
        <v>1</v>
      </c>
      <c r="J4988" s="3">
        <v>2141</v>
      </c>
    </row>
    <row r="4989" spans="1:10" x14ac:dyDescent="0.4">
      <c r="A4989">
        <v>1622542</v>
      </c>
      <c r="B4989">
        <v>138706</v>
      </c>
      <c r="C4989" s="1" t="s">
        <v>3630</v>
      </c>
      <c r="D4989" s="1">
        <v>43178</v>
      </c>
      <c r="E4989" s="1">
        <v>43180</v>
      </c>
      <c r="F4989" t="s">
        <v>6731</v>
      </c>
      <c r="G4989" t="s">
        <v>60</v>
      </c>
      <c r="H4989" t="s">
        <v>4851</v>
      </c>
      <c r="I4989">
        <v>2</v>
      </c>
      <c r="J4989" s="3">
        <v>4500</v>
      </c>
    </row>
    <row r="4990" spans="1:10" x14ac:dyDescent="0.4">
      <c r="A4990">
        <v>1622542</v>
      </c>
      <c r="B4990">
        <v>133784</v>
      </c>
      <c r="C4990" s="1" t="s">
        <v>3630</v>
      </c>
      <c r="D4990" s="1">
        <v>43178</v>
      </c>
      <c r="E4990" s="1">
        <v>43180</v>
      </c>
      <c r="F4990" t="s">
        <v>6731</v>
      </c>
      <c r="G4990" t="s">
        <v>60</v>
      </c>
      <c r="H4990" t="s">
        <v>4851</v>
      </c>
      <c r="I4990">
        <v>2</v>
      </c>
      <c r="J4990" s="3">
        <v>4500</v>
      </c>
    </row>
    <row r="4991" spans="1:10" x14ac:dyDescent="0.4">
      <c r="A4991">
        <v>1622478</v>
      </c>
      <c r="B4991">
        <v>135094</v>
      </c>
      <c r="C4991" s="1" t="s">
        <v>3580</v>
      </c>
      <c r="D4991" s="1">
        <v>43178</v>
      </c>
      <c r="E4991" s="1">
        <v>43181</v>
      </c>
      <c r="F4991" t="s">
        <v>6716</v>
      </c>
      <c r="G4991" t="s">
        <v>22</v>
      </c>
      <c r="H4991" t="s">
        <v>4851</v>
      </c>
      <c r="I4991">
        <v>1</v>
      </c>
      <c r="J4991" s="3">
        <v>2500</v>
      </c>
    </row>
    <row r="4992" spans="1:10" x14ac:dyDescent="0.4">
      <c r="A4992">
        <v>1622479</v>
      </c>
      <c r="B4992">
        <v>135124</v>
      </c>
      <c r="C4992" s="1" t="s">
        <v>3581</v>
      </c>
      <c r="D4992" s="1">
        <v>43178</v>
      </c>
      <c r="E4992" s="1">
        <v>43178</v>
      </c>
      <c r="F4992" t="s">
        <v>5180</v>
      </c>
      <c r="G4992" t="s">
        <v>18</v>
      </c>
      <c r="H4992" t="s">
        <v>4851</v>
      </c>
      <c r="I4992">
        <v>1</v>
      </c>
      <c r="J4992" s="3">
        <v>25</v>
      </c>
    </row>
    <row r="4993" spans="1:10" x14ac:dyDescent="0.4">
      <c r="A4993">
        <v>1620029</v>
      </c>
      <c r="B4993">
        <v>93250</v>
      </c>
      <c r="C4993" s="1" t="s">
        <v>1791</v>
      </c>
      <c r="D4993" s="1">
        <v>43178</v>
      </c>
      <c r="E4993" s="1">
        <v>43179</v>
      </c>
      <c r="F4993" t="s">
        <v>5436</v>
      </c>
      <c r="G4993" t="s">
        <v>22</v>
      </c>
      <c r="H4993" t="s">
        <v>5132</v>
      </c>
      <c r="I4993">
        <v>5</v>
      </c>
      <c r="J4993" s="3">
        <v>14247</v>
      </c>
    </row>
    <row r="4994" spans="1:10" x14ac:dyDescent="0.4">
      <c r="A4994">
        <v>1620136</v>
      </c>
      <c r="B4994">
        <v>134128</v>
      </c>
      <c r="C4994" s="1" t="s">
        <v>1866</v>
      </c>
      <c r="D4994" s="1">
        <v>43178</v>
      </c>
      <c r="E4994" s="1">
        <v>43180</v>
      </c>
      <c r="F4994" t="s">
        <v>6313</v>
      </c>
      <c r="G4994" t="s">
        <v>22</v>
      </c>
      <c r="H4994" t="s">
        <v>6314</v>
      </c>
      <c r="I4994">
        <v>1</v>
      </c>
      <c r="J4994" s="3">
        <v>3000</v>
      </c>
    </row>
    <row r="4995" spans="1:10" x14ac:dyDescent="0.4">
      <c r="A4995">
        <v>1620136</v>
      </c>
      <c r="B4995">
        <v>133771</v>
      </c>
      <c r="C4995" s="1" t="s">
        <v>1866</v>
      </c>
      <c r="D4995" s="1">
        <v>43178</v>
      </c>
      <c r="E4995" s="1">
        <v>43180</v>
      </c>
      <c r="F4995" t="s">
        <v>6313</v>
      </c>
      <c r="G4995" t="s">
        <v>22</v>
      </c>
      <c r="H4995" t="s">
        <v>6314</v>
      </c>
      <c r="I4995">
        <v>2</v>
      </c>
      <c r="J4995" s="3">
        <v>8000</v>
      </c>
    </row>
    <row r="4996" spans="1:10" x14ac:dyDescent="0.4">
      <c r="A4996">
        <v>1620136</v>
      </c>
      <c r="B4996">
        <v>138690</v>
      </c>
      <c r="C4996" s="1" t="s">
        <v>1866</v>
      </c>
      <c r="D4996" s="1">
        <v>43178</v>
      </c>
      <c r="E4996" s="1">
        <v>43180</v>
      </c>
      <c r="F4996" t="s">
        <v>6313</v>
      </c>
      <c r="G4996" t="s">
        <v>22</v>
      </c>
      <c r="H4996" t="s">
        <v>6314</v>
      </c>
      <c r="I4996">
        <v>2</v>
      </c>
      <c r="J4996" s="3">
        <v>8000</v>
      </c>
    </row>
    <row r="4997" spans="1:10" x14ac:dyDescent="0.4">
      <c r="A4997">
        <v>1620136</v>
      </c>
      <c r="B4997">
        <v>92836</v>
      </c>
      <c r="C4997" s="1" t="s">
        <v>1866</v>
      </c>
      <c r="D4997" s="1">
        <v>43178</v>
      </c>
      <c r="E4997" s="1">
        <v>43180</v>
      </c>
      <c r="F4997" t="s">
        <v>6313</v>
      </c>
      <c r="G4997" t="s">
        <v>22</v>
      </c>
      <c r="H4997" t="s">
        <v>6314</v>
      </c>
      <c r="I4997">
        <v>1</v>
      </c>
      <c r="J4997" s="3">
        <v>4000</v>
      </c>
    </row>
    <row r="4998" spans="1:10" x14ac:dyDescent="0.4">
      <c r="A4998">
        <v>1620136</v>
      </c>
      <c r="B4998">
        <v>96872</v>
      </c>
      <c r="C4998" s="1" t="s">
        <v>1866</v>
      </c>
      <c r="D4998" s="1">
        <v>43178</v>
      </c>
      <c r="E4998" s="1">
        <v>43180</v>
      </c>
      <c r="F4998" t="s">
        <v>6313</v>
      </c>
      <c r="G4998" t="s">
        <v>22</v>
      </c>
      <c r="H4998" t="s">
        <v>6314</v>
      </c>
      <c r="I4998">
        <v>1</v>
      </c>
      <c r="J4998" s="3">
        <v>3000</v>
      </c>
    </row>
    <row r="4999" spans="1:10" x14ac:dyDescent="0.4">
      <c r="A4999">
        <v>1620077</v>
      </c>
      <c r="B4999">
        <v>93248</v>
      </c>
      <c r="C4999" s="1" t="s">
        <v>1826</v>
      </c>
      <c r="D4999" s="1">
        <v>43178</v>
      </c>
      <c r="E4999" s="1">
        <v>43180</v>
      </c>
      <c r="F4999" t="s">
        <v>5131</v>
      </c>
      <c r="G4999" t="s">
        <v>22</v>
      </c>
      <c r="H4999" t="s">
        <v>5132</v>
      </c>
      <c r="I4999">
        <v>2</v>
      </c>
      <c r="J4999" s="3">
        <v>4800</v>
      </c>
    </row>
    <row r="5000" spans="1:10" x14ac:dyDescent="0.4">
      <c r="A5000">
        <v>1620078</v>
      </c>
      <c r="B5000">
        <v>93249</v>
      </c>
      <c r="C5000" s="1" t="s">
        <v>1827</v>
      </c>
      <c r="D5000" s="1">
        <v>43178</v>
      </c>
      <c r="E5000" s="1">
        <v>43180</v>
      </c>
      <c r="F5000" t="s">
        <v>4860</v>
      </c>
      <c r="G5000" t="s">
        <v>11</v>
      </c>
      <c r="H5000" t="s">
        <v>4851</v>
      </c>
      <c r="I5000">
        <v>4</v>
      </c>
      <c r="J5000" s="3">
        <v>8520</v>
      </c>
    </row>
    <row r="5001" spans="1:10" x14ac:dyDescent="0.4">
      <c r="A5001">
        <v>1620063</v>
      </c>
      <c r="B5001">
        <v>93630</v>
      </c>
      <c r="C5001" s="1" t="s">
        <v>1814</v>
      </c>
      <c r="D5001" s="1">
        <v>43178</v>
      </c>
      <c r="E5001" s="1">
        <v>43181</v>
      </c>
      <c r="F5001" t="s">
        <v>4954</v>
      </c>
      <c r="G5001" t="s">
        <v>26</v>
      </c>
      <c r="H5001" t="s">
        <v>4851</v>
      </c>
      <c r="I5001">
        <v>1</v>
      </c>
      <c r="J5001" s="3">
        <v>3093</v>
      </c>
    </row>
    <row r="5002" spans="1:10" x14ac:dyDescent="0.4">
      <c r="A5002">
        <v>1620338</v>
      </c>
      <c r="B5002">
        <v>94291</v>
      </c>
      <c r="C5002" s="1" t="s">
        <v>1924</v>
      </c>
      <c r="D5002" s="1">
        <v>43178</v>
      </c>
      <c r="E5002" s="1">
        <v>43182</v>
      </c>
      <c r="F5002" t="s">
        <v>5531</v>
      </c>
      <c r="G5002" t="s">
        <v>22</v>
      </c>
      <c r="H5002" t="s">
        <v>5239</v>
      </c>
      <c r="I5002">
        <v>1</v>
      </c>
      <c r="J5002" s="3">
        <v>3500</v>
      </c>
    </row>
    <row r="5003" spans="1:10" x14ac:dyDescent="0.4">
      <c r="A5003">
        <v>1620922</v>
      </c>
      <c r="B5003">
        <v>95847</v>
      </c>
      <c r="C5003" s="1" t="s">
        <v>2320</v>
      </c>
      <c r="D5003" s="1">
        <v>43178</v>
      </c>
      <c r="E5003" s="1">
        <v>43181</v>
      </c>
      <c r="F5003" t="s">
        <v>68</v>
      </c>
      <c r="G5003" t="s">
        <v>69</v>
      </c>
      <c r="H5003" t="s">
        <v>4851</v>
      </c>
      <c r="I5003">
        <v>1</v>
      </c>
      <c r="J5003" s="3">
        <v>6022</v>
      </c>
    </row>
    <row r="5004" spans="1:10" x14ac:dyDescent="0.4">
      <c r="A5004">
        <v>1620922</v>
      </c>
      <c r="B5004">
        <v>95687</v>
      </c>
      <c r="C5004" s="1" t="s">
        <v>2320</v>
      </c>
      <c r="D5004" s="1">
        <v>43178</v>
      </c>
      <c r="E5004" s="1">
        <v>43181</v>
      </c>
      <c r="F5004" t="s">
        <v>68</v>
      </c>
      <c r="G5004" t="s">
        <v>69</v>
      </c>
      <c r="H5004" t="s">
        <v>4851</v>
      </c>
      <c r="I5004">
        <v>1</v>
      </c>
      <c r="J5004" s="3">
        <v>4708</v>
      </c>
    </row>
    <row r="5005" spans="1:10" x14ac:dyDescent="0.4">
      <c r="A5005">
        <v>1620922</v>
      </c>
      <c r="B5005">
        <v>94877</v>
      </c>
      <c r="C5005" s="1" t="s">
        <v>2320</v>
      </c>
      <c r="D5005" s="1">
        <v>43178</v>
      </c>
      <c r="E5005" s="1">
        <v>43181</v>
      </c>
      <c r="F5005" t="s">
        <v>68</v>
      </c>
      <c r="G5005" t="s">
        <v>69</v>
      </c>
      <c r="H5005" t="s">
        <v>4851</v>
      </c>
      <c r="I5005">
        <v>1</v>
      </c>
      <c r="J5005" s="3">
        <v>3195</v>
      </c>
    </row>
    <row r="5006" spans="1:10" x14ac:dyDescent="0.4">
      <c r="A5006">
        <v>1620670</v>
      </c>
      <c r="B5006">
        <v>94907</v>
      </c>
      <c r="C5006" s="1" t="s">
        <v>2168</v>
      </c>
      <c r="D5006" s="1">
        <v>43178</v>
      </c>
      <c r="E5006" s="1">
        <v>43180</v>
      </c>
      <c r="F5006" t="s">
        <v>5565</v>
      </c>
      <c r="G5006" t="s">
        <v>22</v>
      </c>
      <c r="H5006" t="s">
        <v>5132</v>
      </c>
      <c r="I5006">
        <v>4</v>
      </c>
      <c r="J5006" s="3">
        <v>7500</v>
      </c>
    </row>
    <row r="5007" spans="1:10" x14ac:dyDescent="0.4">
      <c r="A5007">
        <v>1623036</v>
      </c>
      <c r="B5007">
        <v>135129</v>
      </c>
      <c r="C5007" s="1" t="s">
        <v>4030</v>
      </c>
      <c r="D5007" s="1">
        <v>43178</v>
      </c>
      <c r="E5007" s="1">
        <v>43178</v>
      </c>
      <c r="F5007" t="s">
        <v>5663</v>
      </c>
      <c r="G5007" t="s">
        <v>123</v>
      </c>
      <c r="H5007" t="s">
        <v>4851</v>
      </c>
      <c r="I5007">
        <v>1</v>
      </c>
      <c r="J5007" s="3">
        <v>900</v>
      </c>
    </row>
    <row r="5008" spans="1:10" x14ac:dyDescent="0.4">
      <c r="A5008">
        <v>1622925</v>
      </c>
      <c r="B5008">
        <v>134161</v>
      </c>
      <c r="C5008" s="1" t="s">
        <v>3935</v>
      </c>
      <c r="D5008" s="1">
        <v>43178</v>
      </c>
      <c r="E5008" s="1">
        <v>43180</v>
      </c>
      <c r="F5008" t="s">
        <v>4941</v>
      </c>
      <c r="G5008" t="s">
        <v>28</v>
      </c>
      <c r="H5008" t="s">
        <v>4851</v>
      </c>
      <c r="I5008">
        <v>1</v>
      </c>
      <c r="J5008" s="3">
        <v>3345</v>
      </c>
    </row>
    <row r="5009" spans="1:10" x14ac:dyDescent="0.4">
      <c r="A5009">
        <v>1622967</v>
      </c>
      <c r="B5009">
        <v>134272</v>
      </c>
      <c r="C5009" s="1" t="s">
        <v>3971</v>
      </c>
      <c r="D5009" s="1">
        <v>43178</v>
      </c>
      <c r="E5009" s="1">
        <v>43179</v>
      </c>
      <c r="F5009" t="s">
        <v>4880</v>
      </c>
      <c r="G5009" t="s">
        <v>14</v>
      </c>
      <c r="H5009" t="s">
        <v>4851</v>
      </c>
      <c r="I5009">
        <v>1</v>
      </c>
      <c r="J5009" s="3">
        <v>700</v>
      </c>
    </row>
    <row r="5010" spans="1:10" x14ac:dyDescent="0.4">
      <c r="A5010">
        <v>1623002</v>
      </c>
      <c r="B5010">
        <v>135356</v>
      </c>
      <c r="C5010" s="1" t="s">
        <v>4001</v>
      </c>
      <c r="D5010" s="1">
        <v>43178</v>
      </c>
      <c r="E5010" s="1">
        <v>43181</v>
      </c>
      <c r="F5010" t="s">
        <v>4880</v>
      </c>
      <c r="G5010" t="s">
        <v>14</v>
      </c>
      <c r="H5010" t="s">
        <v>4851</v>
      </c>
      <c r="I5010">
        <v>2</v>
      </c>
      <c r="J5010" s="3">
        <v>550</v>
      </c>
    </row>
    <row r="5011" spans="1:10" x14ac:dyDescent="0.4">
      <c r="A5011">
        <v>1622871</v>
      </c>
      <c r="B5011">
        <v>134118</v>
      </c>
      <c r="C5011" s="1" t="s">
        <v>3884</v>
      </c>
      <c r="D5011" s="1">
        <v>43178</v>
      </c>
      <c r="E5011" s="1">
        <v>43179</v>
      </c>
      <c r="F5011" t="s">
        <v>4987</v>
      </c>
      <c r="G5011" t="s">
        <v>22</v>
      </c>
      <c r="H5011" t="s">
        <v>4913</v>
      </c>
      <c r="I5011">
        <v>1</v>
      </c>
      <c r="J5011" s="3">
        <v>3236</v>
      </c>
    </row>
    <row r="5012" spans="1:10" x14ac:dyDescent="0.4">
      <c r="A5012">
        <v>1622872</v>
      </c>
      <c r="B5012">
        <v>84074</v>
      </c>
      <c r="C5012" s="1" t="s">
        <v>3886</v>
      </c>
      <c r="D5012" s="1">
        <v>43178</v>
      </c>
      <c r="E5012" s="1">
        <v>43180</v>
      </c>
      <c r="F5012" t="s">
        <v>4940</v>
      </c>
      <c r="G5012" t="s">
        <v>18</v>
      </c>
      <c r="H5012" t="s">
        <v>4851</v>
      </c>
      <c r="I5012">
        <v>1</v>
      </c>
      <c r="J5012" s="3">
        <v>730</v>
      </c>
    </row>
    <row r="5013" spans="1:10" x14ac:dyDescent="0.4">
      <c r="A5013">
        <v>1623001</v>
      </c>
      <c r="B5013">
        <v>135185</v>
      </c>
      <c r="C5013" s="1" t="s">
        <v>4000</v>
      </c>
      <c r="D5013" s="1">
        <v>43179</v>
      </c>
      <c r="E5013" s="1">
        <v>43179</v>
      </c>
      <c r="F5013" t="s">
        <v>6687</v>
      </c>
      <c r="G5013" t="s">
        <v>28</v>
      </c>
      <c r="H5013" t="s">
        <v>4851</v>
      </c>
      <c r="I5013">
        <v>1</v>
      </c>
      <c r="J5013" s="3">
        <v>1800</v>
      </c>
    </row>
    <row r="5014" spans="1:10" x14ac:dyDescent="0.4">
      <c r="A5014">
        <v>1622964</v>
      </c>
      <c r="B5014">
        <v>135169</v>
      </c>
      <c r="C5014" s="1" t="s">
        <v>3969</v>
      </c>
      <c r="D5014" s="1">
        <v>43179</v>
      </c>
      <c r="E5014" s="1">
        <v>43181</v>
      </c>
      <c r="F5014" t="s">
        <v>4940</v>
      </c>
      <c r="G5014" t="s">
        <v>18</v>
      </c>
      <c r="H5014" t="s">
        <v>4851</v>
      </c>
      <c r="I5014">
        <v>1</v>
      </c>
      <c r="J5014" s="3">
        <v>160</v>
      </c>
    </row>
    <row r="5015" spans="1:10" x14ac:dyDescent="0.4">
      <c r="A5015">
        <v>1622964</v>
      </c>
      <c r="B5015">
        <v>134271</v>
      </c>
      <c r="C5015" s="1" t="s">
        <v>3969</v>
      </c>
      <c r="D5015" s="1">
        <v>43179</v>
      </c>
      <c r="E5015" s="1">
        <v>43181</v>
      </c>
      <c r="F5015" t="s">
        <v>4940</v>
      </c>
      <c r="G5015" t="s">
        <v>18</v>
      </c>
      <c r="H5015" t="s">
        <v>4851</v>
      </c>
      <c r="I5015">
        <v>6</v>
      </c>
      <c r="J5015" s="3">
        <v>360</v>
      </c>
    </row>
    <row r="5016" spans="1:10" x14ac:dyDescent="0.4">
      <c r="A5016">
        <v>1622649</v>
      </c>
      <c r="B5016">
        <v>134052</v>
      </c>
      <c r="C5016" s="1" t="s">
        <v>3705</v>
      </c>
      <c r="D5016" s="1">
        <v>43179</v>
      </c>
      <c r="E5016" s="1">
        <v>43180</v>
      </c>
      <c r="F5016" t="s">
        <v>4856</v>
      </c>
      <c r="G5016" t="s">
        <v>60</v>
      </c>
      <c r="H5016" t="s">
        <v>4851</v>
      </c>
      <c r="I5016">
        <v>1</v>
      </c>
      <c r="J5016" s="3">
        <v>1000</v>
      </c>
    </row>
    <row r="5017" spans="1:10" x14ac:dyDescent="0.4">
      <c r="A5017">
        <v>1622665</v>
      </c>
      <c r="B5017">
        <v>133967</v>
      </c>
      <c r="C5017" s="1" t="s">
        <v>3717</v>
      </c>
      <c r="D5017" s="1">
        <v>43179</v>
      </c>
      <c r="E5017" s="1">
        <v>43187</v>
      </c>
      <c r="F5017" t="s">
        <v>6003</v>
      </c>
      <c r="G5017" t="s">
        <v>22</v>
      </c>
      <c r="H5017" t="s">
        <v>5648</v>
      </c>
      <c r="I5017">
        <v>1</v>
      </c>
      <c r="J5017" s="3">
        <v>300</v>
      </c>
    </row>
    <row r="5018" spans="1:10" x14ac:dyDescent="0.4">
      <c r="A5018">
        <v>1623087</v>
      </c>
      <c r="B5018">
        <v>135214</v>
      </c>
      <c r="C5018" s="1" t="s">
        <v>4069</v>
      </c>
      <c r="D5018" s="1">
        <v>43179</v>
      </c>
      <c r="E5018" s="1">
        <v>43181</v>
      </c>
      <c r="F5018" t="s">
        <v>6827</v>
      </c>
      <c r="G5018" t="s">
        <v>22</v>
      </c>
      <c r="H5018" t="s">
        <v>4854</v>
      </c>
      <c r="I5018">
        <v>1</v>
      </c>
      <c r="J5018" s="3">
        <v>1200</v>
      </c>
    </row>
    <row r="5019" spans="1:10" x14ac:dyDescent="0.4">
      <c r="A5019">
        <v>1623211</v>
      </c>
      <c r="B5019">
        <v>135421</v>
      </c>
      <c r="C5019" s="1" t="s">
        <v>3826</v>
      </c>
      <c r="D5019" s="1">
        <v>43179</v>
      </c>
      <c r="E5019" s="1">
        <v>43179</v>
      </c>
      <c r="F5019" t="s">
        <v>4880</v>
      </c>
      <c r="G5019" t="s">
        <v>14</v>
      </c>
      <c r="H5019" t="s">
        <v>4851</v>
      </c>
      <c r="I5019">
        <v>4</v>
      </c>
      <c r="J5019" s="3">
        <v>50</v>
      </c>
    </row>
    <row r="5020" spans="1:10" x14ac:dyDescent="0.4">
      <c r="A5020">
        <v>1620808</v>
      </c>
      <c r="B5020">
        <v>94666</v>
      </c>
      <c r="C5020" s="1" t="s">
        <v>2249</v>
      </c>
      <c r="D5020" s="1">
        <v>43179</v>
      </c>
      <c r="E5020" s="1">
        <v>43181</v>
      </c>
      <c r="F5020" t="s">
        <v>5220</v>
      </c>
      <c r="G5020" t="s">
        <v>28</v>
      </c>
      <c r="H5020" t="s">
        <v>4851</v>
      </c>
      <c r="I5020">
        <v>1</v>
      </c>
      <c r="J5020" s="3">
        <v>1800</v>
      </c>
    </row>
    <row r="5021" spans="1:10" x14ac:dyDescent="0.4">
      <c r="A5021">
        <v>1621143</v>
      </c>
      <c r="B5021">
        <v>95044</v>
      </c>
      <c r="C5021" s="1" t="s">
        <v>2492</v>
      </c>
      <c r="D5021" s="1">
        <v>43179</v>
      </c>
      <c r="E5021" s="1">
        <v>43182</v>
      </c>
      <c r="F5021" t="s">
        <v>5898</v>
      </c>
      <c r="G5021" t="s">
        <v>22</v>
      </c>
      <c r="H5021" t="s">
        <v>4910</v>
      </c>
      <c r="I5021">
        <v>1</v>
      </c>
      <c r="J5021" s="3">
        <v>2800</v>
      </c>
    </row>
    <row r="5022" spans="1:10" x14ac:dyDescent="0.4">
      <c r="A5022">
        <v>1621143</v>
      </c>
      <c r="B5022">
        <v>98411</v>
      </c>
      <c r="C5022" s="1" t="s">
        <v>2492</v>
      </c>
      <c r="D5022" s="1">
        <v>43179</v>
      </c>
      <c r="E5022" s="1">
        <v>43182</v>
      </c>
      <c r="F5022" t="s">
        <v>5898</v>
      </c>
      <c r="G5022" t="s">
        <v>22</v>
      </c>
      <c r="H5022" t="s">
        <v>4910</v>
      </c>
      <c r="I5022">
        <v>1</v>
      </c>
      <c r="J5022" s="3">
        <v>3050</v>
      </c>
    </row>
    <row r="5023" spans="1:10" x14ac:dyDescent="0.4">
      <c r="A5023">
        <v>1621144</v>
      </c>
      <c r="B5023">
        <v>95047</v>
      </c>
      <c r="C5023" s="1" t="s">
        <v>2493</v>
      </c>
      <c r="D5023" s="1">
        <v>43179</v>
      </c>
      <c r="E5023" s="1">
        <v>43181</v>
      </c>
      <c r="F5023" t="s">
        <v>5897</v>
      </c>
      <c r="G5023" t="s">
        <v>22</v>
      </c>
      <c r="H5023" t="s">
        <v>4913</v>
      </c>
      <c r="I5023">
        <v>1</v>
      </c>
      <c r="J5023" s="3">
        <v>2285</v>
      </c>
    </row>
    <row r="5024" spans="1:10" x14ac:dyDescent="0.4">
      <c r="A5024">
        <v>1620165</v>
      </c>
      <c r="B5024">
        <v>92895</v>
      </c>
      <c r="C5024" s="1" t="s">
        <v>1880</v>
      </c>
      <c r="D5024" s="1">
        <v>43179</v>
      </c>
      <c r="E5024" s="1">
        <v>43183</v>
      </c>
      <c r="F5024" t="s">
        <v>5621</v>
      </c>
      <c r="G5024" t="s">
        <v>316</v>
      </c>
      <c r="H5024" t="s">
        <v>4851</v>
      </c>
      <c r="I5024">
        <v>2</v>
      </c>
      <c r="J5024" s="3">
        <v>7500</v>
      </c>
    </row>
    <row r="5025" spans="1:10" x14ac:dyDescent="0.4">
      <c r="A5025">
        <v>1622400</v>
      </c>
      <c r="B5025">
        <v>98310</v>
      </c>
      <c r="C5025" s="1" t="s">
        <v>3518</v>
      </c>
      <c r="D5025" s="1">
        <v>43179</v>
      </c>
      <c r="E5025" s="1">
        <v>43180</v>
      </c>
      <c r="F5025" t="s">
        <v>5135</v>
      </c>
      <c r="G5025" t="s">
        <v>22</v>
      </c>
      <c r="H5025" t="s">
        <v>4902</v>
      </c>
      <c r="I5025">
        <v>1</v>
      </c>
      <c r="J5025" s="3">
        <v>2900</v>
      </c>
    </row>
    <row r="5026" spans="1:10" x14ac:dyDescent="0.4">
      <c r="A5026">
        <v>1621550</v>
      </c>
      <c r="B5026">
        <v>96510</v>
      </c>
      <c r="C5026" s="1" t="s">
        <v>2805</v>
      </c>
      <c r="D5026" s="1">
        <v>43179</v>
      </c>
      <c r="E5026" s="1">
        <v>43179</v>
      </c>
      <c r="F5026" t="s">
        <v>6540</v>
      </c>
      <c r="G5026" t="s">
        <v>22</v>
      </c>
      <c r="H5026" t="s">
        <v>5433</v>
      </c>
      <c r="I5026">
        <v>4</v>
      </c>
      <c r="J5026" s="3">
        <v>22000</v>
      </c>
    </row>
    <row r="5027" spans="1:10" x14ac:dyDescent="0.4">
      <c r="A5027">
        <v>1621574</v>
      </c>
      <c r="B5027">
        <v>96064</v>
      </c>
      <c r="C5027" s="1" t="s">
        <v>2825</v>
      </c>
      <c r="D5027" s="1">
        <v>43179</v>
      </c>
      <c r="E5027" s="1">
        <v>43181</v>
      </c>
      <c r="F5027" t="s">
        <v>5097</v>
      </c>
      <c r="G5027" t="s">
        <v>22</v>
      </c>
      <c r="H5027" t="s">
        <v>5132</v>
      </c>
      <c r="I5027">
        <v>1</v>
      </c>
      <c r="J5027" s="3">
        <v>2000</v>
      </c>
    </row>
    <row r="5028" spans="1:10" x14ac:dyDescent="0.4">
      <c r="A5028">
        <v>1621482</v>
      </c>
      <c r="B5028">
        <v>96652</v>
      </c>
      <c r="C5028" s="1" t="s">
        <v>2750</v>
      </c>
      <c r="D5028" s="1">
        <v>43179</v>
      </c>
      <c r="E5028" s="1">
        <v>43180</v>
      </c>
      <c r="F5028" t="s">
        <v>5131</v>
      </c>
      <c r="G5028" t="s">
        <v>22</v>
      </c>
      <c r="H5028" t="s">
        <v>5132</v>
      </c>
      <c r="I5028">
        <v>1</v>
      </c>
      <c r="J5028" s="3">
        <v>3000</v>
      </c>
    </row>
    <row r="5029" spans="1:10" x14ac:dyDescent="0.4">
      <c r="A5029">
        <v>1619913</v>
      </c>
      <c r="B5029">
        <v>93142</v>
      </c>
      <c r="C5029" s="1" t="s">
        <v>1748</v>
      </c>
      <c r="D5029" s="1">
        <v>43179</v>
      </c>
      <c r="E5029" s="1">
        <v>43182</v>
      </c>
      <c r="F5029" t="s">
        <v>6283</v>
      </c>
      <c r="G5029" t="s">
        <v>22</v>
      </c>
      <c r="H5029" t="s">
        <v>4991</v>
      </c>
      <c r="I5029">
        <v>6</v>
      </c>
      <c r="J5029" s="3">
        <v>21000</v>
      </c>
    </row>
    <row r="5030" spans="1:10" x14ac:dyDescent="0.4">
      <c r="A5030">
        <v>1619914</v>
      </c>
      <c r="B5030">
        <v>93140</v>
      </c>
      <c r="C5030" s="1" t="s">
        <v>1749</v>
      </c>
      <c r="D5030" s="1">
        <v>43179</v>
      </c>
      <c r="E5030" s="1">
        <v>43181</v>
      </c>
      <c r="F5030" t="s">
        <v>6284</v>
      </c>
      <c r="G5030" t="s">
        <v>85</v>
      </c>
      <c r="H5030" t="s">
        <v>4851</v>
      </c>
      <c r="I5030">
        <v>1</v>
      </c>
      <c r="J5030" s="3">
        <v>5150</v>
      </c>
    </row>
    <row r="5031" spans="1:10" x14ac:dyDescent="0.4">
      <c r="A5031">
        <v>1620003</v>
      </c>
      <c r="B5031">
        <v>95688</v>
      </c>
      <c r="C5031" s="1" t="s">
        <v>1777</v>
      </c>
      <c r="D5031" s="1">
        <v>43179</v>
      </c>
      <c r="E5031" s="1">
        <v>43182</v>
      </c>
      <c r="F5031" t="s">
        <v>4868</v>
      </c>
      <c r="G5031" t="s">
        <v>95</v>
      </c>
      <c r="H5031" t="s">
        <v>4851</v>
      </c>
      <c r="I5031">
        <v>4</v>
      </c>
      <c r="J5031" s="3">
        <v>10000</v>
      </c>
    </row>
    <row r="5032" spans="1:10" x14ac:dyDescent="0.4">
      <c r="A5032">
        <v>1620003</v>
      </c>
      <c r="B5032">
        <v>96511</v>
      </c>
      <c r="C5032" s="1" t="s">
        <v>1777</v>
      </c>
      <c r="D5032" s="1">
        <v>43179</v>
      </c>
      <c r="E5032" s="1">
        <v>43182</v>
      </c>
      <c r="F5032" t="s">
        <v>4868</v>
      </c>
      <c r="G5032" t="s">
        <v>95</v>
      </c>
      <c r="H5032" t="s">
        <v>4851</v>
      </c>
      <c r="I5032">
        <v>1</v>
      </c>
      <c r="J5032" s="3">
        <v>1690</v>
      </c>
    </row>
    <row r="5033" spans="1:10" x14ac:dyDescent="0.4">
      <c r="A5033">
        <v>1620003</v>
      </c>
      <c r="B5033">
        <v>96014</v>
      </c>
      <c r="C5033" s="1" t="s">
        <v>1777</v>
      </c>
      <c r="D5033" s="1">
        <v>43179</v>
      </c>
      <c r="E5033" s="1">
        <v>43182</v>
      </c>
      <c r="F5033" t="s">
        <v>4868</v>
      </c>
      <c r="G5033" t="s">
        <v>95</v>
      </c>
      <c r="H5033" t="s">
        <v>4851</v>
      </c>
      <c r="I5033">
        <v>1</v>
      </c>
      <c r="J5033" s="3">
        <v>2390</v>
      </c>
    </row>
    <row r="5034" spans="1:10" x14ac:dyDescent="0.4">
      <c r="A5034">
        <v>1620003</v>
      </c>
      <c r="B5034">
        <v>93421</v>
      </c>
      <c r="C5034" s="1" t="s">
        <v>1777</v>
      </c>
      <c r="D5034" s="1">
        <v>43179</v>
      </c>
      <c r="E5034" s="1">
        <v>43182</v>
      </c>
      <c r="F5034" t="s">
        <v>4868</v>
      </c>
      <c r="G5034" t="s">
        <v>95</v>
      </c>
      <c r="H5034" t="s">
        <v>4851</v>
      </c>
      <c r="I5034">
        <v>2</v>
      </c>
      <c r="J5034" s="3">
        <v>2930</v>
      </c>
    </row>
    <row r="5035" spans="1:10" x14ac:dyDescent="0.4">
      <c r="A5035">
        <v>1620003</v>
      </c>
      <c r="B5035">
        <v>93056</v>
      </c>
      <c r="C5035" s="1" t="s">
        <v>1777</v>
      </c>
      <c r="D5035" s="1">
        <v>43179</v>
      </c>
      <c r="E5035" s="1">
        <v>43182</v>
      </c>
      <c r="F5035" t="s">
        <v>4868</v>
      </c>
      <c r="G5035" t="s">
        <v>95</v>
      </c>
      <c r="H5035" t="s">
        <v>4851</v>
      </c>
      <c r="I5035">
        <v>3</v>
      </c>
      <c r="J5035" s="3">
        <v>6165</v>
      </c>
    </row>
    <row r="5036" spans="1:10" x14ac:dyDescent="0.4">
      <c r="A5036">
        <v>1620003</v>
      </c>
      <c r="B5036">
        <v>92857</v>
      </c>
      <c r="C5036" s="1" t="s">
        <v>1777</v>
      </c>
      <c r="D5036" s="1">
        <v>43179</v>
      </c>
      <c r="E5036" s="1">
        <v>43182</v>
      </c>
      <c r="F5036" t="s">
        <v>4868</v>
      </c>
      <c r="G5036" t="s">
        <v>95</v>
      </c>
      <c r="H5036" t="s">
        <v>4851</v>
      </c>
      <c r="I5036">
        <v>1</v>
      </c>
      <c r="J5036" s="3">
        <v>2485</v>
      </c>
    </row>
    <row r="5037" spans="1:10" x14ac:dyDescent="0.4">
      <c r="A5037">
        <v>1620003</v>
      </c>
      <c r="B5037">
        <v>94594</v>
      </c>
      <c r="C5037" s="1" t="s">
        <v>1777</v>
      </c>
      <c r="D5037" s="1">
        <v>43179</v>
      </c>
      <c r="E5037" s="1">
        <v>43182</v>
      </c>
      <c r="F5037" t="s">
        <v>4868</v>
      </c>
      <c r="G5037" t="s">
        <v>95</v>
      </c>
      <c r="H5037" t="s">
        <v>4851</v>
      </c>
      <c r="I5037">
        <v>2</v>
      </c>
      <c r="J5037" s="3">
        <v>3610</v>
      </c>
    </row>
    <row r="5038" spans="1:10" x14ac:dyDescent="0.4">
      <c r="A5038">
        <v>1620003</v>
      </c>
      <c r="B5038">
        <v>93856</v>
      </c>
      <c r="C5038" s="1" t="s">
        <v>1777</v>
      </c>
      <c r="D5038" s="1">
        <v>43179</v>
      </c>
      <c r="E5038" s="1">
        <v>43182</v>
      </c>
      <c r="F5038" t="s">
        <v>4868</v>
      </c>
      <c r="G5038" t="s">
        <v>95</v>
      </c>
      <c r="H5038" t="s">
        <v>4851</v>
      </c>
      <c r="I5038">
        <v>2</v>
      </c>
      <c r="J5038" s="3">
        <v>4910</v>
      </c>
    </row>
    <row r="5039" spans="1:10" x14ac:dyDescent="0.4">
      <c r="A5039">
        <v>1620003</v>
      </c>
      <c r="B5039">
        <v>127002</v>
      </c>
      <c r="C5039" s="1" t="s">
        <v>1777</v>
      </c>
      <c r="D5039" s="1">
        <v>43179</v>
      </c>
      <c r="E5039" s="1">
        <v>43182</v>
      </c>
      <c r="F5039" t="s">
        <v>4868</v>
      </c>
      <c r="G5039" t="s">
        <v>95</v>
      </c>
      <c r="H5039" t="s">
        <v>4851</v>
      </c>
      <c r="I5039">
        <v>1</v>
      </c>
      <c r="J5039" s="3">
        <v>2485</v>
      </c>
    </row>
    <row r="5040" spans="1:10" x14ac:dyDescent="0.4">
      <c r="A5040">
        <v>1619995</v>
      </c>
      <c r="B5040">
        <v>93141</v>
      </c>
      <c r="C5040" s="1" t="s">
        <v>6295</v>
      </c>
      <c r="D5040" s="1">
        <v>43179</v>
      </c>
      <c r="E5040" s="1">
        <v>43181</v>
      </c>
      <c r="F5040" t="s">
        <v>5897</v>
      </c>
      <c r="G5040" t="s">
        <v>22</v>
      </c>
      <c r="H5040" t="s">
        <v>4913</v>
      </c>
      <c r="I5040">
        <v>5</v>
      </c>
      <c r="J5040" s="3">
        <v>16400</v>
      </c>
    </row>
    <row r="5041" spans="1:10" x14ac:dyDescent="0.4">
      <c r="A5041">
        <v>1619911</v>
      </c>
      <c r="B5041">
        <v>93139</v>
      </c>
      <c r="C5041" s="1" t="s">
        <v>1746</v>
      </c>
      <c r="D5041" s="1">
        <v>43179</v>
      </c>
      <c r="E5041" s="1">
        <v>43181</v>
      </c>
      <c r="F5041" t="s">
        <v>4953</v>
      </c>
      <c r="G5041" t="s">
        <v>69</v>
      </c>
      <c r="H5041" t="s">
        <v>4851</v>
      </c>
      <c r="I5041">
        <v>5</v>
      </c>
      <c r="J5041" s="3">
        <v>18875.45</v>
      </c>
    </row>
    <row r="5042" spans="1:10" x14ac:dyDescent="0.4">
      <c r="A5042">
        <v>1619367</v>
      </c>
      <c r="B5042">
        <v>91343</v>
      </c>
      <c r="C5042" s="1" t="s">
        <v>6184</v>
      </c>
      <c r="D5042" s="1">
        <v>43179</v>
      </c>
      <c r="E5042" s="1">
        <v>43183</v>
      </c>
      <c r="F5042" t="s">
        <v>4917</v>
      </c>
      <c r="G5042" t="s">
        <v>39</v>
      </c>
      <c r="H5042" t="s">
        <v>4851</v>
      </c>
      <c r="I5042">
        <v>2</v>
      </c>
      <c r="J5042" s="3">
        <v>7050</v>
      </c>
    </row>
    <row r="5043" spans="1:10" x14ac:dyDescent="0.4">
      <c r="A5043">
        <v>1619367</v>
      </c>
      <c r="B5043">
        <v>94705</v>
      </c>
      <c r="C5043" s="1" t="s">
        <v>6184</v>
      </c>
      <c r="D5043" s="1">
        <v>43179</v>
      </c>
      <c r="E5043" s="1">
        <v>43183</v>
      </c>
      <c r="F5043" t="s">
        <v>4917</v>
      </c>
      <c r="G5043" t="s">
        <v>39</v>
      </c>
      <c r="H5043" t="s">
        <v>4851</v>
      </c>
      <c r="I5043">
        <v>1</v>
      </c>
      <c r="J5043" s="3">
        <v>1960</v>
      </c>
    </row>
    <row r="5044" spans="1:10" x14ac:dyDescent="0.4">
      <c r="A5044">
        <v>1619307</v>
      </c>
      <c r="B5044">
        <v>92668</v>
      </c>
      <c r="C5044" s="1" t="s">
        <v>1462</v>
      </c>
      <c r="D5044" s="1">
        <v>43179</v>
      </c>
      <c r="E5044" s="1">
        <v>43182</v>
      </c>
      <c r="F5044" t="s">
        <v>5051</v>
      </c>
      <c r="G5044" t="s">
        <v>31</v>
      </c>
      <c r="H5044" t="s">
        <v>4851</v>
      </c>
      <c r="I5044">
        <v>9</v>
      </c>
      <c r="J5044" s="3">
        <v>22856.6</v>
      </c>
    </row>
    <row r="5045" spans="1:10" x14ac:dyDescent="0.4">
      <c r="A5045">
        <v>1619307</v>
      </c>
      <c r="B5045">
        <v>93186</v>
      </c>
      <c r="C5045" s="1" t="s">
        <v>1462</v>
      </c>
      <c r="D5045" s="1">
        <v>43179</v>
      </c>
      <c r="E5045" s="1">
        <v>43182</v>
      </c>
      <c r="F5045" t="s">
        <v>5051</v>
      </c>
      <c r="G5045" t="s">
        <v>31</v>
      </c>
      <c r="H5045" t="s">
        <v>4851</v>
      </c>
      <c r="I5045">
        <v>4</v>
      </c>
      <c r="J5045" s="3">
        <v>10984</v>
      </c>
    </row>
    <row r="5046" spans="1:10" x14ac:dyDescent="0.4">
      <c r="A5046">
        <v>1619307</v>
      </c>
      <c r="B5046">
        <v>92865</v>
      </c>
      <c r="C5046" s="1" t="s">
        <v>1462</v>
      </c>
      <c r="D5046" s="1">
        <v>43179</v>
      </c>
      <c r="E5046" s="1">
        <v>43182</v>
      </c>
      <c r="F5046" t="s">
        <v>5051</v>
      </c>
      <c r="G5046" t="s">
        <v>31</v>
      </c>
      <c r="H5046" t="s">
        <v>4851</v>
      </c>
      <c r="I5046">
        <v>1</v>
      </c>
      <c r="J5046" s="3">
        <v>2350</v>
      </c>
    </row>
    <row r="5047" spans="1:10" x14ac:dyDescent="0.4">
      <c r="A5047">
        <v>1619307</v>
      </c>
      <c r="B5047">
        <v>92983</v>
      </c>
      <c r="C5047" s="1" t="s">
        <v>1462</v>
      </c>
      <c r="D5047" s="1">
        <v>43179</v>
      </c>
      <c r="E5047" s="1">
        <v>43182</v>
      </c>
      <c r="F5047" t="s">
        <v>5051</v>
      </c>
      <c r="G5047" t="s">
        <v>31</v>
      </c>
      <c r="H5047" t="s">
        <v>4851</v>
      </c>
      <c r="I5047">
        <v>34</v>
      </c>
      <c r="J5047" s="3">
        <v>74688</v>
      </c>
    </row>
    <row r="5048" spans="1:10" x14ac:dyDescent="0.4">
      <c r="A5048">
        <v>1619307</v>
      </c>
      <c r="B5048">
        <v>94087</v>
      </c>
      <c r="C5048" s="1" t="s">
        <v>1462</v>
      </c>
      <c r="D5048" s="1">
        <v>43179</v>
      </c>
      <c r="E5048" s="1">
        <v>43182</v>
      </c>
      <c r="F5048" t="s">
        <v>5051</v>
      </c>
      <c r="G5048" t="s">
        <v>31</v>
      </c>
      <c r="H5048" t="s">
        <v>4851</v>
      </c>
      <c r="I5048">
        <v>1</v>
      </c>
      <c r="J5048" s="3">
        <v>3225</v>
      </c>
    </row>
    <row r="5049" spans="1:10" x14ac:dyDescent="0.4">
      <c r="A5049">
        <v>1619307</v>
      </c>
      <c r="B5049">
        <v>93776</v>
      </c>
      <c r="C5049" s="1" t="s">
        <v>1462</v>
      </c>
      <c r="D5049" s="1">
        <v>43179</v>
      </c>
      <c r="E5049" s="1">
        <v>43182</v>
      </c>
      <c r="F5049" t="s">
        <v>5051</v>
      </c>
      <c r="G5049" t="s">
        <v>31</v>
      </c>
      <c r="H5049" t="s">
        <v>4851</v>
      </c>
      <c r="I5049">
        <v>2</v>
      </c>
      <c r="J5049" s="3">
        <v>5890</v>
      </c>
    </row>
    <row r="5050" spans="1:10" x14ac:dyDescent="0.4">
      <c r="A5050">
        <v>1619307</v>
      </c>
      <c r="B5050">
        <v>96013</v>
      </c>
      <c r="C5050" s="1" t="s">
        <v>1462</v>
      </c>
      <c r="D5050" s="1">
        <v>43179</v>
      </c>
      <c r="E5050" s="1">
        <v>43182</v>
      </c>
      <c r="F5050" t="s">
        <v>5051</v>
      </c>
      <c r="G5050" t="s">
        <v>31</v>
      </c>
      <c r="H5050" t="s">
        <v>4851</v>
      </c>
      <c r="I5050">
        <v>1</v>
      </c>
      <c r="J5050" s="3">
        <v>1750</v>
      </c>
    </row>
    <row r="5051" spans="1:10" x14ac:dyDescent="0.4">
      <c r="A5051">
        <v>1619307</v>
      </c>
      <c r="B5051">
        <v>96486</v>
      </c>
      <c r="C5051" s="1" t="s">
        <v>1462</v>
      </c>
      <c r="D5051" s="1">
        <v>43179</v>
      </c>
      <c r="E5051" s="1">
        <v>43182</v>
      </c>
      <c r="F5051" t="s">
        <v>5051</v>
      </c>
      <c r="G5051" t="s">
        <v>31</v>
      </c>
      <c r="H5051" t="s">
        <v>4851</v>
      </c>
      <c r="I5051">
        <v>1</v>
      </c>
      <c r="J5051" s="3">
        <v>776</v>
      </c>
    </row>
    <row r="5052" spans="1:10" x14ac:dyDescent="0.4">
      <c r="A5052">
        <v>1619307</v>
      </c>
      <c r="B5052">
        <v>96461</v>
      </c>
      <c r="C5052" s="1" t="s">
        <v>1462</v>
      </c>
      <c r="D5052" s="1">
        <v>43179</v>
      </c>
      <c r="E5052" s="1">
        <v>43182</v>
      </c>
      <c r="F5052" t="s">
        <v>5051</v>
      </c>
      <c r="G5052" t="s">
        <v>31</v>
      </c>
      <c r="H5052" t="s">
        <v>4851</v>
      </c>
      <c r="I5052">
        <v>1</v>
      </c>
      <c r="J5052" s="3">
        <v>2050</v>
      </c>
    </row>
    <row r="5053" spans="1:10" x14ac:dyDescent="0.4">
      <c r="A5053">
        <v>1619307</v>
      </c>
      <c r="B5053">
        <v>96429</v>
      </c>
      <c r="C5053" s="1" t="s">
        <v>1462</v>
      </c>
      <c r="D5053" s="1">
        <v>43179</v>
      </c>
      <c r="E5053" s="1">
        <v>43182</v>
      </c>
      <c r="F5053" t="s">
        <v>5051</v>
      </c>
      <c r="G5053" t="s">
        <v>31</v>
      </c>
      <c r="H5053" t="s">
        <v>4851</v>
      </c>
      <c r="I5053">
        <v>37</v>
      </c>
      <c r="J5053" s="3">
        <v>80688</v>
      </c>
    </row>
    <row r="5054" spans="1:10" x14ac:dyDescent="0.4">
      <c r="A5054">
        <v>1619307</v>
      </c>
      <c r="B5054">
        <v>127010</v>
      </c>
      <c r="C5054" s="1" t="s">
        <v>1462</v>
      </c>
      <c r="D5054" s="1">
        <v>43179</v>
      </c>
      <c r="E5054" s="1">
        <v>43182</v>
      </c>
      <c r="F5054" t="s">
        <v>5051</v>
      </c>
      <c r="G5054" t="s">
        <v>31</v>
      </c>
      <c r="H5054" t="s">
        <v>4851</v>
      </c>
      <c r="I5054">
        <v>1</v>
      </c>
      <c r="J5054" s="3">
        <v>2350</v>
      </c>
    </row>
    <row r="5055" spans="1:10" x14ac:dyDescent="0.4">
      <c r="A5055">
        <v>1619307</v>
      </c>
      <c r="B5055">
        <v>133690</v>
      </c>
      <c r="C5055" s="1" t="s">
        <v>1462</v>
      </c>
      <c r="D5055" s="1">
        <v>43179</v>
      </c>
      <c r="E5055" s="1">
        <v>43182</v>
      </c>
      <c r="F5055" t="s">
        <v>5051</v>
      </c>
      <c r="G5055" t="s">
        <v>31</v>
      </c>
      <c r="H5055" t="s">
        <v>4851</v>
      </c>
      <c r="I5055">
        <v>1</v>
      </c>
      <c r="J5055" s="3">
        <v>2426</v>
      </c>
    </row>
    <row r="5056" spans="1:10" x14ac:dyDescent="0.4">
      <c r="A5056">
        <v>1619925</v>
      </c>
      <c r="B5056">
        <v>93144</v>
      </c>
      <c r="C5056" s="1" t="s">
        <v>5091</v>
      </c>
      <c r="D5056" s="1">
        <v>43180</v>
      </c>
      <c r="E5056" s="1">
        <v>43185</v>
      </c>
      <c r="F5056" t="s">
        <v>5093</v>
      </c>
      <c r="G5056" t="s">
        <v>22</v>
      </c>
      <c r="H5056" t="s">
        <v>5094</v>
      </c>
      <c r="I5056">
        <v>24</v>
      </c>
      <c r="J5056" s="3">
        <v>111956</v>
      </c>
    </row>
    <row r="5057" spans="1:10" x14ac:dyDescent="0.4">
      <c r="A5057">
        <v>1619925</v>
      </c>
      <c r="B5057">
        <v>93187</v>
      </c>
      <c r="C5057" s="1" t="s">
        <v>5091</v>
      </c>
      <c r="D5057" s="1">
        <v>43180</v>
      </c>
      <c r="E5057" s="1">
        <v>43185</v>
      </c>
      <c r="F5057" t="s">
        <v>5093</v>
      </c>
      <c r="G5057" t="s">
        <v>22</v>
      </c>
      <c r="H5057" t="s">
        <v>5094</v>
      </c>
      <c r="I5057">
        <v>2</v>
      </c>
      <c r="J5057" s="3">
        <v>9150</v>
      </c>
    </row>
    <row r="5058" spans="1:10" x14ac:dyDescent="0.4">
      <c r="A5058">
        <v>1619925</v>
      </c>
      <c r="B5058">
        <v>94259</v>
      </c>
      <c r="C5058" s="1" t="s">
        <v>5091</v>
      </c>
      <c r="D5058" s="1">
        <v>43180</v>
      </c>
      <c r="E5058" s="1">
        <v>43185</v>
      </c>
      <c r="F5058" t="s">
        <v>5093</v>
      </c>
      <c r="G5058" t="s">
        <v>22</v>
      </c>
      <c r="H5058" t="s">
        <v>5094</v>
      </c>
      <c r="I5058">
        <v>1</v>
      </c>
      <c r="J5058" s="3">
        <v>2500</v>
      </c>
    </row>
    <row r="5059" spans="1:10" x14ac:dyDescent="0.4">
      <c r="A5059">
        <v>1619958</v>
      </c>
      <c r="B5059">
        <v>93062</v>
      </c>
      <c r="C5059" s="1" t="s">
        <v>1768</v>
      </c>
      <c r="D5059" s="1">
        <v>43180</v>
      </c>
      <c r="E5059" s="1">
        <v>43183</v>
      </c>
      <c r="F5059" t="s">
        <v>5030</v>
      </c>
      <c r="G5059" t="s">
        <v>11</v>
      </c>
      <c r="H5059" t="s">
        <v>4851</v>
      </c>
      <c r="I5059">
        <v>45</v>
      </c>
      <c r="J5059" s="3">
        <v>159500</v>
      </c>
    </row>
    <row r="5060" spans="1:10" x14ac:dyDescent="0.4">
      <c r="A5060">
        <v>1619958</v>
      </c>
      <c r="B5060">
        <v>92869</v>
      </c>
      <c r="C5060" s="1" t="s">
        <v>1768</v>
      </c>
      <c r="D5060" s="1">
        <v>43180</v>
      </c>
      <c r="E5060" s="1">
        <v>43183</v>
      </c>
      <c r="F5060" t="s">
        <v>5030</v>
      </c>
      <c r="G5060" t="s">
        <v>11</v>
      </c>
      <c r="H5060" t="s">
        <v>4851</v>
      </c>
      <c r="I5060">
        <v>5</v>
      </c>
      <c r="J5060" s="3">
        <v>10100</v>
      </c>
    </row>
    <row r="5061" spans="1:10" x14ac:dyDescent="0.4">
      <c r="A5061">
        <v>1619958</v>
      </c>
      <c r="B5061">
        <v>92855</v>
      </c>
      <c r="C5061" s="1" t="s">
        <v>1768</v>
      </c>
      <c r="D5061" s="1">
        <v>43180</v>
      </c>
      <c r="E5061" s="1">
        <v>43183</v>
      </c>
      <c r="F5061" t="s">
        <v>5030</v>
      </c>
      <c r="G5061" t="s">
        <v>11</v>
      </c>
      <c r="H5061" t="s">
        <v>4851</v>
      </c>
      <c r="I5061">
        <v>2</v>
      </c>
      <c r="J5061" s="3">
        <v>5000</v>
      </c>
    </row>
    <row r="5062" spans="1:10" x14ac:dyDescent="0.4">
      <c r="A5062">
        <v>1619958</v>
      </c>
      <c r="B5062">
        <v>95660</v>
      </c>
      <c r="C5062" s="1" t="s">
        <v>1768</v>
      </c>
      <c r="D5062" s="1">
        <v>43180</v>
      </c>
      <c r="E5062" s="1">
        <v>43183</v>
      </c>
      <c r="F5062" t="s">
        <v>5030</v>
      </c>
      <c r="G5062" t="s">
        <v>11</v>
      </c>
      <c r="H5062" t="s">
        <v>4851</v>
      </c>
      <c r="I5062">
        <v>1</v>
      </c>
      <c r="J5062" s="3">
        <v>2618</v>
      </c>
    </row>
    <row r="5063" spans="1:10" x14ac:dyDescent="0.4">
      <c r="A5063">
        <v>1619958</v>
      </c>
      <c r="B5063">
        <v>130001</v>
      </c>
      <c r="C5063" s="1" t="s">
        <v>1768</v>
      </c>
      <c r="D5063" s="1">
        <v>43180</v>
      </c>
      <c r="E5063" s="1">
        <v>43183</v>
      </c>
      <c r="F5063" t="s">
        <v>5030</v>
      </c>
      <c r="G5063" t="s">
        <v>11</v>
      </c>
      <c r="H5063" t="s">
        <v>4851</v>
      </c>
      <c r="I5063">
        <v>1</v>
      </c>
      <c r="J5063" s="3">
        <v>2618</v>
      </c>
    </row>
    <row r="5064" spans="1:10" x14ac:dyDescent="0.4">
      <c r="A5064">
        <v>1619958</v>
      </c>
      <c r="B5064">
        <v>135233</v>
      </c>
      <c r="C5064" s="1" t="s">
        <v>1768</v>
      </c>
      <c r="D5064" s="1">
        <v>43180</v>
      </c>
      <c r="E5064" s="1">
        <v>43183</v>
      </c>
      <c r="F5064" t="s">
        <v>5030</v>
      </c>
      <c r="G5064" t="s">
        <v>11</v>
      </c>
      <c r="H5064" t="s">
        <v>4851</v>
      </c>
      <c r="I5064">
        <v>1</v>
      </c>
      <c r="J5064" s="3">
        <v>2395</v>
      </c>
    </row>
    <row r="5065" spans="1:10" x14ac:dyDescent="0.4">
      <c r="A5065">
        <v>1619996</v>
      </c>
      <c r="B5065">
        <v>93147</v>
      </c>
      <c r="C5065" s="1" t="s">
        <v>1774</v>
      </c>
      <c r="D5065" s="1">
        <v>43180</v>
      </c>
      <c r="E5065" s="1">
        <v>43183</v>
      </c>
      <c r="F5065" t="s">
        <v>4964</v>
      </c>
      <c r="G5065" t="s">
        <v>116</v>
      </c>
      <c r="H5065" t="s">
        <v>4851</v>
      </c>
      <c r="I5065">
        <v>11</v>
      </c>
      <c r="J5065" s="3">
        <v>20900</v>
      </c>
    </row>
    <row r="5066" spans="1:10" x14ac:dyDescent="0.4">
      <c r="A5066">
        <v>1619996</v>
      </c>
      <c r="B5066">
        <v>94089</v>
      </c>
      <c r="C5066" s="1" t="s">
        <v>1774</v>
      </c>
      <c r="D5066" s="1">
        <v>43180</v>
      </c>
      <c r="E5066" s="1">
        <v>43183</v>
      </c>
      <c r="F5066" t="s">
        <v>4964</v>
      </c>
      <c r="G5066" t="s">
        <v>116</v>
      </c>
      <c r="H5066" t="s">
        <v>4851</v>
      </c>
      <c r="I5066">
        <v>4</v>
      </c>
      <c r="J5066" s="3">
        <v>11750</v>
      </c>
    </row>
    <row r="5067" spans="1:10" x14ac:dyDescent="0.4">
      <c r="A5067">
        <v>1619919</v>
      </c>
      <c r="B5067">
        <v>92886</v>
      </c>
      <c r="C5067" s="1" t="s">
        <v>6285</v>
      </c>
      <c r="D5067" s="1">
        <v>43180</v>
      </c>
      <c r="E5067" s="1">
        <v>43183</v>
      </c>
      <c r="F5067" t="s">
        <v>4860</v>
      </c>
      <c r="G5067" t="s">
        <v>11</v>
      </c>
      <c r="H5067" t="s">
        <v>4851</v>
      </c>
      <c r="I5067">
        <v>1</v>
      </c>
      <c r="J5067" s="3">
        <v>3265</v>
      </c>
    </row>
    <row r="5068" spans="1:10" x14ac:dyDescent="0.4">
      <c r="A5068">
        <v>1619919</v>
      </c>
      <c r="B5068">
        <v>92875</v>
      </c>
      <c r="C5068" s="1" t="s">
        <v>6285</v>
      </c>
      <c r="D5068" s="1">
        <v>43180</v>
      </c>
      <c r="E5068" s="1">
        <v>43183</v>
      </c>
      <c r="F5068" t="s">
        <v>4860</v>
      </c>
      <c r="G5068" t="s">
        <v>11</v>
      </c>
      <c r="H5068" t="s">
        <v>4851</v>
      </c>
      <c r="I5068">
        <v>2</v>
      </c>
      <c r="J5068" s="3">
        <v>5600</v>
      </c>
    </row>
    <row r="5069" spans="1:10" x14ac:dyDescent="0.4">
      <c r="A5069">
        <v>1619919</v>
      </c>
      <c r="B5069">
        <v>93251</v>
      </c>
      <c r="C5069" s="1" t="s">
        <v>6285</v>
      </c>
      <c r="D5069" s="1">
        <v>43180</v>
      </c>
      <c r="E5069" s="1">
        <v>43183</v>
      </c>
      <c r="F5069" t="s">
        <v>4860</v>
      </c>
      <c r="G5069" t="s">
        <v>11</v>
      </c>
      <c r="H5069" t="s">
        <v>4851</v>
      </c>
      <c r="I5069">
        <v>1</v>
      </c>
      <c r="J5069" s="3">
        <v>2700</v>
      </c>
    </row>
    <row r="5070" spans="1:10" x14ac:dyDescent="0.4">
      <c r="A5070">
        <v>1619919</v>
      </c>
      <c r="B5070">
        <v>93145</v>
      </c>
      <c r="C5070" s="1" t="s">
        <v>6285</v>
      </c>
      <c r="D5070" s="1">
        <v>43180</v>
      </c>
      <c r="E5070" s="1">
        <v>43183</v>
      </c>
      <c r="F5070" t="s">
        <v>4860</v>
      </c>
      <c r="G5070" t="s">
        <v>11</v>
      </c>
      <c r="H5070" t="s">
        <v>4851</v>
      </c>
      <c r="I5070">
        <v>17</v>
      </c>
      <c r="J5070" s="3">
        <v>25450</v>
      </c>
    </row>
    <row r="5071" spans="1:10" x14ac:dyDescent="0.4">
      <c r="A5071">
        <v>1619919</v>
      </c>
      <c r="B5071">
        <v>79144</v>
      </c>
      <c r="C5071" s="1" t="s">
        <v>6285</v>
      </c>
      <c r="D5071" s="1">
        <v>43180</v>
      </c>
      <c r="E5071" s="1">
        <v>43183</v>
      </c>
      <c r="F5071" t="s">
        <v>4860</v>
      </c>
      <c r="G5071" t="s">
        <v>11</v>
      </c>
      <c r="H5071" t="s">
        <v>4851</v>
      </c>
      <c r="I5071">
        <v>1</v>
      </c>
      <c r="J5071" s="3">
        <v>4000</v>
      </c>
    </row>
    <row r="5072" spans="1:10" x14ac:dyDescent="0.4">
      <c r="A5072">
        <v>1619919</v>
      </c>
      <c r="B5072">
        <v>95430</v>
      </c>
      <c r="C5072" s="1" t="s">
        <v>6285</v>
      </c>
      <c r="D5072" s="1">
        <v>43180</v>
      </c>
      <c r="E5072" s="1">
        <v>43183</v>
      </c>
      <c r="F5072" t="s">
        <v>4860</v>
      </c>
      <c r="G5072" t="s">
        <v>11</v>
      </c>
      <c r="H5072" t="s">
        <v>4851</v>
      </c>
      <c r="I5072">
        <v>1</v>
      </c>
      <c r="J5072" s="3">
        <v>3546</v>
      </c>
    </row>
    <row r="5073" spans="1:10" x14ac:dyDescent="0.4">
      <c r="A5073">
        <v>1619919</v>
      </c>
      <c r="B5073">
        <v>94953</v>
      </c>
      <c r="C5073" s="1" t="s">
        <v>6285</v>
      </c>
      <c r="D5073" s="1">
        <v>43180</v>
      </c>
      <c r="E5073" s="1">
        <v>43183</v>
      </c>
      <c r="F5073" t="s">
        <v>4860</v>
      </c>
      <c r="G5073" t="s">
        <v>11</v>
      </c>
      <c r="H5073" t="s">
        <v>4851</v>
      </c>
      <c r="I5073">
        <v>1</v>
      </c>
      <c r="J5073" s="3">
        <v>3107.5</v>
      </c>
    </row>
    <row r="5074" spans="1:10" x14ac:dyDescent="0.4">
      <c r="A5074">
        <v>1619919</v>
      </c>
      <c r="B5074">
        <v>95883</v>
      </c>
      <c r="C5074" s="1" t="s">
        <v>6285</v>
      </c>
      <c r="D5074" s="1">
        <v>43180</v>
      </c>
      <c r="E5074" s="1">
        <v>43183</v>
      </c>
      <c r="F5074" t="s">
        <v>4860</v>
      </c>
      <c r="G5074" t="s">
        <v>11</v>
      </c>
      <c r="H5074" t="s">
        <v>4851</v>
      </c>
      <c r="I5074">
        <v>1</v>
      </c>
      <c r="J5074" s="3">
        <v>500</v>
      </c>
    </row>
    <row r="5075" spans="1:10" x14ac:dyDescent="0.4">
      <c r="A5075">
        <v>1619919</v>
      </c>
      <c r="B5075">
        <v>135996</v>
      </c>
      <c r="C5075" s="1" t="s">
        <v>6285</v>
      </c>
      <c r="D5075" s="1">
        <v>43180</v>
      </c>
      <c r="E5075" s="1">
        <v>43183</v>
      </c>
      <c r="F5075" t="s">
        <v>4860</v>
      </c>
      <c r="G5075" t="s">
        <v>11</v>
      </c>
      <c r="H5075" t="s">
        <v>4851</v>
      </c>
      <c r="I5075">
        <v>1</v>
      </c>
      <c r="J5075" s="3">
        <v>1400</v>
      </c>
    </row>
    <row r="5076" spans="1:10" x14ac:dyDescent="0.4">
      <c r="A5076">
        <v>1619920</v>
      </c>
      <c r="B5076">
        <v>93146</v>
      </c>
      <c r="C5076" s="1" t="s">
        <v>1752</v>
      </c>
      <c r="D5076" s="1">
        <v>43180</v>
      </c>
      <c r="E5076" s="1">
        <v>43183</v>
      </c>
      <c r="F5076" t="s">
        <v>4874</v>
      </c>
      <c r="G5076" t="s">
        <v>35</v>
      </c>
      <c r="H5076" t="s">
        <v>4851</v>
      </c>
      <c r="I5076">
        <v>19</v>
      </c>
      <c r="J5076" s="3">
        <v>41350</v>
      </c>
    </row>
    <row r="5077" spans="1:10" x14ac:dyDescent="0.4">
      <c r="A5077">
        <v>1619678</v>
      </c>
      <c r="B5077">
        <v>92071</v>
      </c>
      <c r="C5077" s="1" t="s">
        <v>1625</v>
      </c>
      <c r="D5077" s="1">
        <v>43180</v>
      </c>
      <c r="E5077" s="1">
        <v>43184</v>
      </c>
      <c r="F5077" t="s">
        <v>5184</v>
      </c>
      <c r="G5077" t="s">
        <v>39</v>
      </c>
      <c r="H5077" t="s">
        <v>4851</v>
      </c>
      <c r="I5077">
        <v>1</v>
      </c>
      <c r="J5077" s="3">
        <v>1900</v>
      </c>
    </row>
    <row r="5078" spans="1:10" x14ac:dyDescent="0.4">
      <c r="A5078">
        <v>1619678</v>
      </c>
      <c r="B5078">
        <v>97453</v>
      </c>
      <c r="C5078" s="1" t="s">
        <v>1625</v>
      </c>
      <c r="D5078" s="1">
        <v>43180</v>
      </c>
      <c r="E5078" s="1">
        <v>43184</v>
      </c>
      <c r="F5078" t="s">
        <v>5184</v>
      </c>
      <c r="G5078" t="s">
        <v>39</v>
      </c>
      <c r="H5078" t="s">
        <v>4851</v>
      </c>
      <c r="I5078">
        <v>1</v>
      </c>
      <c r="J5078" s="3">
        <v>1300</v>
      </c>
    </row>
    <row r="5079" spans="1:10" x14ac:dyDescent="0.4">
      <c r="A5079">
        <v>1619507</v>
      </c>
      <c r="B5079">
        <v>133944</v>
      </c>
      <c r="C5079" s="1" t="s">
        <v>1544</v>
      </c>
      <c r="D5079" s="1">
        <v>43180</v>
      </c>
      <c r="E5079" s="1">
        <v>43183</v>
      </c>
      <c r="F5079" t="s">
        <v>6207</v>
      </c>
      <c r="G5079" t="s">
        <v>805</v>
      </c>
      <c r="H5079" t="s">
        <v>4851</v>
      </c>
      <c r="I5079">
        <v>1</v>
      </c>
      <c r="J5079" s="3">
        <v>1000</v>
      </c>
    </row>
    <row r="5080" spans="1:10" x14ac:dyDescent="0.4">
      <c r="A5080">
        <v>1619507</v>
      </c>
      <c r="B5080">
        <v>93346</v>
      </c>
      <c r="C5080" s="1" t="s">
        <v>1544</v>
      </c>
      <c r="D5080" s="1">
        <v>43180</v>
      </c>
      <c r="E5080" s="1">
        <v>43183</v>
      </c>
      <c r="F5080" t="s">
        <v>6207</v>
      </c>
      <c r="G5080" t="s">
        <v>805</v>
      </c>
      <c r="H5080" t="s">
        <v>4851</v>
      </c>
      <c r="I5080">
        <v>1</v>
      </c>
      <c r="J5080" s="3">
        <v>2200</v>
      </c>
    </row>
    <row r="5081" spans="1:10" x14ac:dyDescent="0.4">
      <c r="A5081">
        <v>1621633</v>
      </c>
      <c r="B5081">
        <v>96878</v>
      </c>
      <c r="C5081" s="1" t="s">
        <v>2864</v>
      </c>
      <c r="D5081" s="1">
        <v>43180</v>
      </c>
      <c r="E5081" s="1">
        <v>43182</v>
      </c>
      <c r="F5081" t="s">
        <v>5574</v>
      </c>
      <c r="G5081" t="s">
        <v>161</v>
      </c>
      <c r="H5081" t="s">
        <v>4851</v>
      </c>
      <c r="I5081">
        <v>1</v>
      </c>
      <c r="J5081" s="3">
        <v>2368.5</v>
      </c>
    </row>
    <row r="5082" spans="1:10" x14ac:dyDescent="0.4">
      <c r="A5082">
        <v>1622518</v>
      </c>
      <c r="B5082">
        <v>133794</v>
      </c>
      <c r="C5082" s="1" t="s">
        <v>3609</v>
      </c>
      <c r="D5082" s="1">
        <v>43180</v>
      </c>
      <c r="E5082" s="1">
        <v>43180</v>
      </c>
      <c r="F5082" t="s">
        <v>6722</v>
      </c>
      <c r="G5082" t="s">
        <v>22</v>
      </c>
      <c r="H5082" t="s">
        <v>5741</v>
      </c>
      <c r="I5082">
        <v>1</v>
      </c>
      <c r="J5082" s="3">
        <v>2500</v>
      </c>
    </row>
    <row r="5083" spans="1:10" x14ac:dyDescent="0.4">
      <c r="A5083">
        <v>1622086</v>
      </c>
      <c r="B5083">
        <v>97812</v>
      </c>
      <c r="C5083" s="1" t="s">
        <v>3270</v>
      </c>
      <c r="D5083" s="1">
        <v>43180</v>
      </c>
      <c r="E5083" s="1">
        <v>43184</v>
      </c>
      <c r="F5083" t="s">
        <v>6640</v>
      </c>
      <c r="G5083" t="s">
        <v>60</v>
      </c>
      <c r="H5083" t="s">
        <v>4851</v>
      </c>
      <c r="I5083">
        <v>1</v>
      </c>
      <c r="J5083" s="3">
        <v>1700</v>
      </c>
    </row>
    <row r="5084" spans="1:10" x14ac:dyDescent="0.4">
      <c r="A5084">
        <v>1622015</v>
      </c>
      <c r="B5084">
        <v>97289</v>
      </c>
      <c r="C5084" s="1" t="s">
        <v>6627</v>
      </c>
      <c r="D5084" s="1">
        <v>43180</v>
      </c>
      <c r="E5084" s="1">
        <v>43184</v>
      </c>
      <c r="F5084" t="s">
        <v>6628</v>
      </c>
      <c r="G5084" t="s">
        <v>22</v>
      </c>
      <c r="H5084" t="s">
        <v>5556</v>
      </c>
      <c r="I5084">
        <v>1</v>
      </c>
      <c r="J5084" s="3">
        <v>7000</v>
      </c>
    </row>
    <row r="5085" spans="1:10" x14ac:dyDescent="0.4">
      <c r="A5085">
        <v>1622015</v>
      </c>
      <c r="B5085">
        <v>97158</v>
      </c>
      <c r="C5085" s="1" t="s">
        <v>6627</v>
      </c>
      <c r="D5085" s="1">
        <v>43180</v>
      </c>
      <c r="E5085" s="1">
        <v>43184</v>
      </c>
      <c r="F5085" t="s">
        <v>6628</v>
      </c>
      <c r="G5085" t="s">
        <v>22</v>
      </c>
      <c r="H5085" t="s">
        <v>5556</v>
      </c>
      <c r="I5085">
        <v>2</v>
      </c>
      <c r="J5085" s="3">
        <v>5000</v>
      </c>
    </row>
    <row r="5086" spans="1:10" x14ac:dyDescent="0.4">
      <c r="A5086">
        <v>1622015</v>
      </c>
      <c r="B5086">
        <v>98227</v>
      </c>
      <c r="C5086" s="1" t="s">
        <v>6627</v>
      </c>
      <c r="D5086" s="1">
        <v>43180</v>
      </c>
      <c r="E5086" s="1">
        <v>43184</v>
      </c>
      <c r="F5086" t="s">
        <v>6628</v>
      </c>
      <c r="G5086" t="s">
        <v>22</v>
      </c>
      <c r="H5086" t="s">
        <v>5556</v>
      </c>
      <c r="I5086">
        <v>1</v>
      </c>
      <c r="J5086" s="3">
        <v>5000</v>
      </c>
    </row>
    <row r="5087" spans="1:10" x14ac:dyDescent="0.4">
      <c r="A5087">
        <v>1622015</v>
      </c>
      <c r="B5087">
        <v>135384</v>
      </c>
      <c r="C5087" s="1" t="s">
        <v>6627</v>
      </c>
      <c r="D5087" s="1">
        <v>43180</v>
      </c>
      <c r="E5087" s="1">
        <v>43184</v>
      </c>
      <c r="F5087" t="s">
        <v>6628</v>
      </c>
      <c r="G5087" t="s">
        <v>22</v>
      </c>
      <c r="H5087" t="s">
        <v>5556</v>
      </c>
      <c r="I5087">
        <v>1</v>
      </c>
      <c r="J5087" s="3">
        <v>968.43</v>
      </c>
    </row>
    <row r="5088" spans="1:10" x14ac:dyDescent="0.4">
      <c r="A5088">
        <v>1622015</v>
      </c>
      <c r="B5088">
        <v>135385</v>
      </c>
      <c r="C5088" s="1" t="s">
        <v>6627</v>
      </c>
      <c r="D5088" s="1">
        <v>43180</v>
      </c>
      <c r="E5088" s="1">
        <v>43184</v>
      </c>
      <c r="F5088" t="s">
        <v>6628</v>
      </c>
      <c r="G5088" t="s">
        <v>22</v>
      </c>
      <c r="H5088" t="s">
        <v>5556</v>
      </c>
      <c r="I5088">
        <v>0</v>
      </c>
      <c r="J5088" s="3">
        <v>5000</v>
      </c>
    </row>
    <row r="5089" spans="1:10" x14ac:dyDescent="0.4">
      <c r="A5089">
        <v>1620132</v>
      </c>
      <c r="B5089">
        <v>92826</v>
      </c>
      <c r="C5089" s="1" t="s">
        <v>1862</v>
      </c>
      <c r="D5089" s="1">
        <v>43180</v>
      </c>
      <c r="E5089" s="1">
        <v>43183</v>
      </c>
      <c r="F5089" t="s">
        <v>5804</v>
      </c>
      <c r="G5089" t="s">
        <v>22</v>
      </c>
      <c r="H5089" t="s">
        <v>4913</v>
      </c>
      <c r="I5089">
        <v>1</v>
      </c>
      <c r="J5089" s="3">
        <v>4000</v>
      </c>
    </row>
    <row r="5090" spans="1:10" x14ac:dyDescent="0.4">
      <c r="A5090">
        <v>1620132</v>
      </c>
      <c r="B5090">
        <v>94260</v>
      </c>
      <c r="C5090" s="1" t="s">
        <v>1862</v>
      </c>
      <c r="D5090" s="1">
        <v>43180</v>
      </c>
      <c r="E5090" s="1">
        <v>43183</v>
      </c>
      <c r="F5090" t="s">
        <v>5804</v>
      </c>
      <c r="G5090" t="s">
        <v>22</v>
      </c>
      <c r="H5090" t="s">
        <v>4913</v>
      </c>
      <c r="I5090">
        <v>1</v>
      </c>
      <c r="J5090" s="3">
        <v>3000</v>
      </c>
    </row>
    <row r="5091" spans="1:10" x14ac:dyDescent="0.4">
      <c r="A5091">
        <v>1620099</v>
      </c>
      <c r="B5091">
        <v>131684</v>
      </c>
      <c r="C5091" s="1" t="s">
        <v>1847</v>
      </c>
      <c r="D5091" s="1">
        <v>43180</v>
      </c>
      <c r="E5091" s="1">
        <v>43182</v>
      </c>
      <c r="F5091" t="s">
        <v>4987</v>
      </c>
      <c r="G5091" t="s">
        <v>22</v>
      </c>
      <c r="H5091" t="s">
        <v>4913</v>
      </c>
      <c r="I5091">
        <v>1</v>
      </c>
      <c r="J5091" s="3">
        <v>3500</v>
      </c>
    </row>
    <row r="5092" spans="1:10" x14ac:dyDescent="0.4">
      <c r="A5092">
        <v>1620099</v>
      </c>
      <c r="B5092">
        <v>134087</v>
      </c>
      <c r="C5092" s="1" t="s">
        <v>1847</v>
      </c>
      <c r="D5092" s="1">
        <v>43180</v>
      </c>
      <c r="E5092" s="1">
        <v>43182</v>
      </c>
      <c r="F5092" t="s">
        <v>4987</v>
      </c>
      <c r="G5092" t="s">
        <v>22</v>
      </c>
      <c r="H5092" t="s">
        <v>4913</v>
      </c>
      <c r="I5092">
        <v>1</v>
      </c>
      <c r="J5092" s="3">
        <v>1893.65</v>
      </c>
    </row>
    <row r="5093" spans="1:10" x14ac:dyDescent="0.4">
      <c r="A5093">
        <v>1620099</v>
      </c>
      <c r="B5093">
        <v>134114</v>
      </c>
      <c r="C5093" s="1" t="s">
        <v>1847</v>
      </c>
      <c r="D5093" s="1">
        <v>43180</v>
      </c>
      <c r="E5093" s="1">
        <v>43182</v>
      </c>
      <c r="F5093" t="s">
        <v>4987</v>
      </c>
      <c r="G5093" t="s">
        <v>22</v>
      </c>
      <c r="H5093" t="s">
        <v>4913</v>
      </c>
      <c r="I5093">
        <v>1</v>
      </c>
      <c r="J5093" s="3">
        <v>3697</v>
      </c>
    </row>
    <row r="5094" spans="1:10" x14ac:dyDescent="0.4">
      <c r="A5094">
        <v>1620099</v>
      </c>
      <c r="B5094">
        <v>96015</v>
      </c>
      <c r="C5094" s="1" t="s">
        <v>1847</v>
      </c>
      <c r="D5094" s="1">
        <v>43180</v>
      </c>
      <c r="E5094" s="1">
        <v>43182</v>
      </c>
      <c r="F5094" t="s">
        <v>4987</v>
      </c>
      <c r="G5094" t="s">
        <v>22</v>
      </c>
      <c r="H5094" t="s">
        <v>4913</v>
      </c>
      <c r="I5094">
        <v>1</v>
      </c>
      <c r="J5094" s="3">
        <v>3400</v>
      </c>
    </row>
    <row r="5095" spans="1:10" x14ac:dyDescent="0.4">
      <c r="A5095">
        <v>1620099</v>
      </c>
      <c r="B5095">
        <v>96462</v>
      </c>
      <c r="C5095" s="1" t="s">
        <v>1847</v>
      </c>
      <c r="D5095" s="1">
        <v>43180</v>
      </c>
      <c r="E5095" s="1">
        <v>43182</v>
      </c>
      <c r="F5095" t="s">
        <v>4987</v>
      </c>
      <c r="G5095" t="s">
        <v>22</v>
      </c>
      <c r="H5095" t="s">
        <v>4913</v>
      </c>
      <c r="I5095">
        <v>1</v>
      </c>
      <c r="J5095" s="3">
        <v>3000</v>
      </c>
    </row>
    <row r="5096" spans="1:10" x14ac:dyDescent="0.4">
      <c r="A5096">
        <v>1620099</v>
      </c>
      <c r="B5096">
        <v>97291</v>
      </c>
      <c r="C5096" s="1" t="s">
        <v>1847</v>
      </c>
      <c r="D5096" s="1">
        <v>43180</v>
      </c>
      <c r="E5096" s="1">
        <v>43182</v>
      </c>
      <c r="F5096" t="s">
        <v>4987</v>
      </c>
      <c r="G5096" t="s">
        <v>22</v>
      </c>
      <c r="H5096" t="s">
        <v>4913</v>
      </c>
      <c r="I5096">
        <v>1</v>
      </c>
      <c r="J5096" s="3">
        <v>3500</v>
      </c>
    </row>
    <row r="5097" spans="1:10" x14ac:dyDescent="0.4">
      <c r="A5097">
        <v>1620099</v>
      </c>
      <c r="B5097">
        <v>98225</v>
      </c>
      <c r="C5097" s="1" t="s">
        <v>1847</v>
      </c>
      <c r="D5097" s="1">
        <v>43180</v>
      </c>
      <c r="E5097" s="1">
        <v>43182</v>
      </c>
      <c r="F5097" t="s">
        <v>4987</v>
      </c>
      <c r="G5097" t="s">
        <v>22</v>
      </c>
      <c r="H5097" t="s">
        <v>4913</v>
      </c>
      <c r="I5097">
        <v>2</v>
      </c>
      <c r="J5097" s="3">
        <v>5371.96</v>
      </c>
    </row>
    <row r="5098" spans="1:10" x14ac:dyDescent="0.4">
      <c r="A5098">
        <v>1620099</v>
      </c>
      <c r="B5098">
        <v>93057</v>
      </c>
      <c r="C5098" s="1" t="s">
        <v>1847</v>
      </c>
      <c r="D5098" s="1">
        <v>43180</v>
      </c>
      <c r="E5098" s="1">
        <v>43182</v>
      </c>
      <c r="F5098" t="s">
        <v>4987</v>
      </c>
      <c r="G5098" t="s">
        <v>22</v>
      </c>
      <c r="H5098" t="s">
        <v>4913</v>
      </c>
      <c r="I5098">
        <v>1</v>
      </c>
      <c r="J5098" s="3">
        <v>3500</v>
      </c>
    </row>
    <row r="5099" spans="1:10" x14ac:dyDescent="0.4">
      <c r="A5099">
        <v>1620100</v>
      </c>
      <c r="B5099">
        <v>96016</v>
      </c>
      <c r="C5099" s="1" t="s">
        <v>1848</v>
      </c>
      <c r="D5099" s="1">
        <v>43180</v>
      </c>
      <c r="E5099" s="1">
        <v>43182</v>
      </c>
      <c r="F5099" t="s">
        <v>4874</v>
      </c>
      <c r="G5099" t="s">
        <v>35</v>
      </c>
      <c r="H5099" t="s">
        <v>4851</v>
      </c>
      <c r="I5099">
        <v>1</v>
      </c>
      <c r="J5099" s="3">
        <v>1550</v>
      </c>
    </row>
    <row r="5100" spans="1:10" x14ac:dyDescent="0.4">
      <c r="A5100">
        <v>1620331</v>
      </c>
      <c r="B5100">
        <v>93631</v>
      </c>
      <c r="C5100" s="1" t="s">
        <v>1919</v>
      </c>
      <c r="D5100" s="1">
        <v>43180</v>
      </c>
      <c r="E5100" s="1">
        <v>43182</v>
      </c>
      <c r="F5100" t="s">
        <v>4860</v>
      </c>
      <c r="G5100" t="s">
        <v>11</v>
      </c>
      <c r="H5100" t="s">
        <v>4851</v>
      </c>
      <c r="I5100">
        <v>1</v>
      </c>
      <c r="J5100" s="3">
        <v>2649</v>
      </c>
    </row>
    <row r="5101" spans="1:10" x14ac:dyDescent="0.4">
      <c r="A5101">
        <v>1620331</v>
      </c>
      <c r="B5101">
        <v>94090</v>
      </c>
      <c r="C5101" s="1" t="s">
        <v>1919</v>
      </c>
      <c r="D5101" s="1">
        <v>43180</v>
      </c>
      <c r="E5101" s="1">
        <v>43182</v>
      </c>
      <c r="F5101" t="s">
        <v>4860</v>
      </c>
      <c r="G5101" t="s">
        <v>11</v>
      </c>
      <c r="H5101" t="s">
        <v>4851</v>
      </c>
      <c r="I5101">
        <v>2</v>
      </c>
      <c r="J5101" s="3">
        <v>8376</v>
      </c>
    </row>
    <row r="5102" spans="1:10" x14ac:dyDescent="0.4">
      <c r="A5102">
        <v>1620451</v>
      </c>
      <c r="B5102">
        <v>94261</v>
      </c>
      <c r="C5102" s="1" t="s">
        <v>1989</v>
      </c>
      <c r="D5102" s="1">
        <v>43180</v>
      </c>
      <c r="E5102" s="1">
        <v>43183</v>
      </c>
      <c r="F5102" t="s">
        <v>761</v>
      </c>
      <c r="G5102" t="s">
        <v>17</v>
      </c>
      <c r="H5102" t="s">
        <v>4851</v>
      </c>
      <c r="I5102">
        <v>1</v>
      </c>
      <c r="J5102" s="3">
        <v>2300</v>
      </c>
    </row>
    <row r="5103" spans="1:10" x14ac:dyDescent="0.4">
      <c r="A5103">
        <v>1621205</v>
      </c>
      <c r="B5103">
        <v>95581</v>
      </c>
      <c r="C5103" s="1" t="s">
        <v>2527</v>
      </c>
      <c r="D5103" s="1">
        <v>43180</v>
      </c>
      <c r="E5103" s="1">
        <v>43183</v>
      </c>
      <c r="F5103" t="s">
        <v>4938</v>
      </c>
      <c r="G5103" t="s">
        <v>8</v>
      </c>
      <c r="H5103" t="s">
        <v>4851</v>
      </c>
      <c r="I5103">
        <v>6</v>
      </c>
      <c r="J5103" s="3">
        <v>14152</v>
      </c>
    </row>
    <row r="5104" spans="1:10" x14ac:dyDescent="0.4">
      <c r="A5104">
        <v>1621205</v>
      </c>
      <c r="B5104">
        <v>135078</v>
      </c>
      <c r="C5104" s="1" t="s">
        <v>2527</v>
      </c>
      <c r="D5104" s="1">
        <v>43180</v>
      </c>
      <c r="E5104" s="1">
        <v>43183</v>
      </c>
      <c r="F5104" t="s">
        <v>4938</v>
      </c>
      <c r="G5104" t="s">
        <v>8</v>
      </c>
      <c r="H5104" t="s">
        <v>4851</v>
      </c>
      <c r="I5104">
        <v>1</v>
      </c>
      <c r="J5104" s="3">
        <v>2000</v>
      </c>
    </row>
    <row r="5105" spans="1:10" x14ac:dyDescent="0.4">
      <c r="A5105">
        <v>1621033</v>
      </c>
      <c r="B5105">
        <v>96255</v>
      </c>
      <c r="C5105" s="1" t="s">
        <v>2409</v>
      </c>
      <c r="D5105" s="1">
        <v>43180</v>
      </c>
      <c r="E5105" s="1">
        <v>43182</v>
      </c>
      <c r="F5105" t="s">
        <v>5787</v>
      </c>
      <c r="G5105" t="s">
        <v>60</v>
      </c>
      <c r="H5105" t="s">
        <v>4851</v>
      </c>
      <c r="I5105">
        <v>1</v>
      </c>
      <c r="J5105" s="3">
        <v>3500</v>
      </c>
    </row>
    <row r="5106" spans="1:10" x14ac:dyDescent="0.4">
      <c r="A5106">
        <v>1621033</v>
      </c>
      <c r="B5106">
        <v>95243</v>
      </c>
      <c r="C5106" s="1" t="s">
        <v>2409</v>
      </c>
      <c r="D5106" s="1">
        <v>43180</v>
      </c>
      <c r="E5106" s="1">
        <v>43182</v>
      </c>
      <c r="F5106" t="s">
        <v>5787</v>
      </c>
      <c r="G5106" t="s">
        <v>60</v>
      </c>
      <c r="H5106" t="s">
        <v>4851</v>
      </c>
      <c r="I5106">
        <v>2</v>
      </c>
      <c r="J5106" s="3">
        <v>6000</v>
      </c>
    </row>
    <row r="5107" spans="1:10" x14ac:dyDescent="0.4">
      <c r="A5107">
        <v>1620745</v>
      </c>
      <c r="B5107">
        <v>95541</v>
      </c>
      <c r="C5107" s="1" t="s">
        <v>2219</v>
      </c>
      <c r="D5107" s="1">
        <v>43180</v>
      </c>
      <c r="E5107" s="1">
        <v>43181</v>
      </c>
      <c r="F5107" t="s">
        <v>4880</v>
      </c>
      <c r="G5107" t="s">
        <v>14</v>
      </c>
      <c r="H5107" t="s">
        <v>4851</v>
      </c>
      <c r="I5107">
        <v>2</v>
      </c>
      <c r="J5107" s="3">
        <v>300</v>
      </c>
    </row>
    <row r="5108" spans="1:10" x14ac:dyDescent="0.4">
      <c r="A5108">
        <v>1620730</v>
      </c>
      <c r="B5108">
        <v>95074</v>
      </c>
      <c r="C5108" s="1" t="s">
        <v>2205</v>
      </c>
      <c r="D5108" s="1">
        <v>43180</v>
      </c>
      <c r="E5108" s="1">
        <v>43183</v>
      </c>
      <c r="F5108" t="s">
        <v>4850</v>
      </c>
      <c r="G5108" t="s">
        <v>81</v>
      </c>
      <c r="H5108" t="s">
        <v>4851</v>
      </c>
      <c r="I5108">
        <v>2</v>
      </c>
      <c r="J5108" s="3">
        <v>4800</v>
      </c>
    </row>
    <row r="5109" spans="1:10" x14ac:dyDescent="0.4">
      <c r="A5109">
        <v>1620705</v>
      </c>
      <c r="B5109">
        <v>94744</v>
      </c>
      <c r="C5109" s="1" t="s">
        <v>2196</v>
      </c>
      <c r="D5109" s="1">
        <v>43180</v>
      </c>
      <c r="E5109" s="1">
        <v>43184</v>
      </c>
      <c r="F5109" t="s">
        <v>4874</v>
      </c>
      <c r="G5109" t="s">
        <v>35</v>
      </c>
      <c r="H5109" t="s">
        <v>4851</v>
      </c>
      <c r="I5109">
        <v>2</v>
      </c>
      <c r="J5109" s="3">
        <v>4800</v>
      </c>
    </row>
    <row r="5110" spans="1:10" x14ac:dyDescent="0.4">
      <c r="A5110">
        <v>1623235</v>
      </c>
      <c r="B5110">
        <v>135458</v>
      </c>
      <c r="C5110" s="1" t="s">
        <v>4120</v>
      </c>
      <c r="D5110" s="1">
        <v>43180</v>
      </c>
      <c r="E5110" s="1">
        <v>43182</v>
      </c>
      <c r="F5110" t="s">
        <v>4880</v>
      </c>
      <c r="G5110" t="s">
        <v>14</v>
      </c>
      <c r="H5110" t="s">
        <v>4851</v>
      </c>
      <c r="I5110">
        <v>1</v>
      </c>
      <c r="J5110" s="3">
        <v>250</v>
      </c>
    </row>
    <row r="5111" spans="1:10" x14ac:dyDescent="0.4">
      <c r="A5111">
        <v>1622647</v>
      </c>
      <c r="B5111">
        <v>133955</v>
      </c>
      <c r="C5111" s="1" t="s">
        <v>3703</v>
      </c>
      <c r="D5111" s="1">
        <v>43180</v>
      </c>
      <c r="E5111" s="1">
        <v>43180</v>
      </c>
      <c r="F5111" t="s">
        <v>5199</v>
      </c>
      <c r="G5111" t="s">
        <v>95</v>
      </c>
      <c r="H5111" t="s">
        <v>4851</v>
      </c>
      <c r="I5111">
        <v>1</v>
      </c>
      <c r="J5111" s="3">
        <v>920</v>
      </c>
    </row>
    <row r="5112" spans="1:10" x14ac:dyDescent="0.4">
      <c r="A5112">
        <v>1622617</v>
      </c>
      <c r="B5112">
        <v>133984</v>
      </c>
      <c r="C5112" s="1" t="s">
        <v>3688</v>
      </c>
      <c r="D5112" s="1">
        <v>43180</v>
      </c>
      <c r="E5112" s="1">
        <v>43180</v>
      </c>
      <c r="F5112" t="s">
        <v>4850</v>
      </c>
      <c r="G5112" t="s">
        <v>81</v>
      </c>
      <c r="H5112" t="s">
        <v>4851</v>
      </c>
      <c r="I5112">
        <v>1</v>
      </c>
      <c r="J5112" s="3">
        <v>500</v>
      </c>
    </row>
    <row r="5113" spans="1:10" x14ac:dyDescent="0.4">
      <c r="A5113">
        <v>1622734</v>
      </c>
      <c r="B5113">
        <v>134089</v>
      </c>
      <c r="C5113" s="1" t="s">
        <v>3770</v>
      </c>
      <c r="D5113" s="1">
        <v>43180</v>
      </c>
      <c r="E5113" s="1">
        <v>43183</v>
      </c>
      <c r="F5113" t="s">
        <v>6775</v>
      </c>
      <c r="G5113" t="s">
        <v>18</v>
      </c>
      <c r="H5113" t="s">
        <v>4851</v>
      </c>
      <c r="I5113">
        <v>2</v>
      </c>
      <c r="J5113" s="3">
        <v>3840</v>
      </c>
    </row>
    <row r="5114" spans="1:10" x14ac:dyDescent="0.4">
      <c r="A5114">
        <v>1622657</v>
      </c>
      <c r="B5114">
        <v>134086</v>
      </c>
      <c r="C5114" s="1" t="s">
        <v>6761</v>
      </c>
      <c r="D5114" s="1">
        <v>43181</v>
      </c>
      <c r="E5114" s="1">
        <v>43184</v>
      </c>
      <c r="F5114" t="s">
        <v>5784</v>
      </c>
      <c r="G5114" t="s">
        <v>893</v>
      </c>
      <c r="H5114" t="s">
        <v>4851</v>
      </c>
      <c r="I5114">
        <v>1</v>
      </c>
      <c r="J5114" s="3">
        <v>500</v>
      </c>
    </row>
    <row r="5115" spans="1:10" x14ac:dyDescent="0.4">
      <c r="A5115">
        <v>1623067</v>
      </c>
      <c r="B5115">
        <v>135203</v>
      </c>
      <c r="C5115" s="1" t="s">
        <v>4053</v>
      </c>
      <c r="D5115" s="1">
        <v>43181</v>
      </c>
      <c r="E5115" s="1">
        <v>43182</v>
      </c>
      <c r="F5115" t="s">
        <v>6824</v>
      </c>
      <c r="G5115" t="s">
        <v>60</v>
      </c>
      <c r="H5115" t="s">
        <v>4851</v>
      </c>
      <c r="I5115">
        <v>1</v>
      </c>
      <c r="J5115" s="3">
        <v>700</v>
      </c>
    </row>
    <row r="5116" spans="1:10" x14ac:dyDescent="0.4">
      <c r="A5116">
        <v>1620760</v>
      </c>
      <c r="B5116">
        <v>94606</v>
      </c>
      <c r="C5116" s="1" t="s">
        <v>2228</v>
      </c>
      <c r="D5116" s="1">
        <v>43181</v>
      </c>
      <c r="E5116" s="1">
        <v>43184</v>
      </c>
      <c r="F5116" t="s">
        <v>4955</v>
      </c>
      <c r="G5116" t="s">
        <v>18</v>
      </c>
      <c r="H5116" t="s">
        <v>4851</v>
      </c>
      <c r="I5116">
        <v>2</v>
      </c>
      <c r="J5116" s="3">
        <v>1200</v>
      </c>
    </row>
    <row r="5117" spans="1:10" x14ac:dyDescent="0.4">
      <c r="A5117">
        <v>1620760</v>
      </c>
      <c r="B5117">
        <v>94685</v>
      </c>
      <c r="C5117" s="1" t="s">
        <v>2228</v>
      </c>
      <c r="D5117" s="1">
        <v>43181</v>
      </c>
      <c r="E5117" s="1">
        <v>43184</v>
      </c>
      <c r="F5117" t="s">
        <v>4955</v>
      </c>
      <c r="G5117" t="s">
        <v>18</v>
      </c>
      <c r="H5117" t="s">
        <v>4851</v>
      </c>
      <c r="I5117">
        <v>39</v>
      </c>
      <c r="J5117" s="3">
        <v>60100</v>
      </c>
    </row>
    <row r="5118" spans="1:10" x14ac:dyDescent="0.4">
      <c r="A5118">
        <v>1620760</v>
      </c>
      <c r="B5118">
        <v>96256</v>
      </c>
      <c r="C5118" s="1" t="s">
        <v>2228</v>
      </c>
      <c r="D5118" s="1">
        <v>43181</v>
      </c>
      <c r="E5118" s="1">
        <v>43184</v>
      </c>
      <c r="F5118" t="s">
        <v>4955</v>
      </c>
      <c r="G5118" t="s">
        <v>18</v>
      </c>
      <c r="H5118" t="s">
        <v>4851</v>
      </c>
      <c r="I5118">
        <v>3</v>
      </c>
      <c r="J5118" s="3">
        <v>2800</v>
      </c>
    </row>
    <row r="5119" spans="1:10" x14ac:dyDescent="0.4">
      <c r="A5119">
        <v>1620760</v>
      </c>
      <c r="B5119">
        <v>133807</v>
      </c>
      <c r="C5119" s="1" t="s">
        <v>2228</v>
      </c>
      <c r="D5119" s="1">
        <v>43181</v>
      </c>
      <c r="E5119" s="1">
        <v>43184</v>
      </c>
      <c r="F5119" t="s">
        <v>4955</v>
      </c>
      <c r="G5119" t="s">
        <v>18</v>
      </c>
      <c r="H5119" t="s">
        <v>4851</v>
      </c>
      <c r="I5119">
        <v>4</v>
      </c>
      <c r="J5119" s="3">
        <v>480</v>
      </c>
    </row>
    <row r="5120" spans="1:10" x14ac:dyDescent="0.4">
      <c r="A5120">
        <v>1620914</v>
      </c>
      <c r="B5120">
        <v>94726</v>
      </c>
      <c r="C5120" s="1" t="s">
        <v>2315</v>
      </c>
      <c r="D5120" s="1">
        <v>43181</v>
      </c>
      <c r="E5120" s="1">
        <v>43182</v>
      </c>
      <c r="F5120" t="s">
        <v>5590</v>
      </c>
      <c r="G5120" t="s">
        <v>18</v>
      </c>
      <c r="H5120" t="s">
        <v>4851</v>
      </c>
      <c r="I5120">
        <v>4</v>
      </c>
      <c r="J5120" s="3">
        <v>2335</v>
      </c>
    </row>
    <row r="5121" spans="1:10" x14ac:dyDescent="0.4">
      <c r="A5121">
        <v>1620982</v>
      </c>
      <c r="B5121">
        <v>95613</v>
      </c>
      <c r="C5121" s="1" t="s">
        <v>2367</v>
      </c>
      <c r="D5121" s="1">
        <v>43181</v>
      </c>
      <c r="E5121" s="1">
        <v>43184</v>
      </c>
      <c r="F5121" t="s">
        <v>4880</v>
      </c>
      <c r="G5121" t="s">
        <v>14</v>
      </c>
      <c r="H5121" t="s">
        <v>4851</v>
      </c>
      <c r="I5121">
        <v>3</v>
      </c>
      <c r="J5121" s="3">
        <v>2400</v>
      </c>
    </row>
    <row r="5122" spans="1:10" x14ac:dyDescent="0.4">
      <c r="A5122">
        <v>1621139</v>
      </c>
      <c r="B5122">
        <v>95025</v>
      </c>
      <c r="C5122" s="1" t="s">
        <v>6465</v>
      </c>
      <c r="D5122" s="1">
        <v>43181</v>
      </c>
      <c r="E5122" s="1">
        <v>43184</v>
      </c>
      <c r="F5122" t="s">
        <v>6069</v>
      </c>
      <c r="G5122" t="s">
        <v>39</v>
      </c>
      <c r="H5122" t="s">
        <v>4851</v>
      </c>
      <c r="I5122">
        <v>3</v>
      </c>
      <c r="J5122" s="3">
        <v>3803</v>
      </c>
    </row>
    <row r="5123" spans="1:10" x14ac:dyDescent="0.4">
      <c r="A5123">
        <v>1621139</v>
      </c>
      <c r="B5123">
        <v>95381</v>
      </c>
      <c r="C5123" s="1" t="s">
        <v>6465</v>
      </c>
      <c r="D5123" s="1">
        <v>43181</v>
      </c>
      <c r="E5123" s="1">
        <v>43184</v>
      </c>
      <c r="F5123" t="s">
        <v>6069</v>
      </c>
      <c r="G5123" t="s">
        <v>39</v>
      </c>
      <c r="H5123" t="s">
        <v>4851</v>
      </c>
      <c r="I5123">
        <v>1</v>
      </c>
      <c r="J5123" s="3">
        <v>2102</v>
      </c>
    </row>
    <row r="5124" spans="1:10" x14ac:dyDescent="0.4">
      <c r="A5124">
        <v>1621139</v>
      </c>
      <c r="B5124">
        <v>96512</v>
      </c>
      <c r="C5124" s="1" t="s">
        <v>6465</v>
      </c>
      <c r="D5124" s="1">
        <v>43181</v>
      </c>
      <c r="E5124" s="1">
        <v>43184</v>
      </c>
      <c r="F5124" t="s">
        <v>6069</v>
      </c>
      <c r="G5124" t="s">
        <v>39</v>
      </c>
      <c r="H5124" t="s">
        <v>4851</v>
      </c>
      <c r="I5124">
        <v>2</v>
      </c>
      <c r="J5124" s="3">
        <v>1960</v>
      </c>
    </row>
    <row r="5125" spans="1:10" x14ac:dyDescent="0.4">
      <c r="A5125">
        <v>1621139</v>
      </c>
      <c r="B5125">
        <v>96018</v>
      </c>
      <c r="C5125" s="1" t="s">
        <v>6465</v>
      </c>
      <c r="D5125" s="1">
        <v>43181</v>
      </c>
      <c r="E5125" s="1">
        <v>43184</v>
      </c>
      <c r="F5125" t="s">
        <v>6069</v>
      </c>
      <c r="G5125" t="s">
        <v>39</v>
      </c>
      <c r="H5125" t="s">
        <v>4851</v>
      </c>
      <c r="I5125">
        <v>2</v>
      </c>
      <c r="J5125" s="3">
        <v>1948</v>
      </c>
    </row>
    <row r="5126" spans="1:10" x14ac:dyDescent="0.4">
      <c r="A5126">
        <v>1621139</v>
      </c>
      <c r="B5126">
        <v>98064</v>
      </c>
      <c r="C5126" s="1" t="s">
        <v>6465</v>
      </c>
      <c r="D5126" s="1">
        <v>43181</v>
      </c>
      <c r="E5126" s="1">
        <v>43184</v>
      </c>
      <c r="F5126" t="s">
        <v>6069</v>
      </c>
      <c r="G5126" t="s">
        <v>39</v>
      </c>
      <c r="H5126" t="s">
        <v>4851</v>
      </c>
      <c r="I5126">
        <v>1</v>
      </c>
      <c r="J5126" s="3">
        <v>1649</v>
      </c>
    </row>
    <row r="5127" spans="1:10" x14ac:dyDescent="0.4">
      <c r="A5127">
        <v>1621139</v>
      </c>
      <c r="B5127">
        <v>98218</v>
      </c>
      <c r="C5127" s="1" t="s">
        <v>6465</v>
      </c>
      <c r="D5127" s="1">
        <v>43181</v>
      </c>
      <c r="E5127" s="1">
        <v>43184</v>
      </c>
      <c r="F5127" t="s">
        <v>6069</v>
      </c>
      <c r="G5127" t="s">
        <v>39</v>
      </c>
      <c r="H5127" t="s">
        <v>4851</v>
      </c>
      <c r="I5127">
        <v>1</v>
      </c>
      <c r="J5127" s="3">
        <v>489</v>
      </c>
    </row>
    <row r="5128" spans="1:10" x14ac:dyDescent="0.4">
      <c r="A5128">
        <v>1621139</v>
      </c>
      <c r="B5128">
        <v>97458</v>
      </c>
      <c r="C5128" s="1" t="s">
        <v>6465</v>
      </c>
      <c r="D5128" s="1">
        <v>43181</v>
      </c>
      <c r="E5128" s="1">
        <v>43184</v>
      </c>
      <c r="F5128" t="s">
        <v>6069</v>
      </c>
      <c r="G5128" t="s">
        <v>39</v>
      </c>
      <c r="H5128" t="s">
        <v>4851</v>
      </c>
      <c r="I5128">
        <v>1</v>
      </c>
      <c r="J5128" s="3">
        <v>1356</v>
      </c>
    </row>
    <row r="5129" spans="1:10" x14ac:dyDescent="0.4">
      <c r="A5129">
        <v>1621139</v>
      </c>
      <c r="B5129">
        <v>98452</v>
      </c>
      <c r="C5129" s="1" t="s">
        <v>6465</v>
      </c>
      <c r="D5129" s="1">
        <v>43181</v>
      </c>
      <c r="E5129" s="1">
        <v>43184</v>
      </c>
      <c r="F5129" t="s">
        <v>6069</v>
      </c>
      <c r="G5129" t="s">
        <v>39</v>
      </c>
      <c r="H5129" t="s">
        <v>4851</v>
      </c>
      <c r="I5129">
        <v>2</v>
      </c>
      <c r="J5129" s="3">
        <v>4200</v>
      </c>
    </row>
    <row r="5130" spans="1:10" x14ac:dyDescent="0.4">
      <c r="A5130">
        <v>1621139</v>
      </c>
      <c r="B5130">
        <v>135055</v>
      </c>
      <c r="C5130" s="1" t="s">
        <v>6465</v>
      </c>
      <c r="D5130" s="1">
        <v>43181</v>
      </c>
      <c r="E5130" s="1">
        <v>43184</v>
      </c>
      <c r="F5130" t="s">
        <v>6069</v>
      </c>
      <c r="G5130" t="s">
        <v>39</v>
      </c>
      <c r="H5130" t="s">
        <v>4851</v>
      </c>
      <c r="I5130">
        <v>1</v>
      </c>
      <c r="J5130" s="3">
        <v>300</v>
      </c>
    </row>
    <row r="5131" spans="1:10" x14ac:dyDescent="0.4">
      <c r="A5131">
        <v>1621139</v>
      </c>
      <c r="B5131">
        <v>131891</v>
      </c>
      <c r="C5131" s="1" t="s">
        <v>6465</v>
      </c>
      <c r="D5131" s="1">
        <v>43181</v>
      </c>
      <c r="E5131" s="1">
        <v>43184</v>
      </c>
      <c r="F5131" t="s">
        <v>6069</v>
      </c>
      <c r="G5131" t="s">
        <v>39</v>
      </c>
      <c r="H5131" t="s">
        <v>4851</v>
      </c>
      <c r="I5131">
        <v>1</v>
      </c>
      <c r="J5131" s="3">
        <v>1356</v>
      </c>
    </row>
    <row r="5132" spans="1:10" x14ac:dyDescent="0.4">
      <c r="A5132">
        <v>1620345</v>
      </c>
      <c r="B5132">
        <v>93666</v>
      </c>
      <c r="C5132" s="1" t="s">
        <v>1925</v>
      </c>
      <c r="D5132" s="1">
        <v>43181</v>
      </c>
      <c r="E5132" s="1">
        <v>43182</v>
      </c>
      <c r="F5132" t="s">
        <v>4940</v>
      </c>
      <c r="G5132" t="s">
        <v>18</v>
      </c>
      <c r="H5132" t="s">
        <v>4851</v>
      </c>
      <c r="I5132">
        <v>1</v>
      </c>
      <c r="J5132" s="3">
        <v>170</v>
      </c>
    </row>
    <row r="5133" spans="1:10" x14ac:dyDescent="0.4">
      <c r="A5133">
        <v>1620345</v>
      </c>
      <c r="B5133">
        <v>96513</v>
      </c>
      <c r="C5133" s="1" t="s">
        <v>1925</v>
      </c>
      <c r="D5133" s="1">
        <v>43181</v>
      </c>
      <c r="E5133" s="1">
        <v>43182</v>
      </c>
      <c r="F5133" t="s">
        <v>4940</v>
      </c>
      <c r="G5133" t="s">
        <v>18</v>
      </c>
      <c r="H5133" t="s">
        <v>4851</v>
      </c>
      <c r="I5133">
        <v>4</v>
      </c>
      <c r="J5133" s="3">
        <v>1980</v>
      </c>
    </row>
    <row r="5134" spans="1:10" x14ac:dyDescent="0.4">
      <c r="A5134">
        <v>1620345</v>
      </c>
      <c r="B5134">
        <v>96463</v>
      </c>
      <c r="C5134" s="1" t="s">
        <v>1925</v>
      </c>
      <c r="D5134" s="1">
        <v>43181</v>
      </c>
      <c r="E5134" s="1">
        <v>43182</v>
      </c>
      <c r="F5134" t="s">
        <v>4940</v>
      </c>
      <c r="G5134" t="s">
        <v>18</v>
      </c>
      <c r="H5134" t="s">
        <v>4851</v>
      </c>
      <c r="I5134">
        <v>1</v>
      </c>
      <c r="J5134" s="3">
        <v>375</v>
      </c>
    </row>
    <row r="5135" spans="1:10" x14ac:dyDescent="0.4">
      <c r="A5135">
        <v>1620345</v>
      </c>
      <c r="B5135">
        <v>96017</v>
      </c>
      <c r="C5135" s="1" t="s">
        <v>1925</v>
      </c>
      <c r="D5135" s="1">
        <v>43181</v>
      </c>
      <c r="E5135" s="1">
        <v>43182</v>
      </c>
      <c r="F5135" t="s">
        <v>4940</v>
      </c>
      <c r="G5135" t="s">
        <v>18</v>
      </c>
      <c r="H5135" t="s">
        <v>4851</v>
      </c>
      <c r="I5135">
        <v>2</v>
      </c>
      <c r="J5135" s="3">
        <v>4950</v>
      </c>
    </row>
    <row r="5136" spans="1:10" x14ac:dyDescent="0.4">
      <c r="A5136">
        <v>1620345</v>
      </c>
      <c r="B5136">
        <v>97301</v>
      </c>
      <c r="C5136" s="1" t="s">
        <v>1925</v>
      </c>
      <c r="D5136" s="1">
        <v>43181</v>
      </c>
      <c r="E5136" s="1">
        <v>43182</v>
      </c>
      <c r="F5136" t="s">
        <v>4940</v>
      </c>
      <c r="G5136" t="s">
        <v>18</v>
      </c>
      <c r="H5136" t="s">
        <v>4851</v>
      </c>
      <c r="I5136">
        <v>1</v>
      </c>
      <c r="J5136" s="3">
        <v>50</v>
      </c>
    </row>
    <row r="5137" spans="1:10" x14ac:dyDescent="0.4">
      <c r="A5137">
        <v>1620345</v>
      </c>
      <c r="B5137">
        <v>127868</v>
      </c>
      <c r="C5137" s="1" t="s">
        <v>1925</v>
      </c>
      <c r="D5137" s="1">
        <v>43181</v>
      </c>
      <c r="E5137" s="1">
        <v>43182</v>
      </c>
      <c r="F5137" t="s">
        <v>4940</v>
      </c>
      <c r="G5137" t="s">
        <v>18</v>
      </c>
      <c r="H5137" t="s">
        <v>4851</v>
      </c>
      <c r="I5137">
        <v>1</v>
      </c>
      <c r="J5137" s="3">
        <v>170</v>
      </c>
    </row>
    <row r="5138" spans="1:10" x14ac:dyDescent="0.4">
      <c r="A5138">
        <v>1620345</v>
      </c>
      <c r="B5138">
        <v>134143</v>
      </c>
      <c r="C5138" s="1" t="s">
        <v>1925</v>
      </c>
      <c r="D5138" s="1">
        <v>43181</v>
      </c>
      <c r="E5138" s="1">
        <v>43182</v>
      </c>
      <c r="F5138" t="s">
        <v>4940</v>
      </c>
      <c r="G5138" t="s">
        <v>18</v>
      </c>
      <c r="H5138" t="s">
        <v>4851</v>
      </c>
      <c r="I5138">
        <v>1</v>
      </c>
      <c r="J5138" s="3">
        <v>300</v>
      </c>
    </row>
    <row r="5139" spans="1:10" x14ac:dyDescent="0.4">
      <c r="A5139">
        <v>1620079</v>
      </c>
      <c r="B5139">
        <v>93252</v>
      </c>
      <c r="C5139" s="1" t="s">
        <v>1828</v>
      </c>
      <c r="D5139" s="1">
        <v>43181</v>
      </c>
      <c r="E5139" s="1">
        <v>43183</v>
      </c>
      <c r="F5139" t="s">
        <v>1829</v>
      </c>
      <c r="G5139" t="s">
        <v>22</v>
      </c>
      <c r="H5139" t="s">
        <v>4991</v>
      </c>
      <c r="I5139">
        <v>6</v>
      </c>
      <c r="J5139" s="3">
        <v>20800</v>
      </c>
    </row>
    <row r="5140" spans="1:10" x14ac:dyDescent="0.4">
      <c r="A5140">
        <v>1620079</v>
      </c>
      <c r="B5140">
        <v>93930</v>
      </c>
      <c r="C5140" s="1" t="s">
        <v>1828</v>
      </c>
      <c r="D5140" s="1">
        <v>43181</v>
      </c>
      <c r="E5140" s="1">
        <v>43183</v>
      </c>
      <c r="F5140" t="s">
        <v>1829</v>
      </c>
      <c r="G5140" t="s">
        <v>22</v>
      </c>
      <c r="H5140" t="s">
        <v>4991</v>
      </c>
      <c r="I5140">
        <v>1</v>
      </c>
      <c r="J5140" s="3">
        <v>3400</v>
      </c>
    </row>
    <row r="5141" spans="1:10" x14ac:dyDescent="0.4">
      <c r="A5141">
        <v>1620079</v>
      </c>
      <c r="B5141">
        <v>95431</v>
      </c>
      <c r="C5141" s="1" t="s">
        <v>1828</v>
      </c>
      <c r="D5141" s="1">
        <v>43181</v>
      </c>
      <c r="E5141" s="1">
        <v>43183</v>
      </c>
      <c r="F5141" t="s">
        <v>1829</v>
      </c>
      <c r="G5141" t="s">
        <v>22</v>
      </c>
      <c r="H5141" t="s">
        <v>4991</v>
      </c>
      <c r="I5141">
        <v>2</v>
      </c>
      <c r="J5141" s="3">
        <v>9600</v>
      </c>
    </row>
    <row r="5142" spans="1:10" x14ac:dyDescent="0.4">
      <c r="A5142">
        <v>1620070</v>
      </c>
      <c r="B5142">
        <v>93148</v>
      </c>
      <c r="C5142" s="1" t="s">
        <v>1820</v>
      </c>
      <c r="D5142" s="1">
        <v>43181</v>
      </c>
      <c r="E5142" s="1">
        <v>43182</v>
      </c>
      <c r="F5142" t="s">
        <v>5097</v>
      </c>
      <c r="G5142" t="s">
        <v>81</v>
      </c>
      <c r="H5142" t="s">
        <v>4851</v>
      </c>
      <c r="I5142">
        <v>22</v>
      </c>
      <c r="J5142" s="3">
        <v>54000</v>
      </c>
    </row>
    <row r="5143" spans="1:10" x14ac:dyDescent="0.4">
      <c r="A5143">
        <v>1620070</v>
      </c>
      <c r="B5143">
        <v>96514</v>
      </c>
      <c r="C5143" s="1" t="s">
        <v>1820</v>
      </c>
      <c r="D5143" s="1">
        <v>43181</v>
      </c>
      <c r="E5143" s="1">
        <v>43182</v>
      </c>
      <c r="F5143" t="s">
        <v>5097</v>
      </c>
      <c r="G5143" t="s">
        <v>81</v>
      </c>
      <c r="H5143" t="s">
        <v>4851</v>
      </c>
      <c r="I5143">
        <v>1</v>
      </c>
      <c r="J5143" s="3">
        <v>950</v>
      </c>
    </row>
    <row r="5144" spans="1:10" x14ac:dyDescent="0.4">
      <c r="A5144">
        <v>1620196</v>
      </c>
      <c r="B5144">
        <v>92996</v>
      </c>
      <c r="C5144" s="1" t="s">
        <v>6329</v>
      </c>
      <c r="D5144" s="1">
        <v>43181</v>
      </c>
      <c r="E5144" s="1">
        <v>43182</v>
      </c>
      <c r="F5144" t="s">
        <v>5901</v>
      </c>
      <c r="G5144" t="s">
        <v>28</v>
      </c>
      <c r="H5144" t="s">
        <v>4851</v>
      </c>
      <c r="I5144">
        <v>1</v>
      </c>
      <c r="J5144" s="3">
        <v>950</v>
      </c>
    </row>
    <row r="5145" spans="1:10" x14ac:dyDescent="0.4">
      <c r="A5145">
        <v>1620196</v>
      </c>
      <c r="B5145">
        <v>127173</v>
      </c>
      <c r="C5145" s="1" t="s">
        <v>6329</v>
      </c>
      <c r="D5145" s="1">
        <v>43181</v>
      </c>
      <c r="E5145" s="1">
        <v>43182</v>
      </c>
      <c r="F5145" t="s">
        <v>5901</v>
      </c>
      <c r="G5145" t="s">
        <v>28</v>
      </c>
      <c r="H5145" t="s">
        <v>4851</v>
      </c>
      <c r="I5145">
        <v>1</v>
      </c>
      <c r="J5145" s="3">
        <v>950</v>
      </c>
    </row>
    <row r="5146" spans="1:10" x14ac:dyDescent="0.4">
      <c r="A5146">
        <v>1622063</v>
      </c>
      <c r="B5146">
        <v>132368</v>
      </c>
      <c r="C5146" s="1" t="s">
        <v>3251</v>
      </c>
      <c r="D5146" s="1">
        <v>43181</v>
      </c>
      <c r="E5146" s="1">
        <v>43181</v>
      </c>
      <c r="F5146" t="s">
        <v>4880</v>
      </c>
      <c r="G5146" t="s">
        <v>14</v>
      </c>
      <c r="H5146" t="s">
        <v>4851</v>
      </c>
      <c r="I5146">
        <v>1</v>
      </c>
      <c r="J5146" s="3">
        <v>25</v>
      </c>
    </row>
    <row r="5147" spans="1:10" x14ac:dyDescent="0.4">
      <c r="A5147">
        <v>1622063</v>
      </c>
      <c r="B5147">
        <v>132370</v>
      </c>
      <c r="C5147" s="1" t="s">
        <v>3251</v>
      </c>
      <c r="D5147" s="1">
        <v>43181</v>
      </c>
      <c r="E5147" s="1">
        <v>43181</v>
      </c>
      <c r="F5147" t="s">
        <v>4880</v>
      </c>
      <c r="G5147" t="s">
        <v>14</v>
      </c>
      <c r="H5147" t="s">
        <v>4851</v>
      </c>
      <c r="I5147">
        <v>1</v>
      </c>
      <c r="J5147" s="3">
        <v>25</v>
      </c>
    </row>
    <row r="5148" spans="1:10" x14ac:dyDescent="0.4">
      <c r="A5148">
        <v>1622063</v>
      </c>
      <c r="B5148">
        <v>97857</v>
      </c>
      <c r="C5148" s="1" t="s">
        <v>3251</v>
      </c>
      <c r="D5148" s="1">
        <v>43181</v>
      </c>
      <c r="E5148" s="1">
        <v>43181</v>
      </c>
      <c r="F5148" t="s">
        <v>4880</v>
      </c>
      <c r="G5148" t="s">
        <v>14</v>
      </c>
      <c r="H5148" t="s">
        <v>4851</v>
      </c>
      <c r="I5148">
        <v>1</v>
      </c>
      <c r="J5148" s="3">
        <v>25</v>
      </c>
    </row>
    <row r="5149" spans="1:10" x14ac:dyDescent="0.4">
      <c r="A5149">
        <v>1622063</v>
      </c>
      <c r="B5149">
        <v>97879</v>
      </c>
      <c r="C5149" s="1" t="s">
        <v>3251</v>
      </c>
      <c r="D5149" s="1">
        <v>43181</v>
      </c>
      <c r="E5149" s="1">
        <v>43181</v>
      </c>
      <c r="F5149" t="s">
        <v>4880</v>
      </c>
      <c r="G5149" t="s">
        <v>14</v>
      </c>
      <c r="H5149" t="s">
        <v>4851</v>
      </c>
      <c r="I5149">
        <v>1</v>
      </c>
      <c r="J5149" s="3">
        <v>25</v>
      </c>
    </row>
    <row r="5150" spans="1:10" x14ac:dyDescent="0.4">
      <c r="A5150">
        <v>1622063</v>
      </c>
      <c r="B5150">
        <v>97883</v>
      </c>
      <c r="C5150" s="1" t="s">
        <v>3251</v>
      </c>
      <c r="D5150" s="1">
        <v>43181</v>
      </c>
      <c r="E5150" s="1">
        <v>43181</v>
      </c>
      <c r="F5150" t="s">
        <v>4880</v>
      </c>
      <c r="G5150" t="s">
        <v>14</v>
      </c>
      <c r="H5150" t="s">
        <v>4851</v>
      </c>
      <c r="I5150">
        <v>1</v>
      </c>
      <c r="J5150" s="3">
        <v>25</v>
      </c>
    </row>
    <row r="5151" spans="1:10" x14ac:dyDescent="0.4">
      <c r="A5151">
        <v>1621967</v>
      </c>
      <c r="B5151">
        <v>133845</v>
      </c>
      <c r="C5151" s="1" t="s">
        <v>3169</v>
      </c>
      <c r="D5151" s="1">
        <v>43181</v>
      </c>
      <c r="E5151" s="1">
        <v>43181</v>
      </c>
      <c r="F5151" t="s">
        <v>5654</v>
      </c>
      <c r="G5151" t="s">
        <v>316</v>
      </c>
      <c r="H5151" t="s">
        <v>4851</v>
      </c>
      <c r="I5151">
        <v>1</v>
      </c>
      <c r="J5151" s="3">
        <v>1200</v>
      </c>
    </row>
    <row r="5152" spans="1:10" x14ac:dyDescent="0.4">
      <c r="A5152">
        <v>1621967</v>
      </c>
      <c r="B5152">
        <v>133853</v>
      </c>
      <c r="C5152" s="1" t="s">
        <v>3169</v>
      </c>
      <c r="D5152" s="1">
        <v>43181</v>
      </c>
      <c r="E5152" s="1">
        <v>43181</v>
      </c>
      <c r="F5152" t="s">
        <v>5654</v>
      </c>
      <c r="G5152" t="s">
        <v>316</v>
      </c>
      <c r="H5152" t="s">
        <v>4851</v>
      </c>
      <c r="I5152">
        <v>2</v>
      </c>
      <c r="J5152" s="3">
        <v>3000</v>
      </c>
    </row>
    <row r="5153" spans="1:10" x14ac:dyDescent="0.4">
      <c r="A5153">
        <v>1622545</v>
      </c>
      <c r="B5153">
        <v>135167</v>
      </c>
      <c r="C5153" s="1" t="s">
        <v>6734</v>
      </c>
      <c r="D5153" s="1">
        <v>43181</v>
      </c>
      <c r="E5153" s="1">
        <v>43181</v>
      </c>
      <c r="F5153" t="s">
        <v>5188</v>
      </c>
      <c r="G5153" t="s">
        <v>95</v>
      </c>
      <c r="H5153" t="s">
        <v>4851</v>
      </c>
      <c r="I5153">
        <v>1</v>
      </c>
      <c r="J5153" s="3">
        <v>2064</v>
      </c>
    </row>
    <row r="5154" spans="1:10" x14ac:dyDescent="0.4">
      <c r="A5154">
        <v>1622179</v>
      </c>
      <c r="B5154">
        <v>97970</v>
      </c>
      <c r="C5154" s="1" t="s">
        <v>6665</v>
      </c>
      <c r="D5154" s="1">
        <v>43181</v>
      </c>
      <c r="E5154" s="1">
        <v>43182</v>
      </c>
      <c r="F5154" t="s">
        <v>5590</v>
      </c>
      <c r="G5154" t="s">
        <v>18</v>
      </c>
      <c r="H5154" t="s">
        <v>4851</v>
      </c>
      <c r="I5154">
        <v>2</v>
      </c>
      <c r="J5154" s="3">
        <v>700</v>
      </c>
    </row>
    <row r="5155" spans="1:10" x14ac:dyDescent="0.4">
      <c r="A5155">
        <v>1619915</v>
      </c>
      <c r="B5155">
        <v>93143</v>
      </c>
      <c r="C5155" s="1" t="s">
        <v>1750</v>
      </c>
      <c r="D5155" s="1">
        <v>43181</v>
      </c>
      <c r="E5155" s="1">
        <v>43183</v>
      </c>
      <c r="F5155" t="s">
        <v>4860</v>
      </c>
      <c r="G5155" t="s">
        <v>11</v>
      </c>
      <c r="H5155" t="s">
        <v>4851</v>
      </c>
      <c r="I5155">
        <v>22</v>
      </c>
      <c r="J5155" s="3">
        <v>45915.18</v>
      </c>
    </row>
    <row r="5156" spans="1:10" x14ac:dyDescent="0.4">
      <c r="A5156">
        <v>1619915</v>
      </c>
      <c r="B5156">
        <v>94092</v>
      </c>
      <c r="C5156" s="1" t="s">
        <v>1750</v>
      </c>
      <c r="D5156" s="1">
        <v>43181</v>
      </c>
      <c r="E5156" s="1">
        <v>43183</v>
      </c>
      <c r="F5156" t="s">
        <v>4860</v>
      </c>
      <c r="G5156" t="s">
        <v>11</v>
      </c>
      <c r="H5156" t="s">
        <v>4851</v>
      </c>
      <c r="I5156">
        <v>2</v>
      </c>
      <c r="J5156" s="3">
        <v>4000</v>
      </c>
    </row>
    <row r="5157" spans="1:10" x14ac:dyDescent="0.4">
      <c r="A5157">
        <v>1619476</v>
      </c>
      <c r="B5157">
        <v>93337</v>
      </c>
      <c r="C5157" s="1" t="s">
        <v>1529</v>
      </c>
      <c r="D5157" s="1">
        <v>43181</v>
      </c>
      <c r="E5157" s="1">
        <v>43184</v>
      </c>
      <c r="F5157" t="s">
        <v>5407</v>
      </c>
      <c r="G5157" t="s">
        <v>22</v>
      </c>
      <c r="H5157" t="s">
        <v>4892</v>
      </c>
      <c r="I5157">
        <v>1</v>
      </c>
      <c r="J5157" s="3">
        <v>2061</v>
      </c>
    </row>
    <row r="5158" spans="1:10" x14ac:dyDescent="0.4">
      <c r="A5158">
        <v>1619476</v>
      </c>
      <c r="B5158">
        <v>134094</v>
      </c>
      <c r="C5158" s="1" t="s">
        <v>1529</v>
      </c>
      <c r="D5158" s="1">
        <v>43181</v>
      </c>
      <c r="E5158" s="1">
        <v>43184</v>
      </c>
      <c r="F5158" t="s">
        <v>5407</v>
      </c>
      <c r="G5158" t="s">
        <v>22</v>
      </c>
      <c r="H5158" t="s">
        <v>4892</v>
      </c>
      <c r="I5158">
        <v>1</v>
      </c>
      <c r="J5158" s="3">
        <v>2200</v>
      </c>
    </row>
    <row r="5159" spans="1:10" x14ac:dyDescent="0.4">
      <c r="A5159">
        <v>1618941</v>
      </c>
      <c r="B5159">
        <v>91160</v>
      </c>
      <c r="C5159" s="1" t="s">
        <v>1346</v>
      </c>
      <c r="D5159" s="1">
        <v>43182</v>
      </c>
      <c r="E5159" s="1">
        <v>43186</v>
      </c>
      <c r="F5159" t="s">
        <v>5009</v>
      </c>
      <c r="G5159" t="s">
        <v>22</v>
      </c>
      <c r="H5159" t="s">
        <v>4896</v>
      </c>
      <c r="I5159">
        <v>1</v>
      </c>
      <c r="J5159" s="3">
        <v>4620</v>
      </c>
    </row>
    <row r="5160" spans="1:10" x14ac:dyDescent="0.4">
      <c r="A5160">
        <v>1618941</v>
      </c>
      <c r="B5160">
        <v>94103</v>
      </c>
      <c r="C5160" s="1" t="s">
        <v>1346</v>
      </c>
      <c r="D5160" s="1">
        <v>43182</v>
      </c>
      <c r="E5160" s="1">
        <v>43186</v>
      </c>
      <c r="F5160" t="s">
        <v>5009</v>
      </c>
      <c r="G5160" t="s">
        <v>22</v>
      </c>
      <c r="H5160" t="s">
        <v>4896</v>
      </c>
      <c r="I5160">
        <v>1</v>
      </c>
      <c r="J5160" s="3">
        <v>2630</v>
      </c>
    </row>
    <row r="5161" spans="1:10" x14ac:dyDescent="0.4">
      <c r="A5161">
        <v>1618941</v>
      </c>
      <c r="B5161">
        <v>92718</v>
      </c>
      <c r="C5161" s="1" t="s">
        <v>1346</v>
      </c>
      <c r="D5161" s="1">
        <v>43182</v>
      </c>
      <c r="E5161" s="1">
        <v>43186</v>
      </c>
      <c r="F5161" t="s">
        <v>5009</v>
      </c>
      <c r="G5161" t="s">
        <v>22</v>
      </c>
      <c r="H5161" t="s">
        <v>4896</v>
      </c>
      <c r="I5161">
        <v>6</v>
      </c>
      <c r="J5161" s="3">
        <v>12590</v>
      </c>
    </row>
    <row r="5162" spans="1:10" x14ac:dyDescent="0.4">
      <c r="A5162">
        <v>1618941</v>
      </c>
      <c r="B5162">
        <v>93149</v>
      </c>
      <c r="C5162" s="1" t="s">
        <v>1346</v>
      </c>
      <c r="D5162" s="1">
        <v>43182</v>
      </c>
      <c r="E5162" s="1">
        <v>43186</v>
      </c>
      <c r="F5162" t="s">
        <v>5009</v>
      </c>
      <c r="G5162" t="s">
        <v>22</v>
      </c>
      <c r="H5162" t="s">
        <v>4896</v>
      </c>
      <c r="I5162">
        <v>3</v>
      </c>
      <c r="J5162" s="3">
        <v>10175</v>
      </c>
    </row>
    <row r="5163" spans="1:10" x14ac:dyDescent="0.4">
      <c r="A5163">
        <v>1618941</v>
      </c>
      <c r="B5163">
        <v>93256</v>
      </c>
      <c r="C5163" s="1" t="s">
        <v>1346</v>
      </c>
      <c r="D5163" s="1">
        <v>43182</v>
      </c>
      <c r="E5163" s="1">
        <v>43186</v>
      </c>
      <c r="F5163" t="s">
        <v>5009</v>
      </c>
      <c r="G5163" t="s">
        <v>22</v>
      </c>
      <c r="H5163" t="s">
        <v>4896</v>
      </c>
      <c r="I5163">
        <v>1</v>
      </c>
      <c r="J5163" s="3">
        <v>3463</v>
      </c>
    </row>
    <row r="5164" spans="1:10" x14ac:dyDescent="0.4">
      <c r="A5164">
        <v>1618941</v>
      </c>
      <c r="B5164">
        <v>92873</v>
      </c>
      <c r="C5164" s="1" t="s">
        <v>1346</v>
      </c>
      <c r="D5164" s="1">
        <v>43182</v>
      </c>
      <c r="E5164" s="1">
        <v>43186</v>
      </c>
      <c r="F5164" t="s">
        <v>5009</v>
      </c>
      <c r="G5164" t="s">
        <v>22</v>
      </c>
      <c r="H5164" t="s">
        <v>4896</v>
      </c>
      <c r="I5164">
        <v>1</v>
      </c>
      <c r="J5164" s="3">
        <v>3920</v>
      </c>
    </row>
    <row r="5165" spans="1:10" x14ac:dyDescent="0.4">
      <c r="A5165">
        <v>1618941</v>
      </c>
      <c r="B5165">
        <v>93002</v>
      </c>
      <c r="C5165" s="1" t="s">
        <v>1346</v>
      </c>
      <c r="D5165" s="1">
        <v>43182</v>
      </c>
      <c r="E5165" s="1">
        <v>43186</v>
      </c>
      <c r="F5165" t="s">
        <v>5009</v>
      </c>
      <c r="G5165" t="s">
        <v>22</v>
      </c>
      <c r="H5165" t="s">
        <v>4896</v>
      </c>
      <c r="I5165">
        <v>1</v>
      </c>
      <c r="J5165" s="3">
        <v>2420</v>
      </c>
    </row>
    <row r="5166" spans="1:10" x14ac:dyDescent="0.4">
      <c r="A5166">
        <v>1618941</v>
      </c>
      <c r="B5166">
        <v>94965</v>
      </c>
      <c r="C5166" s="1" t="s">
        <v>1346</v>
      </c>
      <c r="D5166" s="1">
        <v>43182</v>
      </c>
      <c r="E5166" s="1">
        <v>43186</v>
      </c>
      <c r="F5166" t="s">
        <v>5009</v>
      </c>
      <c r="G5166" t="s">
        <v>22</v>
      </c>
      <c r="H5166" t="s">
        <v>4896</v>
      </c>
      <c r="I5166">
        <v>1</v>
      </c>
      <c r="J5166" s="3">
        <v>4964</v>
      </c>
    </row>
    <row r="5167" spans="1:10" x14ac:dyDescent="0.4">
      <c r="A5167">
        <v>1618941</v>
      </c>
      <c r="B5167">
        <v>96517</v>
      </c>
      <c r="C5167" s="1" t="s">
        <v>1346</v>
      </c>
      <c r="D5167" s="1">
        <v>43182</v>
      </c>
      <c r="E5167" s="1">
        <v>43186</v>
      </c>
      <c r="F5167" t="s">
        <v>5009</v>
      </c>
      <c r="G5167" t="s">
        <v>22</v>
      </c>
      <c r="H5167" t="s">
        <v>4896</v>
      </c>
      <c r="I5167">
        <v>3</v>
      </c>
      <c r="J5167" s="3">
        <v>8920</v>
      </c>
    </row>
    <row r="5168" spans="1:10" x14ac:dyDescent="0.4">
      <c r="A5168">
        <v>1618941</v>
      </c>
      <c r="B5168">
        <v>96019</v>
      </c>
      <c r="C5168" s="1" t="s">
        <v>1346</v>
      </c>
      <c r="D5168" s="1">
        <v>43182</v>
      </c>
      <c r="E5168" s="1">
        <v>43186</v>
      </c>
      <c r="F5168" t="s">
        <v>5009</v>
      </c>
      <c r="G5168" t="s">
        <v>22</v>
      </c>
      <c r="H5168" t="s">
        <v>4896</v>
      </c>
      <c r="I5168">
        <v>2</v>
      </c>
      <c r="J5168" s="3">
        <v>6040</v>
      </c>
    </row>
    <row r="5169" spans="1:10" x14ac:dyDescent="0.4">
      <c r="A5169">
        <v>1618941</v>
      </c>
      <c r="B5169">
        <v>127179</v>
      </c>
      <c r="C5169" s="1" t="s">
        <v>1346</v>
      </c>
      <c r="D5169" s="1">
        <v>43182</v>
      </c>
      <c r="E5169" s="1">
        <v>43186</v>
      </c>
      <c r="F5169" t="s">
        <v>5009</v>
      </c>
      <c r="G5169" t="s">
        <v>22</v>
      </c>
      <c r="H5169" t="s">
        <v>4896</v>
      </c>
      <c r="I5169">
        <v>1</v>
      </c>
      <c r="J5169" s="3">
        <v>2420</v>
      </c>
    </row>
    <row r="5170" spans="1:10" x14ac:dyDescent="0.4">
      <c r="A5170">
        <v>1619921</v>
      </c>
      <c r="B5170">
        <v>93150</v>
      </c>
      <c r="C5170" s="1" t="s">
        <v>1753</v>
      </c>
      <c r="D5170" s="1">
        <v>43182</v>
      </c>
      <c r="E5170" s="1">
        <v>43186</v>
      </c>
      <c r="F5170" t="s">
        <v>5100</v>
      </c>
      <c r="G5170" t="s">
        <v>22</v>
      </c>
      <c r="H5170" t="s">
        <v>4896</v>
      </c>
      <c r="I5170">
        <v>18</v>
      </c>
      <c r="J5170" s="3">
        <v>57160</v>
      </c>
    </row>
    <row r="5171" spans="1:10" x14ac:dyDescent="0.4">
      <c r="A5171">
        <v>1619921</v>
      </c>
      <c r="B5171">
        <v>93254</v>
      </c>
      <c r="C5171" s="1" t="s">
        <v>1753</v>
      </c>
      <c r="D5171" s="1">
        <v>43182</v>
      </c>
      <c r="E5171" s="1">
        <v>43186</v>
      </c>
      <c r="F5171" t="s">
        <v>5100</v>
      </c>
      <c r="G5171" t="s">
        <v>22</v>
      </c>
      <c r="H5171" t="s">
        <v>4896</v>
      </c>
      <c r="I5171">
        <v>1</v>
      </c>
      <c r="J5171" s="3">
        <v>4696</v>
      </c>
    </row>
    <row r="5172" spans="1:10" x14ac:dyDescent="0.4">
      <c r="A5172">
        <v>1619921</v>
      </c>
      <c r="B5172">
        <v>92991</v>
      </c>
      <c r="C5172" s="1" t="s">
        <v>1753</v>
      </c>
      <c r="D5172" s="1">
        <v>43182</v>
      </c>
      <c r="E5172" s="1">
        <v>43186</v>
      </c>
      <c r="F5172" t="s">
        <v>5100</v>
      </c>
      <c r="G5172" t="s">
        <v>22</v>
      </c>
      <c r="H5172" t="s">
        <v>4896</v>
      </c>
      <c r="I5172">
        <v>3</v>
      </c>
      <c r="J5172" s="3">
        <v>7360</v>
      </c>
    </row>
    <row r="5173" spans="1:10" x14ac:dyDescent="0.4">
      <c r="A5173">
        <v>1619921</v>
      </c>
      <c r="B5173">
        <v>96515</v>
      </c>
      <c r="C5173" s="1" t="s">
        <v>1753</v>
      </c>
      <c r="D5173" s="1">
        <v>43182</v>
      </c>
      <c r="E5173" s="1">
        <v>43186</v>
      </c>
      <c r="F5173" t="s">
        <v>5100</v>
      </c>
      <c r="G5173" t="s">
        <v>22</v>
      </c>
      <c r="H5173" t="s">
        <v>4896</v>
      </c>
      <c r="I5173">
        <v>1</v>
      </c>
      <c r="J5173" s="3">
        <v>4791</v>
      </c>
    </row>
    <row r="5174" spans="1:10" x14ac:dyDescent="0.4">
      <c r="A5174">
        <v>1619921</v>
      </c>
      <c r="B5174">
        <v>127168</v>
      </c>
      <c r="C5174" s="1" t="s">
        <v>1753</v>
      </c>
      <c r="D5174" s="1">
        <v>43182</v>
      </c>
      <c r="E5174" s="1">
        <v>43186</v>
      </c>
      <c r="F5174" t="s">
        <v>5100</v>
      </c>
      <c r="G5174" t="s">
        <v>22</v>
      </c>
      <c r="H5174" t="s">
        <v>4896</v>
      </c>
      <c r="I5174">
        <v>3</v>
      </c>
      <c r="J5174" s="3">
        <v>7360</v>
      </c>
    </row>
    <row r="5175" spans="1:10" x14ac:dyDescent="0.4">
      <c r="A5175">
        <v>1619922</v>
      </c>
      <c r="B5175">
        <v>93152</v>
      </c>
      <c r="C5175" s="1" t="s">
        <v>1754</v>
      </c>
      <c r="D5175" s="1">
        <v>43182</v>
      </c>
      <c r="E5175" s="1">
        <v>43184</v>
      </c>
      <c r="F5175" t="s">
        <v>4880</v>
      </c>
      <c r="G5175" t="s">
        <v>14</v>
      </c>
      <c r="H5175" t="s">
        <v>4851</v>
      </c>
      <c r="I5175">
        <v>12</v>
      </c>
      <c r="J5175" s="3">
        <v>8988</v>
      </c>
    </row>
    <row r="5176" spans="1:10" x14ac:dyDescent="0.4">
      <c r="A5176">
        <v>1619821</v>
      </c>
      <c r="B5176">
        <v>93350</v>
      </c>
      <c r="C5176" s="1" t="s">
        <v>1687</v>
      </c>
      <c r="D5176" s="1">
        <v>43182</v>
      </c>
      <c r="E5176" s="1">
        <v>43185</v>
      </c>
      <c r="F5176" t="s">
        <v>5102</v>
      </c>
      <c r="G5176" t="s">
        <v>60</v>
      </c>
      <c r="H5176" t="s">
        <v>4851</v>
      </c>
      <c r="I5176">
        <v>1</v>
      </c>
      <c r="J5176" s="3">
        <v>2970</v>
      </c>
    </row>
    <row r="5177" spans="1:10" x14ac:dyDescent="0.4">
      <c r="A5177">
        <v>1619821</v>
      </c>
      <c r="B5177">
        <v>93153</v>
      </c>
      <c r="C5177" s="1" t="s">
        <v>1687</v>
      </c>
      <c r="D5177" s="1">
        <v>43182</v>
      </c>
      <c r="E5177" s="1">
        <v>43185</v>
      </c>
      <c r="F5177" t="s">
        <v>5102</v>
      </c>
      <c r="G5177" t="s">
        <v>60</v>
      </c>
      <c r="H5177" t="s">
        <v>4851</v>
      </c>
      <c r="I5177">
        <v>1</v>
      </c>
      <c r="J5177" s="3">
        <v>3220</v>
      </c>
    </row>
    <row r="5178" spans="1:10" x14ac:dyDescent="0.4">
      <c r="A5178">
        <v>1619821</v>
      </c>
      <c r="B5178">
        <v>93253</v>
      </c>
      <c r="C5178" s="1" t="s">
        <v>1687</v>
      </c>
      <c r="D5178" s="1">
        <v>43182</v>
      </c>
      <c r="E5178" s="1">
        <v>43185</v>
      </c>
      <c r="F5178" t="s">
        <v>5102</v>
      </c>
      <c r="G5178" t="s">
        <v>60</v>
      </c>
      <c r="H5178" t="s">
        <v>4851</v>
      </c>
      <c r="I5178">
        <v>11</v>
      </c>
      <c r="J5178" s="3">
        <v>32624</v>
      </c>
    </row>
    <row r="5179" spans="1:10" x14ac:dyDescent="0.4">
      <c r="A5179">
        <v>1619821</v>
      </c>
      <c r="B5179">
        <v>93010</v>
      </c>
      <c r="C5179" s="1" t="s">
        <v>1687</v>
      </c>
      <c r="D5179" s="1">
        <v>43182</v>
      </c>
      <c r="E5179" s="1">
        <v>43185</v>
      </c>
      <c r="F5179" t="s">
        <v>5102</v>
      </c>
      <c r="G5179" t="s">
        <v>60</v>
      </c>
      <c r="H5179" t="s">
        <v>4851</v>
      </c>
      <c r="I5179">
        <v>1</v>
      </c>
      <c r="J5179" s="3">
        <v>1700</v>
      </c>
    </row>
    <row r="5180" spans="1:10" x14ac:dyDescent="0.4">
      <c r="A5180">
        <v>1619821</v>
      </c>
      <c r="B5180">
        <v>94262</v>
      </c>
      <c r="C5180" s="1" t="s">
        <v>1687</v>
      </c>
      <c r="D5180" s="1">
        <v>43182</v>
      </c>
      <c r="E5180" s="1">
        <v>43185</v>
      </c>
      <c r="F5180" t="s">
        <v>5102</v>
      </c>
      <c r="G5180" t="s">
        <v>60</v>
      </c>
      <c r="H5180" t="s">
        <v>4851</v>
      </c>
      <c r="I5180">
        <v>3</v>
      </c>
      <c r="J5180" s="3">
        <v>5210</v>
      </c>
    </row>
    <row r="5181" spans="1:10" x14ac:dyDescent="0.4">
      <c r="A5181">
        <v>1619821</v>
      </c>
      <c r="B5181">
        <v>98715</v>
      </c>
      <c r="C5181" s="1" t="s">
        <v>1687</v>
      </c>
      <c r="D5181" s="1">
        <v>43182</v>
      </c>
      <c r="E5181" s="1">
        <v>43185</v>
      </c>
      <c r="F5181" t="s">
        <v>5102</v>
      </c>
      <c r="G5181" t="s">
        <v>60</v>
      </c>
      <c r="H5181" t="s">
        <v>4851</v>
      </c>
      <c r="I5181">
        <v>2</v>
      </c>
      <c r="J5181" s="3">
        <v>4300</v>
      </c>
    </row>
    <row r="5182" spans="1:10" x14ac:dyDescent="0.4">
      <c r="A5182">
        <v>1619821</v>
      </c>
      <c r="B5182">
        <v>127187</v>
      </c>
      <c r="C5182" s="1" t="s">
        <v>1687</v>
      </c>
      <c r="D5182" s="1">
        <v>43182</v>
      </c>
      <c r="E5182" s="1">
        <v>43185</v>
      </c>
      <c r="F5182" t="s">
        <v>5102</v>
      </c>
      <c r="G5182" t="s">
        <v>60</v>
      </c>
      <c r="H5182" t="s">
        <v>4851</v>
      </c>
      <c r="I5182">
        <v>1</v>
      </c>
      <c r="J5182" s="3">
        <v>1700</v>
      </c>
    </row>
    <row r="5183" spans="1:10" x14ac:dyDescent="0.4">
      <c r="A5183">
        <v>1618922</v>
      </c>
      <c r="B5183">
        <v>90762</v>
      </c>
      <c r="C5183" s="1" t="s">
        <v>1343</v>
      </c>
      <c r="D5183" s="1">
        <v>43182</v>
      </c>
      <c r="E5183" s="1">
        <v>43186</v>
      </c>
      <c r="F5183" t="s">
        <v>5009</v>
      </c>
      <c r="G5183" t="s">
        <v>22</v>
      </c>
      <c r="H5183" t="s">
        <v>4896</v>
      </c>
      <c r="I5183">
        <v>1</v>
      </c>
      <c r="J5183" s="3">
        <v>2920</v>
      </c>
    </row>
    <row r="5184" spans="1:10" x14ac:dyDescent="0.4">
      <c r="A5184">
        <v>1618922</v>
      </c>
      <c r="B5184">
        <v>92721</v>
      </c>
      <c r="C5184" s="1" t="s">
        <v>1343</v>
      </c>
      <c r="D5184" s="1">
        <v>43182</v>
      </c>
      <c r="E5184" s="1">
        <v>43186</v>
      </c>
      <c r="F5184" t="s">
        <v>5009</v>
      </c>
      <c r="G5184" t="s">
        <v>22</v>
      </c>
      <c r="H5184" t="s">
        <v>4896</v>
      </c>
      <c r="I5184">
        <v>6</v>
      </c>
      <c r="J5184" s="3">
        <v>13981.28</v>
      </c>
    </row>
    <row r="5185" spans="1:10" x14ac:dyDescent="0.4">
      <c r="A5185">
        <v>1618922</v>
      </c>
      <c r="B5185">
        <v>92999</v>
      </c>
      <c r="C5185" s="1" t="s">
        <v>1343</v>
      </c>
      <c r="D5185" s="1">
        <v>43182</v>
      </c>
      <c r="E5185" s="1">
        <v>43186</v>
      </c>
      <c r="F5185" t="s">
        <v>5009</v>
      </c>
      <c r="G5185" t="s">
        <v>22</v>
      </c>
      <c r="H5185" t="s">
        <v>4896</v>
      </c>
      <c r="I5185">
        <v>2</v>
      </c>
      <c r="J5185" s="3">
        <v>4220</v>
      </c>
    </row>
    <row r="5186" spans="1:10" x14ac:dyDescent="0.4">
      <c r="A5186">
        <v>1618922</v>
      </c>
      <c r="B5186">
        <v>92872</v>
      </c>
      <c r="C5186" s="1" t="s">
        <v>1343</v>
      </c>
      <c r="D5186" s="1">
        <v>43182</v>
      </c>
      <c r="E5186" s="1">
        <v>43186</v>
      </c>
      <c r="F5186" t="s">
        <v>5009</v>
      </c>
      <c r="G5186" t="s">
        <v>22</v>
      </c>
      <c r="H5186" t="s">
        <v>4896</v>
      </c>
      <c r="I5186">
        <v>2</v>
      </c>
      <c r="J5186" s="3">
        <v>4340</v>
      </c>
    </row>
    <row r="5187" spans="1:10" x14ac:dyDescent="0.4">
      <c r="A5187">
        <v>1618922</v>
      </c>
      <c r="B5187">
        <v>93188</v>
      </c>
      <c r="C5187" s="1" t="s">
        <v>1343</v>
      </c>
      <c r="D5187" s="1">
        <v>43182</v>
      </c>
      <c r="E5187" s="1">
        <v>43186</v>
      </c>
      <c r="F5187" t="s">
        <v>5009</v>
      </c>
      <c r="G5187" t="s">
        <v>22</v>
      </c>
      <c r="H5187" t="s">
        <v>4896</v>
      </c>
      <c r="I5187">
        <v>1</v>
      </c>
      <c r="J5187" s="3">
        <v>3920</v>
      </c>
    </row>
    <row r="5188" spans="1:10" x14ac:dyDescent="0.4">
      <c r="A5188">
        <v>1618922</v>
      </c>
      <c r="B5188">
        <v>93151</v>
      </c>
      <c r="C5188" s="1" t="s">
        <v>1343</v>
      </c>
      <c r="D5188" s="1">
        <v>43182</v>
      </c>
      <c r="E5188" s="1">
        <v>43186</v>
      </c>
      <c r="F5188" t="s">
        <v>5009</v>
      </c>
      <c r="G5188" t="s">
        <v>22</v>
      </c>
      <c r="H5188" t="s">
        <v>4896</v>
      </c>
      <c r="I5188">
        <v>14</v>
      </c>
      <c r="J5188" s="3">
        <v>64020</v>
      </c>
    </row>
    <row r="5189" spans="1:10" x14ac:dyDescent="0.4">
      <c r="A5189">
        <v>1618922</v>
      </c>
      <c r="B5189">
        <v>95048</v>
      </c>
      <c r="C5189" s="1" t="s">
        <v>1343</v>
      </c>
      <c r="D5189" s="1">
        <v>43182</v>
      </c>
      <c r="E5189" s="1">
        <v>43186</v>
      </c>
      <c r="F5189" t="s">
        <v>5009</v>
      </c>
      <c r="G5189" t="s">
        <v>22</v>
      </c>
      <c r="H5189" t="s">
        <v>4896</v>
      </c>
      <c r="I5189">
        <v>2</v>
      </c>
      <c r="J5189" s="3">
        <v>4625</v>
      </c>
    </row>
    <row r="5190" spans="1:10" x14ac:dyDescent="0.4">
      <c r="A5190">
        <v>1618922</v>
      </c>
      <c r="B5190">
        <v>94882</v>
      </c>
      <c r="C5190" s="1" t="s">
        <v>1343</v>
      </c>
      <c r="D5190" s="1">
        <v>43182</v>
      </c>
      <c r="E5190" s="1">
        <v>43186</v>
      </c>
      <c r="F5190" t="s">
        <v>5009</v>
      </c>
      <c r="G5190" t="s">
        <v>22</v>
      </c>
      <c r="H5190" t="s">
        <v>4896</v>
      </c>
      <c r="I5190">
        <v>2</v>
      </c>
      <c r="J5190" s="3">
        <v>4540</v>
      </c>
    </row>
    <row r="5191" spans="1:10" x14ac:dyDescent="0.4">
      <c r="A5191">
        <v>1618922</v>
      </c>
      <c r="B5191">
        <v>96516</v>
      </c>
      <c r="C5191" s="1" t="s">
        <v>1343</v>
      </c>
      <c r="D5191" s="1">
        <v>43182</v>
      </c>
      <c r="E5191" s="1">
        <v>43186</v>
      </c>
      <c r="F5191" t="s">
        <v>5009</v>
      </c>
      <c r="G5191" t="s">
        <v>22</v>
      </c>
      <c r="H5191" t="s">
        <v>4896</v>
      </c>
      <c r="I5191">
        <v>5</v>
      </c>
      <c r="J5191" s="3">
        <v>17313</v>
      </c>
    </row>
    <row r="5192" spans="1:10" x14ac:dyDescent="0.4">
      <c r="A5192">
        <v>1618922</v>
      </c>
      <c r="B5192">
        <v>96020</v>
      </c>
      <c r="C5192" s="1" t="s">
        <v>1343</v>
      </c>
      <c r="D5192" s="1">
        <v>43182</v>
      </c>
      <c r="E5192" s="1">
        <v>43186</v>
      </c>
      <c r="F5192" t="s">
        <v>5009</v>
      </c>
      <c r="G5192" t="s">
        <v>22</v>
      </c>
      <c r="H5192" t="s">
        <v>4896</v>
      </c>
      <c r="I5192">
        <v>1</v>
      </c>
      <c r="J5192" s="3">
        <v>2120</v>
      </c>
    </row>
    <row r="5193" spans="1:10" x14ac:dyDescent="0.4">
      <c r="A5193">
        <v>1618922</v>
      </c>
      <c r="B5193">
        <v>96438</v>
      </c>
      <c r="C5193" s="1" t="s">
        <v>1343</v>
      </c>
      <c r="D5193" s="1">
        <v>43182</v>
      </c>
      <c r="E5193" s="1">
        <v>43186</v>
      </c>
      <c r="F5193" t="s">
        <v>5009</v>
      </c>
      <c r="G5193" t="s">
        <v>22</v>
      </c>
      <c r="H5193" t="s">
        <v>4896</v>
      </c>
      <c r="I5193">
        <v>4</v>
      </c>
      <c r="J5193" s="3">
        <v>8020</v>
      </c>
    </row>
    <row r="5194" spans="1:10" x14ac:dyDescent="0.4">
      <c r="A5194">
        <v>1622146</v>
      </c>
      <c r="B5194">
        <v>97958</v>
      </c>
      <c r="C5194" s="1" t="s">
        <v>3311</v>
      </c>
      <c r="D5194" s="1">
        <v>43182</v>
      </c>
      <c r="E5194" s="1">
        <v>43182</v>
      </c>
      <c r="F5194" t="s">
        <v>4865</v>
      </c>
      <c r="G5194" t="s">
        <v>22</v>
      </c>
      <c r="H5194" t="s">
        <v>4866</v>
      </c>
      <c r="I5194">
        <v>1</v>
      </c>
      <c r="J5194" s="3">
        <v>200</v>
      </c>
    </row>
    <row r="5195" spans="1:10" x14ac:dyDescent="0.4">
      <c r="A5195">
        <v>1622519</v>
      </c>
      <c r="B5195">
        <v>79154</v>
      </c>
      <c r="C5195" s="1" t="s">
        <v>3610</v>
      </c>
      <c r="D5195" s="1">
        <v>43182</v>
      </c>
      <c r="E5195" s="1">
        <v>43182</v>
      </c>
      <c r="F5195" t="s">
        <v>5526</v>
      </c>
      <c r="G5195" t="s">
        <v>28</v>
      </c>
      <c r="H5195" t="s">
        <v>4851</v>
      </c>
      <c r="I5195">
        <v>1</v>
      </c>
      <c r="J5195" s="3">
        <v>2000</v>
      </c>
    </row>
    <row r="5196" spans="1:10" x14ac:dyDescent="0.4">
      <c r="A5196">
        <v>1622480</v>
      </c>
      <c r="B5196">
        <v>135127</v>
      </c>
      <c r="C5196" s="1" t="s">
        <v>3582</v>
      </c>
      <c r="D5196" s="1">
        <v>43182</v>
      </c>
      <c r="E5196" s="1">
        <v>43184</v>
      </c>
      <c r="F5196" t="s">
        <v>5190</v>
      </c>
      <c r="G5196" t="s">
        <v>22</v>
      </c>
      <c r="H5196" t="s">
        <v>5191</v>
      </c>
      <c r="I5196">
        <v>2</v>
      </c>
      <c r="J5196" s="3">
        <v>4000</v>
      </c>
    </row>
    <row r="5197" spans="1:10" x14ac:dyDescent="0.4">
      <c r="A5197">
        <v>1622480</v>
      </c>
      <c r="B5197">
        <v>135276</v>
      </c>
      <c r="C5197" s="1" t="s">
        <v>3582</v>
      </c>
      <c r="D5197" s="1">
        <v>43182</v>
      </c>
      <c r="E5197" s="1">
        <v>43184</v>
      </c>
      <c r="F5197" t="s">
        <v>5190</v>
      </c>
      <c r="G5197" t="s">
        <v>22</v>
      </c>
      <c r="H5197" t="s">
        <v>5191</v>
      </c>
      <c r="I5197">
        <v>7</v>
      </c>
      <c r="J5197" s="3">
        <v>14000</v>
      </c>
    </row>
    <row r="5198" spans="1:10" x14ac:dyDescent="0.4">
      <c r="A5198">
        <v>1622389</v>
      </c>
      <c r="B5198">
        <v>98309</v>
      </c>
      <c r="C5198" s="1" t="s">
        <v>3509</v>
      </c>
      <c r="D5198" s="1">
        <v>43182</v>
      </c>
      <c r="E5198" s="1">
        <v>43183</v>
      </c>
      <c r="F5198" t="s">
        <v>4850</v>
      </c>
      <c r="G5198" t="s">
        <v>81</v>
      </c>
      <c r="H5198" t="s">
        <v>4851</v>
      </c>
      <c r="I5198">
        <v>1</v>
      </c>
      <c r="J5198" s="3">
        <v>1040</v>
      </c>
    </row>
    <row r="5199" spans="1:10" x14ac:dyDescent="0.4">
      <c r="A5199">
        <v>1620088</v>
      </c>
      <c r="B5199">
        <v>93255</v>
      </c>
      <c r="C5199" s="1" t="s">
        <v>1838</v>
      </c>
      <c r="D5199" s="1">
        <v>43182</v>
      </c>
      <c r="E5199" s="1">
        <v>43183</v>
      </c>
      <c r="F5199" t="s">
        <v>5696</v>
      </c>
      <c r="G5199" t="s">
        <v>60</v>
      </c>
      <c r="H5199" t="s">
        <v>4851</v>
      </c>
      <c r="I5199">
        <v>1</v>
      </c>
      <c r="J5199" s="3">
        <v>300</v>
      </c>
    </row>
    <row r="5200" spans="1:10" x14ac:dyDescent="0.4">
      <c r="A5200">
        <v>1620526</v>
      </c>
      <c r="B5200">
        <v>94263</v>
      </c>
      <c r="C5200" s="1" t="s">
        <v>2048</v>
      </c>
      <c r="D5200" s="1">
        <v>43182</v>
      </c>
      <c r="E5200" s="1">
        <v>43184</v>
      </c>
      <c r="F5200" t="s">
        <v>359</v>
      </c>
      <c r="G5200" t="s">
        <v>360</v>
      </c>
      <c r="H5200" t="s">
        <v>4851</v>
      </c>
      <c r="I5200">
        <v>2</v>
      </c>
      <c r="J5200" s="3">
        <v>4600</v>
      </c>
    </row>
    <row r="5201" spans="1:10" x14ac:dyDescent="0.4">
      <c r="A5201">
        <v>1620694</v>
      </c>
      <c r="B5201">
        <v>94101</v>
      </c>
      <c r="C5201" s="1" t="s">
        <v>2187</v>
      </c>
      <c r="D5201" s="1">
        <v>43182</v>
      </c>
      <c r="E5201" s="1">
        <v>43184</v>
      </c>
      <c r="F5201" t="s">
        <v>4863</v>
      </c>
      <c r="G5201" t="s">
        <v>17</v>
      </c>
      <c r="H5201" t="s">
        <v>4851</v>
      </c>
      <c r="I5201">
        <v>1</v>
      </c>
      <c r="J5201" s="3">
        <v>2055</v>
      </c>
    </row>
    <row r="5202" spans="1:10" x14ac:dyDescent="0.4">
      <c r="A5202">
        <v>1620694</v>
      </c>
      <c r="B5202">
        <v>135438</v>
      </c>
      <c r="C5202" s="1" t="s">
        <v>2187</v>
      </c>
      <c r="D5202" s="1">
        <v>43182</v>
      </c>
      <c r="E5202" s="1">
        <v>43184</v>
      </c>
      <c r="F5202" t="s">
        <v>4863</v>
      </c>
      <c r="G5202" t="s">
        <v>17</v>
      </c>
      <c r="H5202" t="s">
        <v>4851</v>
      </c>
      <c r="I5202">
        <v>1</v>
      </c>
      <c r="J5202" s="3">
        <v>1500</v>
      </c>
    </row>
    <row r="5203" spans="1:10" x14ac:dyDescent="0.4">
      <c r="A5203">
        <v>1623029</v>
      </c>
      <c r="B5203">
        <v>135115</v>
      </c>
      <c r="C5203" s="1" t="s">
        <v>4024</v>
      </c>
      <c r="D5203" s="1">
        <v>43182</v>
      </c>
      <c r="E5203" s="1">
        <v>43182</v>
      </c>
      <c r="F5203" t="s">
        <v>5610</v>
      </c>
      <c r="G5203" t="s">
        <v>85</v>
      </c>
      <c r="H5203" t="s">
        <v>4851</v>
      </c>
      <c r="I5203">
        <v>1</v>
      </c>
      <c r="J5203" s="3">
        <v>380</v>
      </c>
    </row>
    <row r="5204" spans="1:10" x14ac:dyDescent="0.4">
      <c r="A5204">
        <v>1622650</v>
      </c>
      <c r="B5204">
        <v>133976</v>
      </c>
      <c r="C5204" s="1" t="s">
        <v>6760</v>
      </c>
      <c r="D5204" s="1">
        <v>43182</v>
      </c>
      <c r="E5204" s="1">
        <v>43182</v>
      </c>
      <c r="F5204" t="s">
        <v>4904</v>
      </c>
      <c r="G5204" t="s">
        <v>14</v>
      </c>
      <c r="H5204" t="s">
        <v>4851</v>
      </c>
      <c r="I5204">
        <v>5</v>
      </c>
      <c r="J5204" s="3">
        <v>250</v>
      </c>
    </row>
    <row r="5205" spans="1:10" x14ac:dyDescent="0.4">
      <c r="A5205">
        <v>1622851</v>
      </c>
      <c r="B5205">
        <v>135117</v>
      </c>
      <c r="C5205" s="1" t="s">
        <v>3868</v>
      </c>
      <c r="D5205" s="1">
        <v>43182</v>
      </c>
      <c r="E5205" s="1">
        <v>43182</v>
      </c>
      <c r="F5205" t="s">
        <v>4940</v>
      </c>
      <c r="G5205" t="s">
        <v>18</v>
      </c>
      <c r="H5205" t="s">
        <v>4851</v>
      </c>
      <c r="I5205">
        <v>5</v>
      </c>
      <c r="J5205" s="3">
        <v>114</v>
      </c>
    </row>
    <row r="5206" spans="1:10" x14ac:dyDescent="0.4">
      <c r="A5206">
        <v>1623268</v>
      </c>
      <c r="B5206">
        <v>135531</v>
      </c>
      <c r="C5206" s="1" t="s">
        <v>6845</v>
      </c>
      <c r="D5206" s="1">
        <v>43183</v>
      </c>
      <c r="E5206" s="1">
        <v>43183</v>
      </c>
      <c r="F5206" t="s">
        <v>5772</v>
      </c>
      <c r="G5206" t="s">
        <v>750</v>
      </c>
      <c r="H5206" t="s">
        <v>4851</v>
      </c>
      <c r="I5206">
        <v>1</v>
      </c>
      <c r="J5206" s="3">
        <v>1000</v>
      </c>
    </row>
    <row r="5207" spans="1:10" x14ac:dyDescent="0.4">
      <c r="A5207">
        <v>1620980</v>
      </c>
      <c r="B5207">
        <v>95612</v>
      </c>
      <c r="C5207" s="1" t="s">
        <v>2365</v>
      </c>
      <c r="D5207" s="1">
        <v>43183</v>
      </c>
      <c r="E5207" s="1">
        <v>43187</v>
      </c>
      <c r="F5207" t="s">
        <v>5051</v>
      </c>
      <c r="G5207" t="s">
        <v>31</v>
      </c>
      <c r="H5207" t="s">
        <v>4851</v>
      </c>
      <c r="I5207">
        <v>2</v>
      </c>
      <c r="J5207" s="3">
        <v>4510</v>
      </c>
    </row>
    <row r="5208" spans="1:10" x14ac:dyDescent="0.4">
      <c r="A5208">
        <v>1622178</v>
      </c>
      <c r="B5208">
        <v>97968</v>
      </c>
      <c r="C5208" s="1" t="s">
        <v>3342</v>
      </c>
      <c r="D5208" s="1">
        <v>43183</v>
      </c>
      <c r="E5208" s="1">
        <v>43183</v>
      </c>
      <c r="F5208" t="s">
        <v>5563</v>
      </c>
      <c r="G5208" t="s">
        <v>22</v>
      </c>
      <c r="H5208" t="s">
        <v>4972</v>
      </c>
      <c r="I5208">
        <v>1</v>
      </c>
      <c r="J5208" s="3">
        <v>1000</v>
      </c>
    </row>
    <row r="5209" spans="1:10" x14ac:dyDescent="0.4">
      <c r="A5209">
        <v>1621461</v>
      </c>
      <c r="B5209">
        <v>96464</v>
      </c>
      <c r="C5209" s="1" t="s">
        <v>2729</v>
      </c>
      <c r="D5209" s="1">
        <v>43183</v>
      </c>
      <c r="E5209" s="1">
        <v>43184</v>
      </c>
      <c r="F5209" t="s">
        <v>4979</v>
      </c>
      <c r="G5209" t="s">
        <v>60</v>
      </c>
      <c r="H5209" t="s">
        <v>4851</v>
      </c>
      <c r="I5209">
        <v>1</v>
      </c>
      <c r="J5209" s="3">
        <v>2300</v>
      </c>
    </row>
    <row r="5210" spans="1:10" x14ac:dyDescent="0.4">
      <c r="A5210">
        <v>1621285</v>
      </c>
      <c r="B5210">
        <v>95851</v>
      </c>
      <c r="C5210" s="1" t="s">
        <v>2578</v>
      </c>
      <c r="D5210" s="1">
        <v>43183</v>
      </c>
      <c r="E5210" s="1">
        <v>43184</v>
      </c>
      <c r="F5210" t="s">
        <v>5018</v>
      </c>
      <c r="G5210" t="s">
        <v>60</v>
      </c>
      <c r="H5210" t="s">
        <v>4851</v>
      </c>
      <c r="I5210">
        <v>1</v>
      </c>
      <c r="J5210" s="3">
        <v>830</v>
      </c>
    </row>
    <row r="5211" spans="1:10" x14ac:dyDescent="0.4">
      <c r="A5211">
        <v>1621285</v>
      </c>
      <c r="B5211">
        <v>96021</v>
      </c>
      <c r="C5211" s="1" t="s">
        <v>2578</v>
      </c>
      <c r="D5211" s="1">
        <v>43183</v>
      </c>
      <c r="E5211" s="1">
        <v>43184</v>
      </c>
      <c r="F5211" t="s">
        <v>5018</v>
      </c>
      <c r="G5211" t="s">
        <v>60</v>
      </c>
      <c r="H5211" t="s">
        <v>4851</v>
      </c>
      <c r="I5211">
        <v>1</v>
      </c>
      <c r="J5211" s="3">
        <v>2100</v>
      </c>
    </row>
    <row r="5212" spans="1:10" x14ac:dyDescent="0.4">
      <c r="A5212">
        <v>1621318</v>
      </c>
      <c r="B5212">
        <v>96232</v>
      </c>
      <c r="C5212" s="1" t="s">
        <v>6512</v>
      </c>
      <c r="D5212" s="1">
        <v>43183</v>
      </c>
      <c r="E5212" s="1">
        <v>43184</v>
      </c>
      <c r="F5212" t="s">
        <v>4940</v>
      </c>
      <c r="G5212" t="s">
        <v>18</v>
      </c>
      <c r="H5212" t="s">
        <v>4851</v>
      </c>
      <c r="I5212">
        <v>1</v>
      </c>
      <c r="J5212" s="3">
        <v>1000</v>
      </c>
    </row>
    <row r="5213" spans="1:10" x14ac:dyDescent="0.4">
      <c r="A5213">
        <v>1621318</v>
      </c>
      <c r="B5213">
        <v>95945</v>
      </c>
      <c r="C5213" s="1" t="s">
        <v>6512</v>
      </c>
      <c r="D5213" s="1">
        <v>43183</v>
      </c>
      <c r="E5213" s="1">
        <v>43184</v>
      </c>
      <c r="F5213" t="s">
        <v>4940</v>
      </c>
      <c r="G5213" t="s">
        <v>18</v>
      </c>
      <c r="H5213" t="s">
        <v>4851</v>
      </c>
      <c r="I5213">
        <v>3</v>
      </c>
      <c r="J5213" s="3">
        <v>0</v>
      </c>
    </row>
    <row r="5214" spans="1:10" x14ac:dyDescent="0.4">
      <c r="A5214">
        <v>1621318</v>
      </c>
      <c r="B5214">
        <v>96519</v>
      </c>
      <c r="C5214" s="1" t="s">
        <v>6512</v>
      </c>
      <c r="D5214" s="1">
        <v>43183</v>
      </c>
      <c r="E5214" s="1">
        <v>43184</v>
      </c>
      <c r="F5214" t="s">
        <v>4940</v>
      </c>
      <c r="G5214" t="s">
        <v>18</v>
      </c>
      <c r="H5214" t="s">
        <v>4851</v>
      </c>
      <c r="I5214">
        <v>2</v>
      </c>
      <c r="J5214" s="3">
        <v>480</v>
      </c>
    </row>
    <row r="5215" spans="1:10" x14ac:dyDescent="0.4">
      <c r="A5215">
        <v>1621318</v>
      </c>
      <c r="B5215">
        <v>95852</v>
      </c>
      <c r="C5215" s="1" t="s">
        <v>6512</v>
      </c>
      <c r="D5215" s="1">
        <v>43183</v>
      </c>
      <c r="E5215" s="1">
        <v>43184</v>
      </c>
      <c r="F5215" t="s">
        <v>4940</v>
      </c>
      <c r="G5215" t="s">
        <v>18</v>
      </c>
      <c r="H5215" t="s">
        <v>4851</v>
      </c>
      <c r="I5215">
        <v>1</v>
      </c>
      <c r="J5215" s="3">
        <v>50</v>
      </c>
    </row>
    <row r="5216" spans="1:10" x14ac:dyDescent="0.4">
      <c r="A5216">
        <v>1618956</v>
      </c>
      <c r="B5216">
        <v>93300</v>
      </c>
      <c r="C5216" s="1" t="s">
        <v>6110</v>
      </c>
      <c r="D5216" s="1">
        <v>43183</v>
      </c>
      <c r="E5216" s="1">
        <v>43187</v>
      </c>
      <c r="F5216" t="s">
        <v>6111</v>
      </c>
      <c r="G5216" t="s">
        <v>60</v>
      </c>
      <c r="H5216" t="s">
        <v>4851</v>
      </c>
      <c r="I5216">
        <v>4</v>
      </c>
      <c r="J5216" s="3">
        <v>8950</v>
      </c>
    </row>
    <row r="5217" spans="1:10" x14ac:dyDescent="0.4">
      <c r="A5217">
        <v>1618956</v>
      </c>
      <c r="B5217">
        <v>93190</v>
      </c>
      <c r="C5217" s="1" t="s">
        <v>6110</v>
      </c>
      <c r="D5217" s="1">
        <v>43183</v>
      </c>
      <c r="E5217" s="1">
        <v>43187</v>
      </c>
      <c r="F5217" t="s">
        <v>6111</v>
      </c>
      <c r="G5217" t="s">
        <v>60</v>
      </c>
      <c r="H5217" t="s">
        <v>4851</v>
      </c>
      <c r="I5217">
        <v>1</v>
      </c>
      <c r="J5217" s="3">
        <v>2535</v>
      </c>
    </row>
    <row r="5218" spans="1:10" x14ac:dyDescent="0.4">
      <c r="A5218">
        <v>1618956</v>
      </c>
      <c r="B5218">
        <v>92883</v>
      </c>
      <c r="C5218" s="1" t="s">
        <v>6110</v>
      </c>
      <c r="D5218" s="1">
        <v>43183</v>
      </c>
      <c r="E5218" s="1">
        <v>43187</v>
      </c>
      <c r="F5218" t="s">
        <v>6111</v>
      </c>
      <c r="G5218" t="s">
        <v>60</v>
      </c>
      <c r="H5218" t="s">
        <v>4851</v>
      </c>
      <c r="I5218">
        <v>1</v>
      </c>
      <c r="J5218" s="3">
        <v>1135</v>
      </c>
    </row>
    <row r="5219" spans="1:10" x14ac:dyDescent="0.4">
      <c r="A5219">
        <v>1618956</v>
      </c>
      <c r="B5219">
        <v>92963</v>
      </c>
      <c r="C5219" s="1" t="s">
        <v>6110</v>
      </c>
      <c r="D5219" s="1">
        <v>43183</v>
      </c>
      <c r="E5219" s="1">
        <v>43187</v>
      </c>
      <c r="F5219" t="s">
        <v>6111</v>
      </c>
      <c r="G5219" t="s">
        <v>60</v>
      </c>
      <c r="H5219" t="s">
        <v>4851</v>
      </c>
      <c r="I5219">
        <v>2</v>
      </c>
      <c r="J5219" s="3">
        <v>4110</v>
      </c>
    </row>
    <row r="5220" spans="1:10" x14ac:dyDescent="0.4">
      <c r="A5220">
        <v>1618956</v>
      </c>
      <c r="B5220">
        <v>93602</v>
      </c>
      <c r="C5220" s="1" t="s">
        <v>6110</v>
      </c>
      <c r="D5220" s="1">
        <v>43183</v>
      </c>
      <c r="E5220" s="1">
        <v>43187</v>
      </c>
      <c r="F5220" t="s">
        <v>6111</v>
      </c>
      <c r="G5220" t="s">
        <v>60</v>
      </c>
      <c r="H5220" t="s">
        <v>4851</v>
      </c>
      <c r="I5220">
        <v>1</v>
      </c>
      <c r="J5220" s="3">
        <v>2535</v>
      </c>
    </row>
    <row r="5221" spans="1:10" x14ac:dyDescent="0.4">
      <c r="A5221">
        <v>1618956</v>
      </c>
      <c r="B5221">
        <v>91072</v>
      </c>
      <c r="C5221" s="1" t="s">
        <v>6110</v>
      </c>
      <c r="D5221" s="1">
        <v>43183</v>
      </c>
      <c r="E5221" s="1">
        <v>43187</v>
      </c>
      <c r="F5221" t="s">
        <v>6111</v>
      </c>
      <c r="G5221" t="s">
        <v>60</v>
      </c>
      <c r="H5221" t="s">
        <v>4851</v>
      </c>
      <c r="I5221">
        <v>5</v>
      </c>
      <c r="J5221" s="3">
        <v>12250</v>
      </c>
    </row>
    <row r="5222" spans="1:10" x14ac:dyDescent="0.4">
      <c r="A5222">
        <v>1618956</v>
      </c>
      <c r="B5222">
        <v>98425</v>
      </c>
      <c r="C5222" s="1" t="s">
        <v>6110</v>
      </c>
      <c r="D5222" s="1">
        <v>43183</v>
      </c>
      <c r="E5222" s="1">
        <v>43187</v>
      </c>
      <c r="F5222" t="s">
        <v>6111</v>
      </c>
      <c r="G5222" t="s">
        <v>60</v>
      </c>
      <c r="H5222" t="s">
        <v>4851</v>
      </c>
      <c r="I5222">
        <v>2</v>
      </c>
      <c r="J5222" s="3">
        <v>5080</v>
      </c>
    </row>
    <row r="5223" spans="1:10" x14ac:dyDescent="0.4">
      <c r="A5223">
        <v>1618956</v>
      </c>
      <c r="B5223">
        <v>127368</v>
      </c>
      <c r="C5223" s="1" t="s">
        <v>6110</v>
      </c>
      <c r="D5223" s="1">
        <v>43183</v>
      </c>
      <c r="E5223" s="1">
        <v>43187</v>
      </c>
      <c r="F5223" t="s">
        <v>6111</v>
      </c>
      <c r="G5223" t="s">
        <v>60</v>
      </c>
      <c r="H5223" t="s">
        <v>4851</v>
      </c>
      <c r="I5223">
        <v>1</v>
      </c>
      <c r="J5223" s="3">
        <v>2535</v>
      </c>
    </row>
    <row r="5224" spans="1:10" x14ac:dyDescent="0.4">
      <c r="A5224">
        <v>1619812</v>
      </c>
      <c r="B5224">
        <v>93124</v>
      </c>
      <c r="C5224" s="1" t="s">
        <v>1679</v>
      </c>
      <c r="D5224" s="1">
        <v>43183</v>
      </c>
      <c r="E5224" s="1">
        <v>43187</v>
      </c>
      <c r="F5224" t="s">
        <v>5395</v>
      </c>
      <c r="G5224" t="s">
        <v>22</v>
      </c>
      <c r="H5224" t="s">
        <v>5323</v>
      </c>
      <c r="I5224">
        <v>6</v>
      </c>
      <c r="J5224" s="3">
        <v>19423</v>
      </c>
    </row>
    <row r="5225" spans="1:10" x14ac:dyDescent="0.4">
      <c r="A5225">
        <v>1619812</v>
      </c>
      <c r="B5225">
        <v>93155</v>
      </c>
      <c r="C5225" s="1" t="s">
        <v>1679</v>
      </c>
      <c r="D5225" s="1">
        <v>43183</v>
      </c>
      <c r="E5225" s="1">
        <v>43187</v>
      </c>
      <c r="F5225" t="s">
        <v>5395</v>
      </c>
      <c r="G5225" t="s">
        <v>22</v>
      </c>
      <c r="H5225" t="s">
        <v>5323</v>
      </c>
      <c r="I5225">
        <v>10</v>
      </c>
      <c r="J5225" s="3">
        <v>30000</v>
      </c>
    </row>
    <row r="5226" spans="1:10" x14ac:dyDescent="0.4">
      <c r="A5226">
        <v>1619812</v>
      </c>
      <c r="B5226">
        <v>93191</v>
      </c>
      <c r="C5226" s="1" t="s">
        <v>1679</v>
      </c>
      <c r="D5226" s="1">
        <v>43183</v>
      </c>
      <c r="E5226" s="1">
        <v>43187</v>
      </c>
      <c r="F5226" t="s">
        <v>5395</v>
      </c>
      <c r="G5226" t="s">
        <v>22</v>
      </c>
      <c r="H5226" t="s">
        <v>5323</v>
      </c>
      <c r="I5226">
        <v>1</v>
      </c>
      <c r="J5226" s="3">
        <v>4050</v>
      </c>
    </row>
    <row r="5227" spans="1:10" x14ac:dyDescent="0.4">
      <c r="A5227">
        <v>1619812</v>
      </c>
      <c r="B5227">
        <v>93328</v>
      </c>
      <c r="C5227" s="1" t="s">
        <v>1679</v>
      </c>
      <c r="D5227" s="1">
        <v>43183</v>
      </c>
      <c r="E5227" s="1">
        <v>43187</v>
      </c>
      <c r="F5227" t="s">
        <v>5395</v>
      </c>
      <c r="G5227" t="s">
        <v>22</v>
      </c>
      <c r="H5227" t="s">
        <v>5323</v>
      </c>
      <c r="I5227">
        <v>2</v>
      </c>
      <c r="J5227" s="3">
        <v>5790</v>
      </c>
    </row>
    <row r="5228" spans="1:10" x14ac:dyDescent="0.4">
      <c r="A5228">
        <v>1619812</v>
      </c>
      <c r="B5228">
        <v>92871</v>
      </c>
      <c r="C5228" s="1" t="s">
        <v>1679</v>
      </c>
      <c r="D5228" s="1">
        <v>43183</v>
      </c>
      <c r="E5228" s="1">
        <v>43187</v>
      </c>
      <c r="F5228" t="s">
        <v>5395</v>
      </c>
      <c r="G5228" t="s">
        <v>22</v>
      </c>
      <c r="H5228" t="s">
        <v>5323</v>
      </c>
      <c r="I5228">
        <v>1</v>
      </c>
      <c r="J5228" s="3">
        <v>5012</v>
      </c>
    </row>
    <row r="5229" spans="1:10" x14ac:dyDescent="0.4">
      <c r="A5229">
        <v>1619812</v>
      </c>
      <c r="B5229">
        <v>94264</v>
      </c>
      <c r="C5229" s="1" t="s">
        <v>1679</v>
      </c>
      <c r="D5229" s="1">
        <v>43183</v>
      </c>
      <c r="E5229" s="1">
        <v>43187</v>
      </c>
      <c r="F5229" t="s">
        <v>5395</v>
      </c>
      <c r="G5229" t="s">
        <v>22</v>
      </c>
      <c r="H5229" t="s">
        <v>5323</v>
      </c>
      <c r="I5229">
        <v>6</v>
      </c>
      <c r="J5229" s="3">
        <v>7832</v>
      </c>
    </row>
    <row r="5230" spans="1:10" x14ac:dyDescent="0.4">
      <c r="A5230">
        <v>1619812</v>
      </c>
      <c r="B5230">
        <v>94548</v>
      </c>
      <c r="C5230" s="1" t="s">
        <v>1679</v>
      </c>
      <c r="D5230" s="1">
        <v>43183</v>
      </c>
      <c r="E5230" s="1">
        <v>43187</v>
      </c>
      <c r="F5230" t="s">
        <v>5395</v>
      </c>
      <c r="G5230" t="s">
        <v>22</v>
      </c>
      <c r="H5230" t="s">
        <v>5323</v>
      </c>
      <c r="I5230">
        <v>1</v>
      </c>
      <c r="J5230" s="3">
        <v>3920</v>
      </c>
    </row>
    <row r="5231" spans="1:10" x14ac:dyDescent="0.4">
      <c r="A5231">
        <v>1619812</v>
      </c>
      <c r="B5231">
        <v>96022</v>
      </c>
      <c r="C5231" s="1" t="s">
        <v>1679</v>
      </c>
      <c r="D5231" s="1">
        <v>43183</v>
      </c>
      <c r="E5231" s="1">
        <v>43187</v>
      </c>
      <c r="F5231" t="s">
        <v>5395</v>
      </c>
      <c r="G5231" t="s">
        <v>22</v>
      </c>
      <c r="H5231" t="s">
        <v>5323</v>
      </c>
      <c r="I5231">
        <v>1</v>
      </c>
      <c r="J5231" s="3">
        <v>4770</v>
      </c>
    </row>
    <row r="5232" spans="1:10" x14ac:dyDescent="0.4">
      <c r="A5232">
        <v>1619812</v>
      </c>
      <c r="B5232">
        <v>96808</v>
      </c>
      <c r="C5232" s="1" t="s">
        <v>1679</v>
      </c>
      <c r="D5232" s="1">
        <v>43183</v>
      </c>
      <c r="E5232" s="1">
        <v>43187</v>
      </c>
      <c r="F5232" t="s">
        <v>5395</v>
      </c>
      <c r="G5232" t="s">
        <v>22</v>
      </c>
      <c r="H5232" t="s">
        <v>5323</v>
      </c>
      <c r="I5232">
        <v>1</v>
      </c>
      <c r="J5232" s="3">
        <v>3920</v>
      </c>
    </row>
    <row r="5233" spans="1:10" x14ac:dyDescent="0.4">
      <c r="A5233">
        <v>1619812</v>
      </c>
      <c r="B5233">
        <v>95576</v>
      </c>
      <c r="C5233" s="1" t="s">
        <v>1679</v>
      </c>
      <c r="D5233" s="1">
        <v>43183</v>
      </c>
      <c r="E5233" s="1">
        <v>43187</v>
      </c>
      <c r="F5233" t="s">
        <v>5395</v>
      </c>
      <c r="G5233" t="s">
        <v>22</v>
      </c>
      <c r="H5233" t="s">
        <v>5323</v>
      </c>
      <c r="I5233">
        <v>2</v>
      </c>
      <c r="J5233" s="3">
        <v>4599</v>
      </c>
    </row>
    <row r="5234" spans="1:10" x14ac:dyDescent="0.4">
      <c r="A5234">
        <v>1619812</v>
      </c>
      <c r="B5234">
        <v>94967</v>
      </c>
      <c r="C5234" s="1" t="s">
        <v>1679</v>
      </c>
      <c r="D5234" s="1">
        <v>43183</v>
      </c>
      <c r="E5234" s="1">
        <v>43187</v>
      </c>
      <c r="F5234" t="s">
        <v>5395</v>
      </c>
      <c r="G5234" t="s">
        <v>22</v>
      </c>
      <c r="H5234" t="s">
        <v>5323</v>
      </c>
      <c r="I5234">
        <v>1</v>
      </c>
      <c r="J5234" s="3">
        <v>3620</v>
      </c>
    </row>
    <row r="5235" spans="1:10" x14ac:dyDescent="0.4">
      <c r="A5235">
        <v>1619923</v>
      </c>
      <c r="B5235">
        <v>93154</v>
      </c>
      <c r="C5235" s="1" t="s">
        <v>1755</v>
      </c>
      <c r="D5235" s="1">
        <v>43183</v>
      </c>
      <c r="E5235" s="1">
        <v>43186</v>
      </c>
      <c r="F5235" t="s">
        <v>5051</v>
      </c>
      <c r="G5235" t="s">
        <v>31</v>
      </c>
      <c r="H5235" t="s">
        <v>4851</v>
      </c>
      <c r="I5235">
        <v>20</v>
      </c>
      <c r="J5235" s="3">
        <v>44800</v>
      </c>
    </row>
    <row r="5236" spans="1:10" x14ac:dyDescent="0.4">
      <c r="A5236">
        <v>1619923</v>
      </c>
      <c r="B5236">
        <v>96518</v>
      </c>
      <c r="C5236" s="1" t="s">
        <v>1755</v>
      </c>
      <c r="D5236" s="1">
        <v>43183</v>
      </c>
      <c r="E5236" s="1">
        <v>43186</v>
      </c>
      <c r="F5236" t="s">
        <v>5051</v>
      </c>
      <c r="G5236" t="s">
        <v>31</v>
      </c>
      <c r="H5236" t="s">
        <v>4851</v>
      </c>
      <c r="I5236">
        <v>7</v>
      </c>
      <c r="J5236" s="3">
        <v>20949.509999999998</v>
      </c>
    </row>
    <row r="5237" spans="1:10" x14ac:dyDescent="0.4">
      <c r="A5237">
        <v>1619916</v>
      </c>
      <c r="B5237">
        <v>94330</v>
      </c>
      <c r="C5237" s="1" t="s">
        <v>1751</v>
      </c>
      <c r="D5237" s="1">
        <v>43183</v>
      </c>
      <c r="E5237" s="1">
        <v>43186</v>
      </c>
      <c r="F5237" t="s">
        <v>4850</v>
      </c>
      <c r="G5237" t="s">
        <v>81</v>
      </c>
      <c r="H5237" t="s">
        <v>4851</v>
      </c>
      <c r="I5237">
        <v>1</v>
      </c>
      <c r="J5237" s="3">
        <v>0</v>
      </c>
    </row>
    <row r="5238" spans="1:10" x14ac:dyDescent="0.4">
      <c r="A5238">
        <v>1619916</v>
      </c>
      <c r="B5238">
        <v>93601</v>
      </c>
      <c r="C5238" s="1" t="s">
        <v>1751</v>
      </c>
      <c r="D5238" s="1">
        <v>43183</v>
      </c>
      <c r="E5238" s="1">
        <v>43186</v>
      </c>
      <c r="F5238" t="s">
        <v>4850</v>
      </c>
      <c r="G5238" t="s">
        <v>81</v>
      </c>
      <c r="H5238" t="s">
        <v>4851</v>
      </c>
      <c r="I5238">
        <v>1</v>
      </c>
      <c r="J5238" s="3">
        <v>2457</v>
      </c>
    </row>
    <row r="5239" spans="1:10" x14ac:dyDescent="0.4">
      <c r="A5239">
        <v>1619916</v>
      </c>
      <c r="B5239">
        <v>93189</v>
      </c>
      <c r="C5239" s="1" t="s">
        <v>1751</v>
      </c>
      <c r="D5239" s="1">
        <v>43183</v>
      </c>
      <c r="E5239" s="1">
        <v>43186</v>
      </c>
      <c r="F5239" t="s">
        <v>4850</v>
      </c>
      <c r="G5239" t="s">
        <v>81</v>
      </c>
      <c r="H5239" t="s">
        <v>4851</v>
      </c>
      <c r="I5239">
        <v>2</v>
      </c>
      <c r="J5239" s="3">
        <v>4820</v>
      </c>
    </row>
    <row r="5240" spans="1:10" x14ac:dyDescent="0.4">
      <c r="A5240">
        <v>1619916</v>
      </c>
      <c r="B5240">
        <v>93306</v>
      </c>
      <c r="C5240" s="1" t="s">
        <v>1751</v>
      </c>
      <c r="D5240" s="1">
        <v>43183</v>
      </c>
      <c r="E5240" s="1">
        <v>43186</v>
      </c>
      <c r="F5240" t="s">
        <v>4850</v>
      </c>
      <c r="G5240" t="s">
        <v>81</v>
      </c>
      <c r="H5240" t="s">
        <v>4851</v>
      </c>
      <c r="I5240">
        <v>3</v>
      </c>
      <c r="J5240" s="3">
        <v>4535</v>
      </c>
    </row>
    <row r="5241" spans="1:10" x14ac:dyDescent="0.4">
      <c r="A5241">
        <v>1619916</v>
      </c>
      <c r="B5241">
        <v>93422</v>
      </c>
      <c r="C5241" s="1" t="s">
        <v>1751</v>
      </c>
      <c r="D5241" s="1">
        <v>43183</v>
      </c>
      <c r="E5241" s="1">
        <v>43186</v>
      </c>
      <c r="F5241" t="s">
        <v>4850</v>
      </c>
      <c r="G5241" t="s">
        <v>81</v>
      </c>
      <c r="H5241" t="s">
        <v>4851</v>
      </c>
      <c r="I5241">
        <v>96</v>
      </c>
      <c r="J5241" s="3">
        <v>161927</v>
      </c>
    </row>
    <row r="5242" spans="1:10" x14ac:dyDescent="0.4">
      <c r="A5242">
        <v>1619916</v>
      </c>
      <c r="B5242">
        <v>92907</v>
      </c>
      <c r="C5242" s="1" t="s">
        <v>1751</v>
      </c>
      <c r="D5242" s="1">
        <v>43183</v>
      </c>
      <c r="E5242" s="1">
        <v>43186</v>
      </c>
      <c r="F5242" t="s">
        <v>4850</v>
      </c>
      <c r="G5242" t="s">
        <v>81</v>
      </c>
      <c r="H5242" t="s">
        <v>4851</v>
      </c>
      <c r="I5242">
        <v>1</v>
      </c>
      <c r="J5242" s="3">
        <v>2200</v>
      </c>
    </row>
    <row r="5243" spans="1:10" x14ac:dyDescent="0.4">
      <c r="A5243">
        <v>1619916</v>
      </c>
      <c r="B5243">
        <v>95618</v>
      </c>
      <c r="C5243" s="1" t="s">
        <v>1751</v>
      </c>
      <c r="D5243" s="1">
        <v>43183</v>
      </c>
      <c r="E5243" s="1">
        <v>43186</v>
      </c>
      <c r="F5243" t="s">
        <v>4850</v>
      </c>
      <c r="G5243" t="s">
        <v>81</v>
      </c>
      <c r="H5243" t="s">
        <v>4851</v>
      </c>
      <c r="I5243">
        <v>1</v>
      </c>
      <c r="J5243" s="3">
        <v>2580</v>
      </c>
    </row>
    <row r="5244" spans="1:10" x14ac:dyDescent="0.4">
      <c r="A5244">
        <v>1619916</v>
      </c>
      <c r="B5244">
        <v>95577</v>
      </c>
      <c r="C5244" s="1" t="s">
        <v>1751</v>
      </c>
      <c r="D5244" s="1">
        <v>43183</v>
      </c>
      <c r="E5244" s="1">
        <v>43186</v>
      </c>
      <c r="F5244" t="s">
        <v>4850</v>
      </c>
      <c r="G5244" t="s">
        <v>81</v>
      </c>
      <c r="H5244" t="s">
        <v>4851</v>
      </c>
      <c r="I5244">
        <v>1</v>
      </c>
      <c r="J5244" s="3">
        <v>2380</v>
      </c>
    </row>
    <row r="5245" spans="1:10" x14ac:dyDescent="0.4">
      <c r="A5245">
        <v>1619916</v>
      </c>
      <c r="B5245">
        <v>95850</v>
      </c>
      <c r="C5245" s="1" t="s">
        <v>1751</v>
      </c>
      <c r="D5245" s="1">
        <v>43183</v>
      </c>
      <c r="E5245" s="1">
        <v>43186</v>
      </c>
      <c r="F5245" t="s">
        <v>4850</v>
      </c>
      <c r="G5245" t="s">
        <v>81</v>
      </c>
      <c r="H5245" t="s">
        <v>4851</v>
      </c>
      <c r="I5245">
        <v>3</v>
      </c>
      <c r="J5245" s="3">
        <v>8959</v>
      </c>
    </row>
    <row r="5246" spans="1:10" x14ac:dyDescent="0.4">
      <c r="A5246">
        <v>1619916</v>
      </c>
      <c r="B5246">
        <v>95432</v>
      </c>
      <c r="C5246" s="1" t="s">
        <v>1751</v>
      </c>
      <c r="D5246" s="1">
        <v>43183</v>
      </c>
      <c r="E5246" s="1">
        <v>43186</v>
      </c>
      <c r="F5246" t="s">
        <v>4850</v>
      </c>
      <c r="G5246" t="s">
        <v>81</v>
      </c>
      <c r="H5246" t="s">
        <v>4851</v>
      </c>
      <c r="I5246">
        <v>3</v>
      </c>
      <c r="J5246" s="3">
        <v>6284</v>
      </c>
    </row>
    <row r="5247" spans="1:10" x14ac:dyDescent="0.4">
      <c r="A5247">
        <v>1619916</v>
      </c>
      <c r="B5247">
        <v>97555</v>
      </c>
      <c r="C5247" s="1" t="s">
        <v>1751</v>
      </c>
      <c r="D5247" s="1">
        <v>43183</v>
      </c>
      <c r="E5247" s="1">
        <v>43186</v>
      </c>
      <c r="F5247" t="s">
        <v>4850</v>
      </c>
      <c r="G5247" t="s">
        <v>81</v>
      </c>
      <c r="H5247" t="s">
        <v>4851</v>
      </c>
      <c r="I5247">
        <v>1</v>
      </c>
      <c r="J5247" s="3">
        <v>2000</v>
      </c>
    </row>
    <row r="5248" spans="1:10" x14ac:dyDescent="0.4">
      <c r="A5248">
        <v>1619916</v>
      </c>
      <c r="B5248">
        <v>97683</v>
      </c>
      <c r="C5248" s="1" t="s">
        <v>1751</v>
      </c>
      <c r="D5248" s="1">
        <v>43183</v>
      </c>
      <c r="E5248" s="1">
        <v>43186</v>
      </c>
      <c r="F5248" t="s">
        <v>4850</v>
      </c>
      <c r="G5248" t="s">
        <v>81</v>
      </c>
      <c r="H5248" t="s">
        <v>4851</v>
      </c>
      <c r="I5248">
        <v>1</v>
      </c>
      <c r="J5248" s="3">
        <v>1954</v>
      </c>
    </row>
    <row r="5249" spans="1:10" x14ac:dyDescent="0.4">
      <c r="A5249">
        <v>1619916</v>
      </c>
      <c r="B5249">
        <v>98437</v>
      </c>
      <c r="C5249" s="1" t="s">
        <v>1751</v>
      </c>
      <c r="D5249" s="1">
        <v>43183</v>
      </c>
      <c r="E5249" s="1">
        <v>43186</v>
      </c>
      <c r="F5249" t="s">
        <v>4850</v>
      </c>
      <c r="G5249" t="s">
        <v>81</v>
      </c>
      <c r="H5249" t="s">
        <v>4851</v>
      </c>
      <c r="I5249">
        <v>2</v>
      </c>
      <c r="J5249" s="3">
        <v>4530</v>
      </c>
    </row>
    <row r="5250" spans="1:10" x14ac:dyDescent="0.4">
      <c r="A5250">
        <v>1619916</v>
      </c>
      <c r="B5250">
        <v>132148</v>
      </c>
      <c r="C5250" s="1" t="s">
        <v>1751</v>
      </c>
      <c r="D5250" s="1">
        <v>43183</v>
      </c>
      <c r="E5250" s="1">
        <v>43186</v>
      </c>
      <c r="F5250" t="s">
        <v>4850</v>
      </c>
      <c r="G5250" t="s">
        <v>81</v>
      </c>
      <c r="H5250" t="s">
        <v>4851</v>
      </c>
      <c r="I5250">
        <v>1</v>
      </c>
      <c r="J5250" s="3">
        <v>1954</v>
      </c>
    </row>
    <row r="5251" spans="1:10" x14ac:dyDescent="0.4">
      <c r="A5251">
        <v>1619916</v>
      </c>
      <c r="B5251">
        <v>129905</v>
      </c>
      <c r="C5251" s="1" t="s">
        <v>1751</v>
      </c>
      <c r="D5251" s="1">
        <v>43183</v>
      </c>
      <c r="E5251" s="1">
        <v>43186</v>
      </c>
      <c r="F5251" t="s">
        <v>4850</v>
      </c>
      <c r="G5251" t="s">
        <v>81</v>
      </c>
      <c r="H5251" t="s">
        <v>4851</v>
      </c>
      <c r="I5251">
        <v>1</v>
      </c>
      <c r="J5251" s="3">
        <v>2380</v>
      </c>
    </row>
    <row r="5252" spans="1:10" x14ac:dyDescent="0.4">
      <c r="A5252">
        <v>1619943</v>
      </c>
      <c r="B5252">
        <v>92726</v>
      </c>
      <c r="C5252" s="1" t="s">
        <v>1762</v>
      </c>
      <c r="D5252" s="1">
        <v>43183</v>
      </c>
      <c r="E5252" s="1">
        <v>43183</v>
      </c>
      <c r="F5252" t="s">
        <v>5590</v>
      </c>
      <c r="G5252" t="s">
        <v>18</v>
      </c>
      <c r="H5252" t="s">
        <v>4851</v>
      </c>
      <c r="I5252">
        <v>20</v>
      </c>
      <c r="J5252" s="3">
        <v>3260</v>
      </c>
    </row>
    <row r="5253" spans="1:10" x14ac:dyDescent="0.4">
      <c r="A5253">
        <v>1619943</v>
      </c>
      <c r="B5253">
        <v>93133</v>
      </c>
      <c r="C5253" s="1" t="s">
        <v>1762</v>
      </c>
      <c r="D5253" s="1">
        <v>43183</v>
      </c>
      <c r="E5253" s="1">
        <v>43183</v>
      </c>
      <c r="F5253" t="s">
        <v>5590</v>
      </c>
      <c r="G5253" t="s">
        <v>18</v>
      </c>
      <c r="H5253" t="s">
        <v>4851</v>
      </c>
      <c r="I5253">
        <v>19</v>
      </c>
      <c r="J5253" s="3">
        <v>2000</v>
      </c>
    </row>
    <row r="5254" spans="1:10" x14ac:dyDescent="0.4">
      <c r="A5254">
        <v>1619943</v>
      </c>
      <c r="B5254">
        <v>93181</v>
      </c>
      <c r="C5254" s="1" t="s">
        <v>1762</v>
      </c>
      <c r="D5254" s="1">
        <v>43183</v>
      </c>
      <c r="E5254" s="1">
        <v>43183</v>
      </c>
      <c r="F5254" t="s">
        <v>5590</v>
      </c>
      <c r="G5254" t="s">
        <v>18</v>
      </c>
      <c r="H5254" t="s">
        <v>4851</v>
      </c>
      <c r="I5254">
        <v>2</v>
      </c>
      <c r="J5254" s="3">
        <v>380</v>
      </c>
    </row>
    <row r="5255" spans="1:10" x14ac:dyDescent="0.4">
      <c r="A5255">
        <v>1619943</v>
      </c>
      <c r="B5255">
        <v>93620</v>
      </c>
      <c r="C5255" s="1" t="s">
        <v>1762</v>
      </c>
      <c r="D5255" s="1">
        <v>43183</v>
      </c>
      <c r="E5255" s="1">
        <v>43183</v>
      </c>
      <c r="F5255" t="s">
        <v>5590</v>
      </c>
      <c r="G5255" t="s">
        <v>18</v>
      </c>
      <c r="H5255" t="s">
        <v>4851</v>
      </c>
      <c r="I5255">
        <v>1</v>
      </c>
      <c r="J5255" s="3">
        <v>300</v>
      </c>
    </row>
    <row r="5256" spans="1:10" x14ac:dyDescent="0.4">
      <c r="A5256">
        <v>1619943</v>
      </c>
      <c r="B5256">
        <v>94000</v>
      </c>
      <c r="C5256" s="1" t="s">
        <v>1762</v>
      </c>
      <c r="D5256" s="1">
        <v>43183</v>
      </c>
      <c r="E5256" s="1">
        <v>43183</v>
      </c>
      <c r="F5256" t="s">
        <v>5590</v>
      </c>
      <c r="G5256" t="s">
        <v>18</v>
      </c>
      <c r="H5256" t="s">
        <v>4851</v>
      </c>
      <c r="I5256">
        <v>1</v>
      </c>
      <c r="J5256" s="3">
        <v>235</v>
      </c>
    </row>
    <row r="5257" spans="1:10" x14ac:dyDescent="0.4">
      <c r="A5257">
        <v>1619943</v>
      </c>
      <c r="B5257">
        <v>94063</v>
      </c>
      <c r="C5257" s="1" t="s">
        <v>1762</v>
      </c>
      <c r="D5257" s="1">
        <v>43183</v>
      </c>
      <c r="E5257" s="1">
        <v>43183</v>
      </c>
      <c r="F5257" t="s">
        <v>5590</v>
      </c>
      <c r="G5257" t="s">
        <v>18</v>
      </c>
      <c r="H5257" t="s">
        <v>4851</v>
      </c>
      <c r="I5257">
        <v>2</v>
      </c>
      <c r="J5257" s="3">
        <v>470</v>
      </c>
    </row>
    <row r="5258" spans="1:10" x14ac:dyDescent="0.4">
      <c r="A5258">
        <v>1619943</v>
      </c>
      <c r="B5258">
        <v>96520</v>
      </c>
      <c r="C5258" s="1" t="s">
        <v>1762</v>
      </c>
      <c r="D5258" s="1">
        <v>43183</v>
      </c>
      <c r="E5258" s="1">
        <v>43183</v>
      </c>
      <c r="F5258" t="s">
        <v>5590</v>
      </c>
      <c r="G5258" t="s">
        <v>18</v>
      </c>
      <c r="H5258" t="s">
        <v>4851</v>
      </c>
      <c r="I5258">
        <v>4</v>
      </c>
      <c r="J5258" s="3">
        <v>0</v>
      </c>
    </row>
    <row r="5259" spans="1:10" x14ac:dyDescent="0.4">
      <c r="A5259">
        <v>1619943</v>
      </c>
      <c r="B5259">
        <v>98417</v>
      </c>
      <c r="C5259" s="1" t="s">
        <v>1762</v>
      </c>
      <c r="D5259" s="1">
        <v>43183</v>
      </c>
      <c r="E5259" s="1">
        <v>43183</v>
      </c>
      <c r="F5259" t="s">
        <v>5590</v>
      </c>
      <c r="G5259" t="s">
        <v>18</v>
      </c>
      <c r="H5259" t="s">
        <v>4851</v>
      </c>
      <c r="I5259">
        <v>2</v>
      </c>
      <c r="J5259" s="3">
        <v>300</v>
      </c>
    </row>
    <row r="5260" spans="1:10" x14ac:dyDescent="0.4">
      <c r="A5260">
        <v>1619943</v>
      </c>
      <c r="B5260">
        <v>134045</v>
      </c>
      <c r="C5260" s="1" t="s">
        <v>1762</v>
      </c>
      <c r="D5260" s="1">
        <v>43183</v>
      </c>
      <c r="E5260" s="1">
        <v>43183</v>
      </c>
      <c r="F5260" t="s">
        <v>5590</v>
      </c>
      <c r="G5260" t="s">
        <v>18</v>
      </c>
      <c r="H5260" t="s">
        <v>4851</v>
      </c>
      <c r="I5260">
        <v>2</v>
      </c>
      <c r="J5260" s="3">
        <v>360</v>
      </c>
    </row>
    <row r="5261" spans="1:10" x14ac:dyDescent="0.4">
      <c r="A5261">
        <v>1619943</v>
      </c>
      <c r="B5261">
        <v>133828</v>
      </c>
      <c r="C5261" s="1" t="s">
        <v>1762</v>
      </c>
      <c r="D5261" s="1">
        <v>43183</v>
      </c>
      <c r="E5261" s="1">
        <v>43183</v>
      </c>
      <c r="F5261" t="s">
        <v>5590</v>
      </c>
      <c r="G5261" t="s">
        <v>18</v>
      </c>
      <c r="H5261" t="s">
        <v>4851</v>
      </c>
      <c r="I5261">
        <v>2</v>
      </c>
      <c r="J5261" s="3">
        <v>450</v>
      </c>
    </row>
    <row r="5262" spans="1:10" x14ac:dyDescent="0.4">
      <c r="A5262">
        <v>1619943</v>
      </c>
      <c r="B5262">
        <v>133860</v>
      </c>
      <c r="C5262" s="1" t="s">
        <v>1762</v>
      </c>
      <c r="D5262" s="1">
        <v>43183</v>
      </c>
      <c r="E5262" s="1">
        <v>43183</v>
      </c>
      <c r="F5262" t="s">
        <v>5590</v>
      </c>
      <c r="G5262" t="s">
        <v>18</v>
      </c>
      <c r="H5262" t="s">
        <v>4851</v>
      </c>
      <c r="I5262">
        <v>1</v>
      </c>
      <c r="J5262" s="3">
        <v>85</v>
      </c>
    </row>
    <row r="5263" spans="1:10" x14ac:dyDescent="0.4">
      <c r="A5263">
        <v>1619122</v>
      </c>
      <c r="B5263">
        <v>90988</v>
      </c>
      <c r="C5263" s="1" t="s">
        <v>1413</v>
      </c>
      <c r="D5263" s="1">
        <v>43183</v>
      </c>
      <c r="E5263" s="1">
        <v>43187</v>
      </c>
      <c r="F5263" t="s">
        <v>5199</v>
      </c>
      <c r="G5263" t="s">
        <v>95</v>
      </c>
      <c r="H5263" t="s">
        <v>4851</v>
      </c>
      <c r="I5263">
        <v>3</v>
      </c>
      <c r="J5263" s="3">
        <v>7500</v>
      </c>
    </row>
    <row r="5264" spans="1:10" x14ac:dyDescent="0.4">
      <c r="A5264">
        <v>1619122</v>
      </c>
      <c r="B5264">
        <v>93621</v>
      </c>
      <c r="C5264" s="1" t="s">
        <v>1413</v>
      </c>
      <c r="D5264" s="1">
        <v>43183</v>
      </c>
      <c r="E5264" s="1">
        <v>43187</v>
      </c>
      <c r="F5264" t="s">
        <v>5199</v>
      </c>
      <c r="G5264" t="s">
        <v>95</v>
      </c>
      <c r="H5264" t="s">
        <v>4851</v>
      </c>
      <c r="I5264">
        <v>1</v>
      </c>
      <c r="J5264" s="3">
        <v>2946</v>
      </c>
    </row>
    <row r="5265" spans="1:10" x14ac:dyDescent="0.4">
      <c r="A5265">
        <v>1619122</v>
      </c>
      <c r="B5265">
        <v>95683</v>
      </c>
      <c r="C5265" s="1" t="s">
        <v>1413</v>
      </c>
      <c r="D5265" s="1">
        <v>43183</v>
      </c>
      <c r="E5265" s="1">
        <v>43187</v>
      </c>
      <c r="F5265" t="s">
        <v>5199</v>
      </c>
      <c r="G5265" t="s">
        <v>95</v>
      </c>
      <c r="H5265" t="s">
        <v>4851</v>
      </c>
      <c r="I5265">
        <v>1</v>
      </c>
      <c r="J5265" s="3">
        <v>545</v>
      </c>
    </row>
    <row r="5266" spans="1:10" x14ac:dyDescent="0.4">
      <c r="A5266">
        <v>1619067</v>
      </c>
      <c r="B5266">
        <v>127170</v>
      </c>
      <c r="C5266" s="1" t="s">
        <v>1401</v>
      </c>
      <c r="D5266" s="1">
        <v>43184</v>
      </c>
      <c r="E5266" s="1">
        <v>43188</v>
      </c>
      <c r="F5266" t="s">
        <v>5522</v>
      </c>
      <c r="G5266" t="s">
        <v>60</v>
      </c>
      <c r="H5266" t="s">
        <v>4851</v>
      </c>
      <c r="I5266">
        <v>1</v>
      </c>
      <c r="J5266" s="3">
        <v>2720</v>
      </c>
    </row>
    <row r="5267" spans="1:10" x14ac:dyDescent="0.4">
      <c r="A5267">
        <v>1619067</v>
      </c>
      <c r="B5267">
        <v>130221</v>
      </c>
      <c r="C5267" s="1" t="s">
        <v>1401</v>
      </c>
      <c r="D5267" s="1">
        <v>43184</v>
      </c>
      <c r="E5267" s="1">
        <v>43188</v>
      </c>
      <c r="F5267" t="s">
        <v>5522</v>
      </c>
      <c r="G5267" t="s">
        <v>60</v>
      </c>
      <c r="H5267" t="s">
        <v>4851</v>
      </c>
      <c r="I5267">
        <v>1</v>
      </c>
      <c r="J5267" s="3">
        <v>4000</v>
      </c>
    </row>
    <row r="5268" spans="1:10" x14ac:dyDescent="0.4">
      <c r="A5268">
        <v>1619067</v>
      </c>
      <c r="B5268">
        <v>133589</v>
      </c>
      <c r="C5268" s="1" t="s">
        <v>1401</v>
      </c>
      <c r="D5268" s="1">
        <v>43184</v>
      </c>
      <c r="E5268" s="1">
        <v>43188</v>
      </c>
      <c r="F5268" t="s">
        <v>5522</v>
      </c>
      <c r="G5268" t="s">
        <v>60</v>
      </c>
      <c r="H5268" t="s">
        <v>4851</v>
      </c>
      <c r="I5268">
        <v>1</v>
      </c>
      <c r="J5268" s="3">
        <v>2720</v>
      </c>
    </row>
    <row r="5269" spans="1:10" x14ac:dyDescent="0.4">
      <c r="A5269">
        <v>1619067</v>
      </c>
      <c r="B5269">
        <v>91681</v>
      </c>
      <c r="C5269" s="1" t="s">
        <v>1401</v>
      </c>
      <c r="D5269" s="1">
        <v>43184</v>
      </c>
      <c r="E5269" s="1">
        <v>43188</v>
      </c>
      <c r="F5269" t="s">
        <v>5522</v>
      </c>
      <c r="G5269" t="s">
        <v>60</v>
      </c>
      <c r="H5269" t="s">
        <v>4851</v>
      </c>
      <c r="I5269">
        <v>9</v>
      </c>
      <c r="J5269" s="3">
        <v>21880</v>
      </c>
    </row>
    <row r="5270" spans="1:10" x14ac:dyDescent="0.4">
      <c r="A5270">
        <v>1619067</v>
      </c>
      <c r="B5270">
        <v>93257</v>
      </c>
      <c r="C5270" s="1" t="s">
        <v>1401</v>
      </c>
      <c r="D5270" s="1">
        <v>43184</v>
      </c>
      <c r="E5270" s="1">
        <v>43188</v>
      </c>
      <c r="F5270" t="s">
        <v>5522</v>
      </c>
      <c r="G5270" t="s">
        <v>60</v>
      </c>
      <c r="H5270" t="s">
        <v>4851</v>
      </c>
      <c r="I5270">
        <v>1</v>
      </c>
      <c r="J5270" s="3">
        <v>3320</v>
      </c>
    </row>
    <row r="5271" spans="1:10" x14ac:dyDescent="0.4">
      <c r="A5271">
        <v>1619067</v>
      </c>
      <c r="B5271">
        <v>93192</v>
      </c>
      <c r="C5271" s="1" t="s">
        <v>1401</v>
      </c>
      <c r="D5271" s="1">
        <v>43184</v>
      </c>
      <c r="E5271" s="1">
        <v>43188</v>
      </c>
      <c r="F5271" t="s">
        <v>5522</v>
      </c>
      <c r="G5271" t="s">
        <v>60</v>
      </c>
      <c r="H5271" t="s">
        <v>4851</v>
      </c>
      <c r="I5271">
        <v>1</v>
      </c>
      <c r="J5271" s="3">
        <v>2820</v>
      </c>
    </row>
    <row r="5272" spans="1:10" x14ac:dyDescent="0.4">
      <c r="A5272">
        <v>1619067</v>
      </c>
      <c r="B5272">
        <v>92993</v>
      </c>
      <c r="C5272" s="1" t="s">
        <v>1401</v>
      </c>
      <c r="D5272" s="1">
        <v>43184</v>
      </c>
      <c r="E5272" s="1">
        <v>43188</v>
      </c>
      <c r="F5272" t="s">
        <v>5522</v>
      </c>
      <c r="G5272" t="s">
        <v>60</v>
      </c>
      <c r="H5272" t="s">
        <v>4851</v>
      </c>
      <c r="I5272">
        <v>1</v>
      </c>
      <c r="J5272" s="3">
        <v>2720</v>
      </c>
    </row>
    <row r="5273" spans="1:10" x14ac:dyDescent="0.4">
      <c r="A5273">
        <v>1619067</v>
      </c>
      <c r="B5273">
        <v>92720</v>
      </c>
      <c r="C5273" s="1" t="s">
        <v>1401</v>
      </c>
      <c r="D5273" s="1">
        <v>43184</v>
      </c>
      <c r="E5273" s="1">
        <v>43188</v>
      </c>
      <c r="F5273" t="s">
        <v>5522</v>
      </c>
      <c r="G5273" t="s">
        <v>60</v>
      </c>
      <c r="H5273" t="s">
        <v>4851</v>
      </c>
      <c r="I5273">
        <v>3</v>
      </c>
      <c r="J5273" s="3">
        <v>8258</v>
      </c>
    </row>
    <row r="5274" spans="1:10" x14ac:dyDescent="0.4">
      <c r="A5274">
        <v>1619067</v>
      </c>
      <c r="B5274">
        <v>93907</v>
      </c>
      <c r="C5274" s="1" t="s">
        <v>1401</v>
      </c>
      <c r="D5274" s="1">
        <v>43184</v>
      </c>
      <c r="E5274" s="1">
        <v>43188</v>
      </c>
      <c r="F5274" t="s">
        <v>5522</v>
      </c>
      <c r="G5274" t="s">
        <v>60</v>
      </c>
      <c r="H5274" t="s">
        <v>4851</v>
      </c>
      <c r="I5274">
        <v>2</v>
      </c>
      <c r="J5274" s="3">
        <v>4540</v>
      </c>
    </row>
    <row r="5275" spans="1:10" x14ac:dyDescent="0.4">
      <c r="A5275">
        <v>1619067</v>
      </c>
      <c r="B5275">
        <v>93746</v>
      </c>
      <c r="C5275" s="1" t="s">
        <v>1401</v>
      </c>
      <c r="D5275" s="1">
        <v>43184</v>
      </c>
      <c r="E5275" s="1">
        <v>43188</v>
      </c>
      <c r="F5275" t="s">
        <v>5522</v>
      </c>
      <c r="G5275" t="s">
        <v>60</v>
      </c>
      <c r="H5275" t="s">
        <v>4851</v>
      </c>
      <c r="I5275">
        <v>1</v>
      </c>
      <c r="J5275" s="3">
        <v>3511</v>
      </c>
    </row>
    <row r="5276" spans="1:10" x14ac:dyDescent="0.4">
      <c r="A5276">
        <v>1619067</v>
      </c>
      <c r="B5276">
        <v>96523</v>
      </c>
      <c r="C5276" s="1" t="s">
        <v>1401</v>
      </c>
      <c r="D5276" s="1">
        <v>43184</v>
      </c>
      <c r="E5276" s="1">
        <v>43188</v>
      </c>
      <c r="F5276" t="s">
        <v>5522</v>
      </c>
      <c r="G5276" t="s">
        <v>60</v>
      </c>
      <c r="H5276" t="s">
        <v>4851</v>
      </c>
      <c r="I5276">
        <v>6</v>
      </c>
      <c r="J5276" s="3">
        <v>18930</v>
      </c>
    </row>
    <row r="5277" spans="1:10" x14ac:dyDescent="0.4">
      <c r="A5277">
        <v>1619067</v>
      </c>
      <c r="B5277">
        <v>94969</v>
      </c>
      <c r="C5277" s="1" t="s">
        <v>1401</v>
      </c>
      <c r="D5277" s="1">
        <v>43184</v>
      </c>
      <c r="E5277" s="1">
        <v>43188</v>
      </c>
      <c r="F5277" t="s">
        <v>5522</v>
      </c>
      <c r="G5277" t="s">
        <v>60</v>
      </c>
      <c r="H5277" t="s">
        <v>4851</v>
      </c>
      <c r="I5277">
        <v>1</v>
      </c>
      <c r="J5277" s="3">
        <v>2300</v>
      </c>
    </row>
    <row r="5278" spans="1:10" x14ac:dyDescent="0.4">
      <c r="A5278">
        <v>1619067</v>
      </c>
      <c r="B5278">
        <v>95855</v>
      </c>
      <c r="C5278" s="1" t="s">
        <v>1401</v>
      </c>
      <c r="D5278" s="1">
        <v>43184</v>
      </c>
      <c r="E5278" s="1">
        <v>43188</v>
      </c>
      <c r="F5278" t="s">
        <v>5522</v>
      </c>
      <c r="G5278" t="s">
        <v>60</v>
      </c>
      <c r="H5278" t="s">
        <v>4851</v>
      </c>
      <c r="I5278">
        <v>1</v>
      </c>
      <c r="J5278" s="3">
        <v>1800</v>
      </c>
    </row>
    <row r="5279" spans="1:10" x14ac:dyDescent="0.4">
      <c r="A5279">
        <v>1619067</v>
      </c>
      <c r="B5279">
        <v>95875</v>
      </c>
      <c r="C5279" s="1" t="s">
        <v>1401</v>
      </c>
      <c r="D5279" s="1">
        <v>43184</v>
      </c>
      <c r="E5279" s="1">
        <v>43188</v>
      </c>
      <c r="F5279" t="s">
        <v>5522</v>
      </c>
      <c r="G5279" t="s">
        <v>60</v>
      </c>
      <c r="H5279" t="s">
        <v>4851</v>
      </c>
      <c r="I5279">
        <v>1</v>
      </c>
      <c r="J5279" s="3">
        <v>4000</v>
      </c>
    </row>
    <row r="5280" spans="1:10" x14ac:dyDescent="0.4">
      <c r="A5280">
        <v>1619067</v>
      </c>
      <c r="B5280">
        <v>95388</v>
      </c>
      <c r="C5280" s="1" t="s">
        <v>1401</v>
      </c>
      <c r="D5280" s="1">
        <v>43184</v>
      </c>
      <c r="E5280" s="1">
        <v>43188</v>
      </c>
      <c r="F5280" t="s">
        <v>5522</v>
      </c>
      <c r="G5280" t="s">
        <v>60</v>
      </c>
      <c r="H5280" t="s">
        <v>4851</v>
      </c>
      <c r="I5280">
        <v>2</v>
      </c>
      <c r="J5280" s="3">
        <v>4570</v>
      </c>
    </row>
    <row r="5281" spans="1:10" x14ac:dyDescent="0.4">
      <c r="A5281">
        <v>1619067</v>
      </c>
      <c r="B5281">
        <v>98237</v>
      </c>
      <c r="C5281" s="1" t="s">
        <v>1401</v>
      </c>
      <c r="D5281" s="1">
        <v>43184</v>
      </c>
      <c r="E5281" s="1">
        <v>43188</v>
      </c>
      <c r="F5281" t="s">
        <v>5522</v>
      </c>
      <c r="G5281" t="s">
        <v>60</v>
      </c>
      <c r="H5281" t="s">
        <v>4851</v>
      </c>
      <c r="I5281">
        <v>1</v>
      </c>
      <c r="J5281" s="3">
        <v>3320</v>
      </c>
    </row>
    <row r="5282" spans="1:10" x14ac:dyDescent="0.4">
      <c r="A5282">
        <v>1618962</v>
      </c>
      <c r="B5282">
        <v>91771</v>
      </c>
      <c r="C5282" s="1" t="s">
        <v>1352</v>
      </c>
      <c r="D5282" s="1">
        <v>43184</v>
      </c>
      <c r="E5282" s="1">
        <v>43189</v>
      </c>
      <c r="F5282" t="s">
        <v>5525</v>
      </c>
      <c r="G5282" t="s">
        <v>28</v>
      </c>
      <c r="H5282" t="s">
        <v>4851</v>
      </c>
      <c r="I5282">
        <v>2</v>
      </c>
      <c r="J5282" s="3">
        <v>5500</v>
      </c>
    </row>
    <row r="5283" spans="1:10" x14ac:dyDescent="0.4">
      <c r="A5283">
        <v>1618962</v>
      </c>
      <c r="B5283">
        <v>91074</v>
      </c>
      <c r="C5283" s="1" t="s">
        <v>1352</v>
      </c>
      <c r="D5283" s="1">
        <v>43184</v>
      </c>
      <c r="E5283" s="1">
        <v>43189</v>
      </c>
      <c r="F5283" t="s">
        <v>5525</v>
      </c>
      <c r="G5283" t="s">
        <v>28</v>
      </c>
      <c r="H5283" t="s">
        <v>4851</v>
      </c>
      <c r="I5283">
        <v>1</v>
      </c>
      <c r="J5283" s="3">
        <v>2500</v>
      </c>
    </row>
    <row r="5284" spans="1:10" x14ac:dyDescent="0.4">
      <c r="A5284">
        <v>1618962</v>
      </c>
      <c r="B5284">
        <v>91208</v>
      </c>
      <c r="C5284" s="1" t="s">
        <v>1352</v>
      </c>
      <c r="D5284" s="1">
        <v>43184</v>
      </c>
      <c r="E5284" s="1">
        <v>43189</v>
      </c>
      <c r="F5284" t="s">
        <v>5525</v>
      </c>
      <c r="G5284" t="s">
        <v>28</v>
      </c>
      <c r="H5284" t="s">
        <v>4851</v>
      </c>
      <c r="I5284">
        <v>3</v>
      </c>
      <c r="J5284" s="3">
        <v>4300</v>
      </c>
    </row>
    <row r="5285" spans="1:10" x14ac:dyDescent="0.4">
      <c r="A5285">
        <v>1618962</v>
      </c>
      <c r="B5285">
        <v>92931</v>
      </c>
      <c r="C5285" s="1" t="s">
        <v>1352</v>
      </c>
      <c r="D5285" s="1">
        <v>43184</v>
      </c>
      <c r="E5285" s="1">
        <v>43189</v>
      </c>
      <c r="F5285" t="s">
        <v>5525</v>
      </c>
      <c r="G5285" t="s">
        <v>28</v>
      </c>
      <c r="H5285" t="s">
        <v>4851</v>
      </c>
      <c r="I5285">
        <v>2</v>
      </c>
      <c r="J5285" s="3">
        <v>5200</v>
      </c>
    </row>
    <row r="5286" spans="1:10" x14ac:dyDescent="0.4">
      <c r="A5286">
        <v>1618962</v>
      </c>
      <c r="B5286">
        <v>93311</v>
      </c>
      <c r="C5286" s="1" t="s">
        <v>1352</v>
      </c>
      <c r="D5286" s="1">
        <v>43184</v>
      </c>
      <c r="E5286" s="1">
        <v>43189</v>
      </c>
      <c r="F5286" t="s">
        <v>5525</v>
      </c>
      <c r="G5286" t="s">
        <v>28</v>
      </c>
      <c r="H5286" t="s">
        <v>4851</v>
      </c>
      <c r="I5286">
        <v>3</v>
      </c>
      <c r="J5286" s="3">
        <v>6870</v>
      </c>
    </row>
    <row r="5287" spans="1:10" x14ac:dyDescent="0.4">
      <c r="A5287">
        <v>1618962</v>
      </c>
      <c r="B5287">
        <v>93423</v>
      </c>
      <c r="C5287" s="1" t="s">
        <v>1352</v>
      </c>
      <c r="D5287" s="1">
        <v>43184</v>
      </c>
      <c r="E5287" s="1">
        <v>43189</v>
      </c>
      <c r="F5287" t="s">
        <v>5525</v>
      </c>
      <c r="G5287" t="s">
        <v>28</v>
      </c>
      <c r="H5287" t="s">
        <v>4851</v>
      </c>
      <c r="I5287">
        <v>3</v>
      </c>
      <c r="J5287" s="3">
        <v>6300</v>
      </c>
    </row>
    <row r="5288" spans="1:10" x14ac:dyDescent="0.4">
      <c r="A5288">
        <v>1618972</v>
      </c>
      <c r="B5288">
        <v>91073</v>
      </c>
      <c r="C5288" s="1" t="s">
        <v>1359</v>
      </c>
      <c r="D5288" s="1">
        <v>43184</v>
      </c>
      <c r="E5288" s="1">
        <v>43187</v>
      </c>
      <c r="F5288" t="s">
        <v>4935</v>
      </c>
      <c r="G5288" t="s">
        <v>22</v>
      </c>
      <c r="H5288" t="s">
        <v>4896</v>
      </c>
      <c r="I5288">
        <v>2</v>
      </c>
      <c r="J5288" s="3">
        <v>3225</v>
      </c>
    </row>
    <row r="5289" spans="1:10" x14ac:dyDescent="0.4">
      <c r="A5289">
        <v>1618972</v>
      </c>
      <c r="B5289">
        <v>93972</v>
      </c>
      <c r="C5289" s="1" t="s">
        <v>1359</v>
      </c>
      <c r="D5289" s="1">
        <v>43184</v>
      </c>
      <c r="E5289" s="1">
        <v>43187</v>
      </c>
      <c r="F5289" t="s">
        <v>4935</v>
      </c>
      <c r="G5289" t="s">
        <v>22</v>
      </c>
      <c r="H5289" t="s">
        <v>4896</v>
      </c>
      <c r="I5289">
        <v>1</v>
      </c>
      <c r="J5289" s="3">
        <v>3980</v>
      </c>
    </row>
    <row r="5290" spans="1:10" x14ac:dyDescent="0.4">
      <c r="A5290">
        <v>1618972</v>
      </c>
      <c r="B5290">
        <v>94339</v>
      </c>
      <c r="C5290" s="1" t="s">
        <v>1359</v>
      </c>
      <c r="D5290" s="1">
        <v>43184</v>
      </c>
      <c r="E5290" s="1">
        <v>43187</v>
      </c>
      <c r="F5290" t="s">
        <v>4935</v>
      </c>
      <c r="G5290" t="s">
        <v>22</v>
      </c>
      <c r="H5290" t="s">
        <v>4896</v>
      </c>
      <c r="I5290">
        <v>2</v>
      </c>
      <c r="J5290" s="3">
        <v>5400</v>
      </c>
    </row>
    <row r="5291" spans="1:10" x14ac:dyDescent="0.4">
      <c r="A5291">
        <v>1619433</v>
      </c>
      <c r="B5291">
        <v>91840</v>
      </c>
      <c r="C5291" s="1" t="s">
        <v>1503</v>
      </c>
      <c r="D5291" s="1">
        <v>43184</v>
      </c>
      <c r="E5291" s="1">
        <v>43187</v>
      </c>
      <c r="F5291" t="s">
        <v>5297</v>
      </c>
      <c r="G5291" t="s">
        <v>22</v>
      </c>
      <c r="H5291" t="s">
        <v>5297</v>
      </c>
      <c r="I5291">
        <v>5</v>
      </c>
      <c r="J5291" s="3">
        <v>21250</v>
      </c>
    </row>
    <row r="5292" spans="1:10" x14ac:dyDescent="0.4">
      <c r="A5292">
        <v>1619433</v>
      </c>
      <c r="B5292">
        <v>92981</v>
      </c>
      <c r="C5292" s="1" t="s">
        <v>1503</v>
      </c>
      <c r="D5292" s="1">
        <v>43184</v>
      </c>
      <c r="E5292" s="1">
        <v>43187</v>
      </c>
      <c r="F5292" t="s">
        <v>5297</v>
      </c>
      <c r="G5292" t="s">
        <v>22</v>
      </c>
      <c r="H5292" t="s">
        <v>5297</v>
      </c>
      <c r="I5292">
        <v>2</v>
      </c>
      <c r="J5292" s="3">
        <v>5124</v>
      </c>
    </row>
    <row r="5293" spans="1:10" x14ac:dyDescent="0.4">
      <c r="A5293">
        <v>1619433</v>
      </c>
      <c r="B5293">
        <v>127156</v>
      </c>
      <c r="C5293" s="1" t="s">
        <v>1503</v>
      </c>
      <c r="D5293" s="1">
        <v>43184</v>
      </c>
      <c r="E5293" s="1">
        <v>43187</v>
      </c>
      <c r="F5293" t="s">
        <v>5297</v>
      </c>
      <c r="G5293" t="s">
        <v>22</v>
      </c>
      <c r="H5293" t="s">
        <v>5297</v>
      </c>
      <c r="I5293">
        <v>2</v>
      </c>
      <c r="J5293" s="3">
        <v>5124</v>
      </c>
    </row>
    <row r="5294" spans="1:10" x14ac:dyDescent="0.4">
      <c r="A5294">
        <v>1619926</v>
      </c>
      <c r="B5294">
        <v>93159</v>
      </c>
      <c r="C5294" s="1" t="s">
        <v>1757</v>
      </c>
      <c r="D5294" s="1">
        <v>43184</v>
      </c>
      <c r="E5294" s="1">
        <v>43189</v>
      </c>
      <c r="F5294" t="s">
        <v>5373</v>
      </c>
      <c r="G5294" t="s">
        <v>22</v>
      </c>
      <c r="H5294" t="s">
        <v>4910</v>
      </c>
      <c r="I5294">
        <v>6</v>
      </c>
      <c r="J5294" s="3">
        <v>22500</v>
      </c>
    </row>
    <row r="5295" spans="1:10" x14ac:dyDescent="0.4">
      <c r="A5295">
        <v>1619926</v>
      </c>
      <c r="B5295">
        <v>92978</v>
      </c>
      <c r="C5295" s="1" t="s">
        <v>1757</v>
      </c>
      <c r="D5295" s="1">
        <v>43184</v>
      </c>
      <c r="E5295" s="1">
        <v>43189</v>
      </c>
      <c r="F5295" t="s">
        <v>5373</v>
      </c>
      <c r="G5295" t="s">
        <v>22</v>
      </c>
      <c r="H5295" t="s">
        <v>4910</v>
      </c>
      <c r="I5295">
        <v>1</v>
      </c>
      <c r="J5295" s="3">
        <v>800</v>
      </c>
    </row>
    <row r="5296" spans="1:10" x14ac:dyDescent="0.4">
      <c r="A5296">
        <v>1619926</v>
      </c>
      <c r="B5296">
        <v>127153</v>
      </c>
      <c r="C5296" s="1" t="s">
        <v>1757</v>
      </c>
      <c r="D5296" s="1">
        <v>43184</v>
      </c>
      <c r="E5296" s="1">
        <v>43189</v>
      </c>
      <c r="F5296" t="s">
        <v>5373</v>
      </c>
      <c r="G5296" t="s">
        <v>22</v>
      </c>
      <c r="H5296" t="s">
        <v>4910</v>
      </c>
      <c r="I5296">
        <v>1</v>
      </c>
      <c r="J5296" s="3">
        <v>800</v>
      </c>
    </row>
    <row r="5297" spans="1:10" x14ac:dyDescent="0.4">
      <c r="A5297">
        <v>1619926</v>
      </c>
      <c r="B5297">
        <v>135056</v>
      </c>
      <c r="C5297" s="1" t="s">
        <v>1757</v>
      </c>
      <c r="D5297" s="1">
        <v>43184</v>
      </c>
      <c r="E5297" s="1">
        <v>43189</v>
      </c>
      <c r="F5297" t="s">
        <v>5373</v>
      </c>
      <c r="G5297" t="s">
        <v>22</v>
      </c>
      <c r="H5297" t="s">
        <v>4910</v>
      </c>
      <c r="I5297">
        <v>1</v>
      </c>
      <c r="J5297" s="3">
        <v>3300</v>
      </c>
    </row>
    <row r="5298" spans="1:10" x14ac:dyDescent="0.4">
      <c r="A5298">
        <v>1619924</v>
      </c>
      <c r="B5298">
        <v>93157</v>
      </c>
      <c r="C5298" s="1" t="s">
        <v>1756</v>
      </c>
      <c r="D5298" s="1">
        <v>43184</v>
      </c>
      <c r="E5298" s="1">
        <v>43188</v>
      </c>
      <c r="F5298" t="s">
        <v>4953</v>
      </c>
      <c r="G5298" t="s">
        <v>69</v>
      </c>
      <c r="H5298" t="s">
        <v>4851</v>
      </c>
      <c r="I5298">
        <v>1</v>
      </c>
      <c r="J5298" s="3">
        <v>4201.6499999999996</v>
      </c>
    </row>
    <row r="5299" spans="1:10" x14ac:dyDescent="0.4">
      <c r="A5299">
        <v>1619876</v>
      </c>
      <c r="B5299">
        <v>93258</v>
      </c>
      <c r="C5299" s="1" t="s">
        <v>5106</v>
      </c>
      <c r="D5299" s="1">
        <v>43184</v>
      </c>
      <c r="E5299" s="1">
        <v>43187</v>
      </c>
      <c r="F5299" t="s">
        <v>5003</v>
      </c>
      <c r="G5299" t="s">
        <v>8</v>
      </c>
      <c r="H5299" t="s">
        <v>4851</v>
      </c>
      <c r="I5299">
        <v>8</v>
      </c>
      <c r="J5299" s="3">
        <v>29050</v>
      </c>
    </row>
    <row r="5300" spans="1:10" x14ac:dyDescent="0.4">
      <c r="A5300">
        <v>1619876</v>
      </c>
      <c r="B5300">
        <v>93156</v>
      </c>
      <c r="C5300" s="1" t="s">
        <v>5106</v>
      </c>
      <c r="D5300" s="1">
        <v>43184</v>
      </c>
      <c r="E5300" s="1">
        <v>43187</v>
      </c>
      <c r="F5300" t="s">
        <v>5003</v>
      </c>
      <c r="G5300" t="s">
        <v>8</v>
      </c>
      <c r="H5300" t="s">
        <v>4851</v>
      </c>
      <c r="I5300">
        <v>30</v>
      </c>
      <c r="J5300" s="3">
        <v>60000</v>
      </c>
    </row>
    <row r="5301" spans="1:10" x14ac:dyDescent="0.4">
      <c r="A5301">
        <v>1619876</v>
      </c>
      <c r="B5301">
        <v>92987</v>
      </c>
      <c r="C5301" s="1" t="s">
        <v>5106</v>
      </c>
      <c r="D5301" s="1">
        <v>43184</v>
      </c>
      <c r="E5301" s="1">
        <v>43187</v>
      </c>
      <c r="F5301" t="s">
        <v>5003</v>
      </c>
      <c r="G5301" t="s">
        <v>8</v>
      </c>
      <c r="H5301" t="s">
        <v>4851</v>
      </c>
      <c r="I5301">
        <v>6</v>
      </c>
      <c r="J5301" s="3">
        <v>11370</v>
      </c>
    </row>
    <row r="5302" spans="1:10" x14ac:dyDescent="0.4">
      <c r="A5302">
        <v>1619876</v>
      </c>
      <c r="B5302">
        <v>92966</v>
      </c>
      <c r="C5302" s="1" t="s">
        <v>5106</v>
      </c>
      <c r="D5302" s="1">
        <v>43184</v>
      </c>
      <c r="E5302" s="1">
        <v>43187</v>
      </c>
      <c r="F5302" t="s">
        <v>5003</v>
      </c>
      <c r="G5302" t="s">
        <v>8</v>
      </c>
      <c r="H5302" t="s">
        <v>4851</v>
      </c>
      <c r="I5302">
        <v>3</v>
      </c>
      <c r="J5302" s="3">
        <v>3900</v>
      </c>
    </row>
    <row r="5303" spans="1:10" x14ac:dyDescent="0.4">
      <c r="A5303">
        <v>1619876</v>
      </c>
      <c r="B5303">
        <v>92923</v>
      </c>
      <c r="C5303" s="1" t="s">
        <v>5106</v>
      </c>
      <c r="D5303" s="1">
        <v>43184</v>
      </c>
      <c r="E5303" s="1">
        <v>43187</v>
      </c>
      <c r="F5303" t="s">
        <v>5003</v>
      </c>
      <c r="G5303" t="s">
        <v>8</v>
      </c>
      <c r="H5303" t="s">
        <v>4851</v>
      </c>
      <c r="I5303">
        <v>1</v>
      </c>
      <c r="J5303" s="3">
        <v>2000</v>
      </c>
    </row>
    <row r="5304" spans="1:10" x14ac:dyDescent="0.4">
      <c r="A5304">
        <v>1619876</v>
      </c>
      <c r="B5304">
        <v>92910</v>
      </c>
      <c r="C5304" s="1" t="s">
        <v>5106</v>
      </c>
      <c r="D5304" s="1">
        <v>43184</v>
      </c>
      <c r="E5304" s="1">
        <v>43187</v>
      </c>
      <c r="F5304" t="s">
        <v>5003</v>
      </c>
      <c r="G5304" t="s">
        <v>8</v>
      </c>
      <c r="H5304" t="s">
        <v>4851</v>
      </c>
      <c r="I5304">
        <v>1</v>
      </c>
      <c r="J5304" s="3">
        <v>3065</v>
      </c>
    </row>
    <row r="5305" spans="1:10" x14ac:dyDescent="0.4">
      <c r="A5305">
        <v>1619876</v>
      </c>
      <c r="B5305">
        <v>92846</v>
      </c>
      <c r="C5305" s="1" t="s">
        <v>5106</v>
      </c>
      <c r="D5305" s="1">
        <v>43184</v>
      </c>
      <c r="E5305" s="1">
        <v>43187</v>
      </c>
      <c r="F5305" t="s">
        <v>5003</v>
      </c>
      <c r="G5305" t="s">
        <v>8</v>
      </c>
      <c r="H5305" t="s">
        <v>4851</v>
      </c>
      <c r="I5305">
        <v>10</v>
      </c>
      <c r="J5305" s="3">
        <v>20000</v>
      </c>
    </row>
    <row r="5306" spans="1:10" x14ac:dyDescent="0.4">
      <c r="A5306">
        <v>1619876</v>
      </c>
      <c r="B5306">
        <v>92670</v>
      </c>
      <c r="C5306" s="1" t="s">
        <v>5106</v>
      </c>
      <c r="D5306" s="1">
        <v>43184</v>
      </c>
      <c r="E5306" s="1">
        <v>43187</v>
      </c>
      <c r="F5306" t="s">
        <v>5003</v>
      </c>
      <c r="G5306" t="s">
        <v>8</v>
      </c>
      <c r="H5306" t="s">
        <v>4851</v>
      </c>
      <c r="I5306">
        <v>4</v>
      </c>
      <c r="J5306" s="3">
        <v>8750</v>
      </c>
    </row>
    <row r="5307" spans="1:10" x14ac:dyDescent="0.4">
      <c r="A5307">
        <v>1619876</v>
      </c>
      <c r="B5307">
        <v>95387</v>
      </c>
      <c r="C5307" s="1" t="s">
        <v>5106</v>
      </c>
      <c r="D5307" s="1">
        <v>43184</v>
      </c>
      <c r="E5307" s="1">
        <v>43187</v>
      </c>
      <c r="F5307" t="s">
        <v>5003</v>
      </c>
      <c r="G5307" t="s">
        <v>8</v>
      </c>
      <c r="H5307" t="s">
        <v>4851</v>
      </c>
      <c r="I5307">
        <v>1</v>
      </c>
      <c r="J5307" s="3">
        <v>1404</v>
      </c>
    </row>
    <row r="5308" spans="1:10" x14ac:dyDescent="0.4">
      <c r="A5308">
        <v>1619876</v>
      </c>
      <c r="B5308">
        <v>127164</v>
      </c>
      <c r="C5308" s="1" t="s">
        <v>5106</v>
      </c>
      <c r="D5308" s="1">
        <v>43184</v>
      </c>
      <c r="E5308" s="1">
        <v>43187</v>
      </c>
      <c r="F5308" t="s">
        <v>5003</v>
      </c>
      <c r="G5308" t="s">
        <v>8</v>
      </c>
      <c r="H5308" t="s">
        <v>4851</v>
      </c>
      <c r="I5308">
        <v>6</v>
      </c>
      <c r="J5308" s="3">
        <v>11370</v>
      </c>
    </row>
    <row r="5309" spans="1:10" x14ac:dyDescent="0.4">
      <c r="A5309">
        <v>1619742</v>
      </c>
      <c r="B5309">
        <v>97797</v>
      </c>
      <c r="C5309" s="1" t="s">
        <v>1645</v>
      </c>
      <c r="D5309" s="1">
        <v>43184</v>
      </c>
      <c r="E5309" s="1">
        <v>43189</v>
      </c>
      <c r="F5309" t="s">
        <v>5018</v>
      </c>
      <c r="G5309" t="s">
        <v>60</v>
      </c>
      <c r="H5309" t="s">
        <v>4851</v>
      </c>
      <c r="I5309">
        <v>1</v>
      </c>
      <c r="J5309" s="3">
        <v>3600</v>
      </c>
    </row>
    <row r="5310" spans="1:10" x14ac:dyDescent="0.4">
      <c r="A5310">
        <v>1619742</v>
      </c>
      <c r="B5310">
        <v>96522</v>
      </c>
      <c r="C5310" s="1" t="s">
        <v>1645</v>
      </c>
      <c r="D5310" s="1">
        <v>43184</v>
      </c>
      <c r="E5310" s="1">
        <v>43189</v>
      </c>
      <c r="F5310" t="s">
        <v>5018</v>
      </c>
      <c r="G5310" t="s">
        <v>60</v>
      </c>
      <c r="H5310" t="s">
        <v>4851</v>
      </c>
      <c r="I5310">
        <v>1</v>
      </c>
      <c r="J5310" s="3">
        <v>1985</v>
      </c>
    </row>
    <row r="5311" spans="1:10" x14ac:dyDescent="0.4">
      <c r="A5311">
        <v>1619742</v>
      </c>
      <c r="B5311">
        <v>93313</v>
      </c>
      <c r="C5311" s="1" t="s">
        <v>1645</v>
      </c>
      <c r="D5311" s="1">
        <v>43184</v>
      </c>
      <c r="E5311" s="1">
        <v>43189</v>
      </c>
      <c r="F5311" t="s">
        <v>5018</v>
      </c>
      <c r="G5311" t="s">
        <v>60</v>
      </c>
      <c r="H5311" t="s">
        <v>4851</v>
      </c>
      <c r="I5311">
        <v>1</v>
      </c>
      <c r="J5311" s="3">
        <v>2465</v>
      </c>
    </row>
    <row r="5312" spans="1:10" x14ac:dyDescent="0.4">
      <c r="A5312">
        <v>1619742</v>
      </c>
      <c r="B5312">
        <v>127492</v>
      </c>
      <c r="C5312" s="1" t="s">
        <v>1645</v>
      </c>
      <c r="D5312" s="1">
        <v>43184</v>
      </c>
      <c r="E5312" s="1">
        <v>43189</v>
      </c>
      <c r="F5312" t="s">
        <v>5018</v>
      </c>
      <c r="G5312" t="s">
        <v>60</v>
      </c>
      <c r="H5312" t="s">
        <v>4851</v>
      </c>
      <c r="I5312">
        <v>1</v>
      </c>
      <c r="J5312" s="3">
        <v>2465</v>
      </c>
    </row>
    <row r="5313" spans="1:10" x14ac:dyDescent="0.4">
      <c r="A5313">
        <v>1619752</v>
      </c>
      <c r="B5313">
        <v>95854</v>
      </c>
      <c r="C5313" s="1" t="s">
        <v>1652</v>
      </c>
      <c r="D5313" s="1">
        <v>43184</v>
      </c>
      <c r="E5313" s="1">
        <v>43189</v>
      </c>
      <c r="F5313" t="s">
        <v>5018</v>
      </c>
      <c r="G5313" t="s">
        <v>60</v>
      </c>
      <c r="H5313" t="s">
        <v>4851</v>
      </c>
      <c r="I5313">
        <v>1</v>
      </c>
      <c r="J5313" s="3">
        <v>1335</v>
      </c>
    </row>
    <row r="5314" spans="1:10" x14ac:dyDescent="0.4">
      <c r="A5314">
        <v>1619752</v>
      </c>
      <c r="B5314">
        <v>96023</v>
      </c>
      <c r="C5314" s="1" t="s">
        <v>1652</v>
      </c>
      <c r="D5314" s="1">
        <v>43184</v>
      </c>
      <c r="E5314" s="1">
        <v>43189</v>
      </c>
      <c r="F5314" t="s">
        <v>5018</v>
      </c>
      <c r="G5314" t="s">
        <v>60</v>
      </c>
      <c r="H5314" t="s">
        <v>4851</v>
      </c>
      <c r="I5314">
        <v>2</v>
      </c>
      <c r="J5314" s="3">
        <v>6700</v>
      </c>
    </row>
    <row r="5315" spans="1:10" x14ac:dyDescent="0.4">
      <c r="A5315">
        <v>1619752</v>
      </c>
      <c r="B5315">
        <v>92506</v>
      </c>
      <c r="C5315" s="1" t="s">
        <v>1652</v>
      </c>
      <c r="D5315" s="1">
        <v>43184</v>
      </c>
      <c r="E5315" s="1">
        <v>43189</v>
      </c>
      <c r="F5315" t="s">
        <v>5018</v>
      </c>
      <c r="G5315" t="s">
        <v>60</v>
      </c>
      <c r="H5315" t="s">
        <v>4851</v>
      </c>
      <c r="I5315">
        <v>1</v>
      </c>
      <c r="J5315" s="3">
        <v>2000</v>
      </c>
    </row>
    <row r="5316" spans="1:10" x14ac:dyDescent="0.4">
      <c r="A5316">
        <v>1619752</v>
      </c>
      <c r="B5316">
        <v>93158</v>
      </c>
      <c r="C5316" s="1" t="s">
        <v>1652</v>
      </c>
      <c r="D5316" s="1">
        <v>43184</v>
      </c>
      <c r="E5316" s="1">
        <v>43189</v>
      </c>
      <c r="F5316" t="s">
        <v>5018</v>
      </c>
      <c r="G5316" t="s">
        <v>60</v>
      </c>
      <c r="H5316" t="s">
        <v>4851</v>
      </c>
      <c r="I5316">
        <v>21</v>
      </c>
      <c r="J5316" s="3">
        <v>48707</v>
      </c>
    </row>
    <row r="5317" spans="1:10" x14ac:dyDescent="0.4">
      <c r="A5317">
        <v>1619752</v>
      </c>
      <c r="B5317">
        <v>92965</v>
      </c>
      <c r="C5317" s="1" t="s">
        <v>1652</v>
      </c>
      <c r="D5317" s="1">
        <v>43184</v>
      </c>
      <c r="E5317" s="1">
        <v>43189</v>
      </c>
      <c r="F5317" t="s">
        <v>5018</v>
      </c>
      <c r="G5317" t="s">
        <v>60</v>
      </c>
      <c r="H5317" t="s">
        <v>4851</v>
      </c>
      <c r="I5317">
        <v>4</v>
      </c>
      <c r="J5317" s="3">
        <v>10000</v>
      </c>
    </row>
    <row r="5318" spans="1:10" x14ac:dyDescent="0.4">
      <c r="A5318">
        <v>1619752</v>
      </c>
      <c r="B5318">
        <v>93732</v>
      </c>
      <c r="C5318" s="1" t="s">
        <v>1652</v>
      </c>
      <c r="D5318" s="1">
        <v>43184</v>
      </c>
      <c r="E5318" s="1">
        <v>43189</v>
      </c>
      <c r="F5318" t="s">
        <v>5018</v>
      </c>
      <c r="G5318" t="s">
        <v>60</v>
      </c>
      <c r="H5318" t="s">
        <v>4851</v>
      </c>
      <c r="I5318">
        <v>2</v>
      </c>
      <c r="J5318" s="3">
        <v>4970</v>
      </c>
    </row>
    <row r="5319" spans="1:10" x14ac:dyDescent="0.4">
      <c r="A5319">
        <v>1619752</v>
      </c>
      <c r="B5319">
        <v>93603</v>
      </c>
      <c r="C5319" s="1" t="s">
        <v>1652</v>
      </c>
      <c r="D5319" s="1">
        <v>43184</v>
      </c>
      <c r="E5319" s="1">
        <v>43189</v>
      </c>
      <c r="F5319" t="s">
        <v>5018</v>
      </c>
      <c r="G5319" t="s">
        <v>60</v>
      </c>
      <c r="H5319" t="s">
        <v>4851</v>
      </c>
      <c r="I5319">
        <v>1</v>
      </c>
      <c r="J5319" s="3">
        <v>1550</v>
      </c>
    </row>
    <row r="5320" spans="1:10" x14ac:dyDescent="0.4">
      <c r="A5320">
        <v>1619752</v>
      </c>
      <c r="B5320">
        <v>126637</v>
      </c>
      <c r="C5320" s="1" t="s">
        <v>1652</v>
      </c>
      <c r="D5320" s="1">
        <v>43184</v>
      </c>
      <c r="E5320" s="1">
        <v>43189</v>
      </c>
      <c r="F5320" t="s">
        <v>5018</v>
      </c>
      <c r="G5320" t="s">
        <v>60</v>
      </c>
      <c r="H5320" t="s">
        <v>4851</v>
      </c>
      <c r="I5320">
        <v>1</v>
      </c>
      <c r="J5320" s="3">
        <v>2000</v>
      </c>
    </row>
    <row r="5321" spans="1:10" x14ac:dyDescent="0.4">
      <c r="A5321">
        <v>1621696</v>
      </c>
      <c r="B5321">
        <v>133691</v>
      </c>
      <c r="C5321" s="1" t="s">
        <v>2916</v>
      </c>
      <c r="D5321" s="1">
        <v>43184</v>
      </c>
      <c r="E5321" s="1">
        <v>43184</v>
      </c>
      <c r="F5321" t="s">
        <v>5170</v>
      </c>
      <c r="G5321" t="s">
        <v>26</v>
      </c>
      <c r="H5321" t="s">
        <v>4851</v>
      </c>
      <c r="I5321">
        <v>1</v>
      </c>
      <c r="J5321" s="3">
        <v>2700</v>
      </c>
    </row>
    <row r="5322" spans="1:10" x14ac:dyDescent="0.4">
      <c r="A5322">
        <v>1621696</v>
      </c>
      <c r="B5322">
        <v>133692</v>
      </c>
      <c r="C5322" s="1" t="s">
        <v>2916</v>
      </c>
      <c r="D5322" s="1">
        <v>43184</v>
      </c>
      <c r="E5322" s="1">
        <v>43184</v>
      </c>
      <c r="F5322" t="s">
        <v>5170</v>
      </c>
      <c r="G5322" t="s">
        <v>26</v>
      </c>
      <c r="H5322" t="s">
        <v>4851</v>
      </c>
      <c r="I5322">
        <v>1</v>
      </c>
      <c r="J5322" s="3">
        <v>2000</v>
      </c>
    </row>
    <row r="5323" spans="1:10" x14ac:dyDescent="0.4">
      <c r="A5323">
        <v>1621570</v>
      </c>
      <c r="B5323">
        <v>96891</v>
      </c>
      <c r="C5323" s="1" t="s">
        <v>2822</v>
      </c>
      <c r="D5323" s="1">
        <v>43184</v>
      </c>
      <c r="E5323" s="1">
        <v>43188</v>
      </c>
      <c r="F5323" t="s">
        <v>4874</v>
      </c>
      <c r="G5323" t="s">
        <v>35</v>
      </c>
      <c r="H5323" t="s">
        <v>4851</v>
      </c>
      <c r="I5323">
        <v>1</v>
      </c>
      <c r="J5323" s="3">
        <v>2276</v>
      </c>
    </row>
    <row r="5324" spans="1:10" x14ac:dyDescent="0.4">
      <c r="A5324">
        <v>1621523</v>
      </c>
      <c r="B5324">
        <v>96465</v>
      </c>
      <c r="C5324" s="1" t="s">
        <v>2287</v>
      </c>
      <c r="D5324" s="1">
        <v>43184</v>
      </c>
      <c r="E5324" s="1">
        <v>43186</v>
      </c>
      <c r="F5324" t="s">
        <v>5572</v>
      </c>
      <c r="G5324" t="s">
        <v>11</v>
      </c>
      <c r="H5324" t="s">
        <v>4851</v>
      </c>
      <c r="I5324">
        <v>1</v>
      </c>
      <c r="J5324" s="3">
        <v>4692</v>
      </c>
    </row>
    <row r="5325" spans="1:10" x14ac:dyDescent="0.4">
      <c r="A5325">
        <v>1621523</v>
      </c>
      <c r="B5325">
        <v>96521</v>
      </c>
      <c r="C5325" s="1" t="s">
        <v>2287</v>
      </c>
      <c r="D5325" s="1">
        <v>43184</v>
      </c>
      <c r="E5325" s="1">
        <v>43186</v>
      </c>
      <c r="F5325" t="s">
        <v>5572</v>
      </c>
      <c r="G5325" t="s">
        <v>11</v>
      </c>
      <c r="H5325" t="s">
        <v>4851</v>
      </c>
      <c r="I5325">
        <v>1</v>
      </c>
      <c r="J5325" s="3">
        <v>4450</v>
      </c>
    </row>
    <row r="5326" spans="1:10" x14ac:dyDescent="0.4">
      <c r="A5326">
        <v>1621523</v>
      </c>
      <c r="B5326">
        <v>96804</v>
      </c>
      <c r="C5326" s="1" t="s">
        <v>2287</v>
      </c>
      <c r="D5326" s="1">
        <v>43184</v>
      </c>
      <c r="E5326" s="1">
        <v>43186</v>
      </c>
      <c r="F5326" t="s">
        <v>5572</v>
      </c>
      <c r="G5326" t="s">
        <v>11</v>
      </c>
      <c r="H5326" t="s">
        <v>4851</v>
      </c>
      <c r="I5326">
        <v>1</v>
      </c>
      <c r="J5326" s="3">
        <v>4300</v>
      </c>
    </row>
    <row r="5327" spans="1:10" x14ac:dyDescent="0.4">
      <c r="A5327">
        <v>1621523</v>
      </c>
      <c r="B5327">
        <v>135239</v>
      </c>
      <c r="C5327" s="1" t="s">
        <v>2287</v>
      </c>
      <c r="D5327" s="1">
        <v>43184</v>
      </c>
      <c r="E5327" s="1">
        <v>43186</v>
      </c>
      <c r="F5327" t="s">
        <v>5572</v>
      </c>
      <c r="G5327" t="s">
        <v>11</v>
      </c>
      <c r="H5327" t="s">
        <v>4851</v>
      </c>
      <c r="I5327">
        <v>1</v>
      </c>
      <c r="J5327" s="3">
        <v>1553</v>
      </c>
    </row>
    <row r="5328" spans="1:10" x14ac:dyDescent="0.4">
      <c r="A5328">
        <v>1621523</v>
      </c>
      <c r="B5328">
        <v>134039</v>
      </c>
      <c r="C5328" s="1" t="s">
        <v>2287</v>
      </c>
      <c r="D5328" s="1">
        <v>43184</v>
      </c>
      <c r="E5328" s="1">
        <v>43186</v>
      </c>
      <c r="F5328" t="s">
        <v>5572</v>
      </c>
      <c r="G5328" t="s">
        <v>11</v>
      </c>
      <c r="H5328" t="s">
        <v>4851</v>
      </c>
      <c r="I5328">
        <v>1</v>
      </c>
      <c r="J5328" s="3">
        <v>5000</v>
      </c>
    </row>
    <row r="5329" spans="1:10" x14ac:dyDescent="0.4">
      <c r="A5329">
        <v>1621523</v>
      </c>
      <c r="B5329">
        <v>134064</v>
      </c>
      <c r="C5329" s="1" t="s">
        <v>2287</v>
      </c>
      <c r="D5329" s="1">
        <v>43184</v>
      </c>
      <c r="E5329" s="1">
        <v>43186</v>
      </c>
      <c r="F5329" t="s">
        <v>5572</v>
      </c>
      <c r="G5329" t="s">
        <v>11</v>
      </c>
      <c r="H5329" t="s">
        <v>4851</v>
      </c>
      <c r="I5329">
        <v>1</v>
      </c>
      <c r="J5329" s="3">
        <v>2250</v>
      </c>
    </row>
    <row r="5330" spans="1:10" x14ac:dyDescent="0.4">
      <c r="A5330">
        <v>1621856</v>
      </c>
      <c r="B5330">
        <v>97251</v>
      </c>
      <c r="C5330" s="1" t="s">
        <v>3063</v>
      </c>
      <c r="D5330" s="1">
        <v>43184</v>
      </c>
      <c r="E5330" s="1">
        <v>43187</v>
      </c>
      <c r="F5330" t="s">
        <v>4953</v>
      </c>
      <c r="G5330" t="s">
        <v>69</v>
      </c>
      <c r="H5330" t="s">
        <v>4851</v>
      </c>
      <c r="I5330">
        <v>1</v>
      </c>
      <c r="J5330" s="3">
        <v>3942</v>
      </c>
    </row>
    <row r="5331" spans="1:10" x14ac:dyDescent="0.4">
      <c r="A5331">
        <v>1620901</v>
      </c>
      <c r="B5331">
        <v>80837</v>
      </c>
      <c r="C5331" s="1" t="s">
        <v>2306</v>
      </c>
      <c r="D5331" s="1">
        <v>43184</v>
      </c>
      <c r="E5331" s="1">
        <v>43187</v>
      </c>
      <c r="F5331" t="s">
        <v>4880</v>
      </c>
      <c r="G5331" t="s">
        <v>14</v>
      </c>
      <c r="H5331" t="s">
        <v>4851</v>
      </c>
      <c r="I5331">
        <v>1</v>
      </c>
      <c r="J5331" s="3">
        <v>1850</v>
      </c>
    </row>
    <row r="5332" spans="1:10" x14ac:dyDescent="0.4">
      <c r="A5332">
        <v>1620102</v>
      </c>
      <c r="B5332">
        <v>92964</v>
      </c>
      <c r="C5332" s="1" t="s">
        <v>1849</v>
      </c>
      <c r="D5332" s="1">
        <v>43184</v>
      </c>
      <c r="E5332" s="1">
        <v>43187</v>
      </c>
      <c r="F5332" t="s">
        <v>5051</v>
      </c>
      <c r="G5332" t="s">
        <v>31</v>
      </c>
      <c r="H5332" t="s">
        <v>4851</v>
      </c>
      <c r="I5332">
        <v>1</v>
      </c>
      <c r="J5332" s="3">
        <v>1845</v>
      </c>
    </row>
    <row r="5333" spans="1:10" x14ac:dyDescent="0.4">
      <c r="A5333">
        <v>1620271</v>
      </c>
      <c r="B5333">
        <v>97685</v>
      </c>
      <c r="C5333" s="1" t="s">
        <v>1906</v>
      </c>
      <c r="D5333" s="1">
        <v>43184</v>
      </c>
      <c r="E5333" s="1">
        <v>43187</v>
      </c>
      <c r="F5333" t="s">
        <v>5131</v>
      </c>
      <c r="G5333" t="s">
        <v>22</v>
      </c>
      <c r="H5333" t="s">
        <v>5132</v>
      </c>
      <c r="I5333">
        <v>3</v>
      </c>
      <c r="J5333" s="3">
        <v>13189</v>
      </c>
    </row>
    <row r="5334" spans="1:10" x14ac:dyDescent="0.4">
      <c r="A5334">
        <v>1620271</v>
      </c>
      <c r="B5334">
        <v>93584</v>
      </c>
      <c r="C5334" s="1" t="s">
        <v>1906</v>
      </c>
      <c r="D5334" s="1">
        <v>43184</v>
      </c>
      <c r="E5334" s="1">
        <v>43187</v>
      </c>
      <c r="F5334" t="s">
        <v>5131</v>
      </c>
      <c r="G5334" t="s">
        <v>22</v>
      </c>
      <c r="H5334" t="s">
        <v>5132</v>
      </c>
      <c r="I5334">
        <v>1</v>
      </c>
      <c r="J5334" s="3">
        <v>200</v>
      </c>
    </row>
    <row r="5335" spans="1:10" x14ac:dyDescent="0.4">
      <c r="A5335">
        <v>1620271</v>
      </c>
      <c r="B5335">
        <v>132150</v>
      </c>
      <c r="C5335" s="1" t="s">
        <v>1906</v>
      </c>
      <c r="D5335" s="1">
        <v>43184</v>
      </c>
      <c r="E5335" s="1">
        <v>43187</v>
      </c>
      <c r="F5335" t="s">
        <v>5131</v>
      </c>
      <c r="G5335" t="s">
        <v>22</v>
      </c>
      <c r="H5335" t="s">
        <v>5132</v>
      </c>
      <c r="I5335">
        <v>3</v>
      </c>
      <c r="J5335" s="3">
        <v>13189</v>
      </c>
    </row>
    <row r="5336" spans="1:10" x14ac:dyDescent="0.4">
      <c r="A5336">
        <v>1620262</v>
      </c>
      <c r="B5336">
        <v>93532</v>
      </c>
      <c r="C5336" s="1" t="s">
        <v>6338</v>
      </c>
      <c r="D5336" s="1">
        <v>43184</v>
      </c>
      <c r="E5336" s="1">
        <v>43184</v>
      </c>
      <c r="F5336" t="s">
        <v>4850</v>
      </c>
      <c r="G5336" t="s">
        <v>81</v>
      </c>
      <c r="H5336" t="s">
        <v>4851</v>
      </c>
      <c r="I5336">
        <v>1</v>
      </c>
      <c r="J5336" s="3">
        <v>1737.55</v>
      </c>
    </row>
    <row r="5337" spans="1:10" x14ac:dyDescent="0.4">
      <c r="A5337">
        <v>1622735</v>
      </c>
      <c r="B5337">
        <v>134057</v>
      </c>
      <c r="C5337" s="1" t="s">
        <v>3771</v>
      </c>
      <c r="D5337" s="1">
        <v>43184</v>
      </c>
      <c r="E5337" s="1">
        <v>43187</v>
      </c>
      <c r="F5337" t="s">
        <v>5621</v>
      </c>
      <c r="G5337" t="s">
        <v>316</v>
      </c>
      <c r="H5337" t="s">
        <v>4851</v>
      </c>
      <c r="I5337">
        <v>1</v>
      </c>
      <c r="J5337" s="3">
        <v>2850</v>
      </c>
    </row>
    <row r="5338" spans="1:10" x14ac:dyDescent="0.4">
      <c r="A5338">
        <v>1622735</v>
      </c>
      <c r="B5338">
        <v>135057</v>
      </c>
      <c r="C5338" s="1" t="s">
        <v>3771</v>
      </c>
      <c r="D5338" s="1">
        <v>43184</v>
      </c>
      <c r="E5338" s="1">
        <v>43187</v>
      </c>
      <c r="F5338" t="s">
        <v>5621</v>
      </c>
      <c r="G5338" t="s">
        <v>316</v>
      </c>
      <c r="H5338" t="s">
        <v>4851</v>
      </c>
      <c r="I5338">
        <v>1</v>
      </c>
      <c r="J5338" s="3">
        <v>2025</v>
      </c>
    </row>
    <row r="5339" spans="1:10" x14ac:dyDescent="0.4">
      <c r="A5339">
        <v>1622593</v>
      </c>
      <c r="B5339">
        <v>133966</v>
      </c>
      <c r="C5339" s="1" t="s">
        <v>3668</v>
      </c>
      <c r="D5339" s="1">
        <v>43185</v>
      </c>
      <c r="E5339" s="1">
        <v>43187</v>
      </c>
      <c r="F5339" t="s">
        <v>4868</v>
      </c>
      <c r="G5339" t="s">
        <v>95</v>
      </c>
      <c r="H5339" t="s">
        <v>4851</v>
      </c>
      <c r="I5339">
        <v>1</v>
      </c>
      <c r="J5339" s="3">
        <v>1825</v>
      </c>
    </row>
    <row r="5340" spans="1:10" x14ac:dyDescent="0.4">
      <c r="A5340">
        <v>1623066</v>
      </c>
      <c r="B5340">
        <v>135306</v>
      </c>
      <c r="C5340" s="1" t="s">
        <v>4052</v>
      </c>
      <c r="D5340" s="1">
        <v>43185</v>
      </c>
      <c r="E5340" s="1">
        <v>43186</v>
      </c>
      <c r="F5340" t="s">
        <v>5782</v>
      </c>
      <c r="G5340" t="s">
        <v>22</v>
      </c>
      <c r="H5340" t="s">
        <v>5422</v>
      </c>
      <c r="I5340">
        <v>1</v>
      </c>
      <c r="J5340" s="3">
        <v>3119</v>
      </c>
    </row>
    <row r="5341" spans="1:10" x14ac:dyDescent="0.4">
      <c r="A5341">
        <v>1620168</v>
      </c>
      <c r="B5341">
        <v>93654</v>
      </c>
      <c r="C5341" s="1" t="s">
        <v>1881</v>
      </c>
      <c r="D5341" s="1">
        <v>43185</v>
      </c>
      <c r="E5341" s="1">
        <v>43187</v>
      </c>
      <c r="F5341" t="s">
        <v>5005</v>
      </c>
      <c r="G5341" t="s">
        <v>11</v>
      </c>
      <c r="H5341" t="s">
        <v>4851</v>
      </c>
      <c r="I5341">
        <v>3</v>
      </c>
      <c r="J5341" s="3">
        <v>9097</v>
      </c>
    </row>
    <row r="5342" spans="1:10" x14ac:dyDescent="0.4">
      <c r="A5342">
        <v>1620168</v>
      </c>
      <c r="B5342">
        <v>93064</v>
      </c>
      <c r="C5342" s="1" t="s">
        <v>1881</v>
      </c>
      <c r="D5342" s="1">
        <v>43185</v>
      </c>
      <c r="E5342" s="1">
        <v>43187</v>
      </c>
      <c r="F5342" t="s">
        <v>5005</v>
      </c>
      <c r="G5342" t="s">
        <v>11</v>
      </c>
      <c r="H5342" t="s">
        <v>4851</v>
      </c>
      <c r="I5342">
        <v>1</v>
      </c>
      <c r="J5342" s="3">
        <v>1700</v>
      </c>
    </row>
    <row r="5343" spans="1:10" x14ac:dyDescent="0.4">
      <c r="A5343">
        <v>1620168</v>
      </c>
      <c r="B5343">
        <v>94997</v>
      </c>
      <c r="C5343" s="1" t="s">
        <v>1881</v>
      </c>
      <c r="D5343" s="1">
        <v>43185</v>
      </c>
      <c r="E5343" s="1">
        <v>43187</v>
      </c>
      <c r="F5343" t="s">
        <v>5005</v>
      </c>
      <c r="G5343" t="s">
        <v>11</v>
      </c>
      <c r="H5343" t="s">
        <v>4851</v>
      </c>
      <c r="I5343">
        <v>1</v>
      </c>
      <c r="J5343" s="3">
        <v>5113</v>
      </c>
    </row>
    <row r="5344" spans="1:10" x14ac:dyDescent="0.4">
      <c r="A5344">
        <v>1619998</v>
      </c>
      <c r="B5344">
        <v>93160</v>
      </c>
      <c r="C5344" s="1" t="s">
        <v>6296</v>
      </c>
      <c r="D5344" s="1">
        <v>43185</v>
      </c>
      <c r="E5344" s="1">
        <v>43186</v>
      </c>
      <c r="F5344" t="s">
        <v>4917</v>
      </c>
      <c r="G5344" t="s">
        <v>39</v>
      </c>
      <c r="H5344" t="s">
        <v>4851</v>
      </c>
      <c r="I5344">
        <v>1</v>
      </c>
      <c r="J5344" s="3">
        <v>2300</v>
      </c>
    </row>
    <row r="5345" spans="1:10" x14ac:dyDescent="0.4">
      <c r="A5345">
        <v>1619998</v>
      </c>
      <c r="B5345">
        <v>133588</v>
      </c>
      <c r="C5345" s="1" t="s">
        <v>6296</v>
      </c>
      <c r="D5345" s="1">
        <v>43185</v>
      </c>
      <c r="E5345" s="1">
        <v>43186</v>
      </c>
      <c r="F5345" t="s">
        <v>4917</v>
      </c>
      <c r="G5345" t="s">
        <v>39</v>
      </c>
      <c r="H5345" t="s">
        <v>4851</v>
      </c>
      <c r="I5345">
        <v>1</v>
      </c>
      <c r="J5345" s="3">
        <v>3795</v>
      </c>
    </row>
    <row r="5346" spans="1:10" x14ac:dyDescent="0.4">
      <c r="A5346">
        <v>1620421</v>
      </c>
      <c r="B5346">
        <v>93760</v>
      </c>
      <c r="C5346" s="1" t="s">
        <v>1974</v>
      </c>
      <c r="D5346" s="1">
        <v>43185</v>
      </c>
      <c r="E5346" s="1">
        <v>43186</v>
      </c>
      <c r="F5346" t="s">
        <v>4850</v>
      </c>
      <c r="G5346" t="s">
        <v>81</v>
      </c>
      <c r="H5346" t="s">
        <v>4851</v>
      </c>
      <c r="I5346">
        <v>1</v>
      </c>
      <c r="J5346" s="3">
        <v>1000</v>
      </c>
    </row>
    <row r="5347" spans="1:10" x14ac:dyDescent="0.4">
      <c r="A5347">
        <v>1620731</v>
      </c>
      <c r="B5347">
        <v>95076</v>
      </c>
      <c r="C5347" s="1" t="s">
        <v>2206</v>
      </c>
      <c r="D5347" s="1">
        <v>43185</v>
      </c>
      <c r="E5347" s="1">
        <v>43189</v>
      </c>
      <c r="F5347" t="s">
        <v>5788</v>
      </c>
      <c r="G5347" t="s">
        <v>22</v>
      </c>
      <c r="H5347" t="s">
        <v>5132</v>
      </c>
      <c r="I5347">
        <v>1</v>
      </c>
      <c r="J5347" s="3">
        <v>3500</v>
      </c>
    </row>
    <row r="5348" spans="1:10" x14ac:dyDescent="0.4">
      <c r="A5348">
        <v>1620983</v>
      </c>
      <c r="B5348">
        <v>96525</v>
      </c>
      <c r="C5348" s="1" t="s">
        <v>2368</v>
      </c>
      <c r="D5348" s="1">
        <v>43185</v>
      </c>
      <c r="E5348" s="1">
        <v>43188</v>
      </c>
      <c r="F5348" t="s">
        <v>4874</v>
      </c>
      <c r="G5348" t="s">
        <v>35</v>
      </c>
      <c r="H5348" t="s">
        <v>4851</v>
      </c>
      <c r="I5348">
        <v>1</v>
      </c>
      <c r="J5348" s="3">
        <v>2870</v>
      </c>
    </row>
    <row r="5349" spans="1:10" x14ac:dyDescent="0.4">
      <c r="A5349">
        <v>1620983</v>
      </c>
      <c r="B5349">
        <v>98217</v>
      </c>
      <c r="C5349" s="1" t="s">
        <v>2368</v>
      </c>
      <c r="D5349" s="1">
        <v>43185</v>
      </c>
      <c r="E5349" s="1">
        <v>43188</v>
      </c>
      <c r="F5349" t="s">
        <v>4874</v>
      </c>
      <c r="G5349" t="s">
        <v>35</v>
      </c>
      <c r="H5349" t="s">
        <v>4851</v>
      </c>
      <c r="I5349">
        <v>4</v>
      </c>
      <c r="J5349" s="3">
        <v>11200</v>
      </c>
    </row>
    <row r="5350" spans="1:10" x14ac:dyDescent="0.4">
      <c r="A5350">
        <v>1621106</v>
      </c>
      <c r="B5350">
        <v>94995</v>
      </c>
      <c r="C5350" s="1" t="s">
        <v>2465</v>
      </c>
      <c r="D5350" s="1">
        <v>43185</v>
      </c>
      <c r="E5350" s="1">
        <v>43186</v>
      </c>
      <c r="F5350" t="s">
        <v>4850</v>
      </c>
      <c r="G5350" t="s">
        <v>81</v>
      </c>
      <c r="H5350" t="s">
        <v>4851</v>
      </c>
      <c r="I5350">
        <v>1</v>
      </c>
      <c r="J5350" s="3">
        <v>2100</v>
      </c>
    </row>
    <row r="5351" spans="1:10" x14ac:dyDescent="0.4">
      <c r="A5351">
        <v>1621106</v>
      </c>
      <c r="B5351">
        <v>94996</v>
      </c>
      <c r="C5351" s="1" t="s">
        <v>2465</v>
      </c>
      <c r="D5351" s="1">
        <v>43185</v>
      </c>
      <c r="E5351" s="1">
        <v>43186</v>
      </c>
      <c r="F5351" t="s">
        <v>4850</v>
      </c>
      <c r="G5351" t="s">
        <v>81</v>
      </c>
      <c r="H5351" t="s">
        <v>4851</v>
      </c>
      <c r="I5351">
        <v>2</v>
      </c>
      <c r="J5351" s="3">
        <v>5500</v>
      </c>
    </row>
    <row r="5352" spans="1:10" x14ac:dyDescent="0.4">
      <c r="A5352">
        <v>1621988</v>
      </c>
      <c r="B5352">
        <v>97045</v>
      </c>
      <c r="C5352" s="1" t="s">
        <v>6622</v>
      </c>
      <c r="D5352" s="1">
        <v>43185</v>
      </c>
      <c r="E5352" s="1">
        <v>43189</v>
      </c>
      <c r="F5352" t="s">
        <v>4880</v>
      </c>
      <c r="G5352" t="s">
        <v>14</v>
      </c>
      <c r="H5352" t="s">
        <v>4851</v>
      </c>
      <c r="I5352">
        <v>2</v>
      </c>
      <c r="J5352" s="3">
        <v>2790</v>
      </c>
    </row>
    <row r="5353" spans="1:10" x14ac:dyDescent="0.4">
      <c r="A5353">
        <v>1621988</v>
      </c>
      <c r="B5353">
        <v>135058</v>
      </c>
      <c r="C5353" s="1" t="s">
        <v>6622</v>
      </c>
      <c r="D5353" s="1">
        <v>43185</v>
      </c>
      <c r="E5353" s="1">
        <v>43189</v>
      </c>
      <c r="F5353" t="s">
        <v>4880</v>
      </c>
      <c r="G5353" t="s">
        <v>14</v>
      </c>
      <c r="H5353" t="s">
        <v>4851</v>
      </c>
      <c r="I5353">
        <v>1</v>
      </c>
      <c r="J5353" s="3">
        <v>1950</v>
      </c>
    </row>
    <row r="5354" spans="1:10" x14ac:dyDescent="0.4">
      <c r="A5354">
        <v>1621988</v>
      </c>
      <c r="B5354">
        <v>135533</v>
      </c>
      <c r="C5354" s="1" t="s">
        <v>6622</v>
      </c>
      <c r="D5354" s="1">
        <v>43185</v>
      </c>
      <c r="E5354" s="1">
        <v>43189</v>
      </c>
      <c r="F5354" t="s">
        <v>4880</v>
      </c>
      <c r="G5354" t="s">
        <v>14</v>
      </c>
      <c r="H5354" t="s">
        <v>4851</v>
      </c>
      <c r="I5354">
        <v>1</v>
      </c>
      <c r="J5354" s="3">
        <v>2050</v>
      </c>
    </row>
    <row r="5355" spans="1:10" x14ac:dyDescent="0.4">
      <c r="A5355">
        <v>1622250</v>
      </c>
      <c r="B5355">
        <v>98066</v>
      </c>
      <c r="C5355" s="1" t="s">
        <v>3403</v>
      </c>
      <c r="D5355" s="1">
        <v>43185</v>
      </c>
      <c r="E5355" s="1">
        <v>43187</v>
      </c>
      <c r="F5355" t="s">
        <v>4874</v>
      </c>
      <c r="G5355" t="s">
        <v>35</v>
      </c>
      <c r="H5355" t="s">
        <v>4851</v>
      </c>
      <c r="I5355">
        <v>1</v>
      </c>
      <c r="J5355" s="3">
        <v>2515</v>
      </c>
    </row>
    <row r="5356" spans="1:10" x14ac:dyDescent="0.4">
      <c r="A5356">
        <v>1622278</v>
      </c>
      <c r="B5356">
        <v>98035</v>
      </c>
      <c r="C5356" s="1" t="s">
        <v>3426</v>
      </c>
      <c r="D5356" s="1">
        <v>43185</v>
      </c>
      <c r="E5356" s="1">
        <v>43186</v>
      </c>
      <c r="F5356" t="s">
        <v>5141</v>
      </c>
      <c r="G5356" t="s">
        <v>81</v>
      </c>
      <c r="H5356" t="s">
        <v>4851</v>
      </c>
      <c r="I5356">
        <v>1</v>
      </c>
      <c r="J5356" s="3">
        <v>1443</v>
      </c>
    </row>
    <row r="5357" spans="1:10" x14ac:dyDescent="0.4">
      <c r="A5357">
        <v>1622278</v>
      </c>
      <c r="B5357">
        <v>133968</v>
      </c>
      <c r="C5357" s="1" t="s">
        <v>3426</v>
      </c>
      <c r="D5357" s="1">
        <v>43185</v>
      </c>
      <c r="E5357" s="1">
        <v>43186</v>
      </c>
      <c r="F5357" t="s">
        <v>5141</v>
      </c>
      <c r="G5357" t="s">
        <v>81</v>
      </c>
      <c r="H5357" t="s">
        <v>4851</v>
      </c>
      <c r="I5357">
        <v>2</v>
      </c>
      <c r="J5357" s="3">
        <v>2916</v>
      </c>
    </row>
    <row r="5358" spans="1:10" x14ac:dyDescent="0.4">
      <c r="A5358">
        <v>1621524</v>
      </c>
      <c r="B5358">
        <v>96526</v>
      </c>
      <c r="C5358" s="1" t="s">
        <v>2787</v>
      </c>
      <c r="D5358" s="1">
        <v>43185</v>
      </c>
      <c r="E5358" s="1">
        <v>43188</v>
      </c>
      <c r="F5358" t="s">
        <v>5248</v>
      </c>
      <c r="G5358" t="s">
        <v>296</v>
      </c>
      <c r="H5358" t="s">
        <v>4851</v>
      </c>
      <c r="I5358">
        <v>7</v>
      </c>
      <c r="J5358" s="3">
        <v>21247</v>
      </c>
    </row>
    <row r="5359" spans="1:10" x14ac:dyDescent="0.4">
      <c r="A5359">
        <v>1621529</v>
      </c>
      <c r="B5359">
        <v>96524</v>
      </c>
      <c r="C5359" s="1" t="s">
        <v>2793</v>
      </c>
      <c r="D5359" s="1">
        <v>43185</v>
      </c>
      <c r="E5359" s="1">
        <v>43187</v>
      </c>
      <c r="F5359" t="s">
        <v>4850</v>
      </c>
      <c r="G5359" t="s">
        <v>81</v>
      </c>
      <c r="H5359" t="s">
        <v>4851</v>
      </c>
      <c r="I5359">
        <v>1</v>
      </c>
      <c r="J5359" s="3">
        <v>1350</v>
      </c>
    </row>
    <row r="5360" spans="1:10" x14ac:dyDescent="0.4">
      <c r="A5360">
        <v>1621544</v>
      </c>
      <c r="B5360">
        <v>135284</v>
      </c>
      <c r="C5360" s="1" t="s">
        <v>2800</v>
      </c>
      <c r="D5360" s="1">
        <v>43185</v>
      </c>
      <c r="E5360" s="1">
        <v>43186</v>
      </c>
      <c r="F5360" t="s">
        <v>5702</v>
      </c>
      <c r="G5360" t="s">
        <v>85</v>
      </c>
      <c r="H5360" t="s">
        <v>4851</v>
      </c>
      <c r="I5360">
        <v>1</v>
      </c>
      <c r="J5360" s="3">
        <v>1850</v>
      </c>
    </row>
    <row r="5361" spans="1:10" x14ac:dyDescent="0.4">
      <c r="A5361">
        <v>1621544</v>
      </c>
      <c r="B5361">
        <v>135340</v>
      </c>
      <c r="C5361" s="1" t="s">
        <v>2800</v>
      </c>
      <c r="D5361" s="1">
        <v>43185</v>
      </c>
      <c r="E5361" s="1">
        <v>43186</v>
      </c>
      <c r="F5361" t="s">
        <v>5702</v>
      </c>
      <c r="G5361" t="s">
        <v>85</v>
      </c>
      <c r="H5361" t="s">
        <v>4851</v>
      </c>
      <c r="I5361">
        <v>1</v>
      </c>
      <c r="J5361" s="3">
        <v>1198.74</v>
      </c>
    </row>
    <row r="5362" spans="1:10" x14ac:dyDescent="0.4">
      <c r="A5362">
        <v>1621544</v>
      </c>
      <c r="B5362">
        <v>131913</v>
      </c>
      <c r="C5362" s="1" t="s">
        <v>2800</v>
      </c>
      <c r="D5362" s="1">
        <v>43185</v>
      </c>
      <c r="E5362" s="1">
        <v>43186</v>
      </c>
      <c r="F5362" t="s">
        <v>5702</v>
      </c>
      <c r="G5362" t="s">
        <v>85</v>
      </c>
      <c r="H5362" t="s">
        <v>4851</v>
      </c>
      <c r="I5362">
        <v>1</v>
      </c>
      <c r="J5362" s="3">
        <v>1600</v>
      </c>
    </row>
    <row r="5363" spans="1:10" x14ac:dyDescent="0.4">
      <c r="A5363">
        <v>1621544</v>
      </c>
      <c r="B5363">
        <v>126762</v>
      </c>
      <c r="C5363" s="1" t="s">
        <v>2800</v>
      </c>
      <c r="D5363" s="1">
        <v>43185</v>
      </c>
      <c r="E5363" s="1">
        <v>43186</v>
      </c>
      <c r="F5363" t="s">
        <v>5702</v>
      </c>
      <c r="G5363" t="s">
        <v>85</v>
      </c>
      <c r="H5363" t="s">
        <v>4851</v>
      </c>
      <c r="I5363">
        <v>1</v>
      </c>
      <c r="J5363" s="3">
        <v>2200</v>
      </c>
    </row>
    <row r="5364" spans="1:10" x14ac:dyDescent="0.4">
      <c r="A5364">
        <v>1621544</v>
      </c>
      <c r="B5364">
        <v>133937</v>
      </c>
      <c r="C5364" s="1" t="s">
        <v>2800</v>
      </c>
      <c r="D5364" s="1">
        <v>43185</v>
      </c>
      <c r="E5364" s="1">
        <v>43186</v>
      </c>
      <c r="F5364" t="s">
        <v>5702</v>
      </c>
      <c r="G5364" t="s">
        <v>85</v>
      </c>
      <c r="H5364" t="s">
        <v>4851</v>
      </c>
      <c r="I5364">
        <v>1</v>
      </c>
      <c r="J5364" s="3">
        <v>1600</v>
      </c>
    </row>
    <row r="5365" spans="1:10" x14ac:dyDescent="0.4">
      <c r="A5365">
        <v>1621544</v>
      </c>
      <c r="B5365">
        <v>96467</v>
      </c>
      <c r="C5365" s="1" t="s">
        <v>2800</v>
      </c>
      <c r="D5365" s="1">
        <v>43185</v>
      </c>
      <c r="E5365" s="1">
        <v>43186</v>
      </c>
      <c r="F5365" t="s">
        <v>5702</v>
      </c>
      <c r="G5365" t="s">
        <v>85</v>
      </c>
      <c r="H5365" t="s">
        <v>4851</v>
      </c>
      <c r="I5365">
        <v>1</v>
      </c>
      <c r="J5365" s="3">
        <v>1600</v>
      </c>
    </row>
    <row r="5366" spans="1:10" x14ac:dyDescent="0.4">
      <c r="A5366">
        <v>1621544</v>
      </c>
      <c r="B5366">
        <v>97477</v>
      </c>
      <c r="C5366" s="1" t="s">
        <v>2800</v>
      </c>
      <c r="D5366" s="1">
        <v>43185</v>
      </c>
      <c r="E5366" s="1">
        <v>43186</v>
      </c>
      <c r="F5366" t="s">
        <v>5702</v>
      </c>
      <c r="G5366" t="s">
        <v>85</v>
      </c>
      <c r="H5366" t="s">
        <v>4851</v>
      </c>
      <c r="I5366">
        <v>1</v>
      </c>
      <c r="J5366" s="3">
        <v>1600</v>
      </c>
    </row>
    <row r="5367" spans="1:10" x14ac:dyDescent="0.4">
      <c r="A5367">
        <v>1621784</v>
      </c>
      <c r="B5367">
        <v>96913</v>
      </c>
      <c r="C5367" s="1" t="s">
        <v>2994</v>
      </c>
      <c r="D5367" s="1">
        <v>43185</v>
      </c>
      <c r="E5367" s="1">
        <v>43189</v>
      </c>
      <c r="F5367" t="s">
        <v>5184</v>
      </c>
      <c r="G5367" t="s">
        <v>39</v>
      </c>
      <c r="H5367" t="s">
        <v>4851</v>
      </c>
      <c r="I5367">
        <v>1</v>
      </c>
      <c r="J5367" s="3">
        <v>1815</v>
      </c>
    </row>
    <row r="5368" spans="1:10" x14ac:dyDescent="0.4">
      <c r="A5368">
        <v>1621483</v>
      </c>
      <c r="B5368">
        <v>96466</v>
      </c>
      <c r="C5368" s="1" t="s">
        <v>2752</v>
      </c>
      <c r="D5368" s="1">
        <v>43185</v>
      </c>
      <c r="E5368" s="1">
        <v>43187</v>
      </c>
      <c r="F5368" t="s">
        <v>5097</v>
      </c>
      <c r="G5368" t="s">
        <v>22</v>
      </c>
      <c r="H5368" t="s">
        <v>5132</v>
      </c>
      <c r="I5368">
        <v>1</v>
      </c>
      <c r="J5368" s="3">
        <v>1900</v>
      </c>
    </row>
    <row r="5369" spans="1:10" x14ac:dyDescent="0.4">
      <c r="A5369">
        <v>1619885</v>
      </c>
      <c r="B5369">
        <v>135287</v>
      </c>
      <c r="C5369" s="1" t="s">
        <v>1726</v>
      </c>
      <c r="D5369" s="1">
        <v>43185</v>
      </c>
      <c r="E5369" s="1">
        <v>43187</v>
      </c>
      <c r="F5369" t="s">
        <v>5888</v>
      </c>
      <c r="G5369" t="s">
        <v>805</v>
      </c>
      <c r="H5369" t="s">
        <v>4851</v>
      </c>
      <c r="I5369">
        <v>1</v>
      </c>
      <c r="J5369" s="3">
        <v>6200</v>
      </c>
    </row>
    <row r="5370" spans="1:10" x14ac:dyDescent="0.4">
      <c r="A5370">
        <v>1619885</v>
      </c>
      <c r="B5370">
        <v>135288</v>
      </c>
      <c r="C5370" s="1" t="s">
        <v>1726</v>
      </c>
      <c r="D5370" s="1">
        <v>43185</v>
      </c>
      <c r="E5370" s="1">
        <v>43187</v>
      </c>
      <c r="F5370" t="s">
        <v>5888</v>
      </c>
      <c r="G5370" t="s">
        <v>805</v>
      </c>
      <c r="H5370" t="s">
        <v>4851</v>
      </c>
      <c r="I5370">
        <v>1</v>
      </c>
      <c r="J5370" s="3">
        <v>1800</v>
      </c>
    </row>
    <row r="5371" spans="1:10" x14ac:dyDescent="0.4">
      <c r="A5371">
        <v>1619885</v>
      </c>
      <c r="B5371">
        <v>139859</v>
      </c>
      <c r="C5371" s="1" t="s">
        <v>1726</v>
      </c>
      <c r="D5371" s="1">
        <v>43185</v>
      </c>
      <c r="E5371" s="1">
        <v>43187</v>
      </c>
      <c r="F5371" t="s">
        <v>5888</v>
      </c>
      <c r="G5371" t="s">
        <v>805</v>
      </c>
      <c r="H5371" t="s">
        <v>4851</v>
      </c>
      <c r="I5371">
        <v>1</v>
      </c>
      <c r="J5371" s="3">
        <v>1800</v>
      </c>
    </row>
    <row r="5372" spans="1:10" x14ac:dyDescent="0.4">
      <c r="A5372">
        <v>1620017</v>
      </c>
      <c r="B5372">
        <v>93424</v>
      </c>
      <c r="C5372" s="1" t="s">
        <v>1781</v>
      </c>
      <c r="D5372" s="1">
        <v>43185</v>
      </c>
      <c r="E5372" s="1">
        <v>43187</v>
      </c>
      <c r="F5372" t="s">
        <v>5677</v>
      </c>
      <c r="G5372" t="s">
        <v>22</v>
      </c>
      <c r="H5372" t="s">
        <v>5628</v>
      </c>
      <c r="I5372">
        <v>1</v>
      </c>
      <c r="J5372" s="3">
        <v>3900</v>
      </c>
    </row>
    <row r="5373" spans="1:10" x14ac:dyDescent="0.4">
      <c r="A5373">
        <v>1620017</v>
      </c>
      <c r="B5373">
        <v>93344</v>
      </c>
      <c r="C5373" s="1" t="s">
        <v>1781</v>
      </c>
      <c r="D5373" s="1">
        <v>43185</v>
      </c>
      <c r="E5373" s="1">
        <v>43187</v>
      </c>
      <c r="F5373" t="s">
        <v>5677</v>
      </c>
      <c r="G5373" t="s">
        <v>22</v>
      </c>
      <c r="H5373" t="s">
        <v>5628</v>
      </c>
      <c r="I5373">
        <v>1</v>
      </c>
      <c r="J5373" s="3">
        <v>3000</v>
      </c>
    </row>
    <row r="5374" spans="1:10" x14ac:dyDescent="0.4">
      <c r="A5374">
        <v>1620017</v>
      </c>
      <c r="B5374">
        <v>94740</v>
      </c>
      <c r="C5374" s="1" t="s">
        <v>1781</v>
      </c>
      <c r="D5374" s="1">
        <v>43185</v>
      </c>
      <c r="E5374" s="1">
        <v>43187</v>
      </c>
      <c r="F5374" t="s">
        <v>5677</v>
      </c>
      <c r="G5374" t="s">
        <v>22</v>
      </c>
      <c r="H5374" t="s">
        <v>5628</v>
      </c>
      <c r="I5374">
        <v>2</v>
      </c>
      <c r="J5374" s="3">
        <v>6000</v>
      </c>
    </row>
    <row r="5375" spans="1:10" x14ac:dyDescent="0.4">
      <c r="A5375">
        <v>1620017</v>
      </c>
      <c r="B5375">
        <v>127610</v>
      </c>
      <c r="C5375" s="1" t="s">
        <v>1781</v>
      </c>
      <c r="D5375" s="1">
        <v>43185</v>
      </c>
      <c r="E5375" s="1">
        <v>43187</v>
      </c>
      <c r="F5375" t="s">
        <v>5677</v>
      </c>
      <c r="G5375" t="s">
        <v>22</v>
      </c>
      <c r="H5375" t="s">
        <v>5628</v>
      </c>
      <c r="I5375">
        <v>1</v>
      </c>
      <c r="J5375" s="3">
        <v>3900</v>
      </c>
    </row>
    <row r="5376" spans="1:10" x14ac:dyDescent="0.4">
      <c r="A5376">
        <v>1619056</v>
      </c>
      <c r="B5376">
        <v>93604</v>
      </c>
      <c r="C5376" s="1" t="s">
        <v>6123</v>
      </c>
      <c r="D5376" s="1">
        <v>43185</v>
      </c>
      <c r="E5376" s="1">
        <v>43188</v>
      </c>
      <c r="F5376" t="s">
        <v>4979</v>
      </c>
      <c r="G5376" t="s">
        <v>60</v>
      </c>
      <c r="H5376" t="s">
        <v>4851</v>
      </c>
      <c r="I5376">
        <v>1</v>
      </c>
      <c r="J5376" s="3">
        <v>3457</v>
      </c>
    </row>
    <row r="5377" spans="1:10" x14ac:dyDescent="0.4">
      <c r="A5377">
        <v>1619056</v>
      </c>
      <c r="B5377">
        <v>93193</v>
      </c>
      <c r="C5377" s="1" t="s">
        <v>6123</v>
      </c>
      <c r="D5377" s="1">
        <v>43185</v>
      </c>
      <c r="E5377" s="1">
        <v>43188</v>
      </c>
      <c r="F5377" t="s">
        <v>4979</v>
      </c>
      <c r="G5377" t="s">
        <v>60</v>
      </c>
      <c r="H5377" t="s">
        <v>4851</v>
      </c>
      <c r="I5377">
        <v>3</v>
      </c>
      <c r="J5377" s="3">
        <v>6715</v>
      </c>
    </row>
    <row r="5378" spans="1:10" x14ac:dyDescent="0.4">
      <c r="A5378">
        <v>1619056</v>
      </c>
      <c r="B5378">
        <v>91669</v>
      </c>
      <c r="C5378" s="1" t="s">
        <v>6123</v>
      </c>
      <c r="D5378" s="1">
        <v>43185</v>
      </c>
      <c r="E5378" s="1">
        <v>43188</v>
      </c>
      <c r="F5378" t="s">
        <v>4979</v>
      </c>
      <c r="G5378" t="s">
        <v>60</v>
      </c>
      <c r="H5378" t="s">
        <v>4851</v>
      </c>
      <c r="I5378">
        <v>1</v>
      </c>
      <c r="J5378" s="3">
        <v>3115</v>
      </c>
    </row>
    <row r="5379" spans="1:10" x14ac:dyDescent="0.4">
      <c r="A5379">
        <v>1619056</v>
      </c>
      <c r="B5379">
        <v>94893</v>
      </c>
      <c r="C5379" s="1" t="s">
        <v>6123</v>
      </c>
      <c r="D5379" s="1">
        <v>43185</v>
      </c>
      <c r="E5379" s="1">
        <v>43188</v>
      </c>
      <c r="F5379" t="s">
        <v>4979</v>
      </c>
      <c r="G5379" t="s">
        <v>60</v>
      </c>
      <c r="H5379" t="s">
        <v>4851</v>
      </c>
      <c r="I5379">
        <v>1</v>
      </c>
      <c r="J5379" s="3">
        <v>2920</v>
      </c>
    </row>
    <row r="5380" spans="1:10" x14ac:dyDescent="0.4">
      <c r="A5380">
        <v>1619056</v>
      </c>
      <c r="B5380">
        <v>95597</v>
      </c>
      <c r="C5380" s="1" t="s">
        <v>6123</v>
      </c>
      <c r="D5380" s="1">
        <v>43185</v>
      </c>
      <c r="E5380" s="1">
        <v>43188</v>
      </c>
      <c r="F5380" t="s">
        <v>4979</v>
      </c>
      <c r="G5380" t="s">
        <v>60</v>
      </c>
      <c r="H5380" t="s">
        <v>4851</v>
      </c>
      <c r="I5380">
        <v>1</v>
      </c>
      <c r="J5380" s="3">
        <v>2500</v>
      </c>
    </row>
    <row r="5381" spans="1:10" x14ac:dyDescent="0.4">
      <c r="A5381">
        <v>1619056</v>
      </c>
      <c r="B5381">
        <v>95856</v>
      </c>
      <c r="C5381" s="1" t="s">
        <v>6123</v>
      </c>
      <c r="D5381" s="1">
        <v>43185</v>
      </c>
      <c r="E5381" s="1">
        <v>43188</v>
      </c>
      <c r="F5381" t="s">
        <v>4979</v>
      </c>
      <c r="G5381" t="s">
        <v>60</v>
      </c>
      <c r="H5381" t="s">
        <v>4851</v>
      </c>
      <c r="I5381">
        <v>3</v>
      </c>
      <c r="J5381" s="3">
        <v>6765</v>
      </c>
    </row>
    <row r="5382" spans="1:10" x14ac:dyDescent="0.4">
      <c r="A5382">
        <v>1619056</v>
      </c>
      <c r="B5382">
        <v>97207</v>
      </c>
      <c r="C5382" s="1" t="s">
        <v>6123</v>
      </c>
      <c r="D5382" s="1">
        <v>43185</v>
      </c>
      <c r="E5382" s="1">
        <v>43188</v>
      </c>
      <c r="F5382" t="s">
        <v>4979</v>
      </c>
      <c r="G5382" t="s">
        <v>60</v>
      </c>
      <c r="H5382" t="s">
        <v>4851</v>
      </c>
      <c r="I5382">
        <v>1</v>
      </c>
      <c r="J5382" s="3">
        <v>3050</v>
      </c>
    </row>
    <row r="5383" spans="1:10" x14ac:dyDescent="0.4">
      <c r="A5383">
        <v>1619056</v>
      </c>
      <c r="B5383">
        <v>97466</v>
      </c>
      <c r="C5383" s="1" t="s">
        <v>6123</v>
      </c>
      <c r="D5383" s="1">
        <v>43185</v>
      </c>
      <c r="E5383" s="1">
        <v>43188</v>
      </c>
      <c r="F5383" t="s">
        <v>4979</v>
      </c>
      <c r="G5383" t="s">
        <v>60</v>
      </c>
      <c r="H5383" t="s">
        <v>4851</v>
      </c>
      <c r="I5383">
        <v>1</v>
      </c>
      <c r="J5383" s="3">
        <v>2011</v>
      </c>
    </row>
    <row r="5384" spans="1:10" x14ac:dyDescent="0.4">
      <c r="A5384">
        <v>1619997</v>
      </c>
      <c r="B5384">
        <v>93161</v>
      </c>
      <c r="C5384" s="1" t="s">
        <v>1775</v>
      </c>
      <c r="D5384" s="1">
        <v>43186</v>
      </c>
      <c r="E5384" s="1">
        <v>43189</v>
      </c>
      <c r="F5384" t="s">
        <v>4975</v>
      </c>
      <c r="G5384" t="s">
        <v>22</v>
      </c>
      <c r="H5384" t="s">
        <v>4976</v>
      </c>
      <c r="I5384">
        <v>3</v>
      </c>
      <c r="J5384" s="3">
        <v>9000</v>
      </c>
    </row>
    <row r="5385" spans="1:10" x14ac:dyDescent="0.4">
      <c r="A5385">
        <v>1619877</v>
      </c>
      <c r="B5385">
        <v>133700</v>
      </c>
      <c r="C5385" s="1" t="s">
        <v>1719</v>
      </c>
      <c r="D5385" s="1">
        <v>43186</v>
      </c>
      <c r="E5385" s="1">
        <v>43191</v>
      </c>
      <c r="F5385" t="s">
        <v>5216</v>
      </c>
      <c r="G5385" t="s">
        <v>60</v>
      </c>
      <c r="H5385" t="s">
        <v>4851</v>
      </c>
      <c r="I5385">
        <v>1</v>
      </c>
      <c r="J5385" s="3">
        <v>2350</v>
      </c>
    </row>
    <row r="5386" spans="1:10" x14ac:dyDescent="0.4">
      <c r="A5386">
        <v>1619877</v>
      </c>
      <c r="B5386">
        <v>134015</v>
      </c>
      <c r="C5386" s="1" t="s">
        <v>1719</v>
      </c>
      <c r="D5386" s="1">
        <v>43186</v>
      </c>
      <c r="E5386" s="1">
        <v>43191</v>
      </c>
      <c r="F5386" t="s">
        <v>5216</v>
      </c>
      <c r="G5386" t="s">
        <v>60</v>
      </c>
      <c r="H5386" t="s">
        <v>4851</v>
      </c>
      <c r="I5386">
        <v>3</v>
      </c>
      <c r="J5386" s="3">
        <v>8287.5</v>
      </c>
    </row>
    <row r="5387" spans="1:10" x14ac:dyDescent="0.4">
      <c r="A5387">
        <v>1619877</v>
      </c>
      <c r="B5387">
        <v>135482</v>
      </c>
      <c r="C5387" s="1" t="s">
        <v>1719</v>
      </c>
      <c r="D5387" s="1">
        <v>43186</v>
      </c>
      <c r="E5387" s="1">
        <v>43191</v>
      </c>
      <c r="F5387" t="s">
        <v>5216</v>
      </c>
      <c r="G5387" t="s">
        <v>60</v>
      </c>
      <c r="H5387" t="s">
        <v>4851</v>
      </c>
      <c r="I5387">
        <v>1</v>
      </c>
      <c r="J5387" s="3">
        <v>2050</v>
      </c>
    </row>
    <row r="5388" spans="1:10" x14ac:dyDescent="0.4">
      <c r="A5388">
        <v>1619877</v>
      </c>
      <c r="B5388">
        <v>97858</v>
      </c>
      <c r="C5388" s="1" t="s">
        <v>1719</v>
      </c>
      <c r="D5388" s="1">
        <v>43186</v>
      </c>
      <c r="E5388" s="1">
        <v>43191</v>
      </c>
      <c r="F5388" t="s">
        <v>5216</v>
      </c>
      <c r="G5388" t="s">
        <v>60</v>
      </c>
      <c r="H5388" t="s">
        <v>4851</v>
      </c>
      <c r="I5388">
        <v>1</v>
      </c>
      <c r="J5388" s="3">
        <v>1200</v>
      </c>
    </row>
    <row r="5389" spans="1:10" x14ac:dyDescent="0.4">
      <c r="A5389">
        <v>1619877</v>
      </c>
      <c r="B5389">
        <v>92725</v>
      </c>
      <c r="C5389" s="1" t="s">
        <v>1719</v>
      </c>
      <c r="D5389" s="1">
        <v>43186</v>
      </c>
      <c r="E5389" s="1">
        <v>43191</v>
      </c>
      <c r="F5389" t="s">
        <v>5216</v>
      </c>
      <c r="G5389" t="s">
        <v>60</v>
      </c>
      <c r="H5389" t="s">
        <v>4851</v>
      </c>
      <c r="I5389">
        <v>3</v>
      </c>
      <c r="J5389" s="3">
        <v>10020</v>
      </c>
    </row>
    <row r="5390" spans="1:10" x14ac:dyDescent="0.4">
      <c r="A5390">
        <v>1619877</v>
      </c>
      <c r="B5390">
        <v>93263</v>
      </c>
      <c r="C5390" s="1" t="s">
        <v>1719</v>
      </c>
      <c r="D5390" s="1">
        <v>43186</v>
      </c>
      <c r="E5390" s="1">
        <v>43191</v>
      </c>
      <c r="F5390" t="s">
        <v>5216</v>
      </c>
      <c r="G5390" t="s">
        <v>60</v>
      </c>
      <c r="H5390" t="s">
        <v>4851</v>
      </c>
      <c r="I5390">
        <v>1</v>
      </c>
      <c r="J5390" s="3">
        <v>3000</v>
      </c>
    </row>
    <row r="5391" spans="1:10" x14ac:dyDescent="0.4">
      <c r="A5391">
        <v>1619877</v>
      </c>
      <c r="B5391">
        <v>93485</v>
      </c>
      <c r="C5391" s="1" t="s">
        <v>1719</v>
      </c>
      <c r="D5391" s="1">
        <v>43186</v>
      </c>
      <c r="E5391" s="1">
        <v>43191</v>
      </c>
      <c r="F5391" t="s">
        <v>5216</v>
      </c>
      <c r="G5391" t="s">
        <v>60</v>
      </c>
      <c r="H5391" t="s">
        <v>4851</v>
      </c>
      <c r="I5391">
        <v>2</v>
      </c>
      <c r="J5391" s="3">
        <v>13184</v>
      </c>
    </row>
    <row r="5392" spans="1:10" x14ac:dyDescent="0.4">
      <c r="A5392">
        <v>1619877</v>
      </c>
      <c r="B5392">
        <v>94265</v>
      </c>
      <c r="C5392" s="1" t="s">
        <v>1719</v>
      </c>
      <c r="D5392" s="1">
        <v>43186</v>
      </c>
      <c r="E5392" s="1">
        <v>43191</v>
      </c>
      <c r="F5392" t="s">
        <v>5216</v>
      </c>
      <c r="G5392" t="s">
        <v>60</v>
      </c>
      <c r="H5392" t="s">
        <v>4851</v>
      </c>
      <c r="I5392">
        <v>3</v>
      </c>
      <c r="J5392" s="3">
        <v>10500</v>
      </c>
    </row>
    <row r="5393" spans="1:10" x14ac:dyDescent="0.4">
      <c r="A5393">
        <v>1621530</v>
      </c>
      <c r="B5393">
        <v>96527</v>
      </c>
      <c r="C5393" s="1" t="s">
        <v>5109</v>
      </c>
      <c r="D5393" s="1">
        <v>43186</v>
      </c>
      <c r="E5393" s="1">
        <v>43187</v>
      </c>
      <c r="F5393" t="s">
        <v>4888</v>
      </c>
      <c r="G5393" t="s">
        <v>95</v>
      </c>
      <c r="H5393" t="s">
        <v>4851</v>
      </c>
      <c r="I5393">
        <v>24</v>
      </c>
      <c r="J5393" s="3">
        <v>32000</v>
      </c>
    </row>
    <row r="5394" spans="1:10" x14ac:dyDescent="0.4">
      <c r="A5394">
        <v>1622069</v>
      </c>
      <c r="B5394">
        <v>138644</v>
      </c>
      <c r="C5394" s="1" t="s">
        <v>3256</v>
      </c>
      <c r="D5394" s="1">
        <v>43186</v>
      </c>
      <c r="E5394" s="1">
        <v>43186</v>
      </c>
      <c r="F5394" t="s">
        <v>4880</v>
      </c>
      <c r="G5394" t="s">
        <v>14</v>
      </c>
      <c r="H5394" t="s">
        <v>4851</v>
      </c>
      <c r="I5394">
        <v>1</v>
      </c>
      <c r="J5394" s="3">
        <v>75</v>
      </c>
    </row>
    <row r="5395" spans="1:10" x14ac:dyDescent="0.4">
      <c r="A5395">
        <v>1622069</v>
      </c>
      <c r="B5395">
        <v>133695</v>
      </c>
      <c r="C5395" s="1" t="s">
        <v>3256</v>
      </c>
      <c r="D5395" s="1">
        <v>43186</v>
      </c>
      <c r="E5395" s="1">
        <v>43186</v>
      </c>
      <c r="F5395" t="s">
        <v>4880</v>
      </c>
      <c r="G5395" t="s">
        <v>14</v>
      </c>
      <c r="H5395" t="s">
        <v>4851</v>
      </c>
      <c r="I5395">
        <v>1</v>
      </c>
      <c r="J5395" s="3">
        <v>75</v>
      </c>
    </row>
    <row r="5396" spans="1:10" x14ac:dyDescent="0.4">
      <c r="A5396">
        <v>1622069</v>
      </c>
      <c r="B5396">
        <v>133697</v>
      </c>
      <c r="C5396" s="1" t="s">
        <v>3256</v>
      </c>
      <c r="D5396" s="1">
        <v>43186</v>
      </c>
      <c r="E5396" s="1">
        <v>43186</v>
      </c>
      <c r="F5396" t="s">
        <v>4880</v>
      </c>
      <c r="G5396" t="s">
        <v>14</v>
      </c>
      <c r="H5396" t="s">
        <v>4851</v>
      </c>
      <c r="I5396">
        <v>1</v>
      </c>
      <c r="J5396" s="3">
        <v>75</v>
      </c>
    </row>
    <row r="5397" spans="1:10" x14ac:dyDescent="0.4">
      <c r="A5397">
        <v>1621094</v>
      </c>
      <c r="B5397">
        <v>96452</v>
      </c>
      <c r="C5397" s="1" t="s">
        <v>2306</v>
      </c>
      <c r="D5397" s="1">
        <v>43186</v>
      </c>
      <c r="E5397" s="1">
        <v>43187</v>
      </c>
      <c r="F5397" t="s">
        <v>4904</v>
      </c>
      <c r="G5397" t="s">
        <v>14</v>
      </c>
      <c r="H5397" t="s">
        <v>4851</v>
      </c>
      <c r="I5397">
        <v>3</v>
      </c>
      <c r="J5397" s="3">
        <v>3600</v>
      </c>
    </row>
    <row r="5398" spans="1:10" x14ac:dyDescent="0.4">
      <c r="A5398">
        <v>1623260</v>
      </c>
      <c r="B5398">
        <v>135999</v>
      </c>
      <c r="C5398" s="1" t="s">
        <v>4131</v>
      </c>
      <c r="D5398" s="1">
        <v>43186</v>
      </c>
      <c r="E5398" s="1">
        <v>43187</v>
      </c>
      <c r="F5398" t="s">
        <v>5669</v>
      </c>
      <c r="G5398" t="s">
        <v>17</v>
      </c>
      <c r="H5398" t="s">
        <v>4851</v>
      </c>
      <c r="I5398">
        <v>1</v>
      </c>
      <c r="J5398" s="3">
        <v>1800</v>
      </c>
    </row>
    <row r="5399" spans="1:10" x14ac:dyDescent="0.4">
      <c r="A5399">
        <v>1622723</v>
      </c>
      <c r="B5399">
        <v>139803</v>
      </c>
      <c r="C5399" s="1" t="s">
        <v>3759</v>
      </c>
      <c r="D5399" s="1">
        <v>43186</v>
      </c>
      <c r="E5399" s="1">
        <v>43187</v>
      </c>
      <c r="F5399" t="s">
        <v>4880</v>
      </c>
      <c r="G5399" t="s">
        <v>14</v>
      </c>
      <c r="H5399" t="s">
        <v>4851</v>
      </c>
      <c r="I5399">
        <v>1</v>
      </c>
      <c r="J5399" s="3">
        <v>150</v>
      </c>
    </row>
    <row r="5400" spans="1:10" x14ac:dyDescent="0.4">
      <c r="A5400">
        <v>1622723</v>
      </c>
      <c r="B5400">
        <v>139761</v>
      </c>
      <c r="C5400" s="1" t="s">
        <v>3759</v>
      </c>
      <c r="D5400" s="1">
        <v>43186</v>
      </c>
      <c r="E5400" s="1">
        <v>43187</v>
      </c>
      <c r="F5400" t="s">
        <v>4880</v>
      </c>
      <c r="G5400" t="s">
        <v>14</v>
      </c>
      <c r="H5400" t="s">
        <v>4851</v>
      </c>
      <c r="I5400">
        <v>1</v>
      </c>
      <c r="J5400" s="3">
        <v>150</v>
      </c>
    </row>
    <row r="5401" spans="1:10" x14ac:dyDescent="0.4">
      <c r="A5401">
        <v>1622723</v>
      </c>
      <c r="B5401">
        <v>135161</v>
      </c>
      <c r="C5401" s="1" t="s">
        <v>3759</v>
      </c>
      <c r="D5401" s="1">
        <v>43186</v>
      </c>
      <c r="E5401" s="1">
        <v>43187</v>
      </c>
      <c r="F5401" t="s">
        <v>4880</v>
      </c>
      <c r="G5401" t="s">
        <v>14</v>
      </c>
      <c r="H5401" t="s">
        <v>4851</v>
      </c>
      <c r="I5401">
        <v>1</v>
      </c>
      <c r="J5401" s="3">
        <v>150</v>
      </c>
    </row>
    <row r="5402" spans="1:10" x14ac:dyDescent="0.4">
      <c r="A5402">
        <v>1622723</v>
      </c>
      <c r="B5402">
        <v>135163</v>
      </c>
      <c r="C5402" s="1" t="s">
        <v>3759</v>
      </c>
      <c r="D5402" s="1">
        <v>43186</v>
      </c>
      <c r="E5402" s="1">
        <v>43187</v>
      </c>
      <c r="F5402" t="s">
        <v>4880</v>
      </c>
      <c r="G5402" t="s">
        <v>14</v>
      </c>
      <c r="H5402" t="s">
        <v>4851</v>
      </c>
      <c r="I5402">
        <v>1</v>
      </c>
      <c r="J5402" s="3">
        <v>150</v>
      </c>
    </row>
    <row r="5403" spans="1:10" x14ac:dyDescent="0.4">
      <c r="A5403">
        <v>1622723</v>
      </c>
      <c r="B5403">
        <v>135211</v>
      </c>
      <c r="C5403" s="1" t="s">
        <v>3759</v>
      </c>
      <c r="D5403" s="1">
        <v>43186</v>
      </c>
      <c r="E5403" s="1">
        <v>43187</v>
      </c>
      <c r="F5403" t="s">
        <v>4880</v>
      </c>
      <c r="G5403" t="s">
        <v>14</v>
      </c>
      <c r="H5403" t="s">
        <v>4851</v>
      </c>
      <c r="I5403">
        <v>1</v>
      </c>
      <c r="J5403" s="3">
        <v>150</v>
      </c>
    </row>
    <row r="5404" spans="1:10" x14ac:dyDescent="0.4">
      <c r="A5404">
        <v>1623242</v>
      </c>
      <c r="B5404">
        <v>135590</v>
      </c>
      <c r="C5404" s="1" t="s">
        <v>4123</v>
      </c>
      <c r="D5404" s="1">
        <v>43187</v>
      </c>
      <c r="E5404" s="1">
        <v>43187</v>
      </c>
      <c r="F5404" t="s">
        <v>6842</v>
      </c>
      <c r="G5404" t="s">
        <v>209</v>
      </c>
      <c r="H5404" t="s">
        <v>4851</v>
      </c>
      <c r="I5404">
        <v>1</v>
      </c>
      <c r="J5404" s="3">
        <v>1200</v>
      </c>
    </row>
    <row r="5405" spans="1:10" x14ac:dyDescent="0.4">
      <c r="A5405">
        <v>1623030</v>
      </c>
      <c r="B5405">
        <v>135222</v>
      </c>
      <c r="C5405" s="1" t="s">
        <v>4025</v>
      </c>
      <c r="D5405" s="1">
        <v>43187</v>
      </c>
      <c r="E5405" s="1">
        <v>43189</v>
      </c>
      <c r="F5405" t="s">
        <v>6818</v>
      </c>
      <c r="G5405" t="s">
        <v>893</v>
      </c>
      <c r="H5405" t="s">
        <v>4851</v>
      </c>
      <c r="I5405">
        <v>1</v>
      </c>
      <c r="J5405" s="3">
        <v>2350</v>
      </c>
    </row>
    <row r="5406" spans="1:10" x14ac:dyDescent="0.4">
      <c r="A5406">
        <v>1621107</v>
      </c>
      <c r="B5406">
        <v>94998</v>
      </c>
      <c r="C5406" s="1" t="s">
        <v>2466</v>
      </c>
      <c r="D5406" s="1">
        <v>43187</v>
      </c>
      <c r="E5406" s="1">
        <v>43188</v>
      </c>
      <c r="F5406" t="s">
        <v>4850</v>
      </c>
      <c r="G5406" t="s">
        <v>81</v>
      </c>
      <c r="H5406" t="s">
        <v>4851</v>
      </c>
      <c r="I5406">
        <v>1</v>
      </c>
      <c r="J5406" s="3">
        <v>2900</v>
      </c>
    </row>
    <row r="5407" spans="1:10" x14ac:dyDescent="0.4">
      <c r="A5407">
        <v>1621107</v>
      </c>
      <c r="B5407">
        <v>95350</v>
      </c>
      <c r="C5407" s="1" t="s">
        <v>2466</v>
      </c>
      <c r="D5407" s="1">
        <v>43187</v>
      </c>
      <c r="E5407" s="1">
        <v>43188</v>
      </c>
      <c r="F5407" t="s">
        <v>4850</v>
      </c>
      <c r="G5407" t="s">
        <v>81</v>
      </c>
      <c r="H5407" t="s">
        <v>4851</v>
      </c>
      <c r="I5407">
        <v>1</v>
      </c>
      <c r="J5407" s="3">
        <v>557</v>
      </c>
    </row>
    <row r="5408" spans="1:10" x14ac:dyDescent="0.4">
      <c r="A5408">
        <v>1621107</v>
      </c>
      <c r="B5408">
        <v>96528</v>
      </c>
      <c r="C5408" s="1" t="s">
        <v>2466</v>
      </c>
      <c r="D5408" s="1">
        <v>43187</v>
      </c>
      <c r="E5408" s="1">
        <v>43188</v>
      </c>
      <c r="F5408" t="s">
        <v>4850</v>
      </c>
      <c r="G5408" t="s">
        <v>81</v>
      </c>
      <c r="H5408" t="s">
        <v>4851</v>
      </c>
      <c r="I5408">
        <v>1</v>
      </c>
      <c r="J5408" s="3">
        <v>600</v>
      </c>
    </row>
    <row r="5409" spans="1:10" x14ac:dyDescent="0.4">
      <c r="A5409">
        <v>1622460</v>
      </c>
      <c r="B5409">
        <v>133451</v>
      </c>
      <c r="C5409" s="1" t="s">
        <v>6709</v>
      </c>
      <c r="D5409" s="1">
        <v>43187</v>
      </c>
      <c r="E5409" s="1">
        <v>43187</v>
      </c>
      <c r="F5409" t="s">
        <v>5714</v>
      </c>
      <c r="G5409" t="s">
        <v>81</v>
      </c>
      <c r="H5409" t="s">
        <v>4851</v>
      </c>
      <c r="I5409">
        <v>1</v>
      </c>
      <c r="J5409" s="3">
        <v>2000</v>
      </c>
    </row>
    <row r="5410" spans="1:10" x14ac:dyDescent="0.4">
      <c r="A5410">
        <v>1621296</v>
      </c>
      <c r="B5410">
        <v>95858</v>
      </c>
      <c r="C5410" s="1" t="s">
        <v>2584</v>
      </c>
      <c r="D5410" s="1">
        <v>43187</v>
      </c>
      <c r="E5410" s="1">
        <v>43189</v>
      </c>
      <c r="F5410" t="s">
        <v>5097</v>
      </c>
      <c r="G5410" t="s">
        <v>81</v>
      </c>
      <c r="H5410" t="s">
        <v>4851</v>
      </c>
      <c r="I5410">
        <v>4</v>
      </c>
      <c r="J5410" s="3">
        <v>5000</v>
      </c>
    </row>
    <row r="5411" spans="1:10" x14ac:dyDescent="0.4">
      <c r="A5411">
        <v>1621296</v>
      </c>
      <c r="B5411">
        <v>135334</v>
      </c>
      <c r="C5411" s="1" t="s">
        <v>2584</v>
      </c>
      <c r="D5411" s="1">
        <v>43187</v>
      </c>
      <c r="E5411" s="1">
        <v>43189</v>
      </c>
      <c r="F5411" t="s">
        <v>5097</v>
      </c>
      <c r="G5411" t="s">
        <v>81</v>
      </c>
      <c r="H5411" t="s">
        <v>4851</v>
      </c>
      <c r="I5411">
        <v>3</v>
      </c>
      <c r="J5411" s="3">
        <v>3800</v>
      </c>
    </row>
    <row r="5412" spans="1:10" x14ac:dyDescent="0.4">
      <c r="A5412">
        <v>1622481</v>
      </c>
      <c r="B5412">
        <v>133949</v>
      </c>
      <c r="C5412" s="1" t="s">
        <v>3583</v>
      </c>
      <c r="D5412" s="1">
        <v>43188</v>
      </c>
      <c r="E5412" s="1">
        <v>43190</v>
      </c>
      <c r="F5412" t="s">
        <v>5677</v>
      </c>
      <c r="G5412" t="s">
        <v>22</v>
      </c>
      <c r="H5412" t="s">
        <v>5628</v>
      </c>
      <c r="I5412">
        <v>1</v>
      </c>
      <c r="J5412" s="3">
        <v>3120</v>
      </c>
    </row>
    <row r="5413" spans="1:10" x14ac:dyDescent="0.4">
      <c r="A5413">
        <v>1620902</v>
      </c>
      <c r="B5413">
        <v>94777</v>
      </c>
      <c r="C5413" s="1" t="s">
        <v>2307</v>
      </c>
      <c r="D5413" s="1">
        <v>43188</v>
      </c>
      <c r="E5413" s="1">
        <v>43191</v>
      </c>
      <c r="F5413" t="s">
        <v>5737</v>
      </c>
      <c r="G5413" t="s">
        <v>409</v>
      </c>
      <c r="H5413" t="s">
        <v>4851</v>
      </c>
      <c r="I5413">
        <v>1</v>
      </c>
      <c r="J5413" s="3">
        <v>2600</v>
      </c>
    </row>
    <row r="5414" spans="1:10" x14ac:dyDescent="0.4">
      <c r="A5414">
        <v>1620020</v>
      </c>
      <c r="B5414">
        <v>95857</v>
      </c>
      <c r="C5414" s="1" t="s">
        <v>1784</v>
      </c>
      <c r="D5414" s="1">
        <v>43188</v>
      </c>
      <c r="E5414" s="1">
        <v>43190</v>
      </c>
      <c r="F5414" t="s">
        <v>5532</v>
      </c>
      <c r="G5414" t="s">
        <v>22</v>
      </c>
      <c r="H5414" t="s">
        <v>5533</v>
      </c>
      <c r="I5414">
        <v>1</v>
      </c>
      <c r="J5414" s="3">
        <v>3870</v>
      </c>
    </row>
    <row r="5415" spans="1:10" x14ac:dyDescent="0.4">
      <c r="A5415">
        <v>1620020</v>
      </c>
      <c r="B5415">
        <v>93194</v>
      </c>
      <c r="C5415" s="1" t="s">
        <v>1784</v>
      </c>
      <c r="D5415" s="1">
        <v>43188</v>
      </c>
      <c r="E5415" s="1">
        <v>43190</v>
      </c>
      <c r="F5415" t="s">
        <v>5532</v>
      </c>
      <c r="G5415" t="s">
        <v>22</v>
      </c>
      <c r="H5415" t="s">
        <v>5533</v>
      </c>
      <c r="I5415">
        <v>1</v>
      </c>
      <c r="J5415" s="3">
        <v>4025</v>
      </c>
    </row>
    <row r="5416" spans="1:10" x14ac:dyDescent="0.4">
      <c r="A5416">
        <v>1619976</v>
      </c>
      <c r="B5416">
        <v>92742</v>
      </c>
      <c r="C5416" s="1" t="s">
        <v>1773</v>
      </c>
      <c r="D5416" s="1">
        <v>43188</v>
      </c>
      <c r="E5416" s="1">
        <v>43191</v>
      </c>
      <c r="F5416" t="s">
        <v>6289</v>
      </c>
      <c r="G5416" t="s">
        <v>22</v>
      </c>
      <c r="H5416" t="s">
        <v>4972</v>
      </c>
      <c r="I5416">
        <v>3</v>
      </c>
      <c r="J5416" s="3">
        <v>4320</v>
      </c>
    </row>
    <row r="5417" spans="1:10" x14ac:dyDescent="0.4">
      <c r="A5417">
        <v>1623035</v>
      </c>
      <c r="B5417">
        <v>135118</v>
      </c>
      <c r="C5417" s="1" t="s">
        <v>4029</v>
      </c>
      <c r="D5417" s="1">
        <v>43188</v>
      </c>
      <c r="E5417" s="1">
        <v>43189</v>
      </c>
      <c r="F5417" t="s">
        <v>5784</v>
      </c>
      <c r="G5417" t="s">
        <v>805</v>
      </c>
      <c r="H5417" t="s">
        <v>4851</v>
      </c>
      <c r="I5417">
        <v>1</v>
      </c>
      <c r="J5417" s="3">
        <v>995</v>
      </c>
    </row>
    <row r="5418" spans="1:10" x14ac:dyDescent="0.4">
      <c r="A5418">
        <v>1623152</v>
      </c>
      <c r="B5418">
        <v>135355</v>
      </c>
      <c r="C5418" s="1" t="s">
        <v>4089</v>
      </c>
      <c r="D5418" s="1">
        <v>43188</v>
      </c>
      <c r="E5418" s="1">
        <v>43188</v>
      </c>
      <c r="F5418" t="s">
        <v>5758</v>
      </c>
      <c r="G5418" t="s">
        <v>67</v>
      </c>
      <c r="H5418" t="s">
        <v>4851</v>
      </c>
      <c r="I5418">
        <v>2</v>
      </c>
      <c r="J5418" s="3">
        <v>260</v>
      </c>
    </row>
    <row r="5419" spans="1:10" x14ac:dyDescent="0.4">
      <c r="A5419">
        <v>1622251</v>
      </c>
      <c r="B5419">
        <v>98067</v>
      </c>
      <c r="C5419" s="1" t="s">
        <v>3404</v>
      </c>
      <c r="D5419" s="1">
        <v>43189</v>
      </c>
      <c r="E5419" s="1">
        <v>43190</v>
      </c>
      <c r="F5419" t="s">
        <v>4888</v>
      </c>
      <c r="G5419" t="s">
        <v>95</v>
      </c>
      <c r="H5419" t="s">
        <v>4851</v>
      </c>
      <c r="I5419">
        <v>1</v>
      </c>
      <c r="J5419" s="3">
        <v>2400</v>
      </c>
    </row>
    <row r="5420" spans="1:10" x14ac:dyDescent="0.4">
      <c r="A5420">
        <v>1621494</v>
      </c>
      <c r="B5420">
        <v>96024</v>
      </c>
      <c r="C5420" s="1" t="s">
        <v>2761</v>
      </c>
      <c r="D5420" s="1">
        <v>43190</v>
      </c>
      <c r="E5420" s="1">
        <v>43191</v>
      </c>
      <c r="F5420" t="s">
        <v>5677</v>
      </c>
      <c r="G5420" t="s">
        <v>22</v>
      </c>
      <c r="H5420" t="s">
        <v>5628</v>
      </c>
      <c r="I5420">
        <v>1</v>
      </c>
      <c r="J5420" s="3">
        <v>3000</v>
      </c>
    </row>
    <row r="5421" spans="1:10" x14ac:dyDescent="0.4">
      <c r="A5421">
        <v>1619573</v>
      </c>
      <c r="B5421">
        <v>94420</v>
      </c>
      <c r="C5421" s="1" t="s">
        <v>1572</v>
      </c>
      <c r="D5421" s="1">
        <v>43191</v>
      </c>
      <c r="E5421" s="1">
        <v>43193</v>
      </c>
      <c r="F5421" t="s">
        <v>5560</v>
      </c>
      <c r="G5421" t="s">
        <v>22</v>
      </c>
      <c r="H5421" t="s">
        <v>4972</v>
      </c>
      <c r="I5421">
        <v>6</v>
      </c>
      <c r="J5421" s="3">
        <v>29500</v>
      </c>
    </row>
    <row r="5422" spans="1:10" x14ac:dyDescent="0.4">
      <c r="A5422">
        <v>1619573</v>
      </c>
      <c r="B5422">
        <v>93677</v>
      </c>
      <c r="C5422" s="1" t="s">
        <v>1572</v>
      </c>
      <c r="D5422" s="1">
        <v>43191</v>
      </c>
      <c r="E5422" s="1">
        <v>43193</v>
      </c>
      <c r="F5422" t="s">
        <v>5560</v>
      </c>
      <c r="G5422" t="s">
        <v>22</v>
      </c>
      <c r="H5422" t="s">
        <v>4972</v>
      </c>
      <c r="I5422">
        <v>2</v>
      </c>
      <c r="J5422" s="3">
        <v>4920</v>
      </c>
    </row>
    <row r="5423" spans="1:10" x14ac:dyDescent="0.4">
      <c r="A5423">
        <v>1619648</v>
      </c>
      <c r="B5423">
        <v>93744</v>
      </c>
      <c r="C5423" s="1" t="s">
        <v>1614</v>
      </c>
      <c r="D5423" s="1">
        <v>43192</v>
      </c>
      <c r="E5423" s="1">
        <v>43196</v>
      </c>
      <c r="F5423" t="s">
        <v>4856</v>
      </c>
      <c r="G5423" t="s">
        <v>60</v>
      </c>
      <c r="H5423" t="s">
        <v>4851</v>
      </c>
      <c r="I5423">
        <v>1</v>
      </c>
      <c r="J5423" s="3">
        <v>3599</v>
      </c>
    </row>
    <row r="5424" spans="1:10" x14ac:dyDescent="0.4">
      <c r="A5424">
        <v>1619648</v>
      </c>
      <c r="B5424">
        <v>94424</v>
      </c>
      <c r="C5424" s="1" t="s">
        <v>1614</v>
      </c>
      <c r="D5424" s="1">
        <v>43192</v>
      </c>
      <c r="E5424" s="1">
        <v>43196</v>
      </c>
      <c r="F5424" t="s">
        <v>4856</v>
      </c>
      <c r="G5424" t="s">
        <v>60</v>
      </c>
      <c r="H5424" t="s">
        <v>4851</v>
      </c>
      <c r="I5424">
        <v>15</v>
      </c>
      <c r="J5424" s="3">
        <v>50464</v>
      </c>
    </row>
    <row r="5425" spans="1:10" x14ac:dyDescent="0.4">
      <c r="A5425">
        <v>1619648</v>
      </c>
      <c r="B5425">
        <v>92076</v>
      </c>
      <c r="C5425" s="1" t="s">
        <v>1614</v>
      </c>
      <c r="D5425" s="1">
        <v>43192</v>
      </c>
      <c r="E5425" s="1">
        <v>43196</v>
      </c>
      <c r="F5425" t="s">
        <v>4856</v>
      </c>
      <c r="G5425" t="s">
        <v>60</v>
      </c>
      <c r="H5425" t="s">
        <v>4851</v>
      </c>
      <c r="I5425">
        <v>1</v>
      </c>
      <c r="J5425" s="3">
        <v>3500</v>
      </c>
    </row>
    <row r="5426" spans="1:10" x14ac:dyDescent="0.4">
      <c r="A5426">
        <v>1619648</v>
      </c>
      <c r="B5426">
        <v>94671</v>
      </c>
      <c r="C5426" s="1" t="s">
        <v>1614</v>
      </c>
      <c r="D5426" s="1">
        <v>43192</v>
      </c>
      <c r="E5426" s="1">
        <v>43196</v>
      </c>
      <c r="F5426" t="s">
        <v>4856</v>
      </c>
      <c r="G5426" t="s">
        <v>60</v>
      </c>
      <c r="H5426" t="s">
        <v>4851</v>
      </c>
      <c r="I5426">
        <v>1</v>
      </c>
      <c r="J5426" s="3">
        <v>2999</v>
      </c>
    </row>
    <row r="5427" spans="1:10" x14ac:dyDescent="0.4">
      <c r="A5427">
        <v>1619648</v>
      </c>
      <c r="B5427">
        <v>94999</v>
      </c>
      <c r="C5427" s="1" t="s">
        <v>1614</v>
      </c>
      <c r="D5427" s="1">
        <v>43192</v>
      </c>
      <c r="E5427" s="1">
        <v>43196</v>
      </c>
      <c r="F5427" t="s">
        <v>4856</v>
      </c>
      <c r="G5427" t="s">
        <v>60</v>
      </c>
      <c r="H5427" t="s">
        <v>4851</v>
      </c>
      <c r="I5427">
        <v>12</v>
      </c>
      <c r="J5427" s="3">
        <v>41144</v>
      </c>
    </row>
    <row r="5428" spans="1:10" x14ac:dyDescent="0.4">
      <c r="A5428">
        <v>1619648</v>
      </c>
      <c r="B5428">
        <v>95336</v>
      </c>
      <c r="C5428" s="1" t="s">
        <v>1614</v>
      </c>
      <c r="D5428" s="1">
        <v>43192</v>
      </c>
      <c r="E5428" s="1">
        <v>43196</v>
      </c>
      <c r="F5428" t="s">
        <v>4856</v>
      </c>
      <c r="G5428" t="s">
        <v>60</v>
      </c>
      <c r="H5428" t="s">
        <v>4851</v>
      </c>
      <c r="I5428">
        <v>1</v>
      </c>
      <c r="J5428" s="3">
        <v>3575</v>
      </c>
    </row>
    <row r="5429" spans="1:10" x14ac:dyDescent="0.4">
      <c r="A5429">
        <v>1619648</v>
      </c>
      <c r="B5429">
        <v>95885</v>
      </c>
      <c r="C5429" s="1" t="s">
        <v>1614</v>
      </c>
      <c r="D5429" s="1">
        <v>43192</v>
      </c>
      <c r="E5429" s="1">
        <v>43196</v>
      </c>
      <c r="F5429" t="s">
        <v>4856</v>
      </c>
      <c r="G5429" t="s">
        <v>60</v>
      </c>
      <c r="H5429" t="s">
        <v>4851</v>
      </c>
      <c r="I5429">
        <v>1</v>
      </c>
      <c r="J5429" s="3">
        <v>500</v>
      </c>
    </row>
    <row r="5430" spans="1:10" x14ac:dyDescent="0.4">
      <c r="A5430">
        <v>1619648</v>
      </c>
      <c r="B5430">
        <v>97160</v>
      </c>
      <c r="C5430" s="1" t="s">
        <v>1614</v>
      </c>
      <c r="D5430" s="1">
        <v>43192</v>
      </c>
      <c r="E5430" s="1">
        <v>43196</v>
      </c>
      <c r="F5430" t="s">
        <v>4856</v>
      </c>
      <c r="G5430" t="s">
        <v>60</v>
      </c>
      <c r="H5430" t="s">
        <v>4851</v>
      </c>
      <c r="I5430">
        <v>1</v>
      </c>
      <c r="J5430" s="3">
        <v>5515</v>
      </c>
    </row>
    <row r="5431" spans="1:10" x14ac:dyDescent="0.4">
      <c r="A5431">
        <v>1619823</v>
      </c>
      <c r="B5431">
        <v>97450</v>
      </c>
      <c r="C5431" s="1" t="s">
        <v>1688</v>
      </c>
      <c r="D5431" s="1">
        <v>43192</v>
      </c>
      <c r="E5431" s="1">
        <v>43196</v>
      </c>
      <c r="F5431" t="s">
        <v>4863</v>
      </c>
      <c r="G5431" t="s">
        <v>17</v>
      </c>
      <c r="H5431" t="s">
        <v>4851</v>
      </c>
      <c r="I5431">
        <v>2</v>
      </c>
      <c r="J5431" s="3">
        <v>2550</v>
      </c>
    </row>
    <row r="5432" spans="1:10" x14ac:dyDescent="0.4">
      <c r="A5432">
        <v>1619823</v>
      </c>
      <c r="B5432">
        <v>97651</v>
      </c>
      <c r="C5432" s="1" t="s">
        <v>1688</v>
      </c>
      <c r="D5432" s="1">
        <v>43192</v>
      </c>
      <c r="E5432" s="1">
        <v>43196</v>
      </c>
      <c r="F5432" t="s">
        <v>4863</v>
      </c>
      <c r="G5432" t="s">
        <v>17</v>
      </c>
      <c r="H5432" t="s">
        <v>4851</v>
      </c>
      <c r="I5432">
        <v>2</v>
      </c>
      <c r="J5432" s="3">
        <v>5330</v>
      </c>
    </row>
    <row r="5433" spans="1:10" x14ac:dyDescent="0.4">
      <c r="A5433">
        <v>1619823</v>
      </c>
      <c r="B5433">
        <v>94267</v>
      </c>
      <c r="C5433" s="1" t="s">
        <v>1688</v>
      </c>
      <c r="D5433" s="1">
        <v>43192</v>
      </c>
      <c r="E5433" s="1">
        <v>43196</v>
      </c>
      <c r="F5433" t="s">
        <v>4863</v>
      </c>
      <c r="G5433" t="s">
        <v>17</v>
      </c>
      <c r="H5433" t="s">
        <v>4851</v>
      </c>
      <c r="I5433">
        <v>2</v>
      </c>
      <c r="J5433" s="3">
        <v>2500</v>
      </c>
    </row>
    <row r="5434" spans="1:10" x14ac:dyDescent="0.4">
      <c r="A5434">
        <v>1619823</v>
      </c>
      <c r="B5434">
        <v>94422</v>
      </c>
      <c r="C5434" s="1" t="s">
        <v>1688</v>
      </c>
      <c r="D5434" s="1">
        <v>43192</v>
      </c>
      <c r="E5434" s="1">
        <v>43196</v>
      </c>
      <c r="F5434" t="s">
        <v>4863</v>
      </c>
      <c r="G5434" t="s">
        <v>17</v>
      </c>
      <c r="H5434" t="s">
        <v>4851</v>
      </c>
      <c r="I5434">
        <v>20</v>
      </c>
      <c r="J5434" s="3">
        <v>48900</v>
      </c>
    </row>
    <row r="5435" spans="1:10" x14ac:dyDescent="0.4">
      <c r="A5435">
        <v>1619824</v>
      </c>
      <c r="B5435">
        <v>94266</v>
      </c>
      <c r="C5435" s="1" t="s">
        <v>1689</v>
      </c>
      <c r="D5435" s="1">
        <v>43192</v>
      </c>
      <c r="E5435" s="1">
        <v>43195</v>
      </c>
      <c r="F5435" t="s">
        <v>4917</v>
      </c>
      <c r="G5435" t="s">
        <v>39</v>
      </c>
      <c r="H5435" t="s">
        <v>4851</v>
      </c>
      <c r="I5435">
        <v>2</v>
      </c>
      <c r="J5435" s="3">
        <v>4100</v>
      </c>
    </row>
    <row r="5436" spans="1:10" x14ac:dyDescent="0.4">
      <c r="A5436">
        <v>1619824</v>
      </c>
      <c r="B5436">
        <v>94341</v>
      </c>
      <c r="C5436" s="1" t="s">
        <v>1689</v>
      </c>
      <c r="D5436" s="1">
        <v>43192</v>
      </c>
      <c r="E5436" s="1">
        <v>43195</v>
      </c>
      <c r="F5436" t="s">
        <v>4917</v>
      </c>
      <c r="G5436" t="s">
        <v>39</v>
      </c>
      <c r="H5436" t="s">
        <v>4851</v>
      </c>
      <c r="I5436">
        <v>1</v>
      </c>
      <c r="J5436" s="3">
        <v>1660</v>
      </c>
    </row>
    <row r="5437" spans="1:10" x14ac:dyDescent="0.4">
      <c r="A5437">
        <v>1619824</v>
      </c>
      <c r="B5437">
        <v>98068</v>
      </c>
      <c r="C5437" s="1" t="s">
        <v>1689</v>
      </c>
      <c r="D5437" s="1">
        <v>43192</v>
      </c>
      <c r="E5437" s="1">
        <v>43195</v>
      </c>
      <c r="F5437" t="s">
        <v>4917</v>
      </c>
      <c r="G5437" t="s">
        <v>39</v>
      </c>
      <c r="H5437" t="s">
        <v>4851</v>
      </c>
      <c r="I5437">
        <v>3</v>
      </c>
      <c r="J5437" s="3">
        <v>5280</v>
      </c>
    </row>
    <row r="5438" spans="1:10" x14ac:dyDescent="0.4">
      <c r="A5438">
        <v>1619824</v>
      </c>
      <c r="B5438">
        <v>95000</v>
      </c>
      <c r="C5438" s="1" t="s">
        <v>1689</v>
      </c>
      <c r="D5438" s="1">
        <v>43192</v>
      </c>
      <c r="E5438" s="1">
        <v>43195</v>
      </c>
      <c r="F5438" t="s">
        <v>4917</v>
      </c>
      <c r="G5438" t="s">
        <v>39</v>
      </c>
      <c r="H5438" t="s">
        <v>4851</v>
      </c>
      <c r="I5438">
        <v>1</v>
      </c>
      <c r="J5438" s="3">
        <v>2863</v>
      </c>
    </row>
    <row r="5439" spans="1:10" x14ac:dyDescent="0.4">
      <c r="A5439">
        <v>1622295</v>
      </c>
      <c r="B5439">
        <v>98393</v>
      </c>
      <c r="C5439" s="1" t="s">
        <v>3434</v>
      </c>
      <c r="D5439" s="1">
        <v>43192</v>
      </c>
      <c r="E5439" s="1">
        <v>43192</v>
      </c>
      <c r="F5439" t="s">
        <v>5617</v>
      </c>
      <c r="G5439" t="s">
        <v>60</v>
      </c>
      <c r="H5439" t="s">
        <v>4851</v>
      </c>
      <c r="I5439">
        <v>1</v>
      </c>
      <c r="J5439" s="3">
        <v>250</v>
      </c>
    </row>
    <row r="5440" spans="1:10" x14ac:dyDescent="0.4">
      <c r="A5440">
        <v>1621965</v>
      </c>
      <c r="B5440">
        <v>97556</v>
      </c>
      <c r="C5440" s="1" t="s">
        <v>3167</v>
      </c>
      <c r="D5440" s="1">
        <v>43192</v>
      </c>
      <c r="E5440" s="1">
        <v>43196</v>
      </c>
      <c r="F5440" t="s">
        <v>4979</v>
      </c>
      <c r="G5440" t="s">
        <v>60</v>
      </c>
      <c r="H5440" t="s">
        <v>4851</v>
      </c>
      <c r="I5440">
        <v>1</v>
      </c>
      <c r="J5440" s="3">
        <v>2500</v>
      </c>
    </row>
    <row r="5441" spans="1:10" x14ac:dyDescent="0.4">
      <c r="A5441">
        <v>1621965</v>
      </c>
      <c r="B5441">
        <v>97796</v>
      </c>
      <c r="C5441" s="1" t="s">
        <v>3167</v>
      </c>
      <c r="D5441" s="1">
        <v>43192</v>
      </c>
      <c r="E5441" s="1">
        <v>43196</v>
      </c>
      <c r="F5441" t="s">
        <v>4979</v>
      </c>
      <c r="G5441" t="s">
        <v>60</v>
      </c>
      <c r="H5441" t="s">
        <v>4851</v>
      </c>
      <c r="I5441">
        <v>1</v>
      </c>
      <c r="J5441" s="3">
        <v>4400</v>
      </c>
    </row>
    <row r="5442" spans="1:10" x14ac:dyDescent="0.4">
      <c r="A5442">
        <v>1620367</v>
      </c>
      <c r="B5442">
        <v>94421</v>
      </c>
      <c r="C5442" s="1" t="s">
        <v>1931</v>
      </c>
      <c r="D5442" s="1">
        <v>43192</v>
      </c>
      <c r="E5442" s="1">
        <v>43196</v>
      </c>
      <c r="F5442" t="s">
        <v>5572</v>
      </c>
      <c r="G5442" t="s">
        <v>11</v>
      </c>
      <c r="H5442" t="s">
        <v>4851</v>
      </c>
      <c r="I5442">
        <v>12</v>
      </c>
      <c r="J5442" s="3">
        <v>24820</v>
      </c>
    </row>
    <row r="5443" spans="1:10" x14ac:dyDescent="0.4">
      <c r="A5443">
        <v>1620371</v>
      </c>
      <c r="B5443">
        <v>94423</v>
      </c>
      <c r="C5443" s="1" t="s">
        <v>1935</v>
      </c>
      <c r="D5443" s="1">
        <v>43192</v>
      </c>
      <c r="E5443" s="1">
        <v>43193</v>
      </c>
      <c r="F5443" t="s">
        <v>5568</v>
      </c>
      <c r="G5443" t="s">
        <v>85</v>
      </c>
      <c r="H5443" t="s">
        <v>4851</v>
      </c>
      <c r="I5443">
        <v>1</v>
      </c>
      <c r="J5443" s="3">
        <v>1500</v>
      </c>
    </row>
    <row r="5444" spans="1:10" x14ac:dyDescent="0.4">
      <c r="A5444">
        <v>1620481</v>
      </c>
      <c r="B5444">
        <v>97067</v>
      </c>
      <c r="C5444" s="1" t="s">
        <v>2008</v>
      </c>
      <c r="D5444" s="1">
        <v>43192</v>
      </c>
      <c r="E5444" s="1">
        <v>43197</v>
      </c>
      <c r="F5444" t="s">
        <v>5871</v>
      </c>
      <c r="G5444" t="s">
        <v>17</v>
      </c>
      <c r="H5444" t="s">
        <v>4851</v>
      </c>
      <c r="I5444">
        <v>1</v>
      </c>
      <c r="J5444" s="3">
        <v>1827</v>
      </c>
    </row>
    <row r="5445" spans="1:10" x14ac:dyDescent="0.4">
      <c r="A5445">
        <v>1620481</v>
      </c>
      <c r="B5445">
        <v>95434</v>
      </c>
      <c r="C5445" s="1" t="s">
        <v>2008</v>
      </c>
      <c r="D5445" s="1">
        <v>43192</v>
      </c>
      <c r="E5445" s="1">
        <v>43197</v>
      </c>
      <c r="F5445" t="s">
        <v>5871</v>
      </c>
      <c r="G5445" t="s">
        <v>17</v>
      </c>
      <c r="H5445" t="s">
        <v>4851</v>
      </c>
      <c r="I5445">
        <v>1</v>
      </c>
      <c r="J5445" s="3">
        <v>2195</v>
      </c>
    </row>
    <row r="5446" spans="1:10" x14ac:dyDescent="0.4">
      <c r="A5446">
        <v>1620481</v>
      </c>
      <c r="B5446">
        <v>94301</v>
      </c>
      <c r="C5446" s="1" t="s">
        <v>2008</v>
      </c>
      <c r="D5446" s="1">
        <v>43192</v>
      </c>
      <c r="E5446" s="1">
        <v>43197</v>
      </c>
      <c r="F5446" t="s">
        <v>5871</v>
      </c>
      <c r="G5446" t="s">
        <v>17</v>
      </c>
      <c r="H5446" t="s">
        <v>4851</v>
      </c>
      <c r="I5446">
        <v>3</v>
      </c>
      <c r="J5446" s="3">
        <v>9300</v>
      </c>
    </row>
    <row r="5447" spans="1:10" x14ac:dyDescent="0.4">
      <c r="A5447">
        <v>1620481</v>
      </c>
      <c r="B5447">
        <v>131458</v>
      </c>
      <c r="C5447" s="1" t="s">
        <v>2008</v>
      </c>
      <c r="D5447" s="1">
        <v>43192</v>
      </c>
      <c r="E5447" s="1">
        <v>43197</v>
      </c>
      <c r="F5447" t="s">
        <v>5871</v>
      </c>
      <c r="G5447" t="s">
        <v>17</v>
      </c>
      <c r="H5447" t="s">
        <v>4851</v>
      </c>
      <c r="I5447">
        <v>1</v>
      </c>
      <c r="J5447" s="3">
        <v>1827</v>
      </c>
    </row>
    <row r="5448" spans="1:10" x14ac:dyDescent="0.4">
      <c r="A5448">
        <v>1620732</v>
      </c>
      <c r="B5448">
        <v>95077</v>
      </c>
      <c r="C5448" s="1" t="s">
        <v>2207</v>
      </c>
      <c r="D5448" s="1">
        <v>43192</v>
      </c>
      <c r="E5448" s="1">
        <v>43195</v>
      </c>
      <c r="F5448" t="s">
        <v>4938</v>
      </c>
      <c r="G5448" t="s">
        <v>8</v>
      </c>
      <c r="H5448" t="s">
        <v>4851</v>
      </c>
      <c r="I5448">
        <v>11</v>
      </c>
      <c r="J5448" s="3">
        <v>24047</v>
      </c>
    </row>
    <row r="5449" spans="1:10" x14ac:dyDescent="0.4">
      <c r="A5449">
        <v>1620732</v>
      </c>
      <c r="B5449">
        <v>97691</v>
      </c>
      <c r="C5449" s="1" t="s">
        <v>2207</v>
      </c>
      <c r="D5449" s="1">
        <v>43192</v>
      </c>
      <c r="E5449" s="1">
        <v>43195</v>
      </c>
      <c r="F5449" t="s">
        <v>4938</v>
      </c>
      <c r="G5449" t="s">
        <v>8</v>
      </c>
      <c r="H5449" t="s">
        <v>4851</v>
      </c>
      <c r="I5449">
        <v>5</v>
      </c>
      <c r="J5449" s="3">
        <v>1945</v>
      </c>
    </row>
    <row r="5450" spans="1:10" x14ac:dyDescent="0.4">
      <c r="A5450">
        <v>1620732</v>
      </c>
      <c r="B5450">
        <v>97692</v>
      </c>
      <c r="C5450" s="1" t="s">
        <v>2207</v>
      </c>
      <c r="D5450" s="1">
        <v>43192</v>
      </c>
      <c r="E5450" s="1">
        <v>43195</v>
      </c>
      <c r="F5450" t="s">
        <v>4938</v>
      </c>
      <c r="G5450" t="s">
        <v>8</v>
      </c>
      <c r="H5450" t="s">
        <v>4851</v>
      </c>
      <c r="I5450">
        <v>1</v>
      </c>
      <c r="J5450" s="3">
        <v>1845</v>
      </c>
    </row>
    <row r="5451" spans="1:10" x14ac:dyDescent="0.4">
      <c r="A5451">
        <v>1620732</v>
      </c>
      <c r="B5451">
        <v>133703</v>
      </c>
      <c r="C5451" s="1" t="s">
        <v>2207</v>
      </c>
      <c r="D5451" s="1">
        <v>43192</v>
      </c>
      <c r="E5451" s="1">
        <v>43195</v>
      </c>
      <c r="F5451" t="s">
        <v>4938</v>
      </c>
      <c r="G5451" t="s">
        <v>8</v>
      </c>
      <c r="H5451" t="s">
        <v>4851</v>
      </c>
      <c r="I5451">
        <v>1</v>
      </c>
      <c r="J5451" s="3">
        <v>3039</v>
      </c>
    </row>
    <row r="5452" spans="1:10" x14ac:dyDescent="0.4">
      <c r="A5452">
        <v>1620732</v>
      </c>
      <c r="B5452">
        <v>133704</v>
      </c>
      <c r="C5452" s="1" t="s">
        <v>2207</v>
      </c>
      <c r="D5452" s="1">
        <v>43192</v>
      </c>
      <c r="E5452" s="1">
        <v>43195</v>
      </c>
      <c r="F5452" t="s">
        <v>4938</v>
      </c>
      <c r="G5452" t="s">
        <v>8</v>
      </c>
      <c r="H5452" t="s">
        <v>4851</v>
      </c>
      <c r="I5452">
        <v>1</v>
      </c>
      <c r="J5452" s="3">
        <v>1339</v>
      </c>
    </row>
    <row r="5453" spans="1:10" x14ac:dyDescent="0.4">
      <c r="A5453">
        <v>1623244</v>
      </c>
      <c r="B5453">
        <v>140342</v>
      </c>
      <c r="C5453" s="1" t="s">
        <v>4125</v>
      </c>
      <c r="D5453" s="1">
        <v>43192</v>
      </c>
      <c r="E5453" s="1">
        <v>43192</v>
      </c>
      <c r="F5453" t="s">
        <v>5114</v>
      </c>
      <c r="G5453" t="s">
        <v>67</v>
      </c>
      <c r="H5453" t="s">
        <v>4851</v>
      </c>
      <c r="I5453">
        <v>1</v>
      </c>
      <c r="J5453" s="3">
        <v>75</v>
      </c>
    </row>
    <row r="5454" spans="1:10" x14ac:dyDescent="0.4">
      <c r="A5454">
        <v>1623244</v>
      </c>
      <c r="B5454">
        <v>135807</v>
      </c>
      <c r="C5454" s="1" t="s">
        <v>4125</v>
      </c>
      <c r="D5454" s="1">
        <v>43192</v>
      </c>
      <c r="E5454" s="1">
        <v>43192</v>
      </c>
      <c r="F5454" t="s">
        <v>5114</v>
      </c>
      <c r="G5454" t="s">
        <v>67</v>
      </c>
      <c r="H5454" t="s">
        <v>4851</v>
      </c>
      <c r="I5454">
        <v>1</v>
      </c>
      <c r="J5454" s="3">
        <v>75</v>
      </c>
    </row>
    <row r="5455" spans="1:10" x14ac:dyDescent="0.4">
      <c r="A5455">
        <v>1623195</v>
      </c>
      <c r="B5455">
        <v>135433</v>
      </c>
      <c r="C5455" s="1" t="s">
        <v>4096</v>
      </c>
      <c r="D5455" s="1">
        <v>43192</v>
      </c>
      <c r="E5455" s="1">
        <v>43193</v>
      </c>
      <c r="F5455" t="s">
        <v>5590</v>
      </c>
      <c r="G5455" t="s">
        <v>18</v>
      </c>
      <c r="H5455" t="s">
        <v>4851</v>
      </c>
      <c r="I5455">
        <v>1</v>
      </c>
      <c r="J5455" s="3">
        <v>150</v>
      </c>
    </row>
    <row r="5456" spans="1:10" x14ac:dyDescent="0.4">
      <c r="A5456">
        <v>1623302</v>
      </c>
      <c r="B5456">
        <v>135968</v>
      </c>
      <c r="C5456" s="1" t="s">
        <v>4140</v>
      </c>
      <c r="D5456" s="1">
        <v>43192</v>
      </c>
      <c r="E5456" s="1">
        <v>43193</v>
      </c>
      <c r="F5456" t="s">
        <v>5674</v>
      </c>
      <c r="G5456" t="s">
        <v>116</v>
      </c>
      <c r="H5456" t="s">
        <v>4851</v>
      </c>
      <c r="I5456">
        <v>1</v>
      </c>
      <c r="J5456" s="3">
        <v>1500</v>
      </c>
    </row>
    <row r="5457" spans="1:10" x14ac:dyDescent="0.4">
      <c r="A5457">
        <v>1622689</v>
      </c>
      <c r="B5457">
        <v>135301</v>
      </c>
      <c r="C5457" s="1" t="s">
        <v>3736</v>
      </c>
      <c r="D5457" s="1">
        <v>43192</v>
      </c>
      <c r="E5457" s="1">
        <v>43193</v>
      </c>
      <c r="F5457" t="s">
        <v>4940</v>
      </c>
      <c r="G5457" t="s">
        <v>18</v>
      </c>
      <c r="H5457" t="s">
        <v>4851</v>
      </c>
      <c r="I5457">
        <v>5</v>
      </c>
      <c r="J5457" s="3">
        <v>248</v>
      </c>
    </row>
    <row r="5458" spans="1:10" x14ac:dyDescent="0.4">
      <c r="A5458">
        <v>1622860</v>
      </c>
      <c r="B5458">
        <v>134117</v>
      </c>
      <c r="C5458" s="1" t="s">
        <v>6788</v>
      </c>
      <c r="D5458" s="1">
        <v>43192</v>
      </c>
      <c r="E5458" s="1">
        <v>43193</v>
      </c>
      <c r="F5458" t="s">
        <v>4880</v>
      </c>
      <c r="G5458" t="s">
        <v>14</v>
      </c>
      <c r="H5458" t="s">
        <v>4851</v>
      </c>
      <c r="I5458">
        <v>4</v>
      </c>
      <c r="J5458" s="3">
        <v>200</v>
      </c>
    </row>
    <row r="5459" spans="1:10" x14ac:dyDescent="0.4">
      <c r="A5459">
        <v>1622668</v>
      </c>
      <c r="B5459">
        <v>133969</v>
      </c>
      <c r="C5459" s="1" t="s">
        <v>3718</v>
      </c>
      <c r="D5459" s="1">
        <v>43193</v>
      </c>
      <c r="E5459" s="1">
        <v>43196</v>
      </c>
      <c r="F5459" t="s">
        <v>5436</v>
      </c>
      <c r="G5459" t="s">
        <v>22</v>
      </c>
      <c r="H5459" t="s">
        <v>5132</v>
      </c>
      <c r="I5459">
        <v>1</v>
      </c>
      <c r="J5459" s="3">
        <v>2900</v>
      </c>
    </row>
    <row r="5460" spans="1:10" x14ac:dyDescent="0.4">
      <c r="A5460">
        <v>1623123</v>
      </c>
      <c r="B5460">
        <v>135448</v>
      </c>
      <c r="C5460" s="1" t="s">
        <v>4084</v>
      </c>
      <c r="D5460" s="1">
        <v>43193</v>
      </c>
      <c r="E5460" s="1">
        <v>43195</v>
      </c>
      <c r="F5460" t="s">
        <v>5286</v>
      </c>
      <c r="G5460" t="s">
        <v>287</v>
      </c>
      <c r="H5460" t="s">
        <v>4851</v>
      </c>
      <c r="I5460">
        <v>1</v>
      </c>
      <c r="J5460" s="3">
        <v>1500</v>
      </c>
    </row>
    <row r="5461" spans="1:10" x14ac:dyDescent="0.4">
      <c r="A5461">
        <v>1623072</v>
      </c>
      <c r="B5461">
        <v>135307</v>
      </c>
      <c r="C5461" s="1" t="s">
        <v>4057</v>
      </c>
      <c r="D5461" s="1">
        <v>43193</v>
      </c>
      <c r="E5461" s="1">
        <v>43195</v>
      </c>
      <c r="F5461" t="s">
        <v>5879</v>
      </c>
      <c r="G5461" t="s">
        <v>1806</v>
      </c>
      <c r="H5461" t="s">
        <v>4851</v>
      </c>
      <c r="I5461">
        <v>2</v>
      </c>
      <c r="J5461" s="3">
        <v>2130</v>
      </c>
    </row>
    <row r="5462" spans="1:10" x14ac:dyDescent="0.4">
      <c r="A5462">
        <v>1623047</v>
      </c>
      <c r="B5462">
        <v>135200</v>
      </c>
      <c r="C5462" s="1" t="s">
        <v>4041</v>
      </c>
      <c r="D5462" s="1">
        <v>43193</v>
      </c>
      <c r="E5462" s="1">
        <v>43193</v>
      </c>
      <c r="F5462" t="s">
        <v>5878</v>
      </c>
      <c r="G5462" t="s">
        <v>18</v>
      </c>
      <c r="H5462" t="s">
        <v>4851</v>
      </c>
      <c r="I5462">
        <v>1</v>
      </c>
      <c r="J5462" s="3">
        <v>1100</v>
      </c>
    </row>
    <row r="5463" spans="1:10" x14ac:dyDescent="0.4">
      <c r="A5463">
        <v>1621193</v>
      </c>
      <c r="B5463">
        <v>135147</v>
      </c>
      <c r="C5463" s="1" t="s">
        <v>6481</v>
      </c>
      <c r="D5463" s="1">
        <v>43193</v>
      </c>
      <c r="E5463" s="1">
        <v>43193</v>
      </c>
      <c r="F5463" t="s">
        <v>5872</v>
      </c>
      <c r="G5463" t="s">
        <v>1127</v>
      </c>
      <c r="H5463" t="s">
        <v>4851</v>
      </c>
      <c r="I5463">
        <v>1</v>
      </c>
      <c r="J5463" s="3">
        <v>1200</v>
      </c>
    </row>
    <row r="5464" spans="1:10" x14ac:dyDescent="0.4">
      <c r="A5464">
        <v>1621035</v>
      </c>
      <c r="B5464">
        <v>95244</v>
      </c>
      <c r="C5464" s="1" t="s">
        <v>2410</v>
      </c>
      <c r="D5464" s="1">
        <v>43193</v>
      </c>
      <c r="E5464" s="1">
        <v>43196</v>
      </c>
      <c r="F5464" t="s">
        <v>4868</v>
      </c>
      <c r="G5464" t="s">
        <v>95</v>
      </c>
      <c r="H5464" t="s">
        <v>4851</v>
      </c>
      <c r="I5464">
        <v>1</v>
      </c>
      <c r="J5464" s="3">
        <v>1465</v>
      </c>
    </row>
    <row r="5465" spans="1:10" x14ac:dyDescent="0.4">
      <c r="A5465">
        <v>1620370</v>
      </c>
      <c r="B5465">
        <v>94425</v>
      </c>
      <c r="C5465" s="1" t="s">
        <v>1934</v>
      </c>
      <c r="D5465" s="1">
        <v>43193</v>
      </c>
      <c r="E5465" s="1">
        <v>43197</v>
      </c>
      <c r="F5465" t="s">
        <v>4917</v>
      </c>
      <c r="G5465" t="s">
        <v>39</v>
      </c>
      <c r="H5465" t="s">
        <v>4851</v>
      </c>
      <c r="I5465">
        <v>1</v>
      </c>
      <c r="J5465" s="3">
        <v>2000</v>
      </c>
    </row>
    <row r="5466" spans="1:10" x14ac:dyDescent="0.4">
      <c r="A5466">
        <v>1620080</v>
      </c>
      <c r="B5466">
        <v>93964</v>
      </c>
      <c r="C5466" s="1" t="s">
        <v>1830</v>
      </c>
      <c r="D5466" s="1">
        <v>43193</v>
      </c>
      <c r="E5466" s="1">
        <v>43195</v>
      </c>
      <c r="F5466" t="s">
        <v>4880</v>
      </c>
      <c r="G5466" t="s">
        <v>14</v>
      </c>
      <c r="H5466" t="s">
        <v>4851</v>
      </c>
      <c r="I5466">
        <v>1</v>
      </c>
      <c r="J5466" s="3">
        <v>900</v>
      </c>
    </row>
    <row r="5467" spans="1:10" x14ac:dyDescent="0.4">
      <c r="A5467">
        <v>1620080</v>
      </c>
      <c r="B5467">
        <v>93259</v>
      </c>
      <c r="C5467" s="1" t="s">
        <v>1830</v>
      </c>
      <c r="D5467" s="1">
        <v>43193</v>
      </c>
      <c r="E5467" s="1">
        <v>43195</v>
      </c>
      <c r="F5467" t="s">
        <v>4880</v>
      </c>
      <c r="G5467" t="s">
        <v>14</v>
      </c>
      <c r="H5467" t="s">
        <v>4851</v>
      </c>
      <c r="I5467">
        <v>3</v>
      </c>
      <c r="J5467" s="3">
        <v>4380</v>
      </c>
    </row>
    <row r="5468" spans="1:10" x14ac:dyDescent="0.4">
      <c r="A5468">
        <v>1620080</v>
      </c>
      <c r="B5468">
        <v>128167</v>
      </c>
      <c r="C5468" s="1" t="s">
        <v>1830</v>
      </c>
      <c r="D5468" s="1">
        <v>43193</v>
      </c>
      <c r="E5468" s="1">
        <v>43195</v>
      </c>
      <c r="F5468" t="s">
        <v>4880</v>
      </c>
      <c r="G5468" t="s">
        <v>14</v>
      </c>
      <c r="H5468" t="s">
        <v>4851</v>
      </c>
      <c r="I5468">
        <v>1</v>
      </c>
      <c r="J5468" s="3">
        <v>900</v>
      </c>
    </row>
    <row r="5469" spans="1:10" x14ac:dyDescent="0.4">
      <c r="A5469">
        <v>1621950</v>
      </c>
      <c r="B5469">
        <v>97454</v>
      </c>
      <c r="C5469" s="1" t="s">
        <v>3153</v>
      </c>
      <c r="D5469" s="1">
        <v>43193</v>
      </c>
      <c r="E5469" s="1">
        <v>43195</v>
      </c>
      <c r="F5469" t="s">
        <v>5129</v>
      </c>
      <c r="G5469" t="s">
        <v>88</v>
      </c>
      <c r="H5469" t="s">
        <v>4851</v>
      </c>
      <c r="I5469">
        <v>1</v>
      </c>
      <c r="J5469" s="3">
        <v>1449</v>
      </c>
    </row>
    <row r="5470" spans="1:10" x14ac:dyDescent="0.4">
      <c r="A5470">
        <v>1622543</v>
      </c>
      <c r="B5470">
        <v>133820</v>
      </c>
      <c r="C5470" s="1" t="s">
        <v>3631</v>
      </c>
      <c r="D5470" s="1">
        <v>43193</v>
      </c>
      <c r="E5470" s="1">
        <v>43195</v>
      </c>
      <c r="F5470" t="s">
        <v>6439</v>
      </c>
      <c r="G5470" t="s">
        <v>22</v>
      </c>
      <c r="H5470" t="s">
        <v>6440</v>
      </c>
      <c r="I5470">
        <v>1</v>
      </c>
      <c r="J5470" s="3">
        <v>3850</v>
      </c>
    </row>
    <row r="5471" spans="1:10" x14ac:dyDescent="0.4">
      <c r="A5471">
        <v>1621566</v>
      </c>
      <c r="B5471">
        <v>96170</v>
      </c>
      <c r="C5471" s="1" t="s">
        <v>6542</v>
      </c>
      <c r="D5471" s="1">
        <v>43193</v>
      </c>
      <c r="E5471" s="1">
        <v>43196</v>
      </c>
      <c r="F5471" t="s">
        <v>6543</v>
      </c>
      <c r="G5471" t="s">
        <v>35</v>
      </c>
      <c r="H5471" t="s">
        <v>4851</v>
      </c>
      <c r="I5471">
        <v>1</v>
      </c>
      <c r="J5471" s="3">
        <v>3100</v>
      </c>
    </row>
    <row r="5472" spans="1:10" x14ac:dyDescent="0.4">
      <c r="A5472">
        <v>1621592</v>
      </c>
      <c r="B5472">
        <v>96813</v>
      </c>
      <c r="C5472" s="1" t="s">
        <v>2836</v>
      </c>
      <c r="D5472" s="1">
        <v>43193</v>
      </c>
      <c r="E5472" s="1">
        <v>43193</v>
      </c>
      <c r="F5472" t="s">
        <v>4880</v>
      </c>
      <c r="G5472" t="s">
        <v>14</v>
      </c>
      <c r="H5472" t="s">
        <v>4851</v>
      </c>
      <c r="I5472">
        <v>2</v>
      </c>
      <c r="J5472" s="3">
        <v>40</v>
      </c>
    </row>
    <row r="5473" spans="1:10" x14ac:dyDescent="0.4">
      <c r="A5473">
        <v>1621801</v>
      </c>
      <c r="B5473">
        <v>97635</v>
      </c>
      <c r="C5473" s="1" t="s">
        <v>3010</v>
      </c>
      <c r="D5473" s="1">
        <v>43193</v>
      </c>
      <c r="E5473" s="1">
        <v>43195</v>
      </c>
      <c r="F5473" t="s">
        <v>6601</v>
      </c>
      <c r="G5473" t="s">
        <v>403</v>
      </c>
      <c r="H5473" t="s">
        <v>4851</v>
      </c>
      <c r="I5473">
        <v>1</v>
      </c>
      <c r="J5473" s="3">
        <v>1495</v>
      </c>
    </row>
    <row r="5474" spans="1:10" x14ac:dyDescent="0.4">
      <c r="A5474">
        <v>1619727</v>
      </c>
      <c r="B5474">
        <v>92614</v>
      </c>
      <c r="C5474" s="1" t="s">
        <v>5113</v>
      </c>
      <c r="D5474" s="1">
        <v>43193</v>
      </c>
      <c r="E5474" s="1">
        <v>43195</v>
      </c>
      <c r="F5474" t="s">
        <v>5114</v>
      </c>
      <c r="G5474" t="s">
        <v>67</v>
      </c>
      <c r="H5474" t="s">
        <v>4851</v>
      </c>
      <c r="I5474">
        <v>6</v>
      </c>
      <c r="J5474" s="3">
        <v>5700</v>
      </c>
    </row>
    <row r="5475" spans="1:10" x14ac:dyDescent="0.4">
      <c r="A5475">
        <v>1619727</v>
      </c>
      <c r="B5475">
        <v>93883</v>
      </c>
      <c r="C5475" s="1" t="s">
        <v>5113</v>
      </c>
      <c r="D5475" s="1">
        <v>43193</v>
      </c>
      <c r="E5475" s="1">
        <v>43195</v>
      </c>
      <c r="F5475" t="s">
        <v>5114</v>
      </c>
      <c r="G5475" t="s">
        <v>67</v>
      </c>
      <c r="H5475" t="s">
        <v>4851</v>
      </c>
      <c r="I5475">
        <v>2</v>
      </c>
      <c r="J5475" s="3">
        <v>1960</v>
      </c>
    </row>
    <row r="5476" spans="1:10" x14ac:dyDescent="0.4">
      <c r="A5476">
        <v>1619727</v>
      </c>
      <c r="B5476">
        <v>93678</v>
      </c>
      <c r="C5476" s="1" t="s">
        <v>5113</v>
      </c>
      <c r="D5476" s="1">
        <v>43193</v>
      </c>
      <c r="E5476" s="1">
        <v>43195</v>
      </c>
      <c r="F5476" t="s">
        <v>5114</v>
      </c>
      <c r="G5476" t="s">
        <v>67</v>
      </c>
      <c r="H5476" t="s">
        <v>4851</v>
      </c>
      <c r="I5476">
        <v>35</v>
      </c>
      <c r="J5476" s="3">
        <v>33481</v>
      </c>
    </row>
    <row r="5477" spans="1:10" x14ac:dyDescent="0.4">
      <c r="A5477">
        <v>1619727</v>
      </c>
      <c r="B5477">
        <v>94269</v>
      </c>
      <c r="C5477" s="1" t="s">
        <v>5113</v>
      </c>
      <c r="D5477" s="1">
        <v>43193</v>
      </c>
      <c r="E5477" s="1">
        <v>43195</v>
      </c>
      <c r="F5477" t="s">
        <v>5114</v>
      </c>
      <c r="G5477" t="s">
        <v>67</v>
      </c>
      <c r="H5477" t="s">
        <v>4851</v>
      </c>
      <c r="I5477">
        <v>8</v>
      </c>
      <c r="J5477" s="3">
        <v>9373</v>
      </c>
    </row>
    <row r="5478" spans="1:10" x14ac:dyDescent="0.4">
      <c r="A5478">
        <v>1619727</v>
      </c>
      <c r="B5478">
        <v>96914</v>
      </c>
      <c r="C5478" s="1" t="s">
        <v>5113</v>
      </c>
      <c r="D5478" s="1">
        <v>43193</v>
      </c>
      <c r="E5478" s="1">
        <v>43195</v>
      </c>
      <c r="F5478" t="s">
        <v>5114</v>
      </c>
      <c r="G5478" t="s">
        <v>67</v>
      </c>
      <c r="H5478" t="s">
        <v>4851</v>
      </c>
      <c r="I5478">
        <v>10</v>
      </c>
      <c r="J5478" s="3">
        <v>25450</v>
      </c>
    </row>
    <row r="5479" spans="1:10" x14ac:dyDescent="0.4">
      <c r="A5479">
        <v>1619727</v>
      </c>
      <c r="B5479">
        <v>95337</v>
      </c>
      <c r="C5479" s="1" t="s">
        <v>5113</v>
      </c>
      <c r="D5479" s="1">
        <v>43193</v>
      </c>
      <c r="E5479" s="1">
        <v>43195</v>
      </c>
      <c r="F5479" t="s">
        <v>5114</v>
      </c>
      <c r="G5479" t="s">
        <v>67</v>
      </c>
      <c r="H5479" t="s">
        <v>4851</v>
      </c>
      <c r="I5479">
        <v>25</v>
      </c>
      <c r="J5479" s="3">
        <v>24250</v>
      </c>
    </row>
    <row r="5480" spans="1:10" x14ac:dyDescent="0.4">
      <c r="A5480">
        <v>1619727</v>
      </c>
      <c r="B5480">
        <v>98358</v>
      </c>
      <c r="C5480" s="1" t="s">
        <v>5113</v>
      </c>
      <c r="D5480" s="1">
        <v>43193</v>
      </c>
      <c r="E5480" s="1">
        <v>43195</v>
      </c>
      <c r="F5480" t="s">
        <v>5114</v>
      </c>
      <c r="G5480" t="s">
        <v>67</v>
      </c>
      <c r="H5480" t="s">
        <v>4851</v>
      </c>
      <c r="I5480">
        <v>1</v>
      </c>
      <c r="J5480" s="3">
        <v>1070</v>
      </c>
    </row>
    <row r="5481" spans="1:10" x14ac:dyDescent="0.4">
      <c r="A5481">
        <v>1619727</v>
      </c>
      <c r="B5481">
        <v>98070</v>
      </c>
      <c r="C5481" s="1" t="s">
        <v>5113</v>
      </c>
      <c r="D5481" s="1">
        <v>43193</v>
      </c>
      <c r="E5481" s="1">
        <v>43195</v>
      </c>
      <c r="F5481" t="s">
        <v>5114</v>
      </c>
      <c r="G5481" t="s">
        <v>67</v>
      </c>
      <c r="H5481" t="s">
        <v>4851</v>
      </c>
      <c r="I5481">
        <v>11</v>
      </c>
      <c r="J5481" s="3">
        <v>12273</v>
      </c>
    </row>
    <row r="5482" spans="1:10" x14ac:dyDescent="0.4">
      <c r="A5482">
        <v>1619727</v>
      </c>
      <c r="B5482">
        <v>97503</v>
      </c>
      <c r="C5482" s="1" t="s">
        <v>5113</v>
      </c>
      <c r="D5482" s="1">
        <v>43193</v>
      </c>
      <c r="E5482" s="1">
        <v>43195</v>
      </c>
      <c r="F5482" t="s">
        <v>5114</v>
      </c>
      <c r="G5482" t="s">
        <v>67</v>
      </c>
      <c r="H5482" t="s">
        <v>4851</v>
      </c>
      <c r="I5482">
        <v>9</v>
      </c>
      <c r="J5482" s="3">
        <v>9405</v>
      </c>
    </row>
    <row r="5483" spans="1:10" x14ac:dyDescent="0.4">
      <c r="A5483">
        <v>1619727</v>
      </c>
      <c r="B5483">
        <v>97557</v>
      </c>
      <c r="C5483" s="1" t="s">
        <v>5113</v>
      </c>
      <c r="D5483" s="1">
        <v>43193</v>
      </c>
      <c r="E5483" s="1">
        <v>43195</v>
      </c>
      <c r="F5483" t="s">
        <v>5114</v>
      </c>
      <c r="G5483" t="s">
        <v>67</v>
      </c>
      <c r="H5483" t="s">
        <v>4851</v>
      </c>
      <c r="I5483">
        <v>4</v>
      </c>
      <c r="J5483" s="3">
        <v>5036</v>
      </c>
    </row>
    <row r="5484" spans="1:10" x14ac:dyDescent="0.4">
      <c r="A5484">
        <v>1619727</v>
      </c>
      <c r="B5484">
        <v>97680</v>
      </c>
      <c r="C5484" s="1" t="s">
        <v>5113</v>
      </c>
      <c r="D5484" s="1">
        <v>43193</v>
      </c>
      <c r="E5484" s="1">
        <v>43195</v>
      </c>
      <c r="F5484" t="s">
        <v>5114</v>
      </c>
      <c r="G5484" t="s">
        <v>67</v>
      </c>
      <c r="H5484" t="s">
        <v>4851</v>
      </c>
      <c r="I5484">
        <v>1</v>
      </c>
      <c r="J5484" s="3">
        <v>940</v>
      </c>
    </row>
    <row r="5485" spans="1:10" x14ac:dyDescent="0.4">
      <c r="A5485">
        <v>1619727</v>
      </c>
      <c r="B5485">
        <v>97637</v>
      </c>
      <c r="C5485" s="1" t="s">
        <v>5113</v>
      </c>
      <c r="D5485" s="1">
        <v>43193</v>
      </c>
      <c r="E5485" s="1">
        <v>43195</v>
      </c>
      <c r="F5485" t="s">
        <v>5114</v>
      </c>
      <c r="G5485" t="s">
        <v>67</v>
      </c>
      <c r="H5485" t="s">
        <v>4851</v>
      </c>
      <c r="I5485">
        <v>3</v>
      </c>
      <c r="J5485" s="3">
        <v>2685</v>
      </c>
    </row>
    <row r="5486" spans="1:10" x14ac:dyDescent="0.4">
      <c r="A5486">
        <v>1619506</v>
      </c>
      <c r="B5486">
        <v>94268</v>
      </c>
      <c r="C5486" s="1" t="s">
        <v>1543</v>
      </c>
      <c r="D5486" s="1">
        <v>43193</v>
      </c>
      <c r="E5486" s="1">
        <v>43196</v>
      </c>
      <c r="F5486" t="s">
        <v>6177</v>
      </c>
      <c r="G5486" t="s">
        <v>11</v>
      </c>
      <c r="H5486" t="s">
        <v>4851</v>
      </c>
      <c r="I5486">
        <v>2</v>
      </c>
      <c r="J5486" s="3">
        <v>4400</v>
      </c>
    </row>
    <row r="5487" spans="1:10" x14ac:dyDescent="0.4">
      <c r="A5487">
        <v>1619506</v>
      </c>
      <c r="B5487">
        <v>95375</v>
      </c>
      <c r="C5487" s="1" t="s">
        <v>1543</v>
      </c>
      <c r="D5487" s="1">
        <v>43193</v>
      </c>
      <c r="E5487" s="1">
        <v>43196</v>
      </c>
      <c r="F5487" t="s">
        <v>6177</v>
      </c>
      <c r="G5487" t="s">
        <v>11</v>
      </c>
      <c r="H5487" t="s">
        <v>4851</v>
      </c>
      <c r="I5487">
        <v>1</v>
      </c>
      <c r="J5487" s="3">
        <v>2250</v>
      </c>
    </row>
    <row r="5488" spans="1:10" x14ac:dyDescent="0.4">
      <c r="A5488">
        <v>1619506</v>
      </c>
      <c r="B5488">
        <v>94879</v>
      </c>
      <c r="C5488" s="1" t="s">
        <v>1543</v>
      </c>
      <c r="D5488" s="1">
        <v>43193</v>
      </c>
      <c r="E5488" s="1">
        <v>43196</v>
      </c>
      <c r="F5488" t="s">
        <v>6177</v>
      </c>
      <c r="G5488" t="s">
        <v>11</v>
      </c>
      <c r="H5488" t="s">
        <v>4851</v>
      </c>
      <c r="I5488">
        <v>1</v>
      </c>
      <c r="J5488" s="3">
        <v>4300</v>
      </c>
    </row>
    <row r="5489" spans="1:10" x14ac:dyDescent="0.4">
      <c r="A5489">
        <v>1619506</v>
      </c>
      <c r="B5489">
        <v>128473</v>
      </c>
      <c r="C5489" s="1" t="s">
        <v>1543</v>
      </c>
      <c r="D5489" s="1">
        <v>43193</v>
      </c>
      <c r="E5489" s="1">
        <v>43196</v>
      </c>
      <c r="F5489" t="s">
        <v>6177</v>
      </c>
      <c r="G5489" t="s">
        <v>11</v>
      </c>
      <c r="H5489" t="s">
        <v>4851</v>
      </c>
      <c r="I5489">
        <v>2</v>
      </c>
      <c r="J5489" s="3">
        <v>4400</v>
      </c>
    </row>
    <row r="5490" spans="1:10" x14ac:dyDescent="0.4">
      <c r="A5490">
        <v>1619506</v>
      </c>
      <c r="B5490">
        <v>143869</v>
      </c>
      <c r="C5490" s="1" t="s">
        <v>1543</v>
      </c>
      <c r="D5490" s="1">
        <v>43193</v>
      </c>
      <c r="E5490" s="1">
        <v>43196</v>
      </c>
      <c r="F5490" t="s">
        <v>6177</v>
      </c>
      <c r="G5490" t="s">
        <v>11</v>
      </c>
      <c r="H5490" t="s">
        <v>4851</v>
      </c>
      <c r="I5490">
        <v>2</v>
      </c>
      <c r="J5490" s="3">
        <v>4400</v>
      </c>
    </row>
    <row r="5491" spans="1:10" x14ac:dyDescent="0.4">
      <c r="A5491">
        <v>1618925</v>
      </c>
      <c r="B5491">
        <v>97017</v>
      </c>
      <c r="C5491" s="1" t="s">
        <v>1344</v>
      </c>
      <c r="D5491" s="1">
        <v>43194</v>
      </c>
      <c r="E5491" s="1">
        <v>43197</v>
      </c>
      <c r="F5491" t="s">
        <v>4880</v>
      </c>
      <c r="G5491" t="s">
        <v>14</v>
      </c>
      <c r="H5491" t="s">
        <v>4851</v>
      </c>
      <c r="I5491">
        <v>2</v>
      </c>
      <c r="J5491" s="3">
        <v>1910</v>
      </c>
    </row>
    <row r="5492" spans="1:10" x14ac:dyDescent="0.4">
      <c r="A5492">
        <v>1618925</v>
      </c>
      <c r="B5492">
        <v>97020</v>
      </c>
      <c r="C5492" s="1" t="s">
        <v>1344</v>
      </c>
      <c r="D5492" s="1">
        <v>43194</v>
      </c>
      <c r="E5492" s="1">
        <v>43197</v>
      </c>
      <c r="F5492" t="s">
        <v>4880</v>
      </c>
      <c r="G5492" t="s">
        <v>14</v>
      </c>
      <c r="H5492" t="s">
        <v>4851</v>
      </c>
      <c r="I5492">
        <v>3</v>
      </c>
      <c r="J5492" s="3">
        <v>2865</v>
      </c>
    </row>
    <row r="5493" spans="1:10" x14ac:dyDescent="0.4">
      <c r="A5493">
        <v>1618925</v>
      </c>
      <c r="B5493">
        <v>96845</v>
      </c>
      <c r="C5493" s="1" t="s">
        <v>1344</v>
      </c>
      <c r="D5493" s="1">
        <v>43194</v>
      </c>
      <c r="E5493" s="1">
        <v>43197</v>
      </c>
      <c r="F5493" t="s">
        <v>4880</v>
      </c>
      <c r="G5493" t="s">
        <v>14</v>
      </c>
      <c r="H5493" t="s">
        <v>4851</v>
      </c>
      <c r="I5493">
        <v>9</v>
      </c>
      <c r="J5493" s="3">
        <v>8625</v>
      </c>
    </row>
    <row r="5494" spans="1:10" x14ac:dyDescent="0.4">
      <c r="A5494">
        <v>1618925</v>
      </c>
      <c r="B5494">
        <v>94716</v>
      </c>
      <c r="C5494" s="1" t="s">
        <v>1344</v>
      </c>
      <c r="D5494" s="1">
        <v>43194</v>
      </c>
      <c r="E5494" s="1">
        <v>43197</v>
      </c>
      <c r="F5494" t="s">
        <v>4880</v>
      </c>
      <c r="G5494" t="s">
        <v>14</v>
      </c>
      <c r="H5494" t="s">
        <v>4851</v>
      </c>
      <c r="I5494">
        <v>2</v>
      </c>
      <c r="J5494" s="3">
        <v>2250</v>
      </c>
    </row>
    <row r="5495" spans="1:10" x14ac:dyDescent="0.4">
      <c r="A5495">
        <v>1618925</v>
      </c>
      <c r="B5495">
        <v>95435</v>
      </c>
      <c r="C5495" s="1" t="s">
        <v>1344</v>
      </c>
      <c r="D5495" s="1">
        <v>43194</v>
      </c>
      <c r="E5495" s="1">
        <v>43197</v>
      </c>
      <c r="F5495" t="s">
        <v>4880</v>
      </c>
      <c r="G5495" t="s">
        <v>14</v>
      </c>
      <c r="H5495" t="s">
        <v>4851</v>
      </c>
      <c r="I5495">
        <v>1</v>
      </c>
      <c r="J5495" s="3">
        <v>780</v>
      </c>
    </row>
    <row r="5496" spans="1:10" x14ac:dyDescent="0.4">
      <c r="A5496">
        <v>1618925</v>
      </c>
      <c r="B5496">
        <v>95344</v>
      </c>
      <c r="C5496" s="1" t="s">
        <v>1344</v>
      </c>
      <c r="D5496" s="1">
        <v>43194</v>
      </c>
      <c r="E5496" s="1">
        <v>43197</v>
      </c>
      <c r="F5496" t="s">
        <v>4880</v>
      </c>
      <c r="G5496" t="s">
        <v>14</v>
      </c>
      <c r="H5496" t="s">
        <v>4851</v>
      </c>
      <c r="I5496">
        <v>1</v>
      </c>
      <c r="J5496" s="3">
        <v>860</v>
      </c>
    </row>
    <row r="5497" spans="1:10" x14ac:dyDescent="0.4">
      <c r="A5497">
        <v>1618925</v>
      </c>
      <c r="B5497">
        <v>94344</v>
      </c>
      <c r="C5497" s="1" t="s">
        <v>1344</v>
      </c>
      <c r="D5497" s="1">
        <v>43194</v>
      </c>
      <c r="E5497" s="1">
        <v>43197</v>
      </c>
      <c r="F5497" t="s">
        <v>4880</v>
      </c>
      <c r="G5497" t="s">
        <v>14</v>
      </c>
      <c r="H5497" t="s">
        <v>4851</v>
      </c>
      <c r="I5497">
        <v>3</v>
      </c>
      <c r="J5497" s="3">
        <v>600</v>
      </c>
    </row>
    <row r="5498" spans="1:10" x14ac:dyDescent="0.4">
      <c r="A5498">
        <v>1618925</v>
      </c>
      <c r="B5498">
        <v>94427</v>
      </c>
      <c r="C5498" s="1" t="s">
        <v>1344</v>
      </c>
      <c r="D5498" s="1">
        <v>43194</v>
      </c>
      <c r="E5498" s="1">
        <v>43197</v>
      </c>
      <c r="F5498" t="s">
        <v>4880</v>
      </c>
      <c r="G5498" t="s">
        <v>14</v>
      </c>
      <c r="H5498" t="s">
        <v>4851</v>
      </c>
      <c r="I5498">
        <v>30</v>
      </c>
      <c r="J5498" s="3">
        <v>34808</v>
      </c>
    </row>
    <row r="5499" spans="1:10" x14ac:dyDescent="0.4">
      <c r="A5499">
        <v>1618925</v>
      </c>
      <c r="B5499">
        <v>94302</v>
      </c>
      <c r="C5499" s="1" t="s">
        <v>1344</v>
      </c>
      <c r="D5499" s="1">
        <v>43194</v>
      </c>
      <c r="E5499" s="1">
        <v>43197</v>
      </c>
      <c r="F5499" t="s">
        <v>4880</v>
      </c>
      <c r="G5499" t="s">
        <v>14</v>
      </c>
      <c r="H5499" t="s">
        <v>4851</v>
      </c>
      <c r="I5499">
        <v>3</v>
      </c>
      <c r="J5499" s="3">
        <v>2340</v>
      </c>
    </row>
    <row r="5500" spans="1:10" x14ac:dyDescent="0.4">
      <c r="A5500">
        <v>1618925</v>
      </c>
      <c r="B5500">
        <v>90763</v>
      </c>
      <c r="C5500" s="1" t="s">
        <v>1344</v>
      </c>
      <c r="D5500" s="1">
        <v>43194</v>
      </c>
      <c r="E5500" s="1">
        <v>43197</v>
      </c>
      <c r="F5500" t="s">
        <v>4880</v>
      </c>
      <c r="G5500" t="s">
        <v>14</v>
      </c>
      <c r="H5500" t="s">
        <v>4851</v>
      </c>
      <c r="I5500">
        <v>4</v>
      </c>
      <c r="J5500" s="3">
        <v>3270</v>
      </c>
    </row>
    <row r="5501" spans="1:10" x14ac:dyDescent="0.4">
      <c r="A5501">
        <v>1618925</v>
      </c>
      <c r="B5501">
        <v>91255</v>
      </c>
      <c r="C5501" s="1" t="s">
        <v>1344</v>
      </c>
      <c r="D5501" s="1">
        <v>43194</v>
      </c>
      <c r="E5501" s="1">
        <v>43197</v>
      </c>
      <c r="F5501" t="s">
        <v>4880</v>
      </c>
      <c r="G5501" t="s">
        <v>14</v>
      </c>
      <c r="H5501" t="s">
        <v>4851</v>
      </c>
      <c r="I5501">
        <v>3</v>
      </c>
      <c r="J5501" s="3">
        <v>3225</v>
      </c>
    </row>
    <row r="5502" spans="1:10" x14ac:dyDescent="0.4">
      <c r="A5502">
        <v>1618925</v>
      </c>
      <c r="B5502">
        <v>135757</v>
      </c>
      <c r="C5502" s="1" t="s">
        <v>1344</v>
      </c>
      <c r="D5502" s="1">
        <v>43194</v>
      </c>
      <c r="E5502" s="1">
        <v>43197</v>
      </c>
      <c r="F5502" t="s">
        <v>4880</v>
      </c>
      <c r="G5502" t="s">
        <v>14</v>
      </c>
      <c r="H5502" t="s">
        <v>4851</v>
      </c>
      <c r="I5502">
        <v>1</v>
      </c>
      <c r="J5502" s="3">
        <v>600</v>
      </c>
    </row>
    <row r="5503" spans="1:10" x14ac:dyDescent="0.4">
      <c r="A5503">
        <v>1622345</v>
      </c>
      <c r="B5503">
        <v>133774</v>
      </c>
      <c r="C5503" s="1" t="s">
        <v>3472</v>
      </c>
      <c r="D5503" s="1">
        <v>43194</v>
      </c>
      <c r="E5503" s="1">
        <v>43195</v>
      </c>
      <c r="F5503" t="s">
        <v>4915</v>
      </c>
      <c r="G5503" t="s">
        <v>22</v>
      </c>
      <c r="H5503" t="s">
        <v>4854</v>
      </c>
      <c r="I5503">
        <v>22</v>
      </c>
      <c r="J5503" s="3">
        <v>79139</v>
      </c>
    </row>
    <row r="5504" spans="1:10" x14ac:dyDescent="0.4">
      <c r="A5504">
        <v>1621947</v>
      </c>
      <c r="B5504">
        <v>97004</v>
      </c>
      <c r="C5504" s="1" t="s">
        <v>3150</v>
      </c>
      <c r="D5504" s="1">
        <v>43194</v>
      </c>
      <c r="E5504" s="1">
        <v>43196</v>
      </c>
      <c r="F5504" t="s">
        <v>4880</v>
      </c>
      <c r="G5504" t="s">
        <v>14</v>
      </c>
      <c r="H5504" t="s">
        <v>4851</v>
      </c>
      <c r="I5504">
        <v>1</v>
      </c>
      <c r="J5504" s="3">
        <v>255</v>
      </c>
    </row>
    <row r="5505" spans="1:10" x14ac:dyDescent="0.4">
      <c r="A5505">
        <v>1621961</v>
      </c>
      <c r="B5505">
        <v>97558</v>
      </c>
      <c r="C5505" s="1" t="s">
        <v>3163</v>
      </c>
      <c r="D5505" s="1">
        <v>43194</v>
      </c>
      <c r="E5505" s="1">
        <v>43196</v>
      </c>
      <c r="F5505" t="s">
        <v>4954</v>
      </c>
      <c r="G5505" t="s">
        <v>26</v>
      </c>
      <c r="H5505" t="s">
        <v>4851</v>
      </c>
      <c r="I5505">
        <v>32</v>
      </c>
      <c r="J5505" s="3">
        <v>118132</v>
      </c>
    </row>
    <row r="5506" spans="1:10" x14ac:dyDescent="0.4">
      <c r="A5506">
        <v>1622070</v>
      </c>
      <c r="B5506">
        <v>132745</v>
      </c>
      <c r="C5506" s="1" t="s">
        <v>3257</v>
      </c>
      <c r="D5506" s="1">
        <v>43194</v>
      </c>
      <c r="E5506" s="1">
        <v>43194</v>
      </c>
      <c r="F5506" t="s">
        <v>5614</v>
      </c>
      <c r="G5506" t="s">
        <v>67</v>
      </c>
      <c r="H5506" t="s">
        <v>4851</v>
      </c>
      <c r="I5506">
        <v>1</v>
      </c>
      <c r="J5506" s="3">
        <v>75</v>
      </c>
    </row>
    <row r="5507" spans="1:10" x14ac:dyDescent="0.4">
      <c r="A5507">
        <v>1622070</v>
      </c>
      <c r="B5507">
        <v>98251</v>
      </c>
      <c r="C5507" s="1" t="s">
        <v>3257</v>
      </c>
      <c r="D5507" s="1">
        <v>43194</v>
      </c>
      <c r="E5507" s="1">
        <v>43194</v>
      </c>
      <c r="F5507" t="s">
        <v>5614</v>
      </c>
      <c r="G5507" t="s">
        <v>67</v>
      </c>
      <c r="H5507" t="s">
        <v>4851</v>
      </c>
      <c r="I5507">
        <v>1</v>
      </c>
      <c r="J5507" s="3">
        <v>775</v>
      </c>
    </row>
    <row r="5508" spans="1:10" x14ac:dyDescent="0.4">
      <c r="A5508">
        <v>1622070</v>
      </c>
      <c r="B5508">
        <v>98252</v>
      </c>
      <c r="C5508" s="1" t="s">
        <v>3257</v>
      </c>
      <c r="D5508" s="1">
        <v>43194</v>
      </c>
      <c r="E5508" s="1">
        <v>43194</v>
      </c>
      <c r="F5508" t="s">
        <v>5614</v>
      </c>
      <c r="G5508" t="s">
        <v>67</v>
      </c>
      <c r="H5508" t="s">
        <v>4851</v>
      </c>
      <c r="I5508">
        <v>1</v>
      </c>
      <c r="J5508" s="3">
        <v>75</v>
      </c>
    </row>
    <row r="5509" spans="1:10" x14ac:dyDescent="0.4">
      <c r="A5509">
        <v>1622139</v>
      </c>
      <c r="B5509">
        <v>97867</v>
      </c>
      <c r="C5509" s="1" t="s">
        <v>3304</v>
      </c>
      <c r="D5509" s="1">
        <v>43194</v>
      </c>
      <c r="E5509" s="1">
        <v>43196</v>
      </c>
      <c r="F5509" t="s">
        <v>6660</v>
      </c>
      <c r="G5509" t="s">
        <v>22</v>
      </c>
      <c r="H5509" t="s">
        <v>4854</v>
      </c>
      <c r="I5509">
        <v>1</v>
      </c>
      <c r="J5509" s="3">
        <v>3500</v>
      </c>
    </row>
    <row r="5510" spans="1:10" x14ac:dyDescent="0.4">
      <c r="A5510">
        <v>1620251</v>
      </c>
      <c r="B5510">
        <v>94706</v>
      </c>
      <c r="C5510" s="1" t="s">
        <v>1896</v>
      </c>
      <c r="D5510" s="1">
        <v>43194</v>
      </c>
      <c r="E5510" s="1">
        <v>43198</v>
      </c>
      <c r="F5510" t="s">
        <v>5621</v>
      </c>
      <c r="G5510" t="s">
        <v>316</v>
      </c>
      <c r="H5510" t="s">
        <v>4851</v>
      </c>
      <c r="I5510">
        <v>2</v>
      </c>
      <c r="J5510" s="3">
        <v>12723</v>
      </c>
    </row>
    <row r="5511" spans="1:10" x14ac:dyDescent="0.4">
      <c r="A5511">
        <v>1620372</v>
      </c>
      <c r="B5511">
        <v>94426</v>
      </c>
      <c r="C5511" s="1" t="s">
        <v>1936</v>
      </c>
      <c r="D5511" s="1">
        <v>43194</v>
      </c>
      <c r="E5511" s="1">
        <v>43196</v>
      </c>
      <c r="F5511" t="s">
        <v>5542</v>
      </c>
      <c r="G5511" t="s">
        <v>60</v>
      </c>
      <c r="H5511" t="s">
        <v>4851</v>
      </c>
      <c r="I5511">
        <v>1</v>
      </c>
      <c r="J5511" s="3">
        <v>750</v>
      </c>
    </row>
    <row r="5512" spans="1:10" x14ac:dyDescent="0.4">
      <c r="A5512">
        <v>1620372</v>
      </c>
      <c r="B5512">
        <v>94399</v>
      </c>
      <c r="C5512" s="1" t="s">
        <v>1936</v>
      </c>
      <c r="D5512" s="1">
        <v>43194</v>
      </c>
      <c r="E5512" s="1">
        <v>43196</v>
      </c>
      <c r="F5512" t="s">
        <v>5542</v>
      </c>
      <c r="G5512" t="s">
        <v>60</v>
      </c>
      <c r="H5512" t="s">
        <v>4851</v>
      </c>
      <c r="I5512">
        <v>1</v>
      </c>
      <c r="J5512" s="3">
        <v>500</v>
      </c>
    </row>
    <row r="5513" spans="1:10" x14ac:dyDescent="0.4">
      <c r="A5513">
        <v>1620372</v>
      </c>
      <c r="B5513">
        <v>94343</v>
      </c>
      <c r="C5513" s="1" t="s">
        <v>1936</v>
      </c>
      <c r="D5513" s="1">
        <v>43194</v>
      </c>
      <c r="E5513" s="1">
        <v>43196</v>
      </c>
      <c r="F5513" t="s">
        <v>5542</v>
      </c>
      <c r="G5513" t="s">
        <v>60</v>
      </c>
      <c r="H5513" t="s">
        <v>4851</v>
      </c>
      <c r="I5513">
        <v>9</v>
      </c>
      <c r="J5513" s="3">
        <v>15172</v>
      </c>
    </row>
    <row r="5514" spans="1:10" x14ac:dyDescent="0.4">
      <c r="A5514">
        <v>1620372</v>
      </c>
      <c r="B5514">
        <v>95353</v>
      </c>
      <c r="C5514" s="1" t="s">
        <v>1936</v>
      </c>
      <c r="D5514" s="1">
        <v>43194</v>
      </c>
      <c r="E5514" s="1">
        <v>43196</v>
      </c>
      <c r="F5514" t="s">
        <v>5542</v>
      </c>
      <c r="G5514" t="s">
        <v>60</v>
      </c>
      <c r="H5514" t="s">
        <v>4851</v>
      </c>
      <c r="I5514">
        <v>1</v>
      </c>
      <c r="J5514" s="3">
        <v>1700</v>
      </c>
    </row>
    <row r="5515" spans="1:10" x14ac:dyDescent="0.4">
      <c r="A5515">
        <v>1620372</v>
      </c>
      <c r="B5515">
        <v>128605</v>
      </c>
      <c r="C5515" s="1" t="s">
        <v>1936</v>
      </c>
      <c r="D5515" s="1">
        <v>43194</v>
      </c>
      <c r="E5515" s="1">
        <v>43196</v>
      </c>
      <c r="F5515" t="s">
        <v>5542</v>
      </c>
      <c r="G5515" t="s">
        <v>60</v>
      </c>
      <c r="H5515" t="s">
        <v>4851</v>
      </c>
      <c r="I5515">
        <v>1</v>
      </c>
      <c r="J5515" s="3">
        <v>500</v>
      </c>
    </row>
    <row r="5516" spans="1:10" x14ac:dyDescent="0.4">
      <c r="A5516">
        <v>1620404</v>
      </c>
      <c r="B5516">
        <v>135264</v>
      </c>
      <c r="C5516" s="1" t="s">
        <v>5115</v>
      </c>
      <c r="D5516" s="1">
        <v>43194</v>
      </c>
      <c r="E5516" s="1">
        <v>43198</v>
      </c>
      <c r="F5516" t="s">
        <v>5117</v>
      </c>
      <c r="G5516" t="s">
        <v>22</v>
      </c>
      <c r="H5516" t="s">
        <v>4910</v>
      </c>
      <c r="I5516">
        <v>1</v>
      </c>
      <c r="J5516" s="3">
        <v>19400</v>
      </c>
    </row>
    <row r="5517" spans="1:10" x14ac:dyDescent="0.4">
      <c r="A5517">
        <v>1620404</v>
      </c>
      <c r="B5517">
        <v>94303</v>
      </c>
      <c r="C5517" s="1" t="s">
        <v>5115</v>
      </c>
      <c r="D5517" s="1">
        <v>43194</v>
      </c>
      <c r="E5517" s="1">
        <v>43198</v>
      </c>
      <c r="F5517" t="s">
        <v>5117</v>
      </c>
      <c r="G5517" t="s">
        <v>22</v>
      </c>
      <c r="H5517" t="s">
        <v>4910</v>
      </c>
      <c r="I5517">
        <v>6</v>
      </c>
      <c r="J5517" s="3">
        <v>30228</v>
      </c>
    </row>
    <row r="5518" spans="1:10" x14ac:dyDescent="0.4">
      <c r="A5518">
        <v>1620497</v>
      </c>
      <c r="B5518">
        <v>93821</v>
      </c>
      <c r="C5518" s="1" t="s">
        <v>2026</v>
      </c>
      <c r="D5518" s="1">
        <v>43194</v>
      </c>
      <c r="E5518" s="1">
        <v>43196</v>
      </c>
      <c r="F5518" t="s">
        <v>4880</v>
      </c>
      <c r="G5518" t="s">
        <v>14</v>
      </c>
      <c r="H5518" t="s">
        <v>4851</v>
      </c>
      <c r="I5518">
        <v>1</v>
      </c>
      <c r="J5518" s="3">
        <v>1700</v>
      </c>
    </row>
    <row r="5519" spans="1:10" x14ac:dyDescent="0.4">
      <c r="A5519">
        <v>1620676</v>
      </c>
      <c r="B5519">
        <v>97137</v>
      </c>
      <c r="C5519" s="1" t="s">
        <v>2172</v>
      </c>
      <c r="D5519" s="1">
        <v>43194</v>
      </c>
      <c r="E5519" s="1">
        <v>43194</v>
      </c>
      <c r="F5519" t="s">
        <v>5607</v>
      </c>
      <c r="G5519" t="s">
        <v>67</v>
      </c>
      <c r="H5519" t="s">
        <v>4851</v>
      </c>
      <c r="I5519">
        <v>1</v>
      </c>
      <c r="J5519" s="3">
        <v>115</v>
      </c>
    </row>
    <row r="5520" spans="1:10" x14ac:dyDescent="0.4">
      <c r="A5520">
        <v>1623071</v>
      </c>
      <c r="B5520">
        <v>135424</v>
      </c>
      <c r="C5520" s="1" t="s">
        <v>4056</v>
      </c>
      <c r="D5520" s="1">
        <v>43194</v>
      </c>
      <c r="E5520" s="1">
        <v>43196</v>
      </c>
      <c r="F5520" t="s">
        <v>5568</v>
      </c>
      <c r="G5520" t="s">
        <v>85</v>
      </c>
      <c r="H5520" t="s">
        <v>4851</v>
      </c>
      <c r="I5520">
        <v>3</v>
      </c>
      <c r="J5520" s="3">
        <v>3187</v>
      </c>
    </row>
    <row r="5521" spans="1:10" x14ac:dyDescent="0.4">
      <c r="A5521">
        <v>1623364</v>
      </c>
      <c r="B5521">
        <v>140144</v>
      </c>
      <c r="C5521" s="1" t="s">
        <v>4173</v>
      </c>
      <c r="D5521" s="1">
        <v>43194</v>
      </c>
      <c r="E5521" s="1">
        <v>43196</v>
      </c>
      <c r="F5521" t="s">
        <v>6850</v>
      </c>
      <c r="G5521" t="s">
        <v>296</v>
      </c>
      <c r="H5521" t="s">
        <v>4851</v>
      </c>
      <c r="I5521">
        <v>1</v>
      </c>
      <c r="J5521" s="3">
        <v>1750</v>
      </c>
    </row>
    <row r="5522" spans="1:10" x14ac:dyDescent="0.4">
      <c r="A5522">
        <v>1623265</v>
      </c>
      <c r="B5522">
        <v>136043</v>
      </c>
      <c r="C5522" s="1" t="s">
        <v>4136</v>
      </c>
      <c r="D5522" s="1">
        <v>43194</v>
      </c>
      <c r="E5522" s="1">
        <v>43197</v>
      </c>
      <c r="F5522" t="s">
        <v>4880</v>
      </c>
      <c r="G5522" t="s">
        <v>14</v>
      </c>
      <c r="H5522" t="s">
        <v>4851</v>
      </c>
      <c r="I5522">
        <v>1</v>
      </c>
      <c r="J5522" s="3">
        <v>435</v>
      </c>
    </row>
    <row r="5523" spans="1:10" x14ac:dyDescent="0.4">
      <c r="A5523">
        <v>1623444</v>
      </c>
      <c r="B5523">
        <v>136477</v>
      </c>
      <c r="C5523" s="1" t="s">
        <v>4196</v>
      </c>
      <c r="D5523" s="1">
        <v>43194</v>
      </c>
      <c r="E5523" s="1">
        <v>43194</v>
      </c>
      <c r="F5523" t="s">
        <v>4880</v>
      </c>
      <c r="G5523" t="s">
        <v>14</v>
      </c>
      <c r="H5523" t="s">
        <v>4851</v>
      </c>
      <c r="I5523">
        <v>1</v>
      </c>
      <c r="J5523" s="3">
        <v>25</v>
      </c>
    </row>
    <row r="5524" spans="1:10" x14ac:dyDescent="0.4">
      <c r="A5524">
        <v>1622587</v>
      </c>
      <c r="B5524">
        <v>134499</v>
      </c>
      <c r="C5524" s="1" t="s">
        <v>3663</v>
      </c>
      <c r="D5524" s="1">
        <v>43194</v>
      </c>
      <c r="E5524" s="1">
        <v>43196</v>
      </c>
      <c r="F5524" t="s">
        <v>4880</v>
      </c>
      <c r="G5524" t="s">
        <v>14</v>
      </c>
      <c r="H5524" t="s">
        <v>4851</v>
      </c>
      <c r="I5524">
        <v>1</v>
      </c>
      <c r="J5524" s="3">
        <v>1500</v>
      </c>
    </row>
    <row r="5525" spans="1:10" x14ac:dyDescent="0.4">
      <c r="A5525">
        <v>1622693</v>
      </c>
      <c r="B5525">
        <v>134144</v>
      </c>
      <c r="C5525" s="1" t="s">
        <v>6768</v>
      </c>
      <c r="D5525" s="1">
        <v>43194</v>
      </c>
      <c r="E5525" s="1">
        <v>43194</v>
      </c>
      <c r="F5525" t="s">
        <v>4880</v>
      </c>
      <c r="G5525" t="s">
        <v>14</v>
      </c>
      <c r="H5525" t="s">
        <v>4851</v>
      </c>
      <c r="I5525">
        <v>2</v>
      </c>
      <c r="J5525" s="3">
        <v>490</v>
      </c>
    </row>
    <row r="5526" spans="1:10" x14ac:dyDescent="0.4">
      <c r="A5526">
        <v>1620654</v>
      </c>
      <c r="B5526">
        <v>94428</v>
      </c>
      <c r="C5526" s="1" t="s">
        <v>2155</v>
      </c>
      <c r="D5526" s="1">
        <v>43195</v>
      </c>
      <c r="E5526" s="1">
        <v>43198</v>
      </c>
      <c r="F5526" t="s">
        <v>5526</v>
      </c>
      <c r="G5526" t="s">
        <v>28</v>
      </c>
      <c r="H5526" t="s">
        <v>4851</v>
      </c>
      <c r="I5526">
        <v>11</v>
      </c>
      <c r="J5526" s="3">
        <v>22000</v>
      </c>
    </row>
    <row r="5527" spans="1:10" x14ac:dyDescent="0.4">
      <c r="A5527">
        <v>1620923</v>
      </c>
      <c r="B5527">
        <v>95859</v>
      </c>
      <c r="C5527" s="1" t="s">
        <v>2321</v>
      </c>
      <c r="D5527" s="1">
        <v>43195</v>
      </c>
      <c r="E5527" s="1">
        <v>43195</v>
      </c>
      <c r="F5527" t="s">
        <v>4880</v>
      </c>
      <c r="G5527" t="s">
        <v>14</v>
      </c>
      <c r="H5527" t="s">
        <v>4851</v>
      </c>
      <c r="I5527">
        <v>1</v>
      </c>
      <c r="J5527" s="3">
        <v>325</v>
      </c>
    </row>
    <row r="5528" spans="1:10" x14ac:dyDescent="0.4">
      <c r="A5528">
        <v>1620405</v>
      </c>
      <c r="B5528">
        <v>94342</v>
      </c>
      <c r="C5528" s="1" t="s">
        <v>1958</v>
      </c>
      <c r="D5528" s="1">
        <v>43195</v>
      </c>
      <c r="E5528" s="1">
        <v>43196</v>
      </c>
      <c r="F5528" t="s">
        <v>4917</v>
      </c>
      <c r="G5528" t="s">
        <v>39</v>
      </c>
      <c r="H5528" t="s">
        <v>4851</v>
      </c>
      <c r="I5528">
        <v>1</v>
      </c>
      <c r="J5528" s="3">
        <v>502</v>
      </c>
    </row>
    <row r="5529" spans="1:10" x14ac:dyDescent="0.4">
      <c r="A5529">
        <v>1620373</v>
      </c>
      <c r="B5529">
        <v>94430</v>
      </c>
      <c r="C5529" s="1" t="s">
        <v>1937</v>
      </c>
      <c r="D5529" s="1">
        <v>43195</v>
      </c>
      <c r="E5529" s="1">
        <v>43201</v>
      </c>
      <c r="F5529" t="s">
        <v>5912</v>
      </c>
      <c r="G5529" t="s">
        <v>22</v>
      </c>
      <c r="H5529" t="s">
        <v>4910</v>
      </c>
      <c r="I5529">
        <v>1</v>
      </c>
      <c r="J5529" s="3">
        <v>8477.7000000000007</v>
      </c>
    </row>
    <row r="5530" spans="1:10" x14ac:dyDescent="0.4">
      <c r="A5530">
        <v>1620357</v>
      </c>
      <c r="B5530">
        <v>94005</v>
      </c>
      <c r="C5530" s="1" t="s">
        <v>1930</v>
      </c>
      <c r="D5530" s="1">
        <v>43195</v>
      </c>
      <c r="E5530" s="1">
        <v>43197</v>
      </c>
      <c r="F5530" t="s">
        <v>4880</v>
      </c>
      <c r="G5530" t="s">
        <v>14</v>
      </c>
      <c r="H5530" t="s">
        <v>4851</v>
      </c>
      <c r="I5530">
        <v>5</v>
      </c>
      <c r="J5530" s="3">
        <v>3245</v>
      </c>
    </row>
    <row r="5531" spans="1:10" x14ac:dyDescent="0.4">
      <c r="A5531">
        <v>1620357</v>
      </c>
      <c r="B5531">
        <v>94305</v>
      </c>
      <c r="C5531" s="1" t="s">
        <v>1930</v>
      </c>
      <c r="D5531" s="1">
        <v>43195</v>
      </c>
      <c r="E5531" s="1">
        <v>43197</v>
      </c>
      <c r="F5531" t="s">
        <v>4880</v>
      </c>
      <c r="G5531" t="s">
        <v>14</v>
      </c>
      <c r="H5531" t="s">
        <v>4851</v>
      </c>
      <c r="I5531">
        <v>2</v>
      </c>
      <c r="J5531" s="3">
        <v>898</v>
      </c>
    </row>
    <row r="5532" spans="1:10" x14ac:dyDescent="0.4">
      <c r="A5532">
        <v>1620357</v>
      </c>
      <c r="B5532">
        <v>94429</v>
      </c>
      <c r="C5532" s="1" t="s">
        <v>1930</v>
      </c>
      <c r="D5532" s="1">
        <v>43195</v>
      </c>
      <c r="E5532" s="1">
        <v>43197</v>
      </c>
      <c r="F5532" t="s">
        <v>4880</v>
      </c>
      <c r="G5532" t="s">
        <v>14</v>
      </c>
      <c r="H5532" t="s">
        <v>4851</v>
      </c>
      <c r="I5532">
        <v>1</v>
      </c>
      <c r="J5532" s="3">
        <v>1300</v>
      </c>
    </row>
    <row r="5533" spans="1:10" x14ac:dyDescent="0.4">
      <c r="A5533">
        <v>1620357</v>
      </c>
      <c r="B5533">
        <v>95437</v>
      </c>
      <c r="C5533" s="1" t="s">
        <v>1930</v>
      </c>
      <c r="D5533" s="1">
        <v>43195</v>
      </c>
      <c r="E5533" s="1">
        <v>43197</v>
      </c>
      <c r="F5533" t="s">
        <v>4880</v>
      </c>
      <c r="G5533" t="s">
        <v>14</v>
      </c>
      <c r="H5533" t="s">
        <v>4851</v>
      </c>
      <c r="I5533">
        <v>1</v>
      </c>
      <c r="J5533" s="3">
        <v>649</v>
      </c>
    </row>
    <row r="5534" spans="1:10" x14ac:dyDescent="0.4">
      <c r="A5534">
        <v>1620357</v>
      </c>
      <c r="B5534">
        <v>97468</v>
      </c>
      <c r="C5534" s="1" t="s">
        <v>1930</v>
      </c>
      <c r="D5534" s="1">
        <v>43195</v>
      </c>
      <c r="E5534" s="1">
        <v>43197</v>
      </c>
      <c r="F5534" t="s">
        <v>4880</v>
      </c>
      <c r="G5534" t="s">
        <v>14</v>
      </c>
      <c r="H5534" t="s">
        <v>4851</v>
      </c>
      <c r="I5534">
        <v>1</v>
      </c>
      <c r="J5534" s="3">
        <v>509</v>
      </c>
    </row>
    <row r="5535" spans="1:10" x14ac:dyDescent="0.4">
      <c r="A5535">
        <v>1620357</v>
      </c>
      <c r="B5535">
        <v>135527</v>
      </c>
      <c r="C5535" s="1" t="s">
        <v>1930</v>
      </c>
      <c r="D5535" s="1">
        <v>43195</v>
      </c>
      <c r="E5535" s="1">
        <v>43197</v>
      </c>
      <c r="F5535" t="s">
        <v>4880</v>
      </c>
      <c r="G5535" t="s">
        <v>14</v>
      </c>
      <c r="H5535" t="s">
        <v>4851</v>
      </c>
      <c r="I5535">
        <v>1</v>
      </c>
      <c r="J5535" s="3">
        <v>570</v>
      </c>
    </row>
    <row r="5536" spans="1:10" x14ac:dyDescent="0.4">
      <c r="A5536">
        <v>1620357</v>
      </c>
      <c r="B5536">
        <v>134586</v>
      </c>
      <c r="C5536" s="1" t="s">
        <v>1930</v>
      </c>
      <c r="D5536" s="1">
        <v>43195</v>
      </c>
      <c r="E5536" s="1">
        <v>43197</v>
      </c>
      <c r="F5536" t="s">
        <v>4880</v>
      </c>
      <c r="G5536" t="s">
        <v>14</v>
      </c>
      <c r="H5536" t="s">
        <v>4851</v>
      </c>
      <c r="I5536">
        <v>2</v>
      </c>
      <c r="J5536" s="3">
        <v>1059</v>
      </c>
    </row>
    <row r="5537" spans="1:10" x14ac:dyDescent="0.4">
      <c r="A5537">
        <v>1620296</v>
      </c>
      <c r="B5537">
        <v>93679</v>
      </c>
      <c r="C5537" s="1" t="s">
        <v>6347</v>
      </c>
      <c r="D5537" s="1">
        <v>43195</v>
      </c>
      <c r="E5537" s="1">
        <v>43197</v>
      </c>
      <c r="F5537" t="s">
        <v>4917</v>
      </c>
      <c r="G5537" t="s">
        <v>39</v>
      </c>
      <c r="H5537" t="s">
        <v>4851</v>
      </c>
      <c r="I5537">
        <v>3</v>
      </c>
      <c r="J5537" s="3">
        <v>4975</v>
      </c>
    </row>
    <row r="5538" spans="1:10" x14ac:dyDescent="0.4">
      <c r="A5538">
        <v>1621966</v>
      </c>
      <c r="B5538">
        <v>97559</v>
      </c>
      <c r="C5538" s="1" t="s">
        <v>3168</v>
      </c>
      <c r="D5538" s="1">
        <v>43195</v>
      </c>
      <c r="E5538" s="1">
        <v>43197</v>
      </c>
      <c r="F5538" t="s">
        <v>4860</v>
      </c>
      <c r="G5538" t="s">
        <v>11</v>
      </c>
      <c r="H5538" t="s">
        <v>4851</v>
      </c>
      <c r="I5538">
        <v>1</v>
      </c>
      <c r="J5538" s="3">
        <v>1390</v>
      </c>
    </row>
    <row r="5539" spans="1:10" x14ac:dyDescent="0.4">
      <c r="A5539">
        <v>1621875</v>
      </c>
      <c r="B5539">
        <v>97337</v>
      </c>
      <c r="C5539" s="1" t="s">
        <v>3081</v>
      </c>
      <c r="D5539" s="1">
        <v>43195</v>
      </c>
      <c r="E5539" s="1">
        <v>43200</v>
      </c>
      <c r="F5539" t="s">
        <v>442</v>
      </c>
      <c r="G5539" t="s">
        <v>296</v>
      </c>
      <c r="H5539" t="s">
        <v>4851</v>
      </c>
      <c r="I5539">
        <v>1</v>
      </c>
      <c r="J5539" s="3">
        <v>637.5</v>
      </c>
    </row>
    <row r="5540" spans="1:10" x14ac:dyDescent="0.4">
      <c r="A5540">
        <v>1621757</v>
      </c>
      <c r="B5540">
        <v>97131</v>
      </c>
      <c r="C5540" s="1" t="s">
        <v>2966</v>
      </c>
      <c r="D5540" s="1">
        <v>43195</v>
      </c>
      <c r="E5540" s="1">
        <v>43195</v>
      </c>
      <c r="F5540" t="s">
        <v>5621</v>
      </c>
      <c r="G5540" t="s">
        <v>316</v>
      </c>
      <c r="H5540" t="s">
        <v>4851</v>
      </c>
      <c r="I5540">
        <v>1</v>
      </c>
      <c r="J5540" s="3">
        <v>200</v>
      </c>
    </row>
    <row r="5541" spans="1:10" x14ac:dyDescent="0.4">
      <c r="A5541">
        <v>1621758</v>
      </c>
      <c r="B5541">
        <v>97140</v>
      </c>
      <c r="C5541" s="1" t="s">
        <v>2967</v>
      </c>
      <c r="D5541" s="1">
        <v>43195</v>
      </c>
      <c r="E5541" s="1">
        <v>43198</v>
      </c>
      <c r="F5541" t="s">
        <v>4964</v>
      </c>
      <c r="G5541" t="s">
        <v>116</v>
      </c>
      <c r="H5541" t="s">
        <v>4851</v>
      </c>
      <c r="I5541">
        <v>3</v>
      </c>
      <c r="J5541" s="3">
        <v>13650</v>
      </c>
    </row>
    <row r="5542" spans="1:10" x14ac:dyDescent="0.4">
      <c r="A5542">
        <v>1619803</v>
      </c>
      <c r="B5542">
        <v>94333</v>
      </c>
      <c r="C5542" s="1" t="s">
        <v>1675</v>
      </c>
      <c r="D5542" s="1">
        <v>43195</v>
      </c>
      <c r="E5542" s="1">
        <v>43198</v>
      </c>
      <c r="F5542" t="s">
        <v>4880</v>
      </c>
      <c r="G5542" t="s">
        <v>14</v>
      </c>
      <c r="H5542" t="s">
        <v>4851</v>
      </c>
      <c r="I5542">
        <v>1</v>
      </c>
      <c r="J5542" s="3">
        <v>350</v>
      </c>
    </row>
    <row r="5543" spans="1:10" x14ac:dyDescent="0.4">
      <c r="A5543">
        <v>1619803</v>
      </c>
      <c r="B5543">
        <v>94304</v>
      </c>
      <c r="C5543" s="1" t="s">
        <v>1675</v>
      </c>
      <c r="D5543" s="1">
        <v>43195</v>
      </c>
      <c r="E5543" s="1">
        <v>43198</v>
      </c>
      <c r="F5543" t="s">
        <v>4880</v>
      </c>
      <c r="G5543" t="s">
        <v>14</v>
      </c>
      <c r="H5543" t="s">
        <v>4851</v>
      </c>
      <c r="I5543">
        <v>32</v>
      </c>
      <c r="J5543" s="3">
        <v>17696</v>
      </c>
    </row>
    <row r="5544" spans="1:10" x14ac:dyDescent="0.4">
      <c r="A5544">
        <v>1619803</v>
      </c>
      <c r="B5544">
        <v>93396</v>
      </c>
      <c r="C5544" s="1" t="s">
        <v>1675</v>
      </c>
      <c r="D5544" s="1">
        <v>43195</v>
      </c>
      <c r="E5544" s="1">
        <v>43198</v>
      </c>
      <c r="F5544" t="s">
        <v>4880</v>
      </c>
      <c r="G5544" t="s">
        <v>14</v>
      </c>
      <c r="H5544" t="s">
        <v>4851</v>
      </c>
      <c r="I5544">
        <v>1</v>
      </c>
      <c r="J5544" s="3">
        <v>550</v>
      </c>
    </row>
    <row r="5545" spans="1:10" x14ac:dyDescent="0.4">
      <c r="A5545">
        <v>1619803</v>
      </c>
      <c r="B5545">
        <v>97156</v>
      </c>
      <c r="C5545" s="1" t="s">
        <v>1675</v>
      </c>
      <c r="D5545" s="1">
        <v>43195</v>
      </c>
      <c r="E5545" s="1">
        <v>43198</v>
      </c>
      <c r="F5545" t="s">
        <v>4880</v>
      </c>
      <c r="G5545" t="s">
        <v>14</v>
      </c>
      <c r="H5545" t="s">
        <v>4851</v>
      </c>
      <c r="I5545">
        <v>1</v>
      </c>
      <c r="J5545" s="3">
        <v>1130</v>
      </c>
    </row>
    <row r="5546" spans="1:10" x14ac:dyDescent="0.4">
      <c r="A5546">
        <v>1619803</v>
      </c>
      <c r="B5546">
        <v>97292</v>
      </c>
      <c r="C5546" s="1" t="s">
        <v>1675</v>
      </c>
      <c r="D5546" s="1">
        <v>43195</v>
      </c>
      <c r="E5546" s="1">
        <v>43198</v>
      </c>
      <c r="F5546" t="s">
        <v>4880</v>
      </c>
      <c r="G5546" t="s">
        <v>14</v>
      </c>
      <c r="H5546" t="s">
        <v>4851</v>
      </c>
      <c r="I5546">
        <v>1</v>
      </c>
      <c r="J5546" s="3">
        <v>1179</v>
      </c>
    </row>
    <row r="5547" spans="1:10" x14ac:dyDescent="0.4">
      <c r="A5547">
        <v>1619803</v>
      </c>
      <c r="B5547">
        <v>98432</v>
      </c>
      <c r="C5547" s="1" t="s">
        <v>1675</v>
      </c>
      <c r="D5547" s="1">
        <v>43195</v>
      </c>
      <c r="E5547" s="1">
        <v>43198</v>
      </c>
      <c r="F5547" t="s">
        <v>4880</v>
      </c>
      <c r="G5547" t="s">
        <v>14</v>
      </c>
      <c r="H5547" t="s">
        <v>4851</v>
      </c>
      <c r="I5547">
        <v>1</v>
      </c>
      <c r="J5547" s="3">
        <v>515</v>
      </c>
    </row>
    <row r="5548" spans="1:10" x14ac:dyDescent="0.4">
      <c r="A5548">
        <v>1619803</v>
      </c>
      <c r="B5548">
        <v>95436</v>
      </c>
      <c r="C5548" s="1" t="s">
        <v>1675</v>
      </c>
      <c r="D5548" s="1">
        <v>43195</v>
      </c>
      <c r="E5548" s="1">
        <v>43198</v>
      </c>
      <c r="F5548" t="s">
        <v>4880</v>
      </c>
      <c r="G5548" t="s">
        <v>14</v>
      </c>
      <c r="H5548" t="s">
        <v>4851</v>
      </c>
      <c r="I5548">
        <v>2</v>
      </c>
      <c r="J5548" s="3">
        <v>1504</v>
      </c>
    </row>
    <row r="5549" spans="1:10" x14ac:dyDescent="0.4">
      <c r="A5549">
        <v>1619803</v>
      </c>
      <c r="B5549">
        <v>131685</v>
      </c>
      <c r="C5549" s="1" t="s">
        <v>1675</v>
      </c>
      <c r="D5549" s="1">
        <v>43195</v>
      </c>
      <c r="E5549" s="1">
        <v>43198</v>
      </c>
      <c r="F5549" t="s">
        <v>4880</v>
      </c>
      <c r="G5549" t="s">
        <v>14</v>
      </c>
      <c r="H5549" t="s">
        <v>4851</v>
      </c>
      <c r="I5549">
        <v>1</v>
      </c>
      <c r="J5549" s="3">
        <v>1179</v>
      </c>
    </row>
    <row r="5550" spans="1:10" x14ac:dyDescent="0.4">
      <c r="A5550">
        <v>1619803</v>
      </c>
      <c r="B5550">
        <v>133324</v>
      </c>
      <c r="C5550" s="1" t="s">
        <v>1675</v>
      </c>
      <c r="D5550" s="1">
        <v>43195</v>
      </c>
      <c r="E5550" s="1">
        <v>43198</v>
      </c>
      <c r="F5550" t="s">
        <v>4880</v>
      </c>
      <c r="G5550" t="s">
        <v>14</v>
      </c>
      <c r="H5550" t="s">
        <v>4851</v>
      </c>
      <c r="I5550">
        <v>1</v>
      </c>
      <c r="J5550" s="3">
        <v>515</v>
      </c>
    </row>
    <row r="5551" spans="1:10" x14ac:dyDescent="0.4">
      <c r="A5551">
        <v>1619803</v>
      </c>
      <c r="B5551">
        <v>135111</v>
      </c>
      <c r="C5551" s="1" t="s">
        <v>1675</v>
      </c>
      <c r="D5551" s="1">
        <v>43195</v>
      </c>
      <c r="E5551" s="1">
        <v>43198</v>
      </c>
      <c r="F5551" t="s">
        <v>4880</v>
      </c>
      <c r="G5551" t="s">
        <v>14</v>
      </c>
      <c r="H5551" t="s">
        <v>4851</v>
      </c>
      <c r="I5551">
        <v>1</v>
      </c>
      <c r="J5551" s="3">
        <v>750</v>
      </c>
    </row>
    <row r="5552" spans="1:10" x14ac:dyDescent="0.4">
      <c r="A5552">
        <v>1619365</v>
      </c>
      <c r="B5552">
        <v>96145</v>
      </c>
      <c r="C5552" s="1" t="s">
        <v>1487</v>
      </c>
      <c r="D5552" s="1">
        <v>43195</v>
      </c>
      <c r="E5552" s="1">
        <v>43197</v>
      </c>
      <c r="F5552" t="s">
        <v>4874</v>
      </c>
      <c r="G5552" t="s">
        <v>35</v>
      </c>
      <c r="H5552" t="s">
        <v>4851</v>
      </c>
      <c r="I5552">
        <v>1</v>
      </c>
      <c r="J5552" s="3">
        <v>322</v>
      </c>
    </row>
    <row r="5553" spans="1:10" x14ac:dyDescent="0.4">
      <c r="A5553">
        <v>1619365</v>
      </c>
      <c r="B5553">
        <v>93260</v>
      </c>
      <c r="C5553" s="1" t="s">
        <v>1487</v>
      </c>
      <c r="D5553" s="1">
        <v>43195</v>
      </c>
      <c r="E5553" s="1">
        <v>43197</v>
      </c>
      <c r="F5553" t="s">
        <v>4874</v>
      </c>
      <c r="G5553" t="s">
        <v>35</v>
      </c>
      <c r="H5553" t="s">
        <v>4851</v>
      </c>
      <c r="I5553">
        <v>1</v>
      </c>
      <c r="J5553" s="3">
        <v>1800</v>
      </c>
    </row>
    <row r="5554" spans="1:10" x14ac:dyDescent="0.4">
      <c r="A5554">
        <v>1619365</v>
      </c>
      <c r="B5554">
        <v>91342</v>
      </c>
      <c r="C5554" s="1" t="s">
        <v>1487</v>
      </c>
      <c r="D5554" s="1">
        <v>43195</v>
      </c>
      <c r="E5554" s="1">
        <v>43197</v>
      </c>
      <c r="F5554" t="s">
        <v>4874</v>
      </c>
      <c r="G5554" t="s">
        <v>35</v>
      </c>
      <c r="H5554" t="s">
        <v>4851</v>
      </c>
      <c r="I5554">
        <v>2</v>
      </c>
      <c r="J5554" s="3">
        <v>7400</v>
      </c>
    </row>
    <row r="5555" spans="1:10" x14ac:dyDescent="0.4">
      <c r="A5555">
        <v>1619874</v>
      </c>
      <c r="B5555">
        <v>131459</v>
      </c>
      <c r="C5555" s="1" t="s">
        <v>5122</v>
      </c>
      <c r="D5555" s="1">
        <v>43196</v>
      </c>
      <c r="E5555" s="1">
        <v>43198</v>
      </c>
      <c r="F5555" t="s">
        <v>5124</v>
      </c>
      <c r="G5555" t="s">
        <v>123</v>
      </c>
      <c r="H5555" t="s">
        <v>4851</v>
      </c>
      <c r="I5555">
        <v>1</v>
      </c>
      <c r="J5555" s="3">
        <v>2300</v>
      </c>
    </row>
    <row r="5556" spans="1:10" x14ac:dyDescent="0.4">
      <c r="A5556">
        <v>1619874</v>
      </c>
      <c r="B5556">
        <v>133705</v>
      </c>
      <c r="C5556" s="1" t="s">
        <v>5122</v>
      </c>
      <c r="D5556" s="1">
        <v>43196</v>
      </c>
      <c r="E5556" s="1">
        <v>43198</v>
      </c>
      <c r="F5556" t="s">
        <v>5124</v>
      </c>
      <c r="G5556" t="s">
        <v>123</v>
      </c>
      <c r="H5556" t="s">
        <v>4851</v>
      </c>
      <c r="I5556">
        <v>1</v>
      </c>
      <c r="J5556" s="3">
        <v>2665</v>
      </c>
    </row>
    <row r="5557" spans="1:10" x14ac:dyDescent="0.4">
      <c r="A5557">
        <v>1619874</v>
      </c>
      <c r="B5557">
        <v>133706</v>
      </c>
      <c r="C5557" s="1" t="s">
        <v>5122</v>
      </c>
      <c r="D5557" s="1">
        <v>43196</v>
      </c>
      <c r="E5557" s="1">
        <v>43198</v>
      </c>
      <c r="F5557" t="s">
        <v>5124</v>
      </c>
      <c r="G5557" t="s">
        <v>123</v>
      </c>
      <c r="H5557" t="s">
        <v>4851</v>
      </c>
      <c r="I5557">
        <v>1</v>
      </c>
      <c r="J5557" s="3">
        <v>2390</v>
      </c>
    </row>
    <row r="5558" spans="1:10" x14ac:dyDescent="0.4">
      <c r="A5558">
        <v>1619874</v>
      </c>
      <c r="B5558">
        <v>95345</v>
      </c>
      <c r="C5558" s="1" t="s">
        <v>5122</v>
      </c>
      <c r="D5558" s="1">
        <v>43196</v>
      </c>
      <c r="E5558" s="1">
        <v>43198</v>
      </c>
      <c r="F5558" t="s">
        <v>5124</v>
      </c>
      <c r="G5558" t="s">
        <v>123</v>
      </c>
      <c r="H5558" t="s">
        <v>4851</v>
      </c>
      <c r="I5558">
        <v>4</v>
      </c>
      <c r="J5558" s="3">
        <v>8550</v>
      </c>
    </row>
    <row r="5559" spans="1:10" x14ac:dyDescent="0.4">
      <c r="A5559">
        <v>1619874</v>
      </c>
      <c r="B5559">
        <v>97068</v>
      </c>
      <c r="C5559" s="1" t="s">
        <v>5122</v>
      </c>
      <c r="D5559" s="1">
        <v>43196</v>
      </c>
      <c r="E5559" s="1">
        <v>43198</v>
      </c>
      <c r="F5559" t="s">
        <v>5124</v>
      </c>
      <c r="G5559" t="s">
        <v>123</v>
      </c>
      <c r="H5559" t="s">
        <v>4851</v>
      </c>
      <c r="I5559">
        <v>1</v>
      </c>
      <c r="J5559" s="3">
        <v>2300</v>
      </c>
    </row>
    <row r="5560" spans="1:10" x14ac:dyDescent="0.4">
      <c r="A5560">
        <v>1619874</v>
      </c>
      <c r="B5560">
        <v>98280</v>
      </c>
      <c r="C5560" s="1" t="s">
        <v>5122</v>
      </c>
      <c r="D5560" s="1">
        <v>43196</v>
      </c>
      <c r="E5560" s="1">
        <v>43198</v>
      </c>
      <c r="F5560" t="s">
        <v>5124</v>
      </c>
      <c r="G5560" t="s">
        <v>123</v>
      </c>
      <c r="H5560" t="s">
        <v>4851</v>
      </c>
      <c r="I5560">
        <v>1</v>
      </c>
      <c r="J5560" s="3">
        <v>2393</v>
      </c>
    </row>
    <row r="5561" spans="1:10" x14ac:dyDescent="0.4">
      <c r="A5561">
        <v>1619874</v>
      </c>
      <c r="B5561">
        <v>97560</v>
      </c>
      <c r="C5561" s="1" t="s">
        <v>5122</v>
      </c>
      <c r="D5561" s="1">
        <v>43196</v>
      </c>
      <c r="E5561" s="1">
        <v>43198</v>
      </c>
      <c r="F5561" t="s">
        <v>5124</v>
      </c>
      <c r="G5561" t="s">
        <v>123</v>
      </c>
      <c r="H5561" t="s">
        <v>4851</v>
      </c>
      <c r="I5561">
        <v>4</v>
      </c>
      <c r="J5561" s="3">
        <v>11360</v>
      </c>
    </row>
    <row r="5562" spans="1:10" x14ac:dyDescent="0.4">
      <c r="A5562">
        <v>1619874</v>
      </c>
      <c r="B5562">
        <v>97338</v>
      </c>
      <c r="C5562" s="1" t="s">
        <v>5122</v>
      </c>
      <c r="D5562" s="1">
        <v>43196</v>
      </c>
      <c r="E5562" s="1">
        <v>43198</v>
      </c>
      <c r="F5562" t="s">
        <v>5124</v>
      </c>
      <c r="G5562" t="s">
        <v>123</v>
      </c>
      <c r="H5562" t="s">
        <v>4851</v>
      </c>
      <c r="I5562">
        <v>2</v>
      </c>
      <c r="J5562" s="3">
        <v>5323</v>
      </c>
    </row>
    <row r="5563" spans="1:10" x14ac:dyDescent="0.4">
      <c r="A5563">
        <v>1619874</v>
      </c>
      <c r="B5563">
        <v>93397</v>
      </c>
      <c r="C5563" s="1" t="s">
        <v>5122</v>
      </c>
      <c r="D5563" s="1">
        <v>43196</v>
      </c>
      <c r="E5563" s="1">
        <v>43198</v>
      </c>
      <c r="F5563" t="s">
        <v>5124</v>
      </c>
      <c r="G5563" t="s">
        <v>123</v>
      </c>
      <c r="H5563" t="s">
        <v>4851</v>
      </c>
      <c r="I5563">
        <v>2</v>
      </c>
      <c r="J5563" s="3">
        <v>4000</v>
      </c>
    </row>
    <row r="5564" spans="1:10" x14ac:dyDescent="0.4">
      <c r="A5564">
        <v>1619874</v>
      </c>
      <c r="B5564">
        <v>94431</v>
      </c>
      <c r="C5564" s="1" t="s">
        <v>5122</v>
      </c>
      <c r="D5564" s="1">
        <v>43196</v>
      </c>
      <c r="E5564" s="1">
        <v>43198</v>
      </c>
      <c r="F5564" t="s">
        <v>5124</v>
      </c>
      <c r="G5564" t="s">
        <v>123</v>
      </c>
      <c r="H5564" t="s">
        <v>4851</v>
      </c>
      <c r="I5564">
        <v>19</v>
      </c>
      <c r="J5564" s="3">
        <v>33298.120000000003</v>
      </c>
    </row>
    <row r="5565" spans="1:10" x14ac:dyDescent="0.4">
      <c r="A5565">
        <v>1619874</v>
      </c>
      <c r="B5565">
        <v>94306</v>
      </c>
      <c r="C5565" s="1" t="s">
        <v>5122</v>
      </c>
      <c r="D5565" s="1">
        <v>43196</v>
      </c>
      <c r="E5565" s="1">
        <v>43198</v>
      </c>
      <c r="F5565" t="s">
        <v>5124</v>
      </c>
      <c r="G5565" t="s">
        <v>123</v>
      </c>
      <c r="H5565" t="s">
        <v>4851</v>
      </c>
      <c r="I5565">
        <v>2</v>
      </c>
      <c r="J5565" s="3">
        <v>600</v>
      </c>
    </row>
    <row r="5566" spans="1:10" x14ac:dyDescent="0.4">
      <c r="A5566">
        <v>1619874</v>
      </c>
      <c r="B5566">
        <v>93823</v>
      </c>
      <c r="C5566" s="1" t="s">
        <v>5122</v>
      </c>
      <c r="D5566" s="1">
        <v>43196</v>
      </c>
      <c r="E5566" s="1">
        <v>43198</v>
      </c>
      <c r="F5566" t="s">
        <v>5124</v>
      </c>
      <c r="G5566" t="s">
        <v>123</v>
      </c>
      <c r="H5566" t="s">
        <v>4851</v>
      </c>
      <c r="I5566">
        <v>2</v>
      </c>
      <c r="J5566" s="3">
        <v>4000</v>
      </c>
    </row>
    <row r="5567" spans="1:10" x14ac:dyDescent="0.4">
      <c r="A5567">
        <v>1618468</v>
      </c>
      <c r="B5567">
        <v>90102</v>
      </c>
      <c r="C5567" s="1" t="s">
        <v>1323</v>
      </c>
      <c r="D5567" s="1">
        <v>43196</v>
      </c>
      <c r="E5567" s="1">
        <v>43198</v>
      </c>
      <c r="F5567" t="s">
        <v>4880</v>
      </c>
      <c r="G5567" t="s">
        <v>14</v>
      </c>
      <c r="H5567" t="s">
        <v>4851</v>
      </c>
      <c r="I5567">
        <v>1</v>
      </c>
      <c r="J5567" s="3">
        <v>110050</v>
      </c>
    </row>
    <row r="5568" spans="1:10" x14ac:dyDescent="0.4">
      <c r="A5568">
        <v>1618468</v>
      </c>
      <c r="B5568">
        <v>93822</v>
      </c>
      <c r="C5568" s="1" t="s">
        <v>1323</v>
      </c>
      <c r="D5568" s="1">
        <v>43196</v>
      </c>
      <c r="E5568" s="1">
        <v>43198</v>
      </c>
      <c r="F5568" t="s">
        <v>4880</v>
      </c>
      <c r="G5568" t="s">
        <v>14</v>
      </c>
      <c r="H5568" t="s">
        <v>4851</v>
      </c>
      <c r="I5568">
        <v>2</v>
      </c>
      <c r="J5568" s="3">
        <v>4000</v>
      </c>
    </row>
    <row r="5569" spans="1:10" x14ac:dyDescent="0.4">
      <c r="A5569">
        <v>1618468</v>
      </c>
      <c r="B5569">
        <v>93784</v>
      </c>
      <c r="C5569" s="1" t="s">
        <v>1323</v>
      </c>
      <c r="D5569" s="1">
        <v>43196</v>
      </c>
      <c r="E5569" s="1">
        <v>43198</v>
      </c>
      <c r="F5569" t="s">
        <v>4880</v>
      </c>
      <c r="G5569" t="s">
        <v>14</v>
      </c>
      <c r="H5569" t="s">
        <v>4851</v>
      </c>
      <c r="I5569">
        <v>4</v>
      </c>
      <c r="J5569" s="3">
        <v>2100</v>
      </c>
    </row>
    <row r="5570" spans="1:10" x14ac:dyDescent="0.4">
      <c r="A5570">
        <v>1618468</v>
      </c>
      <c r="B5570">
        <v>94346</v>
      </c>
      <c r="C5570" s="1" t="s">
        <v>1323</v>
      </c>
      <c r="D5570" s="1">
        <v>43196</v>
      </c>
      <c r="E5570" s="1">
        <v>43198</v>
      </c>
      <c r="F5570" t="s">
        <v>4880</v>
      </c>
      <c r="G5570" t="s">
        <v>14</v>
      </c>
      <c r="H5570" t="s">
        <v>4851</v>
      </c>
      <c r="I5570">
        <v>9</v>
      </c>
      <c r="J5570" s="3">
        <v>0</v>
      </c>
    </row>
    <row r="5571" spans="1:10" x14ac:dyDescent="0.4">
      <c r="A5571">
        <v>1618468</v>
      </c>
      <c r="B5571">
        <v>96538</v>
      </c>
      <c r="C5571" s="1" t="s">
        <v>1323</v>
      </c>
      <c r="D5571" s="1">
        <v>43196</v>
      </c>
      <c r="E5571" s="1">
        <v>43198</v>
      </c>
      <c r="F5571" t="s">
        <v>4880</v>
      </c>
      <c r="G5571" t="s">
        <v>14</v>
      </c>
      <c r="H5571" t="s">
        <v>4851</v>
      </c>
      <c r="I5571">
        <v>3</v>
      </c>
      <c r="J5571" s="3">
        <v>50</v>
      </c>
    </row>
    <row r="5572" spans="1:10" x14ac:dyDescent="0.4">
      <c r="A5572">
        <v>1618468</v>
      </c>
      <c r="B5572">
        <v>95529</v>
      </c>
      <c r="C5572" s="1" t="s">
        <v>1323</v>
      </c>
      <c r="D5572" s="1">
        <v>43196</v>
      </c>
      <c r="E5572" s="1">
        <v>43198</v>
      </c>
      <c r="F5572" t="s">
        <v>4880</v>
      </c>
      <c r="G5572" t="s">
        <v>14</v>
      </c>
      <c r="H5572" t="s">
        <v>4851</v>
      </c>
      <c r="I5572">
        <v>1</v>
      </c>
      <c r="J5572" s="3">
        <v>300</v>
      </c>
    </row>
    <row r="5573" spans="1:10" x14ac:dyDescent="0.4">
      <c r="A5573">
        <v>1618468</v>
      </c>
      <c r="B5573">
        <v>95562</v>
      </c>
      <c r="C5573" s="1" t="s">
        <v>1323</v>
      </c>
      <c r="D5573" s="1">
        <v>43196</v>
      </c>
      <c r="E5573" s="1">
        <v>43198</v>
      </c>
      <c r="F5573" t="s">
        <v>4880</v>
      </c>
      <c r="G5573" t="s">
        <v>14</v>
      </c>
      <c r="H5573" t="s">
        <v>4851</v>
      </c>
      <c r="I5573">
        <v>14</v>
      </c>
      <c r="J5573" s="3">
        <v>2800</v>
      </c>
    </row>
    <row r="5574" spans="1:10" x14ac:dyDescent="0.4">
      <c r="A5574">
        <v>1618468</v>
      </c>
      <c r="B5574">
        <v>94707</v>
      </c>
      <c r="C5574" s="1" t="s">
        <v>1323</v>
      </c>
      <c r="D5574" s="1">
        <v>43196</v>
      </c>
      <c r="E5574" s="1">
        <v>43198</v>
      </c>
      <c r="F5574" t="s">
        <v>4880</v>
      </c>
      <c r="G5574" t="s">
        <v>14</v>
      </c>
      <c r="H5574" t="s">
        <v>4851</v>
      </c>
      <c r="I5574">
        <v>4</v>
      </c>
      <c r="J5574" s="3">
        <v>5400</v>
      </c>
    </row>
    <row r="5575" spans="1:10" x14ac:dyDescent="0.4">
      <c r="A5575">
        <v>1618468</v>
      </c>
      <c r="B5575">
        <v>133444</v>
      </c>
      <c r="C5575" s="1" t="s">
        <v>1323</v>
      </c>
      <c r="D5575" s="1">
        <v>43196</v>
      </c>
      <c r="E5575" s="1">
        <v>43198</v>
      </c>
      <c r="F5575" t="s">
        <v>4880</v>
      </c>
      <c r="G5575" t="s">
        <v>14</v>
      </c>
      <c r="H5575" t="s">
        <v>4851</v>
      </c>
      <c r="I5575">
        <v>14</v>
      </c>
      <c r="J5575" s="3">
        <v>4900</v>
      </c>
    </row>
    <row r="5576" spans="1:10" x14ac:dyDescent="0.4">
      <c r="A5576">
        <v>1618468</v>
      </c>
      <c r="B5576">
        <v>133831</v>
      </c>
      <c r="C5576" s="1" t="s">
        <v>1323</v>
      </c>
      <c r="D5576" s="1">
        <v>43196</v>
      </c>
      <c r="E5576" s="1">
        <v>43198</v>
      </c>
      <c r="F5576" t="s">
        <v>4880</v>
      </c>
      <c r="G5576" t="s">
        <v>14</v>
      </c>
      <c r="H5576" t="s">
        <v>4851</v>
      </c>
      <c r="I5576">
        <v>1</v>
      </c>
      <c r="J5576" s="3">
        <v>250</v>
      </c>
    </row>
    <row r="5577" spans="1:10" x14ac:dyDescent="0.4">
      <c r="A5577">
        <v>1618468</v>
      </c>
      <c r="B5577">
        <v>136434</v>
      </c>
      <c r="C5577" s="1" t="s">
        <v>1323</v>
      </c>
      <c r="D5577" s="1">
        <v>43196</v>
      </c>
      <c r="E5577" s="1">
        <v>43198</v>
      </c>
      <c r="F5577" t="s">
        <v>4880</v>
      </c>
      <c r="G5577" t="s">
        <v>14</v>
      </c>
      <c r="H5577" t="s">
        <v>4851</v>
      </c>
      <c r="I5577">
        <v>12</v>
      </c>
      <c r="J5577" s="3">
        <v>2293</v>
      </c>
    </row>
    <row r="5578" spans="1:10" x14ac:dyDescent="0.4">
      <c r="A5578">
        <v>1618468</v>
      </c>
      <c r="B5578">
        <v>136435</v>
      </c>
      <c r="C5578" s="1" t="s">
        <v>1323</v>
      </c>
      <c r="D5578" s="1">
        <v>43196</v>
      </c>
      <c r="E5578" s="1">
        <v>43198</v>
      </c>
      <c r="F5578" t="s">
        <v>4880</v>
      </c>
      <c r="G5578" t="s">
        <v>14</v>
      </c>
      <c r="H5578" t="s">
        <v>4851</v>
      </c>
      <c r="I5578">
        <v>10</v>
      </c>
      <c r="J5578" s="3">
        <v>200</v>
      </c>
    </row>
    <row r="5579" spans="1:10" x14ac:dyDescent="0.4">
      <c r="A5579">
        <v>1618468</v>
      </c>
      <c r="B5579">
        <v>136444</v>
      </c>
      <c r="C5579" s="1" t="s">
        <v>1323</v>
      </c>
      <c r="D5579" s="1">
        <v>43196</v>
      </c>
      <c r="E5579" s="1">
        <v>43198</v>
      </c>
      <c r="F5579" t="s">
        <v>4880</v>
      </c>
      <c r="G5579" t="s">
        <v>14</v>
      </c>
      <c r="H5579" t="s">
        <v>4851</v>
      </c>
      <c r="I5579">
        <v>9</v>
      </c>
      <c r="J5579" s="3">
        <v>1679.65</v>
      </c>
    </row>
    <row r="5580" spans="1:10" x14ac:dyDescent="0.4">
      <c r="A5580">
        <v>1618468</v>
      </c>
      <c r="B5580">
        <v>136471</v>
      </c>
      <c r="C5580" s="1" t="s">
        <v>1323</v>
      </c>
      <c r="D5580" s="1">
        <v>43196</v>
      </c>
      <c r="E5580" s="1">
        <v>43198</v>
      </c>
      <c r="F5580" t="s">
        <v>4880</v>
      </c>
      <c r="G5580" t="s">
        <v>14</v>
      </c>
      <c r="H5580" t="s">
        <v>4851</v>
      </c>
      <c r="I5580">
        <v>1</v>
      </c>
      <c r="J5580" s="3">
        <v>75</v>
      </c>
    </row>
    <row r="5581" spans="1:10" x14ac:dyDescent="0.4">
      <c r="A5581">
        <v>1618468</v>
      </c>
      <c r="B5581">
        <v>136480</v>
      </c>
      <c r="C5581" s="1" t="s">
        <v>1323</v>
      </c>
      <c r="D5581" s="1">
        <v>43196</v>
      </c>
      <c r="E5581" s="1">
        <v>43198</v>
      </c>
      <c r="F5581" t="s">
        <v>4880</v>
      </c>
      <c r="G5581" t="s">
        <v>14</v>
      </c>
      <c r="H5581" t="s">
        <v>4851</v>
      </c>
      <c r="I5581">
        <v>1</v>
      </c>
      <c r="J5581" s="3">
        <v>1</v>
      </c>
    </row>
    <row r="5582" spans="1:10" x14ac:dyDescent="0.4">
      <c r="A5582">
        <v>1618468</v>
      </c>
      <c r="B5582">
        <v>136612</v>
      </c>
      <c r="C5582" s="1" t="s">
        <v>1323</v>
      </c>
      <c r="D5582" s="1">
        <v>43196</v>
      </c>
      <c r="E5582" s="1">
        <v>43198</v>
      </c>
      <c r="F5582" t="s">
        <v>4880</v>
      </c>
      <c r="G5582" t="s">
        <v>14</v>
      </c>
      <c r="H5582" t="s">
        <v>4851</v>
      </c>
      <c r="I5582">
        <v>32</v>
      </c>
      <c r="J5582" s="3">
        <v>0</v>
      </c>
    </row>
    <row r="5583" spans="1:10" x14ac:dyDescent="0.4">
      <c r="A5583">
        <v>1618468</v>
      </c>
      <c r="B5583">
        <v>136627</v>
      </c>
      <c r="C5583" s="1" t="s">
        <v>1323</v>
      </c>
      <c r="D5583" s="1">
        <v>43196</v>
      </c>
      <c r="E5583" s="1">
        <v>43198</v>
      </c>
      <c r="F5583" t="s">
        <v>4880</v>
      </c>
      <c r="G5583" t="s">
        <v>14</v>
      </c>
      <c r="H5583" t="s">
        <v>4851</v>
      </c>
      <c r="I5583">
        <v>1</v>
      </c>
      <c r="J5583" s="3">
        <v>75</v>
      </c>
    </row>
    <row r="5584" spans="1:10" x14ac:dyDescent="0.4">
      <c r="A5584">
        <v>1618468</v>
      </c>
      <c r="B5584">
        <v>135273</v>
      </c>
      <c r="C5584" s="1" t="s">
        <v>1323</v>
      </c>
      <c r="D5584" s="1">
        <v>43196</v>
      </c>
      <c r="E5584" s="1">
        <v>43198</v>
      </c>
      <c r="F5584" t="s">
        <v>4880</v>
      </c>
      <c r="G5584" t="s">
        <v>14</v>
      </c>
      <c r="H5584" t="s">
        <v>4851</v>
      </c>
      <c r="I5584">
        <v>20</v>
      </c>
      <c r="J5584" s="3">
        <v>1300</v>
      </c>
    </row>
    <row r="5585" spans="1:10" x14ac:dyDescent="0.4">
      <c r="A5585">
        <v>1618468</v>
      </c>
      <c r="B5585">
        <v>135429</v>
      </c>
      <c r="C5585" s="1" t="s">
        <v>1323</v>
      </c>
      <c r="D5585" s="1">
        <v>43196</v>
      </c>
      <c r="E5585" s="1">
        <v>43198</v>
      </c>
      <c r="F5585" t="s">
        <v>4880</v>
      </c>
      <c r="G5585" t="s">
        <v>14</v>
      </c>
      <c r="H5585" t="s">
        <v>4851</v>
      </c>
      <c r="I5585">
        <v>1</v>
      </c>
      <c r="J5585" s="3">
        <v>20</v>
      </c>
    </row>
    <row r="5586" spans="1:10" x14ac:dyDescent="0.4">
      <c r="A5586">
        <v>1618468</v>
      </c>
      <c r="B5586">
        <v>135474</v>
      </c>
      <c r="C5586" s="1" t="s">
        <v>1323</v>
      </c>
      <c r="D5586" s="1">
        <v>43196</v>
      </c>
      <c r="E5586" s="1">
        <v>43198</v>
      </c>
      <c r="F5586" t="s">
        <v>4880</v>
      </c>
      <c r="G5586" t="s">
        <v>14</v>
      </c>
      <c r="H5586" t="s">
        <v>4851</v>
      </c>
      <c r="I5586">
        <v>8</v>
      </c>
      <c r="J5586" s="3">
        <v>0</v>
      </c>
    </row>
    <row r="5587" spans="1:10" x14ac:dyDescent="0.4">
      <c r="A5587">
        <v>1618468</v>
      </c>
      <c r="B5587">
        <v>140026</v>
      </c>
      <c r="C5587" s="1" t="s">
        <v>1323</v>
      </c>
      <c r="D5587" s="1">
        <v>43196</v>
      </c>
      <c r="E5587" s="1">
        <v>43198</v>
      </c>
      <c r="F5587" t="s">
        <v>4880</v>
      </c>
      <c r="G5587" t="s">
        <v>14</v>
      </c>
      <c r="H5587" t="s">
        <v>4851</v>
      </c>
      <c r="I5587">
        <v>8</v>
      </c>
      <c r="J5587" s="3">
        <v>0</v>
      </c>
    </row>
    <row r="5588" spans="1:10" x14ac:dyDescent="0.4">
      <c r="A5588">
        <v>1618468</v>
      </c>
      <c r="B5588">
        <v>141029</v>
      </c>
      <c r="C5588" s="1" t="s">
        <v>1323</v>
      </c>
      <c r="D5588" s="1">
        <v>43196</v>
      </c>
      <c r="E5588" s="1">
        <v>43198</v>
      </c>
      <c r="F5588" t="s">
        <v>4880</v>
      </c>
      <c r="G5588" t="s">
        <v>14</v>
      </c>
      <c r="H5588" t="s">
        <v>4851</v>
      </c>
      <c r="I5588">
        <v>1</v>
      </c>
      <c r="J5588" s="3">
        <v>75</v>
      </c>
    </row>
    <row r="5589" spans="1:10" x14ac:dyDescent="0.4">
      <c r="A5589">
        <v>1621792</v>
      </c>
      <c r="B5589">
        <v>97643</v>
      </c>
      <c r="C5589" s="1" t="s">
        <v>3002</v>
      </c>
      <c r="D5589" s="1">
        <v>43196</v>
      </c>
      <c r="E5589" s="1">
        <v>43197</v>
      </c>
      <c r="F5589" t="s">
        <v>6254</v>
      </c>
      <c r="G5589" t="s">
        <v>67</v>
      </c>
      <c r="H5589" t="s">
        <v>4851</v>
      </c>
      <c r="I5589">
        <v>1</v>
      </c>
      <c r="J5589" s="3">
        <v>2425</v>
      </c>
    </row>
    <row r="5590" spans="1:10" x14ac:dyDescent="0.4">
      <c r="A5590">
        <v>1621221</v>
      </c>
      <c r="B5590">
        <v>135299</v>
      </c>
      <c r="C5590" s="1" t="s">
        <v>2533</v>
      </c>
      <c r="D5590" s="1">
        <v>43196</v>
      </c>
      <c r="E5590" s="1">
        <v>43197</v>
      </c>
      <c r="F5590" t="s">
        <v>4850</v>
      </c>
      <c r="G5590" t="s">
        <v>81</v>
      </c>
      <c r="H5590" t="s">
        <v>4851</v>
      </c>
      <c r="I5590">
        <v>1</v>
      </c>
      <c r="J5590" s="3">
        <v>2000</v>
      </c>
    </row>
    <row r="5591" spans="1:10" x14ac:dyDescent="0.4">
      <c r="A5591">
        <v>1621221</v>
      </c>
      <c r="B5591">
        <v>135475</v>
      </c>
      <c r="C5591" s="1" t="s">
        <v>2533</v>
      </c>
      <c r="D5591" s="1">
        <v>43196</v>
      </c>
      <c r="E5591" s="1">
        <v>43197</v>
      </c>
      <c r="F5591" t="s">
        <v>4850</v>
      </c>
      <c r="G5591" t="s">
        <v>81</v>
      </c>
      <c r="H5591" t="s">
        <v>4851</v>
      </c>
      <c r="I5591">
        <v>1</v>
      </c>
      <c r="J5591" s="3">
        <v>0</v>
      </c>
    </row>
    <row r="5592" spans="1:10" x14ac:dyDescent="0.4">
      <c r="A5592">
        <v>1621221</v>
      </c>
      <c r="B5592">
        <v>133707</v>
      </c>
      <c r="C5592" s="1" t="s">
        <v>2533</v>
      </c>
      <c r="D5592" s="1">
        <v>43196</v>
      </c>
      <c r="E5592" s="1">
        <v>43197</v>
      </c>
      <c r="F5592" t="s">
        <v>4850</v>
      </c>
      <c r="G5592" t="s">
        <v>81</v>
      </c>
      <c r="H5592" t="s">
        <v>4851</v>
      </c>
      <c r="I5592">
        <v>1</v>
      </c>
      <c r="J5592" s="3">
        <v>1500</v>
      </c>
    </row>
    <row r="5593" spans="1:10" x14ac:dyDescent="0.4">
      <c r="A5593">
        <v>1621221</v>
      </c>
      <c r="B5593">
        <v>96157</v>
      </c>
      <c r="C5593" s="1" t="s">
        <v>2533</v>
      </c>
      <c r="D5593" s="1">
        <v>43196</v>
      </c>
      <c r="E5593" s="1">
        <v>43197</v>
      </c>
      <c r="F5593" t="s">
        <v>4850</v>
      </c>
      <c r="G5593" t="s">
        <v>81</v>
      </c>
      <c r="H5593" t="s">
        <v>4851</v>
      </c>
      <c r="I5593">
        <v>2</v>
      </c>
      <c r="J5593" s="3">
        <v>2108</v>
      </c>
    </row>
    <row r="5594" spans="1:10" x14ac:dyDescent="0.4">
      <c r="A5594">
        <v>1622409</v>
      </c>
      <c r="B5594">
        <v>98364</v>
      </c>
      <c r="C5594" s="1" t="s">
        <v>3527</v>
      </c>
      <c r="D5594" s="1">
        <v>43196</v>
      </c>
      <c r="E5594" s="1">
        <v>43198</v>
      </c>
      <c r="F5594" t="s">
        <v>5649</v>
      </c>
      <c r="G5594" t="s">
        <v>1281</v>
      </c>
      <c r="H5594" t="s">
        <v>4851</v>
      </c>
      <c r="I5594">
        <v>1</v>
      </c>
      <c r="J5594" s="3">
        <v>3200</v>
      </c>
    </row>
    <row r="5595" spans="1:10" x14ac:dyDescent="0.4">
      <c r="A5595">
        <v>1622521</v>
      </c>
      <c r="B5595">
        <v>133822</v>
      </c>
      <c r="C5595" s="1" t="s">
        <v>3612</v>
      </c>
      <c r="D5595" s="1">
        <v>43196</v>
      </c>
      <c r="E5595" s="1">
        <v>43197</v>
      </c>
      <c r="F5595" t="s">
        <v>5436</v>
      </c>
      <c r="G5595" t="s">
        <v>22</v>
      </c>
      <c r="H5595" t="s">
        <v>5132</v>
      </c>
      <c r="I5595">
        <v>1</v>
      </c>
      <c r="J5595" s="3">
        <v>2750</v>
      </c>
    </row>
    <row r="5596" spans="1:10" x14ac:dyDescent="0.4">
      <c r="A5596">
        <v>1622521</v>
      </c>
      <c r="B5596">
        <v>135532</v>
      </c>
      <c r="C5596" s="1" t="s">
        <v>3612</v>
      </c>
      <c r="D5596" s="1">
        <v>43196</v>
      </c>
      <c r="E5596" s="1">
        <v>43197</v>
      </c>
      <c r="F5596" t="s">
        <v>5436</v>
      </c>
      <c r="G5596" t="s">
        <v>22</v>
      </c>
      <c r="H5596" t="s">
        <v>5132</v>
      </c>
      <c r="I5596">
        <v>2</v>
      </c>
      <c r="J5596" s="3">
        <v>5000</v>
      </c>
    </row>
    <row r="5597" spans="1:10" x14ac:dyDescent="0.4">
      <c r="A5597">
        <v>1622447</v>
      </c>
      <c r="B5597">
        <v>133767</v>
      </c>
      <c r="C5597" s="1" t="s">
        <v>3556</v>
      </c>
      <c r="D5597" s="1">
        <v>43196</v>
      </c>
      <c r="E5597" s="1">
        <v>43198</v>
      </c>
      <c r="F5597" t="s">
        <v>6482</v>
      </c>
      <c r="G5597" t="s">
        <v>22</v>
      </c>
      <c r="H5597" t="s">
        <v>5206</v>
      </c>
      <c r="I5597">
        <v>1</v>
      </c>
      <c r="J5597" s="3">
        <v>2930</v>
      </c>
    </row>
    <row r="5598" spans="1:10" x14ac:dyDescent="0.4">
      <c r="A5598">
        <v>1620546</v>
      </c>
      <c r="B5598">
        <v>93857</v>
      </c>
      <c r="C5598" s="1" t="s">
        <v>2062</v>
      </c>
      <c r="D5598" s="1">
        <v>43196</v>
      </c>
      <c r="E5598" s="1">
        <v>43198</v>
      </c>
      <c r="F5598" t="s">
        <v>6389</v>
      </c>
      <c r="G5598" t="s">
        <v>22</v>
      </c>
      <c r="H5598" t="s">
        <v>5658</v>
      </c>
      <c r="I5598">
        <v>1</v>
      </c>
      <c r="J5598" s="3">
        <v>4500</v>
      </c>
    </row>
    <row r="5599" spans="1:10" x14ac:dyDescent="0.4">
      <c r="A5599">
        <v>1620551</v>
      </c>
      <c r="B5599">
        <v>93858</v>
      </c>
      <c r="C5599" s="1" t="s">
        <v>2067</v>
      </c>
      <c r="D5599" s="1">
        <v>43196</v>
      </c>
      <c r="E5599" s="1">
        <v>43202</v>
      </c>
      <c r="F5599" t="s">
        <v>5697</v>
      </c>
      <c r="G5599" t="s">
        <v>22</v>
      </c>
      <c r="H5599" t="s">
        <v>4910</v>
      </c>
      <c r="I5599">
        <v>1</v>
      </c>
      <c r="J5599" s="3">
        <v>2900</v>
      </c>
    </row>
    <row r="5600" spans="1:10" x14ac:dyDescent="0.4">
      <c r="A5600">
        <v>1620661</v>
      </c>
      <c r="B5600">
        <v>98073</v>
      </c>
      <c r="C5600" s="1" t="s">
        <v>2160</v>
      </c>
      <c r="D5600" s="1">
        <v>43196</v>
      </c>
      <c r="E5600" s="1">
        <v>43198</v>
      </c>
      <c r="F5600" t="s">
        <v>4880</v>
      </c>
      <c r="G5600" t="s">
        <v>14</v>
      </c>
      <c r="H5600" t="s">
        <v>4851</v>
      </c>
      <c r="I5600">
        <v>3</v>
      </c>
      <c r="J5600" s="3">
        <v>3525</v>
      </c>
    </row>
    <row r="5601" spans="1:10" x14ac:dyDescent="0.4">
      <c r="A5601">
        <v>1620661</v>
      </c>
      <c r="B5601">
        <v>94623</v>
      </c>
      <c r="C5601" s="1" t="s">
        <v>2160</v>
      </c>
      <c r="D5601" s="1">
        <v>43196</v>
      </c>
      <c r="E5601" s="1">
        <v>43198</v>
      </c>
      <c r="F5601" t="s">
        <v>4880</v>
      </c>
      <c r="G5601" t="s">
        <v>14</v>
      </c>
      <c r="H5601" t="s">
        <v>4851</v>
      </c>
      <c r="I5601">
        <v>1</v>
      </c>
      <c r="J5601" s="3">
        <v>675</v>
      </c>
    </row>
    <row r="5602" spans="1:10" x14ac:dyDescent="0.4">
      <c r="A5602">
        <v>1622590</v>
      </c>
      <c r="B5602">
        <v>133847</v>
      </c>
      <c r="C5602" s="1" t="s">
        <v>3665</v>
      </c>
      <c r="D5602" s="1">
        <v>43196</v>
      </c>
      <c r="E5602" s="1">
        <v>43197</v>
      </c>
      <c r="F5602" t="s">
        <v>6021</v>
      </c>
      <c r="G5602" t="s">
        <v>67</v>
      </c>
      <c r="H5602" t="s">
        <v>4851</v>
      </c>
      <c r="I5602">
        <v>1</v>
      </c>
      <c r="J5602" s="3">
        <v>100</v>
      </c>
    </row>
    <row r="5603" spans="1:10" x14ac:dyDescent="0.4">
      <c r="A5603">
        <v>1623553</v>
      </c>
      <c r="B5603">
        <v>136087</v>
      </c>
      <c r="C5603" s="1" t="s">
        <v>4247</v>
      </c>
      <c r="D5603" s="1">
        <v>43196</v>
      </c>
      <c r="E5603" s="1">
        <v>43196</v>
      </c>
      <c r="F5603" t="s">
        <v>4940</v>
      </c>
      <c r="G5603" t="s">
        <v>18</v>
      </c>
      <c r="H5603" t="s">
        <v>4851</v>
      </c>
      <c r="I5603">
        <v>1</v>
      </c>
      <c r="J5603" s="3">
        <v>150</v>
      </c>
    </row>
    <row r="5604" spans="1:10" x14ac:dyDescent="0.4">
      <c r="A5604">
        <v>1623032</v>
      </c>
      <c r="B5604">
        <v>135119</v>
      </c>
      <c r="C5604" s="1" t="s">
        <v>4027</v>
      </c>
      <c r="D5604" s="1">
        <v>43196</v>
      </c>
      <c r="E5604" s="1">
        <v>43198</v>
      </c>
      <c r="F5604" t="s">
        <v>4912</v>
      </c>
      <c r="G5604" t="s">
        <v>22</v>
      </c>
      <c r="H5604" t="s">
        <v>4913</v>
      </c>
      <c r="I5604">
        <v>1</v>
      </c>
      <c r="J5604" s="3">
        <v>300</v>
      </c>
    </row>
    <row r="5605" spans="1:10" x14ac:dyDescent="0.4">
      <c r="A5605">
        <v>1622583</v>
      </c>
      <c r="B5605">
        <v>134095</v>
      </c>
      <c r="C5605" s="1" t="s">
        <v>3660</v>
      </c>
      <c r="D5605" s="1">
        <v>43197</v>
      </c>
      <c r="E5605" s="1">
        <v>43198</v>
      </c>
      <c r="F5605" t="s">
        <v>4968</v>
      </c>
      <c r="G5605" t="s">
        <v>22</v>
      </c>
      <c r="H5605" t="s">
        <v>4969</v>
      </c>
      <c r="I5605">
        <v>1</v>
      </c>
      <c r="J5605" s="3">
        <v>3500</v>
      </c>
    </row>
    <row r="5606" spans="1:10" x14ac:dyDescent="0.4">
      <c r="A5606">
        <v>1622583</v>
      </c>
      <c r="B5606">
        <v>138964</v>
      </c>
      <c r="C5606" s="1" t="s">
        <v>3660</v>
      </c>
      <c r="D5606" s="1">
        <v>43197</v>
      </c>
      <c r="E5606" s="1">
        <v>43198</v>
      </c>
      <c r="F5606" t="s">
        <v>4968</v>
      </c>
      <c r="G5606" t="s">
        <v>22</v>
      </c>
      <c r="H5606" t="s">
        <v>4969</v>
      </c>
      <c r="I5606">
        <v>1</v>
      </c>
      <c r="J5606" s="3">
        <v>3500</v>
      </c>
    </row>
    <row r="5607" spans="1:10" x14ac:dyDescent="0.4">
      <c r="A5607">
        <v>1622618</v>
      </c>
      <c r="B5607">
        <v>135283</v>
      </c>
      <c r="C5607" s="1" t="s">
        <v>6745</v>
      </c>
      <c r="D5607" s="1">
        <v>43197</v>
      </c>
      <c r="E5607" s="1">
        <v>43197</v>
      </c>
      <c r="F5607" t="s">
        <v>4888</v>
      </c>
      <c r="G5607" t="s">
        <v>95</v>
      </c>
      <c r="H5607" t="s">
        <v>4851</v>
      </c>
      <c r="I5607">
        <v>1</v>
      </c>
      <c r="J5607" s="3">
        <v>150</v>
      </c>
    </row>
    <row r="5608" spans="1:10" x14ac:dyDescent="0.4">
      <c r="A5608">
        <v>1620637</v>
      </c>
      <c r="B5608">
        <v>136085</v>
      </c>
      <c r="C5608" s="1" t="s">
        <v>2141</v>
      </c>
      <c r="D5608" s="1">
        <v>43197</v>
      </c>
      <c r="E5608" s="1">
        <v>43202</v>
      </c>
      <c r="F5608" t="s">
        <v>4953</v>
      </c>
      <c r="G5608" t="s">
        <v>69</v>
      </c>
      <c r="H5608" t="s">
        <v>4851</v>
      </c>
      <c r="I5608">
        <v>2</v>
      </c>
      <c r="J5608" s="3">
        <v>2500</v>
      </c>
    </row>
    <row r="5609" spans="1:10" x14ac:dyDescent="0.4">
      <c r="A5609">
        <v>1620637</v>
      </c>
      <c r="B5609">
        <v>94006</v>
      </c>
      <c r="C5609" s="1" t="s">
        <v>2141</v>
      </c>
      <c r="D5609" s="1">
        <v>43197</v>
      </c>
      <c r="E5609" s="1">
        <v>43202</v>
      </c>
      <c r="F5609" t="s">
        <v>4953</v>
      </c>
      <c r="G5609" t="s">
        <v>69</v>
      </c>
      <c r="H5609" t="s">
        <v>4851</v>
      </c>
      <c r="I5609">
        <v>3</v>
      </c>
      <c r="J5609" s="3">
        <v>7815</v>
      </c>
    </row>
    <row r="5610" spans="1:10" x14ac:dyDescent="0.4">
      <c r="A5610">
        <v>1620637</v>
      </c>
      <c r="B5610">
        <v>96875</v>
      </c>
      <c r="C5610" s="1" t="s">
        <v>2141</v>
      </c>
      <c r="D5610" s="1">
        <v>43197</v>
      </c>
      <c r="E5610" s="1">
        <v>43202</v>
      </c>
      <c r="F5610" t="s">
        <v>4953</v>
      </c>
      <c r="G5610" t="s">
        <v>69</v>
      </c>
      <c r="H5610" t="s">
        <v>4851</v>
      </c>
      <c r="I5610">
        <v>2</v>
      </c>
      <c r="J5610" s="3">
        <v>4080</v>
      </c>
    </row>
    <row r="5611" spans="1:10" x14ac:dyDescent="0.4">
      <c r="A5611">
        <v>1621805</v>
      </c>
      <c r="B5611">
        <v>97649</v>
      </c>
      <c r="C5611" s="1" t="s">
        <v>3014</v>
      </c>
      <c r="D5611" s="1">
        <v>43197</v>
      </c>
      <c r="E5611" s="1">
        <v>43197</v>
      </c>
      <c r="F5611" t="s">
        <v>6603</v>
      </c>
      <c r="G5611" t="s">
        <v>1806</v>
      </c>
      <c r="H5611" t="s">
        <v>4851</v>
      </c>
      <c r="I5611">
        <v>1</v>
      </c>
      <c r="J5611" s="3">
        <v>2450</v>
      </c>
    </row>
    <row r="5612" spans="1:10" x14ac:dyDescent="0.4">
      <c r="A5612">
        <v>1621759</v>
      </c>
      <c r="B5612">
        <v>97142</v>
      </c>
      <c r="C5612" s="1" t="s">
        <v>2968</v>
      </c>
      <c r="D5612" s="1">
        <v>43198</v>
      </c>
      <c r="E5612" s="1">
        <v>43200</v>
      </c>
      <c r="F5612" t="s">
        <v>5758</v>
      </c>
      <c r="G5612" t="s">
        <v>67</v>
      </c>
      <c r="H5612" t="s">
        <v>4851</v>
      </c>
      <c r="I5612">
        <v>1</v>
      </c>
      <c r="J5612" s="3">
        <v>2130</v>
      </c>
    </row>
    <row r="5613" spans="1:10" x14ac:dyDescent="0.4">
      <c r="A5613">
        <v>1621538</v>
      </c>
      <c r="B5613">
        <v>95926</v>
      </c>
      <c r="C5613" s="1" t="s">
        <v>2796</v>
      </c>
      <c r="D5613" s="1">
        <v>43198</v>
      </c>
      <c r="E5613" s="1">
        <v>43201</v>
      </c>
      <c r="F5613" t="s">
        <v>4850</v>
      </c>
      <c r="G5613" t="s">
        <v>81</v>
      </c>
      <c r="H5613" t="s">
        <v>4851</v>
      </c>
      <c r="I5613">
        <v>4</v>
      </c>
      <c r="J5613" s="3">
        <v>14280</v>
      </c>
    </row>
    <row r="5614" spans="1:10" x14ac:dyDescent="0.4">
      <c r="A5614">
        <v>1622465</v>
      </c>
      <c r="B5614">
        <v>133938</v>
      </c>
      <c r="C5614" s="1" t="s">
        <v>3569</v>
      </c>
      <c r="D5614" s="1">
        <v>43198</v>
      </c>
      <c r="E5614" s="1">
        <v>43201</v>
      </c>
      <c r="F5614" t="s">
        <v>4879</v>
      </c>
      <c r="G5614" t="s">
        <v>28</v>
      </c>
      <c r="H5614" t="s">
        <v>4851</v>
      </c>
      <c r="I5614">
        <v>4</v>
      </c>
      <c r="J5614" s="3">
        <v>11580</v>
      </c>
    </row>
    <row r="5615" spans="1:10" x14ac:dyDescent="0.4">
      <c r="A5615">
        <v>1622525</v>
      </c>
      <c r="B5615">
        <v>133791</v>
      </c>
      <c r="C5615" s="1" t="s">
        <v>3615</v>
      </c>
      <c r="D5615" s="1">
        <v>43198</v>
      </c>
      <c r="E5615" s="1">
        <v>43201</v>
      </c>
      <c r="F5615" t="s">
        <v>5560</v>
      </c>
      <c r="G5615" t="s">
        <v>22</v>
      </c>
      <c r="H5615" t="s">
        <v>4972</v>
      </c>
      <c r="I5615">
        <v>2</v>
      </c>
      <c r="J5615" s="3">
        <v>5000</v>
      </c>
    </row>
    <row r="5616" spans="1:10" x14ac:dyDescent="0.4">
      <c r="A5616">
        <v>1622525</v>
      </c>
      <c r="B5616">
        <v>133792</v>
      </c>
      <c r="C5616" s="1" t="s">
        <v>3615</v>
      </c>
      <c r="D5616" s="1">
        <v>43198</v>
      </c>
      <c r="E5616" s="1">
        <v>43201</v>
      </c>
      <c r="F5616" t="s">
        <v>5560</v>
      </c>
      <c r="G5616" t="s">
        <v>22</v>
      </c>
      <c r="H5616" t="s">
        <v>4972</v>
      </c>
      <c r="I5616">
        <v>1</v>
      </c>
      <c r="J5616" s="3">
        <v>4500</v>
      </c>
    </row>
    <row r="5617" spans="1:10" x14ac:dyDescent="0.4">
      <c r="A5617">
        <v>1622546</v>
      </c>
      <c r="B5617">
        <v>135350</v>
      </c>
      <c r="C5617" s="1" t="s">
        <v>6735</v>
      </c>
      <c r="D5617" s="1">
        <v>43198</v>
      </c>
      <c r="E5617" s="1">
        <v>43200</v>
      </c>
      <c r="F5617" t="s">
        <v>5958</v>
      </c>
      <c r="G5617" t="s">
        <v>20</v>
      </c>
      <c r="H5617" t="s">
        <v>4851</v>
      </c>
      <c r="I5617">
        <v>1</v>
      </c>
      <c r="J5617" s="3">
        <v>2160</v>
      </c>
    </row>
    <row r="5618" spans="1:10" x14ac:dyDescent="0.4">
      <c r="A5618">
        <v>1622050</v>
      </c>
      <c r="B5618">
        <v>98410</v>
      </c>
      <c r="C5618" s="1" t="s">
        <v>3239</v>
      </c>
      <c r="D5618" s="1">
        <v>43198</v>
      </c>
      <c r="E5618" s="1">
        <v>43201</v>
      </c>
      <c r="F5618" t="s">
        <v>4860</v>
      </c>
      <c r="G5618" t="s">
        <v>11</v>
      </c>
      <c r="H5618" t="s">
        <v>4851</v>
      </c>
      <c r="I5618">
        <v>1</v>
      </c>
      <c r="J5618" s="3">
        <v>2600</v>
      </c>
    </row>
    <row r="5619" spans="1:10" x14ac:dyDescent="0.4">
      <c r="A5619">
        <v>1622051</v>
      </c>
      <c r="B5619">
        <v>98409</v>
      </c>
      <c r="C5619" s="1" t="s">
        <v>3240</v>
      </c>
      <c r="D5619" s="1">
        <v>43198</v>
      </c>
      <c r="E5619" s="1">
        <v>43200</v>
      </c>
      <c r="F5619" t="s">
        <v>5114</v>
      </c>
      <c r="G5619" t="s">
        <v>67</v>
      </c>
      <c r="H5619" t="s">
        <v>4851</v>
      </c>
      <c r="I5619">
        <v>1</v>
      </c>
      <c r="J5619" s="3">
        <v>1500</v>
      </c>
    </row>
    <row r="5620" spans="1:10" x14ac:dyDescent="0.4">
      <c r="A5620">
        <v>1620835</v>
      </c>
      <c r="B5620">
        <v>94620</v>
      </c>
      <c r="C5620" s="1" t="s">
        <v>2258</v>
      </c>
      <c r="D5620" s="1">
        <v>43198</v>
      </c>
      <c r="E5620" s="1">
        <v>43201</v>
      </c>
      <c r="F5620" t="s">
        <v>5714</v>
      </c>
      <c r="G5620" t="s">
        <v>81</v>
      </c>
      <c r="H5620" t="s">
        <v>4851</v>
      </c>
      <c r="I5620">
        <v>2</v>
      </c>
      <c r="J5620" s="3">
        <v>4437</v>
      </c>
    </row>
    <row r="5621" spans="1:10" x14ac:dyDescent="0.4">
      <c r="A5621">
        <v>1620547</v>
      </c>
      <c r="B5621">
        <v>94173</v>
      </c>
      <c r="C5621" s="1" t="s">
        <v>2063</v>
      </c>
      <c r="D5621" s="1">
        <v>43198</v>
      </c>
      <c r="E5621" s="1">
        <v>43201</v>
      </c>
      <c r="F5621" t="s">
        <v>6390</v>
      </c>
      <c r="G5621" t="s">
        <v>22</v>
      </c>
      <c r="H5621" t="s">
        <v>5132</v>
      </c>
      <c r="I5621">
        <v>1</v>
      </c>
      <c r="J5621" s="3">
        <v>2450</v>
      </c>
    </row>
    <row r="5622" spans="1:10" x14ac:dyDescent="0.4">
      <c r="A5622">
        <v>1620547</v>
      </c>
      <c r="B5622">
        <v>97340</v>
      </c>
      <c r="C5622" s="1" t="s">
        <v>2063</v>
      </c>
      <c r="D5622" s="1">
        <v>43198</v>
      </c>
      <c r="E5622" s="1">
        <v>43201</v>
      </c>
      <c r="F5622" t="s">
        <v>6390</v>
      </c>
      <c r="G5622" t="s">
        <v>22</v>
      </c>
      <c r="H5622" t="s">
        <v>5132</v>
      </c>
      <c r="I5622">
        <v>1</v>
      </c>
      <c r="J5622" s="3">
        <v>2950</v>
      </c>
    </row>
    <row r="5623" spans="1:10" x14ac:dyDescent="0.4">
      <c r="A5623">
        <v>1620521</v>
      </c>
      <c r="B5623">
        <v>94007</v>
      </c>
      <c r="C5623" s="1" t="s">
        <v>2045</v>
      </c>
      <c r="D5623" s="1">
        <v>43198</v>
      </c>
      <c r="E5623" s="1">
        <v>43198</v>
      </c>
      <c r="F5623" t="s">
        <v>4850</v>
      </c>
      <c r="G5623" t="s">
        <v>81</v>
      </c>
      <c r="H5623" t="s">
        <v>4851</v>
      </c>
      <c r="I5623">
        <v>4</v>
      </c>
      <c r="J5623" s="3">
        <v>7200</v>
      </c>
    </row>
    <row r="5624" spans="1:10" x14ac:dyDescent="0.4">
      <c r="A5624">
        <v>1620521</v>
      </c>
      <c r="B5624">
        <v>96158</v>
      </c>
      <c r="C5624" s="1" t="s">
        <v>2045</v>
      </c>
      <c r="D5624" s="1">
        <v>43198</v>
      </c>
      <c r="E5624" s="1">
        <v>43198</v>
      </c>
      <c r="F5624" t="s">
        <v>4850</v>
      </c>
      <c r="G5624" t="s">
        <v>81</v>
      </c>
      <c r="H5624" t="s">
        <v>4851</v>
      </c>
      <c r="I5624">
        <v>2</v>
      </c>
      <c r="J5624" s="3">
        <v>404</v>
      </c>
    </row>
    <row r="5625" spans="1:10" x14ac:dyDescent="0.4">
      <c r="A5625">
        <v>1620521</v>
      </c>
      <c r="B5625">
        <v>95934</v>
      </c>
      <c r="C5625" s="1" t="s">
        <v>2045</v>
      </c>
      <c r="D5625" s="1">
        <v>43198</v>
      </c>
      <c r="E5625" s="1">
        <v>43198</v>
      </c>
      <c r="F5625" t="s">
        <v>4850</v>
      </c>
      <c r="G5625" t="s">
        <v>81</v>
      </c>
      <c r="H5625" t="s">
        <v>4851</v>
      </c>
      <c r="I5625">
        <v>1</v>
      </c>
      <c r="J5625" s="3">
        <v>700</v>
      </c>
    </row>
    <row r="5626" spans="1:10" x14ac:dyDescent="0.4">
      <c r="A5626">
        <v>1620521</v>
      </c>
      <c r="B5626">
        <v>97660</v>
      </c>
      <c r="C5626" s="1" t="s">
        <v>2045</v>
      </c>
      <c r="D5626" s="1">
        <v>43198</v>
      </c>
      <c r="E5626" s="1">
        <v>43198</v>
      </c>
      <c r="F5626" t="s">
        <v>4850</v>
      </c>
      <c r="G5626" t="s">
        <v>81</v>
      </c>
      <c r="H5626" t="s">
        <v>4851</v>
      </c>
      <c r="I5626">
        <v>2</v>
      </c>
      <c r="J5626" s="3">
        <v>2500</v>
      </c>
    </row>
    <row r="5627" spans="1:10" x14ac:dyDescent="0.4">
      <c r="A5627">
        <v>1620521</v>
      </c>
      <c r="B5627">
        <v>97897</v>
      </c>
      <c r="C5627" s="1" t="s">
        <v>2045</v>
      </c>
      <c r="D5627" s="1">
        <v>43198</v>
      </c>
      <c r="E5627" s="1">
        <v>43198</v>
      </c>
      <c r="F5627" t="s">
        <v>4850</v>
      </c>
      <c r="G5627" t="s">
        <v>81</v>
      </c>
      <c r="H5627" t="s">
        <v>4851</v>
      </c>
      <c r="I5627">
        <v>2</v>
      </c>
      <c r="J5627" s="3">
        <v>2000</v>
      </c>
    </row>
    <row r="5628" spans="1:10" x14ac:dyDescent="0.4">
      <c r="A5628">
        <v>1620521</v>
      </c>
      <c r="B5628">
        <v>98523</v>
      </c>
      <c r="C5628" s="1" t="s">
        <v>2045</v>
      </c>
      <c r="D5628" s="1">
        <v>43198</v>
      </c>
      <c r="E5628" s="1">
        <v>43198</v>
      </c>
      <c r="F5628" t="s">
        <v>4850</v>
      </c>
      <c r="G5628" t="s">
        <v>81</v>
      </c>
      <c r="H5628" t="s">
        <v>4851</v>
      </c>
      <c r="I5628">
        <v>1</v>
      </c>
      <c r="J5628" s="3">
        <v>1059</v>
      </c>
    </row>
    <row r="5629" spans="1:10" x14ac:dyDescent="0.4">
      <c r="A5629">
        <v>1620521</v>
      </c>
      <c r="B5629">
        <v>133021</v>
      </c>
      <c r="C5629" s="1" t="s">
        <v>2045</v>
      </c>
      <c r="D5629" s="1">
        <v>43198</v>
      </c>
      <c r="E5629" s="1">
        <v>43198</v>
      </c>
      <c r="F5629" t="s">
        <v>4850</v>
      </c>
      <c r="G5629" t="s">
        <v>81</v>
      </c>
      <c r="H5629" t="s">
        <v>4851</v>
      </c>
      <c r="I5629">
        <v>1</v>
      </c>
      <c r="J5629" s="3">
        <v>1059</v>
      </c>
    </row>
    <row r="5630" spans="1:10" x14ac:dyDescent="0.4">
      <c r="A5630">
        <v>1620521</v>
      </c>
      <c r="B5630">
        <v>130280</v>
      </c>
      <c r="C5630" s="1" t="s">
        <v>2045</v>
      </c>
      <c r="D5630" s="1">
        <v>43198</v>
      </c>
      <c r="E5630" s="1">
        <v>43198</v>
      </c>
      <c r="F5630" t="s">
        <v>4850</v>
      </c>
      <c r="G5630" t="s">
        <v>81</v>
      </c>
      <c r="H5630" t="s">
        <v>4851</v>
      </c>
      <c r="I5630">
        <v>1</v>
      </c>
      <c r="J5630" s="3">
        <v>700</v>
      </c>
    </row>
    <row r="5631" spans="1:10" x14ac:dyDescent="0.4">
      <c r="A5631">
        <v>1620521</v>
      </c>
      <c r="B5631">
        <v>135607</v>
      </c>
      <c r="C5631" s="1" t="s">
        <v>2045</v>
      </c>
      <c r="D5631" s="1">
        <v>43198</v>
      </c>
      <c r="E5631" s="1">
        <v>43198</v>
      </c>
      <c r="F5631" t="s">
        <v>4850</v>
      </c>
      <c r="G5631" t="s">
        <v>81</v>
      </c>
      <c r="H5631" t="s">
        <v>4851</v>
      </c>
      <c r="I5631">
        <v>2</v>
      </c>
      <c r="J5631" s="3">
        <v>1000</v>
      </c>
    </row>
    <row r="5632" spans="1:10" x14ac:dyDescent="0.4">
      <c r="A5632">
        <v>1620521</v>
      </c>
      <c r="B5632">
        <v>135225</v>
      </c>
      <c r="C5632" s="1" t="s">
        <v>2045</v>
      </c>
      <c r="D5632" s="1">
        <v>43198</v>
      </c>
      <c r="E5632" s="1">
        <v>43198</v>
      </c>
      <c r="F5632" t="s">
        <v>4850</v>
      </c>
      <c r="G5632" t="s">
        <v>81</v>
      </c>
      <c r="H5632" t="s">
        <v>4851</v>
      </c>
      <c r="I5632">
        <v>1</v>
      </c>
      <c r="J5632" s="3">
        <v>1000</v>
      </c>
    </row>
    <row r="5633" spans="1:10" x14ac:dyDescent="0.4">
      <c r="A5633">
        <v>1620374</v>
      </c>
      <c r="B5633">
        <v>94432</v>
      </c>
      <c r="C5633" s="1" t="s">
        <v>1938</v>
      </c>
      <c r="D5633" s="1">
        <v>43198</v>
      </c>
      <c r="E5633" s="1">
        <v>43201</v>
      </c>
      <c r="F5633" t="s">
        <v>5334</v>
      </c>
      <c r="G5633" t="s">
        <v>22</v>
      </c>
      <c r="H5633" t="s">
        <v>4902</v>
      </c>
      <c r="I5633">
        <v>2</v>
      </c>
      <c r="J5633" s="3">
        <v>5000</v>
      </c>
    </row>
    <row r="5634" spans="1:10" x14ac:dyDescent="0.4">
      <c r="A5634">
        <v>1620374</v>
      </c>
      <c r="B5634">
        <v>97562</v>
      </c>
      <c r="C5634" s="1" t="s">
        <v>1938</v>
      </c>
      <c r="D5634" s="1">
        <v>43198</v>
      </c>
      <c r="E5634" s="1">
        <v>43201</v>
      </c>
      <c r="F5634" t="s">
        <v>5334</v>
      </c>
      <c r="G5634" t="s">
        <v>22</v>
      </c>
      <c r="H5634" t="s">
        <v>4902</v>
      </c>
      <c r="I5634">
        <v>1</v>
      </c>
      <c r="J5634" s="3">
        <v>3000</v>
      </c>
    </row>
    <row r="5635" spans="1:10" x14ac:dyDescent="0.4">
      <c r="A5635">
        <v>1620375</v>
      </c>
      <c r="B5635">
        <v>94433</v>
      </c>
      <c r="C5635" s="1" t="s">
        <v>1939</v>
      </c>
      <c r="D5635" s="1">
        <v>43198</v>
      </c>
      <c r="E5635" s="1">
        <v>43201</v>
      </c>
      <c r="F5635" t="s">
        <v>5526</v>
      </c>
      <c r="G5635" t="s">
        <v>28</v>
      </c>
      <c r="H5635" t="s">
        <v>4851</v>
      </c>
      <c r="I5635">
        <v>6</v>
      </c>
      <c r="J5635" s="3">
        <v>9000</v>
      </c>
    </row>
    <row r="5636" spans="1:10" x14ac:dyDescent="0.4">
      <c r="A5636">
        <v>1620376</v>
      </c>
      <c r="B5636">
        <v>94434</v>
      </c>
      <c r="C5636" s="1" t="s">
        <v>1940</v>
      </c>
      <c r="D5636" s="1">
        <v>43198</v>
      </c>
      <c r="E5636" s="1">
        <v>43202</v>
      </c>
      <c r="F5636" t="s">
        <v>5015</v>
      </c>
      <c r="G5636" t="s">
        <v>116</v>
      </c>
      <c r="H5636" t="s">
        <v>4851</v>
      </c>
      <c r="I5636">
        <v>16</v>
      </c>
      <c r="J5636" s="3">
        <v>33493.129999999997</v>
      </c>
    </row>
    <row r="5637" spans="1:10" x14ac:dyDescent="0.4">
      <c r="A5637">
        <v>1620376</v>
      </c>
      <c r="B5637">
        <v>94174</v>
      </c>
      <c r="C5637" s="1" t="s">
        <v>1940</v>
      </c>
      <c r="D5637" s="1">
        <v>43198</v>
      </c>
      <c r="E5637" s="1">
        <v>43202</v>
      </c>
      <c r="F5637" t="s">
        <v>5015</v>
      </c>
      <c r="G5637" t="s">
        <v>116</v>
      </c>
      <c r="H5637" t="s">
        <v>4851</v>
      </c>
      <c r="I5637">
        <v>7</v>
      </c>
      <c r="J5637" s="3">
        <v>15100</v>
      </c>
    </row>
    <row r="5638" spans="1:10" x14ac:dyDescent="0.4">
      <c r="A5638">
        <v>1620376</v>
      </c>
      <c r="B5638">
        <v>93825</v>
      </c>
      <c r="C5638" s="1" t="s">
        <v>1940</v>
      </c>
      <c r="D5638" s="1">
        <v>43198</v>
      </c>
      <c r="E5638" s="1">
        <v>43202</v>
      </c>
      <c r="F5638" t="s">
        <v>5015</v>
      </c>
      <c r="G5638" t="s">
        <v>116</v>
      </c>
      <c r="H5638" t="s">
        <v>4851</v>
      </c>
      <c r="I5638">
        <v>1</v>
      </c>
      <c r="J5638" s="3">
        <v>3320</v>
      </c>
    </row>
    <row r="5639" spans="1:10" x14ac:dyDescent="0.4">
      <c r="A5639">
        <v>1620376</v>
      </c>
      <c r="B5639">
        <v>93859</v>
      </c>
      <c r="C5639" s="1" t="s">
        <v>1940</v>
      </c>
      <c r="D5639" s="1">
        <v>43198</v>
      </c>
      <c r="E5639" s="1">
        <v>43202</v>
      </c>
      <c r="F5639" t="s">
        <v>5015</v>
      </c>
      <c r="G5639" t="s">
        <v>116</v>
      </c>
      <c r="H5639" t="s">
        <v>4851</v>
      </c>
      <c r="I5639">
        <v>2</v>
      </c>
      <c r="J5639" s="3">
        <v>3140</v>
      </c>
    </row>
    <row r="5640" spans="1:10" x14ac:dyDescent="0.4">
      <c r="A5640">
        <v>1620376</v>
      </c>
      <c r="B5640">
        <v>97656</v>
      </c>
      <c r="C5640" s="1" t="s">
        <v>1940</v>
      </c>
      <c r="D5640" s="1">
        <v>43198</v>
      </c>
      <c r="E5640" s="1">
        <v>43202</v>
      </c>
      <c r="F5640" t="s">
        <v>5015</v>
      </c>
      <c r="G5640" t="s">
        <v>116</v>
      </c>
      <c r="H5640" t="s">
        <v>4851</v>
      </c>
      <c r="I5640">
        <v>4</v>
      </c>
      <c r="J5640" s="3">
        <v>9220</v>
      </c>
    </row>
    <row r="5641" spans="1:10" x14ac:dyDescent="0.4">
      <c r="A5641">
        <v>1620376</v>
      </c>
      <c r="B5641">
        <v>97339</v>
      </c>
      <c r="C5641" s="1" t="s">
        <v>1940</v>
      </c>
      <c r="D5641" s="1">
        <v>43198</v>
      </c>
      <c r="E5641" s="1">
        <v>43202</v>
      </c>
      <c r="F5641" t="s">
        <v>5015</v>
      </c>
      <c r="G5641" t="s">
        <v>116</v>
      </c>
      <c r="H5641" t="s">
        <v>4851</v>
      </c>
      <c r="I5641">
        <v>2</v>
      </c>
      <c r="J5641" s="3">
        <v>5640</v>
      </c>
    </row>
    <row r="5642" spans="1:10" x14ac:dyDescent="0.4">
      <c r="A5642">
        <v>1620376</v>
      </c>
      <c r="B5642">
        <v>98075</v>
      </c>
      <c r="C5642" s="1" t="s">
        <v>1940</v>
      </c>
      <c r="D5642" s="1">
        <v>43198</v>
      </c>
      <c r="E5642" s="1">
        <v>43202</v>
      </c>
      <c r="F5642" t="s">
        <v>5015</v>
      </c>
      <c r="G5642" t="s">
        <v>116</v>
      </c>
      <c r="H5642" t="s">
        <v>4851</v>
      </c>
      <c r="I5642">
        <v>1</v>
      </c>
      <c r="J5642" s="3">
        <v>2820</v>
      </c>
    </row>
    <row r="5643" spans="1:10" x14ac:dyDescent="0.4">
      <c r="A5643">
        <v>1620376</v>
      </c>
      <c r="B5643">
        <v>96916</v>
      </c>
      <c r="C5643" s="1" t="s">
        <v>1940</v>
      </c>
      <c r="D5643" s="1">
        <v>43198</v>
      </c>
      <c r="E5643" s="1">
        <v>43202</v>
      </c>
      <c r="F5643" t="s">
        <v>5015</v>
      </c>
      <c r="G5643" t="s">
        <v>116</v>
      </c>
      <c r="H5643" t="s">
        <v>4851</v>
      </c>
      <c r="I5643">
        <v>1</v>
      </c>
      <c r="J5643" s="3">
        <v>3020</v>
      </c>
    </row>
    <row r="5644" spans="1:10" x14ac:dyDescent="0.4">
      <c r="A5644">
        <v>1620377</v>
      </c>
      <c r="B5644">
        <v>94172</v>
      </c>
      <c r="C5644" s="1" t="s">
        <v>1941</v>
      </c>
      <c r="D5644" s="1">
        <v>43198</v>
      </c>
      <c r="E5644" s="1">
        <v>43203</v>
      </c>
      <c r="F5644" t="s">
        <v>5601</v>
      </c>
      <c r="G5644" t="s">
        <v>60</v>
      </c>
      <c r="H5644" t="s">
        <v>4851</v>
      </c>
      <c r="I5644">
        <v>1</v>
      </c>
      <c r="J5644" s="3">
        <v>1500</v>
      </c>
    </row>
    <row r="5645" spans="1:10" x14ac:dyDescent="0.4">
      <c r="A5645">
        <v>1620377</v>
      </c>
      <c r="B5645">
        <v>94435</v>
      </c>
      <c r="C5645" s="1" t="s">
        <v>1941</v>
      </c>
      <c r="D5645" s="1">
        <v>43198</v>
      </c>
      <c r="E5645" s="1">
        <v>43203</v>
      </c>
      <c r="F5645" t="s">
        <v>5601</v>
      </c>
      <c r="G5645" t="s">
        <v>60</v>
      </c>
      <c r="H5645" t="s">
        <v>4851</v>
      </c>
      <c r="I5645">
        <v>3</v>
      </c>
      <c r="J5645" s="3">
        <v>8210</v>
      </c>
    </row>
    <row r="5646" spans="1:10" x14ac:dyDescent="0.4">
      <c r="A5646">
        <v>1620308</v>
      </c>
      <c r="B5646">
        <v>94307</v>
      </c>
      <c r="C5646" s="1" t="s">
        <v>1914</v>
      </c>
      <c r="D5646" s="1">
        <v>43198</v>
      </c>
      <c r="E5646" s="1">
        <v>43203</v>
      </c>
      <c r="F5646" t="s">
        <v>5712</v>
      </c>
      <c r="G5646" t="s">
        <v>22</v>
      </c>
      <c r="H5646" t="s">
        <v>4913</v>
      </c>
      <c r="I5646">
        <v>2</v>
      </c>
      <c r="J5646" s="3">
        <v>900</v>
      </c>
    </row>
    <row r="5647" spans="1:10" x14ac:dyDescent="0.4">
      <c r="A5647">
        <v>1620308</v>
      </c>
      <c r="B5647">
        <v>95438</v>
      </c>
      <c r="C5647" s="1" t="s">
        <v>1914</v>
      </c>
      <c r="D5647" s="1">
        <v>43198</v>
      </c>
      <c r="E5647" s="1">
        <v>43203</v>
      </c>
      <c r="F5647" t="s">
        <v>5712</v>
      </c>
      <c r="G5647" t="s">
        <v>22</v>
      </c>
      <c r="H5647" t="s">
        <v>4913</v>
      </c>
      <c r="I5647">
        <v>1</v>
      </c>
      <c r="J5647" s="3">
        <v>400</v>
      </c>
    </row>
    <row r="5648" spans="1:10" x14ac:dyDescent="0.4">
      <c r="A5648">
        <v>1620052</v>
      </c>
      <c r="B5648">
        <v>93980</v>
      </c>
      <c r="C5648" s="1" t="s">
        <v>1805</v>
      </c>
      <c r="D5648" s="1">
        <v>43198</v>
      </c>
      <c r="E5648" s="1">
        <v>43202</v>
      </c>
      <c r="F5648" t="s">
        <v>5524</v>
      </c>
      <c r="G5648" t="s">
        <v>1806</v>
      </c>
      <c r="H5648" t="s">
        <v>4851</v>
      </c>
      <c r="I5648">
        <v>2</v>
      </c>
      <c r="J5648" s="3">
        <v>6340</v>
      </c>
    </row>
    <row r="5649" spans="1:10" x14ac:dyDescent="0.4">
      <c r="A5649">
        <v>1620052</v>
      </c>
      <c r="B5649">
        <v>93904</v>
      </c>
      <c r="C5649" s="1" t="s">
        <v>1805</v>
      </c>
      <c r="D5649" s="1">
        <v>43198</v>
      </c>
      <c r="E5649" s="1">
        <v>43202</v>
      </c>
      <c r="F5649" t="s">
        <v>5524</v>
      </c>
      <c r="G5649" t="s">
        <v>1806</v>
      </c>
      <c r="H5649" t="s">
        <v>4851</v>
      </c>
      <c r="I5649">
        <v>2</v>
      </c>
      <c r="J5649" s="3">
        <v>4540</v>
      </c>
    </row>
    <row r="5650" spans="1:10" x14ac:dyDescent="0.4">
      <c r="A5650">
        <v>1620052</v>
      </c>
      <c r="B5650">
        <v>93931</v>
      </c>
      <c r="C5650" s="1" t="s">
        <v>1805</v>
      </c>
      <c r="D5650" s="1">
        <v>43198</v>
      </c>
      <c r="E5650" s="1">
        <v>43202</v>
      </c>
      <c r="F5650" t="s">
        <v>5524</v>
      </c>
      <c r="G5650" t="s">
        <v>1806</v>
      </c>
      <c r="H5650" t="s">
        <v>4851</v>
      </c>
      <c r="I5650">
        <v>3</v>
      </c>
      <c r="J5650" s="3">
        <v>5460</v>
      </c>
    </row>
    <row r="5651" spans="1:10" x14ac:dyDescent="0.4">
      <c r="A5651">
        <v>1620052</v>
      </c>
      <c r="B5651">
        <v>93824</v>
      </c>
      <c r="C5651" s="1" t="s">
        <v>1805</v>
      </c>
      <c r="D5651" s="1">
        <v>43198</v>
      </c>
      <c r="E5651" s="1">
        <v>43202</v>
      </c>
      <c r="F5651" t="s">
        <v>5524</v>
      </c>
      <c r="G5651" t="s">
        <v>1806</v>
      </c>
      <c r="H5651" t="s">
        <v>4851</v>
      </c>
      <c r="I5651">
        <v>1</v>
      </c>
      <c r="J5651" s="3">
        <v>500</v>
      </c>
    </row>
    <row r="5652" spans="1:10" x14ac:dyDescent="0.4">
      <c r="A5652">
        <v>1620052</v>
      </c>
      <c r="B5652">
        <v>93884</v>
      </c>
      <c r="C5652" s="1" t="s">
        <v>1805</v>
      </c>
      <c r="D5652" s="1">
        <v>43198</v>
      </c>
      <c r="E5652" s="1">
        <v>43202</v>
      </c>
      <c r="F5652" t="s">
        <v>5524</v>
      </c>
      <c r="G5652" t="s">
        <v>1806</v>
      </c>
      <c r="H5652" t="s">
        <v>4851</v>
      </c>
      <c r="I5652">
        <v>1</v>
      </c>
      <c r="J5652" s="3">
        <v>3170</v>
      </c>
    </row>
    <row r="5653" spans="1:10" x14ac:dyDescent="0.4">
      <c r="A5653">
        <v>1620052</v>
      </c>
      <c r="B5653">
        <v>93680</v>
      </c>
      <c r="C5653" s="1" t="s">
        <v>1805</v>
      </c>
      <c r="D5653" s="1">
        <v>43198</v>
      </c>
      <c r="E5653" s="1">
        <v>43202</v>
      </c>
      <c r="F5653" t="s">
        <v>5524</v>
      </c>
      <c r="G5653" t="s">
        <v>1806</v>
      </c>
      <c r="H5653" t="s">
        <v>4851</v>
      </c>
      <c r="I5653">
        <v>5</v>
      </c>
      <c r="J5653" s="3">
        <v>12253.33</v>
      </c>
    </row>
    <row r="5654" spans="1:10" x14ac:dyDescent="0.4">
      <c r="A5654">
        <v>1620052</v>
      </c>
      <c r="B5654">
        <v>94175</v>
      </c>
      <c r="C5654" s="1" t="s">
        <v>1805</v>
      </c>
      <c r="D5654" s="1">
        <v>43198</v>
      </c>
      <c r="E5654" s="1">
        <v>43202</v>
      </c>
      <c r="F5654" t="s">
        <v>5524</v>
      </c>
      <c r="G5654" t="s">
        <v>1806</v>
      </c>
      <c r="H5654" t="s">
        <v>4851</v>
      </c>
      <c r="I5654">
        <v>3</v>
      </c>
      <c r="J5654" s="3">
        <v>10260</v>
      </c>
    </row>
    <row r="5655" spans="1:10" x14ac:dyDescent="0.4">
      <c r="A5655">
        <v>1620052</v>
      </c>
      <c r="B5655">
        <v>94617</v>
      </c>
      <c r="C5655" s="1" t="s">
        <v>1805</v>
      </c>
      <c r="D5655" s="1">
        <v>43198</v>
      </c>
      <c r="E5655" s="1">
        <v>43202</v>
      </c>
      <c r="F5655" t="s">
        <v>5524</v>
      </c>
      <c r="G5655" t="s">
        <v>1806</v>
      </c>
      <c r="H5655" t="s">
        <v>4851</v>
      </c>
      <c r="I5655">
        <v>1</v>
      </c>
      <c r="J5655" s="3">
        <v>3170</v>
      </c>
    </row>
    <row r="5656" spans="1:10" x14ac:dyDescent="0.4">
      <c r="A5656">
        <v>1620052</v>
      </c>
      <c r="B5656">
        <v>94347</v>
      </c>
      <c r="C5656" s="1" t="s">
        <v>1805</v>
      </c>
      <c r="D5656" s="1">
        <v>43198</v>
      </c>
      <c r="E5656" s="1">
        <v>43202</v>
      </c>
      <c r="F5656" t="s">
        <v>5524</v>
      </c>
      <c r="G5656" t="s">
        <v>1806</v>
      </c>
      <c r="H5656" t="s">
        <v>4851</v>
      </c>
      <c r="I5656">
        <v>3</v>
      </c>
      <c r="J5656" s="3">
        <v>5501</v>
      </c>
    </row>
    <row r="5657" spans="1:10" x14ac:dyDescent="0.4">
      <c r="A5657">
        <v>1620052</v>
      </c>
      <c r="B5657">
        <v>93261</v>
      </c>
      <c r="C5657" s="1" t="s">
        <v>1805</v>
      </c>
      <c r="D5657" s="1">
        <v>43198</v>
      </c>
      <c r="E5657" s="1">
        <v>43202</v>
      </c>
      <c r="F5657" t="s">
        <v>5524</v>
      </c>
      <c r="G5657" t="s">
        <v>1806</v>
      </c>
      <c r="H5657" t="s">
        <v>4851</v>
      </c>
      <c r="I5657">
        <v>2</v>
      </c>
      <c r="J5657" s="3">
        <v>6440</v>
      </c>
    </row>
    <row r="5658" spans="1:10" x14ac:dyDescent="0.4">
      <c r="A5658">
        <v>1620052</v>
      </c>
      <c r="B5658">
        <v>97161</v>
      </c>
      <c r="C5658" s="1" t="s">
        <v>1805</v>
      </c>
      <c r="D5658" s="1">
        <v>43198</v>
      </c>
      <c r="E5658" s="1">
        <v>43202</v>
      </c>
      <c r="F5658" t="s">
        <v>5524</v>
      </c>
      <c r="G5658" t="s">
        <v>1806</v>
      </c>
      <c r="H5658" t="s">
        <v>4851</v>
      </c>
      <c r="I5658">
        <v>3</v>
      </c>
      <c r="J5658" s="3">
        <v>3500</v>
      </c>
    </row>
    <row r="5659" spans="1:10" x14ac:dyDescent="0.4">
      <c r="A5659">
        <v>1620052</v>
      </c>
      <c r="B5659">
        <v>98322</v>
      </c>
      <c r="C5659" s="1" t="s">
        <v>1805</v>
      </c>
      <c r="D5659" s="1">
        <v>43198</v>
      </c>
      <c r="E5659" s="1">
        <v>43202</v>
      </c>
      <c r="F5659" t="s">
        <v>5524</v>
      </c>
      <c r="G5659" t="s">
        <v>1806</v>
      </c>
      <c r="H5659" t="s">
        <v>4851</v>
      </c>
      <c r="I5659">
        <v>1</v>
      </c>
      <c r="J5659" s="3">
        <v>2435</v>
      </c>
    </row>
    <row r="5660" spans="1:10" x14ac:dyDescent="0.4">
      <c r="A5660">
        <v>1620052</v>
      </c>
      <c r="B5660">
        <v>97886</v>
      </c>
      <c r="C5660" s="1" t="s">
        <v>1805</v>
      </c>
      <c r="D5660" s="1">
        <v>43198</v>
      </c>
      <c r="E5660" s="1">
        <v>43202</v>
      </c>
      <c r="F5660" t="s">
        <v>5524</v>
      </c>
      <c r="G5660" t="s">
        <v>1806</v>
      </c>
      <c r="H5660" t="s">
        <v>4851</v>
      </c>
      <c r="I5660">
        <v>2</v>
      </c>
      <c r="J5660" s="3">
        <v>3120</v>
      </c>
    </row>
    <row r="5661" spans="1:10" x14ac:dyDescent="0.4">
      <c r="A5661">
        <v>1620052</v>
      </c>
      <c r="B5661">
        <v>96915</v>
      </c>
      <c r="C5661" s="1" t="s">
        <v>1805</v>
      </c>
      <c r="D5661" s="1">
        <v>43198</v>
      </c>
      <c r="E5661" s="1">
        <v>43202</v>
      </c>
      <c r="F5661" t="s">
        <v>5524</v>
      </c>
      <c r="G5661" t="s">
        <v>1806</v>
      </c>
      <c r="H5661" t="s">
        <v>4851</v>
      </c>
      <c r="I5661">
        <v>1</v>
      </c>
      <c r="J5661" s="3">
        <v>2595</v>
      </c>
    </row>
    <row r="5662" spans="1:10" x14ac:dyDescent="0.4">
      <c r="A5662">
        <v>1620052</v>
      </c>
      <c r="B5662">
        <v>135656</v>
      </c>
      <c r="C5662" s="1" t="s">
        <v>1805</v>
      </c>
      <c r="D5662" s="1">
        <v>43198</v>
      </c>
      <c r="E5662" s="1">
        <v>43202</v>
      </c>
      <c r="F5662" t="s">
        <v>5524</v>
      </c>
      <c r="G5662" t="s">
        <v>1806</v>
      </c>
      <c r="H5662" t="s">
        <v>4851</v>
      </c>
      <c r="I5662">
        <v>2</v>
      </c>
      <c r="J5662" s="3">
        <v>5240</v>
      </c>
    </row>
    <row r="5663" spans="1:10" x14ac:dyDescent="0.4">
      <c r="A5663">
        <v>1619765</v>
      </c>
      <c r="B5663">
        <v>94708</v>
      </c>
      <c r="C5663" s="1" t="s">
        <v>1660</v>
      </c>
      <c r="D5663" s="1">
        <v>43198</v>
      </c>
      <c r="E5663" s="1">
        <v>43201</v>
      </c>
      <c r="F5663" t="s">
        <v>5797</v>
      </c>
      <c r="G5663" t="s">
        <v>22</v>
      </c>
      <c r="H5663" t="s">
        <v>5132</v>
      </c>
      <c r="I5663">
        <v>4</v>
      </c>
      <c r="J5663" s="3">
        <v>14172</v>
      </c>
    </row>
    <row r="5664" spans="1:10" x14ac:dyDescent="0.4">
      <c r="A5664">
        <v>1619765</v>
      </c>
      <c r="B5664">
        <v>98631</v>
      </c>
      <c r="C5664" s="1" t="s">
        <v>1660</v>
      </c>
      <c r="D5664" s="1">
        <v>43198</v>
      </c>
      <c r="E5664" s="1">
        <v>43201</v>
      </c>
      <c r="F5664" t="s">
        <v>5797</v>
      </c>
      <c r="G5664" t="s">
        <v>22</v>
      </c>
      <c r="H5664" t="s">
        <v>5132</v>
      </c>
      <c r="I5664">
        <v>1</v>
      </c>
      <c r="J5664" s="3">
        <v>3000</v>
      </c>
    </row>
    <row r="5665" spans="1:10" x14ac:dyDescent="0.4">
      <c r="A5665">
        <v>1619765</v>
      </c>
      <c r="B5665">
        <v>98632</v>
      </c>
      <c r="C5665" s="1" t="s">
        <v>1660</v>
      </c>
      <c r="D5665" s="1">
        <v>43198</v>
      </c>
      <c r="E5665" s="1">
        <v>43201</v>
      </c>
      <c r="F5665" t="s">
        <v>5797</v>
      </c>
      <c r="G5665" t="s">
        <v>22</v>
      </c>
      <c r="H5665" t="s">
        <v>5132</v>
      </c>
      <c r="I5665">
        <v>1</v>
      </c>
      <c r="J5665" s="3">
        <v>3400</v>
      </c>
    </row>
    <row r="5666" spans="1:10" x14ac:dyDescent="0.4">
      <c r="A5666">
        <v>1619301</v>
      </c>
      <c r="B5666">
        <v>91269</v>
      </c>
      <c r="C5666" s="1" t="s">
        <v>1459</v>
      </c>
      <c r="D5666" s="1">
        <v>43198</v>
      </c>
      <c r="E5666" s="1">
        <v>43199</v>
      </c>
      <c r="F5666" t="s">
        <v>4880</v>
      </c>
      <c r="G5666" t="s">
        <v>14</v>
      </c>
      <c r="H5666" t="s">
        <v>4851</v>
      </c>
      <c r="I5666">
        <v>21</v>
      </c>
      <c r="J5666" s="3">
        <v>14700</v>
      </c>
    </row>
    <row r="5667" spans="1:10" x14ac:dyDescent="0.4">
      <c r="A5667">
        <v>1619301</v>
      </c>
      <c r="B5667">
        <v>98463</v>
      </c>
      <c r="C5667" s="1" t="s">
        <v>1459</v>
      </c>
      <c r="D5667" s="1">
        <v>43198</v>
      </c>
      <c r="E5667" s="1">
        <v>43199</v>
      </c>
      <c r="F5667" t="s">
        <v>4880</v>
      </c>
      <c r="G5667" t="s">
        <v>14</v>
      </c>
      <c r="H5667" t="s">
        <v>4851</v>
      </c>
      <c r="I5667">
        <v>3</v>
      </c>
      <c r="J5667" s="3">
        <v>2400</v>
      </c>
    </row>
    <row r="5668" spans="1:10" x14ac:dyDescent="0.4">
      <c r="A5668">
        <v>1619301</v>
      </c>
      <c r="B5668">
        <v>136492</v>
      </c>
      <c r="C5668" s="1" t="s">
        <v>1459</v>
      </c>
      <c r="D5668" s="1">
        <v>43198</v>
      </c>
      <c r="E5668" s="1">
        <v>43199</v>
      </c>
      <c r="F5668" t="s">
        <v>4880</v>
      </c>
      <c r="G5668" t="s">
        <v>14</v>
      </c>
      <c r="H5668" t="s">
        <v>4851</v>
      </c>
      <c r="I5668">
        <v>1</v>
      </c>
      <c r="J5668" s="3">
        <v>50</v>
      </c>
    </row>
    <row r="5669" spans="1:10" x14ac:dyDescent="0.4">
      <c r="A5669">
        <v>1623073</v>
      </c>
      <c r="B5669">
        <v>135308</v>
      </c>
      <c r="C5669" s="1" t="s">
        <v>4058</v>
      </c>
      <c r="D5669" s="1">
        <v>43198</v>
      </c>
      <c r="E5669" s="1">
        <v>43201</v>
      </c>
      <c r="F5669" t="s">
        <v>5610</v>
      </c>
      <c r="G5669" t="s">
        <v>85</v>
      </c>
      <c r="H5669" t="s">
        <v>4851</v>
      </c>
      <c r="I5669">
        <v>1</v>
      </c>
      <c r="J5669" s="3">
        <v>1200</v>
      </c>
    </row>
    <row r="5670" spans="1:10" x14ac:dyDescent="0.4">
      <c r="A5670">
        <v>1623068</v>
      </c>
      <c r="B5670">
        <v>135194</v>
      </c>
      <c r="C5670" s="1" t="s">
        <v>4054</v>
      </c>
      <c r="D5670" s="1">
        <v>43199</v>
      </c>
      <c r="E5670" s="1">
        <v>43200</v>
      </c>
      <c r="F5670" t="s">
        <v>6825</v>
      </c>
      <c r="G5670" t="s">
        <v>85</v>
      </c>
      <c r="H5670" t="s">
        <v>4851</v>
      </c>
      <c r="I5670">
        <v>2</v>
      </c>
      <c r="J5670" s="3">
        <v>1320</v>
      </c>
    </row>
    <row r="5671" spans="1:10" x14ac:dyDescent="0.4">
      <c r="A5671">
        <v>1623249</v>
      </c>
      <c r="B5671">
        <v>135489</v>
      </c>
      <c r="C5671" s="1" t="s">
        <v>4128</v>
      </c>
      <c r="D5671" s="1">
        <v>43199</v>
      </c>
      <c r="E5671" s="1">
        <v>43199</v>
      </c>
      <c r="F5671" t="s">
        <v>5773</v>
      </c>
      <c r="G5671" t="s">
        <v>341</v>
      </c>
      <c r="H5671" t="s">
        <v>4851</v>
      </c>
      <c r="I5671">
        <v>1</v>
      </c>
      <c r="J5671" s="3">
        <v>54</v>
      </c>
    </row>
    <row r="5672" spans="1:10" x14ac:dyDescent="0.4">
      <c r="A5672">
        <v>1623215</v>
      </c>
      <c r="B5672">
        <v>135432</v>
      </c>
      <c r="C5672" s="1" t="s">
        <v>4110</v>
      </c>
      <c r="D5672" s="1">
        <v>43199</v>
      </c>
      <c r="E5672" s="1">
        <v>43200</v>
      </c>
      <c r="F5672" t="s">
        <v>5590</v>
      </c>
      <c r="G5672" t="s">
        <v>18</v>
      </c>
      <c r="H5672" t="s">
        <v>4851</v>
      </c>
      <c r="I5672">
        <v>1</v>
      </c>
      <c r="J5672" s="3">
        <v>400</v>
      </c>
    </row>
    <row r="5673" spans="1:10" x14ac:dyDescent="0.4">
      <c r="A5673">
        <v>1623225</v>
      </c>
      <c r="B5673">
        <v>135439</v>
      </c>
      <c r="C5673" s="1" t="s">
        <v>4115</v>
      </c>
      <c r="D5673" s="1">
        <v>43199</v>
      </c>
      <c r="E5673" s="1">
        <v>43199</v>
      </c>
      <c r="F5673" t="s">
        <v>6009</v>
      </c>
      <c r="G5673" t="s">
        <v>22</v>
      </c>
      <c r="H5673" t="s">
        <v>4913</v>
      </c>
      <c r="I5673">
        <v>1</v>
      </c>
      <c r="J5673" s="3">
        <v>341</v>
      </c>
    </row>
    <row r="5674" spans="1:10" x14ac:dyDescent="0.4">
      <c r="A5674">
        <v>1623307</v>
      </c>
      <c r="B5674">
        <v>135819</v>
      </c>
      <c r="C5674" s="1" t="s">
        <v>4144</v>
      </c>
      <c r="D5674" s="1">
        <v>43199</v>
      </c>
      <c r="E5674" s="1">
        <v>43200</v>
      </c>
      <c r="F5674" t="s">
        <v>5051</v>
      </c>
      <c r="G5674" t="s">
        <v>31</v>
      </c>
      <c r="H5674" t="s">
        <v>4851</v>
      </c>
      <c r="I5674">
        <v>1</v>
      </c>
      <c r="J5674" s="3">
        <v>1300</v>
      </c>
    </row>
    <row r="5675" spans="1:10" x14ac:dyDescent="0.4">
      <c r="A5675">
        <v>1622588</v>
      </c>
      <c r="B5675">
        <v>135484</v>
      </c>
      <c r="C5675" s="1" t="s">
        <v>6743</v>
      </c>
      <c r="D5675" s="1">
        <v>43199</v>
      </c>
      <c r="E5675" s="1">
        <v>43200</v>
      </c>
      <c r="F5675" t="s">
        <v>6744</v>
      </c>
      <c r="G5675" t="s">
        <v>22</v>
      </c>
      <c r="H5675" t="s">
        <v>4946</v>
      </c>
      <c r="I5675">
        <v>1</v>
      </c>
      <c r="J5675" s="3">
        <v>4160</v>
      </c>
    </row>
    <row r="5676" spans="1:10" x14ac:dyDescent="0.4">
      <c r="A5676">
        <v>1622832</v>
      </c>
      <c r="B5676">
        <v>135483</v>
      </c>
      <c r="C5676" s="1" t="s">
        <v>6783</v>
      </c>
      <c r="D5676" s="1">
        <v>43199</v>
      </c>
      <c r="E5676" s="1">
        <v>43201</v>
      </c>
      <c r="F5676" t="s">
        <v>5784</v>
      </c>
      <c r="G5676" t="s">
        <v>893</v>
      </c>
      <c r="H5676" t="s">
        <v>4851</v>
      </c>
      <c r="I5676">
        <v>1</v>
      </c>
      <c r="J5676" s="3">
        <v>750</v>
      </c>
    </row>
    <row r="5677" spans="1:10" x14ac:dyDescent="0.4">
      <c r="A5677">
        <v>1619412</v>
      </c>
      <c r="B5677">
        <v>98076</v>
      </c>
      <c r="C5677" s="1" t="s">
        <v>6191</v>
      </c>
      <c r="D5677" s="1">
        <v>43199</v>
      </c>
      <c r="E5677" s="1">
        <v>43202</v>
      </c>
      <c r="F5677" t="s">
        <v>5557</v>
      </c>
      <c r="G5677" t="s">
        <v>258</v>
      </c>
      <c r="H5677" t="s">
        <v>4851</v>
      </c>
      <c r="I5677">
        <v>2</v>
      </c>
      <c r="J5677" s="3">
        <v>2200</v>
      </c>
    </row>
    <row r="5678" spans="1:10" x14ac:dyDescent="0.4">
      <c r="A5678">
        <v>1619412</v>
      </c>
      <c r="B5678">
        <v>96817</v>
      </c>
      <c r="C5678" s="1" t="s">
        <v>6191</v>
      </c>
      <c r="D5678" s="1">
        <v>43199</v>
      </c>
      <c r="E5678" s="1">
        <v>43202</v>
      </c>
      <c r="F5678" t="s">
        <v>5557</v>
      </c>
      <c r="G5678" t="s">
        <v>258</v>
      </c>
      <c r="H5678" t="s">
        <v>4851</v>
      </c>
      <c r="I5678">
        <v>1</v>
      </c>
      <c r="J5678" s="3">
        <v>4400</v>
      </c>
    </row>
    <row r="5679" spans="1:10" x14ac:dyDescent="0.4">
      <c r="A5679">
        <v>1619412</v>
      </c>
      <c r="B5679">
        <v>93796</v>
      </c>
      <c r="C5679" s="1" t="s">
        <v>6191</v>
      </c>
      <c r="D5679" s="1">
        <v>43199</v>
      </c>
      <c r="E5679" s="1">
        <v>43202</v>
      </c>
      <c r="F5679" t="s">
        <v>5557</v>
      </c>
      <c r="G5679" t="s">
        <v>258</v>
      </c>
      <c r="H5679" t="s">
        <v>4851</v>
      </c>
      <c r="I5679">
        <v>2</v>
      </c>
      <c r="J5679" s="3">
        <v>5100</v>
      </c>
    </row>
    <row r="5680" spans="1:10" x14ac:dyDescent="0.4">
      <c r="A5680">
        <v>1619412</v>
      </c>
      <c r="B5680">
        <v>131209</v>
      </c>
      <c r="C5680" s="1" t="s">
        <v>6191</v>
      </c>
      <c r="D5680" s="1">
        <v>43199</v>
      </c>
      <c r="E5680" s="1">
        <v>43202</v>
      </c>
      <c r="F5680" t="s">
        <v>5557</v>
      </c>
      <c r="G5680" t="s">
        <v>258</v>
      </c>
      <c r="H5680" t="s">
        <v>4851</v>
      </c>
      <c r="I5680">
        <v>1</v>
      </c>
      <c r="J5680" s="3">
        <v>4400</v>
      </c>
    </row>
    <row r="5681" spans="1:10" x14ac:dyDescent="0.4">
      <c r="A5681">
        <v>1620040</v>
      </c>
      <c r="B5681">
        <v>92813</v>
      </c>
      <c r="C5681" s="1" t="s">
        <v>1796</v>
      </c>
      <c r="D5681" s="1">
        <v>43199</v>
      </c>
      <c r="E5681" s="1">
        <v>43201</v>
      </c>
      <c r="F5681" t="s">
        <v>5645</v>
      </c>
      <c r="G5681" t="s">
        <v>98</v>
      </c>
      <c r="H5681" t="s">
        <v>4851</v>
      </c>
      <c r="I5681">
        <v>5</v>
      </c>
      <c r="J5681" s="3">
        <v>9770</v>
      </c>
    </row>
    <row r="5682" spans="1:10" x14ac:dyDescent="0.4">
      <c r="A5682">
        <v>1620287</v>
      </c>
      <c r="B5682">
        <v>93885</v>
      </c>
      <c r="C5682" s="1" t="s">
        <v>1911</v>
      </c>
      <c r="D5682" s="1">
        <v>43199</v>
      </c>
      <c r="E5682" s="1">
        <v>43203</v>
      </c>
      <c r="F5682" t="s">
        <v>5317</v>
      </c>
      <c r="G5682" t="s">
        <v>116</v>
      </c>
      <c r="H5682" t="s">
        <v>4851</v>
      </c>
      <c r="I5682">
        <v>1</v>
      </c>
      <c r="J5682" s="3">
        <v>2450</v>
      </c>
    </row>
    <row r="5683" spans="1:10" x14ac:dyDescent="0.4">
      <c r="A5683">
        <v>1620287</v>
      </c>
      <c r="B5683">
        <v>93860</v>
      </c>
      <c r="C5683" s="1" t="s">
        <v>1911</v>
      </c>
      <c r="D5683" s="1">
        <v>43199</v>
      </c>
      <c r="E5683" s="1">
        <v>43203</v>
      </c>
      <c r="F5683" t="s">
        <v>5317</v>
      </c>
      <c r="G5683" t="s">
        <v>116</v>
      </c>
      <c r="H5683" t="s">
        <v>4851</v>
      </c>
      <c r="I5683">
        <v>1</v>
      </c>
      <c r="J5683" s="3">
        <v>1850</v>
      </c>
    </row>
    <row r="5684" spans="1:10" x14ac:dyDescent="0.4">
      <c r="A5684">
        <v>1620287</v>
      </c>
      <c r="B5684">
        <v>97667</v>
      </c>
      <c r="C5684" s="1" t="s">
        <v>1911</v>
      </c>
      <c r="D5684" s="1">
        <v>43199</v>
      </c>
      <c r="E5684" s="1">
        <v>43203</v>
      </c>
      <c r="F5684" t="s">
        <v>5317</v>
      </c>
      <c r="G5684" t="s">
        <v>116</v>
      </c>
      <c r="H5684" t="s">
        <v>4851</v>
      </c>
      <c r="I5684">
        <v>4</v>
      </c>
      <c r="J5684" s="3">
        <v>0</v>
      </c>
    </row>
    <row r="5685" spans="1:10" x14ac:dyDescent="0.4">
      <c r="A5685">
        <v>1620378</v>
      </c>
      <c r="B5685">
        <v>94437</v>
      </c>
      <c r="C5685" s="1" t="s">
        <v>1942</v>
      </c>
      <c r="D5685" s="1">
        <v>43199</v>
      </c>
      <c r="E5685" s="1">
        <v>43203</v>
      </c>
      <c r="F5685" t="s">
        <v>5162</v>
      </c>
      <c r="G5685" t="s">
        <v>22</v>
      </c>
      <c r="H5685" t="s">
        <v>4896</v>
      </c>
      <c r="I5685">
        <v>1</v>
      </c>
      <c r="J5685" s="3">
        <v>3672</v>
      </c>
    </row>
    <row r="5686" spans="1:10" x14ac:dyDescent="0.4">
      <c r="A5686">
        <v>1620379</v>
      </c>
      <c r="B5686">
        <v>94438</v>
      </c>
      <c r="C5686" s="1" t="s">
        <v>1943</v>
      </c>
      <c r="D5686" s="1">
        <v>43199</v>
      </c>
      <c r="E5686" s="1">
        <v>43200</v>
      </c>
      <c r="F5686" t="s">
        <v>5521</v>
      </c>
      <c r="G5686" t="s">
        <v>22</v>
      </c>
      <c r="H5686" t="s">
        <v>5094</v>
      </c>
      <c r="I5686">
        <v>3</v>
      </c>
      <c r="J5686" s="3">
        <v>12000</v>
      </c>
    </row>
    <row r="5687" spans="1:10" x14ac:dyDescent="0.4">
      <c r="A5687">
        <v>1620380</v>
      </c>
      <c r="B5687">
        <v>94439</v>
      </c>
      <c r="C5687" s="1" t="s">
        <v>1944</v>
      </c>
      <c r="D5687" s="1">
        <v>43199</v>
      </c>
      <c r="E5687" s="1">
        <v>43202</v>
      </c>
      <c r="F5687" t="s">
        <v>5131</v>
      </c>
      <c r="G5687" t="s">
        <v>22</v>
      </c>
      <c r="H5687" t="s">
        <v>5132</v>
      </c>
      <c r="I5687">
        <v>6</v>
      </c>
      <c r="J5687" s="3">
        <v>23500</v>
      </c>
    </row>
    <row r="5688" spans="1:10" x14ac:dyDescent="0.4">
      <c r="A5688">
        <v>1620753</v>
      </c>
      <c r="B5688">
        <v>95439</v>
      </c>
      <c r="C5688" s="1" t="s">
        <v>2223</v>
      </c>
      <c r="D5688" s="1">
        <v>43199</v>
      </c>
      <c r="E5688" s="1">
        <v>43200</v>
      </c>
      <c r="F5688" t="s">
        <v>5802</v>
      </c>
      <c r="G5688" t="s">
        <v>18</v>
      </c>
      <c r="H5688" t="s">
        <v>4851</v>
      </c>
      <c r="I5688">
        <v>1</v>
      </c>
      <c r="J5688" s="3">
        <v>200</v>
      </c>
    </row>
    <row r="5689" spans="1:10" x14ac:dyDescent="0.4">
      <c r="A5689">
        <v>1620798</v>
      </c>
      <c r="B5689">
        <v>94576</v>
      </c>
      <c r="C5689" s="1" t="s">
        <v>2243</v>
      </c>
      <c r="D5689" s="1">
        <v>43199</v>
      </c>
      <c r="E5689" s="1">
        <v>43201</v>
      </c>
      <c r="F5689" t="s">
        <v>5114</v>
      </c>
      <c r="G5689" t="s">
        <v>67</v>
      </c>
      <c r="H5689" t="s">
        <v>4851</v>
      </c>
      <c r="I5689">
        <v>1</v>
      </c>
      <c r="J5689" s="3">
        <v>700</v>
      </c>
    </row>
    <row r="5690" spans="1:10" x14ac:dyDescent="0.4">
      <c r="A5690">
        <v>1620636</v>
      </c>
      <c r="B5690">
        <v>97561</v>
      </c>
      <c r="C5690" s="1" t="s">
        <v>2140</v>
      </c>
      <c r="D5690" s="1">
        <v>43199</v>
      </c>
      <c r="E5690" s="1">
        <v>43203</v>
      </c>
      <c r="F5690" t="s">
        <v>5621</v>
      </c>
      <c r="G5690" t="s">
        <v>316</v>
      </c>
      <c r="H5690" t="s">
        <v>4851</v>
      </c>
      <c r="I5690">
        <v>1</v>
      </c>
      <c r="J5690" s="3">
        <v>4000</v>
      </c>
    </row>
    <row r="5691" spans="1:10" x14ac:dyDescent="0.4">
      <c r="A5691">
        <v>1620636</v>
      </c>
      <c r="B5691">
        <v>98329</v>
      </c>
      <c r="C5691" s="1" t="s">
        <v>2140</v>
      </c>
      <c r="D5691" s="1">
        <v>43199</v>
      </c>
      <c r="E5691" s="1">
        <v>43203</v>
      </c>
      <c r="F5691" t="s">
        <v>5621</v>
      </c>
      <c r="G5691" t="s">
        <v>316</v>
      </c>
      <c r="H5691" t="s">
        <v>4851</v>
      </c>
      <c r="I5691">
        <v>2</v>
      </c>
      <c r="J5691" s="3">
        <v>4000</v>
      </c>
    </row>
    <row r="5692" spans="1:10" x14ac:dyDescent="0.4">
      <c r="A5692">
        <v>1620636</v>
      </c>
      <c r="B5692">
        <v>94480</v>
      </c>
      <c r="C5692" s="1" t="s">
        <v>2140</v>
      </c>
      <c r="D5692" s="1">
        <v>43199</v>
      </c>
      <c r="E5692" s="1">
        <v>43203</v>
      </c>
      <c r="F5692" t="s">
        <v>5621</v>
      </c>
      <c r="G5692" t="s">
        <v>316</v>
      </c>
      <c r="H5692" t="s">
        <v>4851</v>
      </c>
      <c r="I5692">
        <v>1</v>
      </c>
      <c r="J5692" s="3">
        <v>2000</v>
      </c>
    </row>
    <row r="5693" spans="1:10" x14ac:dyDescent="0.4">
      <c r="A5693">
        <v>1620636</v>
      </c>
      <c r="B5693">
        <v>94436</v>
      </c>
      <c r="C5693" s="1" t="s">
        <v>2140</v>
      </c>
      <c r="D5693" s="1">
        <v>43199</v>
      </c>
      <c r="E5693" s="1">
        <v>43203</v>
      </c>
      <c r="F5693" t="s">
        <v>5621</v>
      </c>
      <c r="G5693" t="s">
        <v>316</v>
      </c>
      <c r="H5693" t="s">
        <v>4851</v>
      </c>
      <c r="I5693">
        <v>1</v>
      </c>
      <c r="J5693" s="3">
        <v>6000</v>
      </c>
    </row>
    <row r="5694" spans="1:10" x14ac:dyDescent="0.4">
      <c r="A5694">
        <v>1620636</v>
      </c>
      <c r="B5694">
        <v>135059</v>
      </c>
      <c r="C5694" s="1" t="s">
        <v>2140</v>
      </c>
      <c r="D5694" s="1">
        <v>43199</v>
      </c>
      <c r="E5694" s="1">
        <v>43203</v>
      </c>
      <c r="F5694" t="s">
        <v>5621</v>
      </c>
      <c r="G5694" t="s">
        <v>316</v>
      </c>
      <c r="H5694" t="s">
        <v>4851</v>
      </c>
      <c r="I5694">
        <v>2</v>
      </c>
      <c r="J5694" s="3">
        <v>2949</v>
      </c>
    </row>
    <row r="5695" spans="1:10" x14ac:dyDescent="0.4">
      <c r="A5695">
        <v>1620614</v>
      </c>
      <c r="B5695">
        <v>95567</v>
      </c>
      <c r="C5695" s="1" t="s">
        <v>2120</v>
      </c>
      <c r="D5695" s="1">
        <v>43199</v>
      </c>
      <c r="E5695" s="1">
        <v>43203</v>
      </c>
      <c r="F5695" t="s">
        <v>4938</v>
      </c>
      <c r="G5695" t="s">
        <v>8</v>
      </c>
      <c r="H5695" t="s">
        <v>4851</v>
      </c>
      <c r="I5695">
        <v>1</v>
      </c>
      <c r="J5695" s="3">
        <v>2900</v>
      </c>
    </row>
    <row r="5696" spans="1:10" x14ac:dyDescent="0.4">
      <c r="A5696">
        <v>1622058</v>
      </c>
      <c r="B5696">
        <v>97253</v>
      </c>
      <c r="C5696" s="1" t="s">
        <v>3245</v>
      </c>
      <c r="D5696" s="1">
        <v>43199</v>
      </c>
      <c r="E5696" s="1">
        <v>43200</v>
      </c>
      <c r="F5696" t="s">
        <v>6636</v>
      </c>
      <c r="G5696" t="s">
        <v>22</v>
      </c>
      <c r="H5696" t="s">
        <v>4913</v>
      </c>
      <c r="I5696">
        <v>1</v>
      </c>
      <c r="J5696" s="3">
        <v>3014</v>
      </c>
    </row>
    <row r="5697" spans="1:10" x14ac:dyDescent="0.4">
      <c r="A5697">
        <v>1621876</v>
      </c>
      <c r="B5697">
        <v>97311</v>
      </c>
      <c r="C5697" s="1" t="s">
        <v>3082</v>
      </c>
      <c r="D5697" s="1">
        <v>43199</v>
      </c>
      <c r="E5697" s="1">
        <v>43203</v>
      </c>
      <c r="F5697" t="s">
        <v>663</v>
      </c>
      <c r="G5697" t="s">
        <v>22</v>
      </c>
      <c r="H5697" t="s">
        <v>5132</v>
      </c>
      <c r="I5697">
        <v>1</v>
      </c>
      <c r="J5697" s="3">
        <v>3500</v>
      </c>
    </row>
    <row r="5698" spans="1:10" x14ac:dyDescent="0.4">
      <c r="A5698">
        <v>1621958</v>
      </c>
      <c r="B5698">
        <v>97838</v>
      </c>
      <c r="C5698" s="1" t="s">
        <v>3161</v>
      </c>
      <c r="D5698" s="1">
        <v>43199</v>
      </c>
      <c r="E5698" s="1">
        <v>43200</v>
      </c>
      <c r="F5698" t="s">
        <v>4880</v>
      </c>
      <c r="G5698" t="s">
        <v>14</v>
      </c>
      <c r="H5698" t="s">
        <v>4851</v>
      </c>
      <c r="I5698">
        <v>1</v>
      </c>
      <c r="J5698" s="3">
        <v>20</v>
      </c>
    </row>
    <row r="5699" spans="1:10" x14ac:dyDescent="0.4">
      <c r="A5699">
        <v>1622188</v>
      </c>
      <c r="B5699">
        <v>97986</v>
      </c>
      <c r="C5699" s="1" t="s">
        <v>3350</v>
      </c>
      <c r="D5699" s="1">
        <v>43199</v>
      </c>
      <c r="E5699" s="1">
        <v>43199</v>
      </c>
      <c r="F5699" t="s">
        <v>6667</v>
      </c>
      <c r="G5699" t="s">
        <v>28</v>
      </c>
      <c r="H5699" t="s">
        <v>4851</v>
      </c>
      <c r="I5699">
        <v>1</v>
      </c>
      <c r="J5699" s="3">
        <v>800</v>
      </c>
    </row>
    <row r="5700" spans="1:10" x14ac:dyDescent="0.4">
      <c r="A5700">
        <v>1621584</v>
      </c>
      <c r="B5700">
        <v>134587</v>
      </c>
      <c r="C5700" s="1" t="s">
        <v>2831</v>
      </c>
      <c r="D5700" s="1">
        <v>43199</v>
      </c>
      <c r="E5700" s="1">
        <v>43201</v>
      </c>
      <c r="F5700" t="s">
        <v>5590</v>
      </c>
      <c r="G5700" t="s">
        <v>18</v>
      </c>
      <c r="H5700" t="s">
        <v>4851</v>
      </c>
      <c r="I5700">
        <v>2</v>
      </c>
      <c r="J5700" s="3">
        <v>0</v>
      </c>
    </row>
    <row r="5701" spans="1:10" x14ac:dyDescent="0.4">
      <c r="A5701">
        <v>1621584</v>
      </c>
      <c r="B5701">
        <v>133996</v>
      </c>
      <c r="C5701" s="1" t="s">
        <v>2831</v>
      </c>
      <c r="D5701" s="1">
        <v>43199</v>
      </c>
      <c r="E5701" s="1">
        <v>43201</v>
      </c>
      <c r="F5701" t="s">
        <v>5590</v>
      </c>
      <c r="G5701" t="s">
        <v>18</v>
      </c>
      <c r="H5701" t="s">
        <v>4851</v>
      </c>
      <c r="I5701">
        <v>1</v>
      </c>
      <c r="J5701" s="3">
        <v>50</v>
      </c>
    </row>
    <row r="5702" spans="1:10" x14ac:dyDescent="0.4">
      <c r="A5702">
        <v>1621584</v>
      </c>
      <c r="B5702">
        <v>96861</v>
      </c>
      <c r="C5702" s="1" t="s">
        <v>2831</v>
      </c>
      <c r="D5702" s="1">
        <v>43199</v>
      </c>
      <c r="E5702" s="1">
        <v>43201</v>
      </c>
      <c r="F5702" t="s">
        <v>5590</v>
      </c>
      <c r="G5702" t="s">
        <v>18</v>
      </c>
      <c r="H5702" t="s">
        <v>4851</v>
      </c>
      <c r="I5702">
        <v>1</v>
      </c>
      <c r="J5702" s="3">
        <v>50</v>
      </c>
    </row>
    <row r="5703" spans="1:10" x14ac:dyDescent="0.4">
      <c r="A5703">
        <v>1621584</v>
      </c>
      <c r="B5703">
        <v>97504</v>
      </c>
      <c r="C5703" s="1" t="s">
        <v>2831</v>
      </c>
      <c r="D5703" s="1">
        <v>43199</v>
      </c>
      <c r="E5703" s="1">
        <v>43201</v>
      </c>
      <c r="F5703" t="s">
        <v>5590</v>
      </c>
      <c r="G5703" t="s">
        <v>18</v>
      </c>
      <c r="H5703" t="s">
        <v>4851</v>
      </c>
      <c r="I5703">
        <v>3</v>
      </c>
      <c r="J5703" s="3">
        <v>50</v>
      </c>
    </row>
    <row r="5704" spans="1:10" x14ac:dyDescent="0.4">
      <c r="A5704">
        <v>1621615</v>
      </c>
      <c r="B5704">
        <v>98542</v>
      </c>
      <c r="C5704" s="1" t="s">
        <v>2856</v>
      </c>
      <c r="D5704" s="1">
        <v>43199</v>
      </c>
      <c r="E5704" s="1">
        <v>43202</v>
      </c>
      <c r="F5704" t="s">
        <v>5131</v>
      </c>
      <c r="G5704" t="s">
        <v>714</v>
      </c>
      <c r="H5704" t="s">
        <v>4851</v>
      </c>
      <c r="I5704">
        <v>1</v>
      </c>
      <c r="J5704" s="3">
        <v>2647</v>
      </c>
    </row>
    <row r="5705" spans="1:10" x14ac:dyDescent="0.4">
      <c r="A5705">
        <v>1621615</v>
      </c>
      <c r="B5705">
        <v>98543</v>
      </c>
      <c r="C5705" s="1" t="s">
        <v>2856</v>
      </c>
      <c r="D5705" s="1">
        <v>43199</v>
      </c>
      <c r="E5705" s="1">
        <v>43202</v>
      </c>
      <c r="F5705" t="s">
        <v>5131</v>
      </c>
      <c r="G5705" t="s">
        <v>714</v>
      </c>
      <c r="H5705" t="s">
        <v>4851</v>
      </c>
      <c r="I5705">
        <v>1</v>
      </c>
      <c r="J5705" s="3">
        <v>2221</v>
      </c>
    </row>
    <row r="5706" spans="1:10" x14ac:dyDescent="0.4">
      <c r="A5706">
        <v>1621615</v>
      </c>
      <c r="B5706">
        <v>98544</v>
      </c>
      <c r="C5706" s="1" t="s">
        <v>2856</v>
      </c>
      <c r="D5706" s="1">
        <v>43199</v>
      </c>
      <c r="E5706" s="1">
        <v>43202</v>
      </c>
      <c r="F5706" t="s">
        <v>5131</v>
      </c>
      <c r="G5706" t="s">
        <v>714</v>
      </c>
      <c r="H5706" t="s">
        <v>4851</v>
      </c>
      <c r="I5706">
        <v>1</v>
      </c>
      <c r="J5706" s="3">
        <v>2027</v>
      </c>
    </row>
    <row r="5707" spans="1:10" x14ac:dyDescent="0.4">
      <c r="A5707">
        <v>1621615</v>
      </c>
      <c r="B5707">
        <v>97125</v>
      </c>
      <c r="C5707" s="1" t="s">
        <v>2856</v>
      </c>
      <c r="D5707" s="1">
        <v>43199</v>
      </c>
      <c r="E5707" s="1">
        <v>43202</v>
      </c>
      <c r="F5707" t="s">
        <v>5131</v>
      </c>
      <c r="G5707" t="s">
        <v>714</v>
      </c>
      <c r="H5707" t="s">
        <v>4851</v>
      </c>
      <c r="I5707">
        <v>2</v>
      </c>
      <c r="J5707" s="3">
        <v>4100</v>
      </c>
    </row>
    <row r="5708" spans="1:10" x14ac:dyDescent="0.4">
      <c r="A5708">
        <v>1621615</v>
      </c>
      <c r="B5708">
        <v>96917</v>
      </c>
      <c r="C5708" s="1" t="s">
        <v>2856</v>
      </c>
      <c r="D5708" s="1">
        <v>43199</v>
      </c>
      <c r="E5708" s="1">
        <v>43202</v>
      </c>
      <c r="F5708" t="s">
        <v>5131</v>
      </c>
      <c r="G5708" t="s">
        <v>714</v>
      </c>
      <c r="H5708" t="s">
        <v>4851</v>
      </c>
      <c r="I5708">
        <v>1</v>
      </c>
      <c r="J5708" s="3">
        <v>272</v>
      </c>
    </row>
    <row r="5709" spans="1:10" x14ac:dyDescent="0.4">
      <c r="A5709">
        <v>1621615</v>
      </c>
      <c r="B5709">
        <v>133038</v>
      </c>
      <c r="C5709" s="1" t="s">
        <v>2856</v>
      </c>
      <c r="D5709" s="1">
        <v>43199</v>
      </c>
      <c r="E5709" s="1">
        <v>43202</v>
      </c>
      <c r="F5709" t="s">
        <v>5131</v>
      </c>
      <c r="G5709" t="s">
        <v>714</v>
      </c>
      <c r="H5709" t="s">
        <v>4851</v>
      </c>
      <c r="I5709">
        <v>1</v>
      </c>
      <c r="J5709" s="3">
        <v>2647</v>
      </c>
    </row>
    <row r="5710" spans="1:10" x14ac:dyDescent="0.4">
      <c r="A5710">
        <v>1621615</v>
      </c>
      <c r="B5710">
        <v>133039</v>
      </c>
      <c r="C5710" s="1" t="s">
        <v>2856</v>
      </c>
      <c r="D5710" s="1">
        <v>43199</v>
      </c>
      <c r="E5710" s="1">
        <v>43202</v>
      </c>
      <c r="F5710" t="s">
        <v>5131</v>
      </c>
      <c r="G5710" t="s">
        <v>714</v>
      </c>
      <c r="H5710" t="s">
        <v>4851</v>
      </c>
      <c r="I5710">
        <v>1</v>
      </c>
      <c r="J5710" s="3">
        <v>2221</v>
      </c>
    </row>
    <row r="5711" spans="1:10" x14ac:dyDescent="0.4">
      <c r="A5711">
        <v>1621615</v>
      </c>
      <c r="B5711">
        <v>133040</v>
      </c>
      <c r="C5711" s="1" t="s">
        <v>2856</v>
      </c>
      <c r="D5711" s="1">
        <v>43199</v>
      </c>
      <c r="E5711" s="1">
        <v>43202</v>
      </c>
      <c r="F5711" t="s">
        <v>5131</v>
      </c>
      <c r="G5711" t="s">
        <v>714</v>
      </c>
      <c r="H5711" t="s">
        <v>4851</v>
      </c>
      <c r="I5711">
        <v>1</v>
      </c>
      <c r="J5711" s="3">
        <v>2027</v>
      </c>
    </row>
    <row r="5712" spans="1:10" x14ac:dyDescent="0.4">
      <c r="A5712">
        <v>1621615</v>
      </c>
      <c r="B5712">
        <v>134186</v>
      </c>
      <c r="C5712" s="1" t="s">
        <v>2856</v>
      </c>
      <c r="D5712" s="1">
        <v>43199</v>
      </c>
      <c r="E5712" s="1">
        <v>43202</v>
      </c>
      <c r="F5712" t="s">
        <v>5131</v>
      </c>
      <c r="G5712" t="s">
        <v>714</v>
      </c>
      <c r="H5712" t="s">
        <v>4851</v>
      </c>
      <c r="I5712">
        <v>1</v>
      </c>
      <c r="J5712" s="3">
        <v>1150</v>
      </c>
    </row>
    <row r="5713" spans="1:10" x14ac:dyDescent="0.4">
      <c r="A5713">
        <v>1621615</v>
      </c>
      <c r="B5713">
        <v>134069</v>
      </c>
      <c r="C5713" s="1" t="s">
        <v>2856</v>
      </c>
      <c r="D5713" s="1">
        <v>43199</v>
      </c>
      <c r="E5713" s="1">
        <v>43202</v>
      </c>
      <c r="F5713" t="s">
        <v>5131</v>
      </c>
      <c r="G5713" t="s">
        <v>714</v>
      </c>
      <c r="H5713" t="s">
        <v>4851</v>
      </c>
      <c r="I5713">
        <v>1</v>
      </c>
      <c r="J5713" s="3">
        <v>750</v>
      </c>
    </row>
    <row r="5714" spans="1:10" x14ac:dyDescent="0.4">
      <c r="A5714">
        <v>1621823</v>
      </c>
      <c r="B5714">
        <v>97143</v>
      </c>
      <c r="C5714" s="1" t="s">
        <v>3032</v>
      </c>
      <c r="D5714" s="1">
        <v>43199</v>
      </c>
      <c r="E5714" s="1">
        <v>43199</v>
      </c>
      <c r="F5714" t="s">
        <v>4940</v>
      </c>
      <c r="G5714" t="s">
        <v>18</v>
      </c>
      <c r="H5714" t="s">
        <v>4851</v>
      </c>
      <c r="I5714">
        <v>1</v>
      </c>
      <c r="J5714" s="3">
        <v>200</v>
      </c>
    </row>
    <row r="5715" spans="1:10" x14ac:dyDescent="0.4">
      <c r="A5715">
        <v>1621396</v>
      </c>
      <c r="B5715">
        <v>96257</v>
      </c>
      <c r="C5715" s="1" t="s">
        <v>2670</v>
      </c>
      <c r="D5715" s="1">
        <v>43199</v>
      </c>
      <c r="E5715" s="1">
        <v>43202</v>
      </c>
      <c r="F5715" t="s">
        <v>5525</v>
      </c>
      <c r="G5715" t="s">
        <v>28</v>
      </c>
      <c r="H5715" t="s">
        <v>4851</v>
      </c>
      <c r="I5715">
        <v>3</v>
      </c>
      <c r="J5715" s="3">
        <v>8400</v>
      </c>
    </row>
    <row r="5716" spans="1:10" x14ac:dyDescent="0.4">
      <c r="A5716">
        <v>1621290</v>
      </c>
      <c r="B5716">
        <v>96259</v>
      </c>
      <c r="C5716" s="1" t="s">
        <v>2581</v>
      </c>
      <c r="D5716" s="1">
        <v>43200</v>
      </c>
      <c r="E5716" s="1">
        <v>43203</v>
      </c>
      <c r="F5716" t="s">
        <v>4953</v>
      </c>
      <c r="G5716" t="s">
        <v>69</v>
      </c>
      <c r="H5716" t="s">
        <v>4851</v>
      </c>
      <c r="I5716">
        <v>2</v>
      </c>
      <c r="J5716" s="3">
        <v>5999</v>
      </c>
    </row>
    <row r="5717" spans="1:10" x14ac:dyDescent="0.4">
      <c r="A5717">
        <v>1621760</v>
      </c>
      <c r="B5717">
        <v>97144</v>
      </c>
      <c r="C5717" s="1" t="s">
        <v>2969</v>
      </c>
      <c r="D5717" s="1">
        <v>43200</v>
      </c>
      <c r="E5717" s="1">
        <v>43202</v>
      </c>
      <c r="F5717" t="s">
        <v>5051</v>
      </c>
      <c r="G5717" t="s">
        <v>31</v>
      </c>
      <c r="H5717" t="s">
        <v>4851</v>
      </c>
      <c r="I5717">
        <v>1</v>
      </c>
      <c r="J5717" s="3">
        <v>2125</v>
      </c>
    </row>
    <row r="5718" spans="1:10" x14ac:dyDescent="0.4">
      <c r="A5718">
        <v>1621785</v>
      </c>
      <c r="B5718">
        <v>96918</v>
      </c>
      <c r="C5718" s="1" t="s">
        <v>2995</v>
      </c>
      <c r="D5718" s="1">
        <v>43200</v>
      </c>
      <c r="E5718" s="1">
        <v>43204</v>
      </c>
      <c r="F5718" t="s">
        <v>5184</v>
      </c>
      <c r="G5718" t="s">
        <v>39</v>
      </c>
      <c r="H5718" t="s">
        <v>4851</v>
      </c>
      <c r="I5718">
        <v>1</v>
      </c>
      <c r="J5718" s="3">
        <v>2250</v>
      </c>
    </row>
    <row r="5719" spans="1:10" x14ac:dyDescent="0.4">
      <c r="A5719">
        <v>1621785</v>
      </c>
      <c r="B5719">
        <v>97823</v>
      </c>
      <c r="C5719" s="1" t="s">
        <v>2995</v>
      </c>
      <c r="D5719" s="1">
        <v>43200</v>
      </c>
      <c r="E5719" s="1">
        <v>43204</v>
      </c>
      <c r="F5719" t="s">
        <v>5184</v>
      </c>
      <c r="G5719" t="s">
        <v>39</v>
      </c>
      <c r="H5719" t="s">
        <v>4851</v>
      </c>
      <c r="I5719">
        <v>3</v>
      </c>
      <c r="J5719" s="3">
        <v>4500</v>
      </c>
    </row>
    <row r="5720" spans="1:10" x14ac:dyDescent="0.4">
      <c r="A5720">
        <v>1621700</v>
      </c>
      <c r="B5720">
        <v>97505</v>
      </c>
      <c r="C5720" s="1" t="s">
        <v>2920</v>
      </c>
      <c r="D5720" s="1">
        <v>43200</v>
      </c>
      <c r="E5720" s="1">
        <v>43202</v>
      </c>
      <c r="F5720" t="s">
        <v>6543</v>
      </c>
      <c r="G5720" t="s">
        <v>35</v>
      </c>
      <c r="H5720" t="s">
        <v>4851</v>
      </c>
      <c r="I5720">
        <v>1</v>
      </c>
      <c r="J5720" s="3">
        <v>350</v>
      </c>
    </row>
    <row r="5721" spans="1:10" x14ac:dyDescent="0.4">
      <c r="A5721">
        <v>1622534</v>
      </c>
      <c r="B5721">
        <v>133824</v>
      </c>
      <c r="C5721" s="1" t="s">
        <v>3624</v>
      </c>
      <c r="D5721" s="1">
        <v>43200</v>
      </c>
      <c r="E5721" s="1">
        <v>43202</v>
      </c>
      <c r="F5721" t="s">
        <v>4856</v>
      </c>
      <c r="G5721" t="s">
        <v>60</v>
      </c>
      <c r="H5721" t="s">
        <v>4851</v>
      </c>
      <c r="I5721">
        <v>1</v>
      </c>
      <c r="J5721" s="3">
        <v>0</v>
      </c>
    </row>
    <row r="5722" spans="1:10" x14ac:dyDescent="0.4">
      <c r="A5722">
        <v>1622466</v>
      </c>
      <c r="B5722">
        <v>134185</v>
      </c>
      <c r="C5722" s="1" t="s">
        <v>6713</v>
      </c>
      <c r="D5722" s="1">
        <v>43200</v>
      </c>
      <c r="E5722" s="1">
        <v>43200</v>
      </c>
      <c r="F5722" t="s">
        <v>5753</v>
      </c>
      <c r="G5722" t="s">
        <v>18</v>
      </c>
      <c r="H5722" t="s">
        <v>4851</v>
      </c>
      <c r="I5722">
        <v>6</v>
      </c>
      <c r="J5722" s="3">
        <v>1116</v>
      </c>
    </row>
    <row r="5723" spans="1:10" x14ac:dyDescent="0.4">
      <c r="A5723">
        <v>1622466</v>
      </c>
      <c r="B5723">
        <v>79112</v>
      </c>
      <c r="C5723" s="1" t="s">
        <v>6713</v>
      </c>
      <c r="D5723" s="1">
        <v>43200</v>
      </c>
      <c r="E5723" s="1">
        <v>43200</v>
      </c>
      <c r="F5723" t="s">
        <v>5753</v>
      </c>
      <c r="G5723" t="s">
        <v>18</v>
      </c>
      <c r="H5723" t="s">
        <v>4851</v>
      </c>
      <c r="I5723">
        <v>6</v>
      </c>
      <c r="J5723" s="3">
        <v>807</v>
      </c>
    </row>
    <row r="5724" spans="1:10" x14ac:dyDescent="0.4">
      <c r="A5724">
        <v>1622407</v>
      </c>
      <c r="B5724">
        <v>135242</v>
      </c>
      <c r="C5724" s="1" t="s">
        <v>3525</v>
      </c>
      <c r="D5724" s="1">
        <v>43200</v>
      </c>
      <c r="E5724" s="1">
        <v>43200</v>
      </c>
      <c r="F5724" t="s">
        <v>5184</v>
      </c>
      <c r="G5724" t="s">
        <v>39</v>
      </c>
      <c r="H5724" t="s">
        <v>4851</v>
      </c>
      <c r="I5724">
        <v>1</v>
      </c>
      <c r="J5724" s="3">
        <v>350</v>
      </c>
    </row>
    <row r="5725" spans="1:10" x14ac:dyDescent="0.4">
      <c r="A5725">
        <v>1621968</v>
      </c>
      <c r="B5725">
        <v>97563</v>
      </c>
      <c r="C5725" s="1" t="s">
        <v>3170</v>
      </c>
      <c r="D5725" s="1">
        <v>43200</v>
      </c>
      <c r="E5725" s="1">
        <v>43203</v>
      </c>
      <c r="F5725" t="s">
        <v>5571</v>
      </c>
      <c r="G5725" t="s">
        <v>22</v>
      </c>
      <c r="H5725" t="s">
        <v>4913</v>
      </c>
      <c r="I5725">
        <v>1</v>
      </c>
      <c r="J5725" s="3">
        <v>4000</v>
      </c>
    </row>
    <row r="5726" spans="1:10" x14ac:dyDescent="0.4">
      <c r="A5726">
        <v>1621996</v>
      </c>
      <c r="B5726">
        <v>97564</v>
      </c>
      <c r="C5726" s="1" t="s">
        <v>3194</v>
      </c>
      <c r="D5726" s="1">
        <v>43200</v>
      </c>
      <c r="E5726" s="1">
        <v>43203</v>
      </c>
      <c r="F5726" t="s">
        <v>5129</v>
      </c>
      <c r="G5726" t="s">
        <v>88</v>
      </c>
      <c r="H5726" t="s">
        <v>4851</v>
      </c>
      <c r="I5726">
        <v>22</v>
      </c>
      <c r="J5726" s="3">
        <v>49215</v>
      </c>
    </row>
    <row r="5727" spans="1:10" x14ac:dyDescent="0.4">
      <c r="A5727">
        <v>1620664</v>
      </c>
      <c r="B5727">
        <v>93965</v>
      </c>
      <c r="C5727" s="1" t="s">
        <v>2163</v>
      </c>
      <c r="D5727" s="1">
        <v>43200</v>
      </c>
      <c r="E5727" s="1">
        <v>43203</v>
      </c>
      <c r="F5727" t="s">
        <v>4874</v>
      </c>
      <c r="G5727" t="s">
        <v>35</v>
      </c>
      <c r="H5727" t="s">
        <v>4851</v>
      </c>
      <c r="I5727">
        <v>1</v>
      </c>
      <c r="J5727" s="3">
        <v>2346</v>
      </c>
    </row>
    <row r="5728" spans="1:10" x14ac:dyDescent="0.4">
      <c r="A5728">
        <v>1620674</v>
      </c>
      <c r="B5728">
        <v>94119</v>
      </c>
      <c r="C5728" s="1" t="s">
        <v>6400</v>
      </c>
      <c r="D5728" s="1">
        <v>43200</v>
      </c>
      <c r="E5728" s="1">
        <v>43204</v>
      </c>
      <c r="F5728" t="s">
        <v>4941</v>
      </c>
      <c r="G5728" t="s">
        <v>28</v>
      </c>
      <c r="H5728" t="s">
        <v>4851</v>
      </c>
      <c r="I5728">
        <v>3</v>
      </c>
      <c r="J5728" s="3">
        <v>7200</v>
      </c>
    </row>
    <row r="5729" spans="1:10" x14ac:dyDescent="0.4">
      <c r="A5729">
        <v>1621095</v>
      </c>
      <c r="B5729">
        <v>95648</v>
      </c>
      <c r="C5729" s="1" t="s">
        <v>2455</v>
      </c>
      <c r="D5729" s="1">
        <v>43200</v>
      </c>
      <c r="E5729" s="1">
        <v>43203</v>
      </c>
      <c r="F5729" t="s">
        <v>4941</v>
      </c>
      <c r="G5729" t="s">
        <v>28</v>
      </c>
      <c r="H5729" t="s">
        <v>4851</v>
      </c>
      <c r="I5729">
        <v>1</v>
      </c>
      <c r="J5729" s="3">
        <v>2445</v>
      </c>
    </row>
    <row r="5730" spans="1:10" x14ac:dyDescent="0.4">
      <c r="A5730">
        <v>1620381</v>
      </c>
      <c r="B5730">
        <v>94440</v>
      </c>
      <c r="C5730" s="1" t="s">
        <v>5126</v>
      </c>
      <c r="D5730" s="1">
        <v>43200</v>
      </c>
      <c r="E5730" s="1">
        <v>43204</v>
      </c>
      <c r="F5730" t="s">
        <v>5051</v>
      </c>
      <c r="G5730" t="s">
        <v>31</v>
      </c>
      <c r="H5730" t="s">
        <v>4851</v>
      </c>
      <c r="I5730">
        <v>25</v>
      </c>
      <c r="J5730" s="3">
        <v>43620</v>
      </c>
    </row>
    <row r="5731" spans="1:10" x14ac:dyDescent="0.4">
      <c r="A5731">
        <v>1620381</v>
      </c>
      <c r="B5731">
        <v>97661</v>
      </c>
      <c r="C5731" s="1" t="s">
        <v>5126</v>
      </c>
      <c r="D5731" s="1">
        <v>43200</v>
      </c>
      <c r="E5731" s="1">
        <v>43204</v>
      </c>
      <c r="F5731" t="s">
        <v>5051</v>
      </c>
      <c r="G5731" t="s">
        <v>31</v>
      </c>
      <c r="H5731" t="s">
        <v>4851</v>
      </c>
      <c r="I5731">
        <v>2</v>
      </c>
      <c r="J5731" s="3">
        <v>3000</v>
      </c>
    </row>
    <row r="5732" spans="1:10" x14ac:dyDescent="0.4">
      <c r="A5732">
        <v>1620382</v>
      </c>
      <c r="B5732">
        <v>97471</v>
      </c>
      <c r="C5732" s="1" t="s">
        <v>1945</v>
      </c>
      <c r="D5732" s="1">
        <v>43200</v>
      </c>
      <c r="E5732" s="1">
        <v>43202</v>
      </c>
      <c r="F5732" t="s">
        <v>5135</v>
      </c>
      <c r="G5732" t="s">
        <v>22</v>
      </c>
      <c r="H5732" t="s">
        <v>4902</v>
      </c>
      <c r="I5732">
        <v>1</v>
      </c>
      <c r="J5732" s="3">
        <v>4110</v>
      </c>
    </row>
    <row r="5733" spans="1:10" x14ac:dyDescent="0.4">
      <c r="A5733">
        <v>1620382</v>
      </c>
      <c r="B5733">
        <v>94443</v>
      </c>
      <c r="C5733" s="1" t="s">
        <v>1945</v>
      </c>
      <c r="D5733" s="1">
        <v>43200</v>
      </c>
      <c r="E5733" s="1">
        <v>43202</v>
      </c>
      <c r="F5733" t="s">
        <v>5135</v>
      </c>
      <c r="G5733" t="s">
        <v>22</v>
      </c>
      <c r="H5733" t="s">
        <v>4902</v>
      </c>
      <c r="I5733">
        <v>6</v>
      </c>
      <c r="J5733" s="3">
        <v>26100</v>
      </c>
    </row>
    <row r="5734" spans="1:10" x14ac:dyDescent="0.4">
      <c r="A5734">
        <v>1620383</v>
      </c>
      <c r="B5734">
        <v>94442</v>
      </c>
      <c r="C5734" s="1" t="s">
        <v>1946</v>
      </c>
      <c r="D5734" s="1">
        <v>43200</v>
      </c>
      <c r="E5734" s="1">
        <v>43204</v>
      </c>
      <c r="F5734" t="s">
        <v>5131</v>
      </c>
      <c r="G5734" t="s">
        <v>22</v>
      </c>
      <c r="H5734" t="s">
        <v>5132</v>
      </c>
      <c r="I5734">
        <v>7</v>
      </c>
      <c r="J5734" s="3">
        <v>32400</v>
      </c>
    </row>
    <row r="5735" spans="1:10" x14ac:dyDescent="0.4">
      <c r="A5735">
        <v>1620383</v>
      </c>
      <c r="B5735">
        <v>94176</v>
      </c>
      <c r="C5735" s="1" t="s">
        <v>1946</v>
      </c>
      <c r="D5735" s="1">
        <v>43200</v>
      </c>
      <c r="E5735" s="1">
        <v>43204</v>
      </c>
      <c r="F5735" t="s">
        <v>5131</v>
      </c>
      <c r="G5735" t="s">
        <v>22</v>
      </c>
      <c r="H5735" t="s">
        <v>5132</v>
      </c>
      <c r="I5735">
        <v>4</v>
      </c>
      <c r="J5735" s="3">
        <v>2750</v>
      </c>
    </row>
    <row r="5736" spans="1:10" x14ac:dyDescent="0.4">
      <c r="A5736">
        <v>1620383</v>
      </c>
      <c r="B5736">
        <v>94121</v>
      </c>
      <c r="C5736" s="1" t="s">
        <v>1946</v>
      </c>
      <c r="D5736" s="1">
        <v>43200</v>
      </c>
      <c r="E5736" s="1">
        <v>43204</v>
      </c>
      <c r="F5736" t="s">
        <v>5131</v>
      </c>
      <c r="G5736" t="s">
        <v>22</v>
      </c>
      <c r="H5736" t="s">
        <v>5132</v>
      </c>
      <c r="I5736">
        <v>1</v>
      </c>
      <c r="J5736" s="3">
        <v>2211</v>
      </c>
    </row>
    <row r="5737" spans="1:10" x14ac:dyDescent="0.4">
      <c r="A5737">
        <v>1620053</v>
      </c>
      <c r="B5737">
        <v>93681</v>
      </c>
      <c r="C5737" s="1" t="s">
        <v>6305</v>
      </c>
      <c r="D5737" s="1">
        <v>43200</v>
      </c>
      <c r="E5737" s="1">
        <v>43204</v>
      </c>
      <c r="F5737" t="s">
        <v>4879</v>
      </c>
      <c r="G5737" t="s">
        <v>28</v>
      </c>
      <c r="H5737" t="s">
        <v>4851</v>
      </c>
      <c r="I5737">
        <v>10</v>
      </c>
      <c r="J5737" s="3">
        <v>18500</v>
      </c>
    </row>
    <row r="5738" spans="1:10" x14ac:dyDescent="0.4">
      <c r="A5738">
        <v>1619738</v>
      </c>
      <c r="B5738">
        <v>93826</v>
      </c>
      <c r="C5738" s="1" t="s">
        <v>1641</v>
      </c>
      <c r="D5738" s="1">
        <v>43200</v>
      </c>
      <c r="E5738" s="1">
        <v>43204</v>
      </c>
      <c r="F5738" t="s">
        <v>4874</v>
      </c>
      <c r="G5738" t="s">
        <v>35</v>
      </c>
      <c r="H5738" t="s">
        <v>4851</v>
      </c>
      <c r="I5738">
        <v>1</v>
      </c>
      <c r="J5738" s="3">
        <v>1700</v>
      </c>
    </row>
    <row r="5739" spans="1:10" x14ac:dyDescent="0.4">
      <c r="A5739">
        <v>1619738</v>
      </c>
      <c r="B5739">
        <v>93968</v>
      </c>
      <c r="C5739" s="1" t="s">
        <v>1641</v>
      </c>
      <c r="D5739" s="1">
        <v>43200</v>
      </c>
      <c r="E5739" s="1">
        <v>43204</v>
      </c>
      <c r="F5739" t="s">
        <v>4874</v>
      </c>
      <c r="G5739" t="s">
        <v>35</v>
      </c>
      <c r="H5739" t="s">
        <v>4851</v>
      </c>
      <c r="I5739">
        <v>2</v>
      </c>
      <c r="J5739" s="3">
        <v>5400</v>
      </c>
    </row>
    <row r="5740" spans="1:10" x14ac:dyDescent="0.4">
      <c r="A5740">
        <v>1619738</v>
      </c>
      <c r="B5740">
        <v>94271</v>
      </c>
      <c r="C5740" s="1" t="s">
        <v>1641</v>
      </c>
      <c r="D5740" s="1">
        <v>43200</v>
      </c>
      <c r="E5740" s="1">
        <v>43204</v>
      </c>
      <c r="F5740" t="s">
        <v>4874</v>
      </c>
      <c r="G5740" t="s">
        <v>35</v>
      </c>
      <c r="H5740" t="s">
        <v>4851</v>
      </c>
      <c r="I5740">
        <v>2</v>
      </c>
      <c r="J5740" s="3">
        <v>5400</v>
      </c>
    </row>
    <row r="5741" spans="1:10" x14ac:dyDescent="0.4">
      <c r="A5741">
        <v>1619738</v>
      </c>
      <c r="B5741">
        <v>95440</v>
      </c>
      <c r="C5741" s="1" t="s">
        <v>1641</v>
      </c>
      <c r="D5741" s="1">
        <v>43200</v>
      </c>
      <c r="E5741" s="1">
        <v>43204</v>
      </c>
      <c r="F5741" t="s">
        <v>4874</v>
      </c>
      <c r="G5741" t="s">
        <v>35</v>
      </c>
      <c r="H5741" t="s">
        <v>4851</v>
      </c>
      <c r="I5741">
        <v>3</v>
      </c>
      <c r="J5741" s="3">
        <v>10455</v>
      </c>
    </row>
    <row r="5742" spans="1:10" x14ac:dyDescent="0.4">
      <c r="A5742">
        <v>1619738</v>
      </c>
      <c r="B5742">
        <v>94909</v>
      </c>
      <c r="C5742" s="1" t="s">
        <v>1641</v>
      </c>
      <c r="D5742" s="1">
        <v>43200</v>
      </c>
      <c r="E5742" s="1">
        <v>43204</v>
      </c>
      <c r="F5742" t="s">
        <v>4874</v>
      </c>
      <c r="G5742" t="s">
        <v>35</v>
      </c>
      <c r="H5742" t="s">
        <v>4851</v>
      </c>
      <c r="I5742">
        <v>4</v>
      </c>
      <c r="J5742" s="3">
        <v>10500</v>
      </c>
    </row>
    <row r="5743" spans="1:10" x14ac:dyDescent="0.4">
      <c r="A5743">
        <v>1619738</v>
      </c>
      <c r="B5743">
        <v>96258</v>
      </c>
      <c r="C5743" s="1" t="s">
        <v>1641</v>
      </c>
      <c r="D5743" s="1">
        <v>43200</v>
      </c>
      <c r="E5743" s="1">
        <v>43204</v>
      </c>
      <c r="F5743" t="s">
        <v>4874</v>
      </c>
      <c r="G5743" t="s">
        <v>35</v>
      </c>
      <c r="H5743" t="s">
        <v>4851</v>
      </c>
      <c r="I5743">
        <v>3</v>
      </c>
      <c r="J5743" s="3">
        <v>7500</v>
      </c>
    </row>
    <row r="5744" spans="1:10" x14ac:dyDescent="0.4">
      <c r="A5744">
        <v>1619738</v>
      </c>
      <c r="B5744">
        <v>98079</v>
      </c>
      <c r="C5744" s="1" t="s">
        <v>1641</v>
      </c>
      <c r="D5744" s="1">
        <v>43200</v>
      </c>
      <c r="E5744" s="1">
        <v>43204</v>
      </c>
      <c r="F5744" t="s">
        <v>4874</v>
      </c>
      <c r="G5744" t="s">
        <v>35</v>
      </c>
      <c r="H5744" t="s">
        <v>4851</v>
      </c>
      <c r="I5744">
        <v>18</v>
      </c>
      <c r="J5744" s="3">
        <v>25960</v>
      </c>
    </row>
    <row r="5745" spans="1:10" x14ac:dyDescent="0.4">
      <c r="A5745">
        <v>1619738</v>
      </c>
      <c r="B5745">
        <v>98716</v>
      </c>
      <c r="C5745" s="1" t="s">
        <v>1641</v>
      </c>
      <c r="D5745" s="1">
        <v>43200</v>
      </c>
      <c r="E5745" s="1">
        <v>43204</v>
      </c>
      <c r="F5745" t="s">
        <v>4874</v>
      </c>
      <c r="G5745" t="s">
        <v>35</v>
      </c>
      <c r="H5745" t="s">
        <v>4851</v>
      </c>
      <c r="I5745">
        <v>3</v>
      </c>
      <c r="J5745" s="3">
        <v>10495</v>
      </c>
    </row>
    <row r="5746" spans="1:10" x14ac:dyDescent="0.4">
      <c r="A5746">
        <v>1619738</v>
      </c>
      <c r="B5746">
        <v>133962</v>
      </c>
      <c r="C5746" s="1" t="s">
        <v>1641</v>
      </c>
      <c r="D5746" s="1">
        <v>43200</v>
      </c>
      <c r="E5746" s="1">
        <v>43204</v>
      </c>
      <c r="F5746" t="s">
        <v>4874</v>
      </c>
      <c r="G5746" t="s">
        <v>35</v>
      </c>
      <c r="H5746" t="s">
        <v>4851</v>
      </c>
      <c r="I5746">
        <v>3</v>
      </c>
      <c r="J5746" s="3">
        <v>8395</v>
      </c>
    </row>
    <row r="5747" spans="1:10" x14ac:dyDescent="0.4">
      <c r="A5747">
        <v>1619738</v>
      </c>
      <c r="B5747">
        <v>134131</v>
      </c>
      <c r="C5747" s="1" t="s">
        <v>1641</v>
      </c>
      <c r="D5747" s="1">
        <v>43200</v>
      </c>
      <c r="E5747" s="1">
        <v>43204</v>
      </c>
      <c r="F5747" t="s">
        <v>4874</v>
      </c>
      <c r="G5747" t="s">
        <v>35</v>
      </c>
      <c r="H5747" t="s">
        <v>4851</v>
      </c>
      <c r="I5747">
        <v>1</v>
      </c>
      <c r="J5747" s="3">
        <v>500</v>
      </c>
    </row>
    <row r="5748" spans="1:10" x14ac:dyDescent="0.4">
      <c r="A5748">
        <v>1619738</v>
      </c>
      <c r="B5748">
        <v>133302</v>
      </c>
      <c r="C5748" s="1" t="s">
        <v>1641</v>
      </c>
      <c r="D5748" s="1">
        <v>43200</v>
      </c>
      <c r="E5748" s="1">
        <v>43204</v>
      </c>
      <c r="F5748" t="s">
        <v>4874</v>
      </c>
      <c r="G5748" t="s">
        <v>35</v>
      </c>
      <c r="H5748" t="s">
        <v>4851</v>
      </c>
      <c r="I5748">
        <v>1</v>
      </c>
      <c r="J5748" s="3">
        <v>2735</v>
      </c>
    </row>
    <row r="5749" spans="1:10" x14ac:dyDescent="0.4">
      <c r="A5749">
        <v>1619738</v>
      </c>
      <c r="B5749">
        <v>134588</v>
      </c>
      <c r="C5749" s="1" t="s">
        <v>1641</v>
      </c>
      <c r="D5749" s="1">
        <v>43200</v>
      </c>
      <c r="E5749" s="1">
        <v>43204</v>
      </c>
      <c r="F5749" t="s">
        <v>4874</v>
      </c>
      <c r="G5749" t="s">
        <v>35</v>
      </c>
      <c r="H5749" t="s">
        <v>4851</v>
      </c>
      <c r="I5749">
        <v>1</v>
      </c>
      <c r="J5749" s="3">
        <v>3485</v>
      </c>
    </row>
    <row r="5750" spans="1:10" x14ac:dyDescent="0.4">
      <c r="A5750">
        <v>1618410</v>
      </c>
      <c r="B5750">
        <v>89515</v>
      </c>
      <c r="C5750" s="1" t="s">
        <v>1322</v>
      </c>
      <c r="D5750" s="1">
        <v>43200</v>
      </c>
      <c r="E5750" s="1">
        <v>43204</v>
      </c>
      <c r="F5750" t="s">
        <v>5133</v>
      </c>
      <c r="G5750" t="s">
        <v>85</v>
      </c>
      <c r="H5750" t="s">
        <v>4851</v>
      </c>
      <c r="I5750">
        <v>3</v>
      </c>
      <c r="J5750" s="3">
        <v>10200</v>
      </c>
    </row>
    <row r="5751" spans="1:10" x14ac:dyDescent="0.4">
      <c r="A5751">
        <v>1618410</v>
      </c>
      <c r="B5751">
        <v>92099</v>
      </c>
      <c r="C5751" s="1" t="s">
        <v>1322</v>
      </c>
      <c r="D5751" s="1">
        <v>43200</v>
      </c>
      <c r="E5751" s="1">
        <v>43204</v>
      </c>
      <c r="F5751" t="s">
        <v>5133</v>
      </c>
      <c r="G5751" t="s">
        <v>85</v>
      </c>
      <c r="H5751" t="s">
        <v>4851</v>
      </c>
      <c r="I5751">
        <v>4</v>
      </c>
      <c r="J5751" s="3">
        <v>11000</v>
      </c>
    </row>
    <row r="5752" spans="1:10" x14ac:dyDescent="0.4">
      <c r="A5752">
        <v>1618410</v>
      </c>
      <c r="B5752">
        <v>94008</v>
      </c>
      <c r="C5752" s="1" t="s">
        <v>1322</v>
      </c>
      <c r="D5752" s="1">
        <v>43200</v>
      </c>
      <c r="E5752" s="1">
        <v>43204</v>
      </c>
      <c r="F5752" t="s">
        <v>5133</v>
      </c>
      <c r="G5752" t="s">
        <v>85</v>
      </c>
      <c r="H5752" t="s">
        <v>4851</v>
      </c>
      <c r="I5752">
        <v>40</v>
      </c>
      <c r="J5752" s="3">
        <v>93044</v>
      </c>
    </row>
    <row r="5753" spans="1:10" x14ac:dyDescent="0.4">
      <c r="A5753">
        <v>1618410</v>
      </c>
      <c r="B5753">
        <v>94009</v>
      </c>
      <c r="C5753" s="1" t="s">
        <v>1322</v>
      </c>
      <c r="D5753" s="1">
        <v>43200</v>
      </c>
      <c r="E5753" s="1">
        <v>43204</v>
      </c>
      <c r="F5753" t="s">
        <v>5133</v>
      </c>
      <c r="G5753" t="s">
        <v>85</v>
      </c>
      <c r="H5753" t="s">
        <v>4851</v>
      </c>
      <c r="I5753">
        <v>1</v>
      </c>
      <c r="J5753" s="3">
        <v>2400</v>
      </c>
    </row>
    <row r="5754" spans="1:10" x14ac:dyDescent="0.4">
      <c r="A5754">
        <v>1618410</v>
      </c>
      <c r="B5754">
        <v>94098</v>
      </c>
      <c r="C5754" s="1" t="s">
        <v>1322</v>
      </c>
      <c r="D5754" s="1">
        <v>43200</v>
      </c>
      <c r="E5754" s="1">
        <v>43204</v>
      </c>
      <c r="F5754" t="s">
        <v>5133</v>
      </c>
      <c r="G5754" t="s">
        <v>85</v>
      </c>
      <c r="H5754" t="s">
        <v>4851</v>
      </c>
      <c r="I5754">
        <v>3</v>
      </c>
      <c r="J5754" s="3">
        <v>5540</v>
      </c>
    </row>
    <row r="5755" spans="1:10" x14ac:dyDescent="0.4">
      <c r="A5755">
        <v>1618410</v>
      </c>
      <c r="B5755">
        <v>94441</v>
      </c>
      <c r="C5755" s="1" t="s">
        <v>1322</v>
      </c>
      <c r="D5755" s="1">
        <v>43200</v>
      </c>
      <c r="E5755" s="1">
        <v>43204</v>
      </c>
      <c r="F5755" t="s">
        <v>5133</v>
      </c>
      <c r="G5755" t="s">
        <v>85</v>
      </c>
      <c r="H5755" t="s">
        <v>4851</v>
      </c>
      <c r="I5755">
        <v>15</v>
      </c>
      <c r="J5755" s="3">
        <v>29500</v>
      </c>
    </row>
    <row r="5756" spans="1:10" x14ac:dyDescent="0.4">
      <c r="A5756">
        <v>1618410</v>
      </c>
      <c r="B5756">
        <v>94394</v>
      </c>
      <c r="C5756" s="1" t="s">
        <v>1322</v>
      </c>
      <c r="D5756" s="1">
        <v>43200</v>
      </c>
      <c r="E5756" s="1">
        <v>43204</v>
      </c>
      <c r="F5756" t="s">
        <v>5133</v>
      </c>
      <c r="G5756" t="s">
        <v>85</v>
      </c>
      <c r="H5756" t="s">
        <v>4851</v>
      </c>
      <c r="I5756">
        <v>1</v>
      </c>
      <c r="J5756" s="3">
        <v>2550</v>
      </c>
    </row>
    <row r="5757" spans="1:10" x14ac:dyDescent="0.4">
      <c r="A5757">
        <v>1618410</v>
      </c>
      <c r="B5757">
        <v>94349</v>
      </c>
      <c r="C5757" s="1" t="s">
        <v>1322</v>
      </c>
      <c r="D5757" s="1">
        <v>43200</v>
      </c>
      <c r="E5757" s="1">
        <v>43204</v>
      </c>
      <c r="F5757" t="s">
        <v>5133</v>
      </c>
      <c r="G5757" t="s">
        <v>85</v>
      </c>
      <c r="H5757" t="s">
        <v>4851</v>
      </c>
      <c r="I5757">
        <v>6</v>
      </c>
      <c r="J5757" s="3">
        <v>9543</v>
      </c>
    </row>
    <row r="5758" spans="1:10" x14ac:dyDescent="0.4">
      <c r="A5758">
        <v>1618410</v>
      </c>
      <c r="B5758">
        <v>95673</v>
      </c>
      <c r="C5758" s="1" t="s">
        <v>1322</v>
      </c>
      <c r="D5758" s="1">
        <v>43200</v>
      </c>
      <c r="E5758" s="1">
        <v>43204</v>
      </c>
      <c r="F5758" t="s">
        <v>5133</v>
      </c>
      <c r="G5758" t="s">
        <v>85</v>
      </c>
      <c r="H5758" t="s">
        <v>4851</v>
      </c>
      <c r="I5758">
        <v>2</v>
      </c>
      <c r="J5758" s="3">
        <v>2912</v>
      </c>
    </row>
    <row r="5759" spans="1:10" x14ac:dyDescent="0.4">
      <c r="A5759">
        <v>1618410</v>
      </c>
      <c r="B5759">
        <v>95937</v>
      </c>
      <c r="C5759" s="1" t="s">
        <v>1322</v>
      </c>
      <c r="D5759" s="1">
        <v>43200</v>
      </c>
      <c r="E5759" s="1">
        <v>43204</v>
      </c>
      <c r="F5759" t="s">
        <v>5133</v>
      </c>
      <c r="G5759" t="s">
        <v>85</v>
      </c>
      <c r="H5759" t="s">
        <v>4851</v>
      </c>
      <c r="I5759">
        <v>2</v>
      </c>
      <c r="J5759" s="3">
        <v>3200</v>
      </c>
    </row>
    <row r="5760" spans="1:10" x14ac:dyDescent="0.4">
      <c r="A5760">
        <v>1618410</v>
      </c>
      <c r="B5760">
        <v>95886</v>
      </c>
      <c r="C5760" s="1" t="s">
        <v>1322</v>
      </c>
      <c r="D5760" s="1">
        <v>43200</v>
      </c>
      <c r="E5760" s="1">
        <v>43204</v>
      </c>
      <c r="F5760" t="s">
        <v>5133</v>
      </c>
      <c r="G5760" t="s">
        <v>85</v>
      </c>
      <c r="H5760" t="s">
        <v>4851</v>
      </c>
      <c r="I5760">
        <v>1</v>
      </c>
      <c r="J5760" s="3">
        <v>3400</v>
      </c>
    </row>
    <row r="5761" spans="1:10" x14ac:dyDescent="0.4">
      <c r="A5761">
        <v>1618410</v>
      </c>
      <c r="B5761">
        <v>95887</v>
      </c>
      <c r="C5761" s="1" t="s">
        <v>1322</v>
      </c>
      <c r="D5761" s="1">
        <v>43200</v>
      </c>
      <c r="E5761" s="1">
        <v>43204</v>
      </c>
      <c r="F5761" t="s">
        <v>5133</v>
      </c>
      <c r="G5761" t="s">
        <v>85</v>
      </c>
      <c r="H5761" t="s">
        <v>4851</v>
      </c>
      <c r="I5761">
        <v>2</v>
      </c>
      <c r="J5761" s="3">
        <v>4800</v>
      </c>
    </row>
    <row r="5762" spans="1:10" x14ac:dyDescent="0.4">
      <c r="A5762">
        <v>1618410</v>
      </c>
      <c r="B5762">
        <v>95978</v>
      </c>
      <c r="C5762" s="1" t="s">
        <v>1322</v>
      </c>
      <c r="D5762" s="1">
        <v>43200</v>
      </c>
      <c r="E5762" s="1">
        <v>43204</v>
      </c>
      <c r="F5762" t="s">
        <v>5133</v>
      </c>
      <c r="G5762" t="s">
        <v>85</v>
      </c>
      <c r="H5762" t="s">
        <v>4851</v>
      </c>
      <c r="I5762">
        <v>3</v>
      </c>
      <c r="J5762" s="3">
        <v>6371</v>
      </c>
    </row>
    <row r="5763" spans="1:10" x14ac:dyDescent="0.4">
      <c r="A5763">
        <v>1618410</v>
      </c>
      <c r="B5763">
        <v>96030</v>
      </c>
      <c r="C5763" s="1" t="s">
        <v>1322</v>
      </c>
      <c r="D5763" s="1">
        <v>43200</v>
      </c>
      <c r="E5763" s="1">
        <v>43204</v>
      </c>
      <c r="F5763" t="s">
        <v>5133</v>
      </c>
      <c r="G5763" t="s">
        <v>85</v>
      </c>
      <c r="H5763" t="s">
        <v>4851</v>
      </c>
      <c r="I5763">
        <v>1</v>
      </c>
      <c r="J5763" s="3">
        <v>1913.5</v>
      </c>
    </row>
    <row r="5764" spans="1:10" x14ac:dyDescent="0.4">
      <c r="A5764">
        <v>1618410</v>
      </c>
      <c r="B5764">
        <v>98077</v>
      </c>
      <c r="C5764" s="1" t="s">
        <v>1322</v>
      </c>
      <c r="D5764" s="1">
        <v>43200</v>
      </c>
      <c r="E5764" s="1">
        <v>43204</v>
      </c>
      <c r="F5764" t="s">
        <v>5133</v>
      </c>
      <c r="G5764" t="s">
        <v>85</v>
      </c>
      <c r="H5764" t="s">
        <v>4851</v>
      </c>
      <c r="I5764">
        <v>3</v>
      </c>
      <c r="J5764" s="3">
        <v>2460</v>
      </c>
    </row>
    <row r="5765" spans="1:10" x14ac:dyDescent="0.4">
      <c r="A5765">
        <v>1618410</v>
      </c>
      <c r="B5765">
        <v>97619</v>
      </c>
      <c r="C5765" s="1" t="s">
        <v>1322</v>
      </c>
      <c r="D5765" s="1">
        <v>43200</v>
      </c>
      <c r="E5765" s="1">
        <v>43204</v>
      </c>
      <c r="F5765" t="s">
        <v>5133</v>
      </c>
      <c r="G5765" t="s">
        <v>85</v>
      </c>
      <c r="H5765" t="s">
        <v>4851</v>
      </c>
      <c r="I5765">
        <v>3</v>
      </c>
      <c r="J5765" s="3">
        <v>7130</v>
      </c>
    </row>
    <row r="5766" spans="1:10" x14ac:dyDescent="0.4">
      <c r="A5766">
        <v>1618410</v>
      </c>
      <c r="B5766">
        <v>97481</v>
      </c>
      <c r="C5766" s="1" t="s">
        <v>1322</v>
      </c>
      <c r="D5766" s="1">
        <v>43200</v>
      </c>
      <c r="E5766" s="1">
        <v>43204</v>
      </c>
      <c r="F5766" t="s">
        <v>5133</v>
      </c>
      <c r="G5766" t="s">
        <v>85</v>
      </c>
      <c r="H5766" t="s">
        <v>4851</v>
      </c>
      <c r="I5766">
        <v>16</v>
      </c>
      <c r="J5766" s="3">
        <v>33570</v>
      </c>
    </row>
    <row r="5767" spans="1:10" x14ac:dyDescent="0.4">
      <c r="A5767">
        <v>1622803</v>
      </c>
      <c r="B5767">
        <v>134121</v>
      </c>
      <c r="C5767" s="1" t="s">
        <v>3832</v>
      </c>
      <c r="D5767" s="1">
        <v>43200</v>
      </c>
      <c r="E5767" s="1">
        <v>43201</v>
      </c>
      <c r="F5767" t="s">
        <v>4874</v>
      </c>
      <c r="G5767" t="s">
        <v>35</v>
      </c>
      <c r="H5767" t="s">
        <v>4851</v>
      </c>
      <c r="I5767">
        <v>1</v>
      </c>
      <c r="J5767" s="3">
        <v>1250</v>
      </c>
    </row>
    <row r="5768" spans="1:10" x14ac:dyDescent="0.4">
      <c r="A5768">
        <v>1623308</v>
      </c>
      <c r="B5768">
        <v>135616</v>
      </c>
      <c r="C5768" s="1" t="s">
        <v>4145</v>
      </c>
      <c r="D5768" s="1">
        <v>43200</v>
      </c>
      <c r="E5768" s="1">
        <v>43200</v>
      </c>
      <c r="F5768" t="s">
        <v>4880</v>
      </c>
      <c r="G5768" t="s">
        <v>14</v>
      </c>
      <c r="H5768" t="s">
        <v>4851</v>
      </c>
      <c r="I5768">
        <v>1</v>
      </c>
      <c r="J5768" s="3">
        <v>700</v>
      </c>
    </row>
    <row r="5769" spans="1:10" x14ac:dyDescent="0.4">
      <c r="A5769">
        <v>1623082</v>
      </c>
      <c r="B5769">
        <v>135215</v>
      </c>
      <c r="C5769" s="1" t="s">
        <v>4066</v>
      </c>
      <c r="D5769" s="1">
        <v>43200</v>
      </c>
      <c r="E5769" s="1">
        <v>43202</v>
      </c>
      <c r="F5769" t="s">
        <v>4860</v>
      </c>
      <c r="G5769" t="s">
        <v>11</v>
      </c>
      <c r="H5769" t="s">
        <v>4851</v>
      </c>
      <c r="I5769">
        <v>1</v>
      </c>
      <c r="J5769" s="3">
        <v>2899</v>
      </c>
    </row>
    <row r="5770" spans="1:10" x14ac:dyDescent="0.4">
      <c r="A5770">
        <v>1623102</v>
      </c>
      <c r="B5770">
        <v>135740</v>
      </c>
      <c r="C5770" s="1" t="s">
        <v>4079</v>
      </c>
      <c r="D5770" s="1">
        <v>43201</v>
      </c>
      <c r="E5770" s="1">
        <v>43204</v>
      </c>
      <c r="F5770" t="s">
        <v>5199</v>
      </c>
      <c r="G5770" t="s">
        <v>95</v>
      </c>
      <c r="H5770" t="s">
        <v>4851</v>
      </c>
      <c r="I5770">
        <v>1</v>
      </c>
      <c r="J5770" s="3">
        <v>1661</v>
      </c>
    </row>
    <row r="5771" spans="1:10" x14ac:dyDescent="0.4">
      <c r="A5771">
        <v>1623443</v>
      </c>
      <c r="B5771">
        <v>98849</v>
      </c>
      <c r="C5771" s="1" t="s">
        <v>6855</v>
      </c>
      <c r="D5771" s="1">
        <v>43201</v>
      </c>
      <c r="E5771" s="1">
        <v>43202</v>
      </c>
      <c r="F5771" t="s">
        <v>4879</v>
      </c>
      <c r="G5771" t="s">
        <v>28</v>
      </c>
      <c r="H5771" t="s">
        <v>4851</v>
      </c>
      <c r="I5771">
        <v>1</v>
      </c>
      <c r="J5771" s="3">
        <v>1395</v>
      </c>
    </row>
    <row r="5772" spans="1:10" x14ac:dyDescent="0.4">
      <c r="A5772">
        <v>1618384</v>
      </c>
      <c r="B5772">
        <v>95938</v>
      </c>
      <c r="C5772" s="1" t="s">
        <v>6037</v>
      </c>
      <c r="D5772" s="1">
        <v>43201</v>
      </c>
      <c r="E5772" s="1">
        <v>43205</v>
      </c>
      <c r="F5772" t="s">
        <v>4917</v>
      </c>
      <c r="G5772" t="s">
        <v>39</v>
      </c>
      <c r="H5772" t="s">
        <v>4851</v>
      </c>
      <c r="I5772">
        <v>2</v>
      </c>
      <c r="J5772" s="3">
        <v>3200</v>
      </c>
    </row>
    <row r="5773" spans="1:10" x14ac:dyDescent="0.4">
      <c r="A5773">
        <v>1618384</v>
      </c>
      <c r="B5773">
        <v>94686</v>
      </c>
      <c r="C5773" s="1" t="s">
        <v>6037</v>
      </c>
      <c r="D5773" s="1">
        <v>43201</v>
      </c>
      <c r="E5773" s="1">
        <v>43205</v>
      </c>
      <c r="F5773" t="s">
        <v>4917</v>
      </c>
      <c r="G5773" t="s">
        <v>39</v>
      </c>
      <c r="H5773" t="s">
        <v>4851</v>
      </c>
      <c r="I5773">
        <v>4</v>
      </c>
      <c r="J5773" s="3">
        <v>4280</v>
      </c>
    </row>
    <row r="5774" spans="1:10" x14ac:dyDescent="0.4">
      <c r="A5774">
        <v>1618384</v>
      </c>
      <c r="B5774">
        <v>97624</v>
      </c>
      <c r="C5774" s="1" t="s">
        <v>6037</v>
      </c>
      <c r="D5774" s="1">
        <v>43201</v>
      </c>
      <c r="E5774" s="1">
        <v>43205</v>
      </c>
      <c r="F5774" t="s">
        <v>4917</v>
      </c>
      <c r="G5774" t="s">
        <v>39</v>
      </c>
      <c r="H5774" t="s">
        <v>4851</v>
      </c>
      <c r="I5774">
        <v>12</v>
      </c>
      <c r="J5774" s="3">
        <v>19217</v>
      </c>
    </row>
    <row r="5775" spans="1:10" x14ac:dyDescent="0.4">
      <c r="A5775">
        <v>1618384</v>
      </c>
      <c r="B5775">
        <v>97299</v>
      </c>
      <c r="C5775" s="1" t="s">
        <v>6037</v>
      </c>
      <c r="D5775" s="1">
        <v>43201</v>
      </c>
      <c r="E5775" s="1">
        <v>43205</v>
      </c>
      <c r="F5775" t="s">
        <v>4917</v>
      </c>
      <c r="G5775" t="s">
        <v>39</v>
      </c>
      <c r="H5775" t="s">
        <v>4851</v>
      </c>
      <c r="I5775">
        <v>1</v>
      </c>
      <c r="J5775" s="3">
        <v>2843</v>
      </c>
    </row>
    <row r="5776" spans="1:10" x14ac:dyDescent="0.4">
      <c r="A5776">
        <v>1618384</v>
      </c>
      <c r="B5776">
        <v>98083</v>
      </c>
      <c r="C5776" s="1" t="s">
        <v>6037</v>
      </c>
      <c r="D5776" s="1">
        <v>43201</v>
      </c>
      <c r="E5776" s="1">
        <v>43205</v>
      </c>
      <c r="F5776" t="s">
        <v>4917</v>
      </c>
      <c r="G5776" t="s">
        <v>39</v>
      </c>
      <c r="H5776" t="s">
        <v>4851</v>
      </c>
      <c r="I5776">
        <v>6</v>
      </c>
      <c r="J5776" s="3">
        <v>13176</v>
      </c>
    </row>
    <row r="5777" spans="1:10" x14ac:dyDescent="0.4">
      <c r="A5777">
        <v>1618384</v>
      </c>
      <c r="B5777">
        <v>94397</v>
      </c>
      <c r="C5777" s="1" t="s">
        <v>6037</v>
      </c>
      <c r="D5777" s="1">
        <v>43201</v>
      </c>
      <c r="E5777" s="1">
        <v>43205</v>
      </c>
      <c r="F5777" t="s">
        <v>4917</v>
      </c>
      <c r="G5777" t="s">
        <v>39</v>
      </c>
      <c r="H5777" t="s">
        <v>4851</v>
      </c>
      <c r="I5777">
        <v>1</v>
      </c>
      <c r="J5777" s="3">
        <v>2000</v>
      </c>
    </row>
    <row r="5778" spans="1:10" x14ac:dyDescent="0.4">
      <c r="A5778">
        <v>1618384</v>
      </c>
      <c r="B5778">
        <v>94398</v>
      </c>
      <c r="C5778" s="1" t="s">
        <v>6037</v>
      </c>
      <c r="D5778" s="1">
        <v>43201</v>
      </c>
      <c r="E5778" s="1">
        <v>43205</v>
      </c>
      <c r="F5778" t="s">
        <v>4917</v>
      </c>
      <c r="G5778" t="s">
        <v>39</v>
      </c>
      <c r="H5778" t="s">
        <v>4851</v>
      </c>
      <c r="I5778">
        <v>6</v>
      </c>
      <c r="J5778" s="3">
        <v>10845</v>
      </c>
    </row>
    <row r="5779" spans="1:10" x14ac:dyDescent="0.4">
      <c r="A5779">
        <v>1618384</v>
      </c>
      <c r="B5779">
        <v>94392</v>
      </c>
      <c r="C5779" s="1" t="s">
        <v>6037</v>
      </c>
      <c r="D5779" s="1">
        <v>43201</v>
      </c>
      <c r="E5779" s="1">
        <v>43205</v>
      </c>
      <c r="F5779" t="s">
        <v>4917</v>
      </c>
      <c r="G5779" t="s">
        <v>39</v>
      </c>
      <c r="H5779" t="s">
        <v>4851</v>
      </c>
      <c r="I5779">
        <v>1</v>
      </c>
      <c r="J5779" s="3">
        <v>1350</v>
      </c>
    </row>
    <row r="5780" spans="1:10" x14ac:dyDescent="0.4">
      <c r="A5780">
        <v>1618384</v>
      </c>
      <c r="B5780">
        <v>94448</v>
      </c>
      <c r="C5780" s="1" t="s">
        <v>6037</v>
      </c>
      <c r="D5780" s="1">
        <v>43201</v>
      </c>
      <c r="E5780" s="1">
        <v>43205</v>
      </c>
      <c r="F5780" t="s">
        <v>4917</v>
      </c>
      <c r="G5780" t="s">
        <v>39</v>
      </c>
      <c r="H5780" t="s">
        <v>4851</v>
      </c>
      <c r="I5780">
        <v>11</v>
      </c>
      <c r="J5780" s="3">
        <v>25300</v>
      </c>
    </row>
    <row r="5781" spans="1:10" x14ac:dyDescent="0.4">
      <c r="A5781">
        <v>1618384</v>
      </c>
      <c r="B5781">
        <v>94308</v>
      </c>
      <c r="C5781" s="1" t="s">
        <v>6037</v>
      </c>
      <c r="D5781" s="1">
        <v>43201</v>
      </c>
      <c r="E5781" s="1">
        <v>43205</v>
      </c>
      <c r="F5781" t="s">
        <v>4917</v>
      </c>
      <c r="G5781" t="s">
        <v>39</v>
      </c>
      <c r="H5781" t="s">
        <v>4851</v>
      </c>
      <c r="I5781">
        <v>3</v>
      </c>
      <c r="J5781" s="3">
        <v>4500</v>
      </c>
    </row>
    <row r="5782" spans="1:10" x14ac:dyDescent="0.4">
      <c r="A5782">
        <v>1618384</v>
      </c>
      <c r="B5782">
        <v>94124</v>
      </c>
      <c r="C5782" s="1" t="s">
        <v>6037</v>
      </c>
      <c r="D5782" s="1">
        <v>43201</v>
      </c>
      <c r="E5782" s="1">
        <v>43205</v>
      </c>
      <c r="F5782" t="s">
        <v>4917</v>
      </c>
      <c r="G5782" t="s">
        <v>39</v>
      </c>
      <c r="H5782" t="s">
        <v>4851</v>
      </c>
      <c r="I5782">
        <v>3</v>
      </c>
      <c r="J5782" s="3">
        <v>5003</v>
      </c>
    </row>
    <row r="5783" spans="1:10" x14ac:dyDescent="0.4">
      <c r="A5783">
        <v>1618384</v>
      </c>
      <c r="B5783">
        <v>93984</v>
      </c>
      <c r="C5783" s="1" t="s">
        <v>6037</v>
      </c>
      <c r="D5783" s="1">
        <v>43201</v>
      </c>
      <c r="E5783" s="1">
        <v>43205</v>
      </c>
      <c r="F5783" t="s">
        <v>4917</v>
      </c>
      <c r="G5783" t="s">
        <v>39</v>
      </c>
      <c r="H5783" t="s">
        <v>4851</v>
      </c>
      <c r="I5783">
        <v>11</v>
      </c>
      <c r="J5783" s="3">
        <v>18750</v>
      </c>
    </row>
    <row r="5784" spans="1:10" x14ac:dyDescent="0.4">
      <c r="A5784">
        <v>1618384</v>
      </c>
      <c r="B5784">
        <v>93934</v>
      </c>
      <c r="C5784" s="1" t="s">
        <v>6037</v>
      </c>
      <c r="D5784" s="1">
        <v>43201</v>
      </c>
      <c r="E5784" s="1">
        <v>43205</v>
      </c>
      <c r="F5784" t="s">
        <v>4917</v>
      </c>
      <c r="G5784" t="s">
        <v>39</v>
      </c>
      <c r="H5784" t="s">
        <v>4851</v>
      </c>
      <c r="I5784">
        <v>3</v>
      </c>
      <c r="J5784" s="3">
        <v>4500</v>
      </c>
    </row>
    <row r="5785" spans="1:10" x14ac:dyDescent="0.4">
      <c r="A5785">
        <v>1618384</v>
      </c>
      <c r="B5785">
        <v>93887</v>
      </c>
      <c r="C5785" s="1" t="s">
        <v>6037</v>
      </c>
      <c r="D5785" s="1">
        <v>43201</v>
      </c>
      <c r="E5785" s="1">
        <v>43205</v>
      </c>
      <c r="F5785" t="s">
        <v>4917</v>
      </c>
      <c r="G5785" t="s">
        <v>39</v>
      </c>
      <c r="H5785" t="s">
        <v>4851</v>
      </c>
      <c r="I5785">
        <v>2</v>
      </c>
      <c r="J5785" s="3">
        <v>1500</v>
      </c>
    </row>
    <row r="5786" spans="1:10" x14ac:dyDescent="0.4">
      <c r="A5786">
        <v>1618384</v>
      </c>
      <c r="B5786">
        <v>93682</v>
      </c>
      <c r="C5786" s="1" t="s">
        <v>6037</v>
      </c>
      <c r="D5786" s="1">
        <v>43201</v>
      </c>
      <c r="E5786" s="1">
        <v>43205</v>
      </c>
      <c r="F5786" t="s">
        <v>4917</v>
      </c>
      <c r="G5786" t="s">
        <v>39</v>
      </c>
      <c r="H5786" t="s">
        <v>4851</v>
      </c>
      <c r="I5786">
        <v>13</v>
      </c>
      <c r="J5786" s="3">
        <v>14125</v>
      </c>
    </row>
    <row r="5787" spans="1:10" x14ac:dyDescent="0.4">
      <c r="A5787">
        <v>1618384</v>
      </c>
      <c r="B5787">
        <v>143862</v>
      </c>
      <c r="C5787" s="1" t="s">
        <v>6037</v>
      </c>
      <c r="D5787" s="1">
        <v>43201</v>
      </c>
      <c r="E5787" s="1">
        <v>43205</v>
      </c>
      <c r="F5787" t="s">
        <v>4917</v>
      </c>
      <c r="G5787" t="s">
        <v>39</v>
      </c>
      <c r="H5787" t="s">
        <v>4851</v>
      </c>
      <c r="I5787">
        <v>1</v>
      </c>
      <c r="J5787" s="3">
        <v>1350</v>
      </c>
    </row>
    <row r="5788" spans="1:10" x14ac:dyDescent="0.4">
      <c r="A5788">
        <v>1618384</v>
      </c>
      <c r="B5788">
        <v>131694</v>
      </c>
      <c r="C5788" s="1" t="s">
        <v>6037</v>
      </c>
      <c r="D5788" s="1">
        <v>43201</v>
      </c>
      <c r="E5788" s="1">
        <v>43205</v>
      </c>
      <c r="F5788" t="s">
        <v>4917</v>
      </c>
      <c r="G5788" t="s">
        <v>39</v>
      </c>
      <c r="H5788" t="s">
        <v>4851</v>
      </c>
      <c r="I5788">
        <v>1</v>
      </c>
      <c r="J5788" s="3">
        <v>2843</v>
      </c>
    </row>
    <row r="5789" spans="1:10" x14ac:dyDescent="0.4">
      <c r="A5789">
        <v>1618384</v>
      </c>
      <c r="B5789">
        <v>128598</v>
      </c>
      <c r="C5789" s="1" t="s">
        <v>6037</v>
      </c>
      <c r="D5789" s="1">
        <v>43201</v>
      </c>
      <c r="E5789" s="1">
        <v>43205</v>
      </c>
      <c r="F5789" t="s">
        <v>4917</v>
      </c>
      <c r="G5789" t="s">
        <v>39</v>
      </c>
      <c r="H5789" t="s">
        <v>4851</v>
      </c>
      <c r="I5789">
        <v>1</v>
      </c>
      <c r="J5789" s="3">
        <v>1350</v>
      </c>
    </row>
    <row r="5790" spans="1:10" x14ac:dyDescent="0.4">
      <c r="A5790">
        <v>1619741</v>
      </c>
      <c r="B5790">
        <v>94273</v>
      </c>
      <c r="C5790" s="1" t="s">
        <v>1644</v>
      </c>
      <c r="D5790" s="1">
        <v>43201</v>
      </c>
      <c r="E5790" s="1">
        <v>43203</v>
      </c>
      <c r="F5790" t="s">
        <v>5531</v>
      </c>
      <c r="G5790" t="s">
        <v>22</v>
      </c>
      <c r="H5790" t="s">
        <v>5239</v>
      </c>
      <c r="I5790">
        <v>2</v>
      </c>
      <c r="J5790" s="3">
        <v>6900</v>
      </c>
    </row>
    <row r="5791" spans="1:10" x14ac:dyDescent="0.4">
      <c r="A5791">
        <v>1619741</v>
      </c>
      <c r="B5791">
        <v>98082</v>
      </c>
      <c r="C5791" s="1" t="s">
        <v>1644</v>
      </c>
      <c r="D5791" s="1">
        <v>43201</v>
      </c>
      <c r="E5791" s="1">
        <v>43203</v>
      </c>
      <c r="F5791" t="s">
        <v>5531</v>
      </c>
      <c r="G5791" t="s">
        <v>22</v>
      </c>
      <c r="H5791" t="s">
        <v>5239</v>
      </c>
      <c r="I5791">
        <v>7</v>
      </c>
      <c r="J5791" s="3">
        <v>19350</v>
      </c>
    </row>
    <row r="5792" spans="1:10" x14ac:dyDescent="0.4">
      <c r="A5792">
        <v>1619392</v>
      </c>
      <c r="B5792">
        <v>92972</v>
      </c>
      <c r="C5792" s="1" t="s">
        <v>1497</v>
      </c>
      <c r="D5792" s="1">
        <v>43201</v>
      </c>
      <c r="E5792" s="1">
        <v>43204</v>
      </c>
      <c r="F5792" t="s">
        <v>5051</v>
      </c>
      <c r="G5792" t="s">
        <v>31</v>
      </c>
      <c r="H5792" t="s">
        <v>4851</v>
      </c>
      <c r="I5792">
        <v>1</v>
      </c>
      <c r="J5792" s="3">
        <v>2500</v>
      </c>
    </row>
    <row r="5793" spans="1:10" x14ac:dyDescent="0.4">
      <c r="A5793">
        <v>1619392</v>
      </c>
      <c r="B5793">
        <v>93262</v>
      </c>
      <c r="C5793" s="1" t="s">
        <v>1497</v>
      </c>
      <c r="D5793" s="1">
        <v>43201</v>
      </c>
      <c r="E5793" s="1">
        <v>43204</v>
      </c>
      <c r="F5793" t="s">
        <v>5051</v>
      </c>
      <c r="G5793" t="s">
        <v>31</v>
      </c>
      <c r="H5793" t="s">
        <v>4851</v>
      </c>
      <c r="I5793">
        <v>1</v>
      </c>
      <c r="J5793" s="3">
        <v>2200</v>
      </c>
    </row>
    <row r="5794" spans="1:10" x14ac:dyDescent="0.4">
      <c r="A5794">
        <v>1619392</v>
      </c>
      <c r="B5794">
        <v>93971</v>
      </c>
      <c r="C5794" s="1" t="s">
        <v>1497</v>
      </c>
      <c r="D5794" s="1">
        <v>43201</v>
      </c>
      <c r="E5794" s="1">
        <v>43204</v>
      </c>
      <c r="F5794" t="s">
        <v>5051</v>
      </c>
      <c r="G5794" t="s">
        <v>31</v>
      </c>
      <c r="H5794" t="s">
        <v>4851</v>
      </c>
      <c r="I5794">
        <v>8</v>
      </c>
      <c r="J5794" s="3">
        <v>23560</v>
      </c>
    </row>
    <row r="5795" spans="1:10" x14ac:dyDescent="0.4">
      <c r="A5795">
        <v>1619392</v>
      </c>
      <c r="B5795">
        <v>93928</v>
      </c>
      <c r="C5795" s="1" t="s">
        <v>1497</v>
      </c>
      <c r="D5795" s="1">
        <v>43201</v>
      </c>
      <c r="E5795" s="1">
        <v>43204</v>
      </c>
      <c r="F5795" t="s">
        <v>5051</v>
      </c>
      <c r="G5795" t="s">
        <v>31</v>
      </c>
      <c r="H5795" t="s">
        <v>4851</v>
      </c>
      <c r="I5795">
        <v>2</v>
      </c>
      <c r="J5795" s="3">
        <v>3400</v>
      </c>
    </row>
    <row r="5796" spans="1:10" x14ac:dyDescent="0.4">
      <c r="A5796">
        <v>1619392</v>
      </c>
      <c r="B5796">
        <v>94010</v>
      </c>
      <c r="C5796" s="1" t="s">
        <v>1497</v>
      </c>
      <c r="D5796" s="1">
        <v>43201</v>
      </c>
      <c r="E5796" s="1">
        <v>43204</v>
      </c>
      <c r="F5796" t="s">
        <v>5051</v>
      </c>
      <c r="G5796" t="s">
        <v>31</v>
      </c>
      <c r="H5796" t="s">
        <v>4851</v>
      </c>
      <c r="I5796">
        <v>3</v>
      </c>
      <c r="J5796" s="3">
        <v>6800</v>
      </c>
    </row>
    <row r="5797" spans="1:10" x14ac:dyDescent="0.4">
      <c r="A5797">
        <v>1619392</v>
      </c>
      <c r="B5797">
        <v>93886</v>
      </c>
      <c r="C5797" s="1" t="s">
        <v>1497</v>
      </c>
      <c r="D5797" s="1">
        <v>43201</v>
      </c>
      <c r="E5797" s="1">
        <v>43204</v>
      </c>
      <c r="F5797" t="s">
        <v>5051</v>
      </c>
      <c r="G5797" t="s">
        <v>31</v>
      </c>
      <c r="H5797" t="s">
        <v>4851</v>
      </c>
      <c r="I5797">
        <v>1</v>
      </c>
      <c r="J5797" s="3">
        <v>3106</v>
      </c>
    </row>
    <row r="5798" spans="1:10" x14ac:dyDescent="0.4">
      <c r="A5798">
        <v>1619392</v>
      </c>
      <c r="B5798">
        <v>93450</v>
      </c>
      <c r="C5798" s="1" t="s">
        <v>1497</v>
      </c>
      <c r="D5798" s="1">
        <v>43201</v>
      </c>
      <c r="E5798" s="1">
        <v>43204</v>
      </c>
      <c r="F5798" t="s">
        <v>5051</v>
      </c>
      <c r="G5798" t="s">
        <v>31</v>
      </c>
      <c r="H5798" t="s">
        <v>4851</v>
      </c>
      <c r="I5798">
        <v>1</v>
      </c>
      <c r="J5798" s="3">
        <v>3400</v>
      </c>
    </row>
    <row r="5799" spans="1:10" x14ac:dyDescent="0.4">
      <c r="A5799">
        <v>1619392</v>
      </c>
      <c r="B5799">
        <v>93700</v>
      </c>
      <c r="C5799" s="1" t="s">
        <v>1497</v>
      </c>
      <c r="D5799" s="1">
        <v>43201</v>
      </c>
      <c r="E5799" s="1">
        <v>43204</v>
      </c>
      <c r="F5799" t="s">
        <v>5051</v>
      </c>
      <c r="G5799" t="s">
        <v>31</v>
      </c>
      <c r="H5799" t="s">
        <v>4851</v>
      </c>
      <c r="I5799">
        <v>5</v>
      </c>
      <c r="J5799" s="3">
        <v>10718</v>
      </c>
    </row>
    <row r="5800" spans="1:10" x14ac:dyDescent="0.4">
      <c r="A5800">
        <v>1619392</v>
      </c>
      <c r="B5800">
        <v>94445</v>
      </c>
      <c r="C5800" s="1" t="s">
        <v>1497</v>
      </c>
      <c r="D5800" s="1">
        <v>43201</v>
      </c>
      <c r="E5800" s="1">
        <v>43204</v>
      </c>
      <c r="F5800" t="s">
        <v>5051</v>
      </c>
      <c r="G5800" t="s">
        <v>31</v>
      </c>
      <c r="H5800" t="s">
        <v>4851</v>
      </c>
      <c r="I5800">
        <v>45</v>
      </c>
      <c r="J5800" s="3">
        <v>91535</v>
      </c>
    </row>
    <row r="5801" spans="1:10" x14ac:dyDescent="0.4">
      <c r="A5801">
        <v>1619392</v>
      </c>
      <c r="B5801">
        <v>94391</v>
      </c>
      <c r="C5801" s="1" t="s">
        <v>1497</v>
      </c>
      <c r="D5801" s="1">
        <v>43201</v>
      </c>
      <c r="E5801" s="1">
        <v>43204</v>
      </c>
      <c r="F5801" t="s">
        <v>5051</v>
      </c>
      <c r="G5801" t="s">
        <v>31</v>
      </c>
      <c r="H5801" t="s">
        <v>4851</v>
      </c>
      <c r="I5801">
        <v>2</v>
      </c>
      <c r="J5801" s="3">
        <v>3400</v>
      </c>
    </row>
    <row r="5802" spans="1:10" x14ac:dyDescent="0.4">
      <c r="A5802">
        <v>1619392</v>
      </c>
      <c r="B5802">
        <v>97824</v>
      </c>
      <c r="C5802" s="1" t="s">
        <v>1497</v>
      </c>
      <c r="D5802" s="1">
        <v>43201</v>
      </c>
      <c r="E5802" s="1">
        <v>43204</v>
      </c>
      <c r="F5802" t="s">
        <v>5051</v>
      </c>
      <c r="G5802" t="s">
        <v>31</v>
      </c>
      <c r="H5802" t="s">
        <v>4851</v>
      </c>
      <c r="I5802">
        <v>4</v>
      </c>
      <c r="J5802" s="3">
        <v>5000</v>
      </c>
    </row>
    <row r="5803" spans="1:10" x14ac:dyDescent="0.4">
      <c r="A5803">
        <v>1619392</v>
      </c>
      <c r="B5803">
        <v>97613</v>
      </c>
      <c r="C5803" s="1" t="s">
        <v>1497</v>
      </c>
      <c r="D5803" s="1">
        <v>43201</v>
      </c>
      <c r="E5803" s="1">
        <v>43204</v>
      </c>
      <c r="F5803" t="s">
        <v>5051</v>
      </c>
      <c r="G5803" t="s">
        <v>31</v>
      </c>
      <c r="H5803" t="s">
        <v>4851</v>
      </c>
      <c r="I5803">
        <v>7</v>
      </c>
      <c r="J5803" s="3">
        <v>11900</v>
      </c>
    </row>
    <row r="5804" spans="1:10" x14ac:dyDescent="0.4">
      <c r="A5804">
        <v>1619392</v>
      </c>
      <c r="B5804">
        <v>97626</v>
      </c>
      <c r="C5804" s="1" t="s">
        <v>1497</v>
      </c>
      <c r="D5804" s="1">
        <v>43201</v>
      </c>
      <c r="E5804" s="1">
        <v>43204</v>
      </c>
      <c r="F5804" t="s">
        <v>5051</v>
      </c>
      <c r="G5804" t="s">
        <v>31</v>
      </c>
      <c r="H5804" t="s">
        <v>4851</v>
      </c>
      <c r="I5804">
        <v>3</v>
      </c>
      <c r="J5804" s="3">
        <v>5400</v>
      </c>
    </row>
    <row r="5805" spans="1:10" x14ac:dyDescent="0.4">
      <c r="A5805">
        <v>1619392</v>
      </c>
      <c r="B5805">
        <v>97567</v>
      </c>
      <c r="C5805" s="1" t="s">
        <v>1497</v>
      </c>
      <c r="D5805" s="1">
        <v>43201</v>
      </c>
      <c r="E5805" s="1">
        <v>43204</v>
      </c>
      <c r="F5805" t="s">
        <v>5051</v>
      </c>
      <c r="G5805" t="s">
        <v>31</v>
      </c>
      <c r="H5805" t="s">
        <v>4851</v>
      </c>
      <c r="I5805">
        <v>4</v>
      </c>
      <c r="J5805" s="3">
        <v>8135</v>
      </c>
    </row>
    <row r="5806" spans="1:10" x14ac:dyDescent="0.4">
      <c r="A5806">
        <v>1619392</v>
      </c>
      <c r="B5806">
        <v>97145</v>
      </c>
      <c r="C5806" s="1" t="s">
        <v>1497</v>
      </c>
      <c r="D5806" s="1">
        <v>43201</v>
      </c>
      <c r="E5806" s="1">
        <v>43204</v>
      </c>
      <c r="F5806" t="s">
        <v>5051</v>
      </c>
      <c r="G5806" t="s">
        <v>31</v>
      </c>
      <c r="H5806" t="s">
        <v>4851</v>
      </c>
      <c r="I5806">
        <v>3</v>
      </c>
      <c r="J5806" s="3">
        <v>6600</v>
      </c>
    </row>
    <row r="5807" spans="1:10" x14ac:dyDescent="0.4">
      <c r="A5807">
        <v>1619392</v>
      </c>
      <c r="B5807">
        <v>98545</v>
      </c>
      <c r="C5807" s="1" t="s">
        <v>1497</v>
      </c>
      <c r="D5807" s="1">
        <v>43201</v>
      </c>
      <c r="E5807" s="1">
        <v>43204</v>
      </c>
      <c r="F5807" t="s">
        <v>5051</v>
      </c>
      <c r="G5807" t="s">
        <v>31</v>
      </c>
      <c r="H5807" t="s">
        <v>4851</v>
      </c>
      <c r="I5807">
        <v>1</v>
      </c>
      <c r="J5807" s="3">
        <v>3092</v>
      </c>
    </row>
    <row r="5808" spans="1:10" x14ac:dyDescent="0.4">
      <c r="A5808">
        <v>1619392</v>
      </c>
      <c r="B5808">
        <v>98532</v>
      </c>
      <c r="C5808" s="1" t="s">
        <v>1497</v>
      </c>
      <c r="D5808" s="1">
        <v>43201</v>
      </c>
      <c r="E5808" s="1">
        <v>43204</v>
      </c>
      <c r="F5808" t="s">
        <v>5051</v>
      </c>
      <c r="G5808" t="s">
        <v>31</v>
      </c>
      <c r="H5808" t="s">
        <v>4851</v>
      </c>
      <c r="I5808">
        <v>1</v>
      </c>
      <c r="J5808" s="3">
        <v>2694</v>
      </c>
    </row>
    <row r="5809" spans="1:10" x14ac:dyDescent="0.4">
      <c r="A5809">
        <v>1619392</v>
      </c>
      <c r="B5809">
        <v>98533</v>
      </c>
      <c r="C5809" s="1" t="s">
        <v>1497</v>
      </c>
      <c r="D5809" s="1">
        <v>43201</v>
      </c>
      <c r="E5809" s="1">
        <v>43204</v>
      </c>
      <c r="F5809" t="s">
        <v>5051</v>
      </c>
      <c r="G5809" t="s">
        <v>31</v>
      </c>
      <c r="H5809" t="s">
        <v>4851</v>
      </c>
      <c r="I5809">
        <v>1</v>
      </c>
      <c r="J5809" s="3">
        <v>2800</v>
      </c>
    </row>
    <row r="5810" spans="1:10" x14ac:dyDescent="0.4">
      <c r="A5810">
        <v>1619392</v>
      </c>
      <c r="B5810">
        <v>96149</v>
      </c>
      <c r="C5810" s="1" t="s">
        <v>1497</v>
      </c>
      <c r="D5810" s="1">
        <v>43201</v>
      </c>
      <c r="E5810" s="1">
        <v>43204</v>
      </c>
      <c r="F5810" t="s">
        <v>5051</v>
      </c>
      <c r="G5810" t="s">
        <v>31</v>
      </c>
      <c r="H5810" t="s">
        <v>4851</v>
      </c>
      <c r="I5810">
        <v>1</v>
      </c>
      <c r="J5810" s="3">
        <v>2620</v>
      </c>
    </row>
    <row r="5811" spans="1:10" x14ac:dyDescent="0.4">
      <c r="A5811">
        <v>1619392</v>
      </c>
      <c r="B5811">
        <v>96814</v>
      </c>
      <c r="C5811" s="1" t="s">
        <v>1497</v>
      </c>
      <c r="D5811" s="1">
        <v>43201</v>
      </c>
      <c r="E5811" s="1">
        <v>43204</v>
      </c>
      <c r="F5811" t="s">
        <v>5051</v>
      </c>
      <c r="G5811" t="s">
        <v>31</v>
      </c>
      <c r="H5811" t="s">
        <v>4851</v>
      </c>
      <c r="I5811">
        <v>1</v>
      </c>
      <c r="J5811" s="3">
        <v>3000</v>
      </c>
    </row>
    <row r="5812" spans="1:10" x14ac:dyDescent="0.4">
      <c r="A5812">
        <v>1619392</v>
      </c>
      <c r="B5812">
        <v>95441</v>
      </c>
      <c r="C5812" s="1" t="s">
        <v>1497</v>
      </c>
      <c r="D5812" s="1">
        <v>43201</v>
      </c>
      <c r="E5812" s="1">
        <v>43204</v>
      </c>
      <c r="F5812" t="s">
        <v>5051</v>
      </c>
      <c r="G5812" t="s">
        <v>31</v>
      </c>
      <c r="H5812" t="s">
        <v>4851</v>
      </c>
      <c r="I5812">
        <v>1</v>
      </c>
      <c r="J5812" s="3">
        <v>3225</v>
      </c>
    </row>
    <row r="5813" spans="1:10" x14ac:dyDescent="0.4">
      <c r="A5813">
        <v>1619392</v>
      </c>
      <c r="B5813">
        <v>95748</v>
      </c>
      <c r="C5813" s="1" t="s">
        <v>1497</v>
      </c>
      <c r="D5813" s="1">
        <v>43201</v>
      </c>
      <c r="E5813" s="1">
        <v>43204</v>
      </c>
      <c r="F5813" t="s">
        <v>5051</v>
      </c>
      <c r="G5813" t="s">
        <v>31</v>
      </c>
      <c r="H5813" t="s">
        <v>4851</v>
      </c>
      <c r="I5813">
        <v>3</v>
      </c>
      <c r="J5813" s="3">
        <v>4545</v>
      </c>
    </row>
    <row r="5814" spans="1:10" x14ac:dyDescent="0.4">
      <c r="A5814">
        <v>1619392</v>
      </c>
      <c r="B5814">
        <v>95598</v>
      </c>
      <c r="C5814" s="1" t="s">
        <v>1497</v>
      </c>
      <c r="D5814" s="1">
        <v>43201</v>
      </c>
      <c r="E5814" s="1">
        <v>43204</v>
      </c>
      <c r="F5814" t="s">
        <v>5051</v>
      </c>
      <c r="G5814" t="s">
        <v>31</v>
      </c>
      <c r="H5814" t="s">
        <v>4851</v>
      </c>
      <c r="I5814">
        <v>1</v>
      </c>
      <c r="J5814" s="3">
        <v>1878</v>
      </c>
    </row>
    <row r="5815" spans="1:10" x14ac:dyDescent="0.4">
      <c r="A5815">
        <v>1619392</v>
      </c>
      <c r="B5815">
        <v>128597</v>
      </c>
      <c r="C5815" s="1" t="s">
        <v>1497</v>
      </c>
      <c r="D5815" s="1">
        <v>43201</v>
      </c>
      <c r="E5815" s="1">
        <v>43204</v>
      </c>
      <c r="F5815" t="s">
        <v>5051</v>
      </c>
      <c r="G5815" t="s">
        <v>31</v>
      </c>
      <c r="H5815" t="s">
        <v>4851</v>
      </c>
      <c r="I5815">
        <v>2</v>
      </c>
      <c r="J5815" s="3">
        <v>3400</v>
      </c>
    </row>
    <row r="5816" spans="1:10" x14ac:dyDescent="0.4">
      <c r="A5816">
        <v>1619392</v>
      </c>
      <c r="B5816">
        <v>130089</v>
      </c>
      <c r="C5816" s="1" t="s">
        <v>1497</v>
      </c>
      <c r="D5816" s="1">
        <v>43201</v>
      </c>
      <c r="E5816" s="1">
        <v>43204</v>
      </c>
      <c r="F5816" t="s">
        <v>5051</v>
      </c>
      <c r="G5816" t="s">
        <v>31</v>
      </c>
      <c r="H5816" t="s">
        <v>4851</v>
      </c>
      <c r="I5816">
        <v>3</v>
      </c>
      <c r="J5816" s="3">
        <v>4545</v>
      </c>
    </row>
    <row r="5817" spans="1:10" x14ac:dyDescent="0.4">
      <c r="A5817">
        <v>1619392</v>
      </c>
      <c r="B5817">
        <v>133029</v>
      </c>
      <c r="C5817" s="1" t="s">
        <v>1497</v>
      </c>
      <c r="D5817" s="1">
        <v>43201</v>
      </c>
      <c r="E5817" s="1">
        <v>43204</v>
      </c>
      <c r="F5817" t="s">
        <v>5051</v>
      </c>
      <c r="G5817" t="s">
        <v>31</v>
      </c>
      <c r="H5817" t="s">
        <v>4851</v>
      </c>
      <c r="I5817">
        <v>1</v>
      </c>
      <c r="J5817" s="3">
        <v>2694</v>
      </c>
    </row>
    <row r="5818" spans="1:10" x14ac:dyDescent="0.4">
      <c r="A5818">
        <v>1619392</v>
      </c>
      <c r="B5818">
        <v>133030</v>
      </c>
      <c r="C5818" s="1" t="s">
        <v>1497</v>
      </c>
      <c r="D5818" s="1">
        <v>43201</v>
      </c>
      <c r="E5818" s="1">
        <v>43204</v>
      </c>
      <c r="F5818" t="s">
        <v>5051</v>
      </c>
      <c r="G5818" t="s">
        <v>31</v>
      </c>
      <c r="H5818" t="s">
        <v>4851</v>
      </c>
      <c r="I5818">
        <v>1</v>
      </c>
      <c r="J5818" s="3">
        <v>2800</v>
      </c>
    </row>
    <row r="5819" spans="1:10" x14ac:dyDescent="0.4">
      <c r="A5819">
        <v>1619392</v>
      </c>
      <c r="B5819">
        <v>133041</v>
      </c>
      <c r="C5819" s="1" t="s">
        <v>1497</v>
      </c>
      <c r="D5819" s="1">
        <v>43201</v>
      </c>
      <c r="E5819" s="1">
        <v>43204</v>
      </c>
      <c r="F5819" t="s">
        <v>5051</v>
      </c>
      <c r="G5819" t="s">
        <v>31</v>
      </c>
      <c r="H5819" t="s">
        <v>4851</v>
      </c>
      <c r="I5819">
        <v>1</v>
      </c>
      <c r="J5819" s="3">
        <v>3092</v>
      </c>
    </row>
    <row r="5820" spans="1:10" x14ac:dyDescent="0.4">
      <c r="A5820">
        <v>1619392</v>
      </c>
      <c r="B5820">
        <v>134047</v>
      </c>
      <c r="C5820" s="1" t="s">
        <v>1497</v>
      </c>
      <c r="D5820" s="1">
        <v>43201</v>
      </c>
      <c r="E5820" s="1">
        <v>43204</v>
      </c>
      <c r="F5820" t="s">
        <v>5051</v>
      </c>
      <c r="G5820" t="s">
        <v>31</v>
      </c>
      <c r="H5820" t="s">
        <v>4851</v>
      </c>
      <c r="I5820">
        <v>1</v>
      </c>
      <c r="J5820" s="3">
        <v>2250</v>
      </c>
    </row>
    <row r="5821" spans="1:10" x14ac:dyDescent="0.4">
      <c r="A5821">
        <v>1619392</v>
      </c>
      <c r="B5821">
        <v>133708</v>
      </c>
      <c r="C5821" s="1" t="s">
        <v>1497</v>
      </c>
      <c r="D5821" s="1">
        <v>43201</v>
      </c>
      <c r="E5821" s="1">
        <v>43204</v>
      </c>
      <c r="F5821" t="s">
        <v>5051</v>
      </c>
      <c r="G5821" t="s">
        <v>31</v>
      </c>
      <c r="H5821" t="s">
        <v>4851</v>
      </c>
      <c r="I5821">
        <v>1</v>
      </c>
      <c r="J5821" s="3">
        <v>3092</v>
      </c>
    </row>
    <row r="5822" spans="1:10" x14ac:dyDescent="0.4">
      <c r="A5822">
        <v>1619392</v>
      </c>
      <c r="B5822">
        <v>133713</v>
      </c>
      <c r="C5822" s="1" t="s">
        <v>1497</v>
      </c>
      <c r="D5822" s="1">
        <v>43201</v>
      </c>
      <c r="E5822" s="1">
        <v>43204</v>
      </c>
      <c r="F5822" t="s">
        <v>5051</v>
      </c>
      <c r="G5822" t="s">
        <v>31</v>
      </c>
      <c r="H5822" t="s">
        <v>4851</v>
      </c>
      <c r="I5822">
        <v>1</v>
      </c>
      <c r="J5822" s="3">
        <v>2994</v>
      </c>
    </row>
    <row r="5823" spans="1:10" x14ac:dyDescent="0.4">
      <c r="A5823">
        <v>1619392</v>
      </c>
      <c r="B5823">
        <v>143866</v>
      </c>
      <c r="C5823" s="1" t="s">
        <v>1497</v>
      </c>
      <c r="D5823" s="1">
        <v>43201</v>
      </c>
      <c r="E5823" s="1">
        <v>43204</v>
      </c>
      <c r="F5823" t="s">
        <v>5051</v>
      </c>
      <c r="G5823" t="s">
        <v>31</v>
      </c>
      <c r="H5823" t="s">
        <v>4851</v>
      </c>
      <c r="I5823">
        <v>3</v>
      </c>
      <c r="J5823" s="3">
        <v>4545</v>
      </c>
    </row>
    <row r="5824" spans="1:10" x14ac:dyDescent="0.4">
      <c r="A5824">
        <v>1619147</v>
      </c>
      <c r="B5824">
        <v>94272</v>
      </c>
      <c r="C5824" s="1" t="s">
        <v>1417</v>
      </c>
      <c r="D5824" s="1">
        <v>43201</v>
      </c>
      <c r="E5824" s="1">
        <v>43204</v>
      </c>
      <c r="F5824" t="s">
        <v>4938</v>
      </c>
      <c r="G5824" t="s">
        <v>8</v>
      </c>
      <c r="H5824" t="s">
        <v>4851</v>
      </c>
      <c r="I5824">
        <v>1</v>
      </c>
      <c r="J5824" s="3">
        <v>2500</v>
      </c>
    </row>
    <row r="5825" spans="1:10" x14ac:dyDescent="0.4">
      <c r="A5825">
        <v>1619147</v>
      </c>
      <c r="B5825">
        <v>93993</v>
      </c>
      <c r="C5825" s="1" t="s">
        <v>1417</v>
      </c>
      <c r="D5825" s="1">
        <v>43201</v>
      </c>
      <c r="E5825" s="1">
        <v>43204</v>
      </c>
      <c r="F5825" t="s">
        <v>4938</v>
      </c>
      <c r="G5825" t="s">
        <v>8</v>
      </c>
      <c r="H5825" t="s">
        <v>4851</v>
      </c>
      <c r="I5825">
        <v>1</v>
      </c>
      <c r="J5825" s="3">
        <v>2400</v>
      </c>
    </row>
    <row r="5826" spans="1:10" x14ac:dyDescent="0.4">
      <c r="A5826">
        <v>1619147</v>
      </c>
      <c r="B5826">
        <v>93933</v>
      </c>
      <c r="C5826" s="1" t="s">
        <v>1417</v>
      </c>
      <c r="D5826" s="1">
        <v>43201</v>
      </c>
      <c r="E5826" s="1">
        <v>43204</v>
      </c>
      <c r="F5826" t="s">
        <v>4938</v>
      </c>
      <c r="G5826" t="s">
        <v>8</v>
      </c>
      <c r="H5826" t="s">
        <v>4851</v>
      </c>
      <c r="I5826">
        <v>3</v>
      </c>
      <c r="J5826" s="3">
        <v>6600</v>
      </c>
    </row>
    <row r="5827" spans="1:10" x14ac:dyDescent="0.4">
      <c r="A5827">
        <v>1619147</v>
      </c>
      <c r="B5827">
        <v>91045</v>
      </c>
      <c r="C5827" s="1" t="s">
        <v>1417</v>
      </c>
      <c r="D5827" s="1">
        <v>43201</v>
      </c>
      <c r="E5827" s="1">
        <v>43204</v>
      </c>
      <c r="F5827" t="s">
        <v>4938</v>
      </c>
      <c r="G5827" t="s">
        <v>8</v>
      </c>
      <c r="H5827" t="s">
        <v>4851</v>
      </c>
      <c r="I5827">
        <v>8</v>
      </c>
      <c r="J5827" s="3">
        <v>22940</v>
      </c>
    </row>
    <row r="5828" spans="1:10" x14ac:dyDescent="0.4">
      <c r="A5828">
        <v>1619147</v>
      </c>
      <c r="B5828">
        <v>96846</v>
      </c>
      <c r="C5828" s="1" t="s">
        <v>1417</v>
      </c>
      <c r="D5828" s="1">
        <v>43201</v>
      </c>
      <c r="E5828" s="1">
        <v>43204</v>
      </c>
      <c r="F5828" t="s">
        <v>4938</v>
      </c>
      <c r="G5828" t="s">
        <v>8</v>
      </c>
      <c r="H5828" t="s">
        <v>4851</v>
      </c>
      <c r="I5828">
        <v>1</v>
      </c>
      <c r="J5828" s="3">
        <v>2498</v>
      </c>
    </row>
    <row r="5829" spans="1:10" x14ac:dyDescent="0.4">
      <c r="A5829">
        <v>1619147</v>
      </c>
      <c r="B5829">
        <v>97638</v>
      </c>
      <c r="C5829" s="1" t="s">
        <v>1417</v>
      </c>
      <c r="D5829" s="1">
        <v>43201</v>
      </c>
      <c r="E5829" s="1">
        <v>43204</v>
      </c>
      <c r="F5829" t="s">
        <v>4938</v>
      </c>
      <c r="G5829" t="s">
        <v>8</v>
      </c>
      <c r="H5829" t="s">
        <v>4851</v>
      </c>
      <c r="I5829">
        <v>1</v>
      </c>
      <c r="J5829" s="3">
        <v>1900</v>
      </c>
    </row>
    <row r="5830" spans="1:10" x14ac:dyDescent="0.4">
      <c r="A5830">
        <v>1619147</v>
      </c>
      <c r="B5830">
        <v>128477</v>
      </c>
      <c r="C5830" s="1" t="s">
        <v>1417</v>
      </c>
      <c r="D5830" s="1">
        <v>43201</v>
      </c>
      <c r="E5830" s="1">
        <v>43204</v>
      </c>
      <c r="F5830" t="s">
        <v>4938</v>
      </c>
      <c r="G5830" t="s">
        <v>8</v>
      </c>
      <c r="H5830" t="s">
        <v>4851</v>
      </c>
      <c r="I5830">
        <v>1</v>
      </c>
      <c r="J5830" s="3">
        <v>2500</v>
      </c>
    </row>
    <row r="5831" spans="1:10" x14ac:dyDescent="0.4">
      <c r="A5831">
        <v>1620057</v>
      </c>
      <c r="B5831">
        <v>93699</v>
      </c>
      <c r="C5831" s="1" t="s">
        <v>6307</v>
      </c>
      <c r="D5831" s="1">
        <v>43201</v>
      </c>
      <c r="E5831" s="1">
        <v>43205</v>
      </c>
      <c r="F5831" t="s">
        <v>4915</v>
      </c>
      <c r="G5831" t="s">
        <v>22</v>
      </c>
      <c r="H5831" t="s">
        <v>4854</v>
      </c>
      <c r="I5831">
        <v>7</v>
      </c>
      <c r="J5831" s="3">
        <v>26796</v>
      </c>
    </row>
    <row r="5832" spans="1:10" x14ac:dyDescent="0.4">
      <c r="A5832">
        <v>1620057</v>
      </c>
      <c r="B5832">
        <v>93789</v>
      </c>
      <c r="C5832" s="1" t="s">
        <v>6307</v>
      </c>
      <c r="D5832" s="1">
        <v>43201</v>
      </c>
      <c r="E5832" s="1">
        <v>43205</v>
      </c>
      <c r="F5832" t="s">
        <v>4915</v>
      </c>
      <c r="G5832" t="s">
        <v>22</v>
      </c>
      <c r="H5832" t="s">
        <v>4854</v>
      </c>
      <c r="I5832">
        <v>1</v>
      </c>
      <c r="J5832" s="3">
        <v>2500</v>
      </c>
    </row>
    <row r="5833" spans="1:10" x14ac:dyDescent="0.4">
      <c r="A5833">
        <v>1620057</v>
      </c>
      <c r="B5833">
        <v>94177</v>
      </c>
      <c r="C5833" s="1" t="s">
        <v>6307</v>
      </c>
      <c r="D5833" s="1">
        <v>43201</v>
      </c>
      <c r="E5833" s="1">
        <v>43205</v>
      </c>
      <c r="F5833" t="s">
        <v>4915</v>
      </c>
      <c r="G5833" t="s">
        <v>22</v>
      </c>
      <c r="H5833" t="s">
        <v>4854</v>
      </c>
      <c r="I5833">
        <v>2</v>
      </c>
      <c r="J5833" s="3">
        <v>4300</v>
      </c>
    </row>
    <row r="5834" spans="1:10" x14ac:dyDescent="0.4">
      <c r="A5834">
        <v>1620057</v>
      </c>
      <c r="B5834">
        <v>95621</v>
      </c>
      <c r="C5834" s="1" t="s">
        <v>6307</v>
      </c>
      <c r="D5834" s="1">
        <v>43201</v>
      </c>
      <c r="E5834" s="1">
        <v>43205</v>
      </c>
      <c r="F5834" t="s">
        <v>4915</v>
      </c>
      <c r="G5834" t="s">
        <v>22</v>
      </c>
      <c r="H5834" t="s">
        <v>4854</v>
      </c>
      <c r="I5834">
        <v>1</v>
      </c>
      <c r="J5834" s="3">
        <v>200</v>
      </c>
    </row>
    <row r="5835" spans="1:10" x14ac:dyDescent="0.4">
      <c r="A5835">
        <v>1620057</v>
      </c>
      <c r="B5835">
        <v>95533</v>
      </c>
      <c r="C5835" s="1" t="s">
        <v>6307</v>
      </c>
      <c r="D5835" s="1">
        <v>43201</v>
      </c>
      <c r="E5835" s="1">
        <v>43205</v>
      </c>
      <c r="F5835" t="s">
        <v>4915</v>
      </c>
      <c r="G5835" t="s">
        <v>22</v>
      </c>
      <c r="H5835" t="s">
        <v>4854</v>
      </c>
      <c r="I5835">
        <v>2</v>
      </c>
      <c r="J5835" s="3">
        <v>3940</v>
      </c>
    </row>
    <row r="5836" spans="1:10" x14ac:dyDescent="0.4">
      <c r="A5836">
        <v>1620057</v>
      </c>
      <c r="B5836">
        <v>95245</v>
      </c>
      <c r="C5836" s="1" t="s">
        <v>6307</v>
      </c>
      <c r="D5836" s="1">
        <v>43201</v>
      </c>
      <c r="E5836" s="1">
        <v>43205</v>
      </c>
      <c r="F5836" t="s">
        <v>4915</v>
      </c>
      <c r="G5836" t="s">
        <v>22</v>
      </c>
      <c r="H5836" t="s">
        <v>4854</v>
      </c>
      <c r="I5836">
        <v>5</v>
      </c>
      <c r="J5836" s="3">
        <v>16250</v>
      </c>
    </row>
    <row r="5837" spans="1:10" x14ac:dyDescent="0.4">
      <c r="A5837">
        <v>1620057</v>
      </c>
      <c r="B5837">
        <v>96260</v>
      </c>
      <c r="C5837" s="1" t="s">
        <v>6307</v>
      </c>
      <c r="D5837" s="1">
        <v>43201</v>
      </c>
      <c r="E5837" s="1">
        <v>43205</v>
      </c>
      <c r="F5837" t="s">
        <v>4915</v>
      </c>
      <c r="G5837" t="s">
        <v>22</v>
      </c>
      <c r="H5837" t="s">
        <v>4854</v>
      </c>
      <c r="I5837">
        <v>1</v>
      </c>
      <c r="J5837" s="3">
        <v>5762</v>
      </c>
    </row>
    <row r="5838" spans="1:10" x14ac:dyDescent="0.4">
      <c r="A5838">
        <v>1620384</v>
      </c>
      <c r="B5838">
        <v>94444</v>
      </c>
      <c r="C5838" s="1" t="s">
        <v>1947</v>
      </c>
      <c r="D5838" s="1">
        <v>43201</v>
      </c>
      <c r="E5838" s="1">
        <v>43204</v>
      </c>
      <c r="F5838" t="s">
        <v>4979</v>
      </c>
      <c r="G5838" t="s">
        <v>60</v>
      </c>
      <c r="H5838" t="s">
        <v>4851</v>
      </c>
      <c r="I5838">
        <v>17</v>
      </c>
      <c r="J5838" s="3">
        <v>31216</v>
      </c>
    </row>
    <row r="5839" spans="1:10" x14ac:dyDescent="0.4">
      <c r="A5839">
        <v>1620384</v>
      </c>
      <c r="B5839">
        <v>135226</v>
      </c>
      <c r="C5839" s="1" t="s">
        <v>1947</v>
      </c>
      <c r="D5839" s="1">
        <v>43201</v>
      </c>
      <c r="E5839" s="1">
        <v>43204</v>
      </c>
      <c r="F5839" t="s">
        <v>4979</v>
      </c>
      <c r="G5839" t="s">
        <v>60</v>
      </c>
      <c r="H5839" t="s">
        <v>4851</v>
      </c>
      <c r="I5839">
        <v>2</v>
      </c>
      <c r="J5839" s="3">
        <v>3430.5</v>
      </c>
    </row>
    <row r="5840" spans="1:10" x14ac:dyDescent="0.4">
      <c r="A5840">
        <v>1620385</v>
      </c>
      <c r="B5840">
        <v>135227</v>
      </c>
      <c r="C5840" s="1" t="s">
        <v>6364</v>
      </c>
      <c r="D5840" s="1">
        <v>43201</v>
      </c>
      <c r="E5840" s="1">
        <v>43203</v>
      </c>
      <c r="F5840" t="s">
        <v>5557</v>
      </c>
      <c r="G5840" t="s">
        <v>258</v>
      </c>
      <c r="H5840" t="s">
        <v>4851</v>
      </c>
      <c r="I5840">
        <v>1</v>
      </c>
      <c r="J5840" s="3">
        <v>2275</v>
      </c>
    </row>
    <row r="5841" spans="1:10" x14ac:dyDescent="0.4">
      <c r="A5841">
        <v>1620385</v>
      </c>
      <c r="B5841">
        <v>135246</v>
      </c>
      <c r="C5841" s="1" t="s">
        <v>6364</v>
      </c>
      <c r="D5841" s="1">
        <v>43201</v>
      </c>
      <c r="E5841" s="1">
        <v>43203</v>
      </c>
      <c r="F5841" t="s">
        <v>5557</v>
      </c>
      <c r="G5841" t="s">
        <v>258</v>
      </c>
      <c r="H5841" t="s">
        <v>4851</v>
      </c>
      <c r="I5841">
        <v>2</v>
      </c>
      <c r="J5841" s="3">
        <v>5370</v>
      </c>
    </row>
    <row r="5842" spans="1:10" x14ac:dyDescent="0.4">
      <c r="A5842">
        <v>1620385</v>
      </c>
      <c r="B5842">
        <v>133334</v>
      </c>
      <c r="C5842" s="1" t="s">
        <v>6364</v>
      </c>
      <c r="D5842" s="1">
        <v>43201</v>
      </c>
      <c r="E5842" s="1">
        <v>43203</v>
      </c>
      <c r="F5842" t="s">
        <v>5557</v>
      </c>
      <c r="G5842" t="s">
        <v>258</v>
      </c>
      <c r="H5842" t="s">
        <v>4851</v>
      </c>
      <c r="I5842">
        <v>1</v>
      </c>
      <c r="J5842" s="3">
        <v>2675</v>
      </c>
    </row>
    <row r="5843" spans="1:10" x14ac:dyDescent="0.4">
      <c r="A5843">
        <v>1620385</v>
      </c>
      <c r="B5843">
        <v>94446</v>
      </c>
      <c r="C5843" s="1" t="s">
        <v>6364</v>
      </c>
      <c r="D5843" s="1">
        <v>43201</v>
      </c>
      <c r="E5843" s="1">
        <v>43203</v>
      </c>
      <c r="F5843" t="s">
        <v>5557</v>
      </c>
      <c r="G5843" t="s">
        <v>258</v>
      </c>
      <c r="H5843" t="s">
        <v>4851</v>
      </c>
      <c r="I5843">
        <v>6</v>
      </c>
      <c r="J5843" s="3">
        <v>12156</v>
      </c>
    </row>
    <row r="5844" spans="1:10" x14ac:dyDescent="0.4">
      <c r="A5844">
        <v>1620385</v>
      </c>
      <c r="B5844">
        <v>93800</v>
      </c>
      <c r="C5844" s="1" t="s">
        <v>6364</v>
      </c>
      <c r="D5844" s="1">
        <v>43201</v>
      </c>
      <c r="E5844" s="1">
        <v>43203</v>
      </c>
      <c r="F5844" t="s">
        <v>5557</v>
      </c>
      <c r="G5844" t="s">
        <v>258</v>
      </c>
      <c r="H5844" t="s">
        <v>4851</v>
      </c>
      <c r="I5844">
        <v>1</v>
      </c>
      <c r="J5844" s="3">
        <v>2500</v>
      </c>
    </row>
    <row r="5845" spans="1:10" x14ac:dyDescent="0.4">
      <c r="A5845">
        <v>1620385</v>
      </c>
      <c r="B5845">
        <v>98444</v>
      </c>
      <c r="C5845" s="1" t="s">
        <v>6364</v>
      </c>
      <c r="D5845" s="1">
        <v>43201</v>
      </c>
      <c r="E5845" s="1">
        <v>43203</v>
      </c>
      <c r="F5845" t="s">
        <v>5557</v>
      </c>
      <c r="G5845" t="s">
        <v>258</v>
      </c>
      <c r="H5845" t="s">
        <v>4851</v>
      </c>
      <c r="I5845">
        <v>1</v>
      </c>
      <c r="J5845" s="3">
        <v>2675</v>
      </c>
    </row>
    <row r="5846" spans="1:10" x14ac:dyDescent="0.4">
      <c r="A5846">
        <v>1620386</v>
      </c>
      <c r="B5846">
        <v>97686</v>
      </c>
      <c r="C5846" s="1" t="s">
        <v>1948</v>
      </c>
      <c r="D5846" s="1">
        <v>43201</v>
      </c>
      <c r="E5846" s="1">
        <v>43204</v>
      </c>
      <c r="F5846" t="s">
        <v>4964</v>
      </c>
      <c r="G5846" t="s">
        <v>116</v>
      </c>
      <c r="H5846" t="s">
        <v>4851</v>
      </c>
      <c r="I5846">
        <v>1</v>
      </c>
      <c r="J5846" s="3">
        <v>2820</v>
      </c>
    </row>
    <row r="5847" spans="1:10" x14ac:dyDescent="0.4">
      <c r="A5847">
        <v>1620386</v>
      </c>
      <c r="B5847">
        <v>95749</v>
      </c>
      <c r="C5847" s="1" t="s">
        <v>1948</v>
      </c>
      <c r="D5847" s="1">
        <v>43201</v>
      </c>
      <c r="E5847" s="1">
        <v>43204</v>
      </c>
      <c r="F5847" t="s">
        <v>4964</v>
      </c>
      <c r="G5847" t="s">
        <v>116</v>
      </c>
      <c r="H5847" t="s">
        <v>4851</v>
      </c>
      <c r="I5847">
        <v>3</v>
      </c>
      <c r="J5847" s="3">
        <v>6540</v>
      </c>
    </row>
    <row r="5848" spans="1:10" x14ac:dyDescent="0.4">
      <c r="A5848">
        <v>1620386</v>
      </c>
      <c r="B5848">
        <v>94449</v>
      </c>
      <c r="C5848" s="1" t="s">
        <v>1948</v>
      </c>
      <c r="D5848" s="1">
        <v>43201</v>
      </c>
      <c r="E5848" s="1">
        <v>43204</v>
      </c>
      <c r="F5848" t="s">
        <v>4964</v>
      </c>
      <c r="G5848" t="s">
        <v>116</v>
      </c>
      <c r="H5848" t="s">
        <v>4851</v>
      </c>
      <c r="I5848">
        <v>1</v>
      </c>
      <c r="J5848" s="3">
        <v>2000</v>
      </c>
    </row>
    <row r="5849" spans="1:10" x14ac:dyDescent="0.4">
      <c r="A5849">
        <v>1620386</v>
      </c>
      <c r="B5849">
        <v>94497</v>
      </c>
      <c r="C5849" s="1" t="s">
        <v>1948</v>
      </c>
      <c r="D5849" s="1">
        <v>43201</v>
      </c>
      <c r="E5849" s="1">
        <v>43204</v>
      </c>
      <c r="F5849" t="s">
        <v>4964</v>
      </c>
      <c r="G5849" t="s">
        <v>116</v>
      </c>
      <c r="H5849" t="s">
        <v>4851</v>
      </c>
      <c r="I5849">
        <v>3</v>
      </c>
      <c r="J5849" s="3">
        <v>7260</v>
      </c>
    </row>
    <row r="5850" spans="1:10" x14ac:dyDescent="0.4">
      <c r="A5850">
        <v>1620386</v>
      </c>
      <c r="B5850">
        <v>94400</v>
      </c>
      <c r="C5850" s="1" t="s">
        <v>1948</v>
      </c>
      <c r="D5850" s="1">
        <v>43201</v>
      </c>
      <c r="E5850" s="1">
        <v>43204</v>
      </c>
      <c r="F5850" t="s">
        <v>4964</v>
      </c>
      <c r="G5850" t="s">
        <v>116</v>
      </c>
      <c r="H5850" t="s">
        <v>4851</v>
      </c>
      <c r="I5850">
        <v>1</v>
      </c>
      <c r="J5850" s="3">
        <v>2000</v>
      </c>
    </row>
    <row r="5851" spans="1:10" x14ac:dyDescent="0.4">
      <c r="A5851">
        <v>1620386</v>
      </c>
      <c r="B5851">
        <v>128606</v>
      </c>
      <c r="C5851" s="1" t="s">
        <v>1948</v>
      </c>
      <c r="D5851" s="1">
        <v>43201</v>
      </c>
      <c r="E5851" s="1">
        <v>43204</v>
      </c>
      <c r="F5851" t="s">
        <v>4964</v>
      </c>
      <c r="G5851" t="s">
        <v>116</v>
      </c>
      <c r="H5851" t="s">
        <v>4851</v>
      </c>
      <c r="I5851">
        <v>1</v>
      </c>
      <c r="J5851" s="3">
        <v>2000</v>
      </c>
    </row>
    <row r="5852" spans="1:10" x14ac:dyDescent="0.4">
      <c r="A5852">
        <v>1620387</v>
      </c>
      <c r="B5852">
        <v>94451</v>
      </c>
      <c r="C5852" s="1" t="s">
        <v>1949</v>
      </c>
      <c r="D5852" s="1">
        <v>43201</v>
      </c>
      <c r="E5852" s="1">
        <v>43204</v>
      </c>
      <c r="F5852" t="s">
        <v>5135</v>
      </c>
      <c r="G5852" t="s">
        <v>22</v>
      </c>
      <c r="H5852" t="s">
        <v>4902</v>
      </c>
      <c r="I5852">
        <v>7</v>
      </c>
      <c r="J5852" s="3">
        <v>32300</v>
      </c>
    </row>
    <row r="5853" spans="1:10" x14ac:dyDescent="0.4">
      <c r="A5853">
        <v>1620388</v>
      </c>
      <c r="B5853">
        <v>94452</v>
      </c>
      <c r="C5853" s="1" t="s">
        <v>1950</v>
      </c>
      <c r="D5853" s="1">
        <v>43201</v>
      </c>
      <c r="E5853" s="1">
        <v>43203</v>
      </c>
      <c r="F5853" t="s">
        <v>4880</v>
      </c>
      <c r="G5853" t="s">
        <v>14</v>
      </c>
      <c r="H5853" t="s">
        <v>4851</v>
      </c>
      <c r="I5853">
        <v>1</v>
      </c>
      <c r="J5853" s="3">
        <v>500</v>
      </c>
    </row>
    <row r="5854" spans="1:10" x14ac:dyDescent="0.4">
      <c r="A5854">
        <v>1620388</v>
      </c>
      <c r="B5854">
        <v>93791</v>
      </c>
      <c r="C5854" s="1" t="s">
        <v>1950</v>
      </c>
      <c r="D5854" s="1">
        <v>43201</v>
      </c>
      <c r="E5854" s="1">
        <v>43203</v>
      </c>
      <c r="F5854" t="s">
        <v>4880</v>
      </c>
      <c r="G5854" t="s">
        <v>14</v>
      </c>
      <c r="H5854" t="s">
        <v>4851</v>
      </c>
      <c r="I5854">
        <v>1</v>
      </c>
      <c r="J5854" s="3">
        <v>549</v>
      </c>
    </row>
    <row r="5855" spans="1:10" x14ac:dyDescent="0.4">
      <c r="A5855">
        <v>1620388</v>
      </c>
      <c r="B5855">
        <v>135278</v>
      </c>
      <c r="C5855" s="1" t="s">
        <v>1950</v>
      </c>
      <c r="D5855" s="1">
        <v>43201</v>
      </c>
      <c r="E5855" s="1">
        <v>43203</v>
      </c>
      <c r="F5855" t="s">
        <v>4880</v>
      </c>
      <c r="G5855" t="s">
        <v>14</v>
      </c>
      <c r="H5855" t="s">
        <v>4851</v>
      </c>
      <c r="I5855">
        <v>1</v>
      </c>
      <c r="J5855" s="3">
        <v>625</v>
      </c>
    </row>
    <row r="5856" spans="1:10" x14ac:dyDescent="0.4">
      <c r="A5856">
        <v>1620389</v>
      </c>
      <c r="B5856">
        <v>94453</v>
      </c>
      <c r="C5856" s="1" t="s">
        <v>6365</v>
      </c>
      <c r="D5856" s="1">
        <v>43201</v>
      </c>
      <c r="E5856" s="1">
        <v>43203</v>
      </c>
      <c r="F5856" t="s">
        <v>5691</v>
      </c>
      <c r="G5856" t="s">
        <v>403</v>
      </c>
      <c r="H5856" t="s">
        <v>4851</v>
      </c>
      <c r="I5856">
        <v>11</v>
      </c>
      <c r="J5856" s="3">
        <v>18200</v>
      </c>
    </row>
    <row r="5857" spans="1:10" x14ac:dyDescent="0.4">
      <c r="A5857">
        <v>1620389</v>
      </c>
      <c r="B5857">
        <v>95582</v>
      </c>
      <c r="C5857" s="1" t="s">
        <v>6365</v>
      </c>
      <c r="D5857" s="1">
        <v>43201</v>
      </c>
      <c r="E5857" s="1">
        <v>43203</v>
      </c>
      <c r="F5857" t="s">
        <v>5691</v>
      </c>
      <c r="G5857" t="s">
        <v>403</v>
      </c>
      <c r="H5857" t="s">
        <v>4851</v>
      </c>
      <c r="I5857">
        <v>9</v>
      </c>
      <c r="J5857" s="3">
        <v>17750</v>
      </c>
    </row>
    <row r="5858" spans="1:10" x14ac:dyDescent="0.4">
      <c r="A5858">
        <v>1620407</v>
      </c>
      <c r="B5858">
        <v>95731</v>
      </c>
      <c r="C5858" s="1" t="s">
        <v>1960</v>
      </c>
      <c r="D5858" s="1">
        <v>43201</v>
      </c>
      <c r="E5858" s="1">
        <v>43203</v>
      </c>
      <c r="F5858" t="s">
        <v>5040</v>
      </c>
      <c r="G5858" t="s">
        <v>60</v>
      </c>
      <c r="H5858" t="s">
        <v>4851</v>
      </c>
      <c r="I5858">
        <v>1</v>
      </c>
      <c r="J5858" s="3">
        <v>1405</v>
      </c>
    </row>
    <row r="5859" spans="1:10" x14ac:dyDescent="0.4">
      <c r="A5859">
        <v>1620407</v>
      </c>
      <c r="B5859">
        <v>94309</v>
      </c>
      <c r="C5859" s="1" t="s">
        <v>1960</v>
      </c>
      <c r="D5859" s="1">
        <v>43201</v>
      </c>
      <c r="E5859" s="1">
        <v>43203</v>
      </c>
      <c r="F5859" t="s">
        <v>5040</v>
      </c>
      <c r="G5859" t="s">
        <v>60</v>
      </c>
      <c r="H5859" t="s">
        <v>4851</v>
      </c>
      <c r="I5859">
        <v>6</v>
      </c>
      <c r="J5859" s="3">
        <v>9810</v>
      </c>
    </row>
    <row r="5860" spans="1:10" x14ac:dyDescent="0.4">
      <c r="A5860">
        <v>1620418</v>
      </c>
      <c r="B5860">
        <v>94450</v>
      </c>
      <c r="C5860" s="1" t="s">
        <v>1971</v>
      </c>
      <c r="D5860" s="1">
        <v>43201</v>
      </c>
      <c r="E5860" s="1">
        <v>43203</v>
      </c>
      <c r="F5860" t="s">
        <v>6368</v>
      </c>
      <c r="G5860" t="s">
        <v>67</v>
      </c>
      <c r="H5860" t="s">
        <v>4851</v>
      </c>
      <c r="I5860">
        <v>1</v>
      </c>
      <c r="J5860" s="3">
        <v>400</v>
      </c>
    </row>
    <row r="5861" spans="1:10" x14ac:dyDescent="0.4">
      <c r="A5861">
        <v>1620467</v>
      </c>
      <c r="B5861">
        <v>97482</v>
      </c>
      <c r="C5861" s="1" t="s">
        <v>1998</v>
      </c>
      <c r="D5861" s="1">
        <v>43201</v>
      </c>
      <c r="E5861" s="1">
        <v>43203</v>
      </c>
      <c r="F5861" t="s">
        <v>5866</v>
      </c>
      <c r="G5861" t="s">
        <v>22</v>
      </c>
      <c r="H5861" t="s">
        <v>4913</v>
      </c>
      <c r="I5861">
        <v>1</v>
      </c>
      <c r="J5861" s="3">
        <v>2500</v>
      </c>
    </row>
    <row r="5862" spans="1:10" x14ac:dyDescent="0.4">
      <c r="A5862">
        <v>1620467</v>
      </c>
      <c r="B5862">
        <v>97162</v>
      </c>
      <c r="C5862" s="1" t="s">
        <v>1998</v>
      </c>
      <c r="D5862" s="1">
        <v>43201</v>
      </c>
      <c r="E5862" s="1">
        <v>43203</v>
      </c>
      <c r="F5862" t="s">
        <v>5866</v>
      </c>
      <c r="G5862" t="s">
        <v>22</v>
      </c>
      <c r="H5862" t="s">
        <v>4913</v>
      </c>
      <c r="I5862">
        <v>1</v>
      </c>
      <c r="J5862" s="3">
        <v>5500</v>
      </c>
    </row>
    <row r="5863" spans="1:10" x14ac:dyDescent="0.4">
      <c r="A5863">
        <v>1620467</v>
      </c>
      <c r="B5863">
        <v>94011</v>
      </c>
      <c r="C5863" s="1" t="s">
        <v>1998</v>
      </c>
      <c r="D5863" s="1">
        <v>43201</v>
      </c>
      <c r="E5863" s="1">
        <v>43203</v>
      </c>
      <c r="F5863" t="s">
        <v>5866</v>
      </c>
      <c r="G5863" t="s">
        <v>22</v>
      </c>
      <c r="H5863" t="s">
        <v>4913</v>
      </c>
      <c r="I5863">
        <v>1</v>
      </c>
      <c r="J5863" s="3">
        <v>2713.99</v>
      </c>
    </row>
    <row r="5864" spans="1:10" x14ac:dyDescent="0.4">
      <c r="A5864">
        <v>1620556</v>
      </c>
      <c r="B5864">
        <v>93861</v>
      </c>
      <c r="C5864" s="1" t="s">
        <v>2072</v>
      </c>
      <c r="D5864" s="1">
        <v>43201</v>
      </c>
      <c r="E5864" s="1">
        <v>43203</v>
      </c>
      <c r="F5864" t="s">
        <v>4885</v>
      </c>
      <c r="G5864" t="s">
        <v>22</v>
      </c>
      <c r="H5864" t="s">
        <v>4866</v>
      </c>
      <c r="I5864">
        <v>2</v>
      </c>
      <c r="J5864" s="3">
        <v>4100</v>
      </c>
    </row>
    <row r="5865" spans="1:10" x14ac:dyDescent="0.4">
      <c r="A5865">
        <v>1620662</v>
      </c>
      <c r="B5865">
        <v>94447</v>
      </c>
      <c r="C5865" s="1" t="s">
        <v>2161</v>
      </c>
      <c r="D5865" s="1">
        <v>43201</v>
      </c>
      <c r="E5865" s="1">
        <v>43201</v>
      </c>
      <c r="F5865" t="s">
        <v>4880</v>
      </c>
      <c r="G5865" t="s">
        <v>14</v>
      </c>
      <c r="H5865" t="s">
        <v>4851</v>
      </c>
      <c r="I5865">
        <v>3</v>
      </c>
      <c r="J5865" s="3">
        <v>3900</v>
      </c>
    </row>
    <row r="5866" spans="1:10" x14ac:dyDescent="0.4">
      <c r="A5866">
        <v>1620669</v>
      </c>
      <c r="B5866">
        <v>98081</v>
      </c>
      <c r="C5866" s="1" t="s">
        <v>2167</v>
      </c>
      <c r="D5866" s="1">
        <v>43201</v>
      </c>
      <c r="E5866" s="1">
        <v>43204</v>
      </c>
      <c r="F5866" t="s">
        <v>4868</v>
      </c>
      <c r="G5866" t="s">
        <v>95</v>
      </c>
      <c r="H5866" t="s">
        <v>4851</v>
      </c>
      <c r="I5866">
        <v>4</v>
      </c>
      <c r="J5866" s="3">
        <v>10405</v>
      </c>
    </row>
    <row r="5867" spans="1:10" x14ac:dyDescent="0.4">
      <c r="A5867">
        <v>1620669</v>
      </c>
      <c r="B5867">
        <v>95974</v>
      </c>
      <c r="C5867" s="1" t="s">
        <v>2167</v>
      </c>
      <c r="D5867" s="1">
        <v>43201</v>
      </c>
      <c r="E5867" s="1">
        <v>43204</v>
      </c>
      <c r="F5867" t="s">
        <v>4868</v>
      </c>
      <c r="G5867" t="s">
        <v>95</v>
      </c>
      <c r="H5867" t="s">
        <v>4851</v>
      </c>
      <c r="I5867">
        <v>1</v>
      </c>
      <c r="J5867" s="3">
        <v>1950</v>
      </c>
    </row>
    <row r="5868" spans="1:10" x14ac:dyDescent="0.4">
      <c r="A5868">
        <v>1620669</v>
      </c>
      <c r="B5868">
        <v>95442</v>
      </c>
      <c r="C5868" s="1" t="s">
        <v>2167</v>
      </c>
      <c r="D5868" s="1">
        <v>43201</v>
      </c>
      <c r="E5868" s="1">
        <v>43204</v>
      </c>
      <c r="F5868" t="s">
        <v>4868</v>
      </c>
      <c r="G5868" t="s">
        <v>95</v>
      </c>
      <c r="H5868" t="s">
        <v>4851</v>
      </c>
      <c r="I5868">
        <v>1</v>
      </c>
      <c r="J5868" s="3">
        <v>1500</v>
      </c>
    </row>
    <row r="5869" spans="1:10" x14ac:dyDescent="0.4">
      <c r="A5869">
        <v>1620669</v>
      </c>
      <c r="B5869">
        <v>94075</v>
      </c>
      <c r="C5869" s="1" t="s">
        <v>2167</v>
      </c>
      <c r="D5869" s="1">
        <v>43201</v>
      </c>
      <c r="E5869" s="1">
        <v>43204</v>
      </c>
      <c r="F5869" t="s">
        <v>4868</v>
      </c>
      <c r="G5869" t="s">
        <v>95</v>
      </c>
      <c r="H5869" t="s">
        <v>4851</v>
      </c>
      <c r="I5869">
        <v>1</v>
      </c>
      <c r="J5869" s="3">
        <v>2685</v>
      </c>
    </row>
    <row r="5870" spans="1:10" x14ac:dyDescent="0.4">
      <c r="A5870">
        <v>1620648</v>
      </c>
      <c r="B5870">
        <v>98080</v>
      </c>
      <c r="C5870" s="1" t="s">
        <v>2150</v>
      </c>
      <c r="D5870" s="1">
        <v>43201</v>
      </c>
      <c r="E5870" s="1">
        <v>43205</v>
      </c>
      <c r="F5870" t="s">
        <v>5720</v>
      </c>
      <c r="G5870" t="s">
        <v>22</v>
      </c>
      <c r="H5870" t="s">
        <v>5533</v>
      </c>
      <c r="I5870">
        <v>1</v>
      </c>
      <c r="J5870" s="3">
        <v>1500</v>
      </c>
    </row>
    <row r="5871" spans="1:10" x14ac:dyDescent="0.4">
      <c r="A5871">
        <v>1620810</v>
      </c>
      <c r="B5871">
        <v>95935</v>
      </c>
      <c r="C5871" s="1" t="s">
        <v>2251</v>
      </c>
      <c r="D5871" s="1">
        <v>43201</v>
      </c>
      <c r="E5871" s="1">
        <v>43205</v>
      </c>
      <c r="F5871" t="s">
        <v>5033</v>
      </c>
      <c r="G5871" t="s">
        <v>22</v>
      </c>
      <c r="H5871" t="s">
        <v>4896</v>
      </c>
      <c r="I5871">
        <v>1</v>
      </c>
      <c r="J5871" s="3">
        <v>500</v>
      </c>
    </row>
    <row r="5872" spans="1:10" x14ac:dyDescent="0.4">
      <c r="A5872">
        <v>1620810</v>
      </c>
      <c r="B5872">
        <v>130281</v>
      </c>
      <c r="C5872" s="1" t="s">
        <v>2251</v>
      </c>
      <c r="D5872" s="1">
        <v>43201</v>
      </c>
      <c r="E5872" s="1">
        <v>43205</v>
      </c>
      <c r="F5872" t="s">
        <v>5033</v>
      </c>
      <c r="G5872" t="s">
        <v>22</v>
      </c>
      <c r="H5872" t="s">
        <v>4896</v>
      </c>
      <c r="I5872">
        <v>1</v>
      </c>
      <c r="J5872" s="3">
        <v>500</v>
      </c>
    </row>
    <row r="5873" spans="1:10" x14ac:dyDescent="0.4">
      <c r="A5873">
        <v>1620903</v>
      </c>
      <c r="B5873">
        <v>95944</v>
      </c>
      <c r="C5873" s="1" t="s">
        <v>2308</v>
      </c>
      <c r="D5873" s="1">
        <v>43201</v>
      </c>
      <c r="E5873" s="1">
        <v>43203</v>
      </c>
      <c r="F5873" t="s">
        <v>5560</v>
      </c>
      <c r="G5873" t="s">
        <v>22</v>
      </c>
      <c r="H5873" t="s">
        <v>4972</v>
      </c>
      <c r="I5873">
        <v>1</v>
      </c>
      <c r="J5873" s="3">
        <v>1000</v>
      </c>
    </row>
    <row r="5874" spans="1:10" x14ac:dyDescent="0.4">
      <c r="A5874">
        <v>1620903</v>
      </c>
      <c r="B5874">
        <v>80838</v>
      </c>
      <c r="C5874" s="1" t="s">
        <v>2308</v>
      </c>
      <c r="D5874" s="1">
        <v>43201</v>
      </c>
      <c r="E5874" s="1">
        <v>43203</v>
      </c>
      <c r="F5874" t="s">
        <v>5560</v>
      </c>
      <c r="G5874" t="s">
        <v>22</v>
      </c>
      <c r="H5874" t="s">
        <v>4972</v>
      </c>
      <c r="I5874">
        <v>1</v>
      </c>
      <c r="J5874" s="3">
        <v>800</v>
      </c>
    </row>
    <row r="5875" spans="1:10" x14ac:dyDescent="0.4">
      <c r="A5875">
        <v>1621969</v>
      </c>
      <c r="B5875">
        <v>97566</v>
      </c>
      <c r="C5875" s="1" t="s">
        <v>3171</v>
      </c>
      <c r="D5875" s="1">
        <v>43201</v>
      </c>
      <c r="E5875" s="1">
        <v>43203</v>
      </c>
      <c r="F5875" t="s">
        <v>4879</v>
      </c>
      <c r="G5875" t="s">
        <v>28</v>
      </c>
      <c r="H5875" t="s">
        <v>4851</v>
      </c>
      <c r="I5875">
        <v>1</v>
      </c>
      <c r="J5875" s="3">
        <v>1212</v>
      </c>
    </row>
    <row r="5876" spans="1:10" x14ac:dyDescent="0.4">
      <c r="A5876">
        <v>1621984</v>
      </c>
      <c r="B5876">
        <v>97565</v>
      </c>
      <c r="C5876" s="1" t="s">
        <v>3183</v>
      </c>
      <c r="D5876" s="1">
        <v>43201</v>
      </c>
      <c r="E5876" s="1">
        <v>43201</v>
      </c>
      <c r="F5876" t="s">
        <v>5180</v>
      </c>
      <c r="G5876" t="s">
        <v>18</v>
      </c>
      <c r="H5876" t="s">
        <v>4851</v>
      </c>
      <c r="I5876">
        <v>30</v>
      </c>
      <c r="J5876" s="3">
        <v>5225</v>
      </c>
    </row>
    <row r="5877" spans="1:10" x14ac:dyDescent="0.4">
      <c r="A5877">
        <v>1622467</v>
      </c>
      <c r="B5877">
        <v>79113</v>
      </c>
      <c r="C5877" s="1" t="s">
        <v>3570</v>
      </c>
      <c r="D5877" s="1">
        <v>43201</v>
      </c>
      <c r="E5877" s="1">
        <v>43203</v>
      </c>
      <c r="F5877" t="s">
        <v>4940</v>
      </c>
      <c r="G5877" t="s">
        <v>18</v>
      </c>
      <c r="H5877" t="s">
        <v>4851</v>
      </c>
      <c r="I5877">
        <v>1</v>
      </c>
      <c r="J5877" s="3">
        <v>530</v>
      </c>
    </row>
    <row r="5878" spans="1:10" x14ac:dyDescent="0.4">
      <c r="A5878">
        <v>1622253</v>
      </c>
      <c r="B5878">
        <v>98084</v>
      </c>
      <c r="C5878" s="1" t="s">
        <v>3406</v>
      </c>
      <c r="D5878" s="1">
        <v>43201</v>
      </c>
      <c r="E5878" s="1">
        <v>43203</v>
      </c>
      <c r="F5878" t="s">
        <v>4874</v>
      </c>
      <c r="G5878" t="s">
        <v>35</v>
      </c>
      <c r="H5878" t="s">
        <v>4851</v>
      </c>
      <c r="I5878">
        <v>1</v>
      </c>
      <c r="J5878" s="3">
        <v>300</v>
      </c>
    </row>
    <row r="5879" spans="1:10" x14ac:dyDescent="0.4">
      <c r="A5879">
        <v>1621795</v>
      </c>
      <c r="B5879">
        <v>97620</v>
      </c>
      <c r="C5879" s="1" t="s">
        <v>3005</v>
      </c>
      <c r="D5879" s="1">
        <v>43201</v>
      </c>
      <c r="E5879" s="1">
        <v>43204</v>
      </c>
      <c r="F5879" t="s">
        <v>5809</v>
      </c>
      <c r="G5879" t="s">
        <v>22</v>
      </c>
      <c r="H5879" t="s">
        <v>4854</v>
      </c>
      <c r="I5879">
        <v>2</v>
      </c>
      <c r="J5879" s="3">
        <v>5600</v>
      </c>
    </row>
    <row r="5880" spans="1:10" x14ac:dyDescent="0.4">
      <c r="A5880">
        <v>1621224</v>
      </c>
      <c r="B5880">
        <v>95624</v>
      </c>
      <c r="C5880" s="1" t="s">
        <v>2536</v>
      </c>
      <c r="D5880" s="1">
        <v>43201</v>
      </c>
      <c r="E5880" s="1">
        <v>43203</v>
      </c>
      <c r="F5880" t="s">
        <v>5051</v>
      </c>
      <c r="G5880" t="s">
        <v>31</v>
      </c>
      <c r="H5880" t="s">
        <v>4851</v>
      </c>
      <c r="I5880">
        <v>1</v>
      </c>
      <c r="J5880" s="3">
        <v>3399</v>
      </c>
    </row>
    <row r="5881" spans="1:10" x14ac:dyDescent="0.4">
      <c r="A5881">
        <v>1621225</v>
      </c>
      <c r="B5881">
        <v>95632</v>
      </c>
      <c r="C5881" s="1" t="s">
        <v>2537</v>
      </c>
      <c r="D5881" s="1">
        <v>43201</v>
      </c>
      <c r="E5881" s="1">
        <v>43204</v>
      </c>
      <c r="F5881" t="s">
        <v>5908</v>
      </c>
      <c r="G5881" t="s">
        <v>296</v>
      </c>
      <c r="H5881" t="s">
        <v>4851</v>
      </c>
      <c r="I5881">
        <v>7</v>
      </c>
      <c r="J5881" s="3">
        <v>16650</v>
      </c>
    </row>
    <row r="5882" spans="1:10" x14ac:dyDescent="0.4">
      <c r="A5882">
        <v>1621478</v>
      </c>
      <c r="B5882">
        <v>96668</v>
      </c>
      <c r="C5882" s="1" t="s">
        <v>2745</v>
      </c>
      <c r="D5882" s="1">
        <v>43201</v>
      </c>
      <c r="E5882" s="1">
        <v>43201</v>
      </c>
      <c r="F5882" t="s">
        <v>4888</v>
      </c>
      <c r="G5882" t="s">
        <v>95</v>
      </c>
      <c r="H5882" t="s">
        <v>4851</v>
      </c>
      <c r="I5882">
        <v>1</v>
      </c>
      <c r="J5882" s="3">
        <v>450</v>
      </c>
    </row>
    <row r="5883" spans="1:10" x14ac:dyDescent="0.4">
      <c r="A5883">
        <v>1621478</v>
      </c>
      <c r="B5883">
        <v>97506</v>
      </c>
      <c r="C5883" s="1" t="s">
        <v>2745</v>
      </c>
      <c r="D5883" s="1">
        <v>43201</v>
      </c>
      <c r="E5883" s="1">
        <v>43201</v>
      </c>
      <c r="F5883" t="s">
        <v>4888</v>
      </c>
      <c r="G5883" t="s">
        <v>95</v>
      </c>
      <c r="H5883" t="s">
        <v>4851</v>
      </c>
      <c r="I5883">
        <v>7</v>
      </c>
      <c r="J5883" s="3">
        <v>2550</v>
      </c>
    </row>
    <row r="5884" spans="1:10" x14ac:dyDescent="0.4">
      <c r="A5884">
        <v>1621226</v>
      </c>
      <c r="B5884">
        <v>95702</v>
      </c>
      <c r="C5884" s="1" t="s">
        <v>2538</v>
      </c>
      <c r="D5884" s="1">
        <v>43202</v>
      </c>
      <c r="E5884" s="1">
        <v>43205</v>
      </c>
      <c r="F5884" t="s">
        <v>5558</v>
      </c>
      <c r="G5884" t="s">
        <v>123</v>
      </c>
      <c r="H5884" t="s">
        <v>4851</v>
      </c>
      <c r="I5884">
        <v>6</v>
      </c>
      <c r="J5884" s="3">
        <v>12636</v>
      </c>
    </row>
    <row r="5885" spans="1:10" x14ac:dyDescent="0.4">
      <c r="A5885">
        <v>1621261</v>
      </c>
      <c r="B5885">
        <v>133346</v>
      </c>
      <c r="C5885" s="1" t="s">
        <v>2561</v>
      </c>
      <c r="D5885" s="1">
        <v>43202</v>
      </c>
      <c r="E5885" s="1">
        <v>43203</v>
      </c>
      <c r="F5885" t="s">
        <v>4856</v>
      </c>
      <c r="G5885" t="s">
        <v>60</v>
      </c>
      <c r="H5885" t="s">
        <v>4851</v>
      </c>
      <c r="I5885">
        <v>2</v>
      </c>
      <c r="J5885" s="3">
        <v>3000</v>
      </c>
    </row>
    <row r="5886" spans="1:10" x14ac:dyDescent="0.4">
      <c r="A5886">
        <v>1621798</v>
      </c>
      <c r="B5886">
        <v>97629</v>
      </c>
      <c r="C5886" s="1" t="s">
        <v>6600</v>
      </c>
      <c r="D5886" s="1">
        <v>43202</v>
      </c>
      <c r="E5886" s="1">
        <v>43204</v>
      </c>
      <c r="F5886" t="s">
        <v>4888</v>
      </c>
      <c r="G5886" t="s">
        <v>95</v>
      </c>
      <c r="H5886" t="s">
        <v>4851</v>
      </c>
      <c r="I5886">
        <v>1</v>
      </c>
      <c r="J5886" s="3">
        <v>2650</v>
      </c>
    </row>
    <row r="5887" spans="1:10" x14ac:dyDescent="0.4">
      <c r="A5887">
        <v>1621788</v>
      </c>
      <c r="B5887">
        <v>97836</v>
      </c>
      <c r="C5887" s="1" t="s">
        <v>2998</v>
      </c>
      <c r="D5887" s="1">
        <v>43202</v>
      </c>
      <c r="E5887" s="1">
        <v>43203</v>
      </c>
      <c r="F5887" t="s">
        <v>4880</v>
      </c>
      <c r="G5887" t="s">
        <v>14</v>
      </c>
      <c r="H5887" t="s">
        <v>4851</v>
      </c>
      <c r="I5887">
        <v>1</v>
      </c>
      <c r="J5887" s="3">
        <v>50</v>
      </c>
    </row>
    <row r="5888" spans="1:10" x14ac:dyDescent="0.4">
      <c r="A5888">
        <v>1621761</v>
      </c>
      <c r="B5888">
        <v>97146</v>
      </c>
      <c r="C5888" s="1" t="s">
        <v>2970</v>
      </c>
      <c r="D5888" s="1">
        <v>43202</v>
      </c>
      <c r="E5888" s="1">
        <v>43205</v>
      </c>
      <c r="F5888" t="s">
        <v>5286</v>
      </c>
      <c r="G5888" t="s">
        <v>287</v>
      </c>
      <c r="H5888" t="s">
        <v>4851</v>
      </c>
      <c r="I5888">
        <v>1</v>
      </c>
      <c r="J5888" s="3">
        <v>2876</v>
      </c>
    </row>
    <row r="5889" spans="1:10" x14ac:dyDescent="0.4">
      <c r="A5889">
        <v>1621761</v>
      </c>
      <c r="B5889">
        <v>134198</v>
      </c>
      <c r="C5889" s="1" t="s">
        <v>2970</v>
      </c>
      <c r="D5889" s="1">
        <v>43202</v>
      </c>
      <c r="E5889" s="1">
        <v>43205</v>
      </c>
      <c r="F5889" t="s">
        <v>5286</v>
      </c>
      <c r="G5889" t="s">
        <v>287</v>
      </c>
      <c r="H5889" t="s">
        <v>4851</v>
      </c>
      <c r="I5889">
        <v>1</v>
      </c>
      <c r="J5889" s="3">
        <v>2320</v>
      </c>
    </row>
    <row r="5890" spans="1:10" x14ac:dyDescent="0.4">
      <c r="A5890">
        <v>1622155</v>
      </c>
      <c r="B5890">
        <v>98006</v>
      </c>
      <c r="C5890" s="1" t="s">
        <v>3320</v>
      </c>
      <c r="D5890" s="1">
        <v>43202</v>
      </c>
      <c r="E5890" s="1">
        <v>43203</v>
      </c>
      <c r="F5890" t="s">
        <v>5677</v>
      </c>
      <c r="G5890" t="s">
        <v>22</v>
      </c>
      <c r="H5890" t="s">
        <v>5628</v>
      </c>
      <c r="I5890">
        <v>1</v>
      </c>
      <c r="J5890" s="3">
        <v>4000</v>
      </c>
    </row>
    <row r="5891" spans="1:10" x14ac:dyDescent="0.4">
      <c r="A5891">
        <v>1622203</v>
      </c>
      <c r="B5891">
        <v>135029</v>
      </c>
      <c r="C5891" s="1" t="s">
        <v>3361</v>
      </c>
      <c r="D5891" s="1">
        <v>43202</v>
      </c>
      <c r="E5891" s="1">
        <v>43203</v>
      </c>
      <c r="F5891" t="s">
        <v>4979</v>
      </c>
      <c r="G5891" t="s">
        <v>60</v>
      </c>
      <c r="H5891" t="s">
        <v>4851</v>
      </c>
      <c r="I5891">
        <v>1</v>
      </c>
      <c r="J5891" s="3">
        <v>2995</v>
      </c>
    </row>
    <row r="5892" spans="1:10" x14ac:dyDescent="0.4">
      <c r="A5892">
        <v>1622462</v>
      </c>
      <c r="B5892">
        <v>133428</v>
      </c>
      <c r="C5892" s="1" t="s">
        <v>3567</v>
      </c>
      <c r="D5892" s="1">
        <v>43202</v>
      </c>
      <c r="E5892" s="1">
        <v>43203</v>
      </c>
      <c r="F5892" t="s">
        <v>5806</v>
      </c>
      <c r="G5892" t="s">
        <v>316</v>
      </c>
      <c r="H5892" t="s">
        <v>4851</v>
      </c>
      <c r="I5892">
        <v>1</v>
      </c>
      <c r="J5892" s="3">
        <v>1550</v>
      </c>
    </row>
    <row r="5893" spans="1:10" x14ac:dyDescent="0.4">
      <c r="A5893">
        <v>1621970</v>
      </c>
      <c r="B5893">
        <v>97569</v>
      </c>
      <c r="C5893" s="1" t="s">
        <v>6618</v>
      </c>
      <c r="D5893" s="1">
        <v>43202</v>
      </c>
      <c r="E5893" s="1">
        <v>43203</v>
      </c>
      <c r="F5893" t="s">
        <v>5655</v>
      </c>
      <c r="G5893" t="s">
        <v>18</v>
      </c>
      <c r="H5893" t="s">
        <v>4851</v>
      </c>
      <c r="I5893">
        <v>2</v>
      </c>
      <c r="J5893" s="3">
        <v>400</v>
      </c>
    </row>
    <row r="5894" spans="1:10" x14ac:dyDescent="0.4">
      <c r="A5894">
        <v>1621902</v>
      </c>
      <c r="B5894">
        <v>97507</v>
      </c>
      <c r="C5894" s="1" t="s">
        <v>3112</v>
      </c>
      <c r="D5894" s="1">
        <v>43202</v>
      </c>
      <c r="E5894" s="1">
        <v>43205</v>
      </c>
      <c r="F5894" t="s">
        <v>5831</v>
      </c>
      <c r="G5894" t="s">
        <v>11</v>
      </c>
      <c r="H5894" t="s">
        <v>4851</v>
      </c>
      <c r="I5894">
        <v>2</v>
      </c>
      <c r="J5894" s="3">
        <v>3000</v>
      </c>
    </row>
    <row r="5895" spans="1:10" x14ac:dyDescent="0.4">
      <c r="A5895">
        <v>1620891</v>
      </c>
      <c r="B5895">
        <v>94731</v>
      </c>
      <c r="C5895" s="1" t="s">
        <v>6433</v>
      </c>
      <c r="D5895" s="1">
        <v>43202</v>
      </c>
      <c r="E5895" s="1">
        <v>43202</v>
      </c>
      <c r="F5895" t="s">
        <v>6434</v>
      </c>
      <c r="G5895" t="s">
        <v>81</v>
      </c>
      <c r="H5895" t="s">
        <v>4851</v>
      </c>
      <c r="I5895">
        <v>3</v>
      </c>
      <c r="J5895" s="3">
        <v>4700</v>
      </c>
    </row>
    <row r="5896" spans="1:10" x14ac:dyDescent="0.4">
      <c r="A5896">
        <v>1620656</v>
      </c>
      <c r="B5896">
        <v>133337</v>
      </c>
      <c r="C5896" s="1" t="s">
        <v>2157</v>
      </c>
      <c r="D5896" s="1">
        <v>43202</v>
      </c>
      <c r="E5896" s="1">
        <v>43204</v>
      </c>
      <c r="F5896" t="s">
        <v>5557</v>
      </c>
      <c r="G5896" t="s">
        <v>258</v>
      </c>
      <c r="H5896" t="s">
        <v>4851</v>
      </c>
      <c r="I5896">
        <v>4</v>
      </c>
      <c r="J5896" s="3">
        <v>4455</v>
      </c>
    </row>
    <row r="5897" spans="1:10" x14ac:dyDescent="0.4">
      <c r="A5897">
        <v>1620656</v>
      </c>
      <c r="B5897">
        <v>98040</v>
      </c>
      <c r="C5897" s="1" t="s">
        <v>2157</v>
      </c>
      <c r="D5897" s="1">
        <v>43202</v>
      </c>
      <c r="E5897" s="1">
        <v>43204</v>
      </c>
      <c r="F5897" t="s">
        <v>5557</v>
      </c>
      <c r="G5897" t="s">
        <v>258</v>
      </c>
      <c r="H5897" t="s">
        <v>4851</v>
      </c>
      <c r="I5897">
        <v>3</v>
      </c>
      <c r="J5897" s="3">
        <v>2830</v>
      </c>
    </row>
    <row r="5898" spans="1:10" x14ac:dyDescent="0.4">
      <c r="A5898">
        <v>1620656</v>
      </c>
      <c r="B5898">
        <v>98447</v>
      </c>
      <c r="C5898" s="1" t="s">
        <v>2157</v>
      </c>
      <c r="D5898" s="1">
        <v>43202</v>
      </c>
      <c r="E5898" s="1">
        <v>43204</v>
      </c>
      <c r="F5898" t="s">
        <v>5557</v>
      </c>
      <c r="G5898" t="s">
        <v>258</v>
      </c>
      <c r="H5898" t="s">
        <v>4851</v>
      </c>
      <c r="I5898">
        <v>4</v>
      </c>
      <c r="J5898" s="3">
        <v>4455</v>
      </c>
    </row>
    <row r="5899" spans="1:10" x14ac:dyDescent="0.4">
      <c r="A5899">
        <v>1620656</v>
      </c>
      <c r="B5899">
        <v>95443</v>
      </c>
      <c r="C5899" s="1" t="s">
        <v>2157</v>
      </c>
      <c r="D5899" s="1">
        <v>43202</v>
      </c>
      <c r="E5899" s="1">
        <v>43204</v>
      </c>
      <c r="F5899" t="s">
        <v>5557</v>
      </c>
      <c r="G5899" t="s">
        <v>258</v>
      </c>
      <c r="H5899" t="s">
        <v>4851</v>
      </c>
      <c r="I5899">
        <v>1</v>
      </c>
      <c r="J5899" s="3">
        <v>3425</v>
      </c>
    </row>
    <row r="5900" spans="1:10" x14ac:dyDescent="0.4">
      <c r="A5900">
        <v>1620656</v>
      </c>
      <c r="B5900">
        <v>95356</v>
      </c>
      <c r="C5900" s="1" t="s">
        <v>2157</v>
      </c>
      <c r="D5900" s="1">
        <v>43202</v>
      </c>
      <c r="E5900" s="1">
        <v>43204</v>
      </c>
      <c r="F5900" t="s">
        <v>5557</v>
      </c>
      <c r="G5900" t="s">
        <v>258</v>
      </c>
      <c r="H5900" t="s">
        <v>4851</v>
      </c>
      <c r="I5900">
        <v>2</v>
      </c>
      <c r="J5900" s="3">
        <v>3300</v>
      </c>
    </row>
    <row r="5901" spans="1:10" x14ac:dyDescent="0.4">
      <c r="A5901">
        <v>1620656</v>
      </c>
      <c r="B5901">
        <v>95741</v>
      </c>
      <c r="C5901" s="1" t="s">
        <v>2157</v>
      </c>
      <c r="D5901" s="1">
        <v>43202</v>
      </c>
      <c r="E5901" s="1">
        <v>43204</v>
      </c>
      <c r="F5901" t="s">
        <v>5557</v>
      </c>
      <c r="G5901" t="s">
        <v>258</v>
      </c>
      <c r="H5901" t="s">
        <v>4851</v>
      </c>
      <c r="I5901">
        <v>1</v>
      </c>
      <c r="J5901" s="3">
        <v>1875</v>
      </c>
    </row>
    <row r="5902" spans="1:10" x14ac:dyDescent="0.4">
      <c r="A5902">
        <v>1620656</v>
      </c>
      <c r="B5902">
        <v>94477</v>
      </c>
      <c r="C5902" s="1" t="s">
        <v>2157</v>
      </c>
      <c r="D5902" s="1">
        <v>43202</v>
      </c>
      <c r="E5902" s="1">
        <v>43204</v>
      </c>
      <c r="F5902" t="s">
        <v>5557</v>
      </c>
      <c r="G5902" t="s">
        <v>258</v>
      </c>
      <c r="H5902" t="s">
        <v>4851</v>
      </c>
      <c r="I5902">
        <v>1</v>
      </c>
      <c r="J5902" s="3">
        <v>2325</v>
      </c>
    </row>
    <row r="5903" spans="1:10" x14ac:dyDescent="0.4">
      <c r="A5903">
        <v>1620733</v>
      </c>
      <c r="B5903">
        <v>95078</v>
      </c>
      <c r="C5903" s="1" t="s">
        <v>2208</v>
      </c>
      <c r="D5903" s="1">
        <v>43202</v>
      </c>
      <c r="E5903" s="1">
        <v>43205</v>
      </c>
      <c r="F5903" t="s">
        <v>5575</v>
      </c>
      <c r="G5903" t="s">
        <v>17</v>
      </c>
      <c r="H5903" t="s">
        <v>4851</v>
      </c>
      <c r="I5903">
        <v>1</v>
      </c>
      <c r="J5903" s="3">
        <v>1400</v>
      </c>
    </row>
    <row r="5904" spans="1:10" x14ac:dyDescent="0.4">
      <c r="A5904">
        <v>1620571</v>
      </c>
      <c r="B5904">
        <v>93862</v>
      </c>
      <c r="C5904" s="1" t="s">
        <v>2085</v>
      </c>
      <c r="D5904" s="1">
        <v>43202</v>
      </c>
      <c r="E5904" s="1">
        <v>43205</v>
      </c>
      <c r="F5904" t="s">
        <v>4964</v>
      </c>
      <c r="G5904" t="s">
        <v>116</v>
      </c>
      <c r="H5904" t="s">
        <v>4851</v>
      </c>
      <c r="I5904">
        <v>13</v>
      </c>
      <c r="J5904" s="3">
        <v>16900</v>
      </c>
    </row>
    <row r="5905" spans="1:10" x14ac:dyDescent="0.4">
      <c r="A5905">
        <v>1620571</v>
      </c>
      <c r="B5905">
        <v>96919</v>
      </c>
      <c r="C5905" s="1" t="s">
        <v>2085</v>
      </c>
      <c r="D5905" s="1">
        <v>43202</v>
      </c>
      <c r="E5905" s="1">
        <v>43205</v>
      </c>
      <c r="F5905" t="s">
        <v>4964</v>
      </c>
      <c r="G5905" t="s">
        <v>116</v>
      </c>
      <c r="H5905" t="s">
        <v>4851</v>
      </c>
      <c r="I5905">
        <v>1</v>
      </c>
      <c r="J5905" s="3">
        <v>1500</v>
      </c>
    </row>
    <row r="5906" spans="1:10" x14ac:dyDescent="0.4">
      <c r="A5906">
        <v>1620571</v>
      </c>
      <c r="B5906">
        <v>97483</v>
      </c>
      <c r="C5906" s="1" t="s">
        <v>2085</v>
      </c>
      <c r="D5906" s="1">
        <v>43202</v>
      </c>
      <c r="E5906" s="1">
        <v>43205</v>
      </c>
      <c r="F5906" t="s">
        <v>4964</v>
      </c>
      <c r="G5906" t="s">
        <v>116</v>
      </c>
      <c r="H5906" t="s">
        <v>4851</v>
      </c>
      <c r="I5906">
        <v>1</v>
      </c>
      <c r="J5906" s="3">
        <v>2000</v>
      </c>
    </row>
    <row r="5907" spans="1:10" x14ac:dyDescent="0.4">
      <c r="A5907">
        <v>1620468</v>
      </c>
      <c r="B5907">
        <v>94013</v>
      </c>
      <c r="C5907" s="1" t="s">
        <v>1999</v>
      </c>
      <c r="D5907" s="1">
        <v>43202</v>
      </c>
      <c r="E5907" s="1">
        <v>43205</v>
      </c>
      <c r="F5907" t="s">
        <v>5683</v>
      </c>
      <c r="G5907" t="s">
        <v>11</v>
      </c>
      <c r="H5907" t="s">
        <v>4851</v>
      </c>
      <c r="I5907">
        <v>5</v>
      </c>
      <c r="J5907" s="3">
        <v>8700</v>
      </c>
    </row>
    <row r="5908" spans="1:10" x14ac:dyDescent="0.4">
      <c r="A5908">
        <v>1620394</v>
      </c>
      <c r="B5908">
        <v>94456</v>
      </c>
      <c r="C5908" s="1" t="s">
        <v>1955</v>
      </c>
      <c r="D5908" s="1">
        <v>43202</v>
      </c>
      <c r="E5908" s="1">
        <v>43205</v>
      </c>
      <c r="F5908" t="s">
        <v>4953</v>
      </c>
      <c r="G5908" t="s">
        <v>69</v>
      </c>
      <c r="H5908" t="s">
        <v>4851</v>
      </c>
      <c r="I5908">
        <v>1</v>
      </c>
      <c r="J5908" s="3">
        <v>2000</v>
      </c>
    </row>
    <row r="5909" spans="1:10" x14ac:dyDescent="0.4">
      <c r="A5909">
        <v>1620411</v>
      </c>
      <c r="B5909">
        <v>94348</v>
      </c>
      <c r="C5909" s="1" t="s">
        <v>1964</v>
      </c>
      <c r="D5909" s="1">
        <v>43202</v>
      </c>
      <c r="E5909" s="1">
        <v>43205</v>
      </c>
      <c r="F5909" t="s">
        <v>4863</v>
      </c>
      <c r="G5909" t="s">
        <v>17</v>
      </c>
      <c r="H5909" t="s">
        <v>4851</v>
      </c>
      <c r="I5909">
        <v>1</v>
      </c>
      <c r="J5909" s="3">
        <v>2450</v>
      </c>
    </row>
    <row r="5910" spans="1:10" x14ac:dyDescent="0.4">
      <c r="A5910">
        <v>1620411</v>
      </c>
      <c r="B5910">
        <v>95860</v>
      </c>
      <c r="C5910" s="1" t="s">
        <v>1964</v>
      </c>
      <c r="D5910" s="1">
        <v>43202</v>
      </c>
      <c r="E5910" s="1">
        <v>43205</v>
      </c>
      <c r="F5910" t="s">
        <v>4863</v>
      </c>
      <c r="G5910" t="s">
        <v>17</v>
      </c>
      <c r="H5910" t="s">
        <v>4851</v>
      </c>
      <c r="I5910">
        <v>2</v>
      </c>
      <c r="J5910" s="3">
        <v>9000</v>
      </c>
    </row>
    <row r="5911" spans="1:10" x14ac:dyDescent="0.4">
      <c r="A5911">
        <v>1620411</v>
      </c>
      <c r="B5911">
        <v>96031</v>
      </c>
      <c r="C5911" s="1" t="s">
        <v>1964</v>
      </c>
      <c r="D5911" s="1">
        <v>43202</v>
      </c>
      <c r="E5911" s="1">
        <v>43205</v>
      </c>
      <c r="F5911" t="s">
        <v>4863</v>
      </c>
      <c r="G5911" t="s">
        <v>17</v>
      </c>
      <c r="H5911" t="s">
        <v>4851</v>
      </c>
      <c r="I5911">
        <v>1</v>
      </c>
      <c r="J5911" s="3">
        <v>1932</v>
      </c>
    </row>
    <row r="5912" spans="1:10" x14ac:dyDescent="0.4">
      <c r="A5912">
        <v>1620411</v>
      </c>
      <c r="B5912">
        <v>96025</v>
      </c>
      <c r="C5912" s="1" t="s">
        <v>1964</v>
      </c>
      <c r="D5912" s="1">
        <v>43202</v>
      </c>
      <c r="E5912" s="1">
        <v>43205</v>
      </c>
      <c r="F5912" t="s">
        <v>4863</v>
      </c>
      <c r="G5912" t="s">
        <v>17</v>
      </c>
      <c r="H5912" t="s">
        <v>4851</v>
      </c>
      <c r="I5912">
        <v>1</v>
      </c>
      <c r="J5912" s="3">
        <v>2025</v>
      </c>
    </row>
    <row r="5913" spans="1:10" x14ac:dyDescent="0.4">
      <c r="A5913">
        <v>1620411</v>
      </c>
      <c r="B5913">
        <v>97568</v>
      </c>
      <c r="C5913" s="1" t="s">
        <v>1964</v>
      </c>
      <c r="D5913" s="1">
        <v>43202</v>
      </c>
      <c r="E5913" s="1">
        <v>43205</v>
      </c>
      <c r="F5913" t="s">
        <v>4863</v>
      </c>
      <c r="G5913" t="s">
        <v>17</v>
      </c>
      <c r="H5913" t="s">
        <v>4851</v>
      </c>
      <c r="I5913">
        <v>6</v>
      </c>
      <c r="J5913" s="3">
        <v>16998</v>
      </c>
    </row>
    <row r="5914" spans="1:10" x14ac:dyDescent="0.4">
      <c r="A5914">
        <v>1620411</v>
      </c>
      <c r="B5914">
        <v>140230</v>
      </c>
      <c r="C5914" s="1" t="s">
        <v>1964</v>
      </c>
      <c r="D5914" s="1">
        <v>43202</v>
      </c>
      <c r="E5914" s="1">
        <v>43205</v>
      </c>
      <c r="F5914" t="s">
        <v>4863</v>
      </c>
      <c r="G5914" t="s">
        <v>17</v>
      </c>
      <c r="H5914" t="s">
        <v>4851</v>
      </c>
      <c r="I5914">
        <v>1</v>
      </c>
      <c r="J5914" s="3">
        <v>1650</v>
      </c>
    </row>
    <row r="5915" spans="1:10" x14ac:dyDescent="0.4">
      <c r="A5915">
        <v>1620411</v>
      </c>
      <c r="B5915">
        <v>135690</v>
      </c>
      <c r="C5915" s="1" t="s">
        <v>1964</v>
      </c>
      <c r="D5915" s="1">
        <v>43202</v>
      </c>
      <c r="E5915" s="1">
        <v>43205</v>
      </c>
      <c r="F5915" t="s">
        <v>4863</v>
      </c>
      <c r="G5915" t="s">
        <v>17</v>
      </c>
      <c r="H5915" t="s">
        <v>4851</v>
      </c>
      <c r="I5915">
        <v>1</v>
      </c>
      <c r="J5915" s="3">
        <v>1650</v>
      </c>
    </row>
    <row r="5916" spans="1:10" x14ac:dyDescent="0.4">
      <c r="A5916">
        <v>1620411</v>
      </c>
      <c r="B5916">
        <v>136501</v>
      </c>
      <c r="C5916" s="1" t="s">
        <v>1964</v>
      </c>
      <c r="D5916" s="1">
        <v>43202</v>
      </c>
      <c r="E5916" s="1">
        <v>43205</v>
      </c>
      <c r="F5916" t="s">
        <v>4863</v>
      </c>
      <c r="G5916" t="s">
        <v>17</v>
      </c>
      <c r="H5916" t="s">
        <v>4851</v>
      </c>
      <c r="I5916">
        <v>1</v>
      </c>
      <c r="J5916" s="3">
        <v>1800</v>
      </c>
    </row>
    <row r="5917" spans="1:10" x14ac:dyDescent="0.4">
      <c r="A5917">
        <v>1620390</v>
      </c>
      <c r="B5917">
        <v>94455</v>
      </c>
      <c r="C5917" s="1" t="s">
        <v>1951</v>
      </c>
      <c r="D5917" s="1">
        <v>43202</v>
      </c>
      <c r="E5917" s="1">
        <v>43204</v>
      </c>
      <c r="F5917" t="s">
        <v>5363</v>
      </c>
      <c r="G5917" t="s">
        <v>929</v>
      </c>
      <c r="H5917" t="s">
        <v>4851</v>
      </c>
      <c r="I5917">
        <v>3</v>
      </c>
      <c r="J5917" s="3">
        <v>6850</v>
      </c>
    </row>
    <row r="5918" spans="1:10" x14ac:dyDescent="0.4">
      <c r="A5918">
        <v>1620390</v>
      </c>
      <c r="B5918">
        <v>133843</v>
      </c>
      <c r="C5918" s="1" t="s">
        <v>1951</v>
      </c>
      <c r="D5918" s="1">
        <v>43202</v>
      </c>
      <c r="E5918" s="1">
        <v>43204</v>
      </c>
      <c r="F5918" t="s">
        <v>5363</v>
      </c>
      <c r="G5918" t="s">
        <v>929</v>
      </c>
      <c r="H5918" t="s">
        <v>4851</v>
      </c>
      <c r="I5918">
        <v>2</v>
      </c>
      <c r="J5918" s="3">
        <v>4160</v>
      </c>
    </row>
    <row r="5919" spans="1:10" x14ac:dyDescent="0.4">
      <c r="A5919">
        <v>1620081</v>
      </c>
      <c r="B5919">
        <v>93264</v>
      </c>
      <c r="C5919" s="1" t="s">
        <v>1831</v>
      </c>
      <c r="D5919" s="1">
        <v>43202</v>
      </c>
      <c r="E5919" s="1">
        <v>43204</v>
      </c>
      <c r="F5919" t="s">
        <v>5138</v>
      </c>
      <c r="G5919" t="s">
        <v>22</v>
      </c>
      <c r="H5919" t="s">
        <v>4854</v>
      </c>
      <c r="I5919">
        <v>1</v>
      </c>
      <c r="J5919" s="3">
        <v>400</v>
      </c>
    </row>
    <row r="5920" spans="1:10" x14ac:dyDescent="0.4">
      <c r="A5920">
        <v>1620081</v>
      </c>
      <c r="B5920">
        <v>94012</v>
      </c>
      <c r="C5920" s="1" t="s">
        <v>1831</v>
      </c>
      <c r="D5920" s="1">
        <v>43202</v>
      </c>
      <c r="E5920" s="1">
        <v>43204</v>
      </c>
      <c r="F5920" t="s">
        <v>5138</v>
      </c>
      <c r="G5920" t="s">
        <v>22</v>
      </c>
      <c r="H5920" t="s">
        <v>4854</v>
      </c>
      <c r="I5920">
        <v>1</v>
      </c>
      <c r="J5920" s="3">
        <v>2138.06</v>
      </c>
    </row>
    <row r="5921" spans="1:10" x14ac:dyDescent="0.4">
      <c r="A5921">
        <v>1620081</v>
      </c>
      <c r="B5921">
        <v>94178</v>
      </c>
      <c r="C5921" s="1" t="s">
        <v>1831</v>
      </c>
      <c r="D5921" s="1">
        <v>43202</v>
      </c>
      <c r="E5921" s="1">
        <v>43204</v>
      </c>
      <c r="F5921" t="s">
        <v>5138</v>
      </c>
      <c r="G5921" t="s">
        <v>22</v>
      </c>
      <c r="H5921" t="s">
        <v>4854</v>
      </c>
      <c r="I5921">
        <v>3</v>
      </c>
      <c r="J5921" s="3">
        <v>6300</v>
      </c>
    </row>
    <row r="5922" spans="1:10" x14ac:dyDescent="0.4">
      <c r="A5922">
        <v>1620081</v>
      </c>
      <c r="B5922">
        <v>94454</v>
      </c>
      <c r="C5922" s="1" t="s">
        <v>1831</v>
      </c>
      <c r="D5922" s="1">
        <v>43202</v>
      </c>
      <c r="E5922" s="1">
        <v>43204</v>
      </c>
      <c r="F5922" t="s">
        <v>5138</v>
      </c>
      <c r="G5922" t="s">
        <v>22</v>
      </c>
      <c r="H5922" t="s">
        <v>4854</v>
      </c>
      <c r="I5922">
        <v>6</v>
      </c>
      <c r="J5922" s="3">
        <v>59250</v>
      </c>
    </row>
    <row r="5923" spans="1:10" x14ac:dyDescent="0.4">
      <c r="A5923">
        <v>1619621</v>
      </c>
      <c r="B5923">
        <v>98431</v>
      </c>
      <c r="C5923" s="1" t="s">
        <v>1597</v>
      </c>
      <c r="D5923" s="1">
        <v>43202</v>
      </c>
      <c r="E5923" s="1">
        <v>43205</v>
      </c>
      <c r="F5923" t="s">
        <v>4856</v>
      </c>
      <c r="G5923" t="s">
        <v>60</v>
      </c>
      <c r="H5923" t="s">
        <v>4851</v>
      </c>
      <c r="I5923">
        <v>1</v>
      </c>
      <c r="J5923" s="3">
        <v>1370</v>
      </c>
    </row>
    <row r="5924" spans="1:10" x14ac:dyDescent="0.4">
      <c r="A5924">
        <v>1619621</v>
      </c>
      <c r="B5924">
        <v>97678</v>
      </c>
      <c r="C5924" s="1" t="s">
        <v>1597</v>
      </c>
      <c r="D5924" s="1">
        <v>43202</v>
      </c>
      <c r="E5924" s="1">
        <v>43205</v>
      </c>
      <c r="F5924" t="s">
        <v>4856</v>
      </c>
      <c r="G5924" t="s">
        <v>60</v>
      </c>
      <c r="H5924" t="s">
        <v>4851</v>
      </c>
      <c r="I5924">
        <v>1</v>
      </c>
      <c r="J5924" s="3">
        <v>3700</v>
      </c>
    </row>
    <row r="5925" spans="1:10" x14ac:dyDescent="0.4">
      <c r="A5925">
        <v>1619621</v>
      </c>
      <c r="B5925">
        <v>94337</v>
      </c>
      <c r="C5925" s="1" t="s">
        <v>1597</v>
      </c>
      <c r="D5925" s="1">
        <v>43202</v>
      </c>
      <c r="E5925" s="1">
        <v>43205</v>
      </c>
      <c r="F5925" t="s">
        <v>4856</v>
      </c>
      <c r="G5925" t="s">
        <v>60</v>
      </c>
      <c r="H5925" t="s">
        <v>4851</v>
      </c>
      <c r="I5925">
        <v>19</v>
      </c>
      <c r="J5925" s="3">
        <v>24730</v>
      </c>
    </row>
    <row r="5926" spans="1:10" x14ac:dyDescent="0.4">
      <c r="A5926">
        <v>1619621</v>
      </c>
      <c r="B5926">
        <v>93785</v>
      </c>
      <c r="C5926" s="1" t="s">
        <v>1597</v>
      </c>
      <c r="D5926" s="1">
        <v>43202</v>
      </c>
      <c r="E5926" s="1">
        <v>43205</v>
      </c>
      <c r="F5926" t="s">
        <v>4856</v>
      </c>
      <c r="G5926" t="s">
        <v>60</v>
      </c>
      <c r="H5926" t="s">
        <v>4851</v>
      </c>
      <c r="I5926">
        <v>8</v>
      </c>
      <c r="J5926" s="3">
        <v>28785</v>
      </c>
    </row>
    <row r="5927" spans="1:10" x14ac:dyDescent="0.4">
      <c r="A5927">
        <v>1619621</v>
      </c>
      <c r="B5927">
        <v>133323</v>
      </c>
      <c r="C5927" s="1" t="s">
        <v>1597</v>
      </c>
      <c r="D5927" s="1">
        <v>43202</v>
      </c>
      <c r="E5927" s="1">
        <v>43205</v>
      </c>
      <c r="F5927" t="s">
        <v>4856</v>
      </c>
      <c r="G5927" t="s">
        <v>60</v>
      </c>
      <c r="H5927" t="s">
        <v>4851</v>
      </c>
      <c r="I5927">
        <v>1</v>
      </c>
      <c r="J5927" s="3">
        <v>1370</v>
      </c>
    </row>
    <row r="5928" spans="1:10" x14ac:dyDescent="0.4">
      <c r="A5928">
        <v>1623304</v>
      </c>
      <c r="B5928">
        <v>135728</v>
      </c>
      <c r="C5928" s="1" t="s">
        <v>4142</v>
      </c>
      <c r="D5928" s="1">
        <v>43202</v>
      </c>
      <c r="E5928" s="1">
        <v>43202</v>
      </c>
      <c r="F5928" t="s">
        <v>4940</v>
      </c>
      <c r="G5928" t="s">
        <v>18</v>
      </c>
      <c r="H5928" t="s">
        <v>4851</v>
      </c>
      <c r="I5928">
        <v>1</v>
      </c>
      <c r="J5928" s="3">
        <v>200</v>
      </c>
    </row>
    <row r="5929" spans="1:10" x14ac:dyDescent="0.4">
      <c r="A5929">
        <v>1623363</v>
      </c>
      <c r="B5929">
        <v>140723</v>
      </c>
      <c r="C5929" s="1" t="s">
        <v>4172</v>
      </c>
      <c r="D5929" s="1">
        <v>43202</v>
      </c>
      <c r="E5929" s="1">
        <v>43205</v>
      </c>
      <c r="F5929" t="s">
        <v>6767</v>
      </c>
      <c r="G5929" t="s">
        <v>22</v>
      </c>
      <c r="H5929" t="s">
        <v>4972</v>
      </c>
      <c r="I5929">
        <v>1</v>
      </c>
      <c r="J5929" s="3">
        <v>357.22</v>
      </c>
    </row>
    <row r="5930" spans="1:10" x14ac:dyDescent="0.4">
      <c r="A5930">
        <v>1623383</v>
      </c>
      <c r="B5930">
        <v>135731</v>
      </c>
      <c r="C5930" s="1" t="s">
        <v>4181</v>
      </c>
      <c r="D5930" s="1">
        <v>43202</v>
      </c>
      <c r="E5930" s="1">
        <v>43202</v>
      </c>
      <c r="F5930" t="s">
        <v>4880</v>
      </c>
      <c r="G5930" t="s">
        <v>14</v>
      </c>
      <c r="H5930" t="s">
        <v>4851</v>
      </c>
      <c r="I5930">
        <v>1</v>
      </c>
      <c r="J5930" s="3">
        <v>50</v>
      </c>
    </row>
    <row r="5931" spans="1:10" x14ac:dyDescent="0.4">
      <c r="A5931">
        <v>1622726</v>
      </c>
      <c r="B5931">
        <v>135303</v>
      </c>
      <c r="C5931" s="1" t="s">
        <v>3762</v>
      </c>
      <c r="D5931" s="1">
        <v>43202</v>
      </c>
      <c r="E5931" s="1">
        <v>43203</v>
      </c>
      <c r="F5931" t="s">
        <v>5795</v>
      </c>
      <c r="G5931" t="s">
        <v>67</v>
      </c>
      <c r="H5931" t="s">
        <v>4851</v>
      </c>
      <c r="I5931">
        <v>1</v>
      </c>
      <c r="J5931" s="3">
        <v>3150</v>
      </c>
    </row>
    <row r="5932" spans="1:10" x14ac:dyDescent="0.4">
      <c r="A5932">
        <v>1622726</v>
      </c>
      <c r="B5932">
        <v>135304</v>
      </c>
      <c r="C5932" s="1" t="s">
        <v>3762</v>
      </c>
      <c r="D5932" s="1">
        <v>43202</v>
      </c>
      <c r="E5932" s="1">
        <v>43203</v>
      </c>
      <c r="F5932" t="s">
        <v>5795</v>
      </c>
      <c r="G5932" t="s">
        <v>67</v>
      </c>
      <c r="H5932" t="s">
        <v>4851</v>
      </c>
      <c r="I5932">
        <v>1</v>
      </c>
      <c r="J5932" s="3">
        <v>150</v>
      </c>
    </row>
    <row r="5933" spans="1:10" x14ac:dyDescent="0.4">
      <c r="A5933">
        <v>1622902</v>
      </c>
      <c r="B5933">
        <v>134138</v>
      </c>
      <c r="C5933" s="1" t="s">
        <v>3914</v>
      </c>
      <c r="D5933" s="1">
        <v>43203</v>
      </c>
      <c r="E5933" s="1">
        <v>43203</v>
      </c>
      <c r="F5933" t="s">
        <v>4938</v>
      </c>
      <c r="G5933" t="s">
        <v>8</v>
      </c>
      <c r="H5933" t="s">
        <v>4851</v>
      </c>
      <c r="I5933">
        <v>2</v>
      </c>
      <c r="J5933" s="3">
        <v>3600</v>
      </c>
    </row>
    <row r="5934" spans="1:10" x14ac:dyDescent="0.4">
      <c r="A5934">
        <v>1623360</v>
      </c>
      <c r="B5934">
        <v>140205</v>
      </c>
      <c r="C5934" s="1" t="s">
        <v>4169</v>
      </c>
      <c r="D5934" s="1">
        <v>43203</v>
      </c>
      <c r="E5934" s="1">
        <v>43207</v>
      </c>
      <c r="F5934" t="s">
        <v>4880</v>
      </c>
      <c r="G5934" t="s">
        <v>14</v>
      </c>
      <c r="H5934" t="s">
        <v>4851</v>
      </c>
      <c r="I5934">
        <v>4</v>
      </c>
      <c r="J5934" s="3">
        <v>2980</v>
      </c>
    </row>
    <row r="5935" spans="1:10" x14ac:dyDescent="0.4">
      <c r="A5935">
        <v>1623360</v>
      </c>
      <c r="B5935">
        <v>140972</v>
      </c>
      <c r="C5935" s="1" t="s">
        <v>4169</v>
      </c>
      <c r="D5935" s="1">
        <v>43203</v>
      </c>
      <c r="E5935" s="1">
        <v>43207</v>
      </c>
      <c r="F5935" t="s">
        <v>4880</v>
      </c>
      <c r="G5935" t="s">
        <v>14</v>
      </c>
      <c r="H5935" t="s">
        <v>4851</v>
      </c>
      <c r="I5935">
        <v>1</v>
      </c>
      <c r="J5935" s="3">
        <v>1105</v>
      </c>
    </row>
    <row r="5936" spans="1:10" x14ac:dyDescent="0.4">
      <c r="A5936">
        <v>1623306</v>
      </c>
      <c r="B5936">
        <v>135725</v>
      </c>
      <c r="C5936" s="1" t="s">
        <v>6846</v>
      </c>
      <c r="D5936" s="1">
        <v>43203</v>
      </c>
      <c r="E5936" s="1">
        <v>43203</v>
      </c>
      <c r="F5936" t="s">
        <v>5530</v>
      </c>
      <c r="G5936" t="s">
        <v>893</v>
      </c>
      <c r="H5936" t="s">
        <v>4851</v>
      </c>
      <c r="I5936">
        <v>1</v>
      </c>
      <c r="J5936" s="3">
        <v>1200</v>
      </c>
    </row>
    <row r="5937" spans="1:10" x14ac:dyDescent="0.4">
      <c r="A5937">
        <v>1623076</v>
      </c>
      <c r="B5937">
        <v>135309</v>
      </c>
      <c r="C5937" s="1" t="s">
        <v>4059</v>
      </c>
      <c r="D5937" s="1">
        <v>43203</v>
      </c>
      <c r="E5937" s="1">
        <v>43208</v>
      </c>
      <c r="F5937" t="s">
        <v>6826</v>
      </c>
      <c r="G5937" t="s">
        <v>3249</v>
      </c>
      <c r="H5937" t="s">
        <v>4851</v>
      </c>
      <c r="I5937">
        <v>1</v>
      </c>
      <c r="J5937" s="3">
        <v>500</v>
      </c>
    </row>
    <row r="5938" spans="1:10" x14ac:dyDescent="0.4">
      <c r="A5938">
        <v>1623037</v>
      </c>
      <c r="B5938">
        <v>136045</v>
      </c>
      <c r="C5938" s="1" t="s">
        <v>4031</v>
      </c>
      <c r="D5938" s="1">
        <v>43203</v>
      </c>
      <c r="E5938" s="1">
        <v>43205</v>
      </c>
      <c r="F5938" t="s">
        <v>4888</v>
      </c>
      <c r="G5938" t="s">
        <v>95</v>
      </c>
      <c r="H5938" t="s">
        <v>4851</v>
      </c>
      <c r="I5938">
        <v>1</v>
      </c>
      <c r="J5938" s="3">
        <v>1500</v>
      </c>
    </row>
    <row r="5939" spans="1:10" x14ac:dyDescent="0.4">
      <c r="A5939">
        <v>1623040</v>
      </c>
      <c r="B5939">
        <v>135414</v>
      </c>
      <c r="C5939" s="1" t="s">
        <v>4034</v>
      </c>
      <c r="D5939" s="1">
        <v>43203</v>
      </c>
      <c r="E5939" s="1">
        <v>43203</v>
      </c>
      <c r="F5939" t="s">
        <v>5722</v>
      </c>
      <c r="G5939" t="s">
        <v>116</v>
      </c>
      <c r="H5939" t="s">
        <v>4851</v>
      </c>
      <c r="I5939">
        <v>2</v>
      </c>
      <c r="J5939" s="3">
        <v>3600</v>
      </c>
    </row>
    <row r="5940" spans="1:10" x14ac:dyDescent="0.4">
      <c r="A5940">
        <v>1619409</v>
      </c>
      <c r="B5940">
        <v>94910</v>
      </c>
      <c r="C5940" s="1" t="s">
        <v>1500</v>
      </c>
      <c r="D5940" s="1">
        <v>43203</v>
      </c>
      <c r="E5940" s="1">
        <v>43204</v>
      </c>
      <c r="F5940" t="s">
        <v>5557</v>
      </c>
      <c r="G5940" t="s">
        <v>258</v>
      </c>
      <c r="H5940" t="s">
        <v>4851</v>
      </c>
      <c r="I5940">
        <v>1</v>
      </c>
      <c r="J5940" s="3">
        <v>2000</v>
      </c>
    </row>
    <row r="5941" spans="1:10" x14ac:dyDescent="0.4">
      <c r="A5941">
        <v>1619409</v>
      </c>
      <c r="B5941">
        <v>129166</v>
      </c>
      <c r="C5941" s="1" t="s">
        <v>1500</v>
      </c>
      <c r="D5941" s="1">
        <v>43203</v>
      </c>
      <c r="E5941" s="1">
        <v>43204</v>
      </c>
      <c r="F5941" t="s">
        <v>5557</v>
      </c>
      <c r="G5941" t="s">
        <v>258</v>
      </c>
      <c r="H5941" t="s">
        <v>4851</v>
      </c>
      <c r="I5941">
        <v>1</v>
      </c>
      <c r="J5941" s="3">
        <v>2000</v>
      </c>
    </row>
    <row r="5942" spans="1:10" x14ac:dyDescent="0.4">
      <c r="A5942">
        <v>1620112</v>
      </c>
      <c r="B5942">
        <v>93265</v>
      </c>
      <c r="C5942" s="1" t="s">
        <v>1851</v>
      </c>
      <c r="D5942" s="1">
        <v>43203</v>
      </c>
      <c r="E5942" s="1">
        <v>43205</v>
      </c>
      <c r="F5942" t="s">
        <v>5005</v>
      </c>
      <c r="G5942" t="s">
        <v>11</v>
      </c>
      <c r="H5942" t="s">
        <v>4851</v>
      </c>
      <c r="I5942">
        <v>1</v>
      </c>
      <c r="J5942" s="3">
        <v>3000</v>
      </c>
    </row>
    <row r="5943" spans="1:10" x14ac:dyDescent="0.4">
      <c r="A5943">
        <v>1620112</v>
      </c>
      <c r="B5943">
        <v>95654</v>
      </c>
      <c r="C5943" s="1" t="s">
        <v>1851</v>
      </c>
      <c r="D5943" s="1">
        <v>43203</v>
      </c>
      <c r="E5943" s="1">
        <v>43205</v>
      </c>
      <c r="F5943" t="s">
        <v>5005</v>
      </c>
      <c r="G5943" t="s">
        <v>11</v>
      </c>
      <c r="H5943" t="s">
        <v>4851</v>
      </c>
      <c r="I5943">
        <v>2</v>
      </c>
      <c r="J5943" s="3">
        <v>2800</v>
      </c>
    </row>
    <row r="5944" spans="1:10" x14ac:dyDescent="0.4">
      <c r="A5944">
        <v>1620112</v>
      </c>
      <c r="B5944">
        <v>136563</v>
      </c>
      <c r="C5944" s="1" t="s">
        <v>1851</v>
      </c>
      <c r="D5944" s="1">
        <v>43203</v>
      </c>
      <c r="E5944" s="1">
        <v>43205</v>
      </c>
      <c r="F5944" t="s">
        <v>5005</v>
      </c>
      <c r="G5944" t="s">
        <v>11</v>
      </c>
      <c r="H5944" t="s">
        <v>4851</v>
      </c>
      <c r="I5944">
        <v>1</v>
      </c>
      <c r="J5944" s="3">
        <v>1500</v>
      </c>
    </row>
    <row r="5945" spans="1:10" x14ac:dyDescent="0.4">
      <c r="A5945">
        <v>1620112</v>
      </c>
      <c r="B5945">
        <v>135662</v>
      </c>
      <c r="C5945" s="1" t="s">
        <v>1851</v>
      </c>
      <c r="D5945" s="1">
        <v>43203</v>
      </c>
      <c r="E5945" s="1">
        <v>43205</v>
      </c>
      <c r="F5945" t="s">
        <v>5005</v>
      </c>
      <c r="G5945" t="s">
        <v>11</v>
      </c>
      <c r="H5945" t="s">
        <v>4851</v>
      </c>
      <c r="I5945">
        <v>1</v>
      </c>
      <c r="J5945" s="3">
        <v>1425</v>
      </c>
    </row>
    <row r="5946" spans="1:10" x14ac:dyDescent="0.4">
      <c r="A5946">
        <v>1620058</v>
      </c>
      <c r="B5946">
        <v>93827</v>
      </c>
      <c r="C5946" s="1" t="s">
        <v>1811</v>
      </c>
      <c r="D5946" s="1">
        <v>43203</v>
      </c>
      <c r="E5946" s="1">
        <v>43207</v>
      </c>
      <c r="F5946" t="s">
        <v>4888</v>
      </c>
      <c r="G5946" t="s">
        <v>95</v>
      </c>
      <c r="H5946" t="s">
        <v>4851</v>
      </c>
      <c r="I5946">
        <v>1</v>
      </c>
      <c r="J5946" s="3">
        <v>2200</v>
      </c>
    </row>
    <row r="5947" spans="1:10" x14ac:dyDescent="0.4">
      <c r="A5947">
        <v>1620058</v>
      </c>
      <c r="B5947">
        <v>92971</v>
      </c>
      <c r="C5947" s="1" t="s">
        <v>1811</v>
      </c>
      <c r="D5947" s="1">
        <v>43203</v>
      </c>
      <c r="E5947" s="1">
        <v>43207</v>
      </c>
      <c r="F5947" t="s">
        <v>4888</v>
      </c>
      <c r="G5947" t="s">
        <v>95</v>
      </c>
      <c r="H5947" t="s">
        <v>4851</v>
      </c>
      <c r="I5947">
        <v>1</v>
      </c>
      <c r="J5947" s="3">
        <v>3430</v>
      </c>
    </row>
    <row r="5948" spans="1:10" x14ac:dyDescent="0.4">
      <c r="A5948">
        <v>1620157</v>
      </c>
      <c r="B5948">
        <v>133947</v>
      </c>
      <c r="C5948" s="1" t="s">
        <v>1874</v>
      </c>
      <c r="D5948" s="1">
        <v>43203</v>
      </c>
      <c r="E5948" s="1">
        <v>43203</v>
      </c>
      <c r="F5948" t="s">
        <v>5363</v>
      </c>
      <c r="G5948" t="s">
        <v>929</v>
      </c>
      <c r="H5948" t="s">
        <v>4851</v>
      </c>
      <c r="I5948">
        <v>1</v>
      </c>
      <c r="J5948" s="3">
        <v>1100</v>
      </c>
    </row>
    <row r="5949" spans="1:10" x14ac:dyDescent="0.4">
      <c r="A5949">
        <v>1620157</v>
      </c>
      <c r="B5949">
        <v>136781</v>
      </c>
      <c r="C5949" s="1" t="s">
        <v>1874</v>
      </c>
      <c r="D5949" s="1">
        <v>43203</v>
      </c>
      <c r="E5949" s="1">
        <v>43203</v>
      </c>
      <c r="F5949" t="s">
        <v>5363</v>
      </c>
      <c r="G5949" t="s">
        <v>929</v>
      </c>
      <c r="H5949" t="s">
        <v>4851</v>
      </c>
      <c r="I5949">
        <v>1</v>
      </c>
      <c r="J5949" s="3">
        <v>1255</v>
      </c>
    </row>
    <row r="5950" spans="1:10" x14ac:dyDescent="0.4">
      <c r="A5950">
        <v>1620157</v>
      </c>
      <c r="B5950">
        <v>92897</v>
      </c>
      <c r="C5950" s="1" t="s">
        <v>1874</v>
      </c>
      <c r="D5950" s="1">
        <v>43203</v>
      </c>
      <c r="E5950" s="1">
        <v>43203</v>
      </c>
      <c r="F5950" t="s">
        <v>5363</v>
      </c>
      <c r="G5950" t="s">
        <v>929</v>
      </c>
      <c r="H5950" t="s">
        <v>4851</v>
      </c>
      <c r="I5950">
        <v>2</v>
      </c>
      <c r="J5950" s="3">
        <v>1700</v>
      </c>
    </row>
    <row r="5951" spans="1:10" x14ac:dyDescent="0.4">
      <c r="A5951">
        <v>1620391</v>
      </c>
      <c r="B5951">
        <v>94457</v>
      </c>
      <c r="C5951" s="1" t="s">
        <v>1952</v>
      </c>
      <c r="D5951" s="1">
        <v>43203</v>
      </c>
      <c r="E5951" s="1">
        <v>43210</v>
      </c>
      <c r="F5951" t="s">
        <v>6366</v>
      </c>
      <c r="G5951" t="s">
        <v>22</v>
      </c>
      <c r="H5951" t="s">
        <v>5559</v>
      </c>
      <c r="I5951">
        <v>5</v>
      </c>
      <c r="J5951" s="3">
        <v>10500</v>
      </c>
    </row>
    <row r="5952" spans="1:10" x14ac:dyDescent="0.4">
      <c r="A5952">
        <v>1620689</v>
      </c>
      <c r="B5952">
        <v>94102</v>
      </c>
      <c r="C5952" s="1" t="s">
        <v>2182</v>
      </c>
      <c r="D5952" s="1">
        <v>43203</v>
      </c>
      <c r="E5952" s="1">
        <v>43203</v>
      </c>
      <c r="F5952" t="s">
        <v>4940</v>
      </c>
      <c r="G5952" t="s">
        <v>18</v>
      </c>
      <c r="H5952" t="s">
        <v>4851</v>
      </c>
      <c r="I5952">
        <v>16</v>
      </c>
      <c r="J5952" s="3">
        <v>8200</v>
      </c>
    </row>
    <row r="5953" spans="1:10" x14ac:dyDescent="0.4">
      <c r="A5953">
        <v>1620689</v>
      </c>
      <c r="B5953">
        <v>96724</v>
      </c>
      <c r="C5953" s="1" t="s">
        <v>2182</v>
      </c>
      <c r="D5953" s="1">
        <v>43203</v>
      </c>
      <c r="E5953" s="1">
        <v>43203</v>
      </c>
      <c r="F5953" t="s">
        <v>4940</v>
      </c>
      <c r="G5953" t="s">
        <v>18</v>
      </c>
      <c r="H5953" t="s">
        <v>4851</v>
      </c>
      <c r="I5953">
        <v>2</v>
      </c>
      <c r="J5953" s="3">
        <v>600</v>
      </c>
    </row>
    <row r="5954" spans="1:10" x14ac:dyDescent="0.4">
      <c r="A5954">
        <v>1620689</v>
      </c>
      <c r="B5954">
        <v>136722</v>
      </c>
      <c r="C5954" s="1" t="s">
        <v>2182</v>
      </c>
      <c r="D5954" s="1">
        <v>43203</v>
      </c>
      <c r="E5954" s="1">
        <v>43203</v>
      </c>
      <c r="F5954" t="s">
        <v>4940</v>
      </c>
      <c r="G5954" t="s">
        <v>18</v>
      </c>
      <c r="H5954" t="s">
        <v>4851</v>
      </c>
      <c r="I5954">
        <v>7</v>
      </c>
      <c r="J5954" s="3">
        <v>0</v>
      </c>
    </row>
    <row r="5955" spans="1:10" x14ac:dyDescent="0.4">
      <c r="A5955">
        <v>1620668</v>
      </c>
      <c r="B5955">
        <v>93987</v>
      </c>
      <c r="C5955" s="1" t="s">
        <v>2166</v>
      </c>
      <c r="D5955" s="1">
        <v>43203</v>
      </c>
      <c r="E5955" s="1">
        <v>43205</v>
      </c>
      <c r="F5955" t="s">
        <v>5786</v>
      </c>
      <c r="G5955" t="s">
        <v>18</v>
      </c>
      <c r="H5955" t="s">
        <v>4851</v>
      </c>
      <c r="I5955">
        <v>1</v>
      </c>
      <c r="J5955" s="3">
        <v>550</v>
      </c>
    </row>
    <row r="5956" spans="1:10" x14ac:dyDescent="0.4">
      <c r="A5956">
        <v>1620668</v>
      </c>
      <c r="B5956">
        <v>96848</v>
      </c>
      <c r="C5956" s="1" t="s">
        <v>2166</v>
      </c>
      <c r="D5956" s="1">
        <v>43203</v>
      </c>
      <c r="E5956" s="1">
        <v>43205</v>
      </c>
      <c r="F5956" t="s">
        <v>5786</v>
      </c>
      <c r="G5956" t="s">
        <v>18</v>
      </c>
      <c r="H5956" t="s">
        <v>4851</v>
      </c>
      <c r="I5956">
        <v>7</v>
      </c>
      <c r="J5956" s="3">
        <v>2726</v>
      </c>
    </row>
    <row r="5957" spans="1:10" x14ac:dyDescent="0.4">
      <c r="A5957">
        <v>1620668</v>
      </c>
      <c r="B5957">
        <v>97570</v>
      </c>
      <c r="C5957" s="1" t="s">
        <v>2166</v>
      </c>
      <c r="D5957" s="1">
        <v>43203</v>
      </c>
      <c r="E5957" s="1">
        <v>43205</v>
      </c>
      <c r="F5957" t="s">
        <v>5786</v>
      </c>
      <c r="G5957" t="s">
        <v>18</v>
      </c>
      <c r="H5957" t="s">
        <v>4851</v>
      </c>
      <c r="I5957">
        <v>1</v>
      </c>
      <c r="J5957" s="3">
        <v>725</v>
      </c>
    </row>
    <row r="5958" spans="1:10" x14ac:dyDescent="0.4">
      <c r="A5958">
        <v>1620812</v>
      </c>
      <c r="B5958">
        <v>98450</v>
      </c>
      <c r="C5958" s="1" t="s">
        <v>2253</v>
      </c>
      <c r="D5958" s="1">
        <v>43203</v>
      </c>
      <c r="E5958" s="1">
        <v>43204</v>
      </c>
      <c r="F5958" t="s">
        <v>4888</v>
      </c>
      <c r="G5958" t="s">
        <v>95</v>
      </c>
      <c r="H5958" t="s">
        <v>4851</v>
      </c>
      <c r="I5958">
        <v>1</v>
      </c>
      <c r="J5958" s="3">
        <v>5744</v>
      </c>
    </row>
    <row r="5959" spans="1:10" x14ac:dyDescent="0.4">
      <c r="A5959">
        <v>1620812</v>
      </c>
      <c r="B5959">
        <v>94587</v>
      </c>
      <c r="C5959" s="1" t="s">
        <v>2253</v>
      </c>
      <c r="D5959" s="1">
        <v>43203</v>
      </c>
      <c r="E5959" s="1">
        <v>43204</v>
      </c>
      <c r="F5959" t="s">
        <v>4888</v>
      </c>
      <c r="G5959" t="s">
        <v>95</v>
      </c>
      <c r="H5959" t="s">
        <v>4851</v>
      </c>
      <c r="I5959">
        <v>1</v>
      </c>
      <c r="J5959" s="3">
        <v>1200</v>
      </c>
    </row>
    <row r="5960" spans="1:10" x14ac:dyDescent="0.4">
      <c r="A5960">
        <v>1620812</v>
      </c>
      <c r="B5960">
        <v>133340</v>
      </c>
      <c r="C5960" s="1" t="s">
        <v>2253</v>
      </c>
      <c r="D5960" s="1">
        <v>43203</v>
      </c>
      <c r="E5960" s="1">
        <v>43204</v>
      </c>
      <c r="F5960" t="s">
        <v>4888</v>
      </c>
      <c r="G5960" t="s">
        <v>95</v>
      </c>
      <c r="H5960" t="s">
        <v>4851</v>
      </c>
      <c r="I5960">
        <v>1</v>
      </c>
      <c r="J5960" s="3">
        <v>5744</v>
      </c>
    </row>
    <row r="5961" spans="1:10" x14ac:dyDescent="0.4">
      <c r="A5961">
        <v>1621148</v>
      </c>
      <c r="B5961">
        <v>95950</v>
      </c>
      <c r="C5961" s="1" t="s">
        <v>2497</v>
      </c>
      <c r="D5961" s="1">
        <v>43203</v>
      </c>
      <c r="E5961" s="1">
        <v>43203</v>
      </c>
      <c r="F5961" t="s">
        <v>5627</v>
      </c>
      <c r="G5961" t="s">
        <v>39</v>
      </c>
      <c r="H5961" t="s">
        <v>4851</v>
      </c>
      <c r="I5961">
        <v>1</v>
      </c>
      <c r="J5961" s="3">
        <v>150</v>
      </c>
    </row>
    <row r="5962" spans="1:10" x14ac:dyDescent="0.4">
      <c r="A5962">
        <v>1621148</v>
      </c>
      <c r="B5962">
        <v>96778</v>
      </c>
      <c r="C5962" s="1" t="s">
        <v>2497</v>
      </c>
      <c r="D5962" s="1">
        <v>43203</v>
      </c>
      <c r="E5962" s="1">
        <v>43203</v>
      </c>
      <c r="F5962" t="s">
        <v>5627</v>
      </c>
      <c r="G5962" t="s">
        <v>39</v>
      </c>
      <c r="H5962" t="s">
        <v>4851</v>
      </c>
      <c r="I5962">
        <v>4</v>
      </c>
      <c r="J5962" s="3">
        <v>600</v>
      </c>
    </row>
    <row r="5963" spans="1:10" x14ac:dyDescent="0.4">
      <c r="A5963">
        <v>1621148</v>
      </c>
      <c r="B5963">
        <v>95640</v>
      </c>
      <c r="C5963" s="1" t="s">
        <v>2497</v>
      </c>
      <c r="D5963" s="1">
        <v>43203</v>
      </c>
      <c r="E5963" s="1">
        <v>43203</v>
      </c>
      <c r="F5963" t="s">
        <v>5627</v>
      </c>
      <c r="G5963" t="s">
        <v>39</v>
      </c>
      <c r="H5963" t="s">
        <v>4851</v>
      </c>
      <c r="I5963">
        <v>11</v>
      </c>
      <c r="J5963" s="3">
        <v>1650</v>
      </c>
    </row>
    <row r="5964" spans="1:10" x14ac:dyDescent="0.4">
      <c r="A5964">
        <v>1621148</v>
      </c>
      <c r="B5964">
        <v>95578</v>
      </c>
      <c r="C5964" s="1" t="s">
        <v>2497</v>
      </c>
      <c r="D5964" s="1">
        <v>43203</v>
      </c>
      <c r="E5964" s="1">
        <v>43203</v>
      </c>
      <c r="F5964" t="s">
        <v>5627</v>
      </c>
      <c r="G5964" t="s">
        <v>39</v>
      </c>
      <c r="H5964" t="s">
        <v>4851</v>
      </c>
      <c r="I5964">
        <v>4</v>
      </c>
      <c r="J5964" s="3">
        <v>794</v>
      </c>
    </row>
    <row r="5965" spans="1:10" x14ac:dyDescent="0.4">
      <c r="A5965">
        <v>1621148</v>
      </c>
      <c r="B5965">
        <v>98236</v>
      </c>
      <c r="C5965" s="1" t="s">
        <v>2497</v>
      </c>
      <c r="D5965" s="1">
        <v>43203</v>
      </c>
      <c r="E5965" s="1">
        <v>43203</v>
      </c>
      <c r="F5965" t="s">
        <v>5627</v>
      </c>
      <c r="G5965" t="s">
        <v>39</v>
      </c>
      <c r="H5965" t="s">
        <v>4851</v>
      </c>
      <c r="I5965">
        <v>1</v>
      </c>
      <c r="J5965" s="3">
        <v>50</v>
      </c>
    </row>
    <row r="5966" spans="1:10" x14ac:dyDescent="0.4">
      <c r="A5966">
        <v>1621148</v>
      </c>
      <c r="B5966">
        <v>97427</v>
      </c>
      <c r="C5966" s="1" t="s">
        <v>2497</v>
      </c>
      <c r="D5966" s="1">
        <v>43203</v>
      </c>
      <c r="E5966" s="1">
        <v>43203</v>
      </c>
      <c r="F5966" t="s">
        <v>5627</v>
      </c>
      <c r="G5966" t="s">
        <v>39</v>
      </c>
      <c r="H5966" t="s">
        <v>4851</v>
      </c>
      <c r="I5966">
        <v>1</v>
      </c>
      <c r="J5966" s="3">
        <v>227</v>
      </c>
    </row>
    <row r="5967" spans="1:10" x14ac:dyDescent="0.4">
      <c r="A5967">
        <v>1621148</v>
      </c>
      <c r="B5967">
        <v>97484</v>
      </c>
      <c r="C5967" s="1" t="s">
        <v>2497</v>
      </c>
      <c r="D5967" s="1">
        <v>43203</v>
      </c>
      <c r="E5967" s="1">
        <v>43203</v>
      </c>
      <c r="F5967" t="s">
        <v>5627</v>
      </c>
      <c r="G5967" t="s">
        <v>39</v>
      </c>
      <c r="H5967" t="s">
        <v>4851</v>
      </c>
      <c r="I5967">
        <v>4</v>
      </c>
      <c r="J5967" s="3">
        <v>3000</v>
      </c>
    </row>
    <row r="5968" spans="1:10" x14ac:dyDescent="0.4">
      <c r="A5968">
        <v>1621182</v>
      </c>
      <c r="B5968">
        <v>98212</v>
      </c>
      <c r="C5968" s="1" t="s">
        <v>2514</v>
      </c>
      <c r="D5968" s="1">
        <v>43203</v>
      </c>
      <c r="E5968" s="1">
        <v>43205</v>
      </c>
      <c r="F5968" t="s">
        <v>5000</v>
      </c>
      <c r="G5968" t="s">
        <v>60</v>
      </c>
      <c r="H5968" t="s">
        <v>4851</v>
      </c>
      <c r="I5968">
        <v>1</v>
      </c>
      <c r="J5968" s="3">
        <v>1600</v>
      </c>
    </row>
    <row r="5969" spans="1:10" x14ac:dyDescent="0.4">
      <c r="A5969">
        <v>1621182</v>
      </c>
      <c r="B5969">
        <v>98087</v>
      </c>
      <c r="C5969" s="1" t="s">
        <v>2514</v>
      </c>
      <c r="D5969" s="1">
        <v>43203</v>
      </c>
      <c r="E5969" s="1">
        <v>43205</v>
      </c>
      <c r="F5969" t="s">
        <v>5000</v>
      </c>
      <c r="G5969" t="s">
        <v>60</v>
      </c>
      <c r="H5969" t="s">
        <v>4851</v>
      </c>
      <c r="I5969">
        <v>1</v>
      </c>
      <c r="J5969" s="3">
        <v>2000</v>
      </c>
    </row>
    <row r="5970" spans="1:10" x14ac:dyDescent="0.4">
      <c r="A5970">
        <v>1622522</v>
      </c>
      <c r="B5970">
        <v>133826</v>
      </c>
      <c r="C5970" s="1" t="s">
        <v>3613</v>
      </c>
      <c r="D5970" s="1">
        <v>43203</v>
      </c>
      <c r="E5970" s="1">
        <v>43203</v>
      </c>
      <c r="F5970" t="s">
        <v>4880</v>
      </c>
      <c r="G5970" t="s">
        <v>14</v>
      </c>
      <c r="H5970" t="s">
        <v>4851</v>
      </c>
      <c r="I5970">
        <v>1</v>
      </c>
      <c r="J5970" s="3">
        <v>0</v>
      </c>
    </row>
    <row r="5971" spans="1:10" x14ac:dyDescent="0.4">
      <c r="A5971">
        <v>1622512</v>
      </c>
      <c r="B5971">
        <v>134033</v>
      </c>
      <c r="C5971" s="1" t="s">
        <v>3605</v>
      </c>
      <c r="D5971" s="1">
        <v>43203</v>
      </c>
      <c r="E5971" s="1">
        <v>43205</v>
      </c>
      <c r="F5971" t="s">
        <v>4874</v>
      </c>
      <c r="G5971" t="s">
        <v>35</v>
      </c>
      <c r="H5971" t="s">
        <v>4851</v>
      </c>
      <c r="I5971">
        <v>1</v>
      </c>
      <c r="J5971" s="3">
        <v>550</v>
      </c>
    </row>
    <row r="5972" spans="1:10" x14ac:dyDescent="0.4">
      <c r="A5972">
        <v>1621762</v>
      </c>
      <c r="B5972">
        <v>97147</v>
      </c>
      <c r="C5972" s="1" t="s">
        <v>2972</v>
      </c>
      <c r="D5972" s="1">
        <v>43203</v>
      </c>
      <c r="E5972" s="1">
        <v>43208</v>
      </c>
      <c r="F5972" t="s">
        <v>5557</v>
      </c>
      <c r="G5972" t="s">
        <v>258</v>
      </c>
      <c r="H5972" t="s">
        <v>4851</v>
      </c>
      <c r="I5972">
        <v>1</v>
      </c>
      <c r="J5972" s="3">
        <v>2370</v>
      </c>
    </row>
    <row r="5973" spans="1:10" x14ac:dyDescent="0.4">
      <c r="A5973">
        <v>1621809</v>
      </c>
      <c r="B5973">
        <v>97666</v>
      </c>
      <c r="C5973" s="1" t="s">
        <v>3018</v>
      </c>
      <c r="D5973" s="1">
        <v>43203</v>
      </c>
      <c r="E5973" s="1">
        <v>43204</v>
      </c>
      <c r="F5973" t="s">
        <v>34</v>
      </c>
      <c r="G5973" t="s">
        <v>35</v>
      </c>
      <c r="H5973" t="s">
        <v>4851</v>
      </c>
      <c r="I5973">
        <v>1</v>
      </c>
      <c r="J5973" s="3">
        <v>800</v>
      </c>
    </row>
    <row r="5974" spans="1:10" x14ac:dyDescent="0.4">
      <c r="A5974">
        <v>1621737</v>
      </c>
      <c r="B5974">
        <v>96854</v>
      </c>
      <c r="C5974" s="1" t="s">
        <v>6589</v>
      </c>
      <c r="D5974" s="1">
        <v>43203</v>
      </c>
      <c r="E5974" s="1">
        <v>43204</v>
      </c>
      <c r="F5974" t="s">
        <v>5529</v>
      </c>
      <c r="G5974" t="s">
        <v>95</v>
      </c>
      <c r="H5974" t="s">
        <v>4851</v>
      </c>
      <c r="I5974">
        <v>3</v>
      </c>
      <c r="J5974" s="3">
        <v>4200</v>
      </c>
    </row>
    <row r="5975" spans="1:10" x14ac:dyDescent="0.4">
      <c r="A5975">
        <v>1621797</v>
      </c>
      <c r="B5975">
        <v>97627</v>
      </c>
      <c r="C5975" s="1" t="s">
        <v>3007</v>
      </c>
      <c r="D5975" s="1">
        <v>43204</v>
      </c>
      <c r="E5975" s="1">
        <v>43207</v>
      </c>
      <c r="F5975" t="s">
        <v>5644</v>
      </c>
      <c r="G5975" t="s">
        <v>123</v>
      </c>
      <c r="H5975" t="s">
        <v>4851</v>
      </c>
      <c r="I5975">
        <v>1</v>
      </c>
      <c r="J5975" s="3">
        <v>1250</v>
      </c>
    </row>
    <row r="5976" spans="1:10" x14ac:dyDescent="0.4">
      <c r="A5976">
        <v>1622340</v>
      </c>
      <c r="B5976">
        <v>98300</v>
      </c>
      <c r="C5976" s="1" t="s">
        <v>3467</v>
      </c>
      <c r="D5976" s="1">
        <v>43204</v>
      </c>
      <c r="E5976" s="1">
        <v>43204</v>
      </c>
      <c r="F5976" t="s">
        <v>5677</v>
      </c>
      <c r="G5976" t="s">
        <v>22</v>
      </c>
      <c r="H5976" t="s">
        <v>5628</v>
      </c>
      <c r="I5976">
        <v>1</v>
      </c>
      <c r="J5976" s="3">
        <v>3000</v>
      </c>
    </row>
    <row r="5977" spans="1:10" x14ac:dyDescent="0.4">
      <c r="A5977">
        <v>1620393</v>
      </c>
      <c r="B5977">
        <v>93787</v>
      </c>
      <c r="C5977" s="1" t="s">
        <v>1954</v>
      </c>
      <c r="D5977" s="1">
        <v>43204</v>
      </c>
      <c r="E5977" s="1">
        <v>43205</v>
      </c>
      <c r="F5977" t="s">
        <v>5649</v>
      </c>
      <c r="G5977" t="s">
        <v>1281</v>
      </c>
      <c r="H5977" t="s">
        <v>4851</v>
      </c>
      <c r="I5977">
        <v>3</v>
      </c>
      <c r="J5977" s="3">
        <v>3375</v>
      </c>
    </row>
    <row r="5978" spans="1:10" x14ac:dyDescent="0.4">
      <c r="A5978">
        <v>1620393</v>
      </c>
      <c r="B5978">
        <v>93976</v>
      </c>
      <c r="C5978" s="1" t="s">
        <v>1954</v>
      </c>
      <c r="D5978" s="1">
        <v>43204</v>
      </c>
      <c r="E5978" s="1">
        <v>43205</v>
      </c>
      <c r="F5978" t="s">
        <v>5649</v>
      </c>
      <c r="G5978" t="s">
        <v>1281</v>
      </c>
      <c r="H5978" t="s">
        <v>4851</v>
      </c>
      <c r="I5978">
        <v>1</v>
      </c>
      <c r="J5978" s="3">
        <v>1705</v>
      </c>
    </row>
    <row r="5979" spans="1:10" x14ac:dyDescent="0.4">
      <c r="A5979">
        <v>1620393</v>
      </c>
      <c r="B5979">
        <v>94459</v>
      </c>
      <c r="C5979" s="1" t="s">
        <v>1954</v>
      </c>
      <c r="D5979" s="1">
        <v>43204</v>
      </c>
      <c r="E5979" s="1">
        <v>43205</v>
      </c>
      <c r="F5979" t="s">
        <v>5649</v>
      </c>
      <c r="G5979" t="s">
        <v>1281</v>
      </c>
      <c r="H5979" t="s">
        <v>4851</v>
      </c>
      <c r="I5979">
        <v>5</v>
      </c>
      <c r="J5979" s="3">
        <v>9330</v>
      </c>
    </row>
    <row r="5980" spans="1:10" x14ac:dyDescent="0.4">
      <c r="A5980">
        <v>1620393</v>
      </c>
      <c r="B5980">
        <v>95656</v>
      </c>
      <c r="C5980" s="1" t="s">
        <v>1954</v>
      </c>
      <c r="D5980" s="1">
        <v>43204</v>
      </c>
      <c r="E5980" s="1">
        <v>43205</v>
      </c>
      <c r="F5980" t="s">
        <v>5649</v>
      </c>
      <c r="G5980" t="s">
        <v>1281</v>
      </c>
      <c r="H5980" t="s">
        <v>4851</v>
      </c>
      <c r="I5980">
        <v>1</v>
      </c>
      <c r="J5980" s="3">
        <v>2775</v>
      </c>
    </row>
    <row r="5981" spans="1:10" x14ac:dyDescent="0.4">
      <c r="A5981">
        <v>1620393</v>
      </c>
      <c r="B5981">
        <v>97639</v>
      </c>
      <c r="C5981" s="1" t="s">
        <v>1954</v>
      </c>
      <c r="D5981" s="1">
        <v>43204</v>
      </c>
      <c r="E5981" s="1">
        <v>43205</v>
      </c>
      <c r="F5981" t="s">
        <v>5649</v>
      </c>
      <c r="G5981" t="s">
        <v>1281</v>
      </c>
      <c r="H5981" t="s">
        <v>4851</v>
      </c>
      <c r="I5981">
        <v>1</v>
      </c>
      <c r="J5981" s="3">
        <v>1433</v>
      </c>
    </row>
    <row r="5982" spans="1:10" x14ac:dyDescent="0.4">
      <c r="A5982">
        <v>1620393</v>
      </c>
      <c r="B5982">
        <v>97485</v>
      </c>
      <c r="C5982" s="1" t="s">
        <v>1954</v>
      </c>
      <c r="D5982" s="1">
        <v>43204</v>
      </c>
      <c r="E5982" s="1">
        <v>43205</v>
      </c>
      <c r="F5982" t="s">
        <v>5649</v>
      </c>
      <c r="G5982" t="s">
        <v>1281</v>
      </c>
      <c r="H5982" t="s">
        <v>4851</v>
      </c>
      <c r="I5982">
        <v>1</v>
      </c>
      <c r="J5982" s="3">
        <v>1500</v>
      </c>
    </row>
    <row r="5983" spans="1:10" x14ac:dyDescent="0.4">
      <c r="A5983">
        <v>1620393</v>
      </c>
      <c r="B5983">
        <v>98534</v>
      </c>
      <c r="C5983" s="1" t="s">
        <v>1954</v>
      </c>
      <c r="D5983" s="1">
        <v>43204</v>
      </c>
      <c r="E5983" s="1">
        <v>43205</v>
      </c>
      <c r="F5983" t="s">
        <v>5649</v>
      </c>
      <c r="G5983" t="s">
        <v>1281</v>
      </c>
      <c r="H5983" t="s">
        <v>4851</v>
      </c>
      <c r="I5983">
        <v>1</v>
      </c>
      <c r="J5983" s="3">
        <v>1424</v>
      </c>
    </row>
    <row r="5984" spans="1:10" x14ac:dyDescent="0.4">
      <c r="A5984">
        <v>1620393</v>
      </c>
      <c r="B5984">
        <v>133031</v>
      </c>
      <c r="C5984" s="1" t="s">
        <v>1954</v>
      </c>
      <c r="D5984" s="1">
        <v>43204</v>
      </c>
      <c r="E5984" s="1">
        <v>43205</v>
      </c>
      <c r="F5984" t="s">
        <v>5649</v>
      </c>
      <c r="G5984" t="s">
        <v>1281</v>
      </c>
      <c r="H5984" t="s">
        <v>4851</v>
      </c>
      <c r="I5984">
        <v>1</v>
      </c>
      <c r="J5984" s="3">
        <v>1424</v>
      </c>
    </row>
    <row r="5985" spans="1:10" x14ac:dyDescent="0.4">
      <c r="A5985">
        <v>1618660</v>
      </c>
      <c r="B5985">
        <v>93698</v>
      </c>
      <c r="C5985" s="1" t="s">
        <v>1328</v>
      </c>
      <c r="D5985" s="1">
        <v>43204</v>
      </c>
      <c r="E5985" s="1">
        <v>43208</v>
      </c>
      <c r="F5985" t="s">
        <v>4919</v>
      </c>
      <c r="G5985" t="s">
        <v>35</v>
      </c>
      <c r="H5985" t="s">
        <v>4851</v>
      </c>
      <c r="I5985">
        <v>10</v>
      </c>
      <c r="J5985" s="3">
        <v>21135</v>
      </c>
    </row>
    <row r="5986" spans="1:10" x14ac:dyDescent="0.4">
      <c r="A5986">
        <v>1618660</v>
      </c>
      <c r="B5986">
        <v>94014</v>
      </c>
      <c r="C5986" s="1" t="s">
        <v>1328</v>
      </c>
      <c r="D5986" s="1">
        <v>43204</v>
      </c>
      <c r="E5986" s="1">
        <v>43208</v>
      </c>
      <c r="F5986" t="s">
        <v>4919</v>
      </c>
      <c r="G5986" t="s">
        <v>35</v>
      </c>
      <c r="H5986" t="s">
        <v>4851</v>
      </c>
      <c r="I5986">
        <v>17</v>
      </c>
      <c r="J5986" s="3">
        <v>71800</v>
      </c>
    </row>
    <row r="5987" spans="1:10" x14ac:dyDescent="0.4">
      <c r="A5987">
        <v>1618660</v>
      </c>
      <c r="B5987">
        <v>93935</v>
      </c>
      <c r="C5987" s="1" t="s">
        <v>1328</v>
      </c>
      <c r="D5987" s="1">
        <v>43204</v>
      </c>
      <c r="E5987" s="1">
        <v>43208</v>
      </c>
      <c r="F5987" t="s">
        <v>4919</v>
      </c>
      <c r="G5987" t="s">
        <v>35</v>
      </c>
      <c r="H5987" t="s">
        <v>4851</v>
      </c>
      <c r="I5987">
        <v>11</v>
      </c>
      <c r="J5987" s="3">
        <v>27500</v>
      </c>
    </row>
    <row r="5988" spans="1:10" x14ac:dyDescent="0.4">
      <c r="A5988">
        <v>1618660</v>
      </c>
      <c r="B5988">
        <v>93978</v>
      </c>
      <c r="C5988" s="1" t="s">
        <v>1328</v>
      </c>
      <c r="D5988" s="1">
        <v>43204</v>
      </c>
      <c r="E5988" s="1">
        <v>43208</v>
      </c>
      <c r="F5988" t="s">
        <v>4919</v>
      </c>
      <c r="G5988" t="s">
        <v>35</v>
      </c>
      <c r="H5988" t="s">
        <v>4851</v>
      </c>
      <c r="I5988">
        <v>15</v>
      </c>
      <c r="J5988" s="3">
        <v>54000</v>
      </c>
    </row>
    <row r="5989" spans="1:10" x14ac:dyDescent="0.4">
      <c r="A5989">
        <v>1618660</v>
      </c>
      <c r="B5989">
        <v>93792</v>
      </c>
      <c r="C5989" s="1" t="s">
        <v>1328</v>
      </c>
      <c r="D5989" s="1">
        <v>43204</v>
      </c>
      <c r="E5989" s="1">
        <v>43208</v>
      </c>
      <c r="F5989" t="s">
        <v>4919</v>
      </c>
      <c r="G5989" t="s">
        <v>35</v>
      </c>
      <c r="H5989" t="s">
        <v>4851</v>
      </c>
      <c r="I5989">
        <v>6</v>
      </c>
      <c r="J5989" s="3">
        <v>17525</v>
      </c>
    </row>
    <row r="5990" spans="1:10" x14ac:dyDescent="0.4">
      <c r="A5990">
        <v>1618660</v>
      </c>
      <c r="B5990">
        <v>93828</v>
      </c>
      <c r="C5990" s="1" t="s">
        <v>1328</v>
      </c>
      <c r="D5990" s="1">
        <v>43204</v>
      </c>
      <c r="E5990" s="1">
        <v>43208</v>
      </c>
      <c r="F5990" t="s">
        <v>4919</v>
      </c>
      <c r="G5990" t="s">
        <v>35</v>
      </c>
      <c r="H5990" t="s">
        <v>4851</v>
      </c>
      <c r="I5990">
        <v>4</v>
      </c>
      <c r="J5990" s="3">
        <v>9730</v>
      </c>
    </row>
    <row r="5991" spans="1:10" x14ac:dyDescent="0.4">
      <c r="A5991">
        <v>1618660</v>
      </c>
      <c r="B5991">
        <v>93863</v>
      </c>
      <c r="C5991" s="1" t="s">
        <v>1328</v>
      </c>
      <c r="D5991" s="1">
        <v>43204</v>
      </c>
      <c r="E5991" s="1">
        <v>43208</v>
      </c>
      <c r="F5991" t="s">
        <v>4919</v>
      </c>
      <c r="G5991" t="s">
        <v>35</v>
      </c>
      <c r="H5991" t="s">
        <v>4851</v>
      </c>
      <c r="I5991">
        <v>1</v>
      </c>
      <c r="J5991" s="3">
        <v>1200</v>
      </c>
    </row>
    <row r="5992" spans="1:10" x14ac:dyDescent="0.4">
      <c r="A5992">
        <v>1618660</v>
      </c>
      <c r="B5992">
        <v>94281</v>
      </c>
      <c r="C5992" s="1" t="s">
        <v>1328</v>
      </c>
      <c r="D5992" s="1">
        <v>43204</v>
      </c>
      <c r="E5992" s="1">
        <v>43208</v>
      </c>
      <c r="F5992" t="s">
        <v>4919</v>
      </c>
      <c r="G5992" t="s">
        <v>35</v>
      </c>
      <c r="H5992" t="s">
        <v>4851</v>
      </c>
      <c r="I5992">
        <v>6</v>
      </c>
      <c r="J5992" s="3">
        <v>7310</v>
      </c>
    </row>
    <row r="5993" spans="1:10" x14ac:dyDescent="0.4">
      <c r="A5993">
        <v>1618660</v>
      </c>
      <c r="B5993">
        <v>94179</v>
      </c>
      <c r="C5993" s="1" t="s">
        <v>1328</v>
      </c>
      <c r="D5993" s="1">
        <v>43204</v>
      </c>
      <c r="E5993" s="1">
        <v>43208</v>
      </c>
      <c r="F5993" t="s">
        <v>4919</v>
      </c>
      <c r="G5993" t="s">
        <v>35</v>
      </c>
      <c r="H5993" t="s">
        <v>4851</v>
      </c>
      <c r="I5993">
        <v>5</v>
      </c>
      <c r="J5993" s="3">
        <v>11500</v>
      </c>
    </row>
    <row r="5994" spans="1:10" x14ac:dyDescent="0.4">
      <c r="A5994">
        <v>1618660</v>
      </c>
      <c r="B5994">
        <v>94390</v>
      </c>
      <c r="C5994" s="1" t="s">
        <v>1328</v>
      </c>
      <c r="D5994" s="1">
        <v>43204</v>
      </c>
      <c r="E5994" s="1">
        <v>43208</v>
      </c>
      <c r="F5994" t="s">
        <v>4919</v>
      </c>
      <c r="G5994" t="s">
        <v>35</v>
      </c>
      <c r="H5994" t="s">
        <v>4851</v>
      </c>
      <c r="I5994">
        <v>4</v>
      </c>
      <c r="J5994" s="3">
        <v>8830</v>
      </c>
    </row>
    <row r="5995" spans="1:10" x14ac:dyDescent="0.4">
      <c r="A5995">
        <v>1618660</v>
      </c>
      <c r="B5995">
        <v>94481</v>
      </c>
      <c r="C5995" s="1" t="s">
        <v>1328</v>
      </c>
      <c r="D5995" s="1">
        <v>43204</v>
      </c>
      <c r="E5995" s="1">
        <v>43208</v>
      </c>
      <c r="F5995" t="s">
        <v>4919</v>
      </c>
      <c r="G5995" t="s">
        <v>35</v>
      </c>
      <c r="H5995" t="s">
        <v>4851</v>
      </c>
      <c r="I5995">
        <v>1</v>
      </c>
      <c r="J5995" s="3">
        <v>3200</v>
      </c>
    </row>
    <row r="5996" spans="1:10" x14ac:dyDescent="0.4">
      <c r="A5996">
        <v>1618660</v>
      </c>
      <c r="B5996">
        <v>94458</v>
      </c>
      <c r="C5996" s="1" t="s">
        <v>1328</v>
      </c>
      <c r="D5996" s="1">
        <v>43204</v>
      </c>
      <c r="E5996" s="1">
        <v>43208</v>
      </c>
      <c r="F5996" t="s">
        <v>4919</v>
      </c>
      <c r="G5996" t="s">
        <v>35</v>
      </c>
      <c r="H5996" t="s">
        <v>4851</v>
      </c>
      <c r="I5996">
        <v>823</v>
      </c>
      <c r="J5996" s="3">
        <v>1918470.52</v>
      </c>
    </row>
    <row r="5997" spans="1:10" x14ac:dyDescent="0.4">
      <c r="A5997">
        <v>1618660</v>
      </c>
      <c r="B5997">
        <v>95338</v>
      </c>
      <c r="C5997" s="1" t="s">
        <v>1328</v>
      </c>
      <c r="D5997" s="1">
        <v>43204</v>
      </c>
      <c r="E5997" s="1">
        <v>43208</v>
      </c>
      <c r="F5997" t="s">
        <v>4919</v>
      </c>
      <c r="G5997" t="s">
        <v>35</v>
      </c>
      <c r="H5997" t="s">
        <v>4851</v>
      </c>
      <c r="I5997">
        <v>4</v>
      </c>
      <c r="J5997" s="3">
        <v>7903</v>
      </c>
    </row>
    <row r="5998" spans="1:10" x14ac:dyDescent="0.4">
      <c r="A5998">
        <v>1618660</v>
      </c>
      <c r="B5998">
        <v>95392</v>
      </c>
      <c r="C5998" s="1" t="s">
        <v>1328</v>
      </c>
      <c r="D5998" s="1">
        <v>43204</v>
      </c>
      <c r="E5998" s="1">
        <v>43208</v>
      </c>
      <c r="F5998" t="s">
        <v>4919</v>
      </c>
      <c r="G5998" t="s">
        <v>35</v>
      </c>
      <c r="H5998" t="s">
        <v>4851</v>
      </c>
      <c r="I5998">
        <v>7</v>
      </c>
      <c r="J5998" s="3">
        <v>13890</v>
      </c>
    </row>
    <row r="5999" spans="1:10" x14ac:dyDescent="0.4">
      <c r="A5999">
        <v>1618660</v>
      </c>
      <c r="B5999">
        <v>95599</v>
      </c>
      <c r="C5999" s="1" t="s">
        <v>1328</v>
      </c>
      <c r="D5999" s="1">
        <v>43204</v>
      </c>
      <c r="E5999" s="1">
        <v>43208</v>
      </c>
      <c r="F5999" t="s">
        <v>4919</v>
      </c>
      <c r="G5999" t="s">
        <v>35</v>
      </c>
      <c r="H5999" t="s">
        <v>4851</v>
      </c>
      <c r="I5999">
        <v>2</v>
      </c>
      <c r="J5999" s="3">
        <v>5300</v>
      </c>
    </row>
    <row r="6000" spans="1:10" x14ac:dyDescent="0.4">
      <c r="A6000">
        <v>1618660</v>
      </c>
      <c r="B6000">
        <v>95695</v>
      </c>
      <c r="C6000" s="1" t="s">
        <v>1328</v>
      </c>
      <c r="D6000" s="1">
        <v>43204</v>
      </c>
      <c r="E6000" s="1">
        <v>43208</v>
      </c>
      <c r="F6000" t="s">
        <v>4919</v>
      </c>
      <c r="G6000" t="s">
        <v>35</v>
      </c>
      <c r="H6000" t="s">
        <v>4851</v>
      </c>
      <c r="I6000">
        <v>2</v>
      </c>
      <c r="J6000" s="3">
        <v>4546</v>
      </c>
    </row>
    <row r="6001" spans="1:10" x14ac:dyDescent="0.4">
      <c r="A6001">
        <v>1618660</v>
      </c>
      <c r="B6001">
        <v>95704</v>
      </c>
      <c r="C6001" s="1" t="s">
        <v>1328</v>
      </c>
      <c r="D6001" s="1">
        <v>43204</v>
      </c>
      <c r="E6001" s="1">
        <v>43208</v>
      </c>
      <c r="F6001" t="s">
        <v>4919</v>
      </c>
      <c r="G6001" t="s">
        <v>35</v>
      </c>
      <c r="H6001" t="s">
        <v>4851</v>
      </c>
      <c r="I6001">
        <v>3</v>
      </c>
      <c r="J6001" s="3">
        <v>7200</v>
      </c>
    </row>
    <row r="6002" spans="1:10" x14ac:dyDescent="0.4">
      <c r="A6002">
        <v>1618660</v>
      </c>
      <c r="B6002">
        <v>95655</v>
      </c>
      <c r="C6002" s="1" t="s">
        <v>1328</v>
      </c>
      <c r="D6002" s="1">
        <v>43204</v>
      </c>
      <c r="E6002" s="1">
        <v>43208</v>
      </c>
      <c r="F6002" t="s">
        <v>4919</v>
      </c>
      <c r="G6002" t="s">
        <v>35</v>
      </c>
      <c r="H6002" t="s">
        <v>4851</v>
      </c>
      <c r="I6002">
        <v>6</v>
      </c>
      <c r="J6002" s="3">
        <v>10900</v>
      </c>
    </row>
    <row r="6003" spans="1:10" x14ac:dyDescent="0.4">
      <c r="A6003">
        <v>1618660</v>
      </c>
      <c r="B6003">
        <v>95754</v>
      </c>
      <c r="C6003" s="1" t="s">
        <v>1328</v>
      </c>
      <c r="D6003" s="1">
        <v>43204</v>
      </c>
      <c r="E6003" s="1">
        <v>43208</v>
      </c>
      <c r="F6003" t="s">
        <v>4919</v>
      </c>
      <c r="G6003" t="s">
        <v>35</v>
      </c>
      <c r="H6003" t="s">
        <v>4851</v>
      </c>
      <c r="I6003">
        <v>4</v>
      </c>
      <c r="J6003" s="3">
        <v>7620</v>
      </c>
    </row>
    <row r="6004" spans="1:10" x14ac:dyDescent="0.4">
      <c r="A6004">
        <v>1618660</v>
      </c>
      <c r="B6004">
        <v>96810</v>
      </c>
      <c r="C6004" s="1" t="s">
        <v>1328</v>
      </c>
      <c r="D6004" s="1">
        <v>43204</v>
      </c>
      <c r="E6004" s="1">
        <v>43208</v>
      </c>
      <c r="F6004" t="s">
        <v>4919</v>
      </c>
      <c r="G6004" t="s">
        <v>35</v>
      </c>
      <c r="H6004" t="s">
        <v>4851</v>
      </c>
      <c r="I6004">
        <v>1</v>
      </c>
      <c r="J6004" s="3">
        <v>1992</v>
      </c>
    </row>
    <row r="6005" spans="1:10" x14ac:dyDescent="0.4">
      <c r="A6005">
        <v>1618660</v>
      </c>
      <c r="B6005">
        <v>96849</v>
      </c>
      <c r="C6005" s="1" t="s">
        <v>1328</v>
      </c>
      <c r="D6005" s="1">
        <v>43204</v>
      </c>
      <c r="E6005" s="1">
        <v>43208</v>
      </c>
      <c r="F6005" t="s">
        <v>4919</v>
      </c>
      <c r="G6005" t="s">
        <v>35</v>
      </c>
      <c r="H6005" t="s">
        <v>4851</v>
      </c>
      <c r="I6005">
        <v>4</v>
      </c>
      <c r="J6005" s="3">
        <v>2726</v>
      </c>
    </row>
    <row r="6006" spans="1:10" x14ac:dyDescent="0.4">
      <c r="A6006">
        <v>1618660</v>
      </c>
      <c r="B6006">
        <v>96921</v>
      </c>
      <c r="C6006" s="1" t="s">
        <v>1328</v>
      </c>
      <c r="D6006" s="1">
        <v>43204</v>
      </c>
      <c r="E6006" s="1">
        <v>43208</v>
      </c>
      <c r="F6006" t="s">
        <v>4919</v>
      </c>
      <c r="G6006" t="s">
        <v>35</v>
      </c>
      <c r="H6006" t="s">
        <v>4851</v>
      </c>
      <c r="I6006">
        <v>6</v>
      </c>
      <c r="J6006" s="3">
        <v>11870</v>
      </c>
    </row>
    <row r="6007" spans="1:10" x14ac:dyDescent="0.4">
      <c r="A6007">
        <v>1618660</v>
      </c>
      <c r="B6007">
        <v>95953</v>
      </c>
      <c r="C6007" s="1" t="s">
        <v>1328</v>
      </c>
      <c r="D6007" s="1">
        <v>43204</v>
      </c>
      <c r="E6007" s="1">
        <v>43208</v>
      </c>
      <c r="F6007" t="s">
        <v>4919</v>
      </c>
      <c r="G6007" t="s">
        <v>35</v>
      </c>
      <c r="H6007" t="s">
        <v>4851</v>
      </c>
      <c r="I6007">
        <v>1</v>
      </c>
      <c r="J6007" s="3">
        <v>2929</v>
      </c>
    </row>
    <row r="6008" spans="1:10" x14ac:dyDescent="0.4">
      <c r="A6008">
        <v>1618660</v>
      </c>
      <c r="B6008">
        <v>96134</v>
      </c>
      <c r="C6008" s="1" t="s">
        <v>1328</v>
      </c>
      <c r="D6008" s="1">
        <v>43204</v>
      </c>
      <c r="E6008" s="1">
        <v>43208</v>
      </c>
      <c r="F6008" t="s">
        <v>4919</v>
      </c>
      <c r="G6008" t="s">
        <v>35</v>
      </c>
      <c r="H6008" t="s">
        <v>4851</v>
      </c>
      <c r="I6008">
        <v>1</v>
      </c>
      <c r="J6008" s="3">
        <v>2700</v>
      </c>
    </row>
    <row r="6009" spans="1:10" x14ac:dyDescent="0.4">
      <c r="A6009">
        <v>1618660</v>
      </c>
      <c r="B6009">
        <v>97612</v>
      </c>
      <c r="C6009" s="1" t="s">
        <v>1328</v>
      </c>
      <c r="D6009" s="1">
        <v>43204</v>
      </c>
      <c r="E6009" s="1">
        <v>43208</v>
      </c>
      <c r="F6009" t="s">
        <v>4919</v>
      </c>
      <c r="G6009" t="s">
        <v>35</v>
      </c>
      <c r="H6009" t="s">
        <v>4851</v>
      </c>
      <c r="I6009">
        <v>14</v>
      </c>
      <c r="J6009" s="3">
        <v>34955</v>
      </c>
    </row>
    <row r="6010" spans="1:10" x14ac:dyDescent="0.4">
      <c r="A6010">
        <v>1618660</v>
      </c>
      <c r="B6010">
        <v>97647</v>
      </c>
      <c r="C6010" s="1" t="s">
        <v>1328</v>
      </c>
      <c r="D6010" s="1">
        <v>43204</v>
      </c>
      <c r="E6010" s="1">
        <v>43208</v>
      </c>
      <c r="F6010" t="s">
        <v>4919</v>
      </c>
      <c r="G6010" t="s">
        <v>35</v>
      </c>
      <c r="H6010" t="s">
        <v>4851</v>
      </c>
      <c r="I6010">
        <v>3</v>
      </c>
      <c r="J6010" s="3">
        <v>4916</v>
      </c>
    </row>
    <row r="6011" spans="1:10" x14ac:dyDescent="0.4">
      <c r="A6011">
        <v>1618660</v>
      </c>
      <c r="B6011">
        <v>97663</v>
      </c>
      <c r="C6011" s="1" t="s">
        <v>1328</v>
      </c>
      <c r="D6011" s="1">
        <v>43204</v>
      </c>
      <c r="E6011" s="1">
        <v>43208</v>
      </c>
      <c r="F6011" t="s">
        <v>4919</v>
      </c>
      <c r="G6011" t="s">
        <v>35</v>
      </c>
      <c r="H6011" t="s">
        <v>4851</v>
      </c>
      <c r="I6011">
        <v>1</v>
      </c>
      <c r="J6011" s="3">
        <v>3125</v>
      </c>
    </row>
    <row r="6012" spans="1:10" x14ac:dyDescent="0.4">
      <c r="A6012">
        <v>1618660</v>
      </c>
      <c r="B6012">
        <v>97293</v>
      </c>
      <c r="C6012" s="1" t="s">
        <v>1328</v>
      </c>
      <c r="D6012" s="1">
        <v>43204</v>
      </c>
      <c r="E6012" s="1">
        <v>43208</v>
      </c>
      <c r="F6012" t="s">
        <v>4919</v>
      </c>
      <c r="G6012" t="s">
        <v>35</v>
      </c>
      <c r="H6012" t="s">
        <v>4851</v>
      </c>
      <c r="I6012">
        <v>1</v>
      </c>
      <c r="J6012" s="3">
        <v>3999</v>
      </c>
    </row>
    <row r="6013" spans="1:10" x14ac:dyDescent="0.4">
      <c r="A6013">
        <v>1618660</v>
      </c>
      <c r="B6013">
        <v>97428</v>
      </c>
      <c r="C6013" s="1" t="s">
        <v>1328</v>
      </c>
      <c r="D6013" s="1">
        <v>43204</v>
      </c>
      <c r="E6013" s="1">
        <v>43208</v>
      </c>
      <c r="F6013" t="s">
        <v>4919</v>
      </c>
      <c r="G6013" t="s">
        <v>35</v>
      </c>
      <c r="H6013" t="s">
        <v>4851</v>
      </c>
      <c r="I6013">
        <v>1</v>
      </c>
      <c r="J6013" s="3">
        <v>1715</v>
      </c>
    </row>
    <row r="6014" spans="1:10" x14ac:dyDescent="0.4">
      <c r="A6014">
        <v>1618660</v>
      </c>
      <c r="B6014">
        <v>97232</v>
      </c>
      <c r="C6014" s="1" t="s">
        <v>1328</v>
      </c>
      <c r="D6014" s="1">
        <v>43204</v>
      </c>
      <c r="E6014" s="1">
        <v>43208</v>
      </c>
      <c r="F6014" t="s">
        <v>4919</v>
      </c>
      <c r="G6014" t="s">
        <v>35</v>
      </c>
      <c r="H6014" t="s">
        <v>4851</v>
      </c>
      <c r="I6014">
        <v>1</v>
      </c>
      <c r="J6014" s="3">
        <v>3773</v>
      </c>
    </row>
    <row r="6015" spans="1:10" x14ac:dyDescent="0.4">
      <c r="A6015">
        <v>1618660</v>
      </c>
      <c r="B6015">
        <v>98088</v>
      </c>
      <c r="C6015" s="1" t="s">
        <v>1328</v>
      </c>
      <c r="D6015" s="1">
        <v>43204</v>
      </c>
      <c r="E6015" s="1">
        <v>43208</v>
      </c>
      <c r="F6015" t="s">
        <v>4919</v>
      </c>
      <c r="G6015" t="s">
        <v>35</v>
      </c>
      <c r="H6015" t="s">
        <v>4851</v>
      </c>
      <c r="I6015">
        <v>6</v>
      </c>
      <c r="J6015" s="3">
        <v>2525</v>
      </c>
    </row>
    <row r="6016" spans="1:10" x14ac:dyDescent="0.4">
      <c r="A6016">
        <v>1618660</v>
      </c>
      <c r="B6016">
        <v>131686</v>
      </c>
      <c r="C6016" s="1" t="s">
        <v>1328</v>
      </c>
      <c r="D6016" s="1">
        <v>43204</v>
      </c>
      <c r="E6016" s="1">
        <v>43208</v>
      </c>
      <c r="F6016" t="s">
        <v>4919</v>
      </c>
      <c r="G6016" t="s">
        <v>35</v>
      </c>
      <c r="H6016" t="s">
        <v>4851</v>
      </c>
      <c r="I6016">
        <v>1</v>
      </c>
      <c r="J6016" s="3">
        <v>3999</v>
      </c>
    </row>
    <row r="6017" spans="1:10" x14ac:dyDescent="0.4">
      <c r="A6017">
        <v>1618660</v>
      </c>
      <c r="B6017">
        <v>129938</v>
      </c>
      <c r="C6017" s="1" t="s">
        <v>1328</v>
      </c>
      <c r="D6017" s="1">
        <v>43204</v>
      </c>
      <c r="E6017" s="1">
        <v>43208</v>
      </c>
      <c r="F6017" t="s">
        <v>4919</v>
      </c>
      <c r="G6017" t="s">
        <v>35</v>
      </c>
      <c r="H6017" t="s">
        <v>4851</v>
      </c>
      <c r="I6017">
        <v>2</v>
      </c>
      <c r="J6017" s="3">
        <v>5300</v>
      </c>
    </row>
    <row r="6018" spans="1:10" x14ac:dyDescent="0.4">
      <c r="A6018">
        <v>1618660</v>
      </c>
      <c r="B6018">
        <v>130095</v>
      </c>
      <c r="C6018" s="1" t="s">
        <v>1328</v>
      </c>
      <c r="D6018" s="1">
        <v>43204</v>
      </c>
      <c r="E6018" s="1">
        <v>43208</v>
      </c>
      <c r="F6018" t="s">
        <v>4919</v>
      </c>
      <c r="G6018" t="s">
        <v>35</v>
      </c>
      <c r="H6018" t="s">
        <v>4851</v>
      </c>
      <c r="I6018">
        <v>4</v>
      </c>
      <c r="J6018" s="3">
        <v>7620</v>
      </c>
    </row>
    <row r="6019" spans="1:10" x14ac:dyDescent="0.4">
      <c r="A6019">
        <v>1623356</v>
      </c>
      <c r="B6019">
        <v>140166</v>
      </c>
      <c r="C6019" s="1" t="s">
        <v>4167</v>
      </c>
      <c r="D6019" s="1">
        <v>43204</v>
      </c>
      <c r="E6019" s="1">
        <v>43204</v>
      </c>
      <c r="F6019" t="s">
        <v>5005</v>
      </c>
      <c r="G6019" t="s">
        <v>11</v>
      </c>
      <c r="H6019" t="s">
        <v>4851</v>
      </c>
      <c r="I6019">
        <v>1</v>
      </c>
      <c r="J6019" s="3">
        <v>300</v>
      </c>
    </row>
    <row r="6020" spans="1:10" x14ac:dyDescent="0.4">
      <c r="A6020">
        <v>1623603</v>
      </c>
      <c r="B6020">
        <v>137005</v>
      </c>
      <c r="C6020" s="1" t="s">
        <v>6869</v>
      </c>
      <c r="D6020" s="1">
        <v>43205</v>
      </c>
      <c r="E6020" s="1">
        <v>43208</v>
      </c>
      <c r="F6020" t="s">
        <v>5890</v>
      </c>
      <c r="G6020" t="s">
        <v>22</v>
      </c>
      <c r="H6020" t="s">
        <v>5132</v>
      </c>
      <c r="I6020">
        <v>1</v>
      </c>
      <c r="J6020" s="3">
        <v>3122</v>
      </c>
    </row>
    <row r="6021" spans="1:10" x14ac:dyDescent="0.4">
      <c r="A6021">
        <v>1619964</v>
      </c>
      <c r="B6021">
        <v>136732</v>
      </c>
      <c r="C6021" s="1" t="s">
        <v>1769</v>
      </c>
      <c r="D6021" s="1">
        <v>43205</v>
      </c>
      <c r="E6021" s="1">
        <v>43208</v>
      </c>
      <c r="F6021" t="s">
        <v>5745</v>
      </c>
      <c r="G6021" t="s">
        <v>1770</v>
      </c>
      <c r="H6021" t="s">
        <v>4851</v>
      </c>
      <c r="I6021">
        <v>1</v>
      </c>
      <c r="J6021" s="3">
        <v>1500</v>
      </c>
    </row>
    <row r="6022" spans="1:10" x14ac:dyDescent="0.4">
      <c r="A6022">
        <v>1620406</v>
      </c>
      <c r="B6022">
        <v>94181</v>
      </c>
      <c r="C6022" s="1" t="s">
        <v>1959</v>
      </c>
      <c r="D6022" s="1">
        <v>43205</v>
      </c>
      <c r="E6022" s="1">
        <v>43209</v>
      </c>
      <c r="F6022" t="s">
        <v>5009</v>
      </c>
      <c r="G6022" t="s">
        <v>22</v>
      </c>
      <c r="H6022" t="s">
        <v>4896</v>
      </c>
      <c r="I6022">
        <v>11</v>
      </c>
      <c r="J6022" s="3">
        <v>28630</v>
      </c>
    </row>
    <row r="6023" spans="1:10" x14ac:dyDescent="0.4">
      <c r="A6023">
        <v>1620406</v>
      </c>
      <c r="B6023">
        <v>94106</v>
      </c>
      <c r="C6023" s="1" t="s">
        <v>1959</v>
      </c>
      <c r="D6023" s="1">
        <v>43205</v>
      </c>
      <c r="E6023" s="1">
        <v>43209</v>
      </c>
      <c r="F6023" t="s">
        <v>5009</v>
      </c>
      <c r="G6023" t="s">
        <v>22</v>
      </c>
      <c r="H6023" t="s">
        <v>4896</v>
      </c>
      <c r="I6023">
        <v>1</v>
      </c>
      <c r="J6023" s="3">
        <v>3199</v>
      </c>
    </row>
    <row r="6024" spans="1:10" x14ac:dyDescent="0.4">
      <c r="A6024">
        <v>1620406</v>
      </c>
      <c r="B6024">
        <v>94460</v>
      </c>
      <c r="C6024" s="1" t="s">
        <v>1959</v>
      </c>
      <c r="D6024" s="1">
        <v>43205</v>
      </c>
      <c r="E6024" s="1">
        <v>43209</v>
      </c>
      <c r="F6024" t="s">
        <v>5009</v>
      </c>
      <c r="G6024" t="s">
        <v>22</v>
      </c>
      <c r="H6024" t="s">
        <v>4896</v>
      </c>
      <c r="I6024">
        <v>20</v>
      </c>
      <c r="J6024" s="3">
        <v>62414</v>
      </c>
    </row>
    <row r="6025" spans="1:10" x14ac:dyDescent="0.4">
      <c r="A6025">
        <v>1620406</v>
      </c>
      <c r="B6025">
        <v>94404</v>
      </c>
      <c r="C6025" s="1" t="s">
        <v>1959</v>
      </c>
      <c r="D6025" s="1">
        <v>43205</v>
      </c>
      <c r="E6025" s="1">
        <v>43209</v>
      </c>
      <c r="F6025" t="s">
        <v>5009</v>
      </c>
      <c r="G6025" t="s">
        <v>22</v>
      </c>
      <c r="H6025" t="s">
        <v>4896</v>
      </c>
      <c r="I6025">
        <v>1</v>
      </c>
      <c r="J6025" s="3">
        <v>2970</v>
      </c>
    </row>
    <row r="6026" spans="1:10" x14ac:dyDescent="0.4">
      <c r="A6026">
        <v>1620406</v>
      </c>
      <c r="B6026">
        <v>93794</v>
      </c>
      <c r="C6026" s="1" t="s">
        <v>1959</v>
      </c>
      <c r="D6026" s="1">
        <v>43205</v>
      </c>
      <c r="E6026" s="1">
        <v>43209</v>
      </c>
      <c r="F6026" t="s">
        <v>5009</v>
      </c>
      <c r="G6026" t="s">
        <v>22</v>
      </c>
      <c r="H6026" t="s">
        <v>4896</v>
      </c>
      <c r="I6026">
        <v>1</v>
      </c>
      <c r="J6026" s="3">
        <v>3120</v>
      </c>
    </row>
    <row r="6027" spans="1:10" x14ac:dyDescent="0.4">
      <c r="A6027">
        <v>1620406</v>
      </c>
      <c r="B6027">
        <v>93985</v>
      </c>
      <c r="C6027" s="1" t="s">
        <v>1959</v>
      </c>
      <c r="D6027" s="1">
        <v>43205</v>
      </c>
      <c r="E6027" s="1">
        <v>43209</v>
      </c>
      <c r="F6027" t="s">
        <v>5009</v>
      </c>
      <c r="G6027" t="s">
        <v>22</v>
      </c>
      <c r="H6027" t="s">
        <v>4896</v>
      </c>
      <c r="I6027">
        <v>1</v>
      </c>
      <c r="J6027" s="3">
        <v>3620</v>
      </c>
    </row>
    <row r="6028" spans="1:10" x14ac:dyDescent="0.4">
      <c r="A6028">
        <v>1620406</v>
      </c>
      <c r="B6028">
        <v>95246</v>
      </c>
      <c r="C6028" s="1" t="s">
        <v>1959</v>
      </c>
      <c r="D6028" s="1">
        <v>43205</v>
      </c>
      <c r="E6028" s="1">
        <v>43209</v>
      </c>
      <c r="F6028" t="s">
        <v>5009</v>
      </c>
      <c r="G6028" t="s">
        <v>22</v>
      </c>
      <c r="H6028" t="s">
        <v>4896</v>
      </c>
      <c r="I6028">
        <v>21</v>
      </c>
      <c r="J6028" s="3">
        <v>77700</v>
      </c>
    </row>
    <row r="6029" spans="1:10" x14ac:dyDescent="0.4">
      <c r="A6029">
        <v>1620406</v>
      </c>
      <c r="B6029">
        <v>96922</v>
      </c>
      <c r="C6029" s="1" t="s">
        <v>1959</v>
      </c>
      <c r="D6029" s="1">
        <v>43205</v>
      </c>
      <c r="E6029" s="1">
        <v>43209</v>
      </c>
      <c r="F6029" t="s">
        <v>5009</v>
      </c>
      <c r="G6029" t="s">
        <v>22</v>
      </c>
      <c r="H6029" t="s">
        <v>4896</v>
      </c>
      <c r="I6029">
        <v>4</v>
      </c>
      <c r="J6029" s="3">
        <v>8880</v>
      </c>
    </row>
    <row r="6030" spans="1:10" x14ac:dyDescent="0.4">
      <c r="A6030">
        <v>1620406</v>
      </c>
      <c r="B6030">
        <v>143865</v>
      </c>
      <c r="C6030" s="1" t="s">
        <v>1959</v>
      </c>
      <c r="D6030" s="1">
        <v>43205</v>
      </c>
      <c r="E6030" s="1">
        <v>43209</v>
      </c>
      <c r="F6030" t="s">
        <v>5009</v>
      </c>
      <c r="G6030" t="s">
        <v>22</v>
      </c>
      <c r="H6030" t="s">
        <v>4896</v>
      </c>
      <c r="I6030">
        <v>1</v>
      </c>
      <c r="J6030" s="3">
        <v>2970</v>
      </c>
    </row>
    <row r="6031" spans="1:10" x14ac:dyDescent="0.4">
      <c r="A6031">
        <v>1620441</v>
      </c>
      <c r="B6031">
        <v>95689</v>
      </c>
      <c r="C6031" s="1" t="s">
        <v>1984</v>
      </c>
      <c r="D6031" s="1">
        <v>43205</v>
      </c>
      <c r="E6031" s="1">
        <v>43209</v>
      </c>
      <c r="F6031" t="s">
        <v>4860</v>
      </c>
      <c r="G6031" t="s">
        <v>11</v>
      </c>
      <c r="H6031" t="s">
        <v>4851</v>
      </c>
      <c r="I6031">
        <v>1</v>
      </c>
      <c r="J6031" s="3">
        <v>2340</v>
      </c>
    </row>
    <row r="6032" spans="1:10" x14ac:dyDescent="0.4">
      <c r="A6032">
        <v>1620548</v>
      </c>
      <c r="B6032">
        <v>94185</v>
      </c>
      <c r="C6032" s="1" t="s">
        <v>2064</v>
      </c>
      <c r="D6032" s="1">
        <v>43205</v>
      </c>
      <c r="E6032" s="1">
        <v>43210</v>
      </c>
      <c r="F6032" t="s">
        <v>6391</v>
      </c>
      <c r="G6032" t="s">
        <v>22</v>
      </c>
      <c r="H6032" t="s">
        <v>4854</v>
      </c>
      <c r="I6032">
        <v>1</v>
      </c>
      <c r="J6032" s="3">
        <v>5250</v>
      </c>
    </row>
    <row r="6033" spans="1:10" x14ac:dyDescent="0.4">
      <c r="A6033">
        <v>1620552</v>
      </c>
      <c r="B6033">
        <v>94184</v>
      </c>
      <c r="C6033" s="1" t="s">
        <v>2068</v>
      </c>
      <c r="D6033" s="1">
        <v>43205</v>
      </c>
      <c r="E6033" s="1">
        <v>43208</v>
      </c>
      <c r="F6033" t="s">
        <v>5141</v>
      </c>
      <c r="G6033" t="s">
        <v>81</v>
      </c>
      <c r="H6033" t="s">
        <v>4851</v>
      </c>
      <c r="I6033">
        <v>32</v>
      </c>
      <c r="J6033" s="3">
        <v>65600</v>
      </c>
    </row>
    <row r="6034" spans="1:10" x14ac:dyDescent="0.4">
      <c r="A6034">
        <v>1620552</v>
      </c>
      <c r="B6034">
        <v>97313</v>
      </c>
      <c r="C6034" s="1" t="s">
        <v>2068</v>
      </c>
      <c r="D6034" s="1">
        <v>43205</v>
      </c>
      <c r="E6034" s="1">
        <v>43208</v>
      </c>
      <c r="F6034" t="s">
        <v>5141</v>
      </c>
      <c r="G6034" t="s">
        <v>81</v>
      </c>
      <c r="H6034" t="s">
        <v>4851</v>
      </c>
      <c r="I6034">
        <v>6</v>
      </c>
      <c r="J6034" s="3">
        <v>23300</v>
      </c>
    </row>
    <row r="6035" spans="1:10" x14ac:dyDescent="0.4">
      <c r="A6035">
        <v>1620544</v>
      </c>
      <c r="B6035">
        <v>94183</v>
      </c>
      <c r="C6035" s="1" t="s">
        <v>2060</v>
      </c>
      <c r="D6035" s="1">
        <v>43205</v>
      </c>
      <c r="E6035" s="1">
        <v>43209</v>
      </c>
      <c r="F6035" t="s">
        <v>5304</v>
      </c>
      <c r="G6035" t="s">
        <v>22</v>
      </c>
      <c r="H6035" t="s">
        <v>5094</v>
      </c>
      <c r="I6035">
        <v>3</v>
      </c>
      <c r="J6035" s="3">
        <v>12850</v>
      </c>
    </row>
    <row r="6036" spans="1:10" x14ac:dyDescent="0.4">
      <c r="A6036">
        <v>1620478</v>
      </c>
      <c r="B6036">
        <v>94350</v>
      </c>
      <c r="C6036" s="1" t="s">
        <v>2005</v>
      </c>
      <c r="D6036" s="1">
        <v>43205</v>
      </c>
      <c r="E6036" s="1">
        <v>43208</v>
      </c>
      <c r="F6036" t="s">
        <v>5129</v>
      </c>
      <c r="G6036" t="s">
        <v>88</v>
      </c>
      <c r="H6036" t="s">
        <v>4851</v>
      </c>
      <c r="I6036">
        <v>3</v>
      </c>
      <c r="J6036" s="3">
        <v>5700</v>
      </c>
    </row>
    <row r="6037" spans="1:10" x14ac:dyDescent="0.4">
      <c r="A6037">
        <v>1620478</v>
      </c>
      <c r="B6037">
        <v>96782</v>
      </c>
      <c r="C6037" s="1" t="s">
        <v>2005</v>
      </c>
      <c r="D6037" s="1">
        <v>43205</v>
      </c>
      <c r="E6037" s="1">
        <v>43208</v>
      </c>
      <c r="F6037" t="s">
        <v>5129</v>
      </c>
      <c r="G6037" t="s">
        <v>88</v>
      </c>
      <c r="H6037" t="s">
        <v>4851</v>
      </c>
      <c r="I6037">
        <v>3</v>
      </c>
      <c r="J6037" s="3">
        <v>8655</v>
      </c>
    </row>
    <row r="6038" spans="1:10" x14ac:dyDescent="0.4">
      <c r="A6038">
        <v>1620478</v>
      </c>
      <c r="B6038">
        <v>97903</v>
      </c>
      <c r="C6038" s="1" t="s">
        <v>2005</v>
      </c>
      <c r="D6038" s="1">
        <v>43205</v>
      </c>
      <c r="E6038" s="1">
        <v>43208</v>
      </c>
      <c r="F6038" t="s">
        <v>5129</v>
      </c>
      <c r="G6038" t="s">
        <v>88</v>
      </c>
      <c r="H6038" t="s">
        <v>4851</v>
      </c>
      <c r="I6038">
        <v>1</v>
      </c>
      <c r="J6038" s="3">
        <v>2154.08</v>
      </c>
    </row>
    <row r="6039" spans="1:10" x14ac:dyDescent="0.4">
      <c r="A6039">
        <v>1620478</v>
      </c>
      <c r="B6039">
        <v>97571</v>
      </c>
      <c r="C6039" s="1" t="s">
        <v>2005</v>
      </c>
      <c r="D6039" s="1">
        <v>43205</v>
      </c>
      <c r="E6039" s="1">
        <v>43208</v>
      </c>
      <c r="F6039" t="s">
        <v>5129</v>
      </c>
      <c r="G6039" t="s">
        <v>88</v>
      </c>
      <c r="H6039" t="s">
        <v>4851</v>
      </c>
      <c r="I6039">
        <v>4</v>
      </c>
      <c r="J6039" s="3">
        <v>9200</v>
      </c>
    </row>
    <row r="6040" spans="1:10" x14ac:dyDescent="0.4">
      <c r="A6040">
        <v>1620478</v>
      </c>
      <c r="B6040">
        <v>133418</v>
      </c>
      <c r="C6040" s="1" t="s">
        <v>2005</v>
      </c>
      <c r="D6040" s="1">
        <v>43205</v>
      </c>
      <c r="E6040" s="1">
        <v>43208</v>
      </c>
      <c r="F6040" t="s">
        <v>5129</v>
      </c>
      <c r="G6040" t="s">
        <v>88</v>
      </c>
      <c r="H6040" t="s">
        <v>4851</v>
      </c>
      <c r="I6040">
        <v>3</v>
      </c>
      <c r="J6040" s="3">
        <v>4644</v>
      </c>
    </row>
    <row r="6041" spans="1:10" x14ac:dyDescent="0.4">
      <c r="A6041">
        <v>1620478</v>
      </c>
      <c r="B6041">
        <v>133981</v>
      </c>
      <c r="C6041" s="1" t="s">
        <v>2005</v>
      </c>
      <c r="D6041" s="1">
        <v>43205</v>
      </c>
      <c r="E6041" s="1">
        <v>43208</v>
      </c>
      <c r="F6041" t="s">
        <v>5129</v>
      </c>
      <c r="G6041" t="s">
        <v>88</v>
      </c>
      <c r="H6041" t="s">
        <v>4851</v>
      </c>
      <c r="I6041">
        <v>1</v>
      </c>
      <c r="J6041" s="3">
        <v>2154.08</v>
      </c>
    </row>
    <row r="6042" spans="1:10" x14ac:dyDescent="0.4">
      <c r="A6042">
        <v>1620452</v>
      </c>
      <c r="B6042">
        <v>94180</v>
      </c>
      <c r="C6042" s="1" t="s">
        <v>1990</v>
      </c>
      <c r="D6042" s="1">
        <v>43205</v>
      </c>
      <c r="E6042" s="1">
        <v>43209</v>
      </c>
      <c r="F6042" t="s">
        <v>97</v>
      </c>
      <c r="G6042" t="s">
        <v>98</v>
      </c>
      <c r="H6042" t="s">
        <v>4851</v>
      </c>
      <c r="I6042">
        <v>3</v>
      </c>
      <c r="J6042" s="3">
        <v>9000</v>
      </c>
    </row>
    <row r="6043" spans="1:10" x14ac:dyDescent="0.4">
      <c r="A6043">
        <v>1620452</v>
      </c>
      <c r="B6043">
        <v>94637</v>
      </c>
      <c r="C6043" s="1" t="s">
        <v>1990</v>
      </c>
      <c r="D6043" s="1">
        <v>43205</v>
      </c>
      <c r="E6043" s="1">
        <v>43209</v>
      </c>
      <c r="F6043" t="s">
        <v>97</v>
      </c>
      <c r="G6043" t="s">
        <v>98</v>
      </c>
      <c r="H6043" t="s">
        <v>4851</v>
      </c>
      <c r="I6043">
        <v>1</v>
      </c>
      <c r="J6043" s="3">
        <v>2025</v>
      </c>
    </row>
    <row r="6044" spans="1:10" x14ac:dyDescent="0.4">
      <c r="A6044">
        <v>1620286</v>
      </c>
      <c r="B6044">
        <v>97658</v>
      </c>
      <c r="C6044" s="1" t="s">
        <v>1910</v>
      </c>
      <c r="D6044" s="1">
        <v>43205</v>
      </c>
      <c r="E6044" s="1">
        <v>43209</v>
      </c>
      <c r="F6044" t="s">
        <v>5144</v>
      </c>
      <c r="G6044" t="s">
        <v>22</v>
      </c>
      <c r="H6044" t="s">
        <v>4913</v>
      </c>
      <c r="I6044">
        <v>1</v>
      </c>
      <c r="J6044" s="3">
        <v>4920</v>
      </c>
    </row>
    <row r="6045" spans="1:10" x14ac:dyDescent="0.4">
      <c r="A6045">
        <v>1620286</v>
      </c>
      <c r="B6045">
        <v>93888</v>
      </c>
      <c r="C6045" s="1" t="s">
        <v>1910</v>
      </c>
      <c r="D6045" s="1">
        <v>43205</v>
      </c>
      <c r="E6045" s="1">
        <v>43209</v>
      </c>
      <c r="F6045" t="s">
        <v>5144</v>
      </c>
      <c r="G6045" t="s">
        <v>22</v>
      </c>
      <c r="H6045" t="s">
        <v>4913</v>
      </c>
      <c r="I6045">
        <v>8</v>
      </c>
      <c r="J6045" s="3">
        <v>30560</v>
      </c>
    </row>
    <row r="6046" spans="1:10" x14ac:dyDescent="0.4">
      <c r="A6046">
        <v>1620090</v>
      </c>
      <c r="B6046">
        <v>96261</v>
      </c>
      <c r="C6046" s="1" t="s">
        <v>5145</v>
      </c>
      <c r="D6046" s="1">
        <v>43205</v>
      </c>
      <c r="E6046" s="1">
        <v>43209</v>
      </c>
      <c r="F6046" t="s">
        <v>5009</v>
      </c>
      <c r="G6046" t="s">
        <v>22</v>
      </c>
      <c r="H6046" t="s">
        <v>4896</v>
      </c>
      <c r="I6046">
        <v>27</v>
      </c>
      <c r="J6046" s="3">
        <v>85608</v>
      </c>
    </row>
    <row r="6047" spans="1:10" x14ac:dyDescent="0.4">
      <c r="A6047">
        <v>1620090</v>
      </c>
      <c r="B6047">
        <v>94182</v>
      </c>
      <c r="C6047" s="1" t="s">
        <v>5145</v>
      </c>
      <c r="D6047" s="1">
        <v>43205</v>
      </c>
      <c r="E6047" s="1">
        <v>43209</v>
      </c>
      <c r="F6047" t="s">
        <v>5009</v>
      </c>
      <c r="G6047" t="s">
        <v>22</v>
      </c>
      <c r="H6047" t="s">
        <v>4896</v>
      </c>
      <c r="I6047">
        <v>20</v>
      </c>
      <c r="J6047" s="3">
        <v>57318</v>
      </c>
    </row>
    <row r="6048" spans="1:10" x14ac:dyDescent="0.4">
      <c r="A6048">
        <v>1620090</v>
      </c>
      <c r="B6048">
        <v>93266</v>
      </c>
      <c r="C6048" s="1" t="s">
        <v>5145</v>
      </c>
      <c r="D6048" s="1">
        <v>43205</v>
      </c>
      <c r="E6048" s="1">
        <v>43209</v>
      </c>
      <c r="F6048" t="s">
        <v>5009</v>
      </c>
      <c r="G6048" t="s">
        <v>22</v>
      </c>
      <c r="H6048" t="s">
        <v>4896</v>
      </c>
      <c r="I6048">
        <v>12</v>
      </c>
      <c r="J6048" s="3">
        <v>37260</v>
      </c>
    </row>
    <row r="6049" spans="1:10" x14ac:dyDescent="0.4">
      <c r="A6049">
        <v>1621195</v>
      </c>
      <c r="B6049">
        <v>95545</v>
      </c>
      <c r="C6049" s="1" t="s">
        <v>6483</v>
      </c>
      <c r="D6049" s="1">
        <v>43205</v>
      </c>
      <c r="E6049" s="1">
        <v>43208</v>
      </c>
      <c r="F6049" t="s">
        <v>6002</v>
      </c>
      <c r="G6049" t="s">
        <v>69</v>
      </c>
      <c r="H6049" t="s">
        <v>4851</v>
      </c>
      <c r="I6049">
        <v>4</v>
      </c>
      <c r="J6049" s="3">
        <v>7795</v>
      </c>
    </row>
    <row r="6050" spans="1:10" x14ac:dyDescent="0.4">
      <c r="A6050">
        <v>1620734</v>
      </c>
      <c r="B6050">
        <v>95079</v>
      </c>
      <c r="C6050" s="1" t="s">
        <v>2209</v>
      </c>
      <c r="D6050" s="1">
        <v>43205</v>
      </c>
      <c r="E6050" s="1">
        <v>43205</v>
      </c>
      <c r="F6050" t="s">
        <v>6410</v>
      </c>
      <c r="G6050" t="s">
        <v>22</v>
      </c>
      <c r="H6050" t="s">
        <v>5398</v>
      </c>
      <c r="I6050">
        <v>1</v>
      </c>
      <c r="J6050" s="3">
        <v>500</v>
      </c>
    </row>
    <row r="6051" spans="1:10" x14ac:dyDescent="0.4">
      <c r="A6051">
        <v>1620574</v>
      </c>
      <c r="B6051">
        <v>94186</v>
      </c>
      <c r="C6051" s="1" t="s">
        <v>2088</v>
      </c>
      <c r="D6051" s="1">
        <v>43205</v>
      </c>
      <c r="E6051" s="1">
        <v>43210</v>
      </c>
      <c r="F6051" t="s">
        <v>2089</v>
      </c>
      <c r="G6051" t="s">
        <v>22</v>
      </c>
      <c r="H6051" t="s">
        <v>5616</v>
      </c>
      <c r="I6051">
        <v>2</v>
      </c>
      <c r="J6051" s="3">
        <v>7100</v>
      </c>
    </row>
    <row r="6052" spans="1:10" x14ac:dyDescent="0.4">
      <c r="A6052">
        <v>1620574</v>
      </c>
      <c r="B6052">
        <v>97314</v>
      </c>
      <c r="C6052" s="1" t="s">
        <v>2088</v>
      </c>
      <c r="D6052" s="1">
        <v>43205</v>
      </c>
      <c r="E6052" s="1">
        <v>43210</v>
      </c>
      <c r="F6052" t="s">
        <v>2089</v>
      </c>
      <c r="G6052" t="s">
        <v>22</v>
      </c>
      <c r="H6052" t="s">
        <v>5616</v>
      </c>
      <c r="I6052">
        <v>3</v>
      </c>
      <c r="J6052" s="3">
        <v>12350</v>
      </c>
    </row>
    <row r="6053" spans="1:10" x14ac:dyDescent="0.4">
      <c r="A6053">
        <v>1620574</v>
      </c>
      <c r="B6053">
        <v>98710</v>
      </c>
      <c r="C6053" s="1" t="s">
        <v>2088</v>
      </c>
      <c r="D6053" s="1">
        <v>43205</v>
      </c>
      <c r="E6053" s="1">
        <v>43210</v>
      </c>
      <c r="F6053" t="s">
        <v>2089</v>
      </c>
      <c r="G6053" t="s">
        <v>22</v>
      </c>
      <c r="H6053" t="s">
        <v>5616</v>
      </c>
      <c r="I6053">
        <v>1</v>
      </c>
      <c r="J6053" s="3">
        <v>5800</v>
      </c>
    </row>
    <row r="6054" spans="1:10" x14ac:dyDescent="0.4">
      <c r="A6054">
        <v>1620574</v>
      </c>
      <c r="B6054">
        <v>98717</v>
      </c>
      <c r="C6054" s="1" t="s">
        <v>2088</v>
      </c>
      <c r="D6054" s="1">
        <v>43205</v>
      </c>
      <c r="E6054" s="1">
        <v>43210</v>
      </c>
      <c r="F6054" t="s">
        <v>2089</v>
      </c>
      <c r="G6054" t="s">
        <v>22</v>
      </c>
      <c r="H6054" t="s">
        <v>5616</v>
      </c>
      <c r="I6054">
        <v>3</v>
      </c>
      <c r="J6054" s="3">
        <v>12550</v>
      </c>
    </row>
    <row r="6055" spans="1:10" x14ac:dyDescent="0.4">
      <c r="A6055">
        <v>1620574</v>
      </c>
      <c r="B6055">
        <v>95247</v>
      </c>
      <c r="C6055" s="1" t="s">
        <v>2088</v>
      </c>
      <c r="D6055" s="1">
        <v>43205</v>
      </c>
      <c r="E6055" s="1">
        <v>43210</v>
      </c>
      <c r="F6055" t="s">
        <v>2089</v>
      </c>
      <c r="G6055" t="s">
        <v>22</v>
      </c>
      <c r="H6055" t="s">
        <v>5616</v>
      </c>
      <c r="I6055">
        <v>4</v>
      </c>
      <c r="J6055" s="3">
        <v>16250</v>
      </c>
    </row>
    <row r="6056" spans="1:10" x14ac:dyDescent="0.4">
      <c r="A6056">
        <v>1620574</v>
      </c>
      <c r="B6056">
        <v>135694</v>
      </c>
      <c r="C6056" s="1" t="s">
        <v>2088</v>
      </c>
      <c r="D6056" s="1">
        <v>43205</v>
      </c>
      <c r="E6056" s="1">
        <v>43210</v>
      </c>
      <c r="F6056" t="s">
        <v>2089</v>
      </c>
      <c r="G6056" t="s">
        <v>22</v>
      </c>
      <c r="H6056" t="s">
        <v>5616</v>
      </c>
      <c r="I6056">
        <v>1</v>
      </c>
      <c r="J6056" s="3">
        <v>5400</v>
      </c>
    </row>
    <row r="6057" spans="1:10" x14ac:dyDescent="0.4">
      <c r="A6057">
        <v>1622468</v>
      </c>
      <c r="B6057">
        <v>79114</v>
      </c>
      <c r="C6057" s="1" t="s">
        <v>3571</v>
      </c>
      <c r="D6057" s="1">
        <v>43205</v>
      </c>
      <c r="E6057" s="1">
        <v>43208</v>
      </c>
      <c r="F6057" t="s">
        <v>4917</v>
      </c>
      <c r="G6057" t="s">
        <v>39</v>
      </c>
      <c r="H6057" t="s">
        <v>4851</v>
      </c>
      <c r="I6057">
        <v>1</v>
      </c>
      <c r="J6057" s="3">
        <v>1650</v>
      </c>
    </row>
    <row r="6058" spans="1:10" x14ac:dyDescent="0.4">
      <c r="A6058">
        <v>1621927</v>
      </c>
      <c r="B6058">
        <v>96954</v>
      </c>
      <c r="C6058" s="1" t="s">
        <v>3135</v>
      </c>
      <c r="D6058" s="1">
        <v>43205</v>
      </c>
      <c r="E6058" s="1">
        <v>43207</v>
      </c>
      <c r="F6058" t="s">
        <v>4880</v>
      </c>
      <c r="G6058" t="s">
        <v>14</v>
      </c>
      <c r="H6058" t="s">
        <v>4851</v>
      </c>
      <c r="I6058">
        <v>2</v>
      </c>
      <c r="J6058" s="3">
        <v>3800</v>
      </c>
    </row>
    <row r="6059" spans="1:10" x14ac:dyDescent="0.4">
      <c r="A6059">
        <v>1621946</v>
      </c>
      <c r="B6059">
        <v>97218</v>
      </c>
      <c r="C6059" s="1" t="s">
        <v>3149</v>
      </c>
      <c r="D6059" s="1">
        <v>43205</v>
      </c>
      <c r="E6059" s="1">
        <v>43208</v>
      </c>
      <c r="F6059" t="s">
        <v>5820</v>
      </c>
      <c r="G6059" t="s">
        <v>805</v>
      </c>
      <c r="H6059" t="s">
        <v>4851</v>
      </c>
      <c r="I6059">
        <v>2</v>
      </c>
      <c r="J6059" s="3">
        <v>3400</v>
      </c>
    </row>
    <row r="6060" spans="1:10" x14ac:dyDescent="0.4">
      <c r="A6060">
        <v>1621920</v>
      </c>
      <c r="B6060">
        <v>97219</v>
      </c>
      <c r="C6060" s="1" t="s">
        <v>3128</v>
      </c>
      <c r="D6060" s="1">
        <v>43205</v>
      </c>
      <c r="E6060" s="1">
        <v>43209</v>
      </c>
      <c r="F6060" t="s">
        <v>5521</v>
      </c>
      <c r="G6060" t="s">
        <v>22</v>
      </c>
      <c r="H6060" t="s">
        <v>5094</v>
      </c>
      <c r="I6060">
        <v>2</v>
      </c>
      <c r="J6060" s="3">
        <v>1000</v>
      </c>
    </row>
    <row r="6061" spans="1:10" x14ac:dyDescent="0.4">
      <c r="A6061">
        <v>1621800</v>
      </c>
      <c r="B6061">
        <v>97634</v>
      </c>
      <c r="C6061" s="1" t="s">
        <v>3009</v>
      </c>
      <c r="D6061" s="1">
        <v>43205</v>
      </c>
      <c r="E6061" s="1">
        <v>43207</v>
      </c>
      <c r="F6061" t="s">
        <v>4923</v>
      </c>
      <c r="G6061" t="s">
        <v>31</v>
      </c>
      <c r="H6061" t="s">
        <v>4851</v>
      </c>
      <c r="I6061">
        <v>1</v>
      </c>
      <c r="J6061" s="3">
        <v>2500</v>
      </c>
    </row>
    <row r="6062" spans="1:10" x14ac:dyDescent="0.4">
      <c r="A6062">
        <v>1621569</v>
      </c>
      <c r="B6062">
        <v>97861</v>
      </c>
      <c r="C6062" s="1" t="s">
        <v>2821</v>
      </c>
      <c r="D6062" s="1">
        <v>43205</v>
      </c>
      <c r="E6062" s="1">
        <v>43208</v>
      </c>
      <c r="F6062" t="s">
        <v>4940</v>
      </c>
      <c r="G6062" t="s">
        <v>18</v>
      </c>
      <c r="H6062" t="s">
        <v>4851</v>
      </c>
      <c r="I6062">
        <v>4</v>
      </c>
      <c r="J6062" s="3">
        <v>3000</v>
      </c>
    </row>
    <row r="6063" spans="1:10" x14ac:dyDescent="0.4">
      <c r="A6063">
        <v>1621825</v>
      </c>
      <c r="B6063">
        <v>96924</v>
      </c>
      <c r="C6063" s="1" t="s">
        <v>3033</v>
      </c>
      <c r="D6063" s="1">
        <v>43206</v>
      </c>
      <c r="E6063" s="1">
        <v>43209</v>
      </c>
      <c r="F6063" t="s">
        <v>5601</v>
      </c>
      <c r="G6063" t="s">
        <v>60</v>
      </c>
      <c r="H6063" t="s">
        <v>4851</v>
      </c>
      <c r="I6063">
        <v>1</v>
      </c>
      <c r="J6063" s="3">
        <v>1550</v>
      </c>
    </row>
    <row r="6064" spans="1:10" x14ac:dyDescent="0.4">
      <c r="A6064">
        <v>1621786</v>
      </c>
      <c r="B6064">
        <v>97574</v>
      </c>
      <c r="C6064" s="1" t="s">
        <v>2996</v>
      </c>
      <c r="D6064" s="1">
        <v>43206</v>
      </c>
      <c r="E6064" s="1">
        <v>43210</v>
      </c>
      <c r="F6064" t="s">
        <v>5276</v>
      </c>
      <c r="G6064" t="s">
        <v>22</v>
      </c>
      <c r="H6064" t="s">
        <v>4972</v>
      </c>
      <c r="I6064">
        <v>1</v>
      </c>
      <c r="J6064" s="3">
        <v>3433.5</v>
      </c>
    </row>
    <row r="6065" spans="1:10" x14ac:dyDescent="0.4">
      <c r="A6065">
        <v>1621786</v>
      </c>
      <c r="B6065">
        <v>97622</v>
      </c>
      <c r="C6065" s="1" t="s">
        <v>2996</v>
      </c>
      <c r="D6065" s="1">
        <v>43206</v>
      </c>
      <c r="E6065" s="1">
        <v>43210</v>
      </c>
      <c r="F6065" t="s">
        <v>5276</v>
      </c>
      <c r="G6065" t="s">
        <v>22</v>
      </c>
      <c r="H6065" t="s">
        <v>4972</v>
      </c>
      <c r="I6065">
        <v>3</v>
      </c>
      <c r="J6065" s="3">
        <v>9850</v>
      </c>
    </row>
    <row r="6066" spans="1:10" x14ac:dyDescent="0.4">
      <c r="A6066">
        <v>1621786</v>
      </c>
      <c r="B6066">
        <v>96925</v>
      </c>
      <c r="C6066" s="1" t="s">
        <v>2996</v>
      </c>
      <c r="D6066" s="1">
        <v>43206</v>
      </c>
      <c r="E6066" s="1">
        <v>43210</v>
      </c>
      <c r="F6066" t="s">
        <v>5276</v>
      </c>
      <c r="G6066" t="s">
        <v>22</v>
      </c>
      <c r="H6066" t="s">
        <v>4972</v>
      </c>
      <c r="I6066">
        <v>5</v>
      </c>
      <c r="J6066" s="3">
        <v>14950</v>
      </c>
    </row>
    <row r="6067" spans="1:10" x14ac:dyDescent="0.4">
      <c r="A6067">
        <v>1621787</v>
      </c>
      <c r="B6067">
        <v>96926</v>
      </c>
      <c r="C6067" s="1" t="s">
        <v>2997</v>
      </c>
      <c r="D6067" s="1">
        <v>43206</v>
      </c>
      <c r="E6067" s="1">
        <v>43208</v>
      </c>
      <c r="F6067" t="s">
        <v>5568</v>
      </c>
      <c r="G6067" t="s">
        <v>85</v>
      </c>
      <c r="H6067" t="s">
        <v>4851</v>
      </c>
      <c r="I6067">
        <v>1</v>
      </c>
      <c r="J6067" s="3">
        <v>400</v>
      </c>
    </row>
    <row r="6068" spans="1:10" x14ac:dyDescent="0.4">
      <c r="A6068">
        <v>1621972</v>
      </c>
      <c r="B6068">
        <v>97572</v>
      </c>
      <c r="C6068" s="1" t="s">
        <v>3173</v>
      </c>
      <c r="D6068" s="1">
        <v>43206</v>
      </c>
      <c r="E6068" s="1">
        <v>43208</v>
      </c>
      <c r="F6068" t="s">
        <v>5896</v>
      </c>
      <c r="G6068" t="s">
        <v>69</v>
      </c>
      <c r="H6068" t="s">
        <v>4851</v>
      </c>
      <c r="I6068">
        <v>1</v>
      </c>
      <c r="J6068" s="3">
        <v>1950</v>
      </c>
    </row>
    <row r="6069" spans="1:10" x14ac:dyDescent="0.4">
      <c r="A6069">
        <v>1621838</v>
      </c>
      <c r="B6069">
        <v>97631</v>
      </c>
      <c r="C6069" s="1" t="s">
        <v>3045</v>
      </c>
      <c r="D6069" s="1">
        <v>43206</v>
      </c>
      <c r="E6069" s="1">
        <v>43206</v>
      </c>
      <c r="F6069" t="s">
        <v>4917</v>
      </c>
      <c r="G6069" t="s">
        <v>39</v>
      </c>
      <c r="H6069" t="s">
        <v>4851</v>
      </c>
      <c r="I6069">
        <v>1</v>
      </c>
      <c r="J6069" s="3">
        <v>300</v>
      </c>
    </row>
    <row r="6070" spans="1:10" x14ac:dyDescent="0.4">
      <c r="A6070">
        <v>1622018</v>
      </c>
      <c r="B6070">
        <v>97163</v>
      </c>
      <c r="C6070" s="1" t="s">
        <v>6631</v>
      </c>
      <c r="D6070" s="1">
        <v>43206</v>
      </c>
      <c r="E6070" s="1">
        <v>43208</v>
      </c>
      <c r="F6070" t="s">
        <v>6434</v>
      </c>
      <c r="G6070" t="s">
        <v>22</v>
      </c>
      <c r="H6070" t="s">
        <v>5132</v>
      </c>
      <c r="I6070">
        <v>2</v>
      </c>
      <c r="J6070" s="3">
        <v>6200</v>
      </c>
    </row>
    <row r="6071" spans="1:10" x14ac:dyDescent="0.4">
      <c r="A6071">
        <v>1622053</v>
      </c>
      <c r="B6071">
        <v>133714</v>
      </c>
      <c r="C6071" s="1" t="s">
        <v>3241</v>
      </c>
      <c r="D6071" s="1">
        <v>43206</v>
      </c>
      <c r="E6071" s="1">
        <v>43206</v>
      </c>
      <c r="F6071" t="s">
        <v>6635</v>
      </c>
      <c r="G6071" t="s">
        <v>316</v>
      </c>
      <c r="H6071" t="s">
        <v>4851</v>
      </c>
      <c r="I6071">
        <v>1</v>
      </c>
      <c r="J6071" s="3">
        <v>1200</v>
      </c>
    </row>
    <row r="6072" spans="1:10" x14ac:dyDescent="0.4">
      <c r="A6072">
        <v>1622053</v>
      </c>
      <c r="B6072">
        <v>138655</v>
      </c>
      <c r="C6072" s="1" t="s">
        <v>3241</v>
      </c>
      <c r="D6072" s="1">
        <v>43206</v>
      </c>
      <c r="E6072" s="1">
        <v>43206</v>
      </c>
      <c r="F6072" t="s">
        <v>6635</v>
      </c>
      <c r="G6072" t="s">
        <v>316</v>
      </c>
      <c r="H6072" t="s">
        <v>4851</v>
      </c>
      <c r="I6072">
        <v>1</v>
      </c>
      <c r="J6072" s="3">
        <v>1200</v>
      </c>
    </row>
    <row r="6073" spans="1:10" x14ac:dyDescent="0.4">
      <c r="A6073">
        <v>1622128</v>
      </c>
      <c r="B6073">
        <v>97949</v>
      </c>
      <c r="C6073" s="1" t="s">
        <v>3298</v>
      </c>
      <c r="D6073" s="1">
        <v>43206</v>
      </c>
      <c r="E6073" s="1">
        <v>43208</v>
      </c>
      <c r="F6073" t="s">
        <v>6654</v>
      </c>
      <c r="G6073" t="s">
        <v>67</v>
      </c>
      <c r="H6073" t="s">
        <v>4851</v>
      </c>
      <c r="I6073">
        <v>1</v>
      </c>
      <c r="J6073" s="3">
        <v>700</v>
      </c>
    </row>
    <row r="6074" spans="1:10" x14ac:dyDescent="0.4">
      <c r="A6074">
        <v>1622128</v>
      </c>
      <c r="B6074">
        <v>98089</v>
      </c>
      <c r="C6074" s="1" t="s">
        <v>3298</v>
      </c>
      <c r="D6074" s="1">
        <v>43206</v>
      </c>
      <c r="E6074" s="1">
        <v>43208</v>
      </c>
      <c r="F6074" t="s">
        <v>6654</v>
      </c>
      <c r="G6074" t="s">
        <v>67</v>
      </c>
      <c r="H6074" t="s">
        <v>4851</v>
      </c>
      <c r="I6074">
        <v>1</v>
      </c>
      <c r="J6074" s="3">
        <v>610</v>
      </c>
    </row>
    <row r="6075" spans="1:10" x14ac:dyDescent="0.4">
      <c r="A6075">
        <v>1622068</v>
      </c>
      <c r="B6075">
        <v>97575</v>
      </c>
      <c r="C6075" s="1" t="s">
        <v>3255</v>
      </c>
      <c r="D6075" s="1">
        <v>43206</v>
      </c>
      <c r="E6075" s="1">
        <v>43208</v>
      </c>
      <c r="F6075" t="s">
        <v>5583</v>
      </c>
      <c r="G6075" t="s">
        <v>17</v>
      </c>
      <c r="H6075" t="s">
        <v>4851</v>
      </c>
      <c r="I6075">
        <v>1</v>
      </c>
      <c r="J6075" s="3">
        <v>1750</v>
      </c>
    </row>
    <row r="6076" spans="1:10" x14ac:dyDescent="0.4">
      <c r="A6076">
        <v>1622075</v>
      </c>
      <c r="B6076">
        <v>97791</v>
      </c>
      <c r="C6076" s="1" t="s">
        <v>6638</v>
      </c>
      <c r="D6076" s="1">
        <v>43206</v>
      </c>
      <c r="E6076" s="1">
        <v>43208</v>
      </c>
      <c r="F6076" t="s">
        <v>5903</v>
      </c>
      <c r="G6076" t="s">
        <v>22</v>
      </c>
      <c r="H6076" t="s">
        <v>4896</v>
      </c>
      <c r="I6076">
        <v>1</v>
      </c>
      <c r="J6076" s="3">
        <v>1600</v>
      </c>
    </row>
    <row r="6077" spans="1:10" x14ac:dyDescent="0.4">
      <c r="A6077">
        <v>1622194</v>
      </c>
      <c r="B6077">
        <v>133720</v>
      </c>
      <c r="C6077" s="1" t="s">
        <v>6668</v>
      </c>
      <c r="D6077" s="1">
        <v>43206</v>
      </c>
      <c r="E6077" s="1">
        <v>43207</v>
      </c>
      <c r="F6077" t="s">
        <v>6669</v>
      </c>
      <c r="G6077" t="s">
        <v>22</v>
      </c>
      <c r="H6077" t="s">
        <v>4866</v>
      </c>
      <c r="I6077">
        <v>1</v>
      </c>
      <c r="J6077" s="3">
        <v>2593</v>
      </c>
    </row>
    <row r="6078" spans="1:10" x14ac:dyDescent="0.4">
      <c r="A6078">
        <v>1620573</v>
      </c>
      <c r="B6078">
        <v>128067</v>
      </c>
      <c r="C6078" s="1" t="s">
        <v>2087</v>
      </c>
      <c r="D6078" s="1">
        <v>43206</v>
      </c>
      <c r="E6078" s="1">
        <v>43208</v>
      </c>
      <c r="F6078" t="s">
        <v>5097</v>
      </c>
      <c r="G6078" t="s">
        <v>81</v>
      </c>
      <c r="H6078" t="s">
        <v>4851</v>
      </c>
      <c r="I6078">
        <v>1</v>
      </c>
      <c r="J6078" s="3">
        <v>1750</v>
      </c>
    </row>
    <row r="6079" spans="1:10" x14ac:dyDescent="0.4">
      <c r="A6079">
        <v>1620573</v>
      </c>
      <c r="B6079">
        <v>93864</v>
      </c>
      <c r="C6079" s="1" t="s">
        <v>2087</v>
      </c>
      <c r="D6079" s="1">
        <v>43206</v>
      </c>
      <c r="E6079" s="1">
        <v>43208</v>
      </c>
      <c r="F6079" t="s">
        <v>5097</v>
      </c>
      <c r="G6079" t="s">
        <v>81</v>
      </c>
      <c r="H6079" t="s">
        <v>4851</v>
      </c>
      <c r="I6079">
        <v>1</v>
      </c>
      <c r="J6079" s="3">
        <v>1750</v>
      </c>
    </row>
    <row r="6080" spans="1:10" x14ac:dyDescent="0.4">
      <c r="A6080">
        <v>1620673</v>
      </c>
      <c r="B6080">
        <v>94120</v>
      </c>
      <c r="C6080" s="1" t="s">
        <v>6399</v>
      </c>
      <c r="D6080" s="1">
        <v>43206</v>
      </c>
      <c r="E6080" s="1">
        <v>43208</v>
      </c>
      <c r="F6080" t="s">
        <v>5881</v>
      </c>
      <c r="G6080" t="s">
        <v>929</v>
      </c>
      <c r="H6080" t="s">
        <v>4851</v>
      </c>
      <c r="I6080">
        <v>10</v>
      </c>
      <c r="J6080" s="3">
        <v>25000</v>
      </c>
    </row>
    <row r="6081" spans="1:10" x14ac:dyDescent="0.4">
      <c r="A6081">
        <v>1621108</v>
      </c>
      <c r="B6081">
        <v>95001</v>
      </c>
      <c r="C6081" s="1" t="s">
        <v>2467</v>
      </c>
      <c r="D6081" s="1">
        <v>43206</v>
      </c>
      <c r="E6081" s="1">
        <v>43207</v>
      </c>
      <c r="F6081" t="s">
        <v>5436</v>
      </c>
      <c r="G6081" t="s">
        <v>22</v>
      </c>
      <c r="H6081" t="s">
        <v>5132</v>
      </c>
      <c r="I6081">
        <v>1</v>
      </c>
      <c r="J6081" s="3">
        <v>3500</v>
      </c>
    </row>
    <row r="6082" spans="1:10" x14ac:dyDescent="0.4">
      <c r="A6082">
        <v>1620225</v>
      </c>
      <c r="B6082">
        <v>93829</v>
      </c>
      <c r="C6082" s="1" t="s">
        <v>1894</v>
      </c>
      <c r="D6082" s="1">
        <v>43206</v>
      </c>
      <c r="E6082" s="1">
        <v>43210</v>
      </c>
      <c r="F6082" t="s">
        <v>5981</v>
      </c>
      <c r="G6082" t="s">
        <v>26</v>
      </c>
      <c r="H6082" t="s">
        <v>4851</v>
      </c>
      <c r="I6082">
        <v>1</v>
      </c>
      <c r="J6082" s="3">
        <v>2000</v>
      </c>
    </row>
    <row r="6083" spans="1:10" x14ac:dyDescent="0.4">
      <c r="A6083">
        <v>1620225</v>
      </c>
      <c r="B6083">
        <v>96923</v>
      </c>
      <c r="C6083" s="1" t="s">
        <v>1894</v>
      </c>
      <c r="D6083" s="1">
        <v>43206</v>
      </c>
      <c r="E6083" s="1">
        <v>43210</v>
      </c>
      <c r="F6083" t="s">
        <v>5981</v>
      </c>
      <c r="G6083" t="s">
        <v>26</v>
      </c>
      <c r="H6083" t="s">
        <v>4851</v>
      </c>
      <c r="I6083">
        <v>3</v>
      </c>
      <c r="J6083" s="3">
        <v>5550</v>
      </c>
    </row>
    <row r="6084" spans="1:10" x14ac:dyDescent="0.4">
      <c r="A6084">
        <v>1620408</v>
      </c>
      <c r="B6084">
        <v>94461</v>
      </c>
      <c r="C6084" s="1" t="s">
        <v>1961</v>
      </c>
      <c r="D6084" s="1">
        <v>43206</v>
      </c>
      <c r="E6084" s="1">
        <v>43208</v>
      </c>
      <c r="F6084" t="s">
        <v>5594</v>
      </c>
      <c r="G6084" t="s">
        <v>18</v>
      </c>
      <c r="H6084" t="s">
        <v>4851</v>
      </c>
      <c r="I6084">
        <v>11</v>
      </c>
      <c r="J6084" s="3">
        <v>9492</v>
      </c>
    </row>
    <row r="6085" spans="1:10" x14ac:dyDescent="0.4">
      <c r="A6085">
        <v>1620408</v>
      </c>
      <c r="B6085">
        <v>94533</v>
      </c>
      <c r="C6085" s="1" t="s">
        <v>1961</v>
      </c>
      <c r="D6085" s="1">
        <v>43206</v>
      </c>
      <c r="E6085" s="1">
        <v>43208</v>
      </c>
      <c r="F6085" t="s">
        <v>5594</v>
      </c>
      <c r="G6085" t="s">
        <v>18</v>
      </c>
      <c r="H6085" t="s">
        <v>4851</v>
      </c>
      <c r="I6085">
        <v>5</v>
      </c>
      <c r="J6085" s="3">
        <v>1570</v>
      </c>
    </row>
    <row r="6086" spans="1:10" x14ac:dyDescent="0.4">
      <c r="A6086">
        <v>1620409</v>
      </c>
      <c r="B6086">
        <v>94462</v>
      </c>
      <c r="C6086" s="1" t="s">
        <v>1962</v>
      </c>
      <c r="D6086" s="1">
        <v>43206</v>
      </c>
      <c r="E6086" s="1">
        <v>43209</v>
      </c>
      <c r="F6086" t="s">
        <v>5436</v>
      </c>
      <c r="G6086" t="s">
        <v>22</v>
      </c>
      <c r="H6086" t="s">
        <v>5132</v>
      </c>
      <c r="I6086">
        <v>7</v>
      </c>
      <c r="J6086" s="3">
        <v>23739</v>
      </c>
    </row>
    <row r="6087" spans="1:10" x14ac:dyDescent="0.4">
      <c r="A6087">
        <v>1620410</v>
      </c>
      <c r="B6087">
        <v>94463</v>
      </c>
      <c r="C6087" s="1" t="s">
        <v>1963</v>
      </c>
      <c r="D6087" s="1">
        <v>43206</v>
      </c>
      <c r="E6087" s="1">
        <v>43207</v>
      </c>
      <c r="F6087" t="s">
        <v>4865</v>
      </c>
      <c r="G6087" t="s">
        <v>22</v>
      </c>
      <c r="H6087" t="s">
        <v>4866</v>
      </c>
      <c r="I6087">
        <v>6</v>
      </c>
      <c r="J6087" s="3">
        <v>15600</v>
      </c>
    </row>
    <row r="6088" spans="1:10" x14ac:dyDescent="0.4">
      <c r="A6088">
        <v>1619552</v>
      </c>
      <c r="B6088">
        <v>92518</v>
      </c>
      <c r="C6088" s="1" t="s">
        <v>1559</v>
      </c>
      <c r="D6088" s="1">
        <v>43206</v>
      </c>
      <c r="E6088" s="1">
        <v>43210</v>
      </c>
      <c r="F6088" t="s">
        <v>4979</v>
      </c>
      <c r="G6088" t="s">
        <v>60</v>
      </c>
      <c r="H6088" t="s">
        <v>4851</v>
      </c>
      <c r="I6088">
        <v>1</v>
      </c>
      <c r="J6088" s="3">
        <v>4300</v>
      </c>
    </row>
    <row r="6089" spans="1:10" x14ac:dyDescent="0.4">
      <c r="A6089">
        <v>1623362</v>
      </c>
      <c r="B6089">
        <v>141151</v>
      </c>
      <c r="C6089" s="1" t="s">
        <v>4171</v>
      </c>
      <c r="D6089" s="1">
        <v>43206</v>
      </c>
      <c r="E6089" s="1">
        <v>43210</v>
      </c>
      <c r="F6089" t="s">
        <v>5828</v>
      </c>
      <c r="G6089" t="s">
        <v>403</v>
      </c>
      <c r="H6089" t="s">
        <v>4851</v>
      </c>
      <c r="I6089">
        <v>2</v>
      </c>
      <c r="J6089" s="3">
        <v>3800</v>
      </c>
    </row>
    <row r="6090" spans="1:10" x14ac:dyDescent="0.4">
      <c r="A6090">
        <v>1623362</v>
      </c>
      <c r="B6090">
        <v>140486</v>
      </c>
      <c r="C6090" s="1" t="s">
        <v>4171</v>
      </c>
      <c r="D6090" s="1">
        <v>43206</v>
      </c>
      <c r="E6090" s="1">
        <v>43210</v>
      </c>
      <c r="F6090" t="s">
        <v>5828</v>
      </c>
      <c r="G6090" t="s">
        <v>403</v>
      </c>
      <c r="H6090" t="s">
        <v>4851</v>
      </c>
      <c r="I6090">
        <v>1</v>
      </c>
      <c r="J6090" s="3">
        <v>3296</v>
      </c>
    </row>
    <row r="6091" spans="1:10" x14ac:dyDescent="0.4">
      <c r="A6091">
        <v>1623362</v>
      </c>
      <c r="B6091">
        <v>140482</v>
      </c>
      <c r="C6091" s="1" t="s">
        <v>4171</v>
      </c>
      <c r="D6091" s="1">
        <v>43206</v>
      </c>
      <c r="E6091" s="1">
        <v>43210</v>
      </c>
      <c r="F6091" t="s">
        <v>5828</v>
      </c>
      <c r="G6091" t="s">
        <v>403</v>
      </c>
      <c r="H6091" t="s">
        <v>4851</v>
      </c>
      <c r="I6091">
        <v>1</v>
      </c>
      <c r="J6091" s="3">
        <v>1900</v>
      </c>
    </row>
    <row r="6092" spans="1:10" x14ac:dyDescent="0.4">
      <c r="A6092">
        <v>1623226</v>
      </c>
      <c r="B6092">
        <v>135440</v>
      </c>
      <c r="C6092" s="1" t="s">
        <v>4116</v>
      </c>
      <c r="D6092" s="1">
        <v>43206</v>
      </c>
      <c r="E6092" s="1">
        <v>43206</v>
      </c>
      <c r="F6092" t="s">
        <v>4915</v>
      </c>
      <c r="G6092" t="s">
        <v>22</v>
      </c>
      <c r="H6092" t="s">
        <v>4854</v>
      </c>
      <c r="I6092">
        <v>1</v>
      </c>
      <c r="J6092" s="3">
        <v>553</v>
      </c>
    </row>
    <row r="6093" spans="1:10" x14ac:dyDescent="0.4">
      <c r="A6093">
        <v>1623077</v>
      </c>
      <c r="B6093">
        <v>135310</v>
      </c>
      <c r="C6093" s="1" t="s">
        <v>4060</v>
      </c>
      <c r="D6093" s="1">
        <v>43206</v>
      </c>
      <c r="E6093" s="1">
        <v>43206</v>
      </c>
      <c r="F6093" t="s">
        <v>4880</v>
      </c>
      <c r="G6093" t="s">
        <v>14</v>
      </c>
      <c r="H6093" t="s">
        <v>4851</v>
      </c>
      <c r="I6093">
        <v>1</v>
      </c>
      <c r="J6093" s="3">
        <v>10</v>
      </c>
    </row>
    <row r="6094" spans="1:10" x14ac:dyDescent="0.4">
      <c r="A6094">
        <v>1622974</v>
      </c>
      <c r="B6094">
        <v>135223</v>
      </c>
      <c r="C6094" s="1" t="s">
        <v>3974</v>
      </c>
      <c r="D6094" s="1">
        <v>43206</v>
      </c>
      <c r="E6094" s="1">
        <v>43206</v>
      </c>
      <c r="F6094" t="s">
        <v>5188</v>
      </c>
      <c r="G6094" t="s">
        <v>95</v>
      </c>
      <c r="H6094" t="s">
        <v>4851</v>
      </c>
      <c r="I6094">
        <v>2</v>
      </c>
      <c r="J6094" s="3">
        <v>2585</v>
      </c>
    </row>
    <row r="6095" spans="1:10" x14ac:dyDescent="0.4">
      <c r="A6095">
        <v>1622974</v>
      </c>
      <c r="B6095">
        <v>135558</v>
      </c>
      <c r="C6095" s="1" t="s">
        <v>3974</v>
      </c>
      <c r="D6095" s="1">
        <v>43206</v>
      </c>
      <c r="E6095" s="1">
        <v>43206</v>
      </c>
      <c r="F6095" t="s">
        <v>5188</v>
      </c>
      <c r="G6095" t="s">
        <v>95</v>
      </c>
      <c r="H6095" t="s">
        <v>4851</v>
      </c>
      <c r="I6095">
        <v>1</v>
      </c>
      <c r="J6095" s="3">
        <v>500</v>
      </c>
    </row>
    <row r="6096" spans="1:10" x14ac:dyDescent="0.4">
      <c r="A6096">
        <v>1622974</v>
      </c>
      <c r="B6096">
        <v>135591</v>
      </c>
      <c r="C6096" s="1" t="s">
        <v>3974</v>
      </c>
      <c r="D6096" s="1">
        <v>43206</v>
      </c>
      <c r="E6096" s="1">
        <v>43206</v>
      </c>
      <c r="F6096" t="s">
        <v>5188</v>
      </c>
      <c r="G6096" t="s">
        <v>95</v>
      </c>
      <c r="H6096" t="s">
        <v>4851</v>
      </c>
      <c r="I6096">
        <v>1</v>
      </c>
      <c r="J6096" s="3">
        <v>700</v>
      </c>
    </row>
    <row r="6097" spans="1:10" x14ac:dyDescent="0.4">
      <c r="A6097">
        <v>1622974</v>
      </c>
      <c r="B6097">
        <v>140140</v>
      </c>
      <c r="C6097" s="1" t="s">
        <v>3974</v>
      </c>
      <c r="D6097" s="1">
        <v>43206</v>
      </c>
      <c r="E6097" s="1">
        <v>43206</v>
      </c>
      <c r="F6097" t="s">
        <v>5188</v>
      </c>
      <c r="G6097" t="s">
        <v>95</v>
      </c>
      <c r="H6097" t="s">
        <v>4851</v>
      </c>
      <c r="I6097">
        <v>1</v>
      </c>
      <c r="J6097" s="3">
        <v>700</v>
      </c>
    </row>
    <row r="6098" spans="1:10" x14ac:dyDescent="0.4">
      <c r="A6098">
        <v>1622999</v>
      </c>
      <c r="B6098">
        <v>135528</v>
      </c>
      <c r="C6098" s="1" t="s">
        <v>3998</v>
      </c>
      <c r="D6098" s="1">
        <v>43206</v>
      </c>
      <c r="E6098" s="1">
        <v>43208</v>
      </c>
      <c r="F6098" t="s">
        <v>5823</v>
      </c>
      <c r="G6098" t="s">
        <v>296</v>
      </c>
      <c r="H6098" t="s">
        <v>4851</v>
      </c>
      <c r="I6098">
        <v>2</v>
      </c>
      <c r="J6098" s="3">
        <v>5800</v>
      </c>
    </row>
    <row r="6099" spans="1:10" x14ac:dyDescent="0.4">
      <c r="A6099">
        <v>1622999</v>
      </c>
      <c r="B6099">
        <v>135103</v>
      </c>
      <c r="C6099" s="1" t="s">
        <v>3998</v>
      </c>
      <c r="D6099" s="1">
        <v>43206</v>
      </c>
      <c r="E6099" s="1">
        <v>43208</v>
      </c>
      <c r="F6099" t="s">
        <v>5823</v>
      </c>
      <c r="G6099" t="s">
        <v>296</v>
      </c>
      <c r="H6099" t="s">
        <v>4851</v>
      </c>
      <c r="I6099">
        <v>1</v>
      </c>
      <c r="J6099" s="3">
        <v>1000</v>
      </c>
    </row>
    <row r="6100" spans="1:10" x14ac:dyDescent="0.4">
      <c r="A6100">
        <v>1622999</v>
      </c>
      <c r="B6100">
        <v>128835</v>
      </c>
      <c r="C6100" s="1" t="s">
        <v>3998</v>
      </c>
      <c r="D6100" s="1">
        <v>43206</v>
      </c>
      <c r="E6100" s="1">
        <v>43208</v>
      </c>
      <c r="F6100" t="s">
        <v>5823</v>
      </c>
      <c r="G6100" t="s">
        <v>296</v>
      </c>
      <c r="H6100" t="s">
        <v>4851</v>
      </c>
      <c r="I6100">
        <v>1</v>
      </c>
      <c r="J6100" s="3">
        <v>1000</v>
      </c>
    </row>
    <row r="6101" spans="1:10" x14ac:dyDescent="0.4">
      <c r="A6101">
        <v>1622601</v>
      </c>
      <c r="B6101">
        <v>136001</v>
      </c>
      <c r="C6101" s="1" t="s">
        <v>3675</v>
      </c>
      <c r="D6101" s="1">
        <v>43206</v>
      </c>
      <c r="E6101" s="1">
        <v>43207</v>
      </c>
      <c r="F6101" t="s">
        <v>4880</v>
      </c>
      <c r="G6101" t="s">
        <v>14</v>
      </c>
      <c r="H6101" t="s">
        <v>4851</v>
      </c>
      <c r="I6101">
        <v>2</v>
      </c>
      <c r="J6101" s="3">
        <v>200</v>
      </c>
    </row>
    <row r="6102" spans="1:10" x14ac:dyDescent="0.4">
      <c r="A6102">
        <v>1622601</v>
      </c>
      <c r="B6102">
        <v>135404</v>
      </c>
      <c r="C6102" s="1" t="s">
        <v>3675</v>
      </c>
      <c r="D6102" s="1">
        <v>43206</v>
      </c>
      <c r="E6102" s="1">
        <v>43207</v>
      </c>
      <c r="F6102" t="s">
        <v>4880</v>
      </c>
      <c r="G6102" t="s">
        <v>14</v>
      </c>
      <c r="H6102" t="s">
        <v>4851</v>
      </c>
      <c r="I6102">
        <v>5</v>
      </c>
      <c r="J6102" s="3">
        <v>500</v>
      </c>
    </row>
    <row r="6103" spans="1:10" x14ac:dyDescent="0.4">
      <c r="A6103">
        <v>1622592</v>
      </c>
      <c r="B6103">
        <v>134501</v>
      </c>
      <c r="C6103" s="1" t="s">
        <v>3667</v>
      </c>
      <c r="D6103" s="1">
        <v>43206</v>
      </c>
      <c r="E6103" s="1">
        <v>43206</v>
      </c>
      <c r="F6103" t="s">
        <v>5649</v>
      </c>
      <c r="G6103" t="s">
        <v>1281</v>
      </c>
      <c r="H6103" t="s">
        <v>4851</v>
      </c>
      <c r="I6103">
        <v>1</v>
      </c>
      <c r="J6103" s="3">
        <v>1000</v>
      </c>
    </row>
    <row r="6104" spans="1:10" x14ac:dyDescent="0.4">
      <c r="A6104">
        <v>1622623</v>
      </c>
      <c r="B6104">
        <v>135403</v>
      </c>
      <c r="C6104" s="1" t="s">
        <v>3691</v>
      </c>
      <c r="D6104" s="1">
        <v>43207</v>
      </c>
      <c r="E6104" s="1">
        <v>43208</v>
      </c>
      <c r="F6104" t="s">
        <v>5520</v>
      </c>
      <c r="G6104" t="s">
        <v>2233</v>
      </c>
      <c r="H6104" t="s">
        <v>4851</v>
      </c>
      <c r="I6104">
        <v>2</v>
      </c>
      <c r="J6104" s="3">
        <v>3000</v>
      </c>
    </row>
    <row r="6105" spans="1:10" x14ac:dyDescent="0.4">
      <c r="A6105">
        <v>1622971</v>
      </c>
      <c r="B6105">
        <v>134298</v>
      </c>
      <c r="C6105" s="1" t="s">
        <v>3973</v>
      </c>
      <c r="D6105" s="1">
        <v>43207</v>
      </c>
      <c r="E6105" s="1">
        <v>43209</v>
      </c>
      <c r="F6105" t="s">
        <v>4880</v>
      </c>
      <c r="G6105" t="s">
        <v>14</v>
      </c>
      <c r="H6105" t="s">
        <v>4851</v>
      </c>
      <c r="I6105">
        <v>1</v>
      </c>
      <c r="J6105" s="3">
        <v>100</v>
      </c>
    </row>
    <row r="6106" spans="1:10" x14ac:dyDescent="0.4">
      <c r="A6106">
        <v>1623227</v>
      </c>
      <c r="B6106">
        <v>135466</v>
      </c>
      <c r="C6106" s="1" t="s">
        <v>4117</v>
      </c>
      <c r="D6106" s="1">
        <v>43207</v>
      </c>
      <c r="E6106" s="1">
        <v>43208</v>
      </c>
      <c r="F6106" t="s">
        <v>6840</v>
      </c>
      <c r="G6106" t="s">
        <v>22</v>
      </c>
      <c r="H6106" t="s">
        <v>4854</v>
      </c>
      <c r="I6106">
        <v>1</v>
      </c>
      <c r="J6106" s="3">
        <v>1000</v>
      </c>
    </row>
    <row r="6107" spans="1:10" x14ac:dyDescent="0.4">
      <c r="A6107">
        <v>1623642</v>
      </c>
      <c r="B6107">
        <v>136633</v>
      </c>
      <c r="C6107" s="1" t="s">
        <v>4297</v>
      </c>
      <c r="D6107" s="1">
        <v>43207</v>
      </c>
      <c r="E6107" s="1">
        <v>43208</v>
      </c>
      <c r="F6107" t="s">
        <v>5135</v>
      </c>
      <c r="G6107" t="s">
        <v>22</v>
      </c>
      <c r="H6107" t="s">
        <v>4902</v>
      </c>
      <c r="I6107">
        <v>1</v>
      </c>
      <c r="J6107" s="3">
        <v>4735</v>
      </c>
    </row>
    <row r="6108" spans="1:10" x14ac:dyDescent="0.4">
      <c r="A6108">
        <v>1619767</v>
      </c>
      <c r="B6108">
        <v>95658</v>
      </c>
      <c r="C6108" s="1" t="s">
        <v>1661</v>
      </c>
      <c r="D6108" s="1">
        <v>43207</v>
      </c>
      <c r="E6108" s="1">
        <v>43210</v>
      </c>
      <c r="F6108" t="s">
        <v>4938</v>
      </c>
      <c r="G6108" t="s">
        <v>8</v>
      </c>
      <c r="H6108" t="s">
        <v>4851</v>
      </c>
      <c r="I6108">
        <v>3</v>
      </c>
      <c r="J6108" s="3">
        <v>8175</v>
      </c>
    </row>
    <row r="6109" spans="1:10" x14ac:dyDescent="0.4">
      <c r="A6109">
        <v>1619767</v>
      </c>
      <c r="B6109">
        <v>96927</v>
      </c>
      <c r="C6109" s="1" t="s">
        <v>1661</v>
      </c>
      <c r="D6109" s="1">
        <v>43207</v>
      </c>
      <c r="E6109" s="1">
        <v>43210</v>
      </c>
      <c r="F6109" t="s">
        <v>4938</v>
      </c>
      <c r="G6109" t="s">
        <v>8</v>
      </c>
      <c r="H6109" t="s">
        <v>4851</v>
      </c>
      <c r="I6109">
        <v>4</v>
      </c>
      <c r="J6109" s="3">
        <v>7920</v>
      </c>
    </row>
    <row r="6110" spans="1:10" x14ac:dyDescent="0.4">
      <c r="A6110">
        <v>1619767</v>
      </c>
      <c r="B6110">
        <v>134897</v>
      </c>
      <c r="C6110" s="1" t="s">
        <v>1661</v>
      </c>
      <c r="D6110" s="1">
        <v>43207</v>
      </c>
      <c r="E6110" s="1">
        <v>43210</v>
      </c>
      <c r="F6110" t="s">
        <v>4938</v>
      </c>
      <c r="G6110" t="s">
        <v>8</v>
      </c>
      <c r="H6110" t="s">
        <v>4851</v>
      </c>
      <c r="I6110">
        <v>3</v>
      </c>
      <c r="J6110" s="3">
        <v>5919</v>
      </c>
    </row>
    <row r="6111" spans="1:10" x14ac:dyDescent="0.4">
      <c r="A6111">
        <v>1619764</v>
      </c>
      <c r="B6111">
        <v>95657</v>
      </c>
      <c r="C6111" s="1" t="s">
        <v>1659</v>
      </c>
      <c r="D6111" s="1">
        <v>43207</v>
      </c>
      <c r="E6111" s="1">
        <v>43209</v>
      </c>
      <c r="F6111" t="s">
        <v>6254</v>
      </c>
      <c r="G6111" t="s">
        <v>67</v>
      </c>
      <c r="H6111" t="s">
        <v>4851</v>
      </c>
      <c r="I6111">
        <v>13</v>
      </c>
      <c r="J6111" s="3">
        <v>6446</v>
      </c>
    </row>
    <row r="6112" spans="1:10" x14ac:dyDescent="0.4">
      <c r="A6112">
        <v>1619764</v>
      </c>
      <c r="B6112">
        <v>94482</v>
      </c>
      <c r="C6112" s="1" t="s">
        <v>1659</v>
      </c>
      <c r="D6112" s="1">
        <v>43207</v>
      </c>
      <c r="E6112" s="1">
        <v>43209</v>
      </c>
      <c r="F6112" t="s">
        <v>6254</v>
      </c>
      <c r="G6112" t="s">
        <v>67</v>
      </c>
      <c r="H6112" t="s">
        <v>4851</v>
      </c>
      <c r="I6112">
        <v>17</v>
      </c>
      <c r="J6112" s="3">
        <v>10183</v>
      </c>
    </row>
    <row r="6113" spans="1:10" x14ac:dyDescent="0.4">
      <c r="A6113">
        <v>1619826</v>
      </c>
      <c r="B6113">
        <v>98090</v>
      </c>
      <c r="C6113" s="1" t="s">
        <v>1691</v>
      </c>
      <c r="D6113" s="1">
        <v>43207</v>
      </c>
      <c r="E6113" s="1">
        <v>43210</v>
      </c>
      <c r="F6113" t="s">
        <v>5612</v>
      </c>
      <c r="G6113" t="s">
        <v>11</v>
      </c>
      <c r="H6113" t="s">
        <v>4851</v>
      </c>
      <c r="I6113">
        <v>2</v>
      </c>
      <c r="J6113" s="3">
        <v>3600</v>
      </c>
    </row>
    <row r="6114" spans="1:10" x14ac:dyDescent="0.4">
      <c r="A6114">
        <v>1619826</v>
      </c>
      <c r="B6114">
        <v>97682</v>
      </c>
      <c r="C6114" s="1" t="s">
        <v>1691</v>
      </c>
      <c r="D6114" s="1">
        <v>43207</v>
      </c>
      <c r="E6114" s="1">
        <v>43210</v>
      </c>
      <c r="F6114" t="s">
        <v>5612</v>
      </c>
      <c r="G6114" t="s">
        <v>11</v>
      </c>
      <c r="H6114" t="s">
        <v>4851</v>
      </c>
      <c r="I6114">
        <v>2</v>
      </c>
      <c r="J6114" s="3">
        <v>2600</v>
      </c>
    </row>
    <row r="6115" spans="1:10" x14ac:dyDescent="0.4">
      <c r="A6115">
        <v>1619826</v>
      </c>
      <c r="B6115">
        <v>95710</v>
      </c>
      <c r="C6115" s="1" t="s">
        <v>1691</v>
      </c>
      <c r="D6115" s="1">
        <v>43207</v>
      </c>
      <c r="E6115" s="1">
        <v>43210</v>
      </c>
      <c r="F6115" t="s">
        <v>5612</v>
      </c>
      <c r="G6115" t="s">
        <v>11</v>
      </c>
      <c r="H6115" t="s">
        <v>4851</v>
      </c>
      <c r="I6115">
        <v>1</v>
      </c>
      <c r="J6115" s="3">
        <v>2800</v>
      </c>
    </row>
    <row r="6116" spans="1:10" x14ac:dyDescent="0.4">
      <c r="A6116">
        <v>1619826</v>
      </c>
      <c r="B6116">
        <v>95558</v>
      </c>
      <c r="C6116" s="1" t="s">
        <v>1691</v>
      </c>
      <c r="D6116" s="1">
        <v>43207</v>
      </c>
      <c r="E6116" s="1">
        <v>43210</v>
      </c>
      <c r="F6116" t="s">
        <v>5612</v>
      </c>
      <c r="G6116" t="s">
        <v>11</v>
      </c>
      <c r="H6116" t="s">
        <v>4851</v>
      </c>
      <c r="I6116">
        <v>11</v>
      </c>
      <c r="J6116" s="3">
        <v>29200</v>
      </c>
    </row>
    <row r="6117" spans="1:10" x14ac:dyDescent="0.4">
      <c r="A6117">
        <v>1619826</v>
      </c>
      <c r="B6117">
        <v>94123</v>
      </c>
      <c r="C6117" s="1" t="s">
        <v>1691</v>
      </c>
      <c r="D6117" s="1">
        <v>43207</v>
      </c>
      <c r="E6117" s="1">
        <v>43210</v>
      </c>
      <c r="F6117" t="s">
        <v>5612</v>
      </c>
      <c r="G6117" t="s">
        <v>11</v>
      </c>
      <c r="H6117" t="s">
        <v>4851</v>
      </c>
      <c r="I6117">
        <v>1</v>
      </c>
      <c r="J6117" s="3">
        <v>2579</v>
      </c>
    </row>
    <row r="6118" spans="1:10" x14ac:dyDescent="0.4">
      <c r="A6118">
        <v>1619826</v>
      </c>
      <c r="B6118">
        <v>93697</v>
      </c>
      <c r="C6118" s="1" t="s">
        <v>1691</v>
      </c>
      <c r="D6118" s="1">
        <v>43207</v>
      </c>
      <c r="E6118" s="1">
        <v>43210</v>
      </c>
      <c r="F6118" t="s">
        <v>5612</v>
      </c>
      <c r="G6118" t="s">
        <v>11</v>
      </c>
      <c r="H6118" t="s">
        <v>4851</v>
      </c>
      <c r="I6118">
        <v>3</v>
      </c>
      <c r="J6118" s="3">
        <v>6600</v>
      </c>
    </row>
    <row r="6119" spans="1:10" x14ac:dyDescent="0.4">
      <c r="A6119">
        <v>1619826</v>
      </c>
      <c r="B6119">
        <v>93890</v>
      </c>
      <c r="C6119" s="1" t="s">
        <v>1691</v>
      </c>
      <c r="D6119" s="1">
        <v>43207</v>
      </c>
      <c r="E6119" s="1">
        <v>43210</v>
      </c>
      <c r="F6119" t="s">
        <v>5612</v>
      </c>
      <c r="G6119" t="s">
        <v>11</v>
      </c>
      <c r="H6119" t="s">
        <v>4851</v>
      </c>
      <c r="I6119">
        <v>1</v>
      </c>
      <c r="J6119" s="3">
        <v>2000</v>
      </c>
    </row>
    <row r="6120" spans="1:10" x14ac:dyDescent="0.4">
      <c r="A6120">
        <v>1619826</v>
      </c>
      <c r="B6120">
        <v>92904</v>
      </c>
      <c r="C6120" s="1" t="s">
        <v>1691</v>
      </c>
      <c r="D6120" s="1">
        <v>43207</v>
      </c>
      <c r="E6120" s="1">
        <v>43210</v>
      </c>
      <c r="F6120" t="s">
        <v>5612</v>
      </c>
      <c r="G6120" t="s">
        <v>11</v>
      </c>
      <c r="H6120" t="s">
        <v>4851</v>
      </c>
      <c r="I6120">
        <v>1</v>
      </c>
      <c r="J6120" s="3">
        <v>2650</v>
      </c>
    </row>
    <row r="6121" spans="1:10" x14ac:dyDescent="0.4">
      <c r="A6121">
        <v>1620412</v>
      </c>
      <c r="B6121">
        <v>98092</v>
      </c>
      <c r="C6121" s="1" t="s">
        <v>1965</v>
      </c>
      <c r="D6121" s="1">
        <v>43207</v>
      </c>
      <c r="E6121" s="1">
        <v>43209</v>
      </c>
      <c r="F6121" t="s">
        <v>5624</v>
      </c>
      <c r="G6121" t="s">
        <v>67</v>
      </c>
      <c r="H6121" t="s">
        <v>4851</v>
      </c>
      <c r="I6121">
        <v>1</v>
      </c>
      <c r="J6121" s="3">
        <v>1845</v>
      </c>
    </row>
    <row r="6122" spans="1:10" x14ac:dyDescent="0.4">
      <c r="A6122">
        <v>1620412</v>
      </c>
      <c r="B6122">
        <v>94351</v>
      </c>
      <c r="C6122" s="1" t="s">
        <v>1965</v>
      </c>
      <c r="D6122" s="1">
        <v>43207</v>
      </c>
      <c r="E6122" s="1">
        <v>43209</v>
      </c>
      <c r="F6122" t="s">
        <v>5624</v>
      </c>
      <c r="G6122" t="s">
        <v>67</v>
      </c>
      <c r="H6122" t="s">
        <v>4851</v>
      </c>
      <c r="I6122">
        <v>2</v>
      </c>
      <c r="J6122" s="3">
        <v>2086</v>
      </c>
    </row>
    <row r="6123" spans="1:10" x14ac:dyDescent="0.4">
      <c r="A6123">
        <v>1620412</v>
      </c>
      <c r="B6123">
        <v>94465</v>
      </c>
      <c r="C6123" s="1" t="s">
        <v>1965</v>
      </c>
      <c r="D6123" s="1">
        <v>43207</v>
      </c>
      <c r="E6123" s="1">
        <v>43209</v>
      </c>
      <c r="F6123" t="s">
        <v>5624</v>
      </c>
      <c r="G6123" t="s">
        <v>67</v>
      </c>
      <c r="H6123" t="s">
        <v>4851</v>
      </c>
      <c r="I6123">
        <v>1</v>
      </c>
      <c r="J6123" s="3">
        <v>1345</v>
      </c>
    </row>
    <row r="6124" spans="1:10" x14ac:dyDescent="0.4">
      <c r="A6124">
        <v>1620412</v>
      </c>
      <c r="B6124">
        <v>93830</v>
      </c>
      <c r="C6124" s="1" t="s">
        <v>1965</v>
      </c>
      <c r="D6124" s="1">
        <v>43207</v>
      </c>
      <c r="E6124" s="1">
        <v>43209</v>
      </c>
      <c r="F6124" t="s">
        <v>5624</v>
      </c>
      <c r="G6124" t="s">
        <v>67</v>
      </c>
      <c r="H6124" t="s">
        <v>4851</v>
      </c>
      <c r="I6124">
        <v>1</v>
      </c>
      <c r="J6124" s="3">
        <v>1945</v>
      </c>
    </row>
    <row r="6125" spans="1:10" x14ac:dyDescent="0.4">
      <c r="A6125">
        <v>1620412</v>
      </c>
      <c r="B6125">
        <v>93865</v>
      </c>
      <c r="C6125" s="1" t="s">
        <v>1965</v>
      </c>
      <c r="D6125" s="1">
        <v>43207</v>
      </c>
      <c r="E6125" s="1">
        <v>43209</v>
      </c>
      <c r="F6125" t="s">
        <v>5624</v>
      </c>
      <c r="G6125" t="s">
        <v>67</v>
      </c>
      <c r="H6125" t="s">
        <v>4851</v>
      </c>
      <c r="I6125">
        <v>2</v>
      </c>
      <c r="J6125" s="3">
        <v>2590</v>
      </c>
    </row>
    <row r="6126" spans="1:10" x14ac:dyDescent="0.4">
      <c r="A6126">
        <v>1620061</v>
      </c>
      <c r="B6126">
        <v>94352</v>
      </c>
      <c r="C6126" s="1" t="s">
        <v>5147</v>
      </c>
      <c r="D6126" s="1">
        <v>43207</v>
      </c>
      <c r="E6126" s="1">
        <v>43211</v>
      </c>
      <c r="F6126" t="s">
        <v>4868</v>
      </c>
      <c r="G6126" t="s">
        <v>95</v>
      </c>
      <c r="H6126" t="s">
        <v>4851</v>
      </c>
      <c r="I6126">
        <v>1</v>
      </c>
      <c r="J6126" s="3">
        <v>3399</v>
      </c>
    </row>
    <row r="6127" spans="1:10" x14ac:dyDescent="0.4">
      <c r="A6127">
        <v>1620061</v>
      </c>
      <c r="B6127">
        <v>94464</v>
      </c>
      <c r="C6127" s="1" t="s">
        <v>5147</v>
      </c>
      <c r="D6127" s="1">
        <v>43207</v>
      </c>
      <c r="E6127" s="1">
        <v>43211</v>
      </c>
      <c r="F6127" t="s">
        <v>4868</v>
      </c>
      <c r="G6127" t="s">
        <v>95</v>
      </c>
      <c r="H6127" t="s">
        <v>4851</v>
      </c>
      <c r="I6127">
        <v>28</v>
      </c>
      <c r="J6127" s="3">
        <v>42526</v>
      </c>
    </row>
    <row r="6128" spans="1:10" x14ac:dyDescent="0.4">
      <c r="A6128">
        <v>1620061</v>
      </c>
      <c r="B6128">
        <v>93889</v>
      </c>
      <c r="C6128" s="1" t="s">
        <v>5147</v>
      </c>
      <c r="D6128" s="1">
        <v>43207</v>
      </c>
      <c r="E6128" s="1">
        <v>43211</v>
      </c>
      <c r="F6128" t="s">
        <v>4868</v>
      </c>
      <c r="G6128" t="s">
        <v>95</v>
      </c>
      <c r="H6128" t="s">
        <v>4851</v>
      </c>
      <c r="I6128">
        <v>1</v>
      </c>
      <c r="J6128" s="3">
        <v>1900</v>
      </c>
    </row>
    <row r="6129" spans="1:10" x14ac:dyDescent="0.4">
      <c r="A6129">
        <v>1620061</v>
      </c>
      <c r="B6129">
        <v>93795</v>
      </c>
      <c r="C6129" s="1" t="s">
        <v>5147</v>
      </c>
      <c r="D6129" s="1">
        <v>43207</v>
      </c>
      <c r="E6129" s="1">
        <v>43211</v>
      </c>
      <c r="F6129" t="s">
        <v>4868</v>
      </c>
      <c r="G6129" t="s">
        <v>95</v>
      </c>
      <c r="H6129" t="s">
        <v>4851</v>
      </c>
      <c r="I6129">
        <v>1</v>
      </c>
      <c r="J6129" s="3">
        <v>1500</v>
      </c>
    </row>
    <row r="6130" spans="1:10" x14ac:dyDescent="0.4">
      <c r="A6130">
        <v>1620061</v>
      </c>
      <c r="B6130">
        <v>93696</v>
      </c>
      <c r="C6130" s="1" t="s">
        <v>5147</v>
      </c>
      <c r="D6130" s="1">
        <v>43207</v>
      </c>
      <c r="E6130" s="1">
        <v>43211</v>
      </c>
      <c r="F6130" t="s">
        <v>4868</v>
      </c>
      <c r="G6130" t="s">
        <v>95</v>
      </c>
      <c r="H6130" t="s">
        <v>4851</v>
      </c>
      <c r="I6130">
        <v>5</v>
      </c>
      <c r="J6130" s="3">
        <v>10485</v>
      </c>
    </row>
    <row r="6131" spans="1:10" x14ac:dyDescent="0.4">
      <c r="A6131">
        <v>1620061</v>
      </c>
      <c r="B6131">
        <v>98091</v>
      </c>
      <c r="C6131" s="1" t="s">
        <v>5147</v>
      </c>
      <c r="D6131" s="1">
        <v>43207</v>
      </c>
      <c r="E6131" s="1">
        <v>43211</v>
      </c>
      <c r="F6131" t="s">
        <v>4868</v>
      </c>
      <c r="G6131" t="s">
        <v>95</v>
      </c>
      <c r="H6131" t="s">
        <v>4851</v>
      </c>
      <c r="I6131">
        <v>1</v>
      </c>
      <c r="J6131" s="3">
        <v>1700</v>
      </c>
    </row>
    <row r="6132" spans="1:10" x14ac:dyDescent="0.4">
      <c r="A6132">
        <v>1620061</v>
      </c>
      <c r="B6132">
        <v>97652</v>
      </c>
      <c r="C6132" s="1" t="s">
        <v>5147</v>
      </c>
      <c r="D6132" s="1">
        <v>43207</v>
      </c>
      <c r="E6132" s="1">
        <v>43211</v>
      </c>
      <c r="F6132" t="s">
        <v>4868</v>
      </c>
      <c r="G6132" t="s">
        <v>95</v>
      </c>
      <c r="H6132" t="s">
        <v>4851</v>
      </c>
      <c r="I6132">
        <v>2</v>
      </c>
      <c r="J6132" s="3">
        <v>3485</v>
      </c>
    </row>
    <row r="6133" spans="1:10" x14ac:dyDescent="0.4">
      <c r="A6133">
        <v>1620061</v>
      </c>
      <c r="B6133">
        <v>133315</v>
      </c>
      <c r="C6133" s="1" t="s">
        <v>5147</v>
      </c>
      <c r="D6133" s="1">
        <v>43207</v>
      </c>
      <c r="E6133" s="1">
        <v>43211</v>
      </c>
      <c r="F6133" t="s">
        <v>4868</v>
      </c>
      <c r="G6133" t="s">
        <v>95</v>
      </c>
      <c r="H6133" t="s">
        <v>4851</v>
      </c>
      <c r="I6133">
        <v>4</v>
      </c>
      <c r="J6133" s="3">
        <v>10020</v>
      </c>
    </row>
    <row r="6134" spans="1:10" x14ac:dyDescent="0.4">
      <c r="A6134">
        <v>1620735</v>
      </c>
      <c r="B6134">
        <v>95080</v>
      </c>
      <c r="C6134" s="1" t="s">
        <v>2210</v>
      </c>
      <c r="D6134" s="1">
        <v>43207</v>
      </c>
      <c r="E6134" s="1">
        <v>43209</v>
      </c>
      <c r="F6134" t="s">
        <v>5689</v>
      </c>
      <c r="G6134" t="s">
        <v>22</v>
      </c>
      <c r="H6134" t="s">
        <v>4902</v>
      </c>
      <c r="I6134">
        <v>1</v>
      </c>
      <c r="J6134" s="3">
        <v>6137</v>
      </c>
    </row>
    <row r="6135" spans="1:10" x14ac:dyDescent="0.4">
      <c r="A6135">
        <v>1622289</v>
      </c>
      <c r="B6135">
        <v>98233</v>
      </c>
      <c r="C6135" s="1" t="s">
        <v>3432</v>
      </c>
      <c r="D6135" s="1">
        <v>43207</v>
      </c>
      <c r="E6135" s="1">
        <v>43207</v>
      </c>
      <c r="F6135" t="s">
        <v>6315</v>
      </c>
      <c r="G6135" t="s">
        <v>22</v>
      </c>
      <c r="H6135" t="s">
        <v>4972</v>
      </c>
      <c r="I6135">
        <v>1</v>
      </c>
      <c r="J6135" s="3">
        <v>1000</v>
      </c>
    </row>
    <row r="6136" spans="1:10" x14ac:dyDescent="0.4">
      <c r="A6136">
        <v>1622289</v>
      </c>
      <c r="B6136">
        <v>133349</v>
      </c>
      <c r="C6136" s="1" t="s">
        <v>3432</v>
      </c>
      <c r="D6136" s="1">
        <v>43207</v>
      </c>
      <c r="E6136" s="1">
        <v>43207</v>
      </c>
      <c r="F6136" t="s">
        <v>6315</v>
      </c>
      <c r="G6136" t="s">
        <v>22</v>
      </c>
      <c r="H6136" t="s">
        <v>4972</v>
      </c>
      <c r="I6136">
        <v>1</v>
      </c>
      <c r="J6136" s="3">
        <v>1000</v>
      </c>
    </row>
    <row r="6137" spans="1:10" x14ac:dyDescent="0.4">
      <c r="A6137">
        <v>1622341</v>
      </c>
      <c r="B6137">
        <v>98302</v>
      </c>
      <c r="C6137" s="1" t="s">
        <v>3468</v>
      </c>
      <c r="D6137" s="1">
        <v>43207</v>
      </c>
      <c r="E6137" s="1">
        <v>43208</v>
      </c>
      <c r="F6137" t="s">
        <v>5178</v>
      </c>
      <c r="G6137" t="s">
        <v>22</v>
      </c>
      <c r="H6137" t="s">
        <v>4896</v>
      </c>
      <c r="I6137">
        <v>1</v>
      </c>
      <c r="J6137" s="3">
        <v>2037</v>
      </c>
    </row>
    <row r="6138" spans="1:10" x14ac:dyDescent="0.4">
      <c r="A6138">
        <v>1622341</v>
      </c>
      <c r="B6138">
        <v>135596</v>
      </c>
      <c r="C6138" s="1" t="s">
        <v>3468</v>
      </c>
      <c r="D6138" s="1">
        <v>43207</v>
      </c>
      <c r="E6138" s="1">
        <v>43208</v>
      </c>
      <c r="F6138" t="s">
        <v>5178</v>
      </c>
      <c r="G6138" t="s">
        <v>22</v>
      </c>
      <c r="H6138" t="s">
        <v>4896</v>
      </c>
      <c r="I6138">
        <v>1</v>
      </c>
      <c r="J6138" s="3">
        <v>1875</v>
      </c>
    </row>
    <row r="6139" spans="1:10" x14ac:dyDescent="0.4">
      <c r="A6139">
        <v>1622109</v>
      </c>
      <c r="B6139">
        <v>133763</v>
      </c>
      <c r="C6139" s="1" t="s">
        <v>3284</v>
      </c>
      <c r="D6139" s="1">
        <v>43207</v>
      </c>
      <c r="E6139" s="1">
        <v>43209</v>
      </c>
      <c r="F6139" t="s">
        <v>4850</v>
      </c>
      <c r="G6139" t="s">
        <v>81</v>
      </c>
      <c r="H6139" t="s">
        <v>4851</v>
      </c>
      <c r="I6139">
        <v>1</v>
      </c>
      <c r="J6139" s="3">
        <v>1343</v>
      </c>
    </row>
    <row r="6140" spans="1:10" x14ac:dyDescent="0.4">
      <c r="A6140">
        <v>1622055</v>
      </c>
      <c r="B6140">
        <v>133721</v>
      </c>
      <c r="C6140" s="1" t="s">
        <v>3243</v>
      </c>
      <c r="D6140" s="1">
        <v>43207</v>
      </c>
      <c r="E6140" s="1">
        <v>43207</v>
      </c>
      <c r="F6140" t="s">
        <v>5888</v>
      </c>
      <c r="G6140" t="s">
        <v>805</v>
      </c>
      <c r="H6140" t="s">
        <v>4851</v>
      </c>
      <c r="I6140">
        <v>1</v>
      </c>
      <c r="J6140" s="3">
        <v>700</v>
      </c>
    </row>
    <row r="6141" spans="1:10" x14ac:dyDescent="0.4">
      <c r="A6141">
        <v>1622055</v>
      </c>
      <c r="B6141">
        <v>138658</v>
      </c>
      <c r="C6141" s="1" t="s">
        <v>3243</v>
      </c>
      <c r="D6141" s="1">
        <v>43207</v>
      </c>
      <c r="E6141" s="1">
        <v>43207</v>
      </c>
      <c r="F6141" t="s">
        <v>5888</v>
      </c>
      <c r="G6141" t="s">
        <v>805</v>
      </c>
      <c r="H6141" t="s">
        <v>4851</v>
      </c>
      <c r="I6141">
        <v>1</v>
      </c>
      <c r="J6141" s="3">
        <v>700</v>
      </c>
    </row>
    <row r="6142" spans="1:10" x14ac:dyDescent="0.4">
      <c r="A6142">
        <v>1621974</v>
      </c>
      <c r="B6142">
        <v>97579</v>
      </c>
      <c r="C6142" s="1" t="s">
        <v>3175</v>
      </c>
      <c r="D6142" s="1">
        <v>43207</v>
      </c>
      <c r="E6142" s="1">
        <v>43209</v>
      </c>
      <c r="F6142" t="s">
        <v>4880</v>
      </c>
      <c r="G6142" t="s">
        <v>14</v>
      </c>
      <c r="H6142" t="s">
        <v>4851</v>
      </c>
      <c r="I6142">
        <v>1</v>
      </c>
      <c r="J6142" s="3">
        <v>2295</v>
      </c>
    </row>
    <row r="6143" spans="1:10" x14ac:dyDescent="0.4">
      <c r="A6143">
        <v>1621974</v>
      </c>
      <c r="B6143">
        <v>98230</v>
      </c>
      <c r="C6143" s="1" t="s">
        <v>3175</v>
      </c>
      <c r="D6143" s="1">
        <v>43207</v>
      </c>
      <c r="E6143" s="1">
        <v>43209</v>
      </c>
      <c r="F6143" t="s">
        <v>4880</v>
      </c>
      <c r="G6143" t="s">
        <v>14</v>
      </c>
      <c r="H6143" t="s">
        <v>4851</v>
      </c>
      <c r="I6143">
        <v>1</v>
      </c>
      <c r="J6143" s="3">
        <v>2395</v>
      </c>
    </row>
    <row r="6144" spans="1:10" x14ac:dyDescent="0.4">
      <c r="A6144">
        <v>1621971</v>
      </c>
      <c r="B6144">
        <v>97578</v>
      </c>
      <c r="C6144" s="1" t="s">
        <v>3172</v>
      </c>
      <c r="D6144" s="1">
        <v>43207</v>
      </c>
      <c r="E6144" s="1">
        <v>43208</v>
      </c>
      <c r="F6144" t="s">
        <v>4979</v>
      </c>
      <c r="G6144" t="s">
        <v>60</v>
      </c>
      <c r="H6144" t="s">
        <v>4851</v>
      </c>
      <c r="I6144">
        <v>1</v>
      </c>
      <c r="J6144" s="3">
        <v>3850</v>
      </c>
    </row>
    <row r="6145" spans="1:10" x14ac:dyDescent="0.4">
      <c r="A6145">
        <v>1621915</v>
      </c>
      <c r="B6145">
        <v>131460</v>
      </c>
      <c r="C6145" s="1" t="s">
        <v>3123</v>
      </c>
      <c r="D6145" s="1">
        <v>43207</v>
      </c>
      <c r="E6145" s="1">
        <v>43208</v>
      </c>
      <c r="F6145" t="s">
        <v>5634</v>
      </c>
      <c r="G6145" t="s">
        <v>22</v>
      </c>
      <c r="H6145" t="s">
        <v>5635</v>
      </c>
      <c r="I6145">
        <v>1</v>
      </c>
      <c r="J6145" s="3">
        <v>4500</v>
      </c>
    </row>
    <row r="6146" spans="1:10" x14ac:dyDescent="0.4">
      <c r="A6146">
        <v>1621915</v>
      </c>
      <c r="B6146">
        <v>97069</v>
      </c>
      <c r="C6146" s="1" t="s">
        <v>3123</v>
      </c>
      <c r="D6146" s="1">
        <v>43207</v>
      </c>
      <c r="E6146" s="1">
        <v>43208</v>
      </c>
      <c r="F6146" t="s">
        <v>5634</v>
      </c>
      <c r="G6146" t="s">
        <v>22</v>
      </c>
      <c r="H6146" t="s">
        <v>5635</v>
      </c>
      <c r="I6146">
        <v>1</v>
      </c>
      <c r="J6146" s="3">
        <v>4500</v>
      </c>
    </row>
    <row r="6147" spans="1:10" x14ac:dyDescent="0.4">
      <c r="A6147">
        <v>1621267</v>
      </c>
      <c r="B6147">
        <v>95910</v>
      </c>
      <c r="C6147" s="1" t="s">
        <v>6502</v>
      </c>
      <c r="D6147" s="1">
        <v>43207</v>
      </c>
      <c r="E6147" s="1">
        <v>43210</v>
      </c>
      <c r="F6147" t="s">
        <v>4880</v>
      </c>
      <c r="G6147" t="s">
        <v>14</v>
      </c>
      <c r="H6147" t="s">
        <v>4851</v>
      </c>
      <c r="I6147">
        <v>1</v>
      </c>
      <c r="J6147" s="3">
        <v>710</v>
      </c>
    </row>
    <row r="6148" spans="1:10" x14ac:dyDescent="0.4">
      <c r="A6148">
        <v>1621267</v>
      </c>
      <c r="B6148">
        <v>130256</v>
      </c>
      <c r="C6148" s="1" t="s">
        <v>6502</v>
      </c>
      <c r="D6148" s="1">
        <v>43207</v>
      </c>
      <c r="E6148" s="1">
        <v>43210</v>
      </c>
      <c r="F6148" t="s">
        <v>4880</v>
      </c>
      <c r="G6148" t="s">
        <v>14</v>
      </c>
      <c r="H6148" t="s">
        <v>4851</v>
      </c>
      <c r="I6148">
        <v>1</v>
      </c>
      <c r="J6148" s="3">
        <v>710</v>
      </c>
    </row>
    <row r="6149" spans="1:10" x14ac:dyDescent="0.4">
      <c r="A6149">
        <v>1621268</v>
      </c>
      <c r="B6149">
        <v>95914</v>
      </c>
      <c r="C6149" s="1" t="s">
        <v>2564</v>
      </c>
      <c r="D6149" s="1">
        <v>43208</v>
      </c>
      <c r="E6149" s="1">
        <v>43211</v>
      </c>
      <c r="F6149" t="s">
        <v>6002</v>
      </c>
      <c r="G6149" t="s">
        <v>69</v>
      </c>
      <c r="H6149" t="s">
        <v>4851</v>
      </c>
      <c r="I6149">
        <v>1</v>
      </c>
      <c r="J6149" s="3">
        <v>1700</v>
      </c>
    </row>
    <row r="6150" spans="1:10" x14ac:dyDescent="0.4">
      <c r="A6150">
        <v>1621271</v>
      </c>
      <c r="B6150">
        <v>97580</v>
      </c>
      <c r="C6150" s="1" t="s">
        <v>2567</v>
      </c>
      <c r="D6150" s="1">
        <v>43208</v>
      </c>
      <c r="E6150" s="1">
        <v>43211</v>
      </c>
      <c r="F6150" t="s">
        <v>5816</v>
      </c>
      <c r="G6150" t="s">
        <v>22</v>
      </c>
      <c r="H6150" t="s">
        <v>5778</v>
      </c>
      <c r="I6150">
        <v>1</v>
      </c>
      <c r="J6150" s="3">
        <v>3510</v>
      </c>
    </row>
    <row r="6151" spans="1:10" x14ac:dyDescent="0.4">
      <c r="A6151">
        <v>1621271</v>
      </c>
      <c r="B6151">
        <v>98339</v>
      </c>
      <c r="C6151" s="1" t="s">
        <v>2567</v>
      </c>
      <c r="D6151" s="1">
        <v>43208</v>
      </c>
      <c r="E6151" s="1">
        <v>43211</v>
      </c>
      <c r="F6151" t="s">
        <v>5816</v>
      </c>
      <c r="G6151" t="s">
        <v>22</v>
      </c>
      <c r="H6151" t="s">
        <v>5778</v>
      </c>
      <c r="I6151">
        <v>1</v>
      </c>
      <c r="J6151" s="3">
        <v>4440</v>
      </c>
    </row>
    <row r="6152" spans="1:10" x14ac:dyDescent="0.4">
      <c r="A6152">
        <v>1621271</v>
      </c>
      <c r="B6152">
        <v>95917</v>
      </c>
      <c r="C6152" s="1" t="s">
        <v>2567</v>
      </c>
      <c r="D6152" s="1">
        <v>43208</v>
      </c>
      <c r="E6152" s="1">
        <v>43211</v>
      </c>
      <c r="F6152" t="s">
        <v>5816</v>
      </c>
      <c r="G6152" t="s">
        <v>22</v>
      </c>
      <c r="H6152" t="s">
        <v>5778</v>
      </c>
      <c r="I6152">
        <v>1</v>
      </c>
      <c r="J6152" s="3">
        <v>2500</v>
      </c>
    </row>
    <row r="6153" spans="1:10" x14ac:dyDescent="0.4">
      <c r="A6153">
        <v>1621766</v>
      </c>
      <c r="B6153">
        <v>97148</v>
      </c>
      <c r="C6153" s="1" t="s">
        <v>2976</v>
      </c>
      <c r="D6153" s="1">
        <v>43208</v>
      </c>
      <c r="E6153" s="1">
        <v>43208</v>
      </c>
      <c r="F6153" t="s">
        <v>5224</v>
      </c>
      <c r="G6153" t="s">
        <v>42</v>
      </c>
      <c r="H6153" t="s">
        <v>4851</v>
      </c>
      <c r="I6153">
        <v>1</v>
      </c>
      <c r="J6153" s="3">
        <v>2800</v>
      </c>
    </row>
    <row r="6154" spans="1:10" x14ac:dyDescent="0.4">
      <c r="A6154">
        <v>1621766</v>
      </c>
      <c r="B6154">
        <v>131541</v>
      </c>
      <c r="C6154" s="1" t="s">
        <v>2976</v>
      </c>
      <c r="D6154" s="1">
        <v>43208</v>
      </c>
      <c r="E6154" s="1">
        <v>43208</v>
      </c>
      <c r="F6154" t="s">
        <v>5224</v>
      </c>
      <c r="G6154" t="s">
        <v>42</v>
      </c>
      <c r="H6154" t="s">
        <v>4851</v>
      </c>
      <c r="I6154">
        <v>1</v>
      </c>
      <c r="J6154" s="3">
        <v>2800</v>
      </c>
    </row>
    <row r="6155" spans="1:10" x14ac:dyDescent="0.4">
      <c r="A6155">
        <v>1621731</v>
      </c>
      <c r="B6155">
        <v>135838</v>
      </c>
      <c r="C6155" s="1" t="s">
        <v>2944</v>
      </c>
      <c r="D6155" s="1">
        <v>43208</v>
      </c>
      <c r="E6155" s="1">
        <v>43209</v>
      </c>
      <c r="F6155" t="s">
        <v>5195</v>
      </c>
      <c r="G6155" t="s">
        <v>22</v>
      </c>
      <c r="H6155" t="s">
        <v>4866</v>
      </c>
      <c r="I6155">
        <v>2</v>
      </c>
      <c r="J6155" s="3">
        <v>2000</v>
      </c>
    </row>
    <row r="6156" spans="1:10" x14ac:dyDescent="0.4">
      <c r="A6156">
        <v>1621731</v>
      </c>
      <c r="B6156">
        <v>131461</v>
      </c>
      <c r="C6156" s="1" t="s">
        <v>2944</v>
      </c>
      <c r="D6156" s="1">
        <v>43208</v>
      </c>
      <c r="E6156" s="1">
        <v>43209</v>
      </c>
      <c r="F6156" t="s">
        <v>5195</v>
      </c>
      <c r="G6156" t="s">
        <v>22</v>
      </c>
      <c r="H6156" t="s">
        <v>4866</v>
      </c>
      <c r="I6156">
        <v>3</v>
      </c>
      <c r="J6156" s="3">
        <v>5500</v>
      </c>
    </row>
    <row r="6157" spans="1:10" x14ac:dyDescent="0.4">
      <c r="A6157">
        <v>1621731</v>
      </c>
      <c r="B6157">
        <v>97070</v>
      </c>
      <c r="C6157" s="1" t="s">
        <v>2944</v>
      </c>
      <c r="D6157" s="1">
        <v>43208</v>
      </c>
      <c r="E6157" s="1">
        <v>43209</v>
      </c>
      <c r="F6157" t="s">
        <v>5195</v>
      </c>
      <c r="G6157" t="s">
        <v>22</v>
      </c>
      <c r="H6157" t="s">
        <v>4866</v>
      </c>
      <c r="I6157">
        <v>3</v>
      </c>
      <c r="J6157" s="3">
        <v>5500</v>
      </c>
    </row>
    <row r="6158" spans="1:10" x14ac:dyDescent="0.4">
      <c r="A6158">
        <v>1621731</v>
      </c>
      <c r="B6158">
        <v>97641</v>
      </c>
      <c r="C6158" s="1" t="s">
        <v>2944</v>
      </c>
      <c r="D6158" s="1">
        <v>43208</v>
      </c>
      <c r="E6158" s="1">
        <v>43209</v>
      </c>
      <c r="F6158" t="s">
        <v>5195</v>
      </c>
      <c r="G6158" t="s">
        <v>22</v>
      </c>
      <c r="H6158" t="s">
        <v>4866</v>
      </c>
      <c r="I6158">
        <v>1</v>
      </c>
      <c r="J6158" s="3">
        <v>1950</v>
      </c>
    </row>
    <row r="6159" spans="1:10" x14ac:dyDescent="0.4">
      <c r="A6159">
        <v>1621731</v>
      </c>
      <c r="B6159">
        <v>97645</v>
      </c>
      <c r="C6159" s="1" t="s">
        <v>2944</v>
      </c>
      <c r="D6159" s="1">
        <v>43208</v>
      </c>
      <c r="E6159" s="1">
        <v>43209</v>
      </c>
      <c r="F6159" t="s">
        <v>5195</v>
      </c>
      <c r="G6159" t="s">
        <v>22</v>
      </c>
      <c r="H6159" t="s">
        <v>4866</v>
      </c>
      <c r="I6159">
        <v>4</v>
      </c>
      <c r="J6159" s="3">
        <v>22000</v>
      </c>
    </row>
    <row r="6160" spans="1:10" x14ac:dyDescent="0.4">
      <c r="A6160">
        <v>1621731</v>
      </c>
      <c r="B6160">
        <v>98407</v>
      </c>
      <c r="C6160" s="1" t="s">
        <v>2944</v>
      </c>
      <c r="D6160" s="1">
        <v>43208</v>
      </c>
      <c r="E6160" s="1">
        <v>43209</v>
      </c>
      <c r="F6160" t="s">
        <v>5195</v>
      </c>
      <c r="G6160" t="s">
        <v>22</v>
      </c>
      <c r="H6160" t="s">
        <v>4866</v>
      </c>
      <c r="I6160">
        <v>1</v>
      </c>
      <c r="J6160" s="3">
        <v>4045</v>
      </c>
    </row>
    <row r="6161" spans="1:10" x14ac:dyDescent="0.4">
      <c r="A6161">
        <v>1621695</v>
      </c>
      <c r="B6161">
        <v>133729</v>
      </c>
      <c r="C6161" s="1" t="s">
        <v>2915</v>
      </c>
      <c r="D6161" s="1">
        <v>43208</v>
      </c>
      <c r="E6161" s="1">
        <v>43209</v>
      </c>
      <c r="F6161" t="s">
        <v>5717</v>
      </c>
      <c r="G6161" t="s">
        <v>67</v>
      </c>
      <c r="H6161" t="s">
        <v>4851</v>
      </c>
      <c r="I6161">
        <v>1</v>
      </c>
      <c r="J6161" s="3">
        <v>1650</v>
      </c>
    </row>
    <row r="6162" spans="1:10" x14ac:dyDescent="0.4">
      <c r="A6162">
        <v>1621695</v>
      </c>
      <c r="B6162">
        <v>133734</v>
      </c>
      <c r="C6162" s="1" t="s">
        <v>2915</v>
      </c>
      <c r="D6162" s="1">
        <v>43208</v>
      </c>
      <c r="E6162" s="1">
        <v>43209</v>
      </c>
      <c r="F6162" t="s">
        <v>5717</v>
      </c>
      <c r="G6162" t="s">
        <v>67</v>
      </c>
      <c r="H6162" t="s">
        <v>4851</v>
      </c>
      <c r="I6162">
        <v>1</v>
      </c>
      <c r="J6162" s="3">
        <v>150</v>
      </c>
    </row>
    <row r="6163" spans="1:10" x14ac:dyDescent="0.4">
      <c r="A6163">
        <v>1621587</v>
      </c>
      <c r="B6163">
        <v>135357</v>
      </c>
      <c r="C6163" s="1" t="s">
        <v>2833</v>
      </c>
      <c r="D6163" s="1">
        <v>43208</v>
      </c>
      <c r="E6163" s="1">
        <v>43212</v>
      </c>
      <c r="F6163" t="s">
        <v>5188</v>
      </c>
      <c r="G6163" t="s">
        <v>95</v>
      </c>
      <c r="H6163" t="s">
        <v>4851</v>
      </c>
      <c r="I6163">
        <v>1</v>
      </c>
      <c r="J6163" s="3">
        <v>500</v>
      </c>
    </row>
    <row r="6164" spans="1:10" x14ac:dyDescent="0.4">
      <c r="A6164">
        <v>1621587</v>
      </c>
      <c r="B6164">
        <v>96152</v>
      </c>
      <c r="C6164" s="1" t="s">
        <v>2833</v>
      </c>
      <c r="D6164" s="1">
        <v>43208</v>
      </c>
      <c r="E6164" s="1">
        <v>43212</v>
      </c>
      <c r="F6164" t="s">
        <v>5188</v>
      </c>
      <c r="G6164" t="s">
        <v>95</v>
      </c>
      <c r="H6164" t="s">
        <v>4851</v>
      </c>
      <c r="I6164">
        <v>2</v>
      </c>
      <c r="J6164" s="3">
        <v>3100</v>
      </c>
    </row>
    <row r="6165" spans="1:10" x14ac:dyDescent="0.4">
      <c r="A6165">
        <v>1621507</v>
      </c>
      <c r="B6165">
        <v>95882</v>
      </c>
      <c r="C6165" s="1" t="s">
        <v>6533</v>
      </c>
      <c r="D6165" s="1">
        <v>43208</v>
      </c>
      <c r="E6165" s="1">
        <v>43210</v>
      </c>
      <c r="F6165" t="s">
        <v>6534</v>
      </c>
      <c r="G6165" t="s">
        <v>22</v>
      </c>
      <c r="H6165" t="s">
        <v>4972</v>
      </c>
      <c r="I6165">
        <v>2</v>
      </c>
      <c r="J6165" s="3">
        <v>5999</v>
      </c>
    </row>
    <row r="6166" spans="1:10" x14ac:dyDescent="0.4">
      <c r="A6166">
        <v>1621963</v>
      </c>
      <c r="B6166">
        <v>97573</v>
      </c>
      <c r="C6166" s="1" t="s">
        <v>3165</v>
      </c>
      <c r="D6166" s="1">
        <v>43208</v>
      </c>
      <c r="E6166" s="1">
        <v>43209</v>
      </c>
      <c r="F6166" t="s">
        <v>4979</v>
      </c>
      <c r="G6166" t="s">
        <v>60</v>
      </c>
      <c r="H6166" t="s">
        <v>4851</v>
      </c>
      <c r="I6166">
        <v>2</v>
      </c>
      <c r="J6166" s="3">
        <v>9948</v>
      </c>
    </row>
    <row r="6167" spans="1:10" x14ac:dyDescent="0.4">
      <c r="A6167">
        <v>1621963</v>
      </c>
      <c r="B6167">
        <v>97577</v>
      </c>
      <c r="C6167" s="1" t="s">
        <v>3165</v>
      </c>
      <c r="D6167" s="1">
        <v>43208</v>
      </c>
      <c r="E6167" s="1">
        <v>43209</v>
      </c>
      <c r="F6167" t="s">
        <v>4979</v>
      </c>
      <c r="G6167" t="s">
        <v>60</v>
      </c>
      <c r="H6167" t="s">
        <v>4851</v>
      </c>
      <c r="I6167">
        <v>4</v>
      </c>
      <c r="J6167" s="3">
        <v>14948</v>
      </c>
    </row>
    <row r="6168" spans="1:10" x14ac:dyDescent="0.4">
      <c r="A6168">
        <v>1621973</v>
      </c>
      <c r="B6168">
        <v>97576</v>
      </c>
      <c r="C6168" s="1" t="s">
        <v>3174</v>
      </c>
      <c r="D6168" s="1">
        <v>43208</v>
      </c>
      <c r="E6168" s="1">
        <v>43210</v>
      </c>
      <c r="F6168" t="s">
        <v>4978</v>
      </c>
      <c r="G6168" t="s">
        <v>20</v>
      </c>
      <c r="H6168" t="s">
        <v>4851</v>
      </c>
      <c r="I6168">
        <v>1</v>
      </c>
      <c r="J6168" s="3">
        <v>3799</v>
      </c>
    </row>
    <row r="6169" spans="1:10" x14ac:dyDescent="0.4">
      <c r="A6169">
        <v>1621976</v>
      </c>
      <c r="B6169">
        <v>136441</v>
      </c>
      <c r="C6169" s="1" t="s">
        <v>3177</v>
      </c>
      <c r="D6169" s="1">
        <v>43208</v>
      </c>
      <c r="E6169" s="1">
        <v>43210</v>
      </c>
      <c r="F6169" t="s">
        <v>5114</v>
      </c>
      <c r="G6169" t="s">
        <v>67</v>
      </c>
      <c r="H6169" t="s">
        <v>4851</v>
      </c>
      <c r="I6169">
        <v>1</v>
      </c>
      <c r="J6169" s="3">
        <v>1045</v>
      </c>
    </row>
    <row r="6170" spans="1:10" x14ac:dyDescent="0.4">
      <c r="A6170">
        <v>1621976</v>
      </c>
      <c r="B6170">
        <v>97581</v>
      </c>
      <c r="C6170" s="1" t="s">
        <v>3177</v>
      </c>
      <c r="D6170" s="1">
        <v>43208</v>
      </c>
      <c r="E6170" s="1">
        <v>43210</v>
      </c>
      <c r="F6170" t="s">
        <v>5114</v>
      </c>
      <c r="G6170" t="s">
        <v>67</v>
      </c>
      <c r="H6170" t="s">
        <v>4851</v>
      </c>
      <c r="I6170">
        <v>2</v>
      </c>
      <c r="J6170" s="3">
        <v>3600</v>
      </c>
    </row>
    <row r="6171" spans="1:10" x14ac:dyDescent="0.4">
      <c r="A6171">
        <v>1622054</v>
      </c>
      <c r="B6171">
        <v>138660</v>
      </c>
      <c r="C6171" s="1" t="s">
        <v>3242</v>
      </c>
      <c r="D6171" s="1">
        <v>43208</v>
      </c>
      <c r="E6171" s="1">
        <v>43208</v>
      </c>
      <c r="F6171" t="s">
        <v>5530</v>
      </c>
      <c r="G6171" t="s">
        <v>78</v>
      </c>
      <c r="H6171" t="s">
        <v>4851</v>
      </c>
      <c r="I6171">
        <v>1</v>
      </c>
      <c r="J6171" s="3">
        <v>700</v>
      </c>
    </row>
    <row r="6172" spans="1:10" x14ac:dyDescent="0.4">
      <c r="A6172">
        <v>1622054</v>
      </c>
      <c r="B6172">
        <v>133723</v>
      </c>
      <c r="C6172" s="1" t="s">
        <v>3242</v>
      </c>
      <c r="D6172" s="1">
        <v>43208</v>
      </c>
      <c r="E6172" s="1">
        <v>43208</v>
      </c>
      <c r="F6172" t="s">
        <v>5530</v>
      </c>
      <c r="G6172" t="s">
        <v>78</v>
      </c>
      <c r="H6172" t="s">
        <v>4851</v>
      </c>
      <c r="I6172">
        <v>1</v>
      </c>
      <c r="J6172" s="3">
        <v>700</v>
      </c>
    </row>
    <row r="6173" spans="1:10" x14ac:dyDescent="0.4">
      <c r="A6173">
        <v>1622076</v>
      </c>
      <c r="B6173">
        <v>97898</v>
      </c>
      <c r="C6173" s="1" t="s">
        <v>3261</v>
      </c>
      <c r="D6173" s="1">
        <v>43208</v>
      </c>
      <c r="E6173" s="1">
        <v>43210</v>
      </c>
      <c r="F6173" t="s">
        <v>4927</v>
      </c>
      <c r="G6173" t="s">
        <v>35</v>
      </c>
      <c r="H6173" t="s">
        <v>4851</v>
      </c>
      <c r="I6173">
        <v>2</v>
      </c>
      <c r="J6173" s="3">
        <v>600</v>
      </c>
    </row>
    <row r="6174" spans="1:10" x14ac:dyDescent="0.4">
      <c r="A6174">
        <v>1622076</v>
      </c>
      <c r="B6174">
        <v>140231</v>
      </c>
      <c r="C6174" s="1" t="s">
        <v>3261</v>
      </c>
      <c r="D6174" s="1">
        <v>43208</v>
      </c>
      <c r="E6174" s="1">
        <v>43210</v>
      </c>
      <c r="F6174" t="s">
        <v>4927</v>
      </c>
      <c r="G6174" t="s">
        <v>35</v>
      </c>
      <c r="H6174" t="s">
        <v>4851</v>
      </c>
      <c r="I6174">
        <v>1</v>
      </c>
      <c r="J6174" s="3">
        <v>1250</v>
      </c>
    </row>
    <row r="6175" spans="1:10" x14ac:dyDescent="0.4">
      <c r="A6175">
        <v>1622076</v>
      </c>
      <c r="B6175">
        <v>135691</v>
      </c>
      <c r="C6175" s="1" t="s">
        <v>3261</v>
      </c>
      <c r="D6175" s="1">
        <v>43208</v>
      </c>
      <c r="E6175" s="1">
        <v>43210</v>
      </c>
      <c r="F6175" t="s">
        <v>4927</v>
      </c>
      <c r="G6175" t="s">
        <v>35</v>
      </c>
      <c r="H6175" t="s">
        <v>4851</v>
      </c>
      <c r="I6175">
        <v>1</v>
      </c>
      <c r="J6175" s="3">
        <v>1250</v>
      </c>
    </row>
    <row r="6176" spans="1:10" x14ac:dyDescent="0.4">
      <c r="A6176">
        <v>1622444</v>
      </c>
      <c r="B6176">
        <v>133978</v>
      </c>
      <c r="C6176" s="1" t="s">
        <v>3553</v>
      </c>
      <c r="D6176" s="1">
        <v>43208</v>
      </c>
      <c r="E6176" s="1">
        <v>43208</v>
      </c>
      <c r="F6176" t="s">
        <v>5370</v>
      </c>
      <c r="G6176" t="s">
        <v>409</v>
      </c>
      <c r="H6176" t="s">
        <v>4851</v>
      </c>
      <c r="I6176">
        <v>1</v>
      </c>
      <c r="J6176" s="3">
        <v>350</v>
      </c>
    </row>
    <row r="6177" spans="1:10" x14ac:dyDescent="0.4">
      <c r="A6177">
        <v>1620671</v>
      </c>
      <c r="B6177">
        <v>95561</v>
      </c>
      <c r="C6177" s="1" t="s">
        <v>2169</v>
      </c>
      <c r="D6177" s="1">
        <v>43208</v>
      </c>
      <c r="E6177" s="1">
        <v>43212</v>
      </c>
      <c r="F6177" t="s">
        <v>4955</v>
      </c>
      <c r="G6177" t="s">
        <v>18</v>
      </c>
      <c r="H6177" t="s">
        <v>4851</v>
      </c>
      <c r="I6177">
        <v>8</v>
      </c>
      <c r="J6177" s="3">
        <v>8350</v>
      </c>
    </row>
    <row r="6178" spans="1:10" x14ac:dyDescent="0.4">
      <c r="A6178">
        <v>1620671</v>
      </c>
      <c r="B6178">
        <v>94114</v>
      </c>
      <c r="C6178" s="1" t="s">
        <v>2169</v>
      </c>
      <c r="D6178" s="1">
        <v>43208</v>
      </c>
      <c r="E6178" s="1">
        <v>43212</v>
      </c>
      <c r="F6178" t="s">
        <v>4955</v>
      </c>
      <c r="G6178" t="s">
        <v>18</v>
      </c>
      <c r="H6178" t="s">
        <v>4851</v>
      </c>
      <c r="I6178">
        <v>1</v>
      </c>
      <c r="J6178" s="3">
        <v>950</v>
      </c>
    </row>
    <row r="6179" spans="1:10" x14ac:dyDescent="0.4">
      <c r="A6179">
        <v>1620672</v>
      </c>
      <c r="B6179">
        <v>94110</v>
      </c>
      <c r="C6179" s="1" t="s">
        <v>2170</v>
      </c>
      <c r="D6179" s="1">
        <v>43208</v>
      </c>
      <c r="E6179" s="1">
        <v>43211</v>
      </c>
      <c r="F6179" t="s">
        <v>4880</v>
      </c>
      <c r="G6179" t="s">
        <v>14</v>
      </c>
      <c r="H6179" t="s">
        <v>4851</v>
      </c>
      <c r="I6179">
        <v>23</v>
      </c>
      <c r="J6179" s="3">
        <v>14950</v>
      </c>
    </row>
    <row r="6180" spans="1:10" x14ac:dyDescent="0.4">
      <c r="A6180">
        <v>1620672</v>
      </c>
      <c r="B6180">
        <v>95607</v>
      </c>
      <c r="C6180" s="1" t="s">
        <v>2170</v>
      </c>
      <c r="D6180" s="1">
        <v>43208</v>
      </c>
      <c r="E6180" s="1">
        <v>43211</v>
      </c>
      <c r="F6180" t="s">
        <v>4880</v>
      </c>
      <c r="G6180" t="s">
        <v>14</v>
      </c>
      <c r="H6180" t="s">
        <v>4851</v>
      </c>
      <c r="I6180">
        <v>1</v>
      </c>
      <c r="J6180" s="3">
        <v>825</v>
      </c>
    </row>
    <row r="6181" spans="1:10" x14ac:dyDescent="0.4">
      <c r="A6181">
        <v>1620672</v>
      </c>
      <c r="B6181">
        <v>97829</v>
      </c>
      <c r="C6181" s="1" t="s">
        <v>2170</v>
      </c>
      <c r="D6181" s="1">
        <v>43208</v>
      </c>
      <c r="E6181" s="1">
        <v>43211</v>
      </c>
      <c r="F6181" t="s">
        <v>4880</v>
      </c>
      <c r="G6181" t="s">
        <v>14</v>
      </c>
      <c r="H6181" t="s">
        <v>4851</v>
      </c>
      <c r="I6181">
        <v>4</v>
      </c>
      <c r="J6181" s="3">
        <v>5000</v>
      </c>
    </row>
    <row r="6182" spans="1:10" x14ac:dyDescent="0.4">
      <c r="A6182">
        <v>1620672</v>
      </c>
      <c r="B6182">
        <v>135098</v>
      </c>
      <c r="C6182" s="1" t="s">
        <v>2170</v>
      </c>
      <c r="D6182" s="1">
        <v>43208</v>
      </c>
      <c r="E6182" s="1">
        <v>43211</v>
      </c>
      <c r="F6182" t="s">
        <v>4880</v>
      </c>
      <c r="G6182" t="s">
        <v>14</v>
      </c>
      <c r="H6182" t="s">
        <v>4851</v>
      </c>
      <c r="I6182">
        <v>2</v>
      </c>
      <c r="J6182" s="3">
        <v>200</v>
      </c>
    </row>
    <row r="6183" spans="1:10" x14ac:dyDescent="0.4">
      <c r="A6183">
        <v>1620672</v>
      </c>
      <c r="B6183">
        <v>136562</v>
      </c>
      <c r="C6183" s="1" t="s">
        <v>2170</v>
      </c>
      <c r="D6183" s="1">
        <v>43208</v>
      </c>
      <c r="E6183" s="1">
        <v>43211</v>
      </c>
      <c r="F6183" t="s">
        <v>4880</v>
      </c>
      <c r="G6183" t="s">
        <v>14</v>
      </c>
      <c r="H6183" t="s">
        <v>4851</v>
      </c>
      <c r="I6183">
        <v>1</v>
      </c>
      <c r="J6183" s="3">
        <v>800</v>
      </c>
    </row>
    <row r="6184" spans="1:10" x14ac:dyDescent="0.4">
      <c r="A6184">
        <v>1620672</v>
      </c>
      <c r="B6184">
        <v>133958</v>
      </c>
      <c r="C6184" s="1" t="s">
        <v>2170</v>
      </c>
      <c r="D6184" s="1">
        <v>43208</v>
      </c>
      <c r="E6184" s="1">
        <v>43211</v>
      </c>
      <c r="F6184" t="s">
        <v>4880</v>
      </c>
      <c r="G6184" t="s">
        <v>14</v>
      </c>
      <c r="H6184" t="s">
        <v>4851</v>
      </c>
      <c r="I6184">
        <v>1</v>
      </c>
      <c r="J6184" s="3">
        <v>700</v>
      </c>
    </row>
    <row r="6185" spans="1:10" x14ac:dyDescent="0.4">
      <c r="A6185">
        <v>1620672</v>
      </c>
      <c r="B6185">
        <v>134126</v>
      </c>
      <c r="C6185" s="1" t="s">
        <v>2170</v>
      </c>
      <c r="D6185" s="1">
        <v>43208</v>
      </c>
      <c r="E6185" s="1">
        <v>43211</v>
      </c>
      <c r="F6185" t="s">
        <v>4880</v>
      </c>
      <c r="G6185" t="s">
        <v>14</v>
      </c>
      <c r="H6185" t="s">
        <v>4851</v>
      </c>
      <c r="I6185">
        <v>1</v>
      </c>
      <c r="J6185" s="3">
        <v>805</v>
      </c>
    </row>
    <row r="6186" spans="1:10" x14ac:dyDescent="0.4">
      <c r="A6186">
        <v>1620672</v>
      </c>
      <c r="B6186">
        <v>133351</v>
      </c>
      <c r="C6186" s="1" t="s">
        <v>2170</v>
      </c>
      <c r="D6186" s="1">
        <v>43208</v>
      </c>
      <c r="E6186" s="1">
        <v>43211</v>
      </c>
      <c r="F6186" t="s">
        <v>4880</v>
      </c>
      <c r="G6186" t="s">
        <v>14</v>
      </c>
      <c r="H6186" t="s">
        <v>4851</v>
      </c>
      <c r="I6186">
        <v>1</v>
      </c>
      <c r="J6186" s="3">
        <v>725</v>
      </c>
    </row>
    <row r="6187" spans="1:10" x14ac:dyDescent="0.4">
      <c r="A6187">
        <v>1620577</v>
      </c>
      <c r="B6187">
        <v>94188</v>
      </c>
      <c r="C6187" s="1" t="s">
        <v>2092</v>
      </c>
      <c r="D6187" s="1">
        <v>43208</v>
      </c>
      <c r="E6187" s="1">
        <v>43210</v>
      </c>
      <c r="F6187" t="s">
        <v>768</v>
      </c>
      <c r="G6187" t="s">
        <v>22</v>
      </c>
      <c r="H6187" t="s">
        <v>5132</v>
      </c>
      <c r="I6187">
        <v>2</v>
      </c>
      <c r="J6187" s="3">
        <v>6200</v>
      </c>
    </row>
    <row r="6188" spans="1:10" x14ac:dyDescent="0.4">
      <c r="A6188">
        <v>1620577</v>
      </c>
      <c r="B6188">
        <v>134120</v>
      </c>
      <c r="C6188" s="1" t="s">
        <v>2092</v>
      </c>
      <c r="D6188" s="1">
        <v>43208</v>
      </c>
      <c r="E6188" s="1">
        <v>43210</v>
      </c>
      <c r="F6188" t="s">
        <v>768</v>
      </c>
      <c r="G6188" t="s">
        <v>22</v>
      </c>
      <c r="H6188" t="s">
        <v>5132</v>
      </c>
      <c r="I6188">
        <v>1</v>
      </c>
      <c r="J6188" s="3">
        <v>3130</v>
      </c>
    </row>
    <row r="6189" spans="1:10" x14ac:dyDescent="0.4">
      <c r="A6189">
        <v>1620577</v>
      </c>
      <c r="B6189">
        <v>138987</v>
      </c>
      <c r="C6189" s="1" t="s">
        <v>2092</v>
      </c>
      <c r="D6189" s="1">
        <v>43208</v>
      </c>
      <c r="E6189" s="1">
        <v>43210</v>
      </c>
      <c r="F6189" t="s">
        <v>768</v>
      </c>
      <c r="G6189" t="s">
        <v>22</v>
      </c>
      <c r="H6189" t="s">
        <v>5132</v>
      </c>
      <c r="I6189">
        <v>1</v>
      </c>
      <c r="J6189" s="3">
        <v>3130</v>
      </c>
    </row>
    <row r="6190" spans="1:10" x14ac:dyDescent="0.4">
      <c r="A6190">
        <v>1620618</v>
      </c>
      <c r="B6190">
        <v>95564</v>
      </c>
      <c r="C6190" s="1" t="s">
        <v>2123</v>
      </c>
      <c r="D6190" s="1">
        <v>43208</v>
      </c>
      <c r="E6190" s="1">
        <v>43211</v>
      </c>
      <c r="F6190" t="s">
        <v>5621</v>
      </c>
      <c r="G6190" t="s">
        <v>316</v>
      </c>
      <c r="H6190" t="s">
        <v>4851</v>
      </c>
      <c r="I6190">
        <v>2</v>
      </c>
      <c r="J6190" s="3">
        <v>6800</v>
      </c>
    </row>
    <row r="6191" spans="1:10" x14ac:dyDescent="0.4">
      <c r="A6191">
        <v>1620618</v>
      </c>
      <c r="B6191">
        <v>95404</v>
      </c>
      <c r="C6191" s="1" t="s">
        <v>2123</v>
      </c>
      <c r="D6191" s="1">
        <v>43208</v>
      </c>
      <c r="E6191" s="1">
        <v>43211</v>
      </c>
      <c r="F6191" t="s">
        <v>5621</v>
      </c>
      <c r="G6191" t="s">
        <v>316</v>
      </c>
      <c r="H6191" t="s">
        <v>4851</v>
      </c>
      <c r="I6191">
        <v>3</v>
      </c>
      <c r="J6191" s="3">
        <v>4700</v>
      </c>
    </row>
    <row r="6192" spans="1:10" x14ac:dyDescent="0.4">
      <c r="A6192">
        <v>1620807</v>
      </c>
      <c r="B6192">
        <v>95918</v>
      </c>
      <c r="C6192" s="1" t="s">
        <v>2248</v>
      </c>
      <c r="D6192" s="1">
        <v>43208</v>
      </c>
      <c r="E6192" s="1">
        <v>43212</v>
      </c>
      <c r="F6192" t="s">
        <v>5558</v>
      </c>
      <c r="G6192" t="s">
        <v>123</v>
      </c>
      <c r="H6192" t="s">
        <v>4851</v>
      </c>
      <c r="I6192">
        <v>1</v>
      </c>
      <c r="J6192" s="3">
        <v>3000</v>
      </c>
    </row>
    <row r="6193" spans="1:10" x14ac:dyDescent="0.4">
      <c r="A6193">
        <v>1621166</v>
      </c>
      <c r="B6193">
        <v>96074</v>
      </c>
      <c r="C6193" s="1" t="s">
        <v>2506</v>
      </c>
      <c r="D6193" s="1">
        <v>43208</v>
      </c>
      <c r="E6193" s="1">
        <v>43210</v>
      </c>
      <c r="F6193" t="s">
        <v>5180</v>
      </c>
      <c r="G6193" t="s">
        <v>18</v>
      </c>
      <c r="H6193" t="s">
        <v>4851</v>
      </c>
      <c r="I6193">
        <v>1</v>
      </c>
      <c r="J6193" s="3">
        <v>50</v>
      </c>
    </row>
    <row r="6194" spans="1:10" x14ac:dyDescent="0.4">
      <c r="A6194">
        <v>1621166</v>
      </c>
      <c r="B6194">
        <v>95667</v>
      </c>
      <c r="C6194" s="1" t="s">
        <v>2506</v>
      </c>
      <c r="D6194" s="1">
        <v>43208</v>
      </c>
      <c r="E6194" s="1">
        <v>43210</v>
      </c>
      <c r="F6194" t="s">
        <v>5180</v>
      </c>
      <c r="G6194" t="s">
        <v>18</v>
      </c>
      <c r="H6194" t="s">
        <v>4851</v>
      </c>
      <c r="I6194">
        <v>1</v>
      </c>
      <c r="J6194" s="3">
        <v>20</v>
      </c>
    </row>
    <row r="6195" spans="1:10" x14ac:dyDescent="0.4">
      <c r="A6195">
        <v>1621166</v>
      </c>
      <c r="B6195">
        <v>98454</v>
      </c>
      <c r="C6195" s="1" t="s">
        <v>2506</v>
      </c>
      <c r="D6195" s="1">
        <v>43208</v>
      </c>
      <c r="E6195" s="1">
        <v>43210</v>
      </c>
      <c r="F6195" t="s">
        <v>5180</v>
      </c>
      <c r="G6195" t="s">
        <v>18</v>
      </c>
      <c r="H6195" t="s">
        <v>4851</v>
      </c>
      <c r="I6195">
        <v>1</v>
      </c>
      <c r="J6195" s="3">
        <v>50</v>
      </c>
    </row>
    <row r="6196" spans="1:10" x14ac:dyDescent="0.4">
      <c r="A6196">
        <v>1621166</v>
      </c>
      <c r="B6196">
        <v>133344</v>
      </c>
      <c r="C6196" s="1" t="s">
        <v>2506</v>
      </c>
      <c r="D6196" s="1">
        <v>43208</v>
      </c>
      <c r="E6196" s="1">
        <v>43210</v>
      </c>
      <c r="F6196" t="s">
        <v>5180</v>
      </c>
      <c r="G6196" t="s">
        <v>18</v>
      </c>
      <c r="H6196" t="s">
        <v>4851</v>
      </c>
      <c r="I6196">
        <v>1</v>
      </c>
      <c r="J6196" s="3">
        <v>50</v>
      </c>
    </row>
    <row r="6197" spans="1:10" x14ac:dyDescent="0.4">
      <c r="A6197">
        <v>1621166</v>
      </c>
      <c r="B6197">
        <v>134252</v>
      </c>
      <c r="C6197" s="1" t="s">
        <v>2506</v>
      </c>
      <c r="D6197" s="1">
        <v>43208</v>
      </c>
      <c r="E6197" s="1">
        <v>43210</v>
      </c>
      <c r="F6197" t="s">
        <v>5180</v>
      </c>
      <c r="G6197" t="s">
        <v>18</v>
      </c>
      <c r="H6197" t="s">
        <v>4851</v>
      </c>
      <c r="I6197">
        <v>1</v>
      </c>
      <c r="J6197" s="3">
        <v>100</v>
      </c>
    </row>
    <row r="6198" spans="1:10" x14ac:dyDescent="0.4">
      <c r="A6198">
        <v>1620931</v>
      </c>
      <c r="B6198">
        <v>95444</v>
      </c>
      <c r="C6198" s="1" t="s">
        <v>2329</v>
      </c>
      <c r="D6198" s="1">
        <v>43208</v>
      </c>
      <c r="E6198" s="1">
        <v>43208</v>
      </c>
      <c r="F6198" t="s">
        <v>5180</v>
      </c>
      <c r="G6198" t="s">
        <v>18</v>
      </c>
      <c r="H6198" t="s">
        <v>4851</v>
      </c>
      <c r="I6198">
        <v>1</v>
      </c>
      <c r="J6198" s="3">
        <v>50</v>
      </c>
    </row>
    <row r="6199" spans="1:10" x14ac:dyDescent="0.4">
      <c r="A6199">
        <v>1620265</v>
      </c>
      <c r="B6199">
        <v>143864</v>
      </c>
      <c r="C6199" s="1" t="s">
        <v>6339</v>
      </c>
      <c r="D6199" s="1">
        <v>43208</v>
      </c>
      <c r="E6199" s="1">
        <v>43208</v>
      </c>
      <c r="F6199" t="s">
        <v>4917</v>
      </c>
      <c r="G6199" t="s">
        <v>39</v>
      </c>
      <c r="H6199" t="s">
        <v>4851</v>
      </c>
      <c r="I6199">
        <v>1</v>
      </c>
      <c r="J6199" s="3">
        <v>1000</v>
      </c>
    </row>
    <row r="6200" spans="1:10" x14ac:dyDescent="0.4">
      <c r="A6200">
        <v>1620265</v>
      </c>
      <c r="B6200">
        <v>128609</v>
      </c>
      <c r="C6200" s="1" t="s">
        <v>6339</v>
      </c>
      <c r="D6200" s="1">
        <v>43208</v>
      </c>
      <c r="E6200" s="1">
        <v>43208</v>
      </c>
      <c r="F6200" t="s">
        <v>4917</v>
      </c>
      <c r="G6200" t="s">
        <v>39</v>
      </c>
      <c r="H6200" t="s">
        <v>4851</v>
      </c>
      <c r="I6200">
        <v>1</v>
      </c>
      <c r="J6200" s="3">
        <v>1000</v>
      </c>
    </row>
    <row r="6201" spans="1:10" x14ac:dyDescent="0.4">
      <c r="A6201">
        <v>1620265</v>
      </c>
      <c r="B6201">
        <v>93695</v>
      </c>
      <c r="C6201" s="1" t="s">
        <v>6339</v>
      </c>
      <c r="D6201" s="1">
        <v>43208</v>
      </c>
      <c r="E6201" s="1">
        <v>43208</v>
      </c>
      <c r="F6201" t="s">
        <v>4917</v>
      </c>
      <c r="G6201" t="s">
        <v>39</v>
      </c>
      <c r="H6201" t="s">
        <v>4851</v>
      </c>
      <c r="I6201">
        <v>4</v>
      </c>
      <c r="J6201" s="3">
        <v>4868</v>
      </c>
    </row>
    <row r="6202" spans="1:10" x14ac:dyDescent="0.4">
      <c r="A6202">
        <v>1620265</v>
      </c>
      <c r="B6202">
        <v>94403</v>
      </c>
      <c r="C6202" s="1" t="s">
        <v>6339</v>
      </c>
      <c r="D6202" s="1">
        <v>43208</v>
      </c>
      <c r="E6202" s="1">
        <v>43208</v>
      </c>
      <c r="F6202" t="s">
        <v>4917</v>
      </c>
      <c r="G6202" t="s">
        <v>39</v>
      </c>
      <c r="H6202" t="s">
        <v>4851</v>
      </c>
      <c r="I6202">
        <v>1</v>
      </c>
      <c r="J6202" s="3">
        <v>1000</v>
      </c>
    </row>
    <row r="6203" spans="1:10" x14ac:dyDescent="0.4">
      <c r="A6203">
        <v>1620265</v>
      </c>
      <c r="B6203">
        <v>94072</v>
      </c>
      <c r="C6203" s="1" t="s">
        <v>6339</v>
      </c>
      <c r="D6203" s="1">
        <v>43208</v>
      </c>
      <c r="E6203" s="1">
        <v>43208</v>
      </c>
      <c r="F6203" t="s">
        <v>4917</v>
      </c>
      <c r="G6203" t="s">
        <v>39</v>
      </c>
      <c r="H6203" t="s">
        <v>4851</v>
      </c>
      <c r="I6203">
        <v>1</v>
      </c>
      <c r="J6203" s="3">
        <v>880</v>
      </c>
    </row>
    <row r="6204" spans="1:10" x14ac:dyDescent="0.4">
      <c r="A6204">
        <v>1620265</v>
      </c>
      <c r="B6204">
        <v>94189</v>
      </c>
      <c r="C6204" s="1" t="s">
        <v>6339</v>
      </c>
      <c r="D6204" s="1">
        <v>43208</v>
      </c>
      <c r="E6204" s="1">
        <v>43208</v>
      </c>
      <c r="F6204" t="s">
        <v>4917</v>
      </c>
      <c r="G6204" t="s">
        <v>39</v>
      </c>
      <c r="H6204" t="s">
        <v>4851</v>
      </c>
      <c r="I6204">
        <v>1</v>
      </c>
      <c r="J6204" s="3">
        <v>1500</v>
      </c>
    </row>
    <row r="6205" spans="1:10" x14ac:dyDescent="0.4">
      <c r="A6205">
        <v>1620265</v>
      </c>
      <c r="B6205">
        <v>95248</v>
      </c>
      <c r="C6205" s="1" t="s">
        <v>6339</v>
      </c>
      <c r="D6205" s="1">
        <v>43208</v>
      </c>
      <c r="E6205" s="1">
        <v>43208</v>
      </c>
      <c r="F6205" t="s">
        <v>4917</v>
      </c>
      <c r="G6205" t="s">
        <v>39</v>
      </c>
      <c r="H6205" t="s">
        <v>4851</v>
      </c>
      <c r="I6205">
        <v>2</v>
      </c>
      <c r="J6205" s="3">
        <v>1680</v>
      </c>
    </row>
    <row r="6206" spans="1:10" x14ac:dyDescent="0.4">
      <c r="A6206">
        <v>1620265</v>
      </c>
      <c r="B6206">
        <v>97164</v>
      </c>
      <c r="C6206" s="1" t="s">
        <v>6339</v>
      </c>
      <c r="D6206" s="1">
        <v>43208</v>
      </c>
      <c r="E6206" s="1">
        <v>43208</v>
      </c>
      <c r="F6206" t="s">
        <v>4917</v>
      </c>
      <c r="G6206" t="s">
        <v>39</v>
      </c>
      <c r="H6206" t="s">
        <v>4851</v>
      </c>
      <c r="I6206">
        <v>1</v>
      </c>
      <c r="J6206" s="3">
        <v>1160</v>
      </c>
    </row>
    <row r="6207" spans="1:10" x14ac:dyDescent="0.4">
      <c r="A6207">
        <v>1620413</v>
      </c>
      <c r="B6207">
        <v>94466</v>
      </c>
      <c r="C6207" s="1" t="s">
        <v>1966</v>
      </c>
      <c r="D6207" s="1">
        <v>43208</v>
      </c>
      <c r="E6207" s="1">
        <v>43211</v>
      </c>
      <c r="F6207" t="s">
        <v>4953</v>
      </c>
      <c r="G6207" t="s">
        <v>69</v>
      </c>
      <c r="H6207" t="s">
        <v>4851</v>
      </c>
      <c r="I6207">
        <v>12</v>
      </c>
      <c r="J6207" s="3">
        <v>17600</v>
      </c>
    </row>
    <row r="6208" spans="1:10" x14ac:dyDescent="0.4">
      <c r="A6208">
        <v>1620414</v>
      </c>
      <c r="B6208">
        <v>94467</v>
      </c>
      <c r="C6208" s="1" t="s">
        <v>1967</v>
      </c>
      <c r="D6208" s="1">
        <v>43208</v>
      </c>
      <c r="E6208" s="1">
        <v>43212</v>
      </c>
      <c r="F6208" t="s">
        <v>4955</v>
      </c>
      <c r="G6208" t="s">
        <v>18</v>
      </c>
      <c r="H6208" t="s">
        <v>4851</v>
      </c>
      <c r="I6208">
        <v>2</v>
      </c>
      <c r="J6208" s="3">
        <v>2100</v>
      </c>
    </row>
    <row r="6209" spans="1:10" x14ac:dyDescent="0.4">
      <c r="A6209">
        <v>1620414</v>
      </c>
      <c r="B6209">
        <v>94094</v>
      </c>
      <c r="C6209" s="1" t="s">
        <v>1967</v>
      </c>
      <c r="D6209" s="1">
        <v>43208</v>
      </c>
      <c r="E6209" s="1">
        <v>43212</v>
      </c>
      <c r="F6209" t="s">
        <v>4955</v>
      </c>
      <c r="G6209" t="s">
        <v>18</v>
      </c>
      <c r="H6209" t="s">
        <v>4851</v>
      </c>
      <c r="I6209">
        <v>4</v>
      </c>
      <c r="J6209" s="3">
        <v>1700</v>
      </c>
    </row>
    <row r="6210" spans="1:10" x14ac:dyDescent="0.4">
      <c r="A6210">
        <v>1620416</v>
      </c>
      <c r="B6210">
        <v>94468</v>
      </c>
      <c r="C6210" s="1" t="s">
        <v>1969</v>
      </c>
      <c r="D6210" s="1">
        <v>43208</v>
      </c>
      <c r="E6210" s="1">
        <v>43210</v>
      </c>
      <c r="F6210" t="s">
        <v>5656</v>
      </c>
      <c r="G6210" t="s">
        <v>22</v>
      </c>
      <c r="H6210" t="s">
        <v>4866</v>
      </c>
      <c r="I6210">
        <v>3</v>
      </c>
      <c r="J6210" s="3">
        <v>11100</v>
      </c>
    </row>
    <row r="6211" spans="1:10" x14ac:dyDescent="0.4">
      <c r="A6211">
        <v>1620420</v>
      </c>
      <c r="B6211">
        <v>94469</v>
      </c>
      <c r="C6211" s="1" t="s">
        <v>1973</v>
      </c>
      <c r="D6211" s="1">
        <v>43208</v>
      </c>
      <c r="E6211" s="1">
        <v>43210</v>
      </c>
      <c r="F6211" t="s">
        <v>5151</v>
      </c>
      <c r="G6211" t="s">
        <v>22</v>
      </c>
      <c r="H6211" t="s">
        <v>4991</v>
      </c>
      <c r="I6211">
        <v>1</v>
      </c>
      <c r="J6211" s="3">
        <v>3575</v>
      </c>
    </row>
    <row r="6212" spans="1:10" x14ac:dyDescent="0.4">
      <c r="A6212">
        <v>1620351</v>
      </c>
      <c r="B6212">
        <v>94311</v>
      </c>
      <c r="C6212" s="1" t="s">
        <v>1928</v>
      </c>
      <c r="D6212" s="1">
        <v>43208</v>
      </c>
      <c r="E6212" s="1">
        <v>43211</v>
      </c>
      <c r="F6212" t="s">
        <v>4880</v>
      </c>
      <c r="G6212" t="s">
        <v>14</v>
      </c>
      <c r="H6212" t="s">
        <v>4851</v>
      </c>
      <c r="I6212">
        <v>8</v>
      </c>
      <c r="J6212" s="3">
        <v>6080</v>
      </c>
    </row>
    <row r="6213" spans="1:10" x14ac:dyDescent="0.4">
      <c r="A6213">
        <v>1620351</v>
      </c>
      <c r="B6213">
        <v>93788</v>
      </c>
      <c r="C6213" s="1" t="s">
        <v>1928</v>
      </c>
      <c r="D6213" s="1">
        <v>43208</v>
      </c>
      <c r="E6213" s="1">
        <v>43211</v>
      </c>
      <c r="F6213" t="s">
        <v>4880</v>
      </c>
      <c r="G6213" t="s">
        <v>14</v>
      </c>
      <c r="H6213" t="s">
        <v>4851</v>
      </c>
      <c r="I6213">
        <v>1</v>
      </c>
      <c r="J6213" s="3">
        <v>700</v>
      </c>
    </row>
    <row r="6214" spans="1:10" x14ac:dyDescent="0.4">
      <c r="A6214">
        <v>1620351</v>
      </c>
      <c r="B6214">
        <v>97508</v>
      </c>
      <c r="C6214" s="1" t="s">
        <v>1928</v>
      </c>
      <c r="D6214" s="1">
        <v>43208</v>
      </c>
      <c r="E6214" s="1">
        <v>43211</v>
      </c>
      <c r="F6214" t="s">
        <v>4880</v>
      </c>
      <c r="G6214" t="s">
        <v>14</v>
      </c>
      <c r="H6214" t="s">
        <v>4851</v>
      </c>
      <c r="I6214">
        <v>2</v>
      </c>
      <c r="J6214" s="3">
        <v>950</v>
      </c>
    </row>
    <row r="6215" spans="1:10" x14ac:dyDescent="0.4">
      <c r="A6215">
        <v>1620429</v>
      </c>
      <c r="B6215">
        <v>94187</v>
      </c>
      <c r="C6215" s="1" t="s">
        <v>1982</v>
      </c>
      <c r="D6215" s="1">
        <v>43208</v>
      </c>
      <c r="E6215" s="1">
        <v>43210</v>
      </c>
      <c r="F6215" t="s">
        <v>4850</v>
      </c>
      <c r="G6215" t="s">
        <v>81</v>
      </c>
      <c r="H6215" t="s">
        <v>4851</v>
      </c>
      <c r="I6215">
        <v>1</v>
      </c>
      <c r="J6215" s="3">
        <v>1950</v>
      </c>
    </row>
    <row r="6216" spans="1:10" x14ac:dyDescent="0.4">
      <c r="A6216">
        <v>1620429</v>
      </c>
      <c r="B6216">
        <v>134017</v>
      </c>
      <c r="C6216" s="1" t="s">
        <v>1982</v>
      </c>
      <c r="D6216" s="1">
        <v>43208</v>
      </c>
      <c r="E6216" s="1">
        <v>43210</v>
      </c>
      <c r="F6216" t="s">
        <v>4850</v>
      </c>
      <c r="G6216" t="s">
        <v>81</v>
      </c>
      <c r="H6216" t="s">
        <v>4851</v>
      </c>
      <c r="I6216">
        <v>3</v>
      </c>
      <c r="J6216" s="3">
        <v>7395</v>
      </c>
    </row>
    <row r="6217" spans="1:10" x14ac:dyDescent="0.4">
      <c r="A6217">
        <v>1620541</v>
      </c>
      <c r="B6217">
        <v>94553</v>
      </c>
      <c r="C6217" s="1" t="s">
        <v>2057</v>
      </c>
      <c r="D6217" s="1">
        <v>43208</v>
      </c>
      <c r="E6217" s="1">
        <v>43211</v>
      </c>
      <c r="F6217" t="s">
        <v>5582</v>
      </c>
      <c r="G6217" t="s">
        <v>22</v>
      </c>
      <c r="H6217" t="s">
        <v>4896</v>
      </c>
      <c r="I6217">
        <v>1</v>
      </c>
      <c r="J6217" s="3">
        <v>3250</v>
      </c>
    </row>
    <row r="6218" spans="1:10" x14ac:dyDescent="0.4">
      <c r="A6218">
        <v>1620541</v>
      </c>
      <c r="B6218">
        <v>93790</v>
      </c>
      <c r="C6218" s="1" t="s">
        <v>2057</v>
      </c>
      <c r="D6218" s="1">
        <v>43208</v>
      </c>
      <c r="E6218" s="1">
        <v>43211</v>
      </c>
      <c r="F6218" t="s">
        <v>5582</v>
      </c>
      <c r="G6218" t="s">
        <v>22</v>
      </c>
      <c r="H6218" t="s">
        <v>4896</v>
      </c>
      <c r="I6218">
        <v>4</v>
      </c>
      <c r="J6218" s="3">
        <v>12237</v>
      </c>
    </row>
    <row r="6219" spans="1:10" x14ac:dyDescent="0.4">
      <c r="A6219">
        <v>1620562</v>
      </c>
      <c r="B6219">
        <v>93798</v>
      </c>
      <c r="C6219" s="1" t="s">
        <v>2078</v>
      </c>
      <c r="D6219" s="1">
        <v>43208</v>
      </c>
      <c r="E6219" s="1">
        <v>43209</v>
      </c>
      <c r="F6219" t="s">
        <v>4850</v>
      </c>
      <c r="G6219" t="s">
        <v>81</v>
      </c>
      <c r="H6219" t="s">
        <v>4851</v>
      </c>
      <c r="I6219">
        <v>2</v>
      </c>
      <c r="J6219" s="3">
        <v>3200</v>
      </c>
    </row>
    <row r="6220" spans="1:10" x14ac:dyDescent="0.4">
      <c r="A6220">
        <v>1619827</v>
      </c>
      <c r="B6220">
        <v>97633</v>
      </c>
      <c r="C6220" s="1" t="s">
        <v>1692</v>
      </c>
      <c r="D6220" s="1">
        <v>43208</v>
      </c>
      <c r="E6220" s="1">
        <v>43210</v>
      </c>
      <c r="F6220" t="s">
        <v>4850</v>
      </c>
      <c r="G6220" t="s">
        <v>81</v>
      </c>
      <c r="H6220" t="s">
        <v>4851</v>
      </c>
      <c r="I6220">
        <v>1</v>
      </c>
      <c r="J6220" s="3">
        <v>1900</v>
      </c>
    </row>
    <row r="6221" spans="1:10" x14ac:dyDescent="0.4">
      <c r="A6221">
        <v>1619827</v>
      </c>
      <c r="B6221">
        <v>98093</v>
      </c>
      <c r="C6221" s="1" t="s">
        <v>1692</v>
      </c>
      <c r="D6221" s="1">
        <v>43208</v>
      </c>
      <c r="E6221" s="1">
        <v>43210</v>
      </c>
      <c r="F6221" t="s">
        <v>4850</v>
      </c>
      <c r="G6221" t="s">
        <v>81</v>
      </c>
      <c r="H6221" t="s">
        <v>4851</v>
      </c>
      <c r="I6221">
        <v>15</v>
      </c>
      <c r="J6221" s="3">
        <v>6295</v>
      </c>
    </row>
    <row r="6222" spans="1:10" x14ac:dyDescent="0.4">
      <c r="A6222">
        <v>1619827</v>
      </c>
      <c r="B6222">
        <v>135240</v>
      </c>
      <c r="C6222" s="1" t="s">
        <v>1692</v>
      </c>
      <c r="D6222" s="1">
        <v>43208</v>
      </c>
      <c r="E6222" s="1">
        <v>43210</v>
      </c>
      <c r="F6222" t="s">
        <v>4850</v>
      </c>
      <c r="G6222" t="s">
        <v>81</v>
      </c>
      <c r="H6222" t="s">
        <v>4851</v>
      </c>
      <c r="I6222">
        <v>1</v>
      </c>
      <c r="J6222" s="3">
        <v>1200</v>
      </c>
    </row>
    <row r="6223" spans="1:10" x14ac:dyDescent="0.4">
      <c r="A6223">
        <v>1619827</v>
      </c>
      <c r="B6223">
        <v>134297</v>
      </c>
      <c r="C6223" s="1" t="s">
        <v>1692</v>
      </c>
      <c r="D6223" s="1">
        <v>43208</v>
      </c>
      <c r="E6223" s="1">
        <v>43210</v>
      </c>
      <c r="F6223" t="s">
        <v>4850</v>
      </c>
      <c r="G6223" t="s">
        <v>81</v>
      </c>
      <c r="H6223" t="s">
        <v>4851</v>
      </c>
      <c r="I6223">
        <v>1</v>
      </c>
      <c r="J6223" s="3">
        <v>2475</v>
      </c>
    </row>
    <row r="6224" spans="1:10" x14ac:dyDescent="0.4">
      <c r="A6224">
        <v>1619775</v>
      </c>
      <c r="B6224">
        <v>94274</v>
      </c>
      <c r="C6224" s="1" t="s">
        <v>1665</v>
      </c>
      <c r="D6224" s="1">
        <v>43208</v>
      </c>
      <c r="E6224" s="1">
        <v>43212</v>
      </c>
      <c r="F6224" t="s">
        <v>5602</v>
      </c>
      <c r="G6224" t="s">
        <v>60</v>
      </c>
      <c r="H6224" t="s">
        <v>4851</v>
      </c>
      <c r="I6224">
        <v>3</v>
      </c>
      <c r="J6224" s="3">
        <v>6900</v>
      </c>
    </row>
    <row r="6225" spans="1:10" x14ac:dyDescent="0.4">
      <c r="A6225">
        <v>1619775</v>
      </c>
      <c r="B6225">
        <v>94335</v>
      </c>
      <c r="C6225" s="1" t="s">
        <v>1665</v>
      </c>
      <c r="D6225" s="1">
        <v>43208</v>
      </c>
      <c r="E6225" s="1">
        <v>43212</v>
      </c>
      <c r="F6225" t="s">
        <v>5602</v>
      </c>
      <c r="G6225" t="s">
        <v>60</v>
      </c>
      <c r="H6225" t="s">
        <v>4851</v>
      </c>
      <c r="I6225">
        <v>1</v>
      </c>
      <c r="J6225" s="3">
        <v>3750</v>
      </c>
    </row>
    <row r="6226" spans="1:10" x14ac:dyDescent="0.4">
      <c r="A6226">
        <v>1619775</v>
      </c>
      <c r="B6226">
        <v>94310</v>
      </c>
      <c r="C6226" s="1" t="s">
        <v>1665</v>
      </c>
      <c r="D6226" s="1">
        <v>43208</v>
      </c>
      <c r="E6226" s="1">
        <v>43212</v>
      </c>
      <c r="F6226" t="s">
        <v>5602</v>
      </c>
      <c r="G6226" t="s">
        <v>60</v>
      </c>
      <c r="H6226" t="s">
        <v>4851</v>
      </c>
      <c r="I6226">
        <v>6</v>
      </c>
      <c r="J6226" s="3">
        <v>13650</v>
      </c>
    </row>
    <row r="6227" spans="1:10" x14ac:dyDescent="0.4">
      <c r="A6227">
        <v>1619775</v>
      </c>
      <c r="B6227">
        <v>93831</v>
      </c>
      <c r="C6227" s="1" t="s">
        <v>1665</v>
      </c>
      <c r="D6227" s="1">
        <v>43208</v>
      </c>
      <c r="E6227" s="1">
        <v>43212</v>
      </c>
      <c r="F6227" t="s">
        <v>5602</v>
      </c>
      <c r="G6227" t="s">
        <v>60</v>
      </c>
      <c r="H6227" t="s">
        <v>4851</v>
      </c>
      <c r="I6227">
        <v>1</v>
      </c>
      <c r="J6227" s="3">
        <v>2550</v>
      </c>
    </row>
    <row r="6228" spans="1:10" x14ac:dyDescent="0.4">
      <c r="A6228">
        <v>1619775</v>
      </c>
      <c r="B6228">
        <v>93891</v>
      </c>
      <c r="C6228" s="1" t="s">
        <v>1665</v>
      </c>
      <c r="D6228" s="1">
        <v>43208</v>
      </c>
      <c r="E6228" s="1">
        <v>43212</v>
      </c>
      <c r="F6228" t="s">
        <v>5602</v>
      </c>
      <c r="G6228" t="s">
        <v>60</v>
      </c>
      <c r="H6228" t="s">
        <v>4851</v>
      </c>
      <c r="I6228">
        <v>3</v>
      </c>
      <c r="J6228" s="3">
        <v>6750</v>
      </c>
    </row>
    <row r="6229" spans="1:10" x14ac:dyDescent="0.4">
      <c r="A6229">
        <v>1619775</v>
      </c>
      <c r="B6229">
        <v>97071</v>
      </c>
      <c r="C6229" s="1" t="s">
        <v>1665</v>
      </c>
      <c r="D6229" s="1">
        <v>43208</v>
      </c>
      <c r="E6229" s="1">
        <v>43212</v>
      </c>
      <c r="F6229" t="s">
        <v>5602</v>
      </c>
      <c r="G6229" t="s">
        <v>60</v>
      </c>
      <c r="H6229" t="s">
        <v>4851</v>
      </c>
      <c r="I6229">
        <v>1</v>
      </c>
      <c r="J6229" s="3">
        <v>2850</v>
      </c>
    </row>
    <row r="6230" spans="1:10" x14ac:dyDescent="0.4">
      <c r="A6230">
        <v>1619775</v>
      </c>
      <c r="B6230">
        <v>94911</v>
      </c>
      <c r="C6230" s="1" t="s">
        <v>1665</v>
      </c>
      <c r="D6230" s="1">
        <v>43208</v>
      </c>
      <c r="E6230" s="1">
        <v>43212</v>
      </c>
      <c r="F6230" t="s">
        <v>5602</v>
      </c>
      <c r="G6230" t="s">
        <v>60</v>
      </c>
      <c r="H6230" t="s">
        <v>4851</v>
      </c>
      <c r="I6230">
        <v>1</v>
      </c>
      <c r="J6230" s="3">
        <v>2100</v>
      </c>
    </row>
    <row r="6231" spans="1:10" x14ac:dyDescent="0.4">
      <c r="A6231">
        <v>1619775</v>
      </c>
      <c r="B6231">
        <v>98094</v>
      </c>
      <c r="C6231" s="1" t="s">
        <v>1665</v>
      </c>
      <c r="D6231" s="1">
        <v>43208</v>
      </c>
      <c r="E6231" s="1">
        <v>43212</v>
      </c>
      <c r="F6231" t="s">
        <v>5602</v>
      </c>
      <c r="G6231" t="s">
        <v>60</v>
      </c>
      <c r="H6231" t="s">
        <v>4851</v>
      </c>
      <c r="I6231">
        <v>1</v>
      </c>
      <c r="J6231" s="3">
        <v>2250</v>
      </c>
    </row>
    <row r="6232" spans="1:10" x14ac:dyDescent="0.4">
      <c r="A6232">
        <v>1619775</v>
      </c>
      <c r="B6232">
        <v>98095</v>
      </c>
      <c r="C6232" s="1" t="s">
        <v>1665</v>
      </c>
      <c r="D6232" s="1">
        <v>43208</v>
      </c>
      <c r="E6232" s="1">
        <v>43212</v>
      </c>
      <c r="F6232" t="s">
        <v>5602</v>
      </c>
      <c r="G6232" t="s">
        <v>60</v>
      </c>
      <c r="H6232" t="s">
        <v>4851</v>
      </c>
      <c r="I6232">
        <v>1</v>
      </c>
      <c r="J6232" s="3">
        <v>1500</v>
      </c>
    </row>
    <row r="6233" spans="1:10" x14ac:dyDescent="0.4">
      <c r="A6233">
        <v>1619775</v>
      </c>
      <c r="B6233">
        <v>98096</v>
      </c>
      <c r="C6233" s="1" t="s">
        <v>1665</v>
      </c>
      <c r="D6233" s="1">
        <v>43208</v>
      </c>
      <c r="E6233" s="1">
        <v>43212</v>
      </c>
      <c r="F6233" t="s">
        <v>5602</v>
      </c>
      <c r="G6233" t="s">
        <v>60</v>
      </c>
      <c r="H6233" t="s">
        <v>4851</v>
      </c>
      <c r="I6233">
        <v>4</v>
      </c>
      <c r="J6233" s="3">
        <v>9200</v>
      </c>
    </row>
    <row r="6234" spans="1:10" x14ac:dyDescent="0.4">
      <c r="A6234">
        <v>1619775</v>
      </c>
      <c r="B6234">
        <v>131462</v>
      </c>
      <c r="C6234" s="1" t="s">
        <v>1665</v>
      </c>
      <c r="D6234" s="1">
        <v>43208</v>
      </c>
      <c r="E6234" s="1">
        <v>43212</v>
      </c>
      <c r="F6234" t="s">
        <v>5602</v>
      </c>
      <c r="G6234" t="s">
        <v>60</v>
      </c>
      <c r="H6234" t="s">
        <v>4851</v>
      </c>
      <c r="I6234">
        <v>1</v>
      </c>
      <c r="J6234" s="3">
        <v>2850</v>
      </c>
    </row>
    <row r="6235" spans="1:10" x14ac:dyDescent="0.4">
      <c r="A6235">
        <v>1623647</v>
      </c>
      <c r="B6235">
        <v>136807</v>
      </c>
      <c r="C6235" s="1" t="s">
        <v>4298</v>
      </c>
      <c r="D6235" s="1">
        <v>43208</v>
      </c>
      <c r="E6235" s="1">
        <v>43208</v>
      </c>
      <c r="F6235" t="s">
        <v>4880</v>
      </c>
      <c r="G6235" t="s">
        <v>14</v>
      </c>
      <c r="H6235" t="s">
        <v>4851</v>
      </c>
      <c r="I6235">
        <v>1</v>
      </c>
      <c r="J6235" s="3">
        <v>75</v>
      </c>
    </row>
    <row r="6236" spans="1:10" x14ac:dyDescent="0.4">
      <c r="A6236">
        <v>1623573</v>
      </c>
      <c r="B6236">
        <v>136467</v>
      </c>
      <c r="C6236" s="1" t="s">
        <v>4257</v>
      </c>
      <c r="D6236" s="1">
        <v>43208</v>
      </c>
      <c r="E6236" s="1">
        <v>43209</v>
      </c>
      <c r="F6236" t="s">
        <v>5248</v>
      </c>
      <c r="G6236" t="s">
        <v>296</v>
      </c>
      <c r="H6236" t="s">
        <v>4851</v>
      </c>
      <c r="I6236">
        <v>1</v>
      </c>
      <c r="J6236" s="3">
        <v>1000</v>
      </c>
    </row>
    <row r="6237" spans="1:10" x14ac:dyDescent="0.4">
      <c r="A6237">
        <v>1623078</v>
      </c>
      <c r="B6237">
        <v>135311</v>
      </c>
      <c r="C6237" s="1" t="s">
        <v>4061</v>
      </c>
      <c r="D6237" s="1">
        <v>43208</v>
      </c>
      <c r="E6237" s="1">
        <v>43209</v>
      </c>
      <c r="F6237" t="s">
        <v>5560</v>
      </c>
      <c r="G6237" t="s">
        <v>22</v>
      </c>
      <c r="H6237" t="s">
        <v>4972</v>
      </c>
      <c r="I6237">
        <v>1</v>
      </c>
      <c r="J6237" s="3">
        <v>500</v>
      </c>
    </row>
    <row r="6238" spans="1:10" x14ac:dyDescent="0.4">
      <c r="A6238">
        <v>1622970</v>
      </c>
      <c r="B6238">
        <v>134299</v>
      </c>
      <c r="C6238" s="1" t="s">
        <v>3972</v>
      </c>
      <c r="D6238" s="1">
        <v>43208</v>
      </c>
      <c r="E6238" s="1">
        <v>43208</v>
      </c>
      <c r="F6238" t="s">
        <v>5846</v>
      </c>
      <c r="G6238" t="s">
        <v>403</v>
      </c>
      <c r="H6238" t="s">
        <v>4851</v>
      </c>
      <c r="I6238">
        <v>1</v>
      </c>
      <c r="J6238" s="3">
        <v>700</v>
      </c>
    </row>
    <row r="6239" spans="1:10" x14ac:dyDescent="0.4">
      <c r="A6239">
        <v>1622714</v>
      </c>
      <c r="B6239">
        <v>134589</v>
      </c>
      <c r="C6239" s="1" t="s">
        <v>6772</v>
      </c>
      <c r="D6239" s="1">
        <v>43208</v>
      </c>
      <c r="E6239" s="1">
        <v>43211</v>
      </c>
      <c r="F6239" t="s">
        <v>5261</v>
      </c>
      <c r="G6239" t="s">
        <v>11</v>
      </c>
      <c r="H6239" t="s">
        <v>4851</v>
      </c>
      <c r="I6239">
        <v>1</v>
      </c>
      <c r="J6239" s="3">
        <v>2695</v>
      </c>
    </row>
    <row r="6240" spans="1:10" x14ac:dyDescent="0.4">
      <c r="A6240">
        <v>1622688</v>
      </c>
      <c r="B6240">
        <v>134274</v>
      </c>
      <c r="C6240" s="1" t="s">
        <v>3735</v>
      </c>
      <c r="D6240" s="1">
        <v>43209</v>
      </c>
      <c r="E6240" s="1">
        <v>43212</v>
      </c>
      <c r="F6240" t="s">
        <v>5800</v>
      </c>
      <c r="G6240" t="s">
        <v>22</v>
      </c>
      <c r="H6240" t="s">
        <v>4972</v>
      </c>
      <c r="I6240">
        <v>1</v>
      </c>
      <c r="J6240" s="3">
        <v>150</v>
      </c>
    </row>
    <row r="6241" spans="1:10" x14ac:dyDescent="0.4">
      <c r="A6241">
        <v>1622720</v>
      </c>
      <c r="B6241">
        <v>135351</v>
      </c>
      <c r="C6241" s="1" t="s">
        <v>6773</v>
      </c>
      <c r="D6241" s="1">
        <v>43209</v>
      </c>
      <c r="E6241" s="1">
        <v>43209</v>
      </c>
      <c r="F6241" t="s">
        <v>4880</v>
      </c>
      <c r="G6241" t="s">
        <v>14</v>
      </c>
      <c r="H6241" t="s">
        <v>4851</v>
      </c>
      <c r="I6241">
        <v>1</v>
      </c>
      <c r="J6241" s="3">
        <v>75</v>
      </c>
    </row>
    <row r="6242" spans="1:10" x14ac:dyDescent="0.4">
      <c r="A6242">
        <v>1622720</v>
      </c>
      <c r="B6242">
        <v>135305</v>
      </c>
      <c r="C6242" s="1" t="s">
        <v>6773</v>
      </c>
      <c r="D6242" s="1">
        <v>43209</v>
      </c>
      <c r="E6242" s="1">
        <v>43209</v>
      </c>
      <c r="F6242" t="s">
        <v>4880</v>
      </c>
      <c r="G6242" t="s">
        <v>14</v>
      </c>
      <c r="H6242" t="s">
        <v>4851</v>
      </c>
      <c r="I6242">
        <v>1</v>
      </c>
      <c r="J6242" s="3">
        <v>575</v>
      </c>
    </row>
    <row r="6243" spans="1:10" x14ac:dyDescent="0.4">
      <c r="A6243">
        <v>1622619</v>
      </c>
      <c r="B6243">
        <v>135409</v>
      </c>
      <c r="C6243" s="1" t="s">
        <v>3689</v>
      </c>
      <c r="D6243" s="1">
        <v>43209</v>
      </c>
      <c r="E6243" s="1">
        <v>43210</v>
      </c>
      <c r="F6243" t="s">
        <v>5051</v>
      </c>
      <c r="G6243" t="s">
        <v>31</v>
      </c>
      <c r="H6243" t="s">
        <v>4851</v>
      </c>
      <c r="I6243">
        <v>2</v>
      </c>
      <c r="J6243" s="3">
        <v>3000</v>
      </c>
    </row>
    <row r="6244" spans="1:10" x14ac:dyDescent="0.4">
      <c r="A6244">
        <v>1623230</v>
      </c>
      <c r="B6244">
        <v>135467</v>
      </c>
      <c r="C6244" s="1" t="s">
        <v>4119</v>
      </c>
      <c r="D6244" s="1">
        <v>43209</v>
      </c>
      <c r="E6244" s="1">
        <v>43209</v>
      </c>
      <c r="F6244" t="s">
        <v>6841</v>
      </c>
      <c r="G6244" t="s">
        <v>403</v>
      </c>
      <c r="H6244" t="s">
        <v>4851</v>
      </c>
      <c r="I6244">
        <v>1</v>
      </c>
      <c r="J6244" s="3">
        <v>335</v>
      </c>
    </row>
    <row r="6245" spans="1:10" x14ac:dyDescent="0.4">
      <c r="A6245">
        <v>1623585</v>
      </c>
      <c r="B6245">
        <v>136628</v>
      </c>
      <c r="C6245" s="1" t="s">
        <v>4266</v>
      </c>
      <c r="D6245" s="1">
        <v>43209</v>
      </c>
      <c r="E6245" s="1">
        <v>43209</v>
      </c>
      <c r="F6245" t="s">
        <v>4880</v>
      </c>
      <c r="G6245" t="s">
        <v>14</v>
      </c>
      <c r="H6245" t="s">
        <v>4851</v>
      </c>
      <c r="I6245">
        <v>5</v>
      </c>
      <c r="J6245" s="3">
        <v>125</v>
      </c>
    </row>
    <row r="6246" spans="1:10" x14ac:dyDescent="0.4">
      <c r="A6246">
        <v>1623743</v>
      </c>
      <c r="B6246">
        <v>136818</v>
      </c>
      <c r="C6246" s="1" t="s">
        <v>4355</v>
      </c>
      <c r="D6246" s="1">
        <v>43209</v>
      </c>
      <c r="E6246" s="1">
        <v>43209</v>
      </c>
      <c r="F6246" t="s">
        <v>5286</v>
      </c>
      <c r="G6246" t="s">
        <v>287</v>
      </c>
      <c r="H6246" t="s">
        <v>4851</v>
      </c>
      <c r="I6246">
        <v>1</v>
      </c>
      <c r="J6246" s="3">
        <v>737</v>
      </c>
    </row>
    <row r="6247" spans="1:10" x14ac:dyDescent="0.4">
      <c r="A6247">
        <v>1623743</v>
      </c>
      <c r="B6247">
        <v>141197</v>
      </c>
      <c r="C6247" s="1" t="s">
        <v>4355</v>
      </c>
      <c r="D6247" s="1">
        <v>43209</v>
      </c>
      <c r="E6247" s="1">
        <v>43209</v>
      </c>
      <c r="F6247" t="s">
        <v>5286</v>
      </c>
      <c r="G6247" t="s">
        <v>287</v>
      </c>
      <c r="H6247" t="s">
        <v>4851</v>
      </c>
      <c r="I6247">
        <v>1</v>
      </c>
      <c r="J6247" s="3">
        <v>737</v>
      </c>
    </row>
    <row r="6248" spans="1:10" x14ac:dyDescent="0.4">
      <c r="A6248">
        <v>1619773</v>
      </c>
      <c r="B6248">
        <v>143871</v>
      </c>
      <c r="C6248" s="1" t="s">
        <v>1663</v>
      </c>
      <c r="D6248" s="1">
        <v>43209</v>
      </c>
      <c r="E6248" s="1">
        <v>43211</v>
      </c>
      <c r="F6248" t="s">
        <v>4888</v>
      </c>
      <c r="G6248" t="s">
        <v>95</v>
      </c>
      <c r="H6248" t="s">
        <v>4851</v>
      </c>
      <c r="I6248">
        <v>1</v>
      </c>
      <c r="J6248" s="3">
        <v>2090</v>
      </c>
    </row>
    <row r="6249" spans="1:10" x14ac:dyDescent="0.4">
      <c r="A6249">
        <v>1619773</v>
      </c>
      <c r="B6249">
        <v>128480</v>
      </c>
      <c r="C6249" s="1" t="s">
        <v>1663</v>
      </c>
      <c r="D6249" s="1">
        <v>43209</v>
      </c>
      <c r="E6249" s="1">
        <v>43211</v>
      </c>
      <c r="F6249" t="s">
        <v>4888</v>
      </c>
      <c r="G6249" t="s">
        <v>95</v>
      </c>
      <c r="H6249" t="s">
        <v>4851</v>
      </c>
      <c r="I6249">
        <v>1</v>
      </c>
      <c r="J6249" s="3">
        <v>2090</v>
      </c>
    </row>
    <row r="6250" spans="1:10" x14ac:dyDescent="0.4">
      <c r="A6250">
        <v>1619773</v>
      </c>
      <c r="B6250">
        <v>94275</v>
      </c>
      <c r="C6250" s="1" t="s">
        <v>1663</v>
      </c>
      <c r="D6250" s="1">
        <v>43209</v>
      </c>
      <c r="E6250" s="1">
        <v>43211</v>
      </c>
      <c r="F6250" t="s">
        <v>4888</v>
      </c>
      <c r="G6250" t="s">
        <v>95</v>
      </c>
      <c r="H6250" t="s">
        <v>4851</v>
      </c>
      <c r="I6250">
        <v>1</v>
      </c>
      <c r="J6250" s="3">
        <v>2090</v>
      </c>
    </row>
    <row r="6251" spans="1:10" x14ac:dyDescent="0.4">
      <c r="A6251">
        <v>1619728</v>
      </c>
      <c r="B6251">
        <v>97632</v>
      </c>
      <c r="C6251" s="1" t="s">
        <v>1635</v>
      </c>
      <c r="D6251" s="1">
        <v>43209</v>
      </c>
      <c r="E6251" s="1">
        <v>43211</v>
      </c>
      <c r="F6251" t="s">
        <v>4904</v>
      </c>
      <c r="G6251" t="s">
        <v>14</v>
      </c>
      <c r="H6251" t="s">
        <v>4851</v>
      </c>
      <c r="I6251">
        <v>2</v>
      </c>
      <c r="J6251" s="3">
        <v>450</v>
      </c>
    </row>
    <row r="6252" spans="1:10" x14ac:dyDescent="0.4">
      <c r="A6252">
        <v>1619728</v>
      </c>
      <c r="B6252">
        <v>97166</v>
      </c>
      <c r="C6252" s="1" t="s">
        <v>1635</v>
      </c>
      <c r="D6252" s="1">
        <v>43209</v>
      </c>
      <c r="E6252" s="1">
        <v>43211</v>
      </c>
      <c r="F6252" t="s">
        <v>4904</v>
      </c>
      <c r="G6252" t="s">
        <v>14</v>
      </c>
      <c r="H6252" t="s">
        <v>4851</v>
      </c>
      <c r="I6252">
        <v>1</v>
      </c>
      <c r="J6252" s="3">
        <v>445</v>
      </c>
    </row>
    <row r="6253" spans="1:10" x14ac:dyDescent="0.4">
      <c r="A6253">
        <v>1619728</v>
      </c>
      <c r="B6253">
        <v>97825</v>
      </c>
      <c r="C6253" s="1" t="s">
        <v>1635</v>
      </c>
      <c r="D6253" s="1">
        <v>43209</v>
      </c>
      <c r="E6253" s="1">
        <v>43211</v>
      </c>
      <c r="F6253" t="s">
        <v>4904</v>
      </c>
      <c r="G6253" t="s">
        <v>14</v>
      </c>
      <c r="H6253" t="s">
        <v>4851</v>
      </c>
      <c r="I6253">
        <v>3</v>
      </c>
      <c r="J6253" s="3">
        <v>1350</v>
      </c>
    </row>
    <row r="6254" spans="1:10" x14ac:dyDescent="0.4">
      <c r="A6254">
        <v>1619728</v>
      </c>
      <c r="B6254">
        <v>95002</v>
      </c>
      <c r="C6254" s="1" t="s">
        <v>1635</v>
      </c>
      <c r="D6254" s="1">
        <v>43209</v>
      </c>
      <c r="E6254" s="1">
        <v>43211</v>
      </c>
      <c r="F6254" t="s">
        <v>4904</v>
      </c>
      <c r="G6254" t="s">
        <v>14</v>
      </c>
      <c r="H6254" t="s">
        <v>4851</v>
      </c>
      <c r="I6254">
        <v>11</v>
      </c>
      <c r="J6254" s="3">
        <v>5285</v>
      </c>
    </row>
    <row r="6255" spans="1:10" x14ac:dyDescent="0.4">
      <c r="A6255">
        <v>1619728</v>
      </c>
      <c r="B6255">
        <v>95888</v>
      </c>
      <c r="C6255" s="1" t="s">
        <v>1635</v>
      </c>
      <c r="D6255" s="1">
        <v>43209</v>
      </c>
      <c r="E6255" s="1">
        <v>43211</v>
      </c>
      <c r="F6255" t="s">
        <v>4904</v>
      </c>
      <c r="G6255" t="s">
        <v>14</v>
      </c>
      <c r="H6255" t="s">
        <v>4851</v>
      </c>
      <c r="I6255">
        <v>7</v>
      </c>
      <c r="J6255" s="3">
        <v>4130</v>
      </c>
    </row>
    <row r="6256" spans="1:10" x14ac:dyDescent="0.4">
      <c r="A6256">
        <v>1619728</v>
      </c>
      <c r="B6256">
        <v>93693</v>
      </c>
      <c r="C6256" s="1" t="s">
        <v>1635</v>
      </c>
      <c r="D6256" s="1">
        <v>43209</v>
      </c>
      <c r="E6256" s="1">
        <v>43211</v>
      </c>
      <c r="F6256" t="s">
        <v>4904</v>
      </c>
      <c r="G6256" t="s">
        <v>14</v>
      </c>
      <c r="H6256" t="s">
        <v>4851</v>
      </c>
      <c r="I6256">
        <v>20</v>
      </c>
      <c r="J6256" s="3">
        <v>7075</v>
      </c>
    </row>
    <row r="6257" spans="1:10" x14ac:dyDescent="0.4">
      <c r="A6257">
        <v>1619728</v>
      </c>
      <c r="B6257">
        <v>93747</v>
      </c>
      <c r="C6257" s="1" t="s">
        <v>1635</v>
      </c>
      <c r="D6257" s="1">
        <v>43209</v>
      </c>
      <c r="E6257" s="1">
        <v>43211</v>
      </c>
      <c r="F6257" t="s">
        <v>4904</v>
      </c>
      <c r="G6257" t="s">
        <v>14</v>
      </c>
      <c r="H6257" t="s">
        <v>4851</v>
      </c>
      <c r="I6257">
        <v>14</v>
      </c>
      <c r="J6257" s="3">
        <v>4425</v>
      </c>
    </row>
    <row r="6258" spans="1:10" x14ac:dyDescent="0.4">
      <c r="A6258">
        <v>1619728</v>
      </c>
      <c r="B6258">
        <v>93804</v>
      </c>
      <c r="C6258" s="1" t="s">
        <v>1635</v>
      </c>
      <c r="D6258" s="1">
        <v>43209</v>
      </c>
      <c r="E6258" s="1">
        <v>43211</v>
      </c>
      <c r="F6258" t="s">
        <v>4904</v>
      </c>
      <c r="G6258" t="s">
        <v>14</v>
      </c>
      <c r="H6258" t="s">
        <v>4851</v>
      </c>
      <c r="I6258">
        <v>6</v>
      </c>
      <c r="J6258" s="3">
        <v>1600</v>
      </c>
    </row>
    <row r="6259" spans="1:10" x14ac:dyDescent="0.4">
      <c r="A6259">
        <v>1619728</v>
      </c>
      <c r="B6259">
        <v>92933</v>
      </c>
      <c r="C6259" s="1" t="s">
        <v>1635</v>
      </c>
      <c r="D6259" s="1">
        <v>43209</v>
      </c>
      <c r="E6259" s="1">
        <v>43211</v>
      </c>
      <c r="F6259" t="s">
        <v>4904</v>
      </c>
      <c r="G6259" t="s">
        <v>14</v>
      </c>
      <c r="H6259" t="s">
        <v>4851</v>
      </c>
      <c r="I6259">
        <v>3</v>
      </c>
      <c r="J6259" s="3">
        <v>1300</v>
      </c>
    </row>
    <row r="6260" spans="1:10" x14ac:dyDescent="0.4">
      <c r="A6260">
        <v>1619728</v>
      </c>
      <c r="B6260">
        <v>133838</v>
      </c>
      <c r="C6260" s="1" t="s">
        <v>1635</v>
      </c>
      <c r="D6260" s="1">
        <v>43209</v>
      </c>
      <c r="E6260" s="1">
        <v>43211</v>
      </c>
      <c r="F6260" t="s">
        <v>4904</v>
      </c>
      <c r="G6260" t="s">
        <v>14</v>
      </c>
      <c r="H6260" t="s">
        <v>4851</v>
      </c>
      <c r="I6260">
        <v>2</v>
      </c>
      <c r="J6260" s="3">
        <v>400</v>
      </c>
    </row>
    <row r="6261" spans="1:10" x14ac:dyDescent="0.4">
      <c r="A6261">
        <v>1619728</v>
      </c>
      <c r="B6261">
        <v>133989</v>
      </c>
      <c r="C6261" s="1" t="s">
        <v>1635</v>
      </c>
      <c r="D6261" s="1">
        <v>43209</v>
      </c>
      <c r="E6261" s="1">
        <v>43211</v>
      </c>
      <c r="F6261" t="s">
        <v>4904</v>
      </c>
      <c r="G6261" t="s">
        <v>14</v>
      </c>
      <c r="H6261" t="s">
        <v>4851</v>
      </c>
      <c r="I6261">
        <v>2</v>
      </c>
      <c r="J6261" s="3">
        <v>890</v>
      </c>
    </row>
    <row r="6262" spans="1:10" x14ac:dyDescent="0.4">
      <c r="A6262">
        <v>1619728</v>
      </c>
      <c r="B6262">
        <v>136603</v>
      </c>
      <c r="C6262" s="1" t="s">
        <v>1635</v>
      </c>
      <c r="D6262" s="1">
        <v>43209</v>
      </c>
      <c r="E6262" s="1">
        <v>43211</v>
      </c>
      <c r="F6262" t="s">
        <v>4904</v>
      </c>
      <c r="G6262" t="s">
        <v>14</v>
      </c>
      <c r="H6262" t="s">
        <v>4851</v>
      </c>
      <c r="I6262">
        <v>1</v>
      </c>
      <c r="J6262" s="3">
        <v>365</v>
      </c>
    </row>
    <row r="6263" spans="1:10" x14ac:dyDescent="0.4">
      <c r="A6263">
        <v>1619521</v>
      </c>
      <c r="B6263">
        <v>92319</v>
      </c>
      <c r="C6263" s="1" t="s">
        <v>1546</v>
      </c>
      <c r="D6263" s="1">
        <v>43209</v>
      </c>
      <c r="E6263" s="1">
        <v>43211</v>
      </c>
      <c r="F6263" t="s">
        <v>5043</v>
      </c>
      <c r="G6263" t="s">
        <v>22</v>
      </c>
      <c r="H6263" t="s">
        <v>4991</v>
      </c>
      <c r="I6263">
        <v>1</v>
      </c>
      <c r="J6263" s="3">
        <v>7000</v>
      </c>
    </row>
    <row r="6264" spans="1:10" x14ac:dyDescent="0.4">
      <c r="A6264">
        <v>1619521</v>
      </c>
      <c r="B6264">
        <v>94312</v>
      </c>
      <c r="C6264" s="1" t="s">
        <v>1546</v>
      </c>
      <c r="D6264" s="1">
        <v>43209</v>
      </c>
      <c r="E6264" s="1">
        <v>43211</v>
      </c>
      <c r="F6264" t="s">
        <v>5043</v>
      </c>
      <c r="G6264" t="s">
        <v>22</v>
      </c>
      <c r="H6264" t="s">
        <v>4991</v>
      </c>
      <c r="I6264">
        <v>2</v>
      </c>
      <c r="J6264" s="3">
        <v>14000</v>
      </c>
    </row>
    <row r="6265" spans="1:10" x14ac:dyDescent="0.4">
      <c r="A6265">
        <v>1619521</v>
      </c>
      <c r="B6265">
        <v>126435</v>
      </c>
      <c r="C6265" s="1" t="s">
        <v>1546</v>
      </c>
      <c r="D6265" s="1">
        <v>43209</v>
      </c>
      <c r="E6265" s="1">
        <v>43211</v>
      </c>
      <c r="F6265" t="s">
        <v>5043</v>
      </c>
      <c r="G6265" t="s">
        <v>22</v>
      </c>
      <c r="H6265" t="s">
        <v>4991</v>
      </c>
      <c r="I6265">
        <v>1</v>
      </c>
      <c r="J6265" s="3">
        <v>7000</v>
      </c>
    </row>
    <row r="6266" spans="1:10" x14ac:dyDescent="0.4">
      <c r="A6266">
        <v>1620324</v>
      </c>
      <c r="B6266">
        <v>94313</v>
      </c>
      <c r="C6266" s="1" t="s">
        <v>6354</v>
      </c>
      <c r="D6266" s="1">
        <v>43209</v>
      </c>
      <c r="E6266" s="1">
        <v>43210</v>
      </c>
      <c r="F6266" t="s">
        <v>4874</v>
      </c>
      <c r="G6266" t="s">
        <v>35</v>
      </c>
      <c r="H6266" t="s">
        <v>4851</v>
      </c>
      <c r="I6266">
        <v>4</v>
      </c>
      <c r="J6266" s="3">
        <v>8760</v>
      </c>
    </row>
    <row r="6267" spans="1:10" x14ac:dyDescent="0.4">
      <c r="A6267">
        <v>1620324</v>
      </c>
      <c r="B6267">
        <v>94470</v>
      </c>
      <c r="C6267" s="1" t="s">
        <v>6354</v>
      </c>
      <c r="D6267" s="1">
        <v>43209</v>
      </c>
      <c r="E6267" s="1">
        <v>43210</v>
      </c>
      <c r="F6267" t="s">
        <v>4874</v>
      </c>
      <c r="G6267" t="s">
        <v>35</v>
      </c>
      <c r="H6267" t="s">
        <v>4851</v>
      </c>
      <c r="I6267">
        <v>12</v>
      </c>
      <c r="J6267" s="3">
        <v>26340</v>
      </c>
    </row>
    <row r="6268" spans="1:10" x14ac:dyDescent="0.4">
      <c r="A6268">
        <v>1620423</v>
      </c>
      <c r="B6268">
        <v>94471</v>
      </c>
      <c r="C6268" s="1" t="s">
        <v>1976</v>
      </c>
      <c r="D6268" s="1">
        <v>43209</v>
      </c>
      <c r="E6268" s="1">
        <v>43211</v>
      </c>
      <c r="F6268" t="s">
        <v>4874</v>
      </c>
      <c r="G6268" t="s">
        <v>35</v>
      </c>
      <c r="H6268" t="s">
        <v>4851</v>
      </c>
      <c r="I6268">
        <v>2</v>
      </c>
      <c r="J6268" s="3">
        <v>2800</v>
      </c>
    </row>
    <row r="6269" spans="1:10" x14ac:dyDescent="0.4">
      <c r="A6269">
        <v>1620266</v>
      </c>
      <c r="B6269">
        <v>97315</v>
      </c>
      <c r="C6269" s="1" t="s">
        <v>1904</v>
      </c>
      <c r="D6269" s="1">
        <v>43209</v>
      </c>
      <c r="E6269" s="1">
        <v>43211</v>
      </c>
      <c r="F6269" t="s">
        <v>5051</v>
      </c>
      <c r="G6269" t="s">
        <v>31</v>
      </c>
      <c r="H6269" t="s">
        <v>4851</v>
      </c>
      <c r="I6269">
        <v>1</v>
      </c>
      <c r="J6269" s="3">
        <v>3085</v>
      </c>
    </row>
    <row r="6270" spans="1:10" x14ac:dyDescent="0.4">
      <c r="A6270">
        <v>1620266</v>
      </c>
      <c r="B6270">
        <v>97617</v>
      </c>
      <c r="C6270" s="1" t="s">
        <v>1904</v>
      </c>
      <c r="D6270" s="1">
        <v>43209</v>
      </c>
      <c r="E6270" s="1">
        <v>43211</v>
      </c>
      <c r="F6270" t="s">
        <v>5051</v>
      </c>
      <c r="G6270" t="s">
        <v>31</v>
      </c>
      <c r="H6270" t="s">
        <v>4851</v>
      </c>
      <c r="I6270">
        <v>1</v>
      </c>
      <c r="J6270" s="3">
        <v>2000</v>
      </c>
    </row>
    <row r="6271" spans="1:10" x14ac:dyDescent="0.4">
      <c r="A6271">
        <v>1620266</v>
      </c>
      <c r="B6271">
        <v>94871</v>
      </c>
      <c r="C6271" s="1" t="s">
        <v>1904</v>
      </c>
      <c r="D6271" s="1">
        <v>43209</v>
      </c>
      <c r="E6271" s="1">
        <v>43211</v>
      </c>
      <c r="F6271" t="s">
        <v>5051</v>
      </c>
      <c r="G6271" t="s">
        <v>31</v>
      </c>
      <c r="H6271" t="s">
        <v>4851</v>
      </c>
      <c r="I6271">
        <v>1</v>
      </c>
      <c r="J6271" s="3">
        <v>3385</v>
      </c>
    </row>
    <row r="6272" spans="1:10" x14ac:dyDescent="0.4">
      <c r="A6272">
        <v>1620266</v>
      </c>
      <c r="B6272">
        <v>96262</v>
      </c>
      <c r="C6272" s="1" t="s">
        <v>1904</v>
      </c>
      <c r="D6272" s="1">
        <v>43209</v>
      </c>
      <c r="E6272" s="1">
        <v>43211</v>
      </c>
      <c r="F6272" t="s">
        <v>5051</v>
      </c>
      <c r="G6272" t="s">
        <v>31</v>
      </c>
      <c r="H6272" t="s">
        <v>4851</v>
      </c>
      <c r="I6272">
        <v>1</v>
      </c>
      <c r="J6272" s="3">
        <v>2410</v>
      </c>
    </row>
    <row r="6273" spans="1:10" x14ac:dyDescent="0.4">
      <c r="A6273">
        <v>1620266</v>
      </c>
      <c r="B6273">
        <v>95889</v>
      </c>
      <c r="C6273" s="1" t="s">
        <v>1904</v>
      </c>
      <c r="D6273" s="1">
        <v>43209</v>
      </c>
      <c r="E6273" s="1">
        <v>43211</v>
      </c>
      <c r="F6273" t="s">
        <v>5051</v>
      </c>
      <c r="G6273" t="s">
        <v>31</v>
      </c>
      <c r="H6273" t="s">
        <v>4851</v>
      </c>
      <c r="I6273">
        <v>1</v>
      </c>
      <c r="J6273" s="3">
        <v>2260</v>
      </c>
    </row>
    <row r="6274" spans="1:10" x14ac:dyDescent="0.4">
      <c r="A6274">
        <v>1620266</v>
      </c>
      <c r="B6274">
        <v>96928</v>
      </c>
      <c r="C6274" s="1" t="s">
        <v>1904</v>
      </c>
      <c r="D6274" s="1">
        <v>43209</v>
      </c>
      <c r="E6274" s="1">
        <v>43211</v>
      </c>
      <c r="F6274" t="s">
        <v>5051</v>
      </c>
      <c r="G6274" t="s">
        <v>31</v>
      </c>
      <c r="H6274" t="s">
        <v>4851</v>
      </c>
      <c r="I6274">
        <v>1</v>
      </c>
      <c r="J6274" s="3">
        <v>2250</v>
      </c>
    </row>
    <row r="6275" spans="1:10" x14ac:dyDescent="0.4">
      <c r="A6275">
        <v>1620266</v>
      </c>
      <c r="B6275">
        <v>96853</v>
      </c>
      <c r="C6275" s="1" t="s">
        <v>1904</v>
      </c>
      <c r="D6275" s="1">
        <v>43209</v>
      </c>
      <c r="E6275" s="1">
        <v>43211</v>
      </c>
      <c r="F6275" t="s">
        <v>5051</v>
      </c>
      <c r="G6275" t="s">
        <v>31</v>
      </c>
      <c r="H6275" t="s">
        <v>4851</v>
      </c>
      <c r="I6275">
        <v>1</v>
      </c>
      <c r="J6275" s="3">
        <v>2300</v>
      </c>
    </row>
    <row r="6276" spans="1:10" x14ac:dyDescent="0.4">
      <c r="A6276">
        <v>1620266</v>
      </c>
      <c r="B6276">
        <v>94332</v>
      </c>
      <c r="C6276" s="1" t="s">
        <v>1904</v>
      </c>
      <c r="D6276" s="1">
        <v>43209</v>
      </c>
      <c r="E6276" s="1">
        <v>43211</v>
      </c>
      <c r="F6276" t="s">
        <v>5051</v>
      </c>
      <c r="G6276" t="s">
        <v>31</v>
      </c>
      <c r="H6276" t="s">
        <v>4851</v>
      </c>
      <c r="I6276">
        <v>2</v>
      </c>
      <c r="J6276" s="3">
        <v>5198</v>
      </c>
    </row>
    <row r="6277" spans="1:10" x14ac:dyDescent="0.4">
      <c r="A6277">
        <v>1620266</v>
      </c>
      <c r="B6277">
        <v>94401</v>
      </c>
      <c r="C6277" s="1" t="s">
        <v>1904</v>
      </c>
      <c r="D6277" s="1">
        <v>43209</v>
      </c>
      <c r="E6277" s="1">
        <v>43211</v>
      </c>
      <c r="F6277" t="s">
        <v>5051</v>
      </c>
      <c r="G6277" t="s">
        <v>31</v>
      </c>
      <c r="H6277" t="s">
        <v>4851</v>
      </c>
      <c r="I6277">
        <v>1</v>
      </c>
      <c r="J6277" s="3">
        <v>2000</v>
      </c>
    </row>
    <row r="6278" spans="1:10" x14ac:dyDescent="0.4">
      <c r="A6278">
        <v>1620266</v>
      </c>
      <c r="B6278">
        <v>93694</v>
      </c>
      <c r="C6278" s="1" t="s">
        <v>1904</v>
      </c>
      <c r="D6278" s="1">
        <v>43209</v>
      </c>
      <c r="E6278" s="1">
        <v>43211</v>
      </c>
      <c r="F6278" t="s">
        <v>5051</v>
      </c>
      <c r="G6278" t="s">
        <v>31</v>
      </c>
      <c r="H6278" t="s">
        <v>4851</v>
      </c>
      <c r="I6278">
        <v>7</v>
      </c>
      <c r="J6278" s="3">
        <v>15730</v>
      </c>
    </row>
    <row r="6279" spans="1:10" x14ac:dyDescent="0.4">
      <c r="A6279">
        <v>1620266</v>
      </c>
      <c r="B6279">
        <v>93786</v>
      </c>
      <c r="C6279" s="1" t="s">
        <v>1904</v>
      </c>
      <c r="D6279" s="1">
        <v>43209</v>
      </c>
      <c r="E6279" s="1">
        <v>43211</v>
      </c>
      <c r="F6279" t="s">
        <v>5051</v>
      </c>
      <c r="G6279" t="s">
        <v>31</v>
      </c>
      <c r="H6279" t="s">
        <v>4851</v>
      </c>
      <c r="I6279">
        <v>3</v>
      </c>
      <c r="J6279" s="3">
        <v>4800</v>
      </c>
    </row>
    <row r="6280" spans="1:10" x14ac:dyDescent="0.4">
      <c r="A6280">
        <v>1620266</v>
      </c>
      <c r="B6280">
        <v>94015</v>
      </c>
      <c r="C6280" s="1" t="s">
        <v>1904</v>
      </c>
      <c r="D6280" s="1">
        <v>43209</v>
      </c>
      <c r="E6280" s="1">
        <v>43211</v>
      </c>
      <c r="F6280" t="s">
        <v>5051</v>
      </c>
      <c r="G6280" t="s">
        <v>31</v>
      </c>
      <c r="H6280" t="s">
        <v>4851</v>
      </c>
      <c r="I6280">
        <v>1</v>
      </c>
      <c r="J6280" s="3">
        <v>2799</v>
      </c>
    </row>
    <row r="6281" spans="1:10" x14ac:dyDescent="0.4">
      <c r="A6281">
        <v>1620266</v>
      </c>
      <c r="B6281">
        <v>128607</v>
      </c>
      <c r="C6281" s="1" t="s">
        <v>1904</v>
      </c>
      <c r="D6281" s="1">
        <v>43209</v>
      </c>
      <c r="E6281" s="1">
        <v>43211</v>
      </c>
      <c r="F6281" t="s">
        <v>5051</v>
      </c>
      <c r="G6281" t="s">
        <v>31</v>
      </c>
      <c r="H6281" t="s">
        <v>4851</v>
      </c>
      <c r="I6281">
        <v>1</v>
      </c>
      <c r="J6281" s="3">
        <v>2000</v>
      </c>
    </row>
    <row r="6282" spans="1:10" x14ac:dyDescent="0.4">
      <c r="A6282">
        <v>1620266</v>
      </c>
      <c r="B6282">
        <v>132127</v>
      </c>
      <c r="C6282" s="1" t="s">
        <v>1904</v>
      </c>
      <c r="D6282" s="1">
        <v>43209</v>
      </c>
      <c r="E6282" s="1">
        <v>43211</v>
      </c>
      <c r="F6282" t="s">
        <v>5051</v>
      </c>
      <c r="G6282" t="s">
        <v>31</v>
      </c>
      <c r="H6282" t="s">
        <v>4851</v>
      </c>
      <c r="I6282">
        <v>1</v>
      </c>
      <c r="J6282" s="3">
        <v>2000</v>
      </c>
    </row>
    <row r="6283" spans="1:10" x14ac:dyDescent="0.4">
      <c r="A6283">
        <v>1620276</v>
      </c>
      <c r="B6283">
        <v>93692</v>
      </c>
      <c r="C6283" s="1" t="s">
        <v>6343</v>
      </c>
      <c r="D6283" s="1">
        <v>43209</v>
      </c>
      <c r="E6283" s="1">
        <v>43211</v>
      </c>
      <c r="F6283" t="s">
        <v>4919</v>
      </c>
      <c r="G6283" t="s">
        <v>35</v>
      </c>
      <c r="H6283" t="s">
        <v>4851</v>
      </c>
      <c r="I6283">
        <v>4</v>
      </c>
      <c r="J6283" s="3">
        <v>11884</v>
      </c>
    </row>
    <row r="6284" spans="1:10" x14ac:dyDescent="0.4">
      <c r="A6284">
        <v>1620276</v>
      </c>
      <c r="B6284">
        <v>96669</v>
      </c>
      <c r="C6284" s="1" t="s">
        <v>6343</v>
      </c>
      <c r="D6284" s="1">
        <v>43209</v>
      </c>
      <c r="E6284" s="1">
        <v>43211</v>
      </c>
      <c r="F6284" t="s">
        <v>4919</v>
      </c>
      <c r="G6284" t="s">
        <v>35</v>
      </c>
      <c r="H6284" t="s">
        <v>4851</v>
      </c>
      <c r="I6284">
        <v>1</v>
      </c>
      <c r="J6284" s="3">
        <v>2000</v>
      </c>
    </row>
    <row r="6285" spans="1:10" x14ac:dyDescent="0.4">
      <c r="A6285">
        <v>1620221</v>
      </c>
      <c r="B6285">
        <v>93892</v>
      </c>
      <c r="C6285" s="1" t="s">
        <v>1893</v>
      </c>
      <c r="D6285" s="1">
        <v>43209</v>
      </c>
      <c r="E6285" s="1">
        <v>43212</v>
      </c>
      <c r="F6285" t="s">
        <v>4891</v>
      </c>
      <c r="G6285" t="s">
        <v>22</v>
      </c>
      <c r="H6285" t="s">
        <v>4892</v>
      </c>
      <c r="I6285">
        <v>2</v>
      </c>
      <c r="J6285" s="3">
        <v>6400</v>
      </c>
    </row>
    <row r="6286" spans="1:10" x14ac:dyDescent="0.4">
      <c r="A6286">
        <v>1620728</v>
      </c>
      <c r="B6286">
        <v>95445</v>
      </c>
      <c r="C6286" s="1" t="s">
        <v>2203</v>
      </c>
      <c r="D6286" s="1">
        <v>43209</v>
      </c>
      <c r="E6286" s="1">
        <v>43212</v>
      </c>
      <c r="F6286" t="s">
        <v>4917</v>
      </c>
      <c r="G6286" t="s">
        <v>39</v>
      </c>
      <c r="H6286" t="s">
        <v>4851</v>
      </c>
      <c r="I6286">
        <v>1</v>
      </c>
      <c r="J6286" s="3">
        <v>800</v>
      </c>
    </row>
    <row r="6287" spans="1:10" x14ac:dyDescent="0.4">
      <c r="A6287">
        <v>1620612</v>
      </c>
      <c r="B6287">
        <v>133735</v>
      </c>
      <c r="C6287" s="1" t="s">
        <v>2118</v>
      </c>
      <c r="D6287" s="1">
        <v>43209</v>
      </c>
      <c r="E6287" s="1">
        <v>43209</v>
      </c>
      <c r="F6287" t="s">
        <v>4880</v>
      </c>
      <c r="G6287" t="s">
        <v>14</v>
      </c>
      <c r="H6287" t="s">
        <v>4851</v>
      </c>
      <c r="I6287">
        <v>1</v>
      </c>
      <c r="J6287" s="3">
        <v>3075</v>
      </c>
    </row>
    <row r="6288" spans="1:10" x14ac:dyDescent="0.4">
      <c r="A6288">
        <v>1620612</v>
      </c>
      <c r="B6288">
        <v>133737</v>
      </c>
      <c r="C6288" s="1" t="s">
        <v>2118</v>
      </c>
      <c r="D6288" s="1">
        <v>43209</v>
      </c>
      <c r="E6288" s="1">
        <v>43209</v>
      </c>
      <c r="F6288" t="s">
        <v>4880</v>
      </c>
      <c r="G6288" t="s">
        <v>14</v>
      </c>
      <c r="H6288" t="s">
        <v>4851</v>
      </c>
      <c r="I6288">
        <v>1</v>
      </c>
      <c r="J6288" s="3">
        <v>75</v>
      </c>
    </row>
    <row r="6289" spans="1:10" x14ac:dyDescent="0.4">
      <c r="A6289">
        <v>1620612</v>
      </c>
      <c r="B6289">
        <v>138666</v>
      </c>
      <c r="C6289" s="1" t="s">
        <v>2118</v>
      </c>
      <c r="D6289" s="1">
        <v>43209</v>
      </c>
      <c r="E6289" s="1">
        <v>43209</v>
      </c>
      <c r="F6289" t="s">
        <v>4880</v>
      </c>
      <c r="G6289" t="s">
        <v>14</v>
      </c>
      <c r="H6289" t="s">
        <v>4851</v>
      </c>
      <c r="I6289">
        <v>1</v>
      </c>
      <c r="J6289" s="3">
        <v>75</v>
      </c>
    </row>
    <row r="6290" spans="1:10" x14ac:dyDescent="0.4">
      <c r="A6290">
        <v>1620575</v>
      </c>
      <c r="B6290">
        <v>94190</v>
      </c>
      <c r="C6290" s="1" t="s">
        <v>2090</v>
      </c>
      <c r="D6290" s="1">
        <v>43209</v>
      </c>
      <c r="E6290" s="1">
        <v>43210</v>
      </c>
      <c r="F6290" t="s">
        <v>254</v>
      </c>
      <c r="G6290" t="s">
        <v>22</v>
      </c>
      <c r="H6290" t="s">
        <v>4866</v>
      </c>
      <c r="I6290">
        <v>4</v>
      </c>
      <c r="J6290" s="3">
        <v>4000</v>
      </c>
    </row>
    <row r="6291" spans="1:10" x14ac:dyDescent="0.4">
      <c r="A6291">
        <v>1620561</v>
      </c>
      <c r="B6291">
        <v>93797</v>
      </c>
      <c r="C6291" s="1" t="s">
        <v>2077</v>
      </c>
      <c r="D6291" s="1">
        <v>43209</v>
      </c>
      <c r="E6291" s="1">
        <v>43210</v>
      </c>
      <c r="F6291" t="s">
        <v>4979</v>
      </c>
      <c r="G6291" t="s">
        <v>60</v>
      </c>
      <c r="H6291" t="s">
        <v>4851</v>
      </c>
      <c r="I6291">
        <v>2</v>
      </c>
      <c r="J6291" s="3">
        <v>6000</v>
      </c>
    </row>
    <row r="6292" spans="1:10" x14ac:dyDescent="0.4">
      <c r="A6292">
        <v>1620736</v>
      </c>
      <c r="B6292">
        <v>95081</v>
      </c>
      <c r="C6292" s="1" t="s">
        <v>2211</v>
      </c>
      <c r="D6292" s="1">
        <v>43209</v>
      </c>
      <c r="E6292" s="1">
        <v>43211</v>
      </c>
      <c r="F6292" t="s">
        <v>5151</v>
      </c>
      <c r="G6292" t="s">
        <v>22</v>
      </c>
      <c r="H6292" t="s">
        <v>4991</v>
      </c>
      <c r="I6292">
        <v>1</v>
      </c>
      <c r="J6292" s="3">
        <v>4000</v>
      </c>
    </row>
    <row r="6293" spans="1:10" x14ac:dyDescent="0.4">
      <c r="A6293">
        <v>1620709</v>
      </c>
      <c r="B6293">
        <v>94745</v>
      </c>
      <c r="C6293" s="1" t="s">
        <v>2200</v>
      </c>
      <c r="D6293" s="1">
        <v>43209</v>
      </c>
      <c r="E6293" s="1">
        <v>43213</v>
      </c>
      <c r="F6293" t="s">
        <v>5220</v>
      </c>
      <c r="G6293" t="s">
        <v>28</v>
      </c>
      <c r="H6293" t="s">
        <v>4851</v>
      </c>
      <c r="I6293">
        <v>1</v>
      </c>
      <c r="J6293" s="3">
        <v>1300</v>
      </c>
    </row>
    <row r="6294" spans="1:10" x14ac:dyDescent="0.4">
      <c r="A6294">
        <v>1622135</v>
      </c>
      <c r="B6294">
        <v>97849</v>
      </c>
      <c r="C6294" s="1" t="s">
        <v>6658</v>
      </c>
      <c r="D6294" s="1">
        <v>43209</v>
      </c>
      <c r="E6294" s="1">
        <v>43209</v>
      </c>
      <c r="F6294" t="s">
        <v>4940</v>
      </c>
      <c r="G6294" t="s">
        <v>18</v>
      </c>
      <c r="H6294" t="s">
        <v>4851</v>
      </c>
      <c r="I6294">
        <v>2</v>
      </c>
      <c r="J6294" s="3">
        <v>500</v>
      </c>
    </row>
    <row r="6295" spans="1:10" x14ac:dyDescent="0.4">
      <c r="A6295">
        <v>1622056</v>
      </c>
      <c r="B6295">
        <v>138663</v>
      </c>
      <c r="C6295" s="1" t="s">
        <v>3244</v>
      </c>
      <c r="D6295" s="1">
        <v>43209</v>
      </c>
      <c r="E6295" s="1">
        <v>43209</v>
      </c>
      <c r="F6295" t="s">
        <v>5681</v>
      </c>
      <c r="G6295" t="s">
        <v>714</v>
      </c>
      <c r="H6295" t="s">
        <v>4851</v>
      </c>
      <c r="I6295">
        <v>1</v>
      </c>
      <c r="J6295" s="3">
        <v>800</v>
      </c>
    </row>
    <row r="6296" spans="1:10" x14ac:dyDescent="0.4">
      <c r="A6296">
        <v>1622056</v>
      </c>
      <c r="B6296">
        <v>133739</v>
      </c>
      <c r="C6296" s="1" t="s">
        <v>3244</v>
      </c>
      <c r="D6296" s="1">
        <v>43209</v>
      </c>
      <c r="E6296" s="1">
        <v>43209</v>
      </c>
      <c r="F6296" t="s">
        <v>5681</v>
      </c>
      <c r="G6296" t="s">
        <v>714</v>
      </c>
      <c r="H6296" t="s">
        <v>4851</v>
      </c>
      <c r="I6296">
        <v>1</v>
      </c>
      <c r="J6296" s="3">
        <v>800</v>
      </c>
    </row>
    <row r="6297" spans="1:10" x14ac:dyDescent="0.4">
      <c r="A6297">
        <v>1621978</v>
      </c>
      <c r="B6297">
        <v>97582</v>
      </c>
      <c r="C6297" s="1" t="s">
        <v>6619</v>
      </c>
      <c r="D6297" s="1">
        <v>43209</v>
      </c>
      <c r="E6297" s="1">
        <v>43210</v>
      </c>
      <c r="F6297" t="s">
        <v>5395</v>
      </c>
      <c r="G6297" t="s">
        <v>22</v>
      </c>
      <c r="H6297" t="s">
        <v>5323</v>
      </c>
      <c r="I6297">
        <v>1</v>
      </c>
      <c r="J6297" s="3">
        <v>652</v>
      </c>
    </row>
    <row r="6298" spans="1:10" x14ac:dyDescent="0.4">
      <c r="A6298">
        <v>1621917</v>
      </c>
      <c r="B6298">
        <v>98540</v>
      </c>
      <c r="C6298" s="1" t="s">
        <v>3125</v>
      </c>
      <c r="D6298" s="1">
        <v>43209</v>
      </c>
      <c r="E6298" s="1">
        <v>43210</v>
      </c>
      <c r="F6298" t="s">
        <v>4904</v>
      </c>
      <c r="G6298" t="s">
        <v>14</v>
      </c>
      <c r="H6298" t="s">
        <v>4851</v>
      </c>
      <c r="I6298">
        <v>1</v>
      </c>
      <c r="J6298" s="3">
        <v>1070</v>
      </c>
    </row>
    <row r="6299" spans="1:10" x14ac:dyDescent="0.4">
      <c r="A6299">
        <v>1621917</v>
      </c>
      <c r="B6299">
        <v>98700</v>
      </c>
      <c r="C6299" s="1" t="s">
        <v>3125</v>
      </c>
      <c r="D6299" s="1">
        <v>43209</v>
      </c>
      <c r="E6299" s="1">
        <v>43210</v>
      </c>
      <c r="F6299" t="s">
        <v>4904</v>
      </c>
      <c r="G6299" t="s">
        <v>14</v>
      </c>
      <c r="H6299" t="s">
        <v>4851</v>
      </c>
      <c r="I6299">
        <v>1</v>
      </c>
      <c r="J6299" s="3">
        <v>1070</v>
      </c>
    </row>
    <row r="6300" spans="1:10" x14ac:dyDescent="0.4">
      <c r="A6300">
        <v>1621917</v>
      </c>
      <c r="B6300">
        <v>98702</v>
      </c>
      <c r="C6300" s="1" t="s">
        <v>3125</v>
      </c>
      <c r="D6300" s="1">
        <v>43209</v>
      </c>
      <c r="E6300" s="1">
        <v>43210</v>
      </c>
      <c r="F6300" t="s">
        <v>4904</v>
      </c>
      <c r="G6300" t="s">
        <v>14</v>
      </c>
      <c r="H6300" t="s">
        <v>4851</v>
      </c>
      <c r="I6300">
        <v>1</v>
      </c>
      <c r="J6300" s="3">
        <v>1070</v>
      </c>
    </row>
    <row r="6301" spans="1:10" x14ac:dyDescent="0.4">
      <c r="A6301">
        <v>1621917</v>
      </c>
      <c r="B6301">
        <v>98704</v>
      </c>
      <c r="C6301" s="1" t="s">
        <v>3125</v>
      </c>
      <c r="D6301" s="1">
        <v>43209</v>
      </c>
      <c r="E6301" s="1">
        <v>43210</v>
      </c>
      <c r="F6301" t="s">
        <v>4904</v>
      </c>
      <c r="G6301" t="s">
        <v>14</v>
      </c>
      <c r="H6301" t="s">
        <v>4851</v>
      </c>
      <c r="I6301">
        <v>1</v>
      </c>
      <c r="J6301" s="3">
        <v>1070</v>
      </c>
    </row>
    <row r="6302" spans="1:10" x14ac:dyDescent="0.4">
      <c r="A6302">
        <v>1621917</v>
      </c>
      <c r="B6302">
        <v>98535</v>
      </c>
      <c r="C6302" s="1" t="s">
        <v>3125</v>
      </c>
      <c r="D6302" s="1">
        <v>43209</v>
      </c>
      <c r="E6302" s="1">
        <v>43210</v>
      </c>
      <c r="F6302" t="s">
        <v>4904</v>
      </c>
      <c r="G6302" t="s">
        <v>14</v>
      </c>
      <c r="H6302" t="s">
        <v>4851</v>
      </c>
      <c r="I6302">
        <v>1</v>
      </c>
      <c r="J6302" s="3">
        <v>1070</v>
      </c>
    </row>
    <row r="6303" spans="1:10" x14ac:dyDescent="0.4">
      <c r="A6303">
        <v>1621917</v>
      </c>
      <c r="B6303">
        <v>98537</v>
      </c>
      <c r="C6303" s="1" t="s">
        <v>3125</v>
      </c>
      <c r="D6303" s="1">
        <v>43209</v>
      </c>
      <c r="E6303" s="1">
        <v>43210</v>
      </c>
      <c r="F6303" t="s">
        <v>4904</v>
      </c>
      <c r="G6303" t="s">
        <v>14</v>
      </c>
      <c r="H6303" t="s">
        <v>4851</v>
      </c>
      <c r="I6303">
        <v>1</v>
      </c>
      <c r="J6303" s="3">
        <v>1070</v>
      </c>
    </row>
    <row r="6304" spans="1:10" x14ac:dyDescent="0.4">
      <c r="A6304">
        <v>1621917</v>
      </c>
      <c r="B6304">
        <v>133032</v>
      </c>
      <c r="C6304" s="1" t="s">
        <v>3125</v>
      </c>
      <c r="D6304" s="1">
        <v>43209</v>
      </c>
      <c r="E6304" s="1">
        <v>43210</v>
      </c>
      <c r="F6304" t="s">
        <v>4904</v>
      </c>
      <c r="G6304" t="s">
        <v>14</v>
      </c>
      <c r="H6304" t="s">
        <v>4851</v>
      </c>
      <c r="I6304">
        <v>1</v>
      </c>
      <c r="J6304" s="3">
        <v>1070</v>
      </c>
    </row>
    <row r="6305" spans="1:10" x14ac:dyDescent="0.4">
      <c r="A6305">
        <v>1621917</v>
      </c>
      <c r="B6305">
        <v>133034</v>
      </c>
      <c r="C6305" s="1" t="s">
        <v>3125</v>
      </c>
      <c r="D6305" s="1">
        <v>43209</v>
      </c>
      <c r="E6305" s="1">
        <v>43210</v>
      </c>
      <c r="F6305" t="s">
        <v>4904</v>
      </c>
      <c r="G6305" t="s">
        <v>14</v>
      </c>
      <c r="H6305" t="s">
        <v>4851</v>
      </c>
      <c r="I6305">
        <v>1</v>
      </c>
      <c r="J6305" s="3">
        <v>1070</v>
      </c>
    </row>
    <row r="6306" spans="1:10" x14ac:dyDescent="0.4">
      <c r="A6306">
        <v>1621917</v>
      </c>
      <c r="B6306">
        <v>133036</v>
      </c>
      <c r="C6306" s="1" t="s">
        <v>3125</v>
      </c>
      <c r="D6306" s="1">
        <v>43209</v>
      </c>
      <c r="E6306" s="1">
        <v>43210</v>
      </c>
      <c r="F6306" t="s">
        <v>4904</v>
      </c>
      <c r="G6306" t="s">
        <v>14</v>
      </c>
      <c r="H6306" t="s">
        <v>4851</v>
      </c>
      <c r="I6306">
        <v>1</v>
      </c>
      <c r="J6306" s="3">
        <v>1070</v>
      </c>
    </row>
    <row r="6307" spans="1:10" x14ac:dyDescent="0.4">
      <c r="A6307">
        <v>1621917</v>
      </c>
      <c r="B6307">
        <v>133203</v>
      </c>
      <c r="C6307" s="1" t="s">
        <v>3125</v>
      </c>
      <c r="D6307" s="1">
        <v>43209</v>
      </c>
      <c r="E6307" s="1">
        <v>43210</v>
      </c>
      <c r="F6307" t="s">
        <v>4904</v>
      </c>
      <c r="G6307" t="s">
        <v>14</v>
      </c>
      <c r="H6307" t="s">
        <v>4851</v>
      </c>
      <c r="I6307">
        <v>1</v>
      </c>
      <c r="J6307" s="3">
        <v>1070</v>
      </c>
    </row>
    <row r="6308" spans="1:10" x14ac:dyDescent="0.4">
      <c r="A6308">
        <v>1621917</v>
      </c>
      <c r="B6308">
        <v>133205</v>
      </c>
      <c r="C6308" s="1" t="s">
        <v>3125</v>
      </c>
      <c r="D6308" s="1">
        <v>43209</v>
      </c>
      <c r="E6308" s="1">
        <v>43210</v>
      </c>
      <c r="F6308" t="s">
        <v>4904</v>
      </c>
      <c r="G6308" t="s">
        <v>14</v>
      </c>
      <c r="H6308" t="s">
        <v>4851</v>
      </c>
      <c r="I6308">
        <v>1</v>
      </c>
      <c r="J6308" s="3">
        <v>1070</v>
      </c>
    </row>
    <row r="6309" spans="1:10" x14ac:dyDescent="0.4">
      <c r="A6309">
        <v>1621917</v>
      </c>
      <c r="B6309">
        <v>133207</v>
      </c>
      <c r="C6309" s="1" t="s">
        <v>3125</v>
      </c>
      <c r="D6309" s="1">
        <v>43209</v>
      </c>
      <c r="E6309" s="1">
        <v>43210</v>
      </c>
      <c r="F6309" t="s">
        <v>4904</v>
      </c>
      <c r="G6309" t="s">
        <v>14</v>
      </c>
      <c r="H6309" t="s">
        <v>4851</v>
      </c>
      <c r="I6309">
        <v>1</v>
      </c>
      <c r="J6309" s="3">
        <v>1070</v>
      </c>
    </row>
    <row r="6310" spans="1:10" x14ac:dyDescent="0.4">
      <c r="A6310">
        <v>1621763</v>
      </c>
      <c r="B6310">
        <v>97149</v>
      </c>
      <c r="C6310" s="1" t="s">
        <v>2973</v>
      </c>
      <c r="D6310" s="1">
        <v>43209</v>
      </c>
      <c r="E6310" s="1">
        <v>43211</v>
      </c>
      <c r="F6310" t="s">
        <v>4880</v>
      </c>
      <c r="G6310" t="s">
        <v>14</v>
      </c>
      <c r="H6310" t="s">
        <v>4851</v>
      </c>
      <c r="I6310">
        <v>2</v>
      </c>
      <c r="J6310" s="3">
        <v>1200</v>
      </c>
    </row>
    <row r="6311" spans="1:10" x14ac:dyDescent="0.4">
      <c r="A6311">
        <v>1621764</v>
      </c>
      <c r="B6311">
        <v>97150</v>
      </c>
      <c r="C6311" s="1" t="s">
        <v>2974</v>
      </c>
      <c r="D6311" s="1">
        <v>43209</v>
      </c>
      <c r="E6311" s="1">
        <v>43212</v>
      </c>
      <c r="F6311" t="s">
        <v>4978</v>
      </c>
      <c r="G6311" t="s">
        <v>20</v>
      </c>
      <c r="H6311" t="s">
        <v>4851</v>
      </c>
      <c r="I6311">
        <v>1</v>
      </c>
      <c r="J6311" s="3">
        <v>1520</v>
      </c>
    </row>
    <row r="6312" spans="1:10" x14ac:dyDescent="0.4">
      <c r="A6312">
        <v>1621808</v>
      </c>
      <c r="B6312">
        <v>97662</v>
      </c>
      <c r="C6312" s="1" t="s">
        <v>3017</v>
      </c>
      <c r="D6312" s="1">
        <v>43209</v>
      </c>
      <c r="E6312" s="1">
        <v>43211</v>
      </c>
      <c r="F6312" t="s">
        <v>5868</v>
      </c>
      <c r="G6312" t="s">
        <v>22</v>
      </c>
      <c r="H6312" t="s">
        <v>5869</v>
      </c>
      <c r="I6312">
        <v>1</v>
      </c>
      <c r="J6312" s="3">
        <v>3000</v>
      </c>
    </row>
    <row r="6313" spans="1:10" x14ac:dyDescent="0.4">
      <c r="A6313">
        <v>1621806</v>
      </c>
      <c r="B6313">
        <v>97653</v>
      </c>
      <c r="C6313" s="1" t="s">
        <v>3015</v>
      </c>
      <c r="D6313" s="1">
        <v>43209</v>
      </c>
      <c r="E6313" s="1">
        <v>43211</v>
      </c>
      <c r="F6313" t="s">
        <v>4938</v>
      </c>
      <c r="G6313" t="s">
        <v>8</v>
      </c>
      <c r="H6313" t="s">
        <v>4851</v>
      </c>
      <c r="I6313">
        <v>3</v>
      </c>
      <c r="J6313" s="3">
        <v>6300</v>
      </c>
    </row>
    <row r="6314" spans="1:10" x14ac:dyDescent="0.4">
      <c r="A6314">
        <v>1621279</v>
      </c>
      <c r="B6314">
        <v>96175</v>
      </c>
      <c r="C6314" s="1" t="s">
        <v>2573</v>
      </c>
      <c r="D6314" s="1">
        <v>43209</v>
      </c>
      <c r="E6314" s="1">
        <v>43211</v>
      </c>
      <c r="F6314" t="s">
        <v>4888</v>
      </c>
      <c r="G6314" t="s">
        <v>95</v>
      </c>
      <c r="H6314" t="s">
        <v>4851</v>
      </c>
      <c r="I6314">
        <v>1</v>
      </c>
      <c r="J6314" s="3">
        <v>2000</v>
      </c>
    </row>
    <row r="6315" spans="1:10" x14ac:dyDescent="0.4">
      <c r="A6315">
        <v>1621802</v>
      </c>
      <c r="B6315">
        <v>97644</v>
      </c>
      <c r="C6315" s="1" t="s">
        <v>3011</v>
      </c>
      <c r="D6315" s="1">
        <v>43210</v>
      </c>
      <c r="E6315" s="1">
        <v>43212</v>
      </c>
      <c r="F6315" t="s">
        <v>6187</v>
      </c>
      <c r="G6315" t="s">
        <v>22</v>
      </c>
      <c r="H6315" t="s">
        <v>5533</v>
      </c>
      <c r="I6315">
        <v>1</v>
      </c>
      <c r="J6315" s="3">
        <v>3500</v>
      </c>
    </row>
    <row r="6316" spans="1:10" x14ac:dyDescent="0.4">
      <c r="A6316">
        <v>1621802</v>
      </c>
      <c r="B6316">
        <v>98001</v>
      </c>
      <c r="C6316" s="1" t="s">
        <v>3011</v>
      </c>
      <c r="D6316" s="1">
        <v>43210</v>
      </c>
      <c r="E6316" s="1">
        <v>43212</v>
      </c>
      <c r="F6316" t="s">
        <v>6187</v>
      </c>
      <c r="G6316" t="s">
        <v>22</v>
      </c>
      <c r="H6316" t="s">
        <v>5533</v>
      </c>
      <c r="I6316">
        <v>1</v>
      </c>
      <c r="J6316" s="3">
        <v>1500</v>
      </c>
    </row>
    <row r="6317" spans="1:10" x14ac:dyDescent="0.4">
      <c r="A6317">
        <v>1621812</v>
      </c>
      <c r="B6317">
        <v>97543</v>
      </c>
      <c r="C6317" s="1" t="s">
        <v>3020</v>
      </c>
      <c r="D6317" s="1">
        <v>43210</v>
      </c>
      <c r="E6317" s="1">
        <v>43210</v>
      </c>
      <c r="F6317" t="s">
        <v>4987</v>
      </c>
      <c r="G6317" t="s">
        <v>22</v>
      </c>
      <c r="H6317" t="s">
        <v>4913</v>
      </c>
      <c r="I6317">
        <v>1</v>
      </c>
      <c r="J6317" s="3">
        <v>3000</v>
      </c>
    </row>
    <row r="6318" spans="1:10" x14ac:dyDescent="0.4">
      <c r="A6318">
        <v>1621765</v>
      </c>
      <c r="B6318">
        <v>97151</v>
      </c>
      <c r="C6318" s="1" t="s">
        <v>2975</v>
      </c>
      <c r="D6318" s="1">
        <v>43210</v>
      </c>
      <c r="E6318" s="1">
        <v>43210</v>
      </c>
      <c r="F6318" t="s">
        <v>4880</v>
      </c>
      <c r="G6318" t="s">
        <v>14</v>
      </c>
      <c r="H6318" t="s">
        <v>4851</v>
      </c>
      <c r="I6318">
        <v>8</v>
      </c>
      <c r="J6318" s="3">
        <v>3100</v>
      </c>
    </row>
    <row r="6319" spans="1:10" x14ac:dyDescent="0.4">
      <c r="A6319">
        <v>1621682</v>
      </c>
      <c r="B6319">
        <v>138669</v>
      </c>
      <c r="C6319" s="1" t="s">
        <v>2907</v>
      </c>
      <c r="D6319" s="1">
        <v>43210</v>
      </c>
      <c r="E6319" s="1">
        <v>43210</v>
      </c>
      <c r="F6319" t="s">
        <v>6570</v>
      </c>
      <c r="G6319" t="s">
        <v>31</v>
      </c>
      <c r="H6319" t="s">
        <v>4851</v>
      </c>
      <c r="I6319">
        <v>1</v>
      </c>
      <c r="J6319" s="3">
        <v>1200</v>
      </c>
    </row>
    <row r="6320" spans="1:10" x14ac:dyDescent="0.4">
      <c r="A6320">
        <v>1621682</v>
      </c>
      <c r="B6320">
        <v>138672</v>
      </c>
      <c r="C6320" s="1" t="s">
        <v>2907</v>
      </c>
      <c r="D6320" s="1">
        <v>43210</v>
      </c>
      <c r="E6320" s="1">
        <v>43210</v>
      </c>
      <c r="F6320" t="s">
        <v>6570</v>
      </c>
      <c r="G6320" t="s">
        <v>31</v>
      </c>
      <c r="H6320" t="s">
        <v>4851</v>
      </c>
      <c r="I6320">
        <v>1</v>
      </c>
      <c r="J6320" s="3">
        <v>850</v>
      </c>
    </row>
    <row r="6321" spans="1:10" x14ac:dyDescent="0.4">
      <c r="A6321">
        <v>1621682</v>
      </c>
      <c r="B6321">
        <v>133751</v>
      </c>
      <c r="C6321" s="1" t="s">
        <v>2907</v>
      </c>
      <c r="D6321" s="1">
        <v>43210</v>
      </c>
      <c r="E6321" s="1">
        <v>43210</v>
      </c>
      <c r="F6321" t="s">
        <v>6570</v>
      </c>
      <c r="G6321" t="s">
        <v>31</v>
      </c>
      <c r="H6321" t="s">
        <v>4851</v>
      </c>
      <c r="I6321">
        <v>1</v>
      </c>
      <c r="J6321" s="3">
        <v>850</v>
      </c>
    </row>
    <row r="6322" spans="1:10" x14ac:dyDescent="0.4">
      <c r="A6322">
        <v>1621682</v>
      </c>
      <c r="B6322">
        <v>133742</v>
      </c>
      <c r="C6322" s="1" t="s">
        <v>2907</v>
      </c>
      <c r="D6322" s="1">
        <v>43210</v>
      </c>
      <c r="E6322" s="1">
        <v>43210</v>
      </c>
      <c r="F6322" t="s">
        <v>6570</v>
      </c>
      <c r="G6322" t="s">
        <v>31</v>
      </c>
      <c r="H6322" t="s">
        <v>4851</v>
      </c>
      <c r="I6322">
        <v>1</v>
      </c>
      <c r="J6322" s="3">
        <v>1200</v>
      </c>
    </row>
    <row r="6323" spans="1:10" x14ac:dyDescent="0.4">
      <c r="A6323">
        <v>1621667</v>
      </c>
      <c r="B6323">
        <v>131463</v>
      </c>
      <c r="C6323" s="1" t="s">
        <v>6564</v>
      </c>
      <c r="D6323" s="1">
        <v>43210</v>
      </c>
      <c r="E6323" s="1">
        <v>43210</v>
      </c>
      <c r="F6323" t="s">
        <v>5733</v>
      </c>
      <c r="G6323" t="s">
        <v>22</v>
      </c>
      <c r="H6323" t="s">
        <v>5281</v>
      </c>
      <c r="I6323">
        <v>1</v>
      </c>
      <c r="J6323" s="3">
        <v>2739</v>
      </c>
    </row>
    <row r="6324" spans="1:10" x14ac:dyDescent="0.4">
      <c r="A6324">
        <v>1621667</v>
      </c>
      <c r="B6324">
        <v>97072</v>
      </c>
      <c r="C6324" s="1" t="s">
        <v>6564</v>
      </c>
      <c r="D6324" s="1">
        <v>43210</v>
      </c>
      <c r="E6324" s="1">
        <v>43210</v>
      </c>
      <c r="F6324" t="s">
        <v>5733</v>
      </c>
      <c r="G6324" t="s">
        <v>22</v>
      </c>
      <c r="H6324" t="s">
        <v>5281</v>
      </c>
      <c r="I6324">
        <v>1</v>
      </c>
      <c r="J6324" s="3">
        <v>2739</v>
      </c>
    </row>
    <row r="6325" spans="1:10" x14ac:dyDescent="0.4">
      <c r="A6325">
        <v>1621556</v>
      </c>
      <c r="B6325">
        <v>96029</v>
      </c>
      <c r="C6325" s="1" t="s">
        <v>2809</v>
      </c>
      <c r="D6325" s="1">
        <v>43210</v>
      </c>
      <c r="E6325" s="1">
        <v>43212</v>
      </c>
      <c r="F6325" t="s">
        <v>5141</v>
      </c>
      <c r="G6325" t="s">
        <v>81</v>
      </c>
      <c r="H6325" t="s">
        <v>4851</v>
      </c>
      <c r="I6325">
        <v>1</v>
      </c>
      <c r="J6325" s="3">
        <v>1478</v>
      </c>
    </row>
    <row r="6326" spans="1:10" x14ac:dyDescent="0.4">
      <c r="A6326">
        <v>1622140</v>
      </c>
      <c r="B6326">
        <v>97866</v>
      </c>
      <c r="C6326" s="1" t="s">
        <v>3305</v>
      </c>
      <c r="D6326" s="1">
        <v>43210</v>
      </c>
      <c r="E6326" s="1">
        <v>43213</v>
      </c>
      <c r="F6326" t="s">
        <v>6661</v>
      </c>
      <c r="G6326" t="s">
        <v>22</v>
      </c>
      <c r="H6326" t="s">
        <v>5206</v>
      </c>
      <c r="I6326">
        <v>1</v>
      </c>
      <c r="J6326" s="3">
        <v>3929</v>
      </c>
    </row>
    <row r="6327" spans="1:10" x14ac:dyDescent="0.4">
      <c r="A6327">
        <v>1622486</v>
      </c>
      <c r="B6327">
        <v>133954</v>
      </c>
      <c r="C6327" s="1" t="s">
        <v>3587</v>
      </c>
      <c r="D6327" s="1">
        <v>43210</v>
      </c>
      <c r="E6327" s="1">
        <v>43210</v>
      </c>
      <c r="F6327" t="s">
        <v>6717</v>
      </c>
      <c r="G6327" t="s">
        <v>22</v>
      </c>
      <c r="H6327" t="s">
        <v>4910</v>
      </c>
      <c r="I6327">
        <v>3</v>
      </c>
      <c r="J6327" s="3">
        <v>4975</v>
      </c>
    </row>
    <row r="6328" spans="1:10" x14ac:dyDescent="0.4">
      <c r="A6328">
        <v>1622205</v>
      </c>
      <c r="B6328">
        <v>98099</v>
      </c>
      <c r="C6328" s="1" t="s">
        <v>3363</v>
      </c>
      <c r="D6328" s="1">
        <v>43210</v>
      </c>
      <c r="E6328" s="1">
        <v>43212</v>
      </c>
      <c r="F6328" t="s">
        <v>5157</v>
      </c>
      <c r="G6328" t="s">
        <v>22</v>
      </c>
      <c r="H6328" t="s">
        <v>4883</v>
      </c>
      <c r="I6328">
        <v>3</v>
      </c>
      <c r="J6328" s="3">
        <v>8580</v>
      </c>
    </row>
    <row r="6329" spans="1:10" x14ac:dyDescent="0.4">
      <c r="A6329">
        <v>1620836</v>
      </c>
      <c r="B6329">
        <v>135559</v>
      </c>
      <c r="C6329" s="1" t="s">
        <v>2259</v>
      </c>
      <c r="D6329" s="1">
        <v>43210</v>
      </c>
      <c r="E6329" s="1">
        <v>43210</v>
      </c>
      <c r="F6329" t="s">
        <v>5000</v>
      </c>
      <c r="G6329" t="s">
        <v>60</v>
      </c>
      <c r="H6329" t="s">
        <v>4851</v>
      </c>
      <c r="I6329">
        <v>1</v>
      </c>
      <c r="J6329" s="3">
        <v>1000</v>
      </c>
    </row>
    <row r="6330" spans="1:10" x14ac:dyDescent="0.4">
      <c r="A6330">
        <v>1620424</v>
      </c>
      <c r="B6330">
        <v>94472</v>
      </c>
      <c r="C6330" s="1" t="s">
        <v>1977</v>
      </c>
      <c r="D6330" s="1">
        <v>43210</v>
      </c>
      <c r="E6330" s="1">
        <v>43214</v>
      </c>
      <c r="F6330" t="s">
        <v>5043</v>
      </c>
      <c r="G6330" t="s">
        <v>22</v>
      </c>
      <c r="H6330" t="s">
        <v>4991</v>
      </c>
      <c r="I6330">
        <v>6</v>
      </c>
      <c r="J6330" s="3">
        <v>20750</v>
      </c>
    </row>
    <row r="6331" spans="1:10" x14ac:dyDescent="0.4">
      <c r="A6331">
        <v>1620425</v>
      </c>
      <c r="B6331">
        <v>94473</v>
      </c>
      <c r="C6331" s="1" t="s">
        <v>1978</v>
      </c>
      <c r="D6331" s="1">
        <v>43210</v>
      </c>
      <c r="E6331" s="1">
        <v>43214</v>
      </c>
      <c r="F6331" t="s">
        <v>5304</v>
      </c>
      <c r="G6331" t="s">
        <v>22</v>
      </c>
      <c r="H6331" t="s">
        <v>5094</v>
      </c>
      <c r="I6331">
        <v>10</v>
      </c>
      <c r="J6331" s="3">
        <v>18000</v>
      </c>
    </row>
    <row r="6332" spans="1:10" x14ac:dyDescent="0.4">
      <c r="A6332">
        <v>1620425</v>
      </c>
      <c r="B6332">
        <v>96855</v>
      </c>
      <c r="C6332" s="1" t="s">
        <v>1978</v>
      </c>
      <c r="D6332" s="1">
        <v>43210</v>
      </c>
      <c r="E6332" s="1">
        <v>43214</v>
      </c>
      <c r="F6332" t="s">
        <v>5304</v>
      </c>
      <c r="G6332" t="s">
        <v>22</v>
      </c>
      <c r="H6332" t="s">
        <v>5094</v>
      </c>
      <c r="I6332">
        <v>1</v>
      </c>
      <c r="J6332" s="3">
        <v>5000</v>
      </c>
    </row>
    <row r="6333" spans="1:10" x14ac:dyDescent="0.4">
      <c r="A6333">
        <v>1620425</v>
      </c>
      <c r="B6333">
        <v>136558</v>
      </c>
      <c r="C6333" s="1" t="s">
        <v>1978</v>
      </c>
      <c r="D6333" s="1">
        <v>43210</v>
      </c>
      <c r="E6333" s="1">
        <v>43214</v>
      </c>
      <c r="F6333" t="s">
        <v>5304</v>
      </c>
      <c r="G6333" t="s">
        <v>22</v>
      </c>
      <c r="H6333" t="s">
        <v>5094</v>
      </c>
      <c r="I6333">
        <v>1</v>
      </c>
      <c r="J6333" s="3">
        <v>8000</v>
      </c>
    </row>
    <row r="6334" spans="1:10" x14ac:dyDescent="0.4">
      <c r="A6334">
        <v>1620426</v>
      </c>
      <c r="B6334">
        <v>136872</v>
      </c>
      <c r="C6334" s="1" t="s">
        <v>1979</v>
      </c>
      <c r="D6334" s="1">
        <v>43210</v>
      </c>
      <c r="E6334" s="1">
        <v>43211</v>
      </c>
      <c r="F6334" t="s">
        <v>4874</v>
      </c>
      <c r="G6334" t="s">
        <v>35</v>
      </c>
      <c r="H6334" t="s">
        <v>4851</v>
      </c>
      <c r="I6334">
        <v>2</v>
      </c>
      <c r="J6334" s="3">
        <v>5940</v>
      </c>
    </row>
    <row r="6335" spans="1:10" x14ac:dyDescent="0.4">
      <c r="A6335">
        <v>1620426</v>
      </c>
      <c r="B6335">
        <v>94135</v>
      </c>
      <c r="C6335" s="1" t="s">
        <v>1979</v>
      </c>
      <c r="D6335" s="1">
        <v>43210</v>
      </c>
      <c r="E6335" s="1">
        <v>43211</v>
      </c>
      <c r="F6335" t="s">
        <v>4874</v>
      </c>
      <c r="G6335" t="s">
        <v>35</v>
      </c>
      <c r="H6335" t="s">
        <v>4851</v>
      </c>
      <c r="I6335">
        <v>5</v>
      </c>
      <c r="J6335" s="3">
        <v>5792</v>
      </c>
    </row>
    <row r="6336" spans="1:10" x14ac:dyDescent="0.4">
      <c r="A6336">
        <v>1620427</v>
      </c>
      <c r="B6336">
        <v>94137</v>
      </c>
      <c r="C6336" s="1" t="s">
        <v>1980</v>
      </c>
      <c r="D6336" s="1">
        <v>43210</v>
      </c>
      <c r="E6336" s="1">
        <v>43212</v>
      </c>
      <c r="F6336" t="s">
        <v>4964</v>
      </c>
      <c r="G6336" t="s">
        <v>116</v>
      </c>
      <c r="H6336" t="s">
        <v>4851</v>
      </c>
      <c r="I6336">
        <v>1</v>
      </c>
      <c r="J6336" s="3">
        <v>3000</v>
      </c>
    </row>
    <row r="6337" spans="1:10" x14ac:dyDescent="0.4">
      <c r="A6337">
        <v>1620427</v>
      </c>
      <c r="B6337">
        <v>136771</v>
      </c>
      <c r="C6337" s="1" t="s">
        <v>1980</v>
      </c>
      <c r="D6337" s="1">
        <v>43210</v>
      </c>
      <c r="E6337" s="1">
        <v>43212</v>
      </c>
      <c r="F6337" t="s">
        <v>4964</v>
      </c>
      <c r="G6337" t="s">
        <v>116</v>
      </c>
      <c r="H6337" t="s">
        <v>4851</v>
      </c>
      <c r="I6337">
        <v>1</v>
      </c>
      <c r="J6337" s="3">
        <v>2420</v>
      </c>
    </row>
    <row r="6338" spans="1:10" x14ac:dyDescent="0.4">
      <c r="A6338">
        <v>1620427</v>
      </c>
      <c r="B6338">
        <v>133866</v>
      </c>
      <c r="C6338" s="1" t="s">
        <v>1980</v>
      </c>
      <c r="D6338" s="1">
        <v>43210</v>
      </c>
      <c r="E6338" s="1">
        <v>43212</v>
      </c>
      <c r="F6338" t="s">
        <v>4964</v>
      </c>
      <c r="G6338" t="s">
        <v>116</v>
      </c>
      <c r="H6338" t="s">
        <v>4851</v>
      </c>
      <c r="I6338">
        <v>1</v>
      </c>
      <c r="J6338" s="3">
        <v>2250</v>
      </c>
    </row>
    <row r="6339" spans="1:10" x14ac:dyDescent="0.4">
      <c r="A6339">
        <v>1620415</v>
      </c>
      <c r="B6339">
        <v>94136</v>
      </c>
      <c r="C6339" s="1" t="s">
        <v>1968</v>
      </c>
      <c r="D6339" s="1">
        <v>43210</v>
      </c>
      <c r="E6339" s="1">
        <v>43212</v>
      </c>
      <c r="F6339" t="s">
        <v>4955</v>
      </c>
      <c r="G6339" t="s">
        <v>18</v>
      </c>
      <c r="H6339" t="s">
        <v>4851</v>
      </c>
      <c r="I6339">
        <v>3</v>
      </c>
      <c r="J6339" s="3">
        <v>0</v>
      </c>
    </row>
    <row r="6340" spans="1:10" x14ac:dyDescent="0.4">
      <c r="A6340">
        <v>1620415</v>
      </c>
      <c r="B6340">
        <v>97486</v>
      </c>
      <c r="C6340" s="1" t="s">
        <v>1968</v>
      </c>
      <c r="D6340" s="1">
        <v>43210</v>
      </c>
      <c r="E6340" s="1">
        <v>43212</v>
      </c>
      <c r="F6340" t="s">
        <v>4955</v>
      </c>
      <c r="G6340" t="s">
        <v>18</v>
      </c>
      <c r="H6340" t="s">
        <v>4851</v>
      </c>
      <c r="I6340">
        <v>1</v>
      </c>
      <c r="J6340" s="3">
        <v>450</v>
      </c>
    </row>
    <row r="6341" spans="1:10" x14ac:dyDescent="0.4">
      <c r="A6341">
        <v>1620557</v>
      </c>
      <c r="B6341">
        <v>93805</v>
      </c>
      <c r="C6341" s="1" t="s">
        <v>2073</v>
      </c>
      <c r="D6341" s="1">
        <v>43210</v>
      </c>
      <c r="E6341" s="1">
        <v>43212</v>
      </c>
      <c r="F6341" t="s">
        <v>4891</v>
      </c>
      <c r="G6341" t="s">
        <v>22</v>
      </c>
      <c r="H6341" t="s">
        <v>4892</v>
      </c>
      <c r="I6341">
        <v>1</v>
      </c>
      <c r="J6341" s="3">
        <v>1500</v>
      </c>
    </row>
    <row r="6342" spans="1:10" x14ac:dyDescent="0.4">
      <c r="A6342">
        <v>1620557</v>
      </c>
      <c r="B6342">
        <v>97074</v>
      </c>
      <c r="C6342" s="1" t="s">
        <v>2073</v>
      </c>
      <c r="D6342" s="1">
        <v>43210</v>
      </c>
      <c r="E6342" s="1">
        <v>43212</v>
      </c>
      <c r="F6342" t="s">
        <v>4891</v>
      </c>
      <c r="G6342" t="s">
        <v>22</v>
      </c>
      <c r="H6342" t="s">
        <v>4892</v>
      </c>
      <c r="I6342">
        <v>1</v>
      </c>
      <c r="J6342" s="3">
        <v>2383</v>
      </c>
    </row>
    <row r="6343" spans="1:10" x14ac:dyDescent="0.4">
      <c r="A6343">
        <v>1620557</v>
      </c>
      <c r="B6343">
        <v>98014</v>
      </c>
      <c r="C6343" s="1" t="s">
        <v>2073</v>
      </c>
      <c r="D6343" s="1">
        <v>43210</v>
      </c>
      <c r="E6343" s="1">
        <v>43212</v>
      </c>
      <c r="F6343" t="s">
        <v>4891</v>
      </c>
      <c r="G6343" t="s">
        <v>22</v>
      </c>
      <c r="H6343" t="s">
        <v>4892</v>
      </c>
      <c r="I6343">
        <v>1</v>
      </c>
      <c r="J6343" s="3">
        <v>2275</v>
      </c>
    </row>
    <row r="6344" spans="1:10" x14ac:dyDescent="0.4">
      <c r="A6344">
        <v>1620557</v>
      </c>
      <c r="B6344">
        <v>131465</v>
      </c>
      <c r="C6344" s="1" t="s">
        <v>2073</v>
      </c>
      <c r="D6344" s="1">
        <v>43210</v>
      </c>
      <c r="E6344" s="1">
        <v>43212</v>
      </c>
      <c r="F6344" t="s">
        <v>4891</v>
      </c>
      <c r="G6344" t="s">
        <v>22</v>
      </c>
      <c r="H6344" t="s">
        <v>4892</v>
      </c>
      <c r="I6344">
        <v>1</v>
      </c>
      <c r="J6344" s="3">
        <v>2383</v>
      </c>
    </row>
    <row r="6345" spans="1:10" x14ac:dyDescent="0.4">
      <c r="A6345">
        <v>1620490</v>
      </c>
      <c r="B6345">
        <v>93893</v>
      </c>
      <c r="C6345" s="1" t="s">
        <v>2018</v>
      </c>
      <c r="D6345" s="1">
        <v>43210</v>
      </c>
      <c r="E6345" s="1">
        <v>43212</v>
      </c>
      <c r="F6345" t="s">
        <v>5000</v>
      </c>
      <c r="G6345" t="s">
        <v>60</v>
      </c>
      <c r="H6345" t="s">
        <v>4851</v>
      </c>
      <c r="I6345">
        <v>17</v>
      </c>
      <c r="J6345" s="3">
        <v>38600</v>
      </c>
    </row>
    <row r="6346" spans="1:10" x14ac:dyDescent="0.4">
      <c r="A6346">
        <v>1620490</v>
      </c>
      <c r="B6346">
        <v>97075</v>
      </c>
      <c r="C6346" s="1" t="s">
        <v>2018</v>
      </c>
      <c r="D6346" s="1">
        <v>43210</v>
      </c>
      <c r="E6346" s="1">
        <v>43212</v>
      </c>
      <c r="F6346" t="s">
        <v>5000</v>
      </c>
      <c r="G6346" t="s">
        <v>60</v>
      </c>
      <c r="H6346" t="s">
        <v>4851</v>
      </c>
      <c r="I6346">
        <v>1</v>
      </c>
      <c r="J6346" s="3">
        <v>2000</v>
      </c>
    </row>
    <row r="6347" spans="1:10" x14ac:dyDescent="0.4">
      <c r="A6347">
        <v>1620490</v>
      </c>
      <c r="B6347">
        <v>131466</v>
      </c>
      <c r="C6347" s="1" t="s">
        <v>2018</v>
      </c>
      <c r="D6347" s="1">
        <v>43210</v>
      </c>
      <c r="E6347" s="1">
        <v>43212</v>
      </c>
      <c r="F6347" t="s">
        <v>5000</v>
      </c>
      <c r="G6347" t="s">
        <v>60</v>
      </c>
      <c r="H6347" t="s">
        <v>4851</v>
      </c>
      <c r="I6347">
        <v>1</v>
      </c>
      <c r="J6347" s="3">
        <v>2000</v>
      </c>
    </row>
    <row r="6348" spans="1:10" x14ac:dyDescent="0.4">
      <c r="A6348">
        <v>1620475</v>
      </c>
      <c r="B6348">
        <v>94315</v>
      </c>
      <c r="C6348" s="1" t="s">
        <v>2003</v>
      </c>
      <c r="D6348" s="1">
        <v>43210</v>
      </c>
      <c r="E6348" s="1">
        <v>43212</v>
      </c>
      <c r="F6348" t="s">
        <v>5580</v>
      </c>
      <c r="G6348" t="s">
        <v>60</v>
      </c>
      <c r="H6348" t="s">
        <v>4851</v>
      </c>
      <c r="I6348">
        <v>2</v>
      </c>
      <c r="J6348" s="3">
        <v>1432</v>
      </c>
    </row>
    <row r="6349" spans="1:10" x14ac:dyDescent="0.4">
      <c r="A6349">
        <v>1620475</v>
      </c>
      <c r="B6349">
        <v>128521</v>
      </c>
      <c r="C6349" s="1" t="s">
        <v>2003</v>
      </c>
      <c r="D6349" s="1">
        <v>43210</v>
      </c>
      <c r="E6349" s="1">
        <v>43212</v>
      </c>
      <c r="F6349" t="s">
        <v>5580</v>
      </c>
      <c r="G6349" t="s">
        <v>60</v>
      </c>
      <c r="H6349" t="s">
        <v>4851</v>
      </c>
      <c r="I6349">
        <v>2</v>
      </c>
      <c r="J6349" s="3">
        <v>1432</v>
      </c>
    </row>
    <row r="6350" spans="1:10" x14ac:dyDescent="0.4">
      <c r="A6350">
        <v>1619831</v>
      </c>
      <c r="B6350">
        <v>93691</v>
      </c>
      <c r="C6350" s="1" t="s">
        <v>1693</v>
      </c>
      <c r="D6350" s="1">
        <v>43210</v>
      </c>
      <c r="E6350" s="1">
        <v>43212</v>
      </c>
      <c r="F6350" t="s">
        <v>4874</v>
      </c>
      <c r="G6350" t="s">
        <v>35</v>
      </c>
      <c r="H6350" t="s">
        <v>4851</v>
      </c>
      <c r="I6350">
        <v>14</v>
      </c>
      <c r="J6350" s="3">
        <v>24288</v>
      </c>
    </row>
    <row r="6351" spans="1:10" x14ac:dyDescent="0.4">
      <c r="A6351">
        <v>1619831</v>
      </c>
      <c r="B6351">
        <v>93894</v>
      </c>
      <c r="C6351" s="1" t="s">
        <v>1693</v>
      </c>
      <c r="D6351" s="1">
        <v>43210</v>
      </c>
      <c r="E6351" s="1">
        <v>43212</v>
      </c>
      <c r="F6351" t="s">
        <v>4874</v>
      </c>
      <c r="G6351" t="s">
        <v>35</v>
      </c>
      <c r="H6351" t="s">
        <v>4851</v>
      </c>
      <c r="I6351">
        <v>1</v>
      </c>
      <c r="J6351" s="3">
        <v>2000</v>
      </c>
    </row>
    <row r="6352" spans="1:10" x14ac:dyDescent="0.4">
      <c r="A6352">
        <v>1619831</v>
      </c>
      <c r="B6352">
        <v>93832</v>
      </c>
      <c r="C6352" s="1" t="s">
        <v>1693</v>
      </c>
      <c r="D6352" s="1">
        <v>43210</v>
      </c>
      <c r="E6352" s="1">
        <v>43212</v>
      </c>
      <c r="F6352" t="s">
        <v>4874</v>
      </c>
      <c r="G6352" t="s">
        <v>35</v>
      </c>
      <c r="H6352" t="s">
        <v>4851</v>
      </c>
      <c r="I6352">
        <v>1</v>
      </c>
      <c r="J6352" s="3">
        <v>1775</v>
      </c>
    </row>
    <row r="6353" spans="1:10" x14ac:dyDescent="0.4">
      <c r="A6353">
        <v>1619831</v>
      </c>
      <c r="B6353">
        <v>94016</v>
      </c>
      <c r="C6353" s="1" t="s">
        <v>1693</v>
      </c>
      <c r="D6353" s="1">
        <v>43210</v>
      </c>
      <c r="E6353" s="1">
        <v>43212</v>
      </c>
      <c r="F6353" t="s">
        <v>4874</v>
      </c>
      <c r="G6353" t="s">
        <v>35</v>
      </c>
      <c r="H6353" t="s">
        <v>4851</v>
      </c>
      <c r="I6353">
        <v>8</v>
      </c>
      <c r="J6353" s="3">
        <v>12403.61</v>
      </c>
    </row>
    <row r="6354" spans="1:10" x14ac:dyDescent="0.4">
      <c r="A6354">
        <v>1619831</v>
      </c>
      <c r="B6354">
        <v>94138</v>
      </c>
      <c r="C6354" s="1" t="s">
        <v>1693</v>
      </c>
      <c r="D6354" s="1">
        <v>43210</v>
      </c>
      <c r="E6354" s="1">
        <v>43212</v>
      </c>
      <c r="F6354" t="s">
        <v>4874</v>
      </c>
      <c r="G6354" t="s">
        <v>35</v>
      </c>
      <c r="H6354" t="s">
        <v>4851</v>
      </c>
      <c r="I6354">
        <v>14</v>
      </c>
      <c r="J6354" s="3">
        <v>25725</v>
      </c>
    </row>
    <row r="6355" spans="1:10" x14ac:dyDescent="0.4">
      <c r="A6355">
        <v>1619831</v>
      </c>
      <c r="B6355">
        <v>94191</v>
      </c>
      <c r="C6355" s="1" t="s">
        <v>1693</v>
      </c>
      <c r="D6355" s="1">
        <v>43210</v>
      </c>
      <c r="E6355" s="1">
        <v>43212</v>
      </c>
      <c r="F6355" t="s">
        <v>4874</v>
      </c>
      <c r="G6355" t="s">
        <v>35</v>
      </c>
      <c r="H6355" t="s">
        <v>4851</v>
      </c>
      <c r="I6355">
        <v>5</v>
      </c>
      <c r="J6355" s="3">
        <v>11500</v>
      </c>
    </row>
    <row r="6356" spans="1:10" x14ac:dyDescent="0.4">
      <c r="A6356">
        <v>1619831</v>
      </c>
      <c r="B6356">
        <v>94314</v>
      </c>
      <c r="C6356" s="1" t="s">
        <v>1693</v>
      </c>
      <c r="D6356" s="1">
        <v>43210</v>
      </c>
      <c r="E6356" s="1">
        <v>43212</v>
      </c>
      <c r="F6356" t="s">
        <v>4874</v>
      </c>
      <c r="G6356" t="s">
        <v>35</v>
      </c>
      <c r="H6356" t="s">
        <v>4851</v>
      </c>
      <c r="I6356">
        <v>6</v>
      </c>
      <c r="J6356" s="3">
        <v>12600</v>
      </c>
    </row>
    <row r="6357" spans="1:10" x14ac:dyDescent="0.4">
      <c r="A6357">
        <v>1619831</v>
      </c>
      <c r="B6357">
        <v>94353</v>
      </c>
      <c r="C6357" s="1" t="s">
        <v>1693</v>
      </c>
      <c r="D6357" s="1">
        <v>43210</v>
      </c>
      <c r="E6357" s="1">
        <v>43212</v>
      </c>
      <c r="F6357" t="s">
        <v>4874</v>
      </c>
      <c r="G6357" t="s">
        <v>35</v>
      </c>
      <c r="H6357" t="s">
        <v>4851</v>
      </c>
      <c r="I6357">
        <v>1</v>
      </c>
      <c r="J6357" s="3">
        <v>1750</v>
      </c>
    </row>
    <row r="6358" spans="1:10" x14ac:dyDescent="0.4">
      <c r="A6358">
        <v>1619831</v>
      </c>
      <c r="B6358">
        <v>94387</v>
      </c>
      <c r="C6358" s="1" t="s">
        <v>1693</v>
      </c>
      <c r="D6358" s="1">
        <v>43210</v>
      </c>
      <c r="E6358" s="1">
        <v>43212</v>
      </c>
      <c r="F6358" t="s">
        <v>4874</v>
      </c>
      <c r="G6358" t="s">
        <v>35</v>
      </c>
      <c r="H6358" t="s">
        <v>4851</v>
      </c>
      <c r="I6358">
        <v>1</v>
      </c>
      <c r="J6358" s="3">
        <v>300</v>
      </c>
    </row>
    <row r="6359" spans="1:10" x14ac:dyDescent="0.4">
      <c r="A6359">
        <v>1619831</v>
      </c>
      <c r="B6359">
        <v>98098</v>
      </c>
      <c r="C6359" s="1" t="s">
        <v>1693</v>
      </c>
      <c r="D6359" s="1">
        <v>43210</v>
      </c>
      <c r="E6359" s="1">
        <v>43212</v>
      </c>
      <c r="F6359" t="s">
        <v>4874</v>
      </c>
      <c r="G6359" t="s">
        <v>35</v>
      </c>
      <c r="H6359" t="s">
        <v>4851</v>
      </c>
      <c r="I6359">
        <v>5</v>
      </c>
      <c r="J6359" s="3">
        <v>6700</v>
      </c>
    </row>
    <row r="6360" spans="1:10" x14ac:dyDescent="0.4">
      <c r="A6360">
        <v>1619831</v>
      </c>
      <c r="B6360">
        <v>97152</v>
      </c>
      <c r="C6360" s="1" t="s">
        <v>1693</v>
      </c>
      <c r="D6360" s="1">
        <v>43210</v>
      </c>
      <c r="E6360" s="1">
        <v>43212</v>
      </c>
      <c r="F6360" t="s">
        <v>4874</v>
      </c>
      <c r="G6360" t="s">
        <v>35</v>
      </c>
      <c r="H6360" t="s">
        <v>4851</v>
      </c>
      <c r="I6360">
        <v>1</v>
      </c>
      <c r="J6360" s="3">
        <v>1565</v>
      </c>
    </row>
    <row r="6361" spans="1:10" x14ac:dyDescent="0.4">
      <c r="A6361">
        <v>1619831</v>
      </c>
      <c r="B6361">
        <v>95721</v>
      </c>
      <c r="C6361" s="1" t="s">
        <v>1693</v>
      </c>
      <c r="D6361" s="1">
        <v>43210</v>
      </c>
      <c r="E6361" s="1">
        <v>43212</v>
      </c>
      <c r="F6361" t="s">
        <v>4874</v>
      </c>
      <c r="G6361" t="s">
        <v>35</v>
      </c>
      <c r="H6361" t="s">
        <v>4851</v>
      </c>
      <c r="I6361">
        <v>1</v>
      </c>
      <c r="J6361" s="3">
        <v>1780</v>
      </c>
    </row>
    <row r="6362" spans="1:10" x14ac:dyDescent="0.4">
      <c r="A6362">
        <v>1619831</v>
      </c>
      <c r="B6362">
        <v>96929</v>
      </c>
      <c r="C6362" s="1" t="s">
        <v>1693</v>
      </c>
      <c r="D6362" s="1">
        <v>43210</v>
      </c>
      <c r="E6362" s="1">
        <v>43212</v>
      </c>
      <c r="F6362" t="s">
        <v>4874</v>
      </c>
      <c r="G6362" t="s">
        <v>35</v>
      </c>
      <c r="H6362" t="s">
        <v>4851</v>
      </c>
      <c r="I6362">
        <v>2</v>
      </c>
      <c r="J6362" s="3">
        <v>3000</v>
      </c>
    </row>
    <row r="6363" spans="1:10" x14ac:dyDescent="0.4">
      <c r="A6363">
        <v>1619831</v>
      </c>
      <c r="B6363">
        <v>97073</v>
      </c>
      <c r="C6363" s="1" t="s">
        <v>1693</v>
      </c>
      <c r="D6363" s="1">
        <v>43210</v>
      </c>
      <c r="E6363" s="1">
        <v>43212</v>
      </c>
      <c r="F6363" t="s">
        <v>4874</v>
      </c>
      <c r="G6363" t="s">
        <v>35</v>
      </c>
      <c r="H6363" t="s">
        <v>4851</v>
      </c>
      <c r="I6363">
        <v>5</v>
      </c>
      <c r="J6363" s="3">
        <v>11809</v>
      </c>
    </row>
    <row r="6364" spans="1:10" x14ac:dyDescent="0.4">
      <c r="A6364">
        <v>1619831</v>
      </c>
      <c r="B6364">
        <v>128593</v>
      </c>
      <c r="C6364" s="1" t="s">
        <v>1693</v>
      </c>
      <c r="D6364" s="1">
        <v>43210</v>
      </c>
      <c r="E6364" s="1">
        <v>43212</v>
      </c>
      <c r="F6364" t="s">
        <v>4874</v>
      </c>
      <c r="G6364" t="s">
        <v>35</v>
      </c>
      <c r="H6364" t="s">
        <v>4851</v>
      </c>
      <c r="I6364">
        <v>1</v>
      </c>
      <c r="J6364" s="3">
        <v>300</v>
      </c>
    </row>
    <row r="6365" spans="1:10" x14ac:dyDescent="0.4">
      <c r="A6365">
        <v>1619831</v>
      </c>
      <c r="B6365">
        <v>131464</v>
      </c>
      <c r="C6365" s="1" t="s">
        <v>1693</v>
      </c>
      <c r="D6365" s="1">
        <v>43210</v>
      </c>
      <c r="E6365" s="1">
        <v>43212</v>
      </c>
      <c r="F6365" t="s">
        <v>4874</v>
      </c>
      <c r="G6365" t="s">
        <v>35</v>
      </c>
      <c r="H6365" t="s">
        <v>4851</v>
      </c>
      <c r="I6365">
        <v>5</v>
      </c>
      <c r="J6365" s="3">
        <v>11809</v>
      </c>
    </row>
    <row r="6366" spans="1:10" x14ac:dyDescent="0.4">
      <c r="A6366">
        <v>1619831</v>
      </c>
      <c r="B6366">
        <v>133744</v>
      </c>
      <c r="C6366" s="1" t="s">
        <v>1693</v>
      </c>
      <c r="D6366" s="1">
        <v>43210</v>
      </c>
      <c r="E6366" s="1">
        <v>43212</v>
      </c>
      <c r="F6366" t="s">
        <v>4874</v>
      </c>
      <c r="G6366" t="s">
        <v>35</v>
      </c>
      <c r="H6366" t="s">
        <v>4851</v>
      </c>
      <c r="I6366">
        <v>1</v>
      </c>
      <c r="J6366" s="3">
        <v>1500</v>
      </c>
    </row>
    <row r="6367" spans="1:10" x14ac:dyDescent="0.4">
      <c r="A6367">
        <v>1623519</v>
      </c>
      <c r="B6367">
        <v>136604</v>
      </c>
      <c r="C6367" s="1" t="s">
        <v>4220</v>
      </c>
      <c r="D6367" s="1">
        <v>43210</v>
      </c>
      <c r="E6367" s="1">
        <v>43210</v>
      </c>
      <c r="F6367" t="s">
        <v>5594</v>
      </c>
      <c r="G6367" t="s">
        <v>18</v>
      </c>
      <c r="H6367" t="s">
        <v>4851</v>
      </c>
      <c r="I6367">
        <v>10</v>
      </c>
      <c r="J6367" s="3">
        <v>300</v>
      </c>
    </row>
    <row r="6368" spans="1:10" x14ac:dyDescent="0.4">
      <c r="A6368">
        <v>1623216</v>
      </c>
      <c r="B6368">
        <v>135431</v>
      </c>
      <c r="C6368" s="1" t="s">
        <v>6838</v>
      </c>
      <c r="D6368" s="1">
        <v>43210</v>
      </c>
      <c r="E6368" s="1">
        <v>43211</v>
      </c>
      <c r="F6368" t="s">
        <v>4856</v>
      </c>
      <c r="G6368" t="s">
        <v>60</v>
      </c>
      <c r="H6368" t="s">
        <v>4851</v>
      </c>
      <c r="I6368">
        <v>1</v>
      </c>
      <c r="J6368" s="3">
        <v>750</v>
      </c>
    </row>
    <row r="6369" spans="1:10" x14ac:dyDescent="0.4">
      <c r="A6369">
        <v>1623380</v>
      </c>
      <c r="B6369">
        <v>135605</v>
      </c>
      <c r="C6369" s="1" t="s">
        <v>6851</v>
      </c>
      <c r="D6369" s="1">
        <v>43210</v>
      </c>
      <c r="E6369" s="1">
        <v>43212</v>
      </c>
      <c r="F6369" t="s">
        <v>5563</v>
      </c>
      <c r="G6369" t="s">
        <v>22</v>
      </c>
      <c r="H6369" t="s">
        <v>4972</v>
      </c>
      <c r="I6369">
        <v>1</v>
      </c>
      <c r="J6369" s="3">
        <v>1000</v>
      </c>
    </row>
    <row r="6370" spans="1:10" x14ac:dyDescent="0.4">
      <c r="A6370">
        <v>1622622</v>
      </c>
      <c r="B6370">
        <v>133943</v>
      </c>
      <c r="C6370" s="1" t="s">
        <v>3690</v>
      </c>
      <c r="D6370" s="1">
        <v>43210</v>
      </c>
      <c r="E6370" s="1">
        <v>43210</v>
      </c>
      <c r="F6370" t="s">
        <v>4865</v>
      </c>
      <c r="G6370" t="s">
        <v>22</v>
      </c>
      <c r="H6370" t="s">
        <v>4866</v>
      </c>
      <c r="I6370">
        <v>1</v>
      </c>
      <c r="J6370" s="3">
        <v>1000</v>
      </c>
    </row>
    <row r="6371" spans="1:10" x14ac:dyDescent="0.4">
      <c r="A6371">
        <v>1623766</v>
      </c>
      <c r="B6371">
        <v>136910</v>
      </c>
      <c r="C6371" s="1" t="s">
        <v>4370</v>
      </c>
      <c r="D6371" s="1">
        <v>43211</v>
      </c>
      <c r="E6371" s="1">
        <v>43211</v>
      </c>
      <c r="F6371" t="s">
        <v>5543</v>
      </c>
      <c r="G6371" t="s">
        <v>22</v>
      </c>
      <c r="H6371" t="s">
        <v>5544</v>
      </c>
      <c r="I6371">
        <v>1</v>
      </c>
      <c r="J6371" s="3">
        <v>2000</v>
      </c>
    </row>
    <row r="6372" spans="1:10" x14ac:dyDescent="0.4">
      <c r="A6372">
        <v>1619212</v>
      </c>
      <c r="B6372">
        <v>91159</v>
      </c>
      <c r="C6372" s="1" t="s">
        <v>1443</v>
      </c>
      <c r="D6372" s="1">
        <v>43211</v>
      </c>
      <c r="E6372" s="1">
        <v>43215</v>
      </c>
      <c r="F6372" t="s">
        <v>5154</v>
      </c>
      <c r="G6372" t="s">
        <v>60</v>
      </c>
      <c r="H6372" t="s">
        <v>4851</v>
      </c>
      <c r="I6372">
        <v>1</v>
      </c>
      <c r="J6372" s="3">
        <v>3500</v>
      </c>
    </row>
    <row r="6373" spans="1:10" x14ac:dyDescent="0.4">
      <c r="A6373">
        <v>1619212</v>
      </c>
      <c r="B6373">
        <v>93399</v>
      </c>
      <c r="C6373" s="1" t="s">
        <v>1443</v>
      </c>
      <c r="D6373" s="1">
        <v>43211</v>
      </c>
      <c r="E6373" s="1">
        <v>43215</v>
      </c>
      <c r="F6373" t="s">
        <v>5154</v>
      </c>
      <c r="G6373" t="s">
        <v>60</v>
      </c>
      <c r="H6373" t="s">
        <v>4851</v>
      </c>
      <c r="I6373">
        <v>2</v>
      </c>
      <c r="J6373" s="3">
        <v>4580</v>
      </c>
    </row>
    <row r="6374" spans="1:10" x14ac:dyDescent="0.4">
      <c r="A6374">
        <v>1619212</v>
      </c>
      <c r="B6374">
        <v>94639</v>
      </c>
      <c r="C6374" s="1" t="s">
        <v>1443</v>
      </c>
      <c r="D6374" s="1">
        <v>43211</v>
      </c>
      <c r="E6374" s="1">
        <v>43215</v>
      </c>
      <c r="F6374" t="s">
        <v>5154</v>
      </c>
      <c r="G6374" t="s">
        <v>60</v>
      </c>
      <c r="H6374" t="s">
        <v>4851</v>
      </c>
      <c r="I6374">
        <v>1</v>
      </c>
      <c r="J6374" s="3">
        <v>3560</v>
      </c>
    </row>
    <row r="6375" spans="1:10" x14ac:dyDescent="0.4">
      <c r="A6375">
        <v>1619212</v>
      </c>
      <c r="B6375">
        <v>94276</v>
      </c>
      <c r="C6375" s="1" t="s">
        <v>1443</v>
      </c>
      <c r="D6375" s="1">
        <v>43211</v>
      </c>
      <c r="E6375" s="1">
        <v>43215</v>
      </c>
      <c r="F6375" t="s">
        <v>5154</v>
      </c>
      <c r="G6375" t="s">
        <v>60</v>
      </c>
      <c r="H6375" t="s">
        <v>4851</v>
      </c>
      <c r="I6375">
        <v>21</v>
      </c>
      <c r="J6375" s="3">
        <v>29900</v>
      </c>
    </row>
    <row r="6376" spans="1:10" x14ac:dyDescent="0.4">
      <c r="A6376">
        <v>1619212</v>
      </c>
      <c r="B6376">
        <v>94316</v>
      </c>
      <c r="C6376" s="1" t="s">
        <v>1443</v>
      </c>
      <c r="D6376" s="1">
        <v>43211</v>
      </c>
      <c r="E6376" s="1">
        <v>43215</v>
      </c>
      <c r="F6376" t="s">
        <v>5154</v>
      </c>
      <c r="G6376" t="s">
        <v>60</v>
      </c>
      <c r="H6376" t="s">
        <v>4851</v>
      </c>
      <c r="I6376">
        <v>11</v>
      </c>
      <c r="J6376" s="3">
        <v>24676</v>
      </c>
    </row>
    <row r="6377" spans="1:10" x14ac:dyDescent="0.4">
      <c r="A6377">
        <v>1619212</v>
      </c>
      <c r="B6377">
        <v>94193</v>
      </c>
      <c r="C6377" s="1" t="s">
        <v>1443</v>
      </c>
      <c r="D6377" s="1">
        <v>43211</v>
      </c>
      <c r="E6377" s="1">
        <v>43215</v>
      </c>
      <c r="F6377" t="s">
        <v>5154</v>
      </c>
      <c r="G6377" t="s">
        <v>60</v>
      </c>
      <c r="H6377" t="s">
        <v>4851</v>
      </c>
      <c r="I6377">
        <v>11</v>
      </c>
      <c r="J6377" s="3">
        <v>25300</v>
      </c>
    </row>
    <row r="6378" spans="1:10" x14ac:dyDescent="0.4">
      <c r="A6378">
        <v>1619212</v>
      </c>
      <c r="B6378">
        <v>94074</v>
      </c>
      <c r="C6378" s="1" t="s">
        <v>1443</v>
      </c>
      <c r="D6378" s="1">
        <v>43211</v>
      </c>
      <c r="E6378" s="1">
        <v>43215</v>
      </c>
      <c r="F6378" t="s">
        <v>5154</v>
      </c>
      <c r="G6378" t="s">
        <v>60</v>
      </c>
      <c r="H6378" t="s">
        <v>4851</v>
      </c>
      <c r="I6378">
        <v>4</v>
      </c>
      <c r="J6378" s="3">
        <v>8157</v>
      </c>
    </row>
    <row r="6379" spans="1:10" x14ac:dyDescent="0.4">
      <c r="A6379">
        <v>1619212</v>
      </c>
      <c r="B6379">
        <v>94139</v>
      </c>
      <c r="C6379" s="1" t="s">
        <v>1443</v>
      </c>
      <c r="D6379" s="1">
        <v>43211</v>
      </c>
      <c r="E6379" s="1">
        <v>43215</v>
      </c>
      <c r="F6379" t="s">
        <v>5154</v>
      </c>
      <c r="G6379" t="s">
        <v>60</v>
      </c>
      <c r="H6379" t="s">
        <v>4851</v>
      </c>
      <c r="I6379">
        <v>49</v>
      </c>
      <c r="J6379" s="3">
        <v>104950</v>
      </c>
    </row>
    <row r="6380" spans="1:10" x14ac:dyDescent="0.4">
      <c r="A6380">
        <v>1619212</v>
      </c>
      <c r="B6380">
        <v>93986</v>
      </c>
      <c r="C6380" s="1" t="s">
        <v>1443</v>
      </c>
      <c r="D6380" s="1">
        <v>43211</v>
      </c>
      <c r="E6380" s="1">
        <v>43215</v>
      </c>
      <c r="F6380" t="s">
        <v>5154</v>
      </c>
      <c r="G6380" t="s">
        <v>60</v>
      </c>
      <c r="H6380" t="s">
        <v>4851</v>
      </c>
      <c r="I6380">
        <v>5</v>
      </c>
      <c r="J6380" s="3">
        <v>13500</v>
      </c>
    </row>
    <row r="6381" spans="1:10" x14ac:dyDescent="0.4">
      <c r="A6381">
        <v>1619212</v>
      </c>
      <c r="B6381">
        <v>93895</v>
      </c>
      <c r="C6381" s="1" t="s">
        <v>1443</v>
      </c>
      <c r="D6381" s="1">
        <v>43211</v>
      </c>
      <c r="E6381" s="1">
        <v>43215</v>
      </c>
      <c r="F6381" t="s">
        <v>5154</v>
      </c>
      <c r="G6381" t="s">
        <v>60</v>
      </c>
      <c r="H6381" t="s">
        <v>4851</v>
      </c>
      <c r="I6381">
        <v>1</v>
      </c>
      <c r="J6381" s="3">
        <v>2700</v>
      </c>
    </row>
    <row r="6382" spans="1:10" x14ac:dyDescent="0.4">
      <c r="A6382">
        <v>1619212</v>
      </c>
      <c r="B6382">
        <v>93833</v>
      </c>
      <c r="C6382" s="1" t="s">
        <v>1443</v>
      </c>
      <c r="D6382" s="1">
        <v>43211</v>
      </c>
      <c r="E6382" s="1">
        <v>43215</v>
      </c>
      <c r="F6382" t="s">
        <v>5154</v>
      </c>
      <c r="G6382" t="s">
        <v>60</v>
      </c>
      <c r="H6382" t="s">
        <v>4851</v>
      </c>
      <c r="I6382">
        <v>6</v>
      </c>
      <c r="J6382" s="3">
        <v>15300</v>
      </c>
    </row>
    <row r="6383" spans="1:10" x14ac:dyDescent="0.4">
      <c r="A6383">
        <v>1619212</v>
      </c>
      <c r="B6383">
        <v>93802</v>
      </c>
      <c r="C6383" s="1" t="s">
        <v>1443</v>
      </c>
      <c r="D6383" s="1">
        <v>43211</v>
      </c>
      <c r="E6383" s="1">
        <v>43215</v>
      </c>
      <c r="F6383" t="s">
        <v>5154</v>
      </c>
      <c r="G6383" t="s">
        <v>60</v>
      </c>
      <c r="H6383" t="s">
        <v>4851</v>
      </c>
      <c r="I6383">
        <v>3</v>
      </c>
      <c r="J6383" s="3">
        <v>7305</v>
      </c>
    </row>
    <row r="6384" spans="1:10" x14ac:dyDescent="0.4">
      <c r="A6384">
        <v>1619212</v>
      </c>
      <c r="B6384">
        <v>93689</v>
      </c>
      <c r="C6384" s="1" t="s">
        <v>1443</v>
      </c>
      <c r="D6384" s="1">
        <v>43211</v>
      </c>
      <c r="E6384" s="1">
        <v>43215</v>
      </c>
      <c r="F6384" t="s">
        <v>5154</v>
      </c>
      <c r="G6384" t="s">
        <v>60</v>
      </c>
      <c r="H6384" t="s">
        <v>4851</v>
      </c>
      <c r="I6384">
        <v>24</v>
      </c>
      <c r="J6384" s="3">
        <v>66520</v>
      </c>
    </row>
    <row r="6385" spans="1:10" x14ac:dyDescent="0.4">
      <c r="A6385">
        <v>1619212</v>
      </c>
      <c r="B6385">
        <v>97665</v>
      </c>
      <c r="C6385" s="1" t="s">
        <v>1443</v>
      </c>
      <c r="D6385" s="1">
        <v>43211</v>
      </c>
      <c r="E6385" s="1">
        <v>43215</v>
      </c>
      <c r="F6385" t="s">
        <v>5154</v>
      </c>
      <c r="G6385" t="s">
        <v>60</v>
      </c>
      <c r="H6385" t="s">
        <v>4851</v>
      </c>
      <c r="I6385">
        <v>3</v>
      </c>
      <c r="J6385" s="3">
        <v>7500</v>
      </c>
    </row>
    <row r="6386" spans="1:10" x14ac:dyDescent="0.4">
      <c r="A6386">
        <v>1619212</v>
      </c>
      <c r="B6386">
        <v>98100</v>
      </c>
      <c r="C6386" s="1" t="s">
        <v>1443</v>
      </c>
      <c r="D6386" s="1">
        <v>43211</v>
      </c>
      <c r="E6386" s="1">
        <v>43215</v>
      </c>
      <c r="F6386" t="s">
        <v>5154</v>
      </c>
      <c r="G6386" t="s">
        <v>60</v>
      </c>
      <c r="H6386" t="s">
        <v>4851</v>
      </c>
      <c r="I6386">
        <v>21</v>
      </c>
      <c r="J6386" s="3">
        <v>35200</v>
      </c>
    </row>
    <row r="6387" spans="1:10" x14ac:dyDescent="0.4">
      <c r="A6387">
        <v>1619212</v>
      </c>
      <c r="B6387">
        <v>97822</v>
      </c>
      <c r="C6387" s="1" t="s">
        <v>1443</v>
      </c>
      <c r="D6387" s="1">
        <v>43211</v>
      </c>
      <c r="E6387" s="1">
        <v>43215</v>
      </c>
      <c r="F6387" t="s">
        <v>5154</v>
      </c>
      <c r="G6387" t="s">
        <v>60</v>
      </c>
      <c r="H6387" t="s">
        <v>4851</v>
      </c>
      <c r="I6387">
        <v>3</v>
      </c>
      <c r="J6387" s="3">
        <v>4800</v>
      </c>
    </row>
    <row r="6388" spans="1:10" x14ac:dyDescent="0.4">
      <c r="A6388">
        <v>1619212</v>
      </c>
      <c r="B6388">
        <v>98412</v>
      </c>
      <c r="C6388" s="1" t="s">
        <v>1443</v>
      </c>
      <c r="D6388" s="1">
        <v>43211</v>
      </c>
      <c r="E6388" s="1">
        <v>43215</v>
      </c>
      <c r="F6388" t="s">
        <v>5154</v>
      </c>
      <c r="G6388" t="s">
        <v>60</v>
      </c>
      <c r="H6388" t="s">
        <v>4851</v>
      </c>
      <c r="I6388">
        <v>1</v>
      </c>
      <c r="J6388" s="3">
        <v>1900</v>
      </c>
    </row>
    <row r="6389" spans="1:10" x14ac:dyDescent="0.4">
      <c r="A6389">
        <v>1619212</v>
      </c>
      <c r="B6389">
        <v>97076</v>
      </c>
      <c r="C6389" s="1" t="s">
        <v>1443</v>
      </c>
      <c r="D6389" s="1">
        <v>43211</v>
      </c>
      <c r="E6389" s="1">
        <v>43215</v>
      </c>
      <c r="F6389" t="s">
        <v>5154</v>
      </c>
      <c r="G6389" t="s">
        <v>60</v>
      </c>
      <c r="H6389" t="s">
        <v>4851</v>
      </c>
      <c r="I6389">
        <v>6</v>
      </c>
      <c r="J6389" s="3">
        <v>14453</v>
      </c>
    </row>
    <row r="6390" spans="1:10" x14ac:dyDescent="0.4">
      <c r="A6390">
        <v>1619212</v>
      </c>
      <c r="B6390">
        <v>95707</v>
      </c>
      <c r="C6390" s="1" t="s">
        <v>1443</v>
      </c>
      <c r="D6390" s="1">
        <v>43211</v>
      </c>
      <c r="E6390" s="1">
        <v>43215</v>
      </c>
      <c r="F6390" t="s">
        <v>5154</v>
      </c>
      <c r="G6390" t="s">
        <v>60</v>
      </c>
      <c r="H6390" t="s">
        <v>4851</v>
      </c>
      <c r="I6390">
        <v>1</v>
      </c>
      <c r="J6390" s="3">
        <v>2207</v>
      </c>
    </row>
    <row r="6391" spans="1:10" x14ac:dyDescent="0.4">
      <c r="A6391">
        <v>1619212</v>
      </c>
      <c r="B6391">
        <v>95341</v>
      </c>
      <c r="C6391" s="1" t="s">
        <v>1443</v>
      </c>
      <c r="D6391" s="1">
        <v>43211</v>
      </c>
      <c r="E6391" s="1">
        <v>43215</v>
      </c>
      <c r="F6391" t="s">
        <v>5154</v>
      </c>
      <c r="G6391" t="s">
        <v>60</v>
      </c>
      <c r="H6391" t="s">
        <v>4851</v>
      </c>
      <c r="I6391">
        <v>9</v>
      </c>
      <c r="J6391" s="3">
        <v>24750</v>
      </c>
    </row>
    <row r="6392" spans="1:10" x14ac:dyDescent="0.4">
      <c r="A6392">
        <v>1619212</v>
      </c>
      <c r="B6392">
        <v>95447</v>
      </c>
      <c r="C6392" s="1" t="s">
        <v>1443</v>
      </c>
      <c r="D6392" s="1">
        <v>43211</v>
      </c>
      <c r="E6392" s="1">
        <v>43215</v>
      </c>
      <c r="F6392" t="s">
        <v>5154</v>
      </c>
      <c r="G6392" t="s">
        <v>60</v>
      </c>
      <c r="H6392" t="s">
        <v>4851</v>
      </c>
      <c r="I6392">
        <v>5</v>
      </c>
      <c r="J6392" s="3">
        <v>11730</v>
      </c>
    </row>
    <row r="6393" spans="1:10" x14ac:dyDescent="0.4">
      <c r="A6393">
        <v>1619212</v>
      </c>
      <c r="B6393">
        <v>94846</v>
      </c>
      <c r="C6393" s="1" t="s">
        <v>1443</v>
      </c>
      <c r="D6393" s="1">
        <v>43211</v>
      </c>
      <c r="E6393" s="1">
        <v>43215</v>
      </c>
      <c r="F6393" t="s">
        <v>5154</v>
      </c>
      <c r="G6393" t="s">
        <v>60</v>
      </c>
      <c r="H6393" t="s">
        <v>4851</v>
      </c>
      <c r="I6393">
        <v>2</v>
      </c>
      <c r="J6393" s="3">
        <v>4000</v>
      </c>
    </row>
    <row r="6394" spans="1:10" x14ac:dyDescent="0.4">
      <c r="A6394">
        <v>1619212</v>
      </c>
      <c r="B6394">
        <v>128852</v>
      </c>
      <c r="C6394" s="1" t="s">
        <v>1443</v>
      </c>
      <c r="D6394" s="1">
        <v>43211</v>
      </c>
      <c r="E6394" s="1">
        <v>43215</v>
      </c>
      <c r="F6394" t="s">
        <v>5154</v>
      </c>
      <c r="G6394" t="s">
        <v>60</v>
      </c>
      <c r="H6394" t="s">
        <v>4851</v>
      </c>
      <c r="I6394">
        <v>1</v>
      </c>
      <c r="J6394" s="3">
        <v>3560</v>
      </c>
    </row>
    <row r="6395" spans="1:10" x14ac:dyDescent="0.4">
      <c r="A6395">
        <v>1619212</v>
      </c>
      <c r="B6395">
        <v>131467</v>
      </c>
      <c r="C6395" s="1" t="s">
        <v>1443</v>
      </c>
      <c r="D6395" s="1">
        <v>43211</v>
      </c>
      <c r="E6395" s="1">
        <v>43215</v>
      </c>
      <c r="F6395" t="s">
        <v>5154</v>
      </c>
      <c r="G6395" t="s">
        <v>60</v>
      </c>
      <c r="H6395" t="s">
        <v>4851</v>
      </c>
      <c r="I6395">
        <v>6</v>
      </c>
      <c r="J6395" s="3">
        <v>14453</v>
      </c>
    </row>
    <row r="6396" spans="1:10" x14ac:dyDescent="0.4">
      <c r="A6396">
        <v>1619212</v>
      </c>
      <c r="B6396">
        <v>133347</v>
      </c>
      <c r="C6396" s="1" t="s">
        <v>1443</v>
      </c>
      <c r="D6396" s="1">
        <v>43211</v>
      </c>
      <c r="E6396" s="1">
        <v>43215</v>
      </c>
      <c r="F6396" t="s">
        <v>5154</v>
      </c>
      <c r="G6396" t="s">
        <v>60</v>
      </c>
      <c r="H6396" t="s">
        <v>4851</v>
      </c>
      <c r="I6396">
        <v>1</v>
      </c>
      <c r="J6396" s="3">
        <v>2800</v>
      </c>
    </row>
    <row r="6397" spans="1:10" x14ac:dyDescent="0.4">
      <c r="A6397">
        <v>1619212</v>
      </c>
      <c r="B6397">
        <v>133753</v>
      </c>
      <c r="C6397" s="1" t="s">
        <v>1443</v>
      </c>
      <c r="D6397" s="1">
        <v>43211</v>
      </c>
      <c r="E6397" s="1">
        <v>43215</v>
      </c>
      <c r="F6397" t="s">
        <v>5154</v>
      </c>
      <c r="G6397" t="s">
        <v>60</v>
      </c>
      <c r="H6397" t="s">
        <v>4851</v>
      </c>
      <c r="I6397">
        <v>1</v>
      </c>
      <c r="J6397" s="3">
        <v>2928</v>
      </c>
    </row>
    <row r="6398" spans="1:10" x14ac:dyDescent="0.4">
      <c r="A6398">
        <v>1619212</v>
      </c>
      <c r="B6398">
        <v>133795</v>
      </c>
      <c r="C6398" s="1" t="s">
        <v>1443</v>
      </c>
      <c r="D6398" s="1">
        <v>43211</v>
      </c>
      <c r="E6398" s="1">
        <v>43215</v>
      </c>
      <c r="F6398" t="s">
        <v>5154</v>
      </c>
      <c r="G6398" t="s">
        <v>60</v>
      </c>
      <c r="H6398" t="s">
        <v>4851</v>
      </c>
      <c r="I6398">
        <v>3</v>
      </c>
      <c r="J6398" s="3">
        <v>5000</v>
      </c>
    </row>
    <row r="6399" spans="1:10" x14ac:dyDescent="0.4">
      <c r="A6399">
        <v>1619212</v>
      </c>
      <c r="B6399">
        <v>135036</v>
      </c>
      <c r="C6399" s="1" t="s">
        <v>1443</v>
      </c>
      <c r="D6399" s="1">
        <v>43211</v>
      </c>
      <c r="E6399" s="1">
        <v>43215</v>
      </c>
      <c r="F6399" t="s">
        <v>5154</v>
      </c>
      <c r="G6399" t="s">
        <v>60</v>
      </c>
      <c r="H6399" t="s">
        <v>4851</v>
      </c>
      <c r="I6399">
        <v>1</v>
      </c>
      <c r="J6399" s="3">
        <v>1199</v>
      </c>
    </row>
    <row r="6400" spans="1:10" x14ac:dyDescent="0.4">
      <c r="A6400">
        <v>1620428</v>
      </c>
      <c r="B6400">
        <v>94140</v>
      </c>
      <c r="C6400" s="1" t="s">
        <v>1981</v>
      </c>
      <c r="D6400" s="1">
        <v>43211</v>
      </c>
      <c r="E6400" s="1">
        <v>43215</v>
      </c>
      <c r="F6400" t="s">
        <v>4856</v>
      </c>
      <c r="G6400" t="s">
        <v>60</v>
      </c>
      <c r="H6400" t="s">
        <v>4851</v>
      </c>
      <c r="I6400">
        <v>1</v>
      </c>
      <c r="J6400" s="3">
        <v>2742.76</v>
      </c>
    </row>
    <row r="6401" spans="1:10" x14ac:dyDescent="0.4">
      <c r="A6401">
        <v>1620428</v>
      </c>
      <c r="B6401">
        <v>94393</v>
      </c>
      <c r="C6401" s="1" t="s">
        <v>1981</v>
      </c>
      <c r="D6401" s="1">
        <v>43211</v>
      </c>
      <c r="E6401" s="1">
        <v>43215</v>
      </c>
      <c r="F6401" t="s">
        <v>4856</v>
      </c>
      <c r="G6401" t="s">
        <v>60</v>
      </c>
      <c r="H6401" t="s">
        <v>4851</v>
      </c>
      <c r="I6401">
        <v>1</v>
      </c>
      <c r="J6401" s="3">
        <v>1920</v>
      </c>
    </row>
    <row r="6402" spans="1:10" x14ac:dyDescent="0.4">
      <c r="A6402">
        <v>1620428</v>
      </c>
      <c r="B6402">
        <v>97618</v>
      </c>
      <c r="C6402" s="1" t="s">
        <v>1981</v>
      </c>
      <c r="D6402" s="1">
        <v>43211</v>
      </c>
      <c r="E6402" s="1">
        <v>43215</v>
      </c>
      <c r="F6402" t="s">
        <v>4856</v>
      </c>
      <c r="G6402" t="s">
        <v>60</v>
      </c>
      <c r="H6402" t="s">
        <v>4851</v>
      </c>
      <c r="I6402">
        <v>16</v>
      </c>
      <c r="J6402" s="3">
        <v>32490</v>
      </c>
    </row>
    <row r="6403" spans="1:10" x14ac:dyDescent="0.4">
      <c r="A6403">
        <v>1620422</v>
      </c>
      <c r="B6403">
        <v>93762</v>
      </c>
      <c r="C6403" s="1" t="s">
        <v>1975</v>
      </c>
      <c r="D6403" s="1">
        <v>43211</v>
      </c>
      <c r="E6403" s="1">
        <v>43217</v>
      </c>
      <c r="F6403" t="s">
        <v>5000</v>
      </c>
      <c r="G6403" t="s">
        <v>60</v>
      </c>
      <c r="H6403" t="s">
        <v>4851</v>
      </c>
      <c r="I6403">
        <v>2</v>
      </c>
      <c r="J6403" s="3">
        <v>7440</v>
      </c>
    </row>
    <row r="6404" spans="1:10" x14ac:dyDescent="0.4">
      <c r="A6404">
        <v>1620422</v>
      </c>
      <c r="B6404">
        <v>93896</v>
      </c>
      <c r="C6404" s="1" t="s">
        <v>1975</v>
      </c>
      <c r="D6404" s="1">
        <v>43211</v>
      </c>
      <c r="E6404" s="1">
        <v>43217</v>
      </c>
      <c r="F6404" t="s">
        <v>5000</v>
      </c>
      <c r="G6404" t="s">
        <v>60</v>
      </c>
      <c r="H6404" t="s">
        <v>4851</v>
      </c>
      <c r="I6404">
        <v>4</v>
      </c>
      <c r="J6404" s="3">
        <v>10570</v>
      </c>
    </row>
    <row r="6405" spans="1:10" x14ac:dyDescent="0.4">
      <c r="A6405">
        <v>1620422</v>
      </c>
      <c r="B6405">
        <v>93973</v>
      </c>
      <c r="C6405" s="1" t="s">
        <v>1975</v>
      </c>
      <c r="D6405" s="1">
        <v>43211</v>
      </c>
      <c r="E6405" s="1">
        <v>43217</v>
      </c>
      <c r="F6405" t="s">
        <v>5000</v>
      </c>
      <c r="G6405" t="s">
        <v>60</v>
      </c>
      <c r="H6405" t="s">
        <v>4851</v>
      </c>
      <c r="I6405">
        <v>1</v>
      </c>
      <c r="J6405" s="3">
        <v>3628</v>
      </c>
    </row>
    <row r="6406" spans="1:10" x14ac:dyDescent="0.4">
      <c r="A6406">
        <v>1620422</v>
      </c>
      <c r="B6406">
        <v>94277</v>
      </c>
      <c r="C6406" s="1" t="s">
        <v>1975</v>
      </c>
      <c r="D6406" s="1">
        <v>43211</v>
      </c>
      <c r="E6406" s="1">
        <v>43217</v>
      </c>
      <c r="F6406" t="s">
        <v>5000</v>
      </c>
      <c r="G6406" t="s">
        <v>60</v>
      </c>
      <c r="H6406" t="s">
        <v>4851</v>
      </c>
      <c r="I6406">
        <v>64</v>
      </c>
      <c r="J6406" s="3">
        <v>125933.5</v>
      </c>
    </row>
    <row r="6407" spans="1:10" x14ac:dyDescent="0.4">
      <c r="A6407">
        <v>1620422</v>
      </c>
      <c r="B6407">
        <v>96857</v>
      </c>
      <c r="C6407" s="1" t="s">
        <v>1975</v>
      </c>
      <c r="D6407" s="1">
        <v>43211</v>
      </c>
      <c r="E6407" s="1">
        <v>43217</v>
      </c>
      <c r="F6407" t="s">
        <v>5000</v>
      </c>
      <c r="G6407" t="s">
        <v>60</v>
      </c>
      <c r="H6407" t="s">
        <v>4851</v>
      </c>
      <c r="I6407">
        <v>1</v>
      </c>
      <c r="J6407" s="3">
        <v>200</v>
      </c>
    </row>
    <row r="6408" spans="1:10" x14ac:dyDescent="0.4">
      <c r="A6408">
        <v>1620422</v>
      </c>
      <c r="B6408">
        <v>95711</v>
      </c>
      <c r="C6408" s="1" t="s">
        <v>1975</v>
      </c>
      <c r="D6408" s="1">
        <v>43211</v>
      </c>
      <c r="E6408" s="1">
        <v>43217</v>
      </c>
      <c r="F6408" t="s">
        <v>5000</v>
      </c>
      <c r="G6408" t="s">
        <v>60</v>
      </c>
      <c r="H6408" t="s">
        <v>4851</v>
      </c>
      <c r="I6408">
        <v>2</v>
      </c>
      <c r="J6408" s="3">
        <v>7510</v>
      </c>
    </row>
    <row r="6409" spans="1:10" x14ac:dyDescent="0.4">
      <c r="A6409">
        <v>1620422</v>
      </c>
      <c r="B6409">
        <v>97169</v>
      </c>
      <c r="C6409" s="1" t="s">
        <v>1975</v>
      </c>
      <c r="D6409" s="1">
        <v>43211</v>
      </c>
      <c r="E6409" s="1">
        <v>43217</v>
      </c>
      <c r="F6409" t="s">
        <v>5000</v>
      </c>
      <c r="G6409" t="s">
        <v>60</v>
      </c>
      <c r="H6409" t="s">
        <v>4851</v>
      </c>
      <c r="I6409">
        <v>1</v>
      </c>
      <c r="J6409" s="3">
        <v>4660</v>
      </c>
    </row>
    <row r="6410" spans="1:10" x14ac:dyDescent="0.4">
      <c r="A6410">
        <v>1620422</v>
      </c>
      <c r="B6410">
        <v>134041</v>
      </c>
      <c r="C6410" s="1" t="s">
        <v>1975</v>
      </c>
      <c r="D6410" s="1">
        <v>43211</v>
      </c>
      <c r="E6410" s="1">
        <v>43217</v>
      </c>
      <c r="F6410" t="s">
        <v>5000</v>
      </c>
      <c r="G6410" t="s">
        <v>60</v>
      </c>
      <c r="H6410" t="s">
        <v>4851</v>
      </c>
      <c r="I6410">
        <v>2</v>
      </c>
      <c r="J6410" s="3">
        <v>4190</v>
      </c>
    </row>
    <row r="6411" spans="1:10" x14ac:dyDescent="0.4">
      <c r="A6411">
        <v>1620422</v>
      </c>
      <c r="B6411">
        <v>133754</v>
      </c>
      <c r="C6411" s="1" t="s">
        <v>1975</v>
      </c>
      <c r="D6411" s="1">
        <v>43211</v>
      </c>
      <c r="E6411" s="1">
        <v>43217</v>
      </c>
      <c r="F6411" t="s">
        <v>5000</v>
      </c>
      <c r="G6411" t="s">
        <v>60</v>
      </c>
      <c r="H6411" t="s">
        <v>4851</v>
      </c>
      <c r="I6411">
        <v>1</v>
      </c>
      <c r="J6411" s="3">
        <v>2058</v>
      </c>
    </row>
    <row r="6412" spans="1:10" x14ac:dyDescent="0.4">
      <c r="A6412">
        <v>1620272</v>
      </c>
      <c r="B6412">
        <v>129624</v>
      </c>
      <c r="C6412" s="1" t="s">
        <v>1907</v>
      </c>
      <c r="D6412" s="1">
        <v>43211</v>
      </c>
      <c r="E6412" s="1">
        <v>43215</v>
      </c>
      <c r="F6412" t="s">
        <v>4856</v>
      </c>
      <c r="G6412" t="s">
        <v>60</v>
      </c>
      <c r="H6412" t="s">
        <v>4851</v>
      </c>
      <c r="I6412">
        <v>1</v>
      </c>
      <c r="J6412" s="3">
        <v>2416</v>
      </c>
    </row>
    <row r="6413" spans="1:10" x14ac:dyDescent="0.4">
      <c r="A6413">
        <v>1620272</v>
      </c>
      <c r="B6413">
        <v>133755</v>
      </c>
      <c r="C6413" s="1" t="s">
        <v>1907</v>
      </c>
      <c r="D6413" s="1">
        <v>43211</v>
      </c>
      <c r="E6413" s="1">
        <v>43215</v>
      </c>
      <c r="F6413" t="s">
        <v>4856</v>
      </c>
      <c r="G6413" t="s">
        <v>60</v>
      </c>
      <c r="H6413" t="s">
        <v>4851</v>
      </c>
      <c r="I6413">
        <v>1</v>
      </c>
      <c r="J6413" s="3">
        <v>2000</v>
      </c>
    </row>
    <row r="6414" spans="1:10" x14ac:dyDescent="0.4">
      <c r="A6414">
        <v>1620272</v>
      </c>
      <c r="B6414">
        <v>138676</v>
      </c>
      <c r="C6414" s="1" t="s">
        <v>1907</v>
      </c>
      <c r="D6414" s="1">
        <v>43211</v>
      </c>
      <c r="E6414" s="1">
        <v>43215</v>
      </c>
      <c r="F6414" t="s">
        <v>4856</v>
      </c>
      <c r="G6414" t="s">
        <v>60</v>
      </c>
      <c r="H6414" t="s">
        <v>4851</v>
      </c>
      <c r="I6414">
        <v>1</v>
      </c>
      <c r="J6414" s="3">
        <v>2000</v>
      </c>
    </row>
    <row r="6415" spans="1:10" x14ac:dyDescent="0.4">
      <c r="A6415">
        <v>1620272</v>
      </c>
      <c r="B6415">
        <v>93690</v>
      </c>
      <c r="C6415" s="1" t="s">
        <v>1907</v>
      </c>
      <c r="D6415" s="1">
        <v>43211</v>
      </c>
      <c r="E6415" s="1">
        <v>43215</v>
      </c>
      <c r="F6415" t="s">
        <v>4856</v>
      </c>
      <c r="G6415" t="s">
        <v>60</v>
      </c>
      <c r="H6415" t="s">
        <v>4851</v>
      </c>
      <c r="I6415">
        <v>9</v>
      </c>
      <c r="J6415" s="3">
        <v>22508</v>
      </c>
    </row>
    <row r="6416" spans="1:10" x14ac:dyDescent="0.4">
      <c r="A6416">
        <v>1620272</v>
      </c>
      <c r="B6416">
        <v>93793</v>
      </c>
      <c r="C6416" s="1" t="s">
        <v>1907</v>
      </c>
      <c r="D6416" s="1">
        <v>43211</v>
      </c>
      <c r="E6416" s="1">
        <v>43215</v>
      </c>
      <c r="F6416" t="s">
        <v>4856</v>
      </c>
      <c r="G6416" t="s">
        <v>60</v>
      </c>
      <c r="H6416" t="s">
        <v>4851</v>
      </c>
      <c r="I6416">
        <v>2</v>
      </c>
      <c r="J6416" s="3">
        <v>5100</v>
      </c>
    </row>
    <row r="6417" spans="1:10" x14ac:dyDescent="0.4">
      <c r="A6417">
        <v>1620272</v>
      </c>
      <c r="B6417">
        <v>93939</v>
      </c>
      <c r="C6417" s="1" t="s">
        <v>1907</v>
      </c>
      <c r="D6417" s="1">
        <v>43211</v>
      </c>
      <c r="E6417" s="1">
        <v>43215</v>
      </c>
      <c r="F6417" t="s">
        <v>4856</v>
      </c>
      <c r="G6417" t="s">
        <v>60</v>
      </c>
      <c r="H6417" t="s">
        <v>4851</v>
      </c>
      <c r="I6417">
        <v>3</v>
      </c>
      <c r="J6417" s="3">
        <v>5280</v>
      </c>
    </row>
    <row r="6418" spans="1:10" x14ac:dyDescent="0.4">
      <c r="A6418">
        <v>1620272</v>
      </c>
      <c r="B6418">
        <v>94125</v>
      </c>
      <c r="C6418" s="1" t="s">
        <v>1907</v>
      </c>
      <c r="D6418" s="1">
        <v>43211</v>
      </c>
      <c r="E6418" s="1">
        <v>43215</v>
      </c>
      <c r="F6418" t="s">
        <v>4856</v>
      </c>
      <c r="G6418" t="s">
        <v>60</v>
      </c>
      <c r="H6418" t="s">
        <v>4851</v>
      </c>
      <c r="I6418">
        <v>2</v>
      </c>
      <c r="J6418" s="3">
        <v>4045</v>
      </c>
    </row>
    <row r="6419" spans="1:10" x14ac:dyDescent="0.4">
      <c r="A6419">
        <v>1620272</v>
      </c>
      <c r="B6419">
        <v>94109</v>
      </c>
      <c r="C6419" s="1" t="s">
        <v>1907</v>
      </c>
      <c r="D6419" s="1">
        <v>43211</v>
      </c>
      <c r="E6419" s="1">
        <v>43215</v>
      </c>
      <c r="F6419" t="s">
        <v>4856</v>
      </c>
      <c r="G6419" t="s">
        <v>60</v>
      </c>
      <c r="H6419" t="s">
        <v>4851</v>
      </c>
      <c r="I6419">
        <v>9</v>
      </c>
      <c r="J6419" s="3">
        <v>21440</v>
      </c>
    </row>
    <row r="6420" spans="1:10" x14ac:dyDescent="0.4">
      <c r="A6420">
        <v>1620272</v>
      </c>
      <c r="B6420">
        <v>97611</v>
      </c>
      <c r="C6420" s="1" t="s">
        <v>1907</v>
      </c>
      <c r="D6420" s="1">
        <v>43211</v>
      </c>
      <c r="E6420" s="1">
        <v>43215</v>
      </c>
      <c r="F6420" t="s">
        <v>4856</v>
      </c>
      <c r="G6420" t="s">
        <v>60</v>
      </c>
      <c r="H6420" t="s">
        <v>4851</v>
      </c>
      <c r="I6420">
        <v>16</v>
      </c>
      <c r="J6420" s="3">
        <v>34130</v>
      </c>
    </row>
    <row r="6421" spans="1:10" x14ac:dyDescent="0.4">
      <c r="A6421">
        <v>1620272</v>
      </c>
      <c r="B6421">
        <v>97583</v>
      </c>
      <c r="C6421" s="1" t="s">
        <v>1907</v>
      </c>
      <c r="D6421" s="1">
        <v>43211</v>
      </c>
      <c r="E6421" s="1">
        <v>43215</v>
      </c>
      <c r="F6421" t="s">
        <v>4856</v>
      </c>
      <c r="G6421" t="s">
        <v>60</v>
      </c>
      <c r="H6421" t="s">
        <v>4851</v>
      </c>
      <c r="I6421">
        <v>8</v>
      </c>
      <c r="J6421" s="3">
        <v>17361</v>
      </c>
    </row>
    <row r="6422" spans="1:10" x14ac:dyDescent="0.4">
      <c r="A6422">
        <v>1620272</v>
      </c>
      <c r="B6422">
        <v>97300</v>
      </c>
      <c r="C6422" s="1" t="s">
        <v>1907</v>
      </c>
      <c r="D6422" s="1">
        <v>43211</v>
      </c>
      <c r="E6422" s="1">
        <v>43215</v>
      </c>
      <c r="F6422" t="s">
        <v>4856</v>
      </c>
      <c r="G6422" t="s">
        <v>60</v>
      </c>
      <c r="H6422" t="s">
        <v>4851</v>
      </c>
      <c r="I6422">
        <v>1</v>
      </c>
      <c r="J6422" s="3">
        <v>2680</v>
      </c>
    </row>
    <row r="6423" spans="1:10" x14ac:dyDescent="0.4">
      <c r="A6423">
        <v>1620272</v>
      </c>
      <c r="B6423">
        <v>98323</v>
      </c>
      <c r="C6423" s="1" t="s">
        <v>1907</v>
      </c>
      <c r="D6423" s="1">
        <v>43211</v>
      </c>
      <c r="E6423" s="1">
        <v>43215</v>
      </c>
      <c r="F6423" t="s">
        <v>4856</v>
      </c>
      <c r="G6423" t="s">
        <v>60</v>
      </c>
      <c r="H6423" t="s">
        <v>4851</v>
      </c>
      <c r="I6423">
        <v>1</v>
      </c>
      <c r="J6423" s="3">
        <v>2335</v>
      </c>
    </row>
    <row r="6424" spans="1:10" x14ac:dyDescent="0.4">
      <c r="A6424">
        <v>1620272</v>
      </c>
      <c r="B6424">
        <v>95340</v>
      </c>
      <c r="C6424" s="1" t="s">
        <v>1907</v>
      </c>
      <c r="D6424" s="1">
        <v>43211</v>
      </c>
      <c r="E6424" s="1">
        <v>43215</v>
      </c>
      <c r="F6424" t="s">
        <v>4856</v>
      </c>
      <c r="G6424" t="s">
        <v>60</v>
      </c>
      <c r="H6424" t="s">
        <v>4851</v>
      </c>
      <c r="I6424">
        <v>1</v>
      </c>
      <c r="J6424" s="3">
        <v>2416</v>
      </c>
    </row>
    <row r="6425" spans="1:10" x14ac:dyDescent="0.4">
      <c r="A6425">
        <v>1620272</v>
      </c>
      <c r="B6425">
        <v>96856</v>
      </c>
      <c r="C6425" s="1" t="s">
        <v>1907</v>
      </c>
      <c r="D6425" s="1">
        <v>43211</v>
      </c>
      <c r="E6425" s="1">
        <v>43215</v>
      </c>
      <c r="F6425" t="s">
        <v>4856</v>
      </c>
      <c r="G6425" t="s">
        <v>60</v>
      </c>
      <c r="H6425" t="s">
        <v>4851</v>
      </c>
      <c r="I6425">
        <v>4</v>
      </c>
      <c r="J6425" s="3">
        <v>5630</v>
      </c>
    </row>
    <row r="6426" spans="1:10" x14ac:dyDescent="0.4">
      <c r="A6426">
        <v>1620272</v>
      </c>
      <c r="B6426">
        <v>96932</v>
      </c>
      <c r="C6426" s="1" t="s">
        <v>1907</v>
      </c>
      <c r="D6426" s="1">
        <v>43211</v>
      </c>
      <c r="E6426" s="1">
        <v>43215</v>
      </c>
      <c r="F6426" t="s">
        <v>4856</v>
      </c>
      <c r="G6426" t="s">
        <v>60</v>
      </c>
      <c r="H6426" t="s">
        <v>4851</v>
      </c>
      <c r="I6426">
        <v>3</v>
      </c>
      <c r="J6426" s="3">
        <v>6960</v>
      </c>
    </row>
    <row r="6427" spans="1:10" x14ac:dyDescent="0.4">
      <c r="A6427">
        <v>1620073</v>
      </c>
      <c r="B6427">
        <v>93674</v>
      </c>
      <c r="C6427" s="1" t="s">
        <v>1822</v>
      </c>
      <c r="D6427" s="1">
        <v>43211</v>
      </c>
      <c r="E6427" s="1">
        <v>43214</v>
      </c>
      <c r="F6427" t="s">
        <v>5224</v>
      </c>
      <c r="G6427" t="s">
        <v>42</v>
      </c>
      <c r="H6427" t="s">
        <v>4851</v>
      </c>
      <c r="I6427">
        <v>1</v>
      </c>
      <c r="J6427" s="3">
        <v>2800</v>
      </c>
    </row>
    <row r="6428" spans="1:10" x14ac:dyDescent="0.4">
      <c r="A6428">
        <v>1620073</v>
      </c>
      <c r="B6428">
        <v>92906</v>
      </c>
      <c r="C6428" s="1" t="s">
        <v>1822</v>
      </c>
      <c r="D6428" s="1">
        <v>43211</v>
      </c>
      <c r="E6428" s="1">
        <v>43214</v>
      </c>
      <c r="F6428" t="s">
        <v>5224</v>
      </c>
      <c r="G6428" t="s">
        <v>42</v>
      </c>
      <c r="H6428" t="s">
        <v>4851</v>
      </c>
      <c r="I6428">
        <v>1</v>
      </c>
      <c r="J6428" s="3">
        <v>2052</v>
      </c>
    </row>
    <row r="6429" spans="1:10" x14ac:dyDescent="0.4">
      <c r="A6429">
        <v>1620073</v>
      </c>
      <c r="B6429">
        <v>96930</v>
      </c>
      <c r="C6429" s="1" t="s">
        <v>1822</v>
      </c>
      <c r="D6429" s="1">
        <v>43211</v>
      </c>
      <c r="E6429" s="1">
        <v>43214</v>
      </c>
      <c r="F6429" t="s">
        <v>5224</v>
      </c>
      <c r="G6429" t="s">
        <v>42</v>
      </c>
      <c r="H6429" t="s">
        <v>4851</v>
      </c>
      <c r="I6429">
        <v>4</v>
      </c>
      <c r="J6429" s="3">
        <v>8000</v>
      </c>
    </row>
    <row r="6430" spans="1:10" x14ac:dyDescent="0.4">
      <c r="A6430">
        <v>1620089</v>
      </c>
      <c r="B6430">
        <v>93267</v>
      </c>
      <c r="C6430" s="1" t="s">
        <v>1839</v>
      </c>
      <c r="D6430" s="1">
        <v>43211</v>
      </c>
      <c r="E6430" s="1">
        <v>43214</v>
      </c>
      <c r="F6430" t="s">
        <v>5151</v>
      </c>
      <c r="G6430" t="s">
        <v>22</v>
      </c>
      <c r="H6430" t="s">
        <v>4991</v>
      </c>
      <c r="I6430">
        <v>2</v>
      </c>
      <c r="J6430" s="3">
        <v>7590</v>
      </c>
    </row>
    <row r="6431" spans="1:10" x14ac:dyDescent="0.4">
      <c r="A6431">
        <v>1620089</v>
      </c>
      <c r="B6431">
        <v>94194</v>
      </c>
      <c r="C6431" s="1" t="s">
        <v>1839</v>
      </c>
      <c r="D6431" s="1">
        <v>43211</v>
      </c>
      <c r="E6431" s="1">
        <v>43214</v>
      </c>
      <c r="F6431" t="s">
        <v>5151</v>
      </c>
      <c r="G6431" t="s">
        <v>22</v>
      </c>
      <c r="H6431" t="s">
        <v>4991</v>
      </c>
      <c r="I6431">
        <v>11</v>
      </c>
      <c r="J6431" s="3">
        <v>41855</v>
      </c>
    </row>
    <row r="6432" spans="1:10" x14ac:dyDescent="0.4">
      <c r="A6432">
        <v>1620089</v>
      </c>
      <c r="B6432">
        <v>97451</v>
      </c>
      <c r="C6432" s="1" t="s">
        <v>1839</v>
      </c>
      <c r="D6432" s="1">
        <v>43211</v>
      </c>
      <c r="E6432" s="1">
        <v>43214</v>
      </c>
      <c r="F6432" t="s">
        <v>5151</v>
      </c>
      <c r="G6432" t="s">
        <v>22</v>
      </c>
      <c r="H6432" t="s">
        <v>4991</v>
      </c>
      <c r="I6432">
        <v>4</v>
      </c>
      <c r="J6432" s="3">
        <v>17650</v>
      </c>
    </row>
    <row r="6433" spans="1:10" x14ac:dyDescent="0.4">
      <c r="A6433">
        <v>1620865</v>
      </c>
      <c r="B6433">
        <v>95920</v>
      </c>
      <c r="C6433" s="1" t="s">
        <v>2282</v>
      </c>
      <c r="D6433" s="1">
        <v>43211</v>
      </c>
      <c r="E6433" s="1">
        <v>43214</v>
      </c>
      <c r="F6433" t="s">
        <v>4915</v>
      </c>
      <c r="G6433" t="s">
        <v>22</v>
      </c>
      <c r="H6433" t="s">
        <v>4854</v>
      </c>
      <c r="I6433">
        <v>6</v>
      </c>
      <c r="J6433" s="3">
        <v>18000</v>
      </c>
    </row>
    <row r="6434" spans="1:10" x14ac:dyDescent="0.4">
      <c r="A6434">
        <v>1620865</v>
      </c>
      <c r="B6434">
        <v>97587</v>
      </c>
      <c r="C6434" s="1" t="s">
        <v>2282</v>
      </c>
      <c r="D6434" s="1">
        <v>43211</v>
      </c>
      <c r="E6434" s="1">
        <v>43214</v>
      </c>
      <c r="F6434" t="s">
        <v>4915</v>
      </c>
      <c r="G6434" t="s">
        <v>22</v>
      </c>
      <c r="H6434" t="s">
        <v>4854</v>
      </c>
      <c r="I6434">
        <v>2</v>
      </c>
      <c r="J6434" s="3">
        <v>10000</v>
      </c>
    </row>
    <row r="6435" spans="1:10" x14ac:dyDescent="0.4">
      <c r="A6435">
        <v>1620737</v>
      </c>
      <c r="B6435">
        <v>95082</v>
      </c>
      <c r="C6435" s="1" t="s">
        <v>2212</v>
      </c>
      <c r="D6435" s="1">
        <v>43211</v>
      </c>
      <c r="E6435" s="1">
        <v>43215</v>
      </c>
      <c r="F6435" t="s">
        <v>4856</v>
      </c>
      <c r="G6435" t="s">
        <v>60</v>
      </c>
      <c r="H6435" t="s">
        <v>4851</v>
      </c>
      <c r="I6435">
        <v>7</v>
      </c>
      <c r="J6435" s="3">
        <v>16255</v>
      </c>
    </row>
    <row r="6436" spans="1:10" x14ac:dyDescent="0.4">
      <c r="A6436">
        <v>1620737</v>
      </c>
      <c r="B6436">
        <v>95339</v>
      </c>
      <c r="C6436" s="1" t="s">
        <v>2212</v>
      </c>
      <c r="D6436" s="1">
        <v>43211</v>
      </c>
      <c r="E6436" s="1">
        <v>43215</v>
      </c>
      <c r="F6436" t="s">
        <v>4856</v>
      </c>
      <c r="G6436" t="s">
        <v>60</v>
      </c>
      <c r="H6436" t="s">
        <v>4851</v>
      </c>
      <c r="I6436">
        <v>1</v>
      </c>
      <c r="J6436" s="3">
        <v>2416</v>
      </c>
    </row>
    <row r="6437" spans="1:10" x14ac:dyDescent="0.4">
      <c r="A6437">
        <v>1620737</v>
      </c>
      <c r="B6437">
        <v>96931</v>
      </c>
      <c r="C6437" s="1" t="s">
        <v>2212</v>
      </c>
      <c r="D6437" s="1">
        <v>43211</v>
      </c>
      <c r="E6437" s="1">
        <v>43215</v>
      </c>
      <c r="F6437" t="s">
        <v>4856</v>
      </c>
      <c r="G6437" t="s">
        <v>60</v>
      </c>
      <c r="H6437" t="s">
        <v>4851</v>
      </c>
      <c r="I6437">
        <v>1</v>
      </c>
      <c r="J6437" s="3">
        <v>2860</v>
      </c>
    </row>
    <row r="6438" spans="1:10" x14ac:dyDescent="0.4">
      <c r="A6438">
        <v>1620737</v>
      </c>
      <c r="B6438">
        <v>97693</v>
      </c>
      <c r="C6438" s="1" t="s">
        <v>2212</v>
      </c>
      <c r="D6438" s="1">
        <v>43211</v>
      </c>
      <c r="E6438" s="1">
        <v>43215</v>
      </c>
      <c r="F6438" t="s">
        <v>4856</v>
      </c>
      <c r="G6438" t="s">
        <v>60</v>
      </c>
      <c r="H6438" t="s">
        <v>4851</v>
      </c>
      <c r="I6438">
        <v>7</v>
      </c>
      <c r="J6438" s="3">
        <v>21595</v>
      </c>
    </row>
    <row r="6439" spans="1:10" x14ac:dyDescent="0.4">
      <c r="A6439">
        <v>1620737</v>
      </c>
      <c r="B6439">
        <v>97584</v>
      </c>
      <c r="C6439" s="1" t="s">
        <v>2212</v>
      </c>
      <c r="D6439" s="1">
        <v>43211</v>
      </c>
      <c r="E6439" s="1">
        <v>43215</v>
      </c>
      <c r="F6439" t="s">
        <v>4856</v>
      </c>
      <c r="G6439" t="s">
        <v>60</v>
      </c>
      <c r="H6439" t="s">
        <v>4851</v>
      </c>
      <c r="I6439">
        <v>1</v>
      </c>
      <c r="J6439" s="3">
        <v>2579.3000000000002</v>
      </c>
    </row>
    <row r="6440" spans="1:10" x14ac:dyDescent="0.4">
      <c r="A6440">
        <v>1620737</v>
      </c>
      <c r="B6440">
        <v>129623</v>
      </c>
      <c r="C6440" s="1" t="s">
        <v>2212</v>
      </c>
      <c r="D6440" s="1">
        <v>43211</v>
      </c>
      <c r="E6440" s="1">
        <v>43215</v>
      </c>
      <c r="F6440" t="s">
        <v>4856</v>
      </c>
      <c r="G6440" t="s">
        <v>60</v>
      </c>
      <c r="H6440" t="s">
        <v>4851</v>
      </c>
      <c r="I6440">
        <v>1</v>
      </c>
      <c r="J6440" s="3">
        <v>2416</v>
      </c>
    </row>
    <row r="6441" spans="1:10" x14ac:dyDescent="0.4">
      <c r="A6441">
        <v>1620605</v>
      </c>
      <c r="B6441">
        <v>94192</v>
      </c>
      <c r="C6441" s="1" t="s">
        <v>2115</v>
      </c>
      <c r="D6441" s="1">
        <v>43211</v>
      </c>
      <c r="E6441" s="1">
        <v>43213</v>
      </c>
      <c r="F6441" t="s">
        <v>472</v>
      </c>
      <c r="G6441" t="s">
        <v>60</v>
      </c>
      <c r="H6441" t="s">
        <v>4851</v>
      </c>
      <c r="I6441">
        <v>1</v>
      </c>
      <c r="J6441" s="3">
        <v>2650</v>
      </c>
    </row>
    <row r="6442" spans="1:10" x14ac:dyDescent="0.4">
      <c r="A6442">
        <v>1621926</v>
      </c>
      <c r="B6442">
        <v>96952</v>
      </c>
      <c r="C6442" s="1" t="s">
        <v>3134</v>
      </c>
      <c r="D6442" s="1">
        <v>43211</v>
      </c>
      <c r="E6442" s="1">
        <v>43216</v>
      </c>
      <c r="F6442" t="s">
        <v>5412</v>
      </c>
      <c r="G6442" t="s">
        <v>22</v>
      </c>
      <c r="H6442" t="s">
        <v>5413</v>
      </c>
      <c r="I6442">
        <v>1</v>
      </c>
      <c r="J6442" s="3">
        <v>2500</v>
      </c>
    </row>
    <row r="6443" spans="1:10" x14ac:dyDescent="0.4">
      <c r="A6443">
        <v>1621926</v>
      </c>
      <c r="B6443">
        <v>136729</v>
      </c>
      <c r="C6443" s="1" t="s">
        <v>3134</v>
      </c>
      <c r="D6443" s="1">
        <v>43211</v>
      </c>
      <c r="E6443" s="1">
        <v>43216</v>
      </c>
      <c r="F6443" t="s">
        <v>5412</v>
      </c>
      <c r="G6443" t="s">
        <v>22</v>
      </c>
      <c r="H6443" t="s">
        <v>5413</v>
      </c>
      <c r="I6443">
        <v>1</v>
      </c>
      <c r="J6443" s="3">
        <v>700</v>
      </c>
    </row>
    <row r="6444" spans="1:10" x14ac:dyDescent="0.4">
      <c r="A6444">
        <v>1621980</v>
      </c>
      <c r="B6444">
        <v>97586</v>
      </c>
      <c r="C6444" s="1" t="s">
        <v>3180</v>
      </c>
      <c r="D6444" s="1">
        <v>43211</v>
      </c>
      <c r="E6444" s="1">
        <v>43214</v>
      </c>
      <c r="F6444" t="s">
        <v>5162</v>
      </c>
      <c r="G6444" t="s">
        <v>22</v>
      </c>
      <c r="H6444" t="s">
        <v>4896</v>
      </c>
      <c r="I6444">
        <v>2</v>
      </c>
      <c r="J6444" s="3">
        <v>8500</v>
      </c>
    </row>
    <row r="6445" spans="1:10" x14ac:dyDescent="0.4">
      <c r="A6445">
        <v>1621981</v>
      </c>
      <c r="B6445">
        <v>97585</v>
      </c>
      <c r="C6445" s="1" t="s">
        <v>3181</v>
      </c>
      <c r="D6445" s="1">
        <v>43211</v>
      </c>
      <c r="E6445" s="1">
        <v>43211</v>
      </c>
      <c r="F6445" t="s">
        <v>4938</v>
      </c>
      <c r="G6445" t="s">
        <v>8</v>
      </c>
      <c r="H6445" t="s">
        <v>4851</v>
      </c>
      <c r="I6445">
        <v>1</v>
      </c>
      <c r="J6445" s="3">
        <v>500</v>
      </c>
    </row>
    <row r="6446" spans="1:10" x14ac:dyDescent="0.4">
      <c r="A6446">
        <v>1621803</v>
      </c>
      <c r="B6446">
        <v>97646</v>
      </c>
      <c r="C6446" s="1" t="s">
        <v>3012</v>
      </c>
      <c r="D6446" s="1">
        <v>43211</v>
      </c>
      <c r="E6446" s="1">
        <v>43215</v>
      </c>
      <c r="F6446" t="s">
        <v>6602</v>
      </c>
      <c r="G6446" t="s">
        <v>22</v>
      </c>
      <c r="H6446" t="s">
        <v>5551</v>
      </c>
      <c r="I6446">
        <v>2</v>
      </c>
      <c r="J6446" s="3">
        <v>11200</v>
      </c>
    </row>
    <row r="6447" spans="1:10" x14ac:dyDescent="0.4">
      <c r="A6447">
        <v>1621772</v>
      </c>
      <c r="B6447">
        <v>97153</v>
      </c>
      <c r="C6447" s="1" t="s">
        <v>6596</v>
      </c>
      <c r="D6447" s="1">
        <v>43212</v>
      </c>
      <c r="E6447" s="1">
        <v>43215</v>
      </c>
      <c r="F6447" t="s">
        <v>5532</v>
      </c>
      <c r="G6447" t="s">
        <v>22</v>
      </c>
      <c r="H6447" t="s">
        <v>5533</v>
      </c>
      <c r="I6447">
        <v>2</v>
      </c>
      <c r="J6447" s="3">
        <v>7437</v>
      </c>
    </row>
    <row r="6448" spans="1:10" x14ac:dyDescent="0.4">
      <c r="A6448">
        <v>1621554</v>
      </c>
      <c r="B6448">
        <v>95973</v>
      </c>
      <c r="C6448" s="1" t="s">
        <v>2807</v>
      </c>
      <c r="D6448" s="1">
        <v>43212</v>
      </c>
      <c r="E6448" s="1">
        <v>43217</v>
      </c>
      <c r="F6448" t="s">
        <v>4880</v>
      </c>
      <c r="G6448" t="s">
        <v>14</v>
      </c>
      <c r="H6448" t="s">
        <v>4851</v>
      </c>
      <c r="I6448">
        <v>1</v>
      </c>
      <c r="J6448" s="3">
        <v>500</v>
      </c>
    </row>
    <row r="6449" spans="1:10" x14ac:dyDescent="0.4">
      <c r="A6449">
        <v>1621554</v>
      </c>
      <c r="B6449">
        <v>96858</v>
      </c>
      <c r="C6449" s="1" t="s">
        <v>2807</v>
      </c>
      <c r="D6449" s="1">
        <v>43212</v>
      </c>
      <c r="E6449" s="1">
        <v>43217</v>
      </c>
      <c r="F6449" t="s">
        <v>4880</v>
      </c>
      <c r="G6449" t="s">
        <v>14</v>
      </c>
      <c r="H6449" t="s">
        <v>4851</v>
      </c>
      <c r="I6449">
        <v>2</v>
      </c>
      <c r="J6449" s="3">
        <v>2100</v>
      </c>
    </row>
    <row r="6450" spans="1:10" x14ac:dyDescent="0.4">
      <c r="A6450">
        <v>1621554</v>
      </c>
      <c r="B6450">
        <v>97640</v>
      </c>
      <c r="C6450" s="1" t="s">
        <v>2807</v>
      </c>
      <c r="D6450" s="1">
        <v>43212</v>
      </c>
      <c r="E6450" s="1">
        <v>43217</v>
      </c>
      <c r="F6450" t="s">
        <v>4880</v>
      </c>
      <c r="G6450" t="s">
        <v>14</v>
      </c>
      <c r="H6450" t="s">
        <v>4851</v>
      </c>
      <c r="I6450">
        <v>11</v>
      </c>
      <c r="J6450" s="3">
        <v>8240</v>
      </c>
    </row>
    <row r="6451" spans="1:10" x14ac:dyDescent="0.4">
      <c r="A6451">
        <v>1621923</v>
      </c>
      <c r="B6451">
        <v>96953</v>
      </c>
      <c r="C6451" s="1" t="s">
        <v>3131</v>
      </c>
      <c r="D6451" s="1">
        <v>43212</v>
      </c>
      <c r="E6451" s="1">
        <v>43217</v>
      </c>
      <c r="F6451" t="s">
        <v>4987</v>
      </c>
      <c r="G6451" t="s">
        <v>22</v>
      </c>
      <c r="H6451" t="s">
        <v>4913</v>
      </c>
      <c r="I6451">
        <v>1</v>
      </c>
      <c r="J6451" s="3">
        <v>3200</v>
      </c>
    </row>
    <row r="6452" spans="1:10" x14ac:dyDescent="0.4">
      <c r="A6452">
        <v>1621951</v>
      </c>
      <c r="B6452">
        <v>97487</v>
      </c>
      <c r="C6452" s="1" t="s">
        <v>3154</v>
      </c>
      <c r="D6452" s="1">
        <v>43212</v>
      </c>
      <c r="E6452" s="1">
        <v>43216</v>
      </c>
      <c r="F6452" t="s">
        <v>4953</v>
      </c>
      <c r="G6452" t="s">
        <v>69</v>
      </c>
      <c r="H6452" t="s">
        <v>4851</v>
      </c>
      <c r="I6452">
        <v>1</v>
      </c>
      <c r="J6452" s="3">
        <v>4205</v>
      </c>
    </row>
    <row r="6453" spans="1:10" x14ac:dyDescent="0.4">
      <c r="A6453">
        <v>1621987</v>
      </c>
      <c r="B6453">
        <v>97588</v>
      </c>
      <c r="C6453" s="1" t="s">
        <v>3186</v>
      </c>
      <c r="D6453" s="1">
        <v>43212</v>
      </c>
      <c r="E6453" s="1">
        <v>43214</v>
      </c>
      <c r="F6453" t="s">
        <v>4938</v>
      </c>
      <c r="G6453" t="s">
        <v>8</v>
      </c>
      <c r="H6453" t="s">
        <v>4851</v>
      </c>
      <c r="I6453">
        <v>4</v>
      </c>
      <c r="J6453" s="3">
        <v>3609</v>
      </c>
    </row>
    <row r="6454" spans="1:10" x14ac:dyDescent="0.4">
      <c r="A6454">
        <v>1620630</v>
      </c>
      <c r="B6454">
        <v>94197</v>
      </c>
      <c r="C6454" s="1" t="s">
        <v>2132</v>
      </c>
      <c r="D6454" s="1">
        <v>43212</v>
      </c>
      <c r="E6454" s="1">
        <v>43215</v>
      </c>
      <c r="F6454" t="s">
        <v>2133</v>
      </c>
      <c r="G6454" t="s">
        <v>296</v>
      </c>
      <c r="H6454" t="s">
        <v>4851</v>
      </c>
      <c r="I6454">
        <v>1</v>
      </c>
      <c r="J6454" s="3">
        <v>1500</v>
      </c>
    </row>
    <row r="6455" spans="1:10" x14ac:dyDescent="0.4">
      <c r="A6455">
        <v>1620630</v>
      </c>
      <c r="B6455">
        <v>94143</v>
      </c>
      <c r="C6455" s="1" t="s">
        <v>2132</v>
      </c>
      <c r="D6455" s="1">
        <v>43212</v>
      </c>
      <c r="E6455" s="1">
        <v>43215</v>
      </c>
      <c r="F6455" t="s">
        <v>2133</v>
      </c>
      <c r="G6455" t="s">
        <v>296</v>
      </c>
      <c r="H6455" t="s">
        <v>4851</v>
      </c>
      <c r="I6455">
        <v>20</v>
      </c>
      <c r="J6455" s="3">
        <v>40631</v>
      </c>
    </row>
    <row r="6456" spans="1:10" x14ac:dyDescent="0.4">
      <c r="A6456">
        <v>1620630</v>
      </c>
      <c r="B6456">
        <v>96263</v>
      </c>
      <c r="C6456" s="1" t="s">
        <v>2132</v>
      </c>
      <c r="D6456" s="1">
        <v>43212</v>
      </c>
      <c r="E6456" s="1">
        <v>43215</v>
      </c>
      <c r="F6456" t="s">
        <v>2133</v>
      </c>
      <c r="G6456" t="s">
        <v>296</v>
      </c>
      <c r="H6456" t="s">
        <v>4851</v>
      </c>
      <c r="I6456">
        <v>1</v>
      </c>
      <c r="J6456" s="3">
        <v>1700</v>
      </c>
    </row>
    <row r="6457" spans="1:10" x14ac:dyDescent="0.4">
      <c r="A6457">
        <v>1620630</v>
      </c>
      <c r="B6457">
        <v>97328</v>
      </c>
      <c r="C6457" s="1" t="s">
        <v>2132</v>
      </c>
      <c r="D6457" s="1">
        <v>43212</v>
      </c>
      <c r="E6457" s="1">
        <v>43215</v>
      </c>
      <c r="F6457" t="s">
        <v>2133</v>
      </c>
      <c r="G6457" t="s">
        <v>296</v>
      </c>
      <c r="H6457" t="s">
        <v>4851</v>
      </c>
      <c r="I6457">
        <v>1</v>
      </c>
      <c r="J6457" s="3">
        <v>1750</v>
      </c>
    </row>
    <row r="6458" spans="1:10" x14ac:dyDescent="0.4">
      <c r="A6458">
        <v>1620630</v>
      </c>
      <c r="B6458">
        <v>135680</v>
      </c>
      <c r="C6458" s="1" t="s">
        <v>2132</v>
      </c>
      <c r="D6458" s="1">
        <v>43212</v>
      </c>
      <c r="E6458" s="1">
        <v>43215</v>
      </c>
      <c r="F6458" t="s">
        <v>2133</v>
      </c>
      <c r="G6458" t="s">
        <v>296</v>
      </c>
      <c r="H6458" t="s">
        <v>4851</v>
      </c>
      <c r="I6458">
        <v>1</v>
      </c>
      <c r="J6458" s="3">
        <v>3450</v>
      </c>
    </row>
    <row r="6459" spans="1:10" x14ac:dyDescent="0.4">
      <c r="A6459">
        <v>1620576</v>
      </c>
      <c r="B6459">
        <v>94195</v>
      </c>
      <c r="C6459" s="1" t="s">
        <v>2091</v>
      </c>
      <c r="D6459" s="1">
        <v>43212</v>
      </c>
      <c r="E6459" s="1">
        <v>43217</v>
      </c>
      <c r="F6459" t="s">
        <v>59</v>
      </c>
      <c r="G6459" t="s">
        <v>60</v>
      </c>
      <c r="H6459" t="s">
        <v>4851</v>
      </c>
      <c r="I6459">
        <v>1</v>
      </c>
      <c r="J6459" s="3">
        <v>5315</v>
      </c>
    </row>
    <row r="6460" spans="1:10" x14ac:dyDescent="0.4">
      <c r="A6460">
        <v>1620695</v>
      </c>
      <c r="B6460">
        <v>94580</v>
      </c>
      <c r="C6460" s="1" t="s">
        <v>2189</v>
      </c>
      <c r="D6460" s="1">
        <v>43212</v>
      </c>
      <c r="E6460" s="1">
        <v>43214</v>
      </c>
      <c r="F6460" t="s">
        <v>5574</v>
      </c>
      <c r="G6460" t="s">
        <v>161</v>
      </c>
      <c r="H6460" t="s">
        <v>4851</v>
      </c>
      <c r="I6460">
        <v>1</v>
      </c>
      <c r="J6460" s="3">
        <v>1157</v>
      </c>
    </row>
    <row r="6461" spans="1:10" x14ac:dyDescent="0.4">
      <c r="A6461">
        <v>1620698</v>
      </c>
      <c r="B6461">
        <v>95319</v>
      </c>
      <c r="C6461" s="1" t="s">
        <v>2192</v>
      </c>
      <c r="D6461" s="1">
        <v>43212</v>
      </c>
      <c r="E6461" s="1">
        <v>43215</v>
      </c>
      <c r="F6461" t="s">
        <v>5528</v>
      </c>
      <c r="G6461" t="s">
        <v>67</v>
      </c>
      <c r="H6461" t="s">
        <v>4851</v>
      </c>
      <c r="I6461">
        <v>1</v>
      </c>
      <c r="J6461" s="3">
        <v>530</v>
      </c>
    </row>
    <row r="6462" spans="1:10" x14ac:dyDescent="0.4">
      <c r="A6462">
        <v>1620856</v>
      </c>
      <c r="B6462">
        <v>98103</v>
      </c>
      <c r="C6462" s="1" t="s">
        <v>2273</v>
      </c>
      <c r="D6462" s="1">
        <v>43212</v>
      </c>
      <c r="E6462" s="1">
        <v>43214</v>
      </c>
      <c r="F6462" t="s">
        <v>4880</v>
      </c>
      <c r="G6462" t="s">
        <v>14</v>
      </c>
      <c r="H6462" t="s">
        <v>4851</v>
      </c>
      <c r="I6462">
        <v>3</v>
      </c>
      <c r="J6462" s="3">
        <v>2150</v>
      </c>
    </row>
    <row r="6463" spans="1:10" x14ac:dyDescent="0.4">
      <c r="A6463">
        <v>1620288</v>
      </c>
      <c r="B6463">
        <v>93688</v>
      </c>
      <c r="C6463" s="1" t="s">
        <v>6345</v>
      </c>
      <c r="D6463" s="1">
        <v>43212</v>
      </c>
      <c r="E6463" s="1">
        <v>43216</v>
      </c>
      <c r="F6463" t="s">
        <v>6346</v>
      </c>
      <c r="G6463" t="s">
        <v>22</v>
      </c>
      <c r="H6463" t="s">
        <v>5551</v>
      </c>
      <c r="I6463">
        <v>2</v>
      </c>
      <c r="J6463" s="3">
        <v>9400</v>
      </c>
    </row>
    <row r="6464" spans="1:10" x14ac:dyDescent="0.4">
      <c r="A6464">
        <v>1620285</v>
      </c>
      <c r="B6464">
        <v>93898</v>
      </c>
      <c r="C6464" s="1" t="s">
        <v>1909</v>
      </c>
      <c r="D6464" s="1">
        <v>43212</v>
      </c>
      <c r="E6464" s="1">
        <v>43216</v>
      </c>
      <c r="F6464" t="s">
        <v>5157</v>
      </c>
      <c r="G6464" t="s">
        <v>22</v>
      </c>
      <c r="H6464" t="s">
        <v>4883</v>
      </c>
      <c r="I6464">
        <v>1</v>
      </c>
      <c r="J6464" s="3">
        <v>4820</v>
      </c>
    </row>
    <row r="6465" spans="1:10" x14ac:dyDescent="0.4">
      <c r="A6465">
        <v>1620285</v>
      </c>
      <c r="B6465">
        <v>94196</v>
      </c>
      <c r="C6465" s="1" t="s">
        <v>1909</v>
      </c>
      <c r="D6465" s="1">
        <v>43212</v>
      </c>
      <c r="E6465" s="1">
        <v>43216</v>
      </c>
      <c r="F6465" t="s">
        <v>5157</v>
      </c>
      <c r="G6465" t="s">
        <v>22</v>
      </c>
      <c r="H6465" t="s">
        <v>4883</v>
      </c>
      <c r="I6465">
        <v>6</v>
      </c>
      <c r="J6465" s="3">
        <v>27100</v>
      </c>
    </row>
    <row r="6466" spans="1:10" x14ac:dyDescent="0.4">
      <c r="A6466">
        <v>1620285</v>
      </c>
      <c r="B6466">
        <v>98102</v>
      </c>
      <c r="C6466" s="1" t="s">
        <v>1909</v>
      </c>
      <c r="D6466" s="1">
        <v>43212</v>
      </c>
      <c r="E6466" s="1">
        <v>43216</v>
      </c>
      <c r="F6466" t="s">
        <v>5157</v>
      </c>
      <c r="G6466" t="s">
        <v>22</v>
      </c>
      <c r="H6466" t="s">
        <v>4883</v>
      </c>
      <c r="I6466">
        <v>2</v>
      </c>
      <c r="J6466" s="3">
        <v>7370</v>
      </c>
    </row>
    <row r="6467" spans="1:10" x14ac:dyDescent="0.4">
      <c r="A6467">
        <v>1620150</v>
      </c>
      <c r="B6467">
        <v>93451</v>
      </c>
      <c r="C6467" s="1" t="s">
        <v>1871</v>
      </c>
      <c r="D6467" s="1">
        <v>43212</v>
      </c>
      <c r="E6467" s="1">
        <v>43215</v>
      </c>
      <c r="F6467" t="s">
        <v>5668</v>
      </c>
      <c r="G6467" t="s">
        <v>11</v>
      </c>
      <c r="H6467" t="s">
        <v>4851</v>
      </c>
      <c r="I6467">
        <v>4</v>
      </c>
      <c r="J6467" s="3">
        <v>8000</v>
      </c>
    </row>
    <row r="6468" spans="1:10" x14ac:dyDescent="0.4">
      <c r="A6468">
        <v>1620437</v>
      </c>
      <c r="B6468">
        <v>94142</v>
      </c>
      <c r="C6468" s="1" t="s">
        <v>5158</v>
      </c>
      <c r="D6468" s="1">
        <v>43212</v>
      </c>
      <c r="E6468" s="1">
        <v>43215</v>
      </c>
      <c r="F6468" t="s">
        <v>5160</v>
      </c>
      <c r="G6468" t="s">
        <v>360</v>
      </c>
      <c r="H6468" t="s">
        <v>4851</v>
      </c>
      <c r="I6468">
        <v>16</v>
      </c>
      <c r="J6468" s="3">
        <v>30818</v>
      </c>
    </row>
    <row r="6469" spans="1:10" x14ac:dyDescent="0.4">
      <c r="A6469">
        <v>1620437</v>
      </c>
      <c r="B6469">
        <v>94388</v>
      </c>
      <c r="C6469" s="1" t="s">
        <v>5158</v>
      </c>
      <c r="D6469" s="1">
        <v>43212</v>
      </c>
      <c r="E6469" s="1">
        <v>43215</v>
      </c>
      <c r="F6469" t="s">
        <v>5160</v>
      </c>
      <c r="G6469" t="s">
        <v>360</v>
      </c>
      <c r="H6469" t="s">
        <v>4851</v>
      </c>
      <c r="I6469">
        <v>1</v>
      </c>
      <c r="J6469" s="3">
        <v>2235</v>
      </c>
    </row>
    <row r="6470" spans="1:10" x14ac:dyDescent="0.4">
      <c r="A6470">
        <v>1620437</v>
      </c>
      <c r="B6470">
        <v>97610</v>
      </c>
      <c r="C6470" s="1" t="s">
        <v>5158</v>
      </c>
      <c r="D6470" s="1">
        <v>43212</v>
      </c>
      <c r="E6470" s="1">
        <v>43215</v>
      </c>
      <c r="F6470" t="s">
        <v>5160</v>
      </c>
      <c r="G6470" t="s">
        <v>360</v>
      </c>
      <c r="H6470" t="s">
        <v>4851</v>
      </c>
      <c r="I6470">
        <v>3</v>
      </c>
      <c r="J6470" s="3">
        <v>5470</v>
      </c>
    </row>
    <row r="6471" spans="1:10" x14ac:dyDescent="0.4">
      <c r="A6471">
        <v>1620437</v>
      </c>
      <c r="B6471">
        <v>97821</v>
      </c>
      <c r="C6471" s="1" t="s">
        <v>5158</v>
      </c>
      <c r="D6471" s="1">
        <v>43212</v>
      </c>
      <c r="E6471" s="1">
        <v>43215</v>
      </c>
      <c r="F6471" t="s">
        <v>5160</v>
      </c>
      <c r="G6471" t="s">
        <v>360</v>
      </c>
      <c r="H6471" t="s">
        <v>4851</v>
      </c>
      <c r="I6471">
        <v>2</v>
      </c>
      <c r="J6471" s="3">
        <v>4000</v>
      </c>
    </row>
    <row r="6472" spans="1:10" x14ac:dyDescent="0.4">
      <c r="A6472">
        <v>1620437</v>
      </c>
      <c r="B6472">
        <v>96933</v>
      </c>
      <c r="C6472" s="1" t="s">
        <v>5158</v>
      </c>
      <c r="D6472" s="1">
        <v>43212</v>
      </c>
      <c r="E6472" s="1">
        <v>43215</v>
      </c>
      <c r="F6472" t="s">
        <v>5160</v>
      </c>
      <c r="G6472" t="s">
        <v>360</v>
      </c>
      <c r="H6472" t="s">
        <v>4851</v>
      </c>
      <c r="I6472">
        <v>8</v>
      </c>
      <c r="J6472" s="3">
        <v>13595</v>
      </c>
    </row>
    <row r="6473" spans="1:10" x14ac:dyDescent="0.4">
      <c r="A6473">
        <v>1620437</v>
      </c>
      <c r="B6473">
        <v>97077</v>
      </c>
      <c r="C6473" s="1" t="s">
        <v>5158</v>
      </c>
      <c r="D6473" s="1">
        <v>43212</v>
      </c>
      <c r="E6473" s="1">
        <v>43215</v>
      </c>
      <c r="F6473" t="s">
        <v>5160</v>
      </c>
      <c r="G6473" t="s">
        <v>360</v>
      </c>
      <c r="H6473" t="s">
        <v>4851</v>
      </c>
      <c r="I6473">
        <v>1</v>
      </c>
      <c r="J6473" s="3">
        <v>1725</v>
      </c>
    </row>
    <row r="6474" spans="1:10" x14ac:dyDescent="0.4">
      <c r="A6474">
        <v>1620437</v>
      </c>
      <c r="B6474">
        <v>131468</v>
      </c>
      <c r="C6474" s="1" t="s">
        <v>5158</v>
      </c>
      <c r="D6474" s="1">
        <v>43212</v>
      </c>
      <c r="E6474" s="1">
        <v>43215</v>
      </c>
      <c r="F6474" t="s">
        <v>5160</v>
      </c>
      <c r="G6474" t="s">
        <v>360</v>
      </c>
      <c r="H6474" t="s">
        <v>4851</v>
      </c>
      <c r="I6474">
        <v>1</v>
      </c>
      <c r="J6474" s="3">
        <v>1725</v>
      </c>
    </row>
    <row r="6475" spans="1:10" x14ac:dyDescent="0.4">
      <c r="A6475">
        <v>1620437</v>
      </c>
      <c r="B6475">
        <v>136003</v>
      </c>
      <c r="C6475" s="1" t="s">
        <v>5158</v>
      </c>
      <c r="D6475" s="1">
        <v>43212</v>
      </c>
      <c r="E6475" s="1">
        <v>43215</v>
      </c>
      <c r="F6475" t="s">
        <v>5160</v>
      </c>
      <c r="G6475" t="s">
        <v>360</v>
      </c>
      <c r="H6475" t="s">
        <v>4851</v>
      </c>
      <c r="I6475">
        <v>3</v>
      </c>
      <c r="J6475" s="3">
        <v>3000</v>
      </c>
    </row>
    <row r="6476" spans="1:10" x14ac:dyDescent="0.4">
      <c r="A6476">
        <v>1620437</v>
      </c>
      <c r="B6476">
        <v>140483</v>
      </c>
      <c r="C6476" s="1" t="s">
        <v>5158</v>
      </c>
      <c r="D6476" s="1">
        <v>43212</v>
      </c>
      <c r="E6476" s="1">
        <v>43215</v>
      </c>
      <c r="F6476" t="s">
        <v>5160</v>
      </c>
      <c r="G6476" t="s">
        <v>360</v>
      </c>
      <c r="H6476" t="s">
        <v>4851</v>
      </c>
      <c r="I6476">
        <v>3</v>
      </c>
      <c r="J6476" s="3">
        <v>3000</v>
      </c>
    </row>
    <row r="6477" spans="1:10" x14ac:dyDescent="0.4">
      <c r="A6477">
        <v>1619279</v>
      </c>
      <c r="B6477">
        <v>94117</v>
      </c>
      <c r="C6477" s="1" t="s">
        <v>1453</v>
      </c>
      <c r="D6477" s="1">
        <v>43212</v>
      </c>
      <c r="E6477" s="1">
        <v>43214</v>
      </c>
      <c r="F6477" t="s">
        <v>5851</v>
      </c>
      <c r="G6477" t="s">
        <v>18</v>
      </c>
      <c r="H6477" t="s">
        <v>4851</v>
      </c>
      <c r="I6477">
        <v>1</v>
      </c>
      <c r="J6477" s="3">
        <v>3588</v>
      </c>
    </row>
    <row r="6478" spans="1:10" x14ac:dyDescent="0.4">
      <c r="A6478">
        <v>1619279</v>
      </c>
      <c r="B6478">
        <v>133757</v>
      </c>
      <c r="C6478" s="1" t="s">
        <v>1453</v>
      </c>
      <c r="D6478" s="1">
        <v>43212</v>
      </c>
      <c r="E6478" s="1">
        <v>43214</v>
      </c>
      <c r="F6478" t="s">
        <v>5851</v>
      </c>
      <c r="G6478" t="s">
        <v>18</v>
      </c>
      <c r="H6478" t="s">
        <v>4851</v>
      </c>
      <c r="I6478">
        <v>1</v>
      </c>
      <c r="J6478" s="3">
        <v>1088</v>
      </c>
    </row>
    <row r="6479" spans="1:10" x14ac:dyDescent="0.4">
      <c r="A6479">
        <v>1619279</v>
      </c>
      <c r="B6479">
        <v>134247</v>
      </c>
      <c r="C6479" s="1" t="s">
        <v>1453</v>
      </c>
      <c r="D6479" s="1">
        <v>43212</v>
      </c>
      <c r="E6479" s="1">
        <v>43214</v>
      </c>
      <c r="F6479" t="s">
        <v>5851</v>
      </c>
      <c r="G6479" t="s">
        <v>18</v>
      </c>
      <c r="H6479" t="s">
        <v>4851</v>
      </c>
      <c r="I6479">
        <v>6</v>
      </c>
      <c r="J6479" s="3">
        <v>900</v>
      </c>
    </row>
    <row r="6480" spans="1:10" x14ac:dyDescent="0.4">
      <c r="A6480">
        <v>1619279</v>
      </c>
      <c r="B6480">
        <v>136819</v>
      </c>
      <c r="C6480" s="1" t="s">
        <v>1453</v>
      </c>
      <c r="D6480" s="1">
        <v>43212</v>
      </c>
      <c r="E6480" s="1">
        <v>43214</v>
      </c>
      <c r="F6480" t="s">
        <v>5851</v>
      </c>
      <c r="G6480" t="s">
        <v>18</v>
      </c>
      <c r="H6480" t="s">
        <v>4851</v>
      </c>
      <c r="I6480">
        <v>1</v>
      </c>
      <c r="J6480" s="3">
        <v>150</v>
      </c>
    </row>
    <row r="6481" spans="1:10" x14ac:dyDescent="0.4">
      <c r="A6481">
        <v>1619729</v>
      </c>
      <c r="B6481">
        <v>133777</v>
      </c>
      <c r="C6481" s="1" t="s">
        <v>1636</v>
      </c>
      <c r="D6481" s="1">
        <v>43212</v>
      </c>
      <c r="E6481" s="1">
        <v>43216</v>
      </c>
      <c r="F6481" t="s">
        <v>5157</v>
      </c>
      <c r="G6481" t="s">
        <v>22</v>
      </c>
      <c r="H6481" t="s">
        <v>4883</v>
      </c>
      <c r="I6481">
        <v>1</v>
      </c>
      <c r="J6481" s="3">
        <v>4420</v>
      </c>
    </row>
    <row r="6482" spans="1:10" x14ac:dyDescent="0.4">
      <c r="A6482">
        <v>1619729</v>
      </c>
      <c r="B6482">
        <v>132593</v>
      </c>
      <c r="C6482" s="1" t="s">
        <v>1636</v>
      </c>
      <c r="D6482" s="1">
        <v>43212</v>
      </c>
      <c r="E6482" s="1">
        <v>43216</v>
      </c>
      <c r="F6482" t="s">
        <v>5157</v>
      </c>
      <c r="G6482" t="s">
        <v>22</v>
      </c>
      <c r="H6482" t="s">
        <v>4883</v>
      </c>
      <c r="I6482">
        <v>3</v>
      </c>
      <c r="J6482" s="3">
        <v>8760</v>
      </c>
    </row>
    <row r="6483" spans="1:10" x14ac:dyDescent="0.4">
      <c r="A6483">
        <v>1619729</v>
      </c>
      <c r="B6483">
        <v>93897</v>
      </c>
      <c r="C6483" s="1" t="s">
        <v>1636</v>
      </c>
      <c r="D6483" s="1">
        <v>43212</v>
      </c>
      <c r="E6483" s="1">
        <v>43216</v>
      </c>
      <c r="F6483" t="s">
        <v>5157</v>
      </c>
      <c r="G6483" t="s">
        <v>22</v>
      </c>
      <c r="H6483" t="s">
        <v>4883</v>
      </c>
      <c r="I6483">
        <v>2</v>
      </c>
      <c r="J6483" s="3">
        <v>9940</v>
      </c>
    </row>
    <row r="6484" spans="1:10" x14ac:dyDescent="0.4">
      <c r="A6484">
        <v>1619729</v>
      </c>
      <c r="B6484">
        <v>93866</v>
      </c>
      <c r="C6484" s="1" t="s">
        <v>1636</v>
      </c>
      <c r="D6484" s="1">
        <v>43212</v>
      </c>
      <c r="E6484" s="1">
        <v>43216</v>
      </c>
      <c r="F6484" t="s">
        <v>5157</v>
      </c>
      <c r="G6484" t="s">
        <v>22</v>
      </c>
      <c r="H6484" t="s">
        <v>4883</v>
      </c>
      <c r="I6484">
        <v>1</v>
      </c>
      <c r="J6484" s="3">
        <v>3120</v>
      </c>
    </row>
    <row r="6485" spans="1:10" x14ac:dyDescent="0.4">
      <c r="A6485">
        <v>1619729</v>
      </c>
      <c r="B6485">
        <v>93687</v>
      </c>
      <c r="C6485" s="1" t="s">
        <v>1636</v>
      </c>
      <c r="D6485" s="1">
        <v>43212</v>
      </c>
      <c r="E6485" s="1">
        <v>43216</v>
      </c>
      <c r="F6485" t="s">
        <v>5157</v>
      </c>
      <c r="G6485" t="s">
        <v>22</v>
      </c>
      <c r="H6485" t="s">
        <v>4883</v>
      </c>
      <c r="I6485">
        <v>2</v>
      </c>
      <c r="J6485" s="3">
        <v>8080</v>
      </c>
    </row>
    <row r="6486" spans="1:10" x14ac:dyDescent="0.4">
      <c r="A6486">
        <v>1619729</v>
      </c>
      <c r="B6486">
        <v>94141</v>
      </c>
      <c r="C6486" s="1" t="s">
        <v>1636</v>
      </c>
      <c r="D6486" s="1">
        <v>43212</v>
      </c>
      <c r="E6486" s="1">
        <v>43216</v>
      </c>
      <c r="F6486" t="s">
        <v>5157</v>
      </c>
      <c r="G6486" t="s">
        <v>22</v>
      </c>
      <c r="H6486" t="s">
        <v>4883</v>
      </c>
      <c r="I6486">
        <v>15</v>
      </c>
      <c r="J6486" s="3">
        <v>57635.86</v>
      </c>
    </row>
    <row r="6487" spans="1:10" x14ac:dyDescent="0.4">
      <c r="A6487">
        <v>1619729</v>
      </c>
      <c r="B6487">
        <v>96934</v>
      </c>
      <c r="C6487" s="1" t="s">
        <v>1636</v>
      </c>
      <c r="D6487" s="1">
        <v>43212</v>
      </c>
      <c r="E6487" s="1">
        <v>43216</v>
      </c>
      <c r="F6487" t="s">
        <v>5157</v>
      </c>
      <c r="G6487" t="s">
        <v>22</v>
      </c>
      <c r="H6487" t="s">
        <v>4883</v>
      </c>
      <c r="I6487">
        <v>2</v>
      </c>
      <c r="J6487" s="3">
        <v>4840</v>
      </c>
    </row>
    <row r="6488" spans="1:10" x14ac:dyDescent="0.4">
      <c r="A6488">
        <v>1619729</v>
      </c>
      <c r="B6488">
        <v>97820</v>
      </c>
      <c r="C6488" s="1" t="s">
        <v>1636</v>
      </c>
      <c r="D6488" s="1">
        <v>43212</v>
      </c>
      <c r="E6488" s="1">
        <v>43216</v>
      </c>
      <c r="F6488" t="s">
        <v>5157</v>
      </c>
      <c r="G6488" t="s">
        <v>22</v>
      </c>
      <c r="H6488" t="s">
        <v>4883</v>
      </c>
      <c r="I6488">
        <v>1</v>
      </c>
      <c r="J6488" s="3">
        <v>4420</v>
      </c>
    </row>
    <row r="6489" spans="1:10" x14ac:dyDescent="0.4">
      <c r="A6489">
        <v>1619729</v>
      </c>
      <c r="B6489">
        <v>98101</v>
      </c>
      <c r="C6489" s="1" t="s">
        <v>1636</v>
      </c>
      <c r="D6489" s="1">
        <v>43212</v>
      </c>
      <c r="E6489" s="1">
        <v>43216</v>
      </c>
      <c r="F6489" t="s">
        <v>5157</v>
      </c>
      <c r="G6489" t="s">
        <v>22</v>
      </c>
      <c r="H6489" t="s">
        <v>4883</v>
      </c>
      <c r="I6489">
        <v>3</v>
      </c>
      <c r="J6489" s="3">
        <v>8760</v>
      </c>
    </row>
    <row r="6490" spans="1:10" x14ac:dyDescent="0.4">
      <c r="A6490">
        <v>1619729</v>
      </c>
      <c r="B6490">
        <v>97642</v>
      </c>
      <c r="C6490" s="1" t="s">
        <v>1636</v>
      </c>
      <c r="D6490" s="1">
        <v>43212</v>
      </c>
      <c r="E6490" s="1">
        <v>43216</v>
      </c>
      <c r="F6490" t="s">
        <v>5157</v>
      </c>
      <c r="G6490" t="s">
        <v>22</v>
      </c>
      <c r="H6490" t="s">
        <v>4883</v>
      </c>
      <c r="I6490">
        <v>7</v>
      </c>
      <c r="J6490" s="3">
        <v>34620</v>
      </c>
    </row>
    <row r="6491" spans="1:10" x14ac:dyDescent="0.4">
      <c r="A6491">
        <v>1623751</v>
      </c>
      <c r="B6491">
        <v>136933</v>
      </c>
      <c r="C6491" s="1" t="s">
        <v>4362</v>
      </c>
      <c r="D6491" s="1">
        <v>43212</v>
      </c>
      <c r="E6491" s="1">
        <v>43216</v>
      </c>
      <c r="F6491" t="s">
        <v>5701</v>
      </c>
      <c r="G6491" t="s">
        <v>22</v>
      </c>
      <c r="H6491" t="s">
        <v>5551</v>
      </c>
      <c r="I6491">
        <v>2</v>
      </c>
      <c r="J6491" s="3">
        <v>6500</v>
      </c>
    </row>
    <row r="6492" spans="1:10" x14ac:dyDescent="0.4">
      <c r="A6492">
        <v>1622551</v>
      </c>
      <c r="B6492">
        <v>79117</v>
      </c>
      <c r="C6492" s="1" t="s">
        <v>6736</v>
      </c>
      <c r="D6492" s="1">
        <v>43212</v>
      </c>
      <c r="E6492" s="1">
        <v>43217</v>
      </c>
      <c r="F6492" t="s">
        <v>6737</v>
      </c>
      <c r="G6492" t="s">
        <v>60</v>
      </c>
      <c r="H6492" t="s">
        <v>4851</v>
      </c>
      <c r="I6492">
        <v>2</v>
      </c>
      <c r="J6492" s="3">
        <v>5000</v>
      </c>
    </row>
    <row r="6493" spans="1:10" x14ac:dyDescent="0.4">
      <c r="A6493">
        <v>1622923</v>
      </c>
      <c r="B6493">
        <v>134194</v>
      </c>
      <c r="C6493" s="1" t="s">
        <v>3933</v>
      </c>
      <c r="D6493" s="1">
        <v>43212</v>
      </c>
      <c r="E6493" s="1">
        <v>43214</v>
      </c>
      <c r="F6493" t="s">
        <v>6795</v>
      </c>
      <c r="G6493" t="s">
        <v>78</v>
      </c>
      <c r="H6493" t="s">
        <v>4851</v>
      </c>
      <c r="I6493">
        <v>1</v>
      </c>
      <c r="J6493" s="3">
        <v>900</v>
      </c>
    </row>
    <row r="6494" spans="1:10" x14ac:dyDescent="0.4">
      <c r="A6494">
        <v>1622972</v>
      </c>
      <c r="B6494">
        <v>135176</v>
      </c>
      <c r="C6494" s="1" t="s">
        <v>6809</v>
      </c>
      <c r="D6494" s="1">
        <v>43213</v>
      </c>
      <c r="E6494" s="1">
        <v>43217</v>
      </c>
      <c r="F6494" t="s">
        <v>6810</v>
      </c>
      <c r="G6494" t="s">
        <v>22</v>
      </c>
      <c r="H6494" t="s">
        <v>5596</v>
      </c>
      <c r="I6494">
        <v>1</v>
      </c>
      <c r="J6494" s="3">
        <v>2000</v>
      </c>
    </row>
    <row r="6495" spans="1:10" x14ac:dyDescent="0.4">
      <c r="A6495">
        <v>1622837</v>
      </c>
      <c r="B6495">
        <v>134145</v>
      </c>
      <c r="C6495" s="1" t="s">
        <v>3855</v>
      </c>
      <c r="D6495" s="1">
        <v>43213</v>
      </c>
      <c r="E6495" s="1">
        <v>43214</v>
      </c>
      <c r="F6495" t="s">
        <v>5610</v>
      </c>
      <c r="G6495" t="s">
        <v>85</v>
      </c>
      <c r="H6495" t="s">
        <v>4851</v>
      </c>
      <c r="I6495">
        <v>2</v>
      </c>
      <c r="J6495" s="3">
        <v>3800</v>
      </c>
    </row>
    <row r="6496" spans="1:10" x14ac:dyDescent="0.4">
      <c r="A6496">
        <v>1622656</v>
      </c>
      <c r="B6496">
        <v>134590</v>
      </c>
      <c r="C6496" s="1" t="s">
        <v>3710</v>
      </c>
      <c r="D6496" s="1">
        <v>43213</v>
      </c>
      <c r="E6496" s="1">
        <v>43214</v>
      </c>
      <c r="F6496" t="s">
        <v>4880</v>
      </c>
      <c r="G6496" t="s">
        <v>14</v>
      </c>
      <c r="H6496" t="s">
        <v>4851</v>
      </c>
      <c r="I6496">
        <v>1</v>
      </c>
      <c r="J6496" s="3">
        <v>695</v>
      </c>
    </row>
    <row r="6497" spans="1:10" x14ac:dyDescent="0.4">
      <c r="A6497">
        <v>1622691</v>
      </c>
      <c r="B6497">
        <v>135654</v>
      </c>
      <c r="C6497" s="1" t="s">
        <v>3738</v>
      </c>
      <c r="D6497" s="1">
        <v>43213</v>
      </c>
      <c r="E6497" s="1">
        <v>43217</v>
      </c>
      <c r="F6497" t="s">
        <v>4979</v>
      </c>
      <c r="G6497" t="s">
        <v>60</v>
      </c>
      <c r="H6497" t="s">
        <v>4851</v>
      </c>
      <c r="I6497">
        <v>1</v>
      </c>
      <c r="J6497" s="3">
        <v>1775</v>
      </c>
    </row>
    <row r="6498" spans="1:10" x14ac:dyDescent="0.4">
      <c r="A6498">
        <v>1622691</v>
      </c>
      <c r="B6498">
        <v>134024</v>
      </c>
      <c r="C6498" s="1" t="s">
        <v>3738</v>
      </c>
      <c r="D6498" s="1">
        <v>43213</v>
      </c>
      <c r="E6498" s="1">
        <v>43217</v>
      </c>
      <c r="F6498" t="s">
        <v>4979</v>
      </c>
      <c r="G6498" t="s">
        <v>60</v>
      </c>
      <c r="H6498" t="s">
        <v>4851</v>
      </c>
      <c r="I6498">
        <v>2</v>
      </c>
      <c r="J6498" s="3">
        <v>3550</v>
      </c>
    </row>
    <row r="6499" spans="1:10" x14ac:dyDescent="0.4">
      <c r="A6499">
        <v>1623754</v>
      </c>
      <c r="B6499">
        <v>136914</v>
      </c>
      <c r="C6499" s="1" t="s">
        <v>4364</v>
      </c>
      <c r="D6499" s="1">
        <v>43213</v>
      </c>
      <c r="E6499" s="1">
        <v>43213</v>
      </c>
      <c r="F6499" t="s">
        <v>5594</v>
      </c>
      <c r="G6499" t="s">
        <v>18</v>
      </c>
      <c r="H6499" t="s">
        <v>4851</v>
      </c>
      <c r="I6499">
        <v>2</v>
      </c>
      <c r="J6499" s="3">
        <v>100</v>
      </c>
    </row>
    <row r="6500" spans="1:10" x14ac:dyDescent="0.4">
      <c r="A6500">
        <v>1623768</v>
      </c>
      <c r="B6500">
        <v>137062</v>
      </c>
      <c r="C6500" s="1" t="s">
        <v>4372</v>
      </c>
      <c r="D6500" s="1">
        <v>43213</v>
      </c>
      <c r="E6500" s="1">
        <v>43215</v>
      </c>
      <c r="F6500" t="s">
        <v>5724</v>
      </c>
      <c r="G6500" t="s">
        <v>1281</v>
      </c>
      <c r="H6500" t="s">
        <v>4851</v>
      </c>
      <c r="I6500">
        <v>1</v>
      </c>
      <c r="J6500" s="3">
        <v>1600</v>
      </c>
    </row>
    <row r="6501" spans="1:10" x14ac:dyDescent="0.4">
      <c r="A6501">
        <v>1623309</v>
      </c>
      <c r="B6501">
        <v>135560</v>
      </c>
      <c r="C6501" s="1" t="s">
        <v>4146</v>
      </c>
      <c r="D6501" s="1">
        <v>43213</v>
      </c>
      <c r="E6501" s="1">
        <v>43215</v>
      </c>
      <c r="F6501" t="s">
        <v>5436</v>
      </c>
      <c r="G6501" t="s">
        <v>22</v>
      </c>
      <c r="H6501" t="s">
        <v>5132</v>
      </c>
      <c r="I6501">
        <v>1</v>
      </c>
      <c r="J6501" s="3">
        <v>2200</v>
      </c>
    </row>
    <row r="6502" spans="1:10" x14ac:dyDescent="0.4">
      <c r="A6502">
        <v>1620484</v>
      </c>
      <c r="B6502">
        <v>94144</v>
      </c>
      <c r="C6502" s="1" t="s">
        <v>2012</v>
      </c>
      <c r="D6502" s="1">
        <v>43213</v>
      </c>
      <c r="E6502" s="1">
        <v>43215</v>
      </c>
      <c r="F6502" t="s">
        <v>6379</v>
      </c>
      <c r="G6502" t="s">
        <v>22</v>
      </c>
      <c r="H6502" t="s">
        <v>5805</v>
      </c>
      <c r="I6502">
        <v>3</v>
      </c>
      <c r="J6502" s="3">
        <v>13275</v>
      </c>
    </row>
    <row r="6503" spans="1:10" x14ac:dyDescent="0.4">
      <c r="A6503">
        <v>1620499</v>
      </c>
      <c r="B6503">
        <v>96935</v>
      </c>
      <c r="C6503" s="1" t="s">
        <v>2028</v>
      </c>
      <c r="D6503" s="1">
        <v>43213</v>
      </c>
      <c r="E6503" s="1">
        <v>43216</v>
      </c>
      <c r="F6503" t="s">
        <v>5663</v>
      </c>
      <c r="G6503" t="s">
        <v>123</v>
      </c>
      <c r="H6503" t="s">
        <v>4851</v>
      </c>
      <c r="I6503">
        <v>2</v>
      </c>
      <c r="J6503" s="3">
        <v>4675</v>
      </c>
    </row>
    <row r="6504" spans="1:10" x14ac:dyDescent="0.4">
      <c r="A6504">
        <v>1620499</v>
      </c>
      <c r="B6504">
        <v>93834</v>
      </c>
      <c r="C6504" s="1" t="s">
        <v>2028</v>
      </c>
      <c r="D6504" s="1">
        <v>43213</v>
      </c>
      <c r="E6504" s="1">
        <v>43216</v>
      </c>
      <c r="F6504" t="s">
        <v>5663</v>
      </c>
      <c r="G6504" t="s">
        <v>123</v>
      </c>
      <c r="H6504" t="s">
        <v>4851</v>
      </c>
      <c r="I6504">
        <v>2</v>
      </c>
      <c r="J6504" s="3">
        <v>4200</v>
      </c>
    </row>
    <row r="6505" spans="1:10" x14ac:dyDescent="0.4">
      <c r="A6505">
        <v>1620543</v>
      </c>
      <c r="B6505">
        <v>94198</v>
      </c>
      <c r="C6505" s="1" t="s">
        <v>2059</v>
      </c>
      <c r="D6505" s="1">
        <v>43213</v>
      </c>
      <c r="E6505" s="1">
        <v>43215</v>
      </c>
      <c r="F6505" t="s">
        <v>5180</v>
      </c>
      <c r="G6505" t="s">
        <v>18</v>
      </c>
      <c r="H6505" t="s">
        <v>4851</v>
      </c>
      <c r="I6505">
        <v>10</v>
      </c>
      <c r="J6505" s="3">
        <v>2075</v>
      </c>
    </row>
    <row r="6506" spans="1:10" x14ac:dyDescent="0.4">
      <c r="A6506">
        <v>1620543</v>
      </c>
      <c r="B6506">
        <v>93989</v>
      </c>
      <c r="C6506" s="1" t="s">
        <v>2059</v>
      </c>
      <c r="D6506" s="1">
        <v>43213</v>
      </c>
      <c r="E6506" s="1">
        <v>43215</v>
      </c>
      <c r="F6506" t="s">
        <v>5180</v>
      </c>
      <c r="G6506" t="s">
        <v>18</v>
      </c>
      <c r="H6506" t="s">
        <v>4851</v>
      </c>
      <c r="I6506">
        <v>1</v>
      </c>
      <c r="J6506" s="3">
        <v>800</v>
      </c>
    </row>
    <row r="6507" spans="1:10" x14ac:dyDescent="0.4">
      <c r="A6507">
        <v>1620543</v>
      </c>
      <c r="B6507">
        <v>93921</v>
      </c>
      <c r="C6507" s="1" t="s">
        <v>2059</v>
      </c>
      <c r="D6507" s="1">
        <v>43213</v>
      </c>
      <c r="E6507" s="1">
        <v>43215</v>
      </c>
      <c r="F6507" t="s">
        <v>5180</v>
      </c>
      <c r="G6507" t="s">
        <v>18</v>
      </c>
      <c r="H6507" t="s">
        <v>4851</v>
      </c>
      <c r="I6507">
        <v>1</v>
      </c>
      <c r="J6507" s="3">
        <v>850</v>
      </c>
    </row>
    <row r="6508" spans="1:10" x14ac:dyDescent="0.4">
      <c r="A6508">
        <v>1620543</v>
      </c>
      <c r="B6508">
        <v>95249</v>
      </c>
      <c r="C6508" s="1" t="s">
        <v>2059</v>
      </c>
      <c r="D6508" s="1">
        <v>43213</v>
      </c>
      <c r="E6508" s="1">
        <v>43215</v>
      </c>
      <c r="F6508" t="s">
        <v>5180</v>
      </c>
      <c r="G6508" t="s">
        <v>18</v>
      </c>
      <c r="H6508" t="s">
        <v>4851</v>
      </c>
      <c r="I6508">
        <v>20</v>
      </c>
      <c r="J6508" s="3">
        <v>16500</v>
      </c>
    </row>
    <row r="6509" spans="1:10" x14ac:dyDescent="0.4">
      <c r="A6509">
        <v>1620543</v>
      </c>
      <c r="B6509">
        <v>135681</v>
      </c>
      <c r="C6509" s="1" t="s">
        <v>2059</v>
      </c>
      <c r="D6509" s="1">
        <v>43213</v>
      </c>
      <c r="E6509" s="1">
        <v>43215</v>
      </c>
      <c r="F6509" t="s">
        <v>5180</v>
      </c>
      <c r="G6509" t="s">
        <v>18</v>
      </c>
      <c r="H6509" t="s">
        <v>4851</v>
      </c>
      <c r="I6509">
        <v>5</v>
      </c>
      <c r="J6509" s="3">
        <v>5825</v>
      </c>
    </row>
    <row r="6510" spans="1:10" x14ac:dyDescent="0.4">
      <c r="A6510">
        <v>1620267</v>
      </c>
      <c r="B6510">
        <v>93685</v>
      </c>
      <c r="C6510" s="1" t="s">
        <v>1905</v>
      </c>
      <c r="D6510" s="1">
        <v>43213</v>
      </c>
      <c r="E6510" s="1">
        <v>43214</v>
      </c>
      <c r="F6510" t="s">
        <v>5714</v>
      </c>
      <c r="G6510" t="s">
        <v>81</v>
      </c>
      <c r="H6510" t="s">
        <v>4851</v>
      </c>
      <c r="I6510">
        <v>3</v>
      </c>
      <c r="J6510" s="3">
        <v>5787</v>
      </c>
    </row>
    <row r="6511" spans="1:10" x14ac:dyDescent="0.4">
      <c r="A6511">
        <v>1620706</v>
      </c>
      <c r="B6511">
        <v>94746</v>
      </c>
      <c r="C6511" s="1" t="s">
        <v>2197</v>
      </c>
      <c r="D6511" s="1">
        <v>43213</v>
      </c>
      <c r="E6511" s="1">
        <v>43216</v>
      </c>
      <c r="F6511" t="s">
        <v>6407</v>
      </c>
      <c r="G6511" t="s">
        <v>28</v>
      </c>
      <c r="H6511" t="s">
        <v>4851</v>
      </c>
      <c r="I6511">
        <v>1</v>
      </c>
      <c r="J6511" s="3">
        <v>2300</v>
      </c>
    </row>
    <row r="6512" spans="1:10" x14ac:dyDescent="0.4">
      <c r="A6512">
        <v>1620642</v>
      </c>
      <c r="B6512">
        <v>98104</v>
      </c>
      <c r="C6512" s="1" t="s">
        <v>2144</v>
      </c>
      <c r="D6512" s="1">
        <v>43213</v>
      </c>
      <c r="E6512" s="1">
        <v>43215</v>
      </c>
      <c r="F6512" t="s">
        <v>5182</v>
      </c>
      <c r="G6512" t="s">
        <v>22</v>
      </c>
      <c r="H6512" t="s">
        <v>4910</v>
      </c>
      <c r="I6512">
        <v>1</v>
      </c>
      <c r="J6512" s="3">
        <v>3999</v>
      </c>
    </row>
    <row r="6513" spans="1:10" x14ac:dyDescent="0.4">
      <c r="A6513">
        <v>1621183</v>
      </c>
      <c r="B6513">
        <v>97173</v>
      </c>
      <c r="C6513" s="1" t="s">
        <v>2515</v>
      </c>
      <c r="D6513" s="1">
        <v>43213</v>
      </c>
      <c r="E6513" s="1">
        <v>43216</v>
      </c>
      <c r="F6513" t="s">
        <v>4860</v>
      </c>
      <c r="G6513" t="s">
        <v>11</v>
      </c>
      <c r="H6513" t="s">
        <v>4851</v>
      </c>
      <c r="I6513">
        <v>1</v>
      </c>
      <c r="J6513" s="3">
        <v>2895</v>
      </c>
    </row>
    <row r="6514" spans="1:10" x14ac:dyDescent="0.4">
      <c r="A6514">
        <v>1621183</v>
      </c>
      <c r="B6514">
        <v>95535</v>
      </c>
      <c r="C6514" s="1" t="s">
        <v>2515</v>
      </c>
      <c r="D6514" s="1">
        <v>43213</v>
      </c>
      <c r="E6514" s="1">
        <v>43216</v>
      </c>
      <c r="F6514" t="s">
        <v>4860</v>
      </c>
      <c r="G6514" t="s">
        <v>11</v>
      </c>
      <c r="H6514" t="s">
        <v>4851</v>
      </c>
      <c r="I6514">
        <v>5</v>
      </c>
      <c r="J6514" s="3">
        <v>16975</v>
      </c>
    </row>
    <row r="6515" spans="1:10" x14ac:dyDescent="0.4">
      <c r="A6515">
        <v>1622020</v>
      </c>
      <c r="B6515">
        <v>97183</v>
      </c>
      <c r="C6515" s="1" t="s">
        <v>3215</v>
      </c>
      <c r="D6515" s="1">
        <v>43213</v>
      </c>
      <c r="E6515" s="1">
        <v>43216</v>
      </c>
      <c r="F6515" t="s">
        <v>5051</v>
      </c>
      <c r="G6515" t="s">
        <v>31</v>
      </c>
      <c r="H6515" t="s">
        <v>4851</v>
      </c>
      <c r="I6515">
        <v>1</v>
      </c>
      <c r="J6515" s="3">
        <v>2550</v>
      </c>
    </row>
    <row r="6516" spans="1:10" x14ac:dyDescent="0.4">
      <c r="A6516">
        <v>1622061</v>
      </c>
      <c r="B6516">
        <v>97845</v>
      </c>
      <c r="C6516" s="1" t="s">
        <v>3248</v>
      </c>
      <c r="D6516" s="1">
        <v>43213</v>
      </c>
      <c r="E6516" s="1">
        <v>43218</v>
      </c>
      <c r="F6516" t="s">
        <v>5286</v>
      </c>
      <c r="G6516" t="s">
        <v>3249</v>
      </c>
      <c r="H6516" t="s">
        <v>4851</v>
      </c>
      <c r="I6516">
        <v>3</v>
      </c>
      <c r="J6516" s="3">
        <v>4959</v>
      </c>
    </row>
    <row r="6517" spans="1:10" x14ac:dyDescent="0.4">
      <c r="A6517">
        <v>1622124</v>
      </c>
      <c r="B6517">
        <v>133194</v>
      </c>
      <c r="C6517" s="1" t="s">
        <v>3295</v>
      </c>
      <c r="D6517" s="1">
        <v>43213</v>
      </c>
      <c r="E6517" s="1">
        <v>43215</v>
      </c>
      <c r="F6517" t="s">
        <v>5758</v>
      </c>
      <c r="G6517" t="s">
        <v>67</v>
      </c>
      <c r="H6517" t="s">
        <v>4851</v>
      </c>
      <c r="I6517">
        <v>1</v>
      </c>
      <c r="J6517" s="3">
        <v>600</v>
      </c>
    </row>
    <row r="6518" spans="1:10" x14ac:dyDescent="0.4">
      <c r="A6518">
        <v>1622124</v>
      </c>
      <c r="B6518">
        <v>133196</v>
      </c>
      <c r="C6518" s="1" t="s">
        <v>3295</v>
      </c>
      <c r="D6518" s="1">
        <v>43213</v>
      </c>
      <c r="E6518" s="1">
        <v>43215</v>
      </c>
      <c r="F6518" t="s">
        <v>5758</v>
      </c>
      <c r="G6518" t="s">
        <v>67</v>
      </c>
      <c r="H6518" t="s">
        <v>4851</v>
      </c>
      <c r="I6518">
        <v>1</v>
      </c>
      <c r="J6518" s="3">
        <v>600</v>
      </c>
    </row>
    <row r="6519" spans="1:10" x14ac:dyDescent="0.4">
      <c r="A6519">
        <v>1622124</v>
      </c>
      <c r="B6519">
        <v>133198</v>
      </c>
      <c r="C6519" s="1" t="s">
        <v>3295</v>
      </c>
      <c r="D6519" s="1">
        <v>43213</v>
      </c>
      <c r="E6519" s="1">
        <v>43215</v>
      </c>
      <c r="F6519" t="s">
        <v>5758</v>
      </c>
      <c r="G6519" t="s">
        <v>67</v>
      </c>
      <c r="H6519" t="s">
        <v>4851</v>
      </c>
      <c r="I6519">
        <v>1</v>
      </c>
      <c r="J6519" s="3">
        <v>600</v>
      </c>
    </row>
    <row r="6520" spans="1:10" x14ac:dyDescent="0.4">
      <c r="A6520">
        <v>1622124</v>
      </c>
      <c r="B6520">
        <v>133022</v>
      </c>
      <c r="C6520" s="1" t="s">
        <v>3295</v>
      </c>
      <c r="D6520" s="1">
        <v>43213</v>
      </c>
      <c r="E6520" s="1">
        <v>43215</v>
      </c>
      <c r="F6520" t="s">
        <v>5758</v>
      </c>
      <c r="G6520" t="s">
        <v>67</v>
      </c>
      <c r="H6520" t="s">
        <v>4851</v>
      </c>
      <c r="I6520">
        <v>1</v>
      </c>
      <c r="J6520" s="3">
        <v>600</v>
      </c>
    </row>
    <row r="6521" spans="1:10" x14ac:dyDescent="0.4">
      <c r="A6521">
        <v>1622124</v>
      </c>
      <c r="B6521">
        <v>133024</v>
      </c>
      <c r="C6521" s="1" t="s">
        <v>3295</v>
      </c>
      <c r="D6521" s="1">
        <v>43213</v>
      </c>
      <c r="E6521" s="1">
        <v>43215</v>
      </c>
      <c r="F6521" t="s">
        <v>5758</v>
      </c>
      <c r="G6521" t="s">
        <v>67</v>
      </c>
      <c r="H6521" t="s">
        <v>4851</v>
      </c>
      <c r="I6521">
        <v>1</v>
      </c>
      <c r="J6521" s="3">
        <v>600</v>
      </c>
    </row>
    <row r="6522" spans="1:10" x14ac:dyDescent="0.4">
      <c r="A6522">
        <v>1622124</v>
      </c>
      <c r="B6522">
        <v>133026</v>
      </c>
      <c r="C6522" s="1" t="s">
        <v>3295</v>
      </c>
      <c r="D6522" s="1">
        <v>43213</v>
      </c>
      <c r="E6522" s="1">
        <v>43215</v>
      </c>
      <c r="F6522" t="s">
        <v>5758</v>
      </c>
      <c r="G6522" t="s">
        <v>67</v>
      </c>
      <c r="H6522" t="s">
        <v>4851</v>
      </c>
      <c r="I6522">
        <v>1</v>
      </c>
      <c r="J6522" s="3">
        <v>600</v>
      </c>
    </row>
    <row r="6523" spans="1:10" x14ac:dyDescent="0.4">
      <c r="A6523">
        <v>1622124</v>
      </c>
      <c r="B6523">
        <v>133028</v>
      </c>
      <c r="C6523" s="1" t="s">
        <v>3295</v>
      </c>
      <c r="D6523" s="1">
        <v>43213</v>
      </c>
      <c r="E6523" s="1">
        <v>43215</v>
      </c>
      <c r="F6523" t="s">
        <v>5758</v>
      </c>
      <c r="G6523" t="s">
        <v>67</v>
      </c>
      <c r="H6523" t="s">
        <v>4851</v>
      </c>
      <c r="I6523">
        <v>1</v>
      </c>
      <c r="J6523" s="3">
        <v>600</v>
      </c>
    </row>
    <row r="6524" spans="1:10" x14ac:dyDescent="0.4">
      <c r="A6524">
        <v>1622124</v>
      </c>
      <c r="B6524">
        <v>98524</v>
      </c>
      <c r="C6524" s="1" t="s">
        <v>3295</v>
      </c>
      <c r="D6524" s="1">
        <v>43213</v>
      </c>
      <c r="E6524" s="1">
        <v>43215</v>
      </c>
      <c r="F6524" t="s">
        <v>5758</v>
      </c>
      <c r="G6524" t="s">
        <v>67</v>
      </c>
      <c r="H6524" t="s">
        <v>4851</v>
      </c>
      <c r="I6524">
        <v>1</v>
      </c>
      <c r="J6524" s="3">
        <v>600</v>
      </c>
    </row>
    <row r="6525" spans="1:10" x14ac:dyDescent="0.4">
      <c r="A6525">
        <v>1622124</v>
      </c>
      <c r="B6525">
        <v>98526</v>
      </c>
      <c r="C6525" s="1" t="s">
        <v>3295</v>
      </c>
      <c r="D6525" s="1">
        <v>43213</v>
      </c>
      <c r="E6525" s="1">
        <v>43215</v>
      </c>
      <c r="F6525" t="s">
        <v>5758</v>
      </c>
      <c r="G6525" t="s">
        <v>67</v>
      </c>
      <c r="H6525" t="s">
        <v>4851</v>
      </c>
      <c r="I6525">
        <v>1</v>
      </c>
      <c r="J6525" s="3">
        <v>600</v>
      </c>
    </row>
    <row r="6526" spans="1:10" x14ac:dyDescent="0.4">
      <c r="A6526">
        <v>1622124</v>
      </c>
      <c r="B6526">
        <v>98528</v>
      </c>
      <c r="C6526" s="1" t="s">
        <v>3295</v>
      </c>
      <c r="D6526" s="1">
        <v>43213</v>
      </c>
      <c r="E6526" s="1">
        <v>43215</v>
      </c>
      <c r="F6526" t="s">
        <v>5758</v>
      </c>
      <c r="G6526" t="s">
        <v>67</v>
      </c>
      <c r="H6526" t="s">
        <v>4851</v>
      </c>
      <c r="I6526">
        <v>1</v>
      </c>
      <c r="J6526" s="3">
        <v>600</v>
      </c>
    </row>
    <row r="6527" spans="1:10" x14ac:dyDescent="0.4">
      <c r="A6527">
        <v>1622124</v>
      </c>
      <c r="B6527">
        <v>98531</v>
      </c>
      <c r="C6527" s="1" t="s">
        <v>3295</v>
      </c>
      <c r="D6527" s="1">
        <v>43213</v>
      </c>
      <c r="E6527" s="1">
        <v>43215</v>
      </c>
      <c r="F6527" t="s">
        <v>5758</v>
      </c>
      <c r="G6527" t="s">
        <v>67</v>
      </c>
      <c r="H6527" t="s">
        <v>4851</v>
      </c>
      <c r="I6527">
        <v>1</v>
      </c>
      <c r="J6527" s="3">
        <v>600</v>
      </c>
    </row>
    <row r="6528" spans="1:10" x14ac:dyDescent="0.4">
      <c r="A6528">
        <v>1622124</v>
      </c>
      <c r="B6528">
        <v>98691</v>
      </c>
      <c r="C6528" s="1" t="s">
        <v>3295</v>
      </c>
      <c r="D6528" s="1">
        <v>43213</v>
      </c>
      <c r="E6528" s="1">
        <v>43215</v>
      </c>
      <c r="F6528" t="s">
        <v>5758</v>
      </c>
      <c r="G6528" t="s">
        <v>67</v>
      </c>
      <c r="H6528" t="s">
        <v>4851</v>
      </c>
      <c r="I6528">
        <v>1</v>
      </c>
      <c r="J6528" s="3">
        <v>600</v>
      </c>
    </row>
    <row r="6529" spans="1:10" x14ac:dyDescent="0.4">
      <c r="A6529">
        <v>1622124</v>
      </c>
      <c r="B6529">
        <v>98693</v>
      </c>
      <c r="C6529" s="1" t="s">
        <v>3295</v>
      </c>
      <c r="D6529" s="1">
        <v>43213</v>
      </c>
      <c r="E6529" s="1">
        <v>43215</v>
      </c>
      <c r="F6529" t="s">
        <v>5758</v>
      </c>
      <c r="G6529" t="s">
        <v>67</v>
      </c>
      <c r="H6529" t="s">
        <v>4851</v>
      </c>
      <c r="I6529">
        <v>1</v>
      </c>
      <c r="J6529" s="3">
        <v>600</v>
      </c>
    </row>
    <row r="6530" spans="1:10" x14ac:dyDescent="0.4">
      <c r="A6530">
        <v>1622124</v>
      </c>
      <c r="B6530">
        <v>98695</v>
      </c>
      <c r="C6530" s="1" t="s">
        <v>3295</v>
      </c>
      <c r="D6530" s="1">
        <v>43213</v>
      </c>
      <c r="E6530" s="1">
        <v>43215</v>
      </c>
      <c r="F6530" t="s">
        <v>5758</v>
      </c>
      <c r="G6530" t="s">
        <v>67</v>
      </c>
      <c r="H6530" t="s">
        <v>4851</v>
      </c>
      <c r="I6530">
        <v>1</v>
      </c>
      <c r="J6530" s="3">
        <v>600</v>
      </c>
    </row>
    <row r="6531" spans="1:10" x14ac:dyDescent="0.4">
      <c r="A6531">
        <v>1622183</v>
      </c>
      <c r="B6531">
        <v>133590</v>
      </c>
      <c r="C6531" s="1" t="s">
        <v>3347</v>
      </c>
      <c r="D6531" s="1">
        <v>43213</v>
      </c>
      <c r="E6531" s="1">
        <v>43215</v>
      </c>
      <c r="F6531" t="s">
        <v>5630</v>
      </c>
      <c r="G6531" t="s">
        <v>22</v>
      </c>
      <c r="H6531" t="s">
        <v>5132</v>
      </c>
      <c r="I6531">
        <v>1</v>
      </c>
      <c r="J6531" s="3">
        <v>2590</v>
      </c>
    </row>
    <row r="6532" spans="1:10" x14ac:dyDescent="0.4">
      <c r="A6532">
        <v>1622487</v>
      </c>
      <c r="B6532">
        <v>135126</v>
      </c>
      <c r="C6532" s="1" t="s">
        <v>3588</v>
      </c>
      <c r="D6532" s="1">
        <v>43213</v>
      </c>
      <c r="E6532" s="1">
        <v>43215</v>
      </c>
      <c r="F6532" t="s">
        <v>4850</v>
      </c>
      <c r="G6532" t="s">
        <v>81</v>
      </c>
      <c r="H6532" t="s">
        <v>4851</v>
      </c>
      <c r="I6532">
        <v>1</v>
      </c>
      <c r="J6532" s="3">
        <v>2792</v>
      </c>
    </row>
    <row r="6533" spans="1:10" x14ac:dyDescent="0.4">
      <c r="A6533">
        <v>1621543</v>
      </c>
      <c r="B6533">
        <v>136005</v>
      </c>
      <c r="C6533" s="1" t="s">
        <v>6538</v>
      </c>
      <c r="D6533" s="1">
        <v>43213</v>
      </c>
      <c r="E6533" s="1">
        <v>43215</v>
      </c>
      <c r="F6533" t="s">
        <v>4917</v>
      </c>
      <c r="G6533" t="s">
        <v>39</v>
      </c>
      <c r="H6533" t="s">
        <v>4851</v>
      </c>
      <c r="I6533">
        <v>1</v>
      </c>
      <c r="J6533" s="3">
        <v>1525</v>
      </c>
    </row>
    <row r="6534" spans="1:10" x14ac:dyDescent="0.4">
      <c r="A6534">
        <v>1621537</v>
      </c>
      <c r="B6534">
        <v>133348</v>
      </c>
      <c r="C6534" s="1" t="s">
        <v>2795</v>
      </c>
      <c r="D6534" s="1">
        <v>43213</v>
      </c>
      <c r="E6534" s="1">
        <v>43217</v>
      </c>
      <c r="F6534" t="s">
        <v>5609</v>
      </c>
      <c r="G6534" t="s">
        <v>22</v>
      </c>
      <c r="H6534" t="s">
        <v>4854</v>
      </c>
      <c r="I6534">
        <v>1</v>
      </c>
      <c r="J6534" s="3">
        <v>3000</v>
      </c>
    </row>
    <row r="6535" spans="1:10" x14ac:dyDescent="0.4">
      <c r="A6535">
        <v>1621598</v>
      </c>
      <c r="B6535">
        <v>96700</v>
      </c>
      <c r="C6535" s="1" t="s">
        <v>6552</v>
      </c>
      <c r="D6535" s="1">
        <v>43213</v>
      </c>
      <c r="E6535" s="1">
        <v>43215</v>
      </c>
      <c r="F6535" t="s">
        <v>6553</v>
      </c>
      <c r="G6535" t="s">
        <v>22</v>
      </c>
      <c r="H6535" t="s">
        <v>5323</v>
      </c>
      <c r="I6535">
        <v>2</v>
      </c>
      <c r="J6535" s="3">
        <v>4990</v>
      </c>
    </row>
    <row r="6536" spans="1:10" x14ac:dyDescent="0.4">
      <c r="A6536">
        <v>1621613</v>
      </c>
      <c r="B6536">
        <v>96723</v>
      </c>
      <c r="C6536" s="1" t="s">
        <v>2854</v>
      </c>
      <c r="D6536" s="1">
        <v>43213</v>
      </c>
      <c r="E6536" s="1">
        <v>43215</v>
      </c>
      <c r="F6536" t="s">
        <v>4880</v>
      </c>
      <c r="G6536" t="s">
        <v>14</v>
      </c>
      <c r="H6536" t="s">
        <v>4851</v>
      </c>
      <c r="I6536">
        <v>1</v>
      </c>
      <c r="J6536" s="3">
        <v>80</v>
      </c>
    </row>
    <row r="6537" spans="1:10" x14ac:dyDescent="0.4">
      <c r="A6537">
        <v>1621613</v>
      </c>
      <c r="B6537">
        <v>97700</v>
      </c>
      <c r="C6537" s="1" t="s">
        <v>2854</v>
      </c>
      <c r="D6537" s="1">
        <v>43213</v>
      </c>
      <c r="E6537" s="1">
        <v>43215</v>
      </c>
      <c r="F6537" t="s">
        <v>4880</v>
      </c>
      <c r="G6537" t="s">
        <v>14</v>
      </c>
      <c r="H6537" t="s">
        <v>4851</v>
      </c>
      <c r="I6537">
        <v>1</v>
      </c>
      <c r="J6537" s="3">
        <v>20</v>
      </c>
    </row>
    <row r="6538" spans="1:10" x14ac:dyDescent="0.4">
      <c r="A6538">
        <v>1621613</v>
      </c>
      <c r="B6538">
        <v>135266</v>
      </c>
      <c r="C6538" s="1" t="s">
        <v>2854</v>
      </c>
      <c r="D6538" s="1">
        <v>43213</v>
      </c>
      <c r="E6538" s="1">
        <v>43215</v>
      </c>
      <c r="F6538" t="s">
        <v>4880</v>
      </c>
      <c r="G6538" t="s">
        <v>14</v>
      </c>
      <c r="H6538" t="s">
        <v>4851</v>
      </c>
      <c r="I6538">
        <v>1</v>
      </c>
      <c r="J6538" s="3">
        <v>525</v>
      </c>
    </row>
    <row r="6539" spans="1:10" x14ac:dyDescent="0.4">
      <c r="A6539">
        <v>1621595</v>
      </c>
      <c r="B6539">
        <v>96193</v>
      </c>
      <c r="C6539" s="1" t="s">
        <v>2839</v>
      </c>
      <c r="D6539" s="1">
        <v>43213</v>
      </c>
      <c r="E6539" s="1">
        <v>43217</v>
      </c>
      <c r="F6539" t="s">
        <v>6550</v>
      </c>
      <c r="G6539" t="s">
        <v>22</v>
      </c>
      <c r="H6539" t="s">
        <v>4883</v>
      </c>
      <c r="I6539">
        <v>1</v>
      </c>
      <c r="J6539" s="3">
        <v>3195</v>
      </c>
    </row>
    <row r="6540" spans="1:10" x14ac:dyDescent="0.4">
      <c r="A6540">
        <v>1621768</v>
      </c>
      <c r="B6540">
        <v>97154</v>
      </c>
      <c r="C6540" s="1" t="s">
        <v>2979</v>
      </c>
      <c r="D6540" s="1">
        <v>43213</v>
      </c>
      <c r="E6540" s="1">
        <v>43215</v>
      </c>
      <c r="F6540" t="s">
        <v>5051</v>
      </c>
      <c r="G6540" t="s">
        <v>31</v>
      </c>
      <c r="H6540" t="s">
        <v>4851</v>
      </c>
      <c r="I6540">
        <v>1</v>
      </c>
      <c r="J6540" s="3">
        <v>1950</v>
      </c>
    </row>
    <row r="6541" spans="1:10" x14ac:dyDescent="0.4">
      <c r="A6541">
        <v>1622535</v>
      </c>
      <c r="B6541">
        <v>133800</v>
      </c>
      <c r="C6541" s="1" t="s">
        <v>6727</v>
      </c>
      <c r="D6541" s="1">
        <v>43214</v>
      </c>
      <c r="E6541" s="1">
        <v>43216</v>
      </c>
      <c r="F6541" t="s">
        <v>5003</v>
      </c>
      <c r="G6541" t="s">
        <v>8</v>
      </c>
      <c r="H6541" t="s">
        <v>4851</v>
      </c>
      <c r="I6541">
        <v>1</v>
      </c>
      <c r="J6541" s="3">
        <v>1200</v>
      </c>
    </row>
    <row r="6542" spans="1:10" x14ac:dyDescent="0.4">
      <c r="A6542">
        <v>1622325</v>
      </c>
      <c r="B6542">
        <v>98240</v>
      </c>
      <c r="C6542" s="1" t="s">
        <v>3455</v>
      </c>
      <c r="D6542" s="1">
        <v>43214</v>
      </c>
      <c r="E6542" s="1">
        <v>43217</v>
      </c>
      <c r="F6542" t="s">
        <v>4915</v>
      </c>
      <c r="G6542" t="s">
        <v>22</v>
      </c>
      <c r="H6542" t="s">
        <v>4854</v>
      </c>
      <c r="I6542">
        <v>1</v>
      </c>
      <c r="J6542" s="3">
        <v>2500</v>
      </c>
    </row>
    <row r="6543" spans="1:10" x14ac:dyDescent="0.4">
      <c r="A6543">
        <v>1622141</v>
      </c>
      <c r="B6543">
        <v>97904</v>
      </c>
      <c r="C6543" s="1" t="s">
        <v>3306</v>
      </c>
      <c r="D6543" s="1">
        <v>43214</v>
      </c>
      <c r="E6543" s="1">
        <v>43216</v>
      </c>
      <c r="F6543" t="s">
        <v>4850</v>
      </c>
      <c r="G6543" t="s">
        <v>81</v>
      </c>
      <c r="H6543" t="s">
        <v>4851</v>
      </c>
      <c r="I6543">
        <v>1</v>
      </c>
      <c r="J6543" s="3">
        <v>2000</v>
      </c>
    </row>
    <row r="6544" spans="1:10" x14ac:dyDescent="0.4">
      <c r="A6544">
        <v>1621986</v>
      </c>
      <c r="B6544">
        <v>97590</v>
      </c>
      <c r="C6544" s="1" t="s">
        <v>3185</v>
      </c>
      <c r="D6544" s="1">
        <v>43214</v>
      </c>
      <c r="E6544" s="1">
        <v>43215</v>
      </c>
      <c r="F6544" t="s">
        <v>5097</v>
      </c>
      <c r="G6544" t="s">
        <v>81</v>
      </c>
      <c r="H6544" t="s">
        <v>4851</v>
      </c>
      <c r="I6544">
        <v>2</v>
      </c>
      <c r="J6544" s="3">
        <v>1050</v>
      </c>
    </row>
    <row r="6545" spans="1:10" x14ac:dyDescent="0.4">
      <c r="A6545">
        <v>1621986</v>
      </c>
      <c r="B6545">
        <v>135822</v>
      </c>
      <c r="C6545" s="1" t="s">
        <v>3185</v>
      </c>
      <c r="D6545" s="1">
        <v>43214</v>
      </c>
      <c r="E6545" s="1">
        <v>43215</v>
      </c>
      <c r="F6545" t="s">
        <v>5097</v>
      </c>
      <c r="G6545" t="s">
        <v>81</v>
      </c>
      <c r="H6545" t="s">
        <v>4851</v>
      </c>
      <c r="I6545">
        <v>1</v>
      </c>
      <c r="J6545" s="3">
        <v>2260</v>
      </c>
    </row>
    <row r="6546" spans="1:10" x14ac:dyDescent="0.4">
      <c r="A6546">
        <v>1621986</v>
      </c>
      <c r="B6546">
        <v>135230</v>
      </c>
      <c r="C6546" s="1" t="s">
        <v>3185</v>
      </c>
      <c r="D6546" s="1">
        <v>43214</v>
      </c>
      <c r="E6546" s="1">
        <v>43215</v>
      </c>
      <c r="F6546" t="s">
        <v>5097</v>
      </c>
      <c r="G6546" t="s">
        <v>81</v>
      </c>
      <c r="H6546" t="s">
        <v>4851</v>
      </c>
      <c r="I6546">
        <v>4</v>
      </c>
      <c r="J6546" s="3">
        <v>7251</v>
      </c>
    </row>
    <row r="6547" spans="1:10" x14ac:dyDescent="0.4">
      <c r="A6547">
        <v>1620640</v>
      </c>
      <c r="B6547">
        <v>98105</v>
      </c>
      <c r="C6547" s="1" t="s">
        <v>2142</v>
      </c>
      <c r="D6547" s="1">
        <v>43214</v>
      </c>
      <c r="E6547" s="1">
        <v>43217</v>
      </c>
      <c r="F6547" t="s">
        <v>5180</v>
      </c>
      <c r="G6547" t="s">
        <v>18</v>
      </c>
      <c r="H6547" t="s">
        <v>4851</v>
      </c>
      <c r="I6547">
        <v>1</v>
      </c>
      <c r="J6547" s="3">
        <v>995</v>
      </c>
    </row>
    <row r="6548" spans="1:10" x14ac:dyDescent="0.4">
      <c r="A6548">
        <v>1620738</v>
      </c>
      <c r="B6548">
        <v>95051</v>
      </c>
      <c r="C6548" s="1" t="s">
        <v>2213</v>
      </c>
      <c r="D6548" s="1">
        <v>43214</v>
      </c>
      <c r="E6548" s="1">
        <v>43216</v>
      </c>
      <c r="F6548" t="s">
        <v>5590</v>
      </c>
      <c r="G6548" t="s">
        <v>18</v>
      </c>
      <c r="H6548" t="s">
        <v>4851</v>
      </c>
      <c r="I6548">
        <v>1</v>
      </c>
      <c r="J6548" s="3">
        <v>500</v>
      </c>
    </row>
    <row r="6549" spans="1:10" x14ac:dyDescent="0.4">
      <c r="A6549">
        <v>1620740</v>
      </c>
      <c r="B6549">
        <v>97157</v>
      </c>
      <c r="C6549" s="1" t="s">
        <v>2215</v>
      </c>
      <c r="D6549" s="1">
        <v>43214</v>
      </c>
      <c r="E6549" s="1">
        <v>43216</v>
      </c>
      <c r="F6549" t="s">
        <v>4964</v>
      </c>
      <c r="G6549" t="s">
        <v>116</v>
      </c>
      <c r="H6549" t="s">
        <v>4851</v>
      </c>
      <c r="I6549">
        <v>1</v>
      </c>
      <c r="J6549" s="3">
        <v>2375</v>
      </c>
    </row>
    <row r="6550" spans="1:10" x14ac:dyDescent="0.4">
      <c r="A6550">
        <v>1620740</v>
      </c>
      <c r="B6550">
        <v>95052</v>
      </c>
      <c r="C6550" s="1" t="s">
        <v>2215</v>
      </c>
      <c r="D6550" s="1">
        <v>43214</v>
      </c>
      <c r="E6550" s="1">
        <v>43216</v>
      </c>
      <c r="F6550" t="s">
        <v>4964</v>
      </c>
      <c r="G6550" t="s">
        <v>116</v>
      </c>
      <c r="H6550" t="s">
        <v>4851</v>
      </c>
      <c r="I6550">
        <v>1</v>
      </c>
      <c r="J6550" s="3">
        <v>2525</v>
      </c>
    </row>
    <row r="6551" spans="1:10" x14ac:dyDescent="0.4">
      <c r="A6551">
        <v>1620740</v>
      </c>
      <c r="B6551">
        <v>95861</v>
      </c>
      <c r="C6551" s="1" t="s">
        <v>2215</v>
      </c>
      <c r="D6551" s="1">
        <v>43214</v>
      </c>
      <c r="E6551" s="1">
        <v>43216</v>
      </c>
      <c r="F6551" t="s">
        <v>4964</v>
      </c>
      <c r="G6551" t="s">
        <v>116</v>
      </c>
      <c r="H6551" t="s">
        <v>4851</v>
      </c>
      <c r="I6551">
        <v>2</v>
      </c>
      <c r="J6551" s="3">
        <v>4700</v>
      </c>
    </row>
    <row r="6552" spans="1:10" x14ac:dyDescent="0.4">
      <c r="A6552">
        <v>1620485</v>
      </c>
      <c r="B6552">
        <v>94146</v>
      </c>
      <c r="C6552" s="1" t="s">
        <v>2013</v>
      </c>
      <c r="D6552" s="1">
        <v>43214</v>
      </c>
      <c r="E6552" s="1">
        <v>43218</v>
      </c>
      <c r="F6552" t="s">
        <v>4868</v>
      </c>
      <c r="G6552" t="s">
        <v>95</v>
      </c>
      <c r="H6552" t="s">
        <v>4851</v>
      </c>
      <c r="I6552">
        <v>14</v>
      </c>
      <c r="J6552" s="3">
        <v>25417</v>
      </c>
    </row>
    <row r="6553" spans="1:10" x14ac:dyDescent="0.4">
      <c r="A6553">
        <v>1620485</v>
      </c>
      <c r="B6553">
        <v>94199</v>
      </c>
      <c r="C6553" s="1" t="s">
        <v>2013</v>
      </c>
      <c r="D6553" s="1">
        <v>43214</v>
      </c>
      <c r="E6553" s="1">
        <v>43218</v>
      </c>
      <c r="F6553" t="s">
        <v>4868</v>
      </c>
      <c r="G6553" t="s">
        <v>95</v>
      </c>
      <c r="H6553" t="s">
        <v>4851</v>
      </c>
      <c r="I6553">
        <v>2</v>
      </c>
      <c r="J6553" s="3">
        <v>3065</v>
      </c>
    </row>
    <row r="6554" spans="1:10" x14ac:dyDescent="0.4">
      <c r="A6554">
        <v>1620485</v>
      </c>
      <c r="B6554">
        <v>94018</v>
      </c>
      <c r="C6554" s="1" t="s">
        <v>2013</v>
      </c>
      <c r="D6554" s="1">
        <v>43214</v>
      </c>
      <c r="E6554" s="1">
        <v>43218</v>
      </c>
      <c r="F6554" t="s">
        <v>4868</v>
      </c>
      <c r="G6554" t="s">
        <v>95</v>
      </c>
      <c r="H6554" t="s">
        <v>4851</v>
      </c>
      <c r="I6554">
        <v>2</v>
      </c>
      <c r="J6554" s="3">
        <v>4925</v>
      </c>
    </row>
    <row r="6555" spans="1:10" x14ac:dyDescent="0.4">
      <c r="A6555">
        <v>1620485</v>
      </c>
      <c r="B6555">
        <v>97819</v>
      </c>
      <c r="C6555" s="1" t="s">
        <v>2013</v>
      </c>
      <c r="D6555" s="1">
        <v>43214</v>
      </c>
      <c r="E6555" s="1">
        <v>43218</v>
      </c>
      <c r="F6555" t="s">
        <v>4868</v>
      </c>
      <c r="G6555" t="s">
        <v>95</v>
      </c>
      <c r="H6555" t="s">
        <v>4851</v>
      </c>
      <c r="I6555">
        <v>1</v>
      </c>
      <c r="J6555" s="3">
        <v>1801</v>
      </c>
    </row>
    <row r="6556" spans="1:10" x14ac:dyDescent="0.4">
      <c r="A6556">
        <v>1620485</v>
      </c>
      <c r="B6556">
        <v>97625</v>
      </c>
      <c r="C6556" s="1" t="s">
        <v>2013</v>
      </c>
      <c r="D6556" s="1">
        <v>43214</v>
      </c>
      <c r="E6556" s="1">
        <v>43218</v>
      </c>
      <c r="F6556" t="s">
        <v>4868</v>
      </c>
      <c r="G6556" t="s">
        <v>95</v>
      </c>
      <c r="H6556" t="s">
        <v>4851</v>
      </c>
      <c r="I6556">
        <v>7</v>
      </c>
      <c r="J6556" s="3">
        <v>12445</v>
      </c>
    </row>
    <row r="6557" spans="1:10" x14ac:dyDescent="0.4">
      <c r="A6557">
        <v>1620485</v>
      </c>
      <c r="B6557">
        <v>97329</v>
      </c>
      <c r="C6557" s="1" t="s">
        <v>2013</v>
      </c>
      <c r="D6557" s="1">
        <v>43214</v>
      </c>
      <c r="E6557" s="1">
        <v>43218</v>
      </c>
      <c r="F6557" t="s">
        <v>4868</v>
      </c>
      <c r="G6557" t="s">
        <v>95</v>
      </c>
      <c r="H6557" t="s">
        <v>4851</v>
      </c>
      <c r="I6557">
        <v>2</v>
      </c>
      <c r="J6557" s="3">
        <v>3470</v>
      </c>
    </row>
    <row r="6558" spans="1:10" x14ac:dyDescent="0.4">
      <c r="A6558">
        <v>1620485</v>
      </c>
      <c r="B6558">
        <v>96265</v>
      </c>
      <c r="C6558" s="1" t="s">
        <v>2013</v>
      </c>
      <c r="D6558" s="1">
        <v>43214</v>
      </c>
      <c r="E6558" s="1">
        <v>43218</v>
      </c>
      <c r="F6558" t="s">
        <v>4868</v>
      </c>
      <c r="G6558" t="s">
        <v>95</v>
      </c>
      <c r="H6558" t="s">
        <v>4851</v>
      </c>
      <c r="I6558">
        <v>1</v>
      </c>
      <c r="J6558" s="3">
        <v>2434</v>
      </c>
    </row>
    <row r="6559" spans="1:10" x14ac:dyDescent="0.4">
      <c r="A6559">
        <v>1620485</v>
      </c>
      <c r="B6559">
        <v>95951</v>
      </c>
      <c r="C6559" s="1" t="s">
        <v>2013</v>
      </c>
      <c r="D6559" s="1">
        <v>43214</v>
      </c>
      <c r="E6559" s="1">
        <v>43218</v>
      </c>
      <c r="F6559" t="s">
        <v>4868</v>
      </c>
      <c r="G6559" t="s">
        <v>95</v>
      </c>
      <c r="H6559" t="s">
        <v>4851</v>
      </c>
      <c r="I6559">
        <v>1</v>
      </c>
      <c r="J6559" s="3">
        <v>1935</v>
      </c>
    </row>
    <row r="6560" spans="1:10" x14ac:dyDescent="0.4">
      <c r="A6560">
        <v>1620485</v>
      </c>
      <c r="B6560">
        <v>96032</v>
      </c>
      <c r="C6560" s="1" t="s">
        <v>2013</v>
      </c>
      <c r="D6560" s="1">
        <v>43214</v>
      </c>
      <c r="E6560" s="1">
        <v>43218</v>
      </c>
      <c r="F6560" t="s">
        <v>4868</v>
      </c>
      <c r="G6560" t="s">
        <v>95</v>
      </c>
      <c r="H6560" t="s">
        <v>4851</v>
      </c>
      <c r="I6560">
        <v>1</v>
      </c>
      <c r="J6560" s="3">
        <v>1609</v>
      </c>
    </row>
    <row r="6561" spans="1:10" x14ac:dyDescent="0.4">
      <c r="A6561">
        <v>1620485</v>
      </c>
      <c r="B6561">
        <v>97078</v>
      </c>
      <c r="C6561" s="1" t="s">
        <v>2013</v>
      </c>
      <c r="D6561" s="1">
        <v>43214</v>
      </c>
      <c r="E6561" s="1">
        <v>43218</v>
      </c>
      <c r="F6561" t="s">
        <v>4868</v>
      </c>
      <c r="G6561" t="s">
        <v>95</v>
      </c>
      <c r="H6561" t="s">
        <v>4851</v>
      </c>
      <c r="I6561">
        <v>1</v>
      </c>
      <c r="J6561" s="3">
        <v>1940</v>
      </c>
    </row>
    <row r="6562" spans="1:10" x14ac:dyDescent="0.4">
      <c r="A6562">
        <v>1620485</v>
      </c>
      <c r="B6562">
        <v>95016</v>
      </c>
      <c r="C6562" s="1" t="s">
        <v>2013</v>
      </c>
      <c r="D6562" s="1">
        <v>43214</v>
      </c>
      <c r="E6562" s="1">
        <v>43218</v>
      </c>
      <c r="F6562" t="s">
        <v>4868</v>
      </c>
      <c r="G6562" t="s">
        <v>95</v>
      </c>
      <c r="H6562" t="s">
        <v>4851</v>
      </c>
      <c r="I6562">
        <v>6</v>
      </c>
      <c r="J6562" s="3">
        <v>10725</v>
      </c>
    </row>
    <row r="6563" spans="1:10" x14ac:dyDescent="0.4">
      <c r="A6563">
        <v>1620485</v>
      </c>
      <c r="B6563">
        <v>131469</v>
      </c>
      <c r="C6563" s="1" t="s">
        <v>2013</v>
      </c>
      <c r="D6563" s="1">
        <v>43214</v>
      </c>
      <c r="E6563" s="1">
        <v>43218</v>
      </c>
      <c r="F6563" t="s">
        <v>4868</v>
      </c>
      <c r="G6563" t="s">
        <v>95</v>
      </c>
      <c r="H6563" t="s">
        <v>4851</v>
      </c>
      <c r="I6563">
        <v>1</v>
      </c>
      <c r="J6563" s="3">
        <v>1940</v>
      </c>
    </row>
    <row r="6564" spans="1:10" x14ac:dyDescent="0.4">
      <c r="A6564">
        <v>1620485</v>
      </c>
      <c r="B6564">
        <v>135682</v>
      </c>
      <c r="C6564" s="1" t="s">
        <v>2013</v>
      </c>
      <c r="D6564" s="1">
        <v>43214</v>
      </c>
      <c r="E6564" s="1">
        <v>43218</v>
      </c>
      <c r="F6564" t="s">
        <v>4868</v>
      </c>
      <c r="G6564" t="s">
        <v>95</v>
      </c>
      <c r="H6564" t="s">
        <v>4851</v>
      </c>
      <c r="I6564">
        <v>1</v>
      </c>
      <c r="J6564" s="3">
        <v>2585</v>
      </c>
    </row>
    <row r="6565" spans="1:10" x14ac:dyDescent="0.4">
      <c r="A6565">
        <v>1620019</v>
      </c>
      <c r="B6565">
        <v>94145</v>
      </c>
      <c r="C6565" s="1" t="s">
        <v>6301</v>
      </c>
      <c r="D6565" s="1">
        <v>43214</v>
      </c>
      <c r="E6565" s="1">
        <v>43216</v>
      </c>
      <c r="F6565" t="s">
        <v>4917</v>
      </c>
      <c r="G6565" t="s">
        <v>39</v>
      </c>
      <c r="H6565" t="s">
        <v>4851</v>
      </c>
      <c r="I6565">
        <v>12</v>
      </c>
      <c r="J6565" s="3">
        <v>21300</v>
      </c>
    </row>
    <row r="6566" spans="1:10" x14ac:dyDescent="0.4">
      <c r="A6566">
        <v>1620019</v>
      </c>
      <c r="B6566">
        <v>93659</v>
      </c>
      <c r="C6566" s="1" t="s">
        <v>6301</v>
      </c>
      <c r="D6566" s="1">
        <v>43214</v>
      </c>
      <c r="E6566" s="1">
        <v>43216</v>
      </c>
      <c r="F6566" t="s">
        <v>4917</v>
      </c>
      <c r="G6566" t="s">
        <v>39</v>
      </c>
      <c r="H6566" t="s">
        <v>4851</v>
      </c>
      <c r="I6566">
        <v>2</v>
      </c>
      <c r="J6566" s="3">
        <v>3300</v>
      </c>
    </row>
    <row r="6567" spans="1:10" x14ac:dyDescent="0.4">
      <c r="A6567">
        <v>1620019</v>
      </c>
      <c r="B6567">
        <v>93835</v>
      </c>
      <c r="C6567" s="1" t="s">
        <v>6301</v>
      </c>
      <c r="D6567" s="1">
        <v>43214</v>
      </c>
      <c r="E6567" s="1">
        <v>43216</v>
      </c>
      <c r="F6567" t="s">
        <v>4917</v>
      </c>
      <c r="G6567" t="s">
        <v>39</v>
      </c>
      <c r="H6567" t="s">
        <v>4851</v>
      </c>
      <c r="I6567">
        <v>1</v>
      </c>
      <c r="J6567" s="3">
        <v>2550</v>
      </c>
    </row>
    <row r="6568" spans="1:10" x14ac:dyDescent="0.4">
      <c r="A6568">
        <v>1620019</v>
      </c>
      <c r="B6568">
        <v>94017</v>
      </c>
      <c r="C6568" s="1" t="s">
        <v>6301</v>
      </c>
      <c r="D6568" s="1">
        <v>43214</v>
      </c>
      <c r="E6568" s="1">
        <v>43216</v>
      </c>
      <c r="F6568" t="s">
        <v>4917</v>
      </c>
      <c r="G6568" t="s">
        <v>39</v>
      </c>
      <c r="H6568" t="s">
        <v>4851</v>
      </c>
      <c r="I6568">
        <v>3</v>
      </c>
      <c r="J6568" s="3">
        <v>7445.55</v>
      </c>
    </row>
    <row r="6569" spans="1:10" x14ac:dyDescent="0.4">
      <c r="A6569">
        <v>1620019</v>
      </c>
      <c r="B6569">
        <v>97818</v>
      </c>
      <c r="C6569" s="1" t="s">
        <v>6301</v>
      </c>
      <c r="D6569" s="1">
        <v>43214</v>
      </c>
      <c r="E6569" s="1">
        <v>43216</v>
      </c>
      <c r="F6569" t="s">
        <v>4917</v>
      </c>
      <c r="G6569" t="s">
        <v>39</v>
      </c>
      <c r="H6569" t="s">
        <v>4851</v>
      </c>
      <c r="I6569">
        <v>1</v>
      </c>
      <c r="J6569" s="3">
        <v>1600</v>
      </c>
    </row>
    <row r="6570" spans="1:10" x14ac:dyDescent="0.4">
      <c r="A6570">
        <v>1620019</v>
      </c>
      <c r="B6570">
        <v>97589</v>
      </c>
      <c r="C6570" s="1" t="s">
        <v>6301</v>
      </c>
      <c r="D6570" s="1">
        <v>43214</v>
      </c>
      <c r="E6570" s="1">
        <v>43216</v>
      </c>
      <c r="F6570" t="s">
        <v>4917</v>
      </c>
      <c r="G6570" t="s">
        <v>39</v>
      </c>
      <c r="H6570" t="s">
        <v>4851</v>
      </c>
      <c r="I6570">
        <v>1</v>
      </c>
      <c r="J6570" s="3">
        <v>2500</v>
      </c>
    </row>
    <row r="6571" spans="1:10" x14ac:dyDescent="0.4">
      <c r="A6571">
        <v>1620019</v>
      </c>
      <c r="B6571">
        <v>95250</v>
      </c>
      <c r="C6571" s="1" t="s">
        <v>6301</v>
      </c>
      <c r="D6571" s="1">
        <v>43214</v>
      </c>
      <c r="E6571" s="1">
        <v>43216</v>
      </c>
      <c r="F6571" t="s">
        <v>4917</v>
      </c>
      <c r="G6571" t="s">
        <v>39</v>
      </c>
      <c r="H6571" t="s">
        <v>4851</v>
      </c>
      <c r="I6571">
        <v>3</v>
      </c>
      <c r="J6571" s="3">
        <v>5925</v>
      </c>
    </row>
    <row r="6572" spans="1:10" x14ac:dyDescent="0.4">
      <c r="A6572">
        <v>1620019</v>
      </c>
      <c r="B6572">
        <v>96264</v>
      </c>
      <c r="C6572" s="1" t="s">
        <v>6301</v>
      </c>
      <c r="D6572" s="1">
        <v>43214</v>
      </c>
      <c r="E6572" s="1">
        <v>43216</v>
      </c>
      <c r="F6572" t="s">
        <v>4917</v>
      </c>
      <c r="G6572" t="s">
        <v>39</v>
      </c>
      <c r="H6572" t="s">
        <v>4851</v>
      </c>
      <c r="I6572">
        <v>1</v>
      </c>
      <c r="J6572" s="3">
        <v>1975</v>
      </c>
    </row>
    <row r="6573" spans="1:10" x14ac:dyDescent="0.4">
      <c r="A6573">
        <v>1620019</v>
      </c>
      <c r="B6573">
        <v>136820</v>
      </c>
      <c r="C6573" s="1" t="s">
        <v>6301</v>
      </c>
      <c r="D6573" s="1">
        <v>43214</v>
      </c>
      <c r="E6573" s="1">
        <v>43216</v>
      </c>
      <c r="F6573" t="s">
        <v>4917</v>
      </c>
      <c r="G6573" t="s">
        <v>39</v>
      </c>
      <c r="H6573" t="s">
        <v>4851</v>
      </c>
      <c r="I6573">
        <v>1</v>
      </c>
      <c r="J6573" s="3">
        <v>2500</v>
      </c>
    </row>
    <row r="6574" spans="1:10" x14ac:dyDescent="0.4">
      <c r="A6574">
        <v>1620019</v>
      </c>
      <c r="B6574">
        <v>136821</v>
      </c>
      <c r="C6574" s="1" t="s">
        <v>6301</v>
      </c>
      <c r="D6574" s="1">
        <v>43214</v>
      </c>
      <c r="E6574" s="1">
        <v>43216</v>
      </c>
      <c r="F6574" t="s">
        <v>4917</v>
      </c>
      <c r="G6574" t="s">
        <v>39</v>
      </c>
      <c r="H6574" t="s">
        <v>4851</v>
      </c>
      <c r="I6574">
        <v>1</v>
      </c>
      <c r="J6574" s="3">
        <v>2600</v>
      </c>
    </row>
    <row r="6575" spans="1:10" x14ac:dyDescent="0.4">
      <c r="A6575">
        <v>1623696</v>
      </c>
      <c r="B6575">
        <v>136766</v>
      </c>
      <c r="C6575" s="1" t="s">
        <v>4334</v>
      </c>
      <c r="D6575" s="1">
        <v>43214</v>
      </c>
      <c r="E6575" s="1">
        <v>43216</v>
      </c>
      <c r="F6575" t="s">
        <v>5210</v>
      </c>
      <c r="G6575" t="s">
        <v>22</v>
      </c>
      <c r="H6575" t="s">
        <v>5191</v>
      </c>
      <c r="I6575">
        <v>2</v>
      </c>
      <c r="J6575" s="3">
        <v>5000</v>
      </c>
    </row>
    <row r="6576" spans="1:10" x14ac:dyDescent="0.4">
      <c r="A6576">
        <v>1623676</v>
      </c>
      <c r="B6576">
        <v>136787</v>
      </c>
      <c r="C6576" s="1" t="s">
        <v>4322</v>
      </c>
      <c r="D6576" s="1">
        <v>43215</v>
      </c>
      <c r="E6576" s="1">
        <v>43215</v>
      </c>
      <c r="F6576" t="s">
        <v>5590</v>
      </c>
      <c r="G6576" t="s">
        <v>18</v>
      </c>
      <c r="H6576" t="s">
        <v>4851</v>
      </c>
      <c r="I6576">
        <v>1</v>
      </c>
      <c r="J6576" s="3">
        <v>199</v>
      </c>
    </row>
    <row r="6577" spans="1:10" x14ac:dyDescent="0.4">
      <c r="A6577">
        <v>1623769</v>
      </c>
      <c r="B6577">
        <v>137063</v>
      </c>
      <c r="C6577" s="1" t="s">
        <v>4373</v>
      </c>
      <c r="D6577" s="1">
        <v>43215</v>
      </c>
      <c r="E6577" s="1">
        <v>43216</v>
      </c>
      <c r="F6577" t="s">
        <v>5370</v>
      </c>
      <c r="G6577" t="s">
        <v>409</v>
      </c>
      <c r="H6577" t="s">
        <v>4851</v>
      </c>
      <c r="I6577">
        <v>1</v>
      </c>
      <c r="J6577" s="3">
        <v>2300</v>
      </c>
    </row>
    <row r="6578" spans="1:10" x14ac:dyDescent="0.4">
      <c r="A6578">
        <v>1623748</v>
      </c>
      <c r="B6578">
        <v>136816</v>
      </c>
      <c r="C6578" s="1" t="s">
        <v>4359</v>
      </c>
      <c r="D6578" s="1">
        <v>43215</v>
      </c>
      <c r="E6578" s="1">
        <v>43215</v>
      </c>
      <c r="F6578" t="s">
        <v>5518</v>
      </c>
      <c r="G6578" t="s">
        <v>287</v>
      </c>
      <c r="H6578" t="s">
        <v>4851</v>
      </c>
      <c r="I6578">
        <v>1</v>
      </c>
      <c r="J6578" s="3">
        <v>800</v>
      </c>
    </row>
    <row r="6579" spans="1:10" x14ac:dyDescent="0.4">
      <c r="A6579">
        <v>1623617</v>
      </c>
      <c r="B6579">
        <v>136631</v>
      </c>
      <c r="C6579" s="1" t="s">
        <v>4288</v>
      </c>
      <c r="D6579" s="1">
        <v>43215</v>
      </c>
      <c r="E6579" s="1">
        <v>43216</v>
      </c>
      <c r="F6579" t="s">
        <v>4964</v>
      </c>
      <c r="G6579" t="s">
        <v>116</v>
      </c>
      <c r="H6579" t="s">
        <v>4851</v>
      </c>
      <c r="I6579">
        <v>1</v>
      </c>
      <c r="J6579" s="3">
        <v>680</v>
      </c>
    </row>
    <row r="6580" spans="1:10" x14ac:dyDescent="0.4">
      <c r="A6580">
        <v>1623269</v>
      </c>
      <c r="B6580">
        <v>136895</v>
      </c>
      <c r="C6580" s="1" t="s">
        <v>4123</v>
      </c>
      <c r="D6580" s="1">
        <v>43215</v>
      </c>
      <c r="E6580" s="1">
        <v>43215</v>
      </c>
      <c r="F6580" t="s">
        <v>4964</v>
      </c>
      <c r="G6580" t="s">
        <v>116</v>
      </c>
      <c r="H6580" t="s">
        <v>4851</v>
      </c>
      <c r="I6580">
        <v>1</v>
      </c>
      <c r="J6580" s="3">
        <v>1326.26</v>
      </c>
    </row>
    <row r="6581" spans="1:10" x14ac:dyDescent="0.4">
      <c r="A6581">
        <v>1623269</v>
      </c>
      <c r="B6581">
        <v>136665</v>
      </c>
      <c r="C6581" s="1" t="s">
        <v>4123</v>
      </c>
      <c r="D6581" s="1">
        <v>43215</v>
      </c>
      <c r="E6581" s="1">
        <v>43215</v>
      </c>
      <c r="F6581" t="s">
        <v>4964</v>
      </c>
      <c r="G6581" t="s">
        <v>116</v>
      </c>
      <c r="H6581" t="s">
        <v>4851</v>
      </c>
      <c r="I6581">
        <v>1</v>
      </c>
      <c r="J6581" s="3">
        <v>1400</v>
      </c>
    </row>
    <row r="6582" spans="1:10" x14ac:dyDescent="0.4">
      <c r="A6582">
        <v>1623039</v>
      </c>
      <c r="B6582">
        <v>135207</v>
      </c>
      <c r="C6582" s="1" t="s">
        <v>4033</v>
      </c>
      <c r="D6582" s="1">
        <v>43215</v>
      </c>
      <c r="E6582" s="1">
        <v>43217</v>
      </c>
      <c r="F6582" t="s">
        <v>5182</v>
      </c>
      <c r="G6582" t="s">
        <v>22</v>
      </c>
      <c r="H6582" t="s">
        <v>4910</v>
      </c>
      <c r="I6582">
        <v>1</v>
      </c>
      <c r="J6582" s="3">
        <v>4400</v>
      </c>
    </row>
    <row r="6583" spans="1:10" x14ac:dyDescent="0.4">
      <c r="A6583">
        <v>1623054</v>
      </c>
      <c r="B6583">
        <v>135174</v>
      </c>
      <c r="C6583" s="1" t="s">
        <v>4047</v>
      </c>
      <c r="D6583" s="1">
        <v>43215</v>
      </c>
      <c r="E6583" s="1">
        <v>43215</v>
      </c>
      <c r="F6583" t="s">
        <v>6754</v>
      </c>
      <c r="G6583" t="s">
        <v>8</v>
      </c>
      <c r="H6583" t="s">
        <v>4851</v>
      </c>
      <c r="I6583">
        <v>1</v>
      </c>
      <c r="J6583" s="3">
        <v>800</v>
      </c>
    </row>
    <row r="6584" spans="1:10" x14ac:dyDescent="0.4">
      <c r="A6584">
        <v>1623023</v>
      </c>
      <c r="B6584">
        <v>135178</v>
      </c>
      <c r="C6584" s="1" t="s">
        <v>4019</v>
      </c>
      <c r="D6584" s="1">
        <v>43215</v>
      </c>
      <c r="E6584" s="1">
        <v>43215</v>
      </c>
      <c r="F6584" t="s">
        <v>4940</v>
      </c>
      <c r="G6584" t="s">
        <v>18</v>
      </c>
      <c r="H6584" t="s">
        <v>4851</v>
      </c>
      <c r="I6584">
        <v>1</v>
      </c>
      <c r="J6584" s="3">
        <v>50</v>
      </c>
    </row>
    <row r="6585" spans="1:10" x14ac:dyDescent="0.4">
      <c r="A6585">
        <v>1623023</v>
      </c>
      <c r="B6585">
        <v>136256</v>
      </c>
      <c r="C6585" s="1" t="s">
        <v>4019</v>
      </c>
      <c r="D6585" s="1">
        <v>43215</v>
      </c>
      <c r="E6585" s="1">
        <v>43215</v>
      </c>
      <c r="F6585" t="s">
        <v>4940</v>
      </c>
      <c r="G6585" t="s">
        <v>18</v>
      </c>
      <c r="H6585" t="s">
        <v>4851</v>
      </c>
      <c r="I6585">
        <v>1</v>
      </c>
      <c r="J6585" s="3">
        <v>60</v>
      </c>
    </row>
    <row r="6586" spans="1:10" x14ac:dyDescent="0.4">
      <c r="A6586">
        <v>1623023</v>
      </c>
      <c r="B6586">
        <v>136455</v>
      </c>
      <c r="C6586" s="1" t="s">
        <v>4019</v>
      </c>
      <c r="D6586" s="1">
        <v>43215</v>
      </c>
      <c r="E6586" s="1">
        <v>43215</v>
      </c>
      <c r="F6586" t="s">
        <v>4940</v>
      </c>
      <c r="G6586" t="s">
        <v>18</v>
      </c>
      <c r="H6586" t="s">
        <v>4851</v>
      </c>
      <c r="I6586">
        <v>10</v>
      </c>
      <c r="J6586" s="3">
        <v>100</v>
      </c>
    </row>
    <row r="6587" spans="1:10" x14ac:dyDescent="0.4">
      <c r="A6587">
        <v>1622645</v>
      </c>
      <c r="B6587">
        <v>134002</v>
      </c>
      <c r="C6587" s="1" t="s">
        <v>3702</v>
      </c>
      <c r="D6587" s="1">
        <v>43215</v>
      </c>
      <c r="E6587" s="1">
        <v>43216</v>
      </c>
      <c r="F6587" t="s">
        <v>5889</v>
      </c>
      <c r="G6587" t="s">
        <v>1281</v>
      </c>
      <c r="H6587" t="s">
        <v>4851</v>
      </c>
      <c r="I6587">
        <v>1</v>
      </c>
      <c r="J6587" s="3">
        <v>300</v>
      </c>
    </row>
    <row r="6588" spans="1:10" x14ac:dyDescent="0.4">
      <c r="A6588">
        <v>1622625</v>
      </c>
      <c r="B6588">
        <v>133851</v>
      </c>
      <c r="C6588" s="1" t="s">
        <v>3693</v>
      </c>
      <c r="D6588" s="1">
        <v>43215</v>
      </c>
      <c r="E6588" s="1">
        <v>43218</v>
      </c>
      <c r="F6588" t="s">
        <v>6355</v>
      </c>
      <c r="G6588" t="s">
        <v>85</v>
      </c>
      <c r="H6588" t="s">
        <v>4851</v>
      </c>
      <c r="I6588">
        <v>1</v>
      </c>
      <c r="J6588" s="3">
        <v>1575</v>
      </c>
    </row>
    <row r="6589" spans="1:10" x14ac:dyDescent="0.4">
      <c r="A6589">
        <v>1622813</v>
      </c>
      <c r="B6589">
        <v>134082</v>
      </c>
      <c r="C6589" s="1" t="s">
        <v>3838</v>
      </c>
      <c r="D6589" s="1">
        <v>43215</v>
      </c>
      <c r="E6589" s="1">
        <v>43219</v>
      </c>
      <c r="F6589" t="s">
        <v>4935</v>
      </c>
      <c r="G6589" t="s">
        <v>22</v>
      </c>
      <c r="H6589" t="s">
        <v>4896</v>
      </c>
      <c r="I6589">
        <v>2</v>
      </c>
      <c r="J6589" s="3">
        <v>4980</v>
      </c>
    </row>
    <row r="6590" spans="1:10" x14ac:dyDescent="0.4">
      <c r="A6590">
        <v>1622813</v>
      </c>
      <c r="B6590">
        <v>134083</v>
      </c>
      <c r="C6590" s="1" t="s">
        <v>3838</v>
      </c>
      <c r="D6590" s="1">
        <v>43215</v>
      </c>
      <c r="E6590" s="1">
        <v>43219</v>
      </c>
      <c r="F6590" t="s">
        <v>4935</v>
      </c>
      <c r="G6590" t="s">
        <v>22</v>
      </c>
      <c r="H6590" t="s">
        <v>4896</v>
      </c>
      <c r="I6590">
        <v>1</v>
      </c>
      <c r="J6590" s="3">
        <v>2903</v>
      </c>
    </row>
    <row r="6591" spans="1:10" x14ac:dyDescent="0.4">
      <c r="A6591">
        <v>1622926</v>
      </c>
      <c r="B6591">
        <v>134179</v>
      </c>
      <c r="C6591" s="1" t="s">
        <v>3936</v>
      </c>
      <c r="D6591" s="1">
        <v>43215</v>
      </c>
      <c r="E6591" s="1">
        <v>43217</v>
      </c>
      <c r="F6591" t="s">
        <v>5886</v>
      </c>
      <c r="G6591" t="s">
        <v>22</v>
      </c>
      <c r="H6591" t="s">
        <v>5887</v>
      </c>
      <c r="I6591">
        <v>1</v>
      </c>
      <c r="J6591" s="3">
        <v>4000</v>
      </c>
    </row>
    <row r="6592" spans="1:10" x14ac:dyDescent="0.4">
      <c r="A6592">
        <v>1619868</v>
      </c>
      <c r="B6592">
        <v>94278</v>
      </c>
      <c r="C6592" s="1" t="s">
        <v>1717</v>
      </c>
      <c r="D6592" s="1">
        <v>43215</v>
      </c>
      <c r="E6592" s="1">
        <v>43219</v>
      </c>
      <c r="F6592" t="s">
        <v>5553</v>
      </c>
      <c r="G6592" t="s">
        <v>11</v>
      </c>
      <c r="H6592" t="s">
        <v>4851</v>
      </c>
      <c r="I6592">
        <v>4</v>
      </c>
      <c r="J6592" s="3">
        <v>7200</v>
      </c>
    </row>
    <row r="6593" spans="1:10" x14ac:dyDescent="0.4">
      <c r="A6593">
        <v>1619868</v>
      </c>
      <c r="B6593">
        <v>94321</v>
      </c>
      <c r="C6593" s="1" t="s">
        <v>1717</v>
      </c>
      <c r="D6593" s="1">
        <v>43215</v>
      </c>
      <c r="E6593" s="1">
        <v>43219</v>
      </c>
      <c r="F6593" t="s">
        <v>5553</v>
      </c>
      <c r="G6593" t="s">
        <v>11</v>
      </c>
      <c r="H6593" t="s">
        <v>4851</v>
      </c>
      <c r="I6593">
        <v>5</v>
      </c>
      <c r="J6593" s="3">
        <v>5500</v>
      </c>
    </row>
    <row r="6594" spans="1:10" x14ac:dyDescent="0.4">
      <c r="A6594">
        <v>1619868</v>
      </c>
      <c r="B6594">
        <v>98106</v>
      </c>
      <c r="C6594" s="1" t="s">
        <v>1717</v>
      </c>
      <c r="D6594" s="1">
        <v>43215</v>
      </c>
      <c r="E6594" s="1">
        <v>43219</v>
      </c>
      <c r="F6594" t="s">
        <v>5553</v>
      </c>
      <c r="G6594" t="s">
        <v>11</v>
      </c>
      <c r="H6594" t="s">
        <v>4851</v>
      </c>
      <c r="I6594">
        <v>5</v>
      </c>
      <c r="J6594" s="3">
        <v>9000</v>
      </c>
    </row>
    <row r="6595" spans="1:10" x14ac:dyDescent="0.4">
      <c r="A6595">
        <v>1620486</v>
      </c>
      <c r="B6595">
        <v>94696</v>
      </c>
      <c r="C6595" s="1" t="s">
        <v>2014</v>
      </c>
      <c r="D6595" s="1">
        <v>43215</v>
      </c>
      <c r="E6595" s="1">
        <v>43218</v>
      </c>
      <c r="F6595" t="s">
        <v>5184</v>
      </c>
      <c r="G6595" t="s">
        <v>39</v>
      </c>
      <c r="H6595" t="s">
        <v>4851</v>
      </c>
      <c r="I6595">
        <v>2</v>
      </c>
      <c r="J6595" s="3">
        <v>5300</v>
      </c>
    </row>
    <row r="6596" spans="1:10" x14ac:dyDescent="0.4">
      <c r="A6596">
        <v>1620486</v>
      </c>
      <c r="B6596">
        <v>94147</v>
      </c>
      <c r="C6596" s="1" t="s">
        <v>2014</v>
      </c>
      <c r="D6596" s="1">
        <v>43215</v>
      </c>
      <c r="E6596" s="1">
        <v>43218</v>
      </c>
      <c r="F6596" t="s">
        <v>5184</v>
      </c>
      <c r="G6596" t="s">
        <v>39</v>
      </c>
      <c r="H6596" t="s">
        <v>4851</v>
      </c>
      <c r="I6596">
        <v>11</v>
      </c>
      <c r="J6596" s="3">
        <v>21450</v>
      </c>
    </row>
    <row r="6597" spans="1:10" x14ac:dyDescent="0.4">
      <c r="A6597">
        <v>1620492</v>
      </c>
      <c r="B6597">
        <v>94150</v>
      </c>
      <c r="C6597" s="1" t="s">
        <v>2020</v>
      </c>
      <c r="D6597" s="1">
        <v>43215</v>
      </c>
      <c r="E6597" s="1">
        <v>43217</v>
      </c>
      <c r="F6597" t="s">
        <v>6380</v>
      </c>
      <c r="G6597" t="s">
        <v>22</v>
      </c>
      <c r="H6597" t="s">
        <v>4854</v>
      </c>
      <c r="I6597">
        <v>6</v>
      </c>
      <c r="J6597" s="3">
        <v>16260</v>
      </c>
    </row>
    <row r="6598" spans="1:10" x14ac:dyDescent="0.4">
      <c r="A6598">
        <v>1620493</v>
      </c>
      <c r="B6598">
        <v>94151</v>
      </c>
      <c r="C6598" s="1" t="s">
        <v>2021</v>
      </c>
      <c r="D6598" s="1">
        <v>43215</v>
      </c>
      <c r="E6598" s="1">
        <v>43219</v>
      </c>
      <c r="F6598" t="s">
        <v>5162</v>
      </c>
      <c r="G6598" t="s">
        <v>22</v>
      </c>
      <c r="H6598" t="s">
        <v>4896</v>
      </c>
      <c r="I6598">
        <v>20</v>
      </c>
      <c r="J6598" s="3">
        <v>31200</v>
      </c>
    </row>
    <row r="6599" spans="1:10" x14ac:dyDescent="0.4">
      <c r="A6599">
        <v>1620493</v>
      </c>
      <c r="B6599">
        <v>97655</v>
      </c>
      <c r="C6599" s="1" t="s">
        <v>2021</v>
      </c>
      <c r="D6599" s="1">
        <v>43215</v>
      </c>
      <c r="E6599" s="1">
        <v>43219</v>
      </c>
      <c r="F6599" t="s">
        <v>5162</v>
      </c>
      <c r="G6599" t="s">
        <v>22</v>
      </c>
      <c r="H6599" t="s">
        <v>4896</v>
      </c>
      <c r="I6599">
        <v>1</v>
      </c>
      <c r="J6599" s="3">
        <v>2600</v>
      </c>
    </row>
    <row r="6600" spans="1:10" x14ac:dyDescent="0.4">
      <c r="A6600">
        <v>1620479</v>
      </c>
      <c r="B6600">
        <v>93763</v>
      </c>
      <c r="C6600" s="1" t="s">
        <v>2006</v>
      </c>
      <c r="D6600" s="1">
        <v>43215</v>
      </c>
      <c r="E6600" s="1">
        <v>43217</v>
      </c>
      <c r="F6600" t="s">
        <v>6378</v>
      </c>
      <c r="G6600" t="s">
        <v>18</v>
      </c>
      <c r="H6600" t="s">
        <v>4851</v>
      </c>
      <c r="I6600">
        <v>5</v>
      </c>
      <c r="J6600" s="3">
        <v>4000</v>
      </c>
    </row>
    <row r="6601" spans="1:10" x14ac:dyDescent="0.4">
      <c r="A6601">
        <v>1620488</v>
      </c>
      <c r="B6601">
        <v>94148</v>
      </c>
      <c r="C6601" s="1" t="s">
        <v>2016</v>
      </c>
      <c r="D6601" s="1">
        <v>43215</v>
      </c>
      <c r="E6601" s="1">
        <v>43218</v>
      </c>
      <c r="F6601" t="s">
        <v>4874</v>
      </c>
      <c r="G6601" t="s">
        <v>35</v>
      </c>
      <c r="H6601" t="s">
        <v>4851</v>
      </c>
      <c r="I6601">
        <v>11</v>
      </c>
      <c r="J6601" s="3">
        <v>18000</v>
      </c>
    </row>
    <row r="6602" spans="1:10" x14ac:dyDescent="0.4">
      <c r="A6602">
        <v>1620488</v>
      </c>
      <c r="B6602">
        <v>97155</v>
      </c>
      <c r="C6602" s="1" t="s">
        <v>2016</v>
      </c>
      <c r="D6602" s="1">
        <v>43215</v>
      </c>
      <c r="E6602" s="1">
        <v>43218</v>
      </c>
      <c r="F6602" t="s">
        <v>4874</v>
      </c>
      <c r="G6602" t="s">
        <v>35</v>
      </c>
      <c r="H6602" t="s">
        <v>4851</v>
      </c>
      <c r="I6602">
        <v>2</v>
      </c>
      <c r="J6602" s="3">
        <v>4680</v>
      </c>
    </row>
    <row r="6603" spans="1:10" x14ac:dyDescent="0.4">
      <c r="A6603">
        <v>1620489</v>
      </c>
      <c r="B6603">
        <v>94149</v>
      </c>
      <c r="C6603" s="1" t="s">
        <v>2017</v>
      </c>
      <c r="D6603" s="1">
        <v>43215</v>
      </c>
      <c r="E6603" s="1">
        <v>43217</v>
      </c>
      <c r="F6603" t="s">
        <v>4912</v>
      </c>
      <c r="G6603" t="s">
        <v>22</v>
      </c>
      <c r="H6603" t="s">
        <v>4913</v>
      </c>
      <c r="I6603">
        <v>7</v>
      </c>
      <c r="J6603" s="3">
        <v>20926</v>
      </c>
    </row>
    <row r="6604" spans="1:10" x14ac:dyDescent="0.4">
      <c r="A6604">
        <v>1620268</v>
      </c>
      <c r="B6604">
        <v>93658</v>
      </c>
      <c r="C6604" s="1" t="s">
        <v>6340</v>
      </c>
      <c r="D6604" s="1">
        <v>43215</v>
      </c>
      <c r="E6604" s="1">
        <v>43219</v>
      </c>
      <c r="F6604" t="s">
        <v>6341</v>
      </c>
      <c r="G6604" t="s">
        <v>85</v>
      </c>
      <c r="H6604" t="s">
        <v>4851</v>
      </c>
      <c r="I6604">
        <v>2</v>
      </c>
      <c r="J6604" s="3">
        <v>4994.8999999999996</v>
      </c>
    </row>
    <row r="6605" spans="1:10" x14ac:dyDescent="0.4">
      <c r="A6605">
        <v>1620268</v>
      </c>
      <c r="B6605">
        <v>93867</v>
      </c>
      <c r="C6605" s="1" t="s">
        <v>6340</v>
      </c>
      <c r="D6605" s="1">
        <v>43215</v>
      </c>
      <c r="E6605" s="1">
        <v>43219</v>
      </c>
      <c r="F6605" t="s">
        <v>6341</v>
      </c>
      <c r="G6605" t="s">
        <v>85</v>
      </c>
      <c r="H6605" t="s">
        <v>4851</v>
      </c>
      <c r="I6605">
        <v>2</v>
      </c>
      <c r="J6605" s="3">
        <v>4200</v>
      </c>
    </row>
    <row r="6606" spans="1:10" x14ac:dyDescent="0.4">
      <c r="A6606">
        <v>1620268</v>
      </c>
      <c r="B6606">
        <v>95346</v>
      </c>
      <c r="C6606" s="1" t="s">
        <v>6340</v>
      </c>
      <c r="D6606" s="1">
        <v>43215</v>
      </c>
      <c r="E6606" s="1">
        <v>43219</v>
      </c>
      <c r="F6606" t="s">
        <v>6341</v>
      </c>
      <c r="G6606" t="s">
        <v>85</v>
      </c>
      <c r="H6606" t="s">
        <v>4851</v>
      </c>
      <c r="I6606">
        <v>1</v>
      </c>
      <c r="J6606" s="3">
        <v>1979</v>
      </c>
    </row>
    <row r="6607" spans="1:10" x14ac:dyDescent="0.4">
      <c r="A6607">
        <v>1620905</v>
      </c>
      <c r="B6607">
        <v>94901</v>
      </c>
      <c r="C6607" s="1" t="s">
        <v>2310</v>
      </c>
      <c r="D6607" s="1">
        <v>43215</v>
      </c>
      <c r="E6607" s="1">
        <v>43219</v>
      </c>
      <c r="F6607" t="s">
        <v>4953</v>
      </c>
      <c r="G6607" t="s">
        <v>69</v>
      </c>
      <c r="H6607" t="s">
        <v>4851</v>
      </c>
      <c r="I6607">
        <v>1</v>
      </c>
      <c r="J6607" s="3">
        <v>3310</v>
      </c>
    </row>
    <row r="6608" spans="1:10" x14ac:dyDescent="0.4">
      <c r="A6608">
        <v>1620579</v>
      </c>
      <c r="B6608">
        <v>94200</v>
      </c>
      <c r="C6608" s="1" t="s">
        <v>2094</v>
      </c>
      <c r="D6608" s="1">
        <v>43215</v>
      </c>
      <c r="E6608" s="1">
        <v>43217</v>
      </c>
      <c r="F6608" t="s">
        <v>2095</v>
      </c>
      <c r="G6608" t="s">
        <v>22</v>
      </c>
      <c r="H6608" t="s">
        <v>4972</v>
      </c>
      <c r="I6608">
        <v>1</v>
      </c>
      <c r="J6608" s="3">
        <v>4899</v>
      </c>
    </row>
    <row r="6609" spans="1:10" x14ac:dyDescent="0.4">
      <c r="A6609">
        <v>1620580</v>
      </c>
      <c r="B6609">
        <v>94201</v>
      </c>
      <c r="C6609" s="1" t="s">
        <v>2096</v>
      </c>
      <c r="D6609" s="1">
        <v>43215</v>
      </c>
      <c r="E6609" s="1">
        <v>43215</v>
      </c>
      <c r="F6609" t="s">
        <v>75</v>
      </c>
      <c r="G6609" t="s">
        <v>18</v>
      </c>
      <c r="H6609" t="s">
        <v>4851</v>
      </c>
      <c r="I6609">
        <v>72</v>
      </c>
      <c r="J6609" s="3">
        <v>850</v>
      </c>
    </row>
    <row r="6610" spans="1:10" x14ac:dyDescent="0.4">
      <c r="A6610">
        <v>1620580</v>
      </c>
      <c r="B6610">
        <v>95961</v>
      </c>
      <c r="C6610" s="1" t="s">
        <v>2096</v>
      </c>
      <c r="D6610" s="1">
        <v>43215</v>
      </c>
      <c r="E6610" s="1">
        <v>43215</v>
      </c>
      <c r="F6610" t="s">
        <v>75</v>
      </c>
      <c r="G6610" t="s">
        <v>18</v>
      </c>
      <c r="H6610" t="s">
        <v>4851</v>
      </c>
      <c r="I6610">
        <v>1</v>
      </c>
      <c r="J6610" s="3">
        <v>41</v>
      </c>
    </row>
    <row r="6611" spans="1:10" x14ac:dyDescent="0.4">
      <c r="A6611">
        <v>1620580</v>
      </c>
      <c r="B6611">
        <v>95988</v>
      </c>
      <c r="C6611" s="1" t="s">
        <v>2096</v>
      </c>
      <c r="D6611" s="1">
        <v>43215</v>
      </c>
      <c r="E6611" s="1">
        <v>43215</v>
      </c>
      <c r="F6611" t="s">
        <v>75</v>
      </c>
      <c r="G6611" t="s">
        <v>18</v>
      </c>
      <c r="H6611" t="s">
        <v>4851</v>
      </c>
      <c r="I6611">
        <v>2</v>
      </c>
      <c r="J6611" s="3">
        <v>82</v>
      </c>
    </row>
    <row r="6612" spans="1:10" x14ac:dyDescent="0.4">
      <c r="A6612">
        <v>1620580</v>
      </c>
      <c r="B6612">
        <v>98327</v>
      </c>
      <c r="C6612" s="1" t="s">
        <v>2096</v>
      </c>
      <c r="D6612" s="1">
        <v>43215</v>
      </c>
      <c r="E6612" s="1">
        <v>43215</v>
      </c>
      <c r="F6612" t="s">
        <v>75</v>
      </c>
      <c r="G6612" t="s">
        <v>18</v>
      </c>
      <c r="H6612" t="s">
        <v>4851</v>
      </c>
      <c r="I6612">
        <v>27</v>
      </c>
      <c r="J6612" s="3">
        <v>1570</v>
      </c>
    </row>
    <row r="6613" spans="1:10" x14ac:dyDescent="0.4">
      <c r="A6613">
        <v>1621990</v>
      </c>
      <c r="B6613">
        <v>97591</v>
      </c>
      <c r="C6613" s="1" t="s">
        <v>3188</v>
      </c>
      <c r="D6613" s="1">
        <v>43215</v>
      </c>
      <c r="E6613" s="1">
        <v>43215</v>
      </c>
      <c r="F6613" t="s">
        <v>5129</v>
      </c>
      <c r="G6613" t="s">
        <v>88</v>
      </c>
      <c r="H6613" t="s">
        <v>4851</v>
      </c>
      <c r="I6613">
        <v>1</v>
      </c>
      <c r="J6613" s="3">
        <v>1200</v>
      </c>
    </row>
    <row r="6614" spans="1:10" x14ac:dyDescent="0.4">
      <c r="A6614">
        <v>1622021</v>
      </c>
      <c r="B6614">
        <v>97184</v>
      </c>
      <c r="C6614" s="1" t="s">
        <v>3216</v>
      </c>
      <c r="D6614" s="1">
        <v>43215</v>
      </c>
      <c r="E6614" s="1">
        <v>43217</v>
      </c>
      <c r="F6614" t="s">
        <v>5695</v>
      </c>
      <c r="G6614" t="s">
        <v>258</v>
      </c>
      <c r="H6614" t="s">
        <v>4851</v>
      </c>
      <c r="I6614">
        <v>1</v>
      </c>
      <c r="J6614" s="3">
        <v>4000</v>
      </c>
    </row>
    <row r="6615" spans="1:10" x14ac:dyDescent="0.4">
      <c r="A6615">
        <v>1622013</v>
      </c>
      <c r="B6615">
        <v>97592</v>
      </c>
      <c r="C6615" s="1" t="s">
        <v>3211</v>
      </c>
      <c r="D6615" s="1">
        <v>43215</v>
      </c>
      <c r="E6615" s="1">
        <v>43216</v>
      </c>
      <c r="F6615" t="s">
        <v>4940</v>
      </c>
      <c r="G6615" t="s">
        <v>18</v>
      </c>
      <c r="H6615" t="s">
        <v>4851</v>
      </c>
      <c r="I6615">
        <v>4</v>
      </c>
      <c r="J6615" s="3">
        <v>2296</v>
      </c>
    </row>
    <row r="6616" spans="1:10" x14ac:dyDescent="0.4">
      <c r="A6616">
        <v>1621948</v>
      </c>
      <c r="B6616">
        <v>97003</v>
      </c>
      <c r="C6616" s="1" t="s">
        <v>3151</v>
      </c>
      <c r="D6616" s="1">
        <v>43215</v>
      </c>
      <c r="E6616" s="1">
        <v>43217</v>
      </c>
      <c r="F6616" t="s">
        <v>5410</v>
      </c>
      <c r="G6616" t="s">
        <v>60</v>
      </c>
      <c r="H6616" t="s">
        <v>4851</v>
      </c>
      <c r="I6616">
        <v>1</v>
      </c>
      <c r="J6616" s="3">
        <v>1239</v>
      </c>
    </row>
    <row r="6617" spans="1:10" x14ac:dyDescent="0.4">
      <c r="A6617">
        <v>1621948</v>
      </c>
      <c r="B6617">
        <v>97488</v>
      </c>
      <c r="C6617" s="1" t="s">
        <v>3151</v>
      </c>
      <c r="D6617" s="1">
        <v>43215</v>
      </c>
      <c r="E6617" s="1">
        <v>43217</v>
      </c>
      <c r="F6617" t="s">
        <v>5410</v>
      </c>
      <c r="G6617" t="s">
        <v>60</v>
      </c>
      <c r="H6617" t="s">
        <v>4851</v>
      </c>
      <c r="I6617">
        <v>3</v>
      </c>
      <c r="J6617" s="3">
        <v>8050</v>
      </c>
    </row>
    <row r="6618" spans="1:10" x14ac:dyDescent="0.4">
      <c r="A6618">
        <v>1621948</v>
      </c>
      <c r="B6618">
        <v>131394</v>
      </c>
      <c r="C6618" s="1" t="s">
        <v>3151</v>
      </c>
      <c r="D6618" s="1">
        <v>43215</v>
      </c>
      <c r="E6618" s="1">
        <v>43217</v>
      </c>
      <c r="F6618" t="s">
        <v>5410</v>
      </c>
      <c r="G6618" t="s">
        <v>60</v>
      </c>
      <c r="H6618" t="s">
        <v>4851</v>
      </c>
      <c r="I6618">
        <v>1</v>
      </c>
      <c r="J6618" s="3">
        <v>1239</v>
      </c>
    </row>
    <row r="6619" spans="1:10" x14ac:dyDescent="0.4">
      <c r="A6619">
        <v>1621964</v>
      </c>
      <c r="B6619">
        <v>97593</v>
      </c>
      <c r="C6619" s="1" t="s">
        <v>3166</v>
      </c>
      <c r="D6619" s="1">
        <v>43215</v>
      </c>
      <c r="E6619" s="1">
        <v>43219</v>
      </c>
      <c r="F6619" t="s">
        <v>4978</v>
      </c>
      <c r="G6619" t="s">
        <v>20</v>
      </c>
      <c r="H6619" t="s">
        <v>4851</v>
      </c>
      <c r="I6619">
        <v>1</v>
      </c>
      <c r="J6619" s="3">
        <v>4500</v>
      </c>
    </row>
    <row r="6620" spans="1:10" x14ac:dyDescent="0.4">
      <c r="A6620">
        <v>1621964</v>
      </c>
      <c r="B6620">
        <v>135580</v>
      </c>
      <c r="C6620" s="1" t="s">
        <v>3166</v>
      </c>
      <c r="D6620" s="1">
        <v>43215</v>
      </c>
      <c r="E6620" s="1">
        <v>43219</v>
      </c>
      <c r="F6620" t="s">
        <v>4978</v>
      </c>
      <c r="G6620" t="s">
        <v>20</v>
      </c>
      <c r="H6620" t="s">
        <v>4851</v>
      </c>
      <c r="I6620">
        <v>1</v>
      </c>
      <c r="J6620" s="3">
        <v>2750</v>
      </c>
    </row>
    <row r="6621" spans="1:10" x14ac:dyDescent="0.4">
      <c r="A6621">
        <v>1621877</v>
      </c>
      <c r="B6621">
        <v>97330</v>
      </c>
      <c r="C6621" s="1" t="s">
        <v>3083</v>
      </c>
      <c r="D6621" s="1">
        <v>43215</v>
      </c>
      <c r="E6621" s="1">
        <v>43216</v>
      </c>
      <c r="F6621" t="s">
        <v>728</v>
      </c>
      <c r="G6621" t="s">
        <v>22</v>
      </c>
      <c r="H6621" t="s">
        <v>4991</v>
      </c>
      <c r="I6621">
        <v>3</v>
      </c>
      <c r="J6621" s="3">
        <v>2200</v>
      </c>
    </row>
    <row r="6622" spans="1:10" x14ac:dyDescent="0.4">
      <c r="A6622">
        <v>1622528</v>
      </c>
      <c r="B6622">
        <v>133426</v>
      </c>
      <c r="C6622" s="1" t="s">
        <v>3618</v>
      </c>
      <c r="D6622" s="1">
        <v>43215</v>
      </c>
      <c r="E6622" s="1">
        <v>43216</v>
      </c>
      <c r="F6622" t="s">
        <v>5538</v>
      </c>
      <c r="G6622" t="s">
        <v>18</v>
      </c>
      <c r="H6622" t="s">
        <v>4851</v>
      </c>
      <c r="I6622">
        <v>1</v>
      </c>
      <c r="J6622" s="3">
        <v>100</v>
      </c>
    </row>
    <row r="6623" spans="1:10" x14ac:dyDescent="0.4">
      <c r="A6623">
        <v>1621807</v>
      </c>
      <c r="B6623">
        <v>97654</v>
      </c>
      <c r="C6623" s="1" t="s">
        <v>3016</v>
      </c>
      <c r="D6623" s="1">
        <v>43215</v>
      </c>
      <c r="E6623" s="1">
        <v>43218</v>
      </c>
      <c r="F6623" t="s">
        <v>4856</v>
      </c>
      <c r="G6623" t="s">
        <v>60</v>
      </c>
      <c r="H6623" t="s">
        <v>4851</v>
      </c>
      <c r="I6623">
        <v>3</v>
      </c>
      <c r="J6623" s="3">
        <v>6600</v>
      </c>
    </row>
    <row r="6624" spans="1:10" x14ac:dyDescent="0.4">
      <c r="A6624">
        <v>1621791</v>
      </c>
      <c r="B6624">
        <v>96936</v>
      </c>
      <c r="C6624" s="1" t="s">
        <v>3001</v>
      </c>
      <c r="D6624" s="1">
        <v>43215</v>
      </c>
      <c r="E6624" s="1">
        <v>43217</v>
      </c>
      <c r="F6624" t="s">
        <v>4880</v>
      </c>
      <c r="G6624" t="s">
        <v>14</v>
      </c>
      <c r="H6624" t="s">
        <v>4851</v>
      </c>
      <c r="I6624">
        <v>3</v>
      </c>
      <c r="J6624" s="3">
        <v>4500</v>
      </c>
    </row>
    <row r="6625" spans="1:10" x14ac:dyDescent="0.4">
      <c r="A6625">
        <v>1621542</v>
      </c>
      <c r="B6625">
        <v>133354</v>
      </c>
      <c r="C6625" s="1" t="s">
        <v>2799</v>
      </c>
      <c r="D6625" s="1">
        <v>43215</v>
      </c>
      <c r="E6625" s="1">
        <v>43217</v>
      </c>
      <c r="F6625" t="s">
        <v>4880</v>
      </c>
      <c r="G6625" t="s">
        <v>14</v>
      </c>
      <c r="H6625" t="s">
        <v>4851</v>
      </c>
      <c r="I6625">
        <v>1</v>
      </c>
      <c r="J6625" s="3">
        <v>1199</v>
      </c>
    </row>
    <row r="6626" spans="1:10" x14ac:dyDescent="0.4">
      <c r="A6626">
        <v>1621804</v>
      </c>
      <c r="B6626">
        <v>97648</v>
      </c>
      <c r="C6626" s="1" t="s">
        <v>3013</v>
      </c>
      <c r="D6626" s="1">
        <v>43216</v>
      </c>
      <c r="E6626" s="1">
        <v>43219</v>
      </c>
      <c r="F6626" t="s">
        <v>5558</v>
      </c>
      <c r="G6626" t="s">
        <v>123</v>
      </c>
      <c r="H6626" t="s">
        <v>4851</v>
      </c>
      <c r="I6626">
        <v>1</v>
      </c>
      <c r="J6626" s="3">
        <v>1400</v>
      </c>
    </row>
    <row r="6627" spans="1:10" x14ac:dyDescent="0.4">
      <c r="A6627">
        <v>1621793</v>
      </c>
      <c r="B6627">
        <v>96937</v>
      </c>
      <c r="C6627" s="1" t="s">
        <v>3003</v>
      </c>
      <c r="D6627" s="1">
        <v>43216</v>
      </c>
      <c r="E6627" s="1">
        <v>43217</v>
      </c>
      <c r="F6627" t="s">
        <v>6599</v>
      </c>
      <c r="G6627" t="s">
        <v>85</v>
      </c>
      <c r="H6627" t="s">
        <v>4851</v>
      </c>
      <c r="I6627">
        <v>1</v>
      </c>
      <c r="J6627" s="3">
        <v>225</v>
      </c>
    </row>
    <row r="6628" spans="1:10" x14ac:dyDescent="0.4">
      <c r="A6628">
        <v>1621683</v>
      </c>
      <c r="B6628">
        <v>131470</v>
      </c>
      <c r="C6628" s="1" t="s">
        <v>2908</v>
      </c>
      <c r="D6628" s="1">
        <v>43216</v>
      </c>
      <c r="E6628" s="1">
        <v>43218</v>
      </c>
      <c r="F6628" t="s">
        <v>6571</v>
      </c>
      <c r="G6628" t="s">
        <v>22</v>
      </c>
      <c r="H6628" t="s">
        <v>5206</v>
      </c>
      <c r="I6628">
        <v>4</v>
      </c>
      <c r="J6628" s="3">
        <v>10788</v>
      </c>
    </row>
    <row r="6629" spans="1:10" x14ac:dyDescent="0.4">
      <c r="A6629">
        <v>1621683</v>
      </c>
      <c r="B6629">
        <v>97594</v>
      </c>
      <c r="C6629" s="1" t="s">
        <v>2908</v>
      </c>
      <c r="D6629" s="1">
        <v>43216</v>
      </c>
      <c r="E6629" s="1">
        <v>43218</v>
      </c>
      <c r="F6629" t="s">
        <v>6571</v>
      </c>
      <c r="G6629" t="s">
        <v>22</v>
      </c>
      <c r="H6629" t="s">
        <v>5206</v>
      </c>
      <c r="I6629">
        <v>1</v>
      </c>
      <c r="J6629" s="3">
        <v>800</v>
      </c>
    </row>
    <row r="6630" spans="1:10" x14ac:dyDescent="0.4">
      <c r="A6630">
        <v>1621683</v>
      </c>
      <c r="B6630">
        <v>97079</v>
      </c>
      <c r="C6630" s="1" t="s">
        <v>2908</v>
      </c>
      <c r="D6630" s="1">
        <v>43216</v>
      </c>
      <c r="E6630" s="1">
        <v>43218</v>
      </c>
      <c r="F6630" t="s">
        <v>6571</v>
      </c>
      <c r="G6630" t="s">
        <v>22</v>
      </c>
      <c r="H6630" t="s">
        <v>5206</v>
      </c>
      <c r="I6630">
        <v>4</v>
      </c>
      <c r="J6630" s="3">
        <v>10788</v>
      </c>
    </row>
    <row r="6631" spans="1:10" x14ac:dyDescent="0.4">
      <c r="A6631">
        <v>1622523</v>
      </c>
      <c r="B6631">
        <v>133823</v>
      </c>
      <c r="C6631" s="1" t="s">
        <v>3614</v>
      </c>
      <c r="D6631" s="1">
        <v>43216</v>
      </c>
      <c r="E6631" s="1">
        <v>43216</v>
      </c>
      <c r="F6631" t="s">
        <v>6723</v>
      </c>
      <c r="G6631" t="s">
        <v>403</v>
      </c>
      <c r="H6631" t="s">
        <v>4851</v>
      </c>
      <c r="I6631">
        <v>1</v>
      </c>
      <c r="J6631" s="3">
        <v>500</v>
      </c>
    </row>
    <row r="6632" spans="1:10" x14ac:dyDescent="0.4">
      <c r="A6632">
        <v>1622488</v>
      </c>
      <c r="B6632">
        <v>135128</v>
      </c>
      <c r="C6632" s="1" t="s">
        <v>3589</v>
      </c>
      <c r="D6632" s="1">
        <v>43216</v>
      </c>
      <c r="E6632" s="1">
        <v>43218</v>
      </c>
      <c r="F6632" t="s">
        <v>5770</v>
      </c>
      <c r="G6632" t="s">
        <v>116</v>
      </c>
      <c r="H6632" t="s">
        <v>4851</v>
      </c>
      <c r="I6632">
        <v>1</v>
      </c>
      <c r="J6632" s="3">
        <v>1250</v>
      </c>
    </row>
    <row r="6633" spans="1:10" x14ac:dyDescent="0.4">
      <c r="A6633">
        <v>1622200</v>
      </c>
      <c r="B6633">
        <v>135352</v>
      </c>
      <c r="C6633" s="1" t="s">
        <v>3358</v>
      </c>
      <c r="D6633" s="1">
        <v>43216</v>
      </c>
      <c r="E6633" s="1">
        <v>43216</v>
      </c>
      <c r="F6633" t="s">
        <v>5129</v>
      </c>
      <c r="G6633" t="s">
        <v>88</v>
      </c>
      <c r="H6633" t="s">
        <v>4851</v>
      </c>
      <c r="I6633">
        <v>1</v>
      </c>
      <c r="J6633" s="3">
        <v>785</v>
      </c>
    </row>
    <row r="6634" spans="1:10" x14ac:dyDescent="0.4">
      <c r="A6634">
        <v>1621878</v>
      </c>
      <c r="B6634">
        <v>97331</v>
      </c>
      <c r="C6634" s="1" t="s">
        <v>3084</v>
      </c>
      <c r="D6634" s="1">
        <v>43216</v>
      </c>
      <c r="E6634" s="1">
        <v>43217</v>
      </c>
      <c r="F6634" t="s">
        <v>94</v>
      </c>
      <c r="G6634" t="s">
        <v>95</v>
      </c>
      <c r="H6634" t="s">
        <v>4851</v>
      </c>
      <c r="I6634">
        <v>2</v>
      </c>
      <c r="J6634" s="3">
        <v>9046</v>
      </c>
    </row>
    <row r="6635" spans="1:10" x14ac:dyDescent="0.4">
      <c r="A6635">
        <v>1621878</v>
      </c>
      <c r="B6635">
        <v>97659</v>
      </c>
      <c r="C6635" s="1" t="s">
        <v>3084</v>
      </c>
      <c r="D6635" s="1">
        <v>43216</v>
      </c>
      <c r="E6635" s="1">
        <v>43217</v>
      </c>
      <c r="F6635" t="s">
        <v>94</v>
      </c>
      <c r="G6635" t="s">
        <v>95</v>
      </c>
      <c r="H6635" t="s">
        <v>4851</v>
      </c>
      <c r="I6635">
        <v>1</v>
      </c>
      <c r="J6635" s="3">
        <v>2000</v>
      </c>
    </row>
    <row r="6636" spans="1:10" x14ac:dyDescent="0.4">
      <c r="A6636">
        <v>1621992</v>
      </c>
      <c r="B6636">
        <v>97595</v>
      </c>
      <c r="C6636" s="1" t="s">
        <v>3190</v>
      </c>
      <c r="D6636" s="1">
        <v>43216</v>
      </c>
      <c r="E6636" s="1">
        <v>43219</v>
      </c>
      <c r="F6636" t="s">
        <v>5224</v>
      </c>
      <c r="G6636" t="s">
        <v>42</v>
      </c>
      <c r="H6636" t="s">
        <v>4851</v>
      </c>
      <c r="I6636">
        <v>1</v>
      </c>
      <c r="J6636" s="3">
        <v>0</v>
      </c>
    </row>
    <row r="6637" spans="1:10" x14ac:dyDescent="0.4">
      <c r="A6637">
        <v>1622031</v>
      </c>
      <c r="B6637">
        <v>97185</v>
      </c>
      <c r="C6637" s="1" t="s">
        <v>3223</v>
      </c>
      <c r="D6637" s="1">
        <v>43216</v>
      </c>
      <c r="E6637" s="1">
        <v>43217</v>
      </c>
      <c r="F6637" t="s">
        <v>5627</v>
      </c>
      <c r="G6637" t="s">
        <v>39</v>
      </c>
      <c r="H6637" t="s">
        <v>4851</v>
      </c>
      <c r="I6637">
        <v>4</v>
      </c>
      <c r="J6637" s="3">
        <v>6260</v>
      </c>
    </row>
    <row r="6638" spans="1:10" x14ac:dyDescent="0.4">
      <c r="A6638">
        <v>1622032</v>
      </c>
      <c r="B6638">
        <v>97186</v>
      </c>
      <c r="C6638" s="1" t="s">
        <v>3224</v>
      </c>
      <c r="D6638" s="1">
        <v>43216</v>
      </c>
      <c r="E6638" s="1">
        <v>43218</v>
      </c>
      <c r="F6638" t="s">
        <v>4874</v>
      </c>
      <c r="G6638" t="s">
        <v>35</v>
      </c>
      <c r="H6638" t="s">
        <v>4851</v>
      </c>
      <c r="I6638">
        <v>1</v>
      </c>
      <c r="J6638" s="3">
        <v>1200</v>
      </c>
    </row>
    <row r="6639" spans="1:10" x14ac:dyDescent="0.4">
      <c r="A6639">
        <v>1622033</v>
      </c>
      <c r="B6639">
        <v>97188</v>
      </c>
      <c r="C6639" s="1" t="s">
        <v>3225</v>
      </c>
      <c r="D6639" s="1">
        <v>43216</v>
      </c>
      <c r="E6639" s="1">
        <v>43219</v>
      </c>
      <c r="F6639" t="s">
        <v>5300</v>
      </c>
      <c r="G6639" t="s">
        <v>22</v>
      </c>
      <c r="H6639" t="s">
        <v>4896</v>
      </c>
      <c r="I6639">
        <v>1</v>
      </c>
      <c r="J6639" s="3">
        <v>1575</v>
      </c>
    </row>
    <row r="6640" spans="1:10" x14ac:dyDescent="0.4">
      <c r="A6640">
        <v>1620581</v>
      </c>
      <c r="B6640">
        <v>98719</v>
      </c>
      <c r="C6640" s="1" t="s">
        <v>2097</v>
      </c>
      <c r="D6640" s="1">
        <v>43216</v>
      </c>
      <c r="E6640" s="1">
        <v>43217</v>
      </c>
      <c r="F6640" t="s">
        <v>80</v>
      </c>
      <c r="G6640" t="s">
        <v>81</v>
      </c>
      <c r="H6640" t="s">
        <v>4851</v>
      </c>
      <c r="I6640">
        <v>2</v>
      </c>
      <c r="J6640" s="3">
        <v>5380</v>
      </c>
    </row>
    <row r="6641" spans="1:10" x14ac:dyDescent="0.4">
      <c r="A6641">
        <v>1620581</v>
      </c>
      <c r="B6641">
        <v>95995</v>
      </c>
      <c r="C6641" s="1" t="s">
        <v>2097</v>
      </c>
      <c r="D6641" s="1">
        <v>43216</v>
      </c>
      <c r="E6641" s="1">
        <v>43217</v>
      </c>
      <c r="F6641" t="s">
        <v>80</v>
      </c>
      <c r="G6641" t="s">
        <v>81</v>
      </c>
      <c r="H6641" t="s">
        <v>4851</v>
      </c>
      <c r="I6641">
        <v>1</v>
      </c>
      <c r="J6641" s="3">
        <v>3240</v>
      </c>
    </row>
    <row r="6642" spans="1:10" x14ac:dyDescent="0.4">
      <c r="A6642">
        <v>1620581</v>
      </c>
      <c r="B6642">
        <v>94683</v>
      </c>
      <c r="C6642" s="1" t="s">
        <v>2097</v>
      </c>
      <c r="D6642" s="1">
        <v>43216</v>
      </c>
      <c r="E6642" s="1">
        <v>43217</v>
      </c>
      <c r="F6642" t="s">
        <v>80</v>
      </c>
      <c r="G6642" t="s">
        <v>81</v>
      </c>
      <c r="H6642" t="s">
        <v>4851</v>
      </c>
      <c r="I6642">
        <v>1</v>
      </c>
      <c r="J6642" s="3">
        <v>2740</v>
      </c>
    </row>
    <row r="6643" spans="1:10" x14ac:dyDescent="0.4">
      <c r="A6643">
        <v>1620581</v>
      </c>
      <c r="B6643">
        <v>94203</v>
      </c>
      <c r="C6643" s="1" t="s">
        <v>2097</v>
      </c>
      <c r="D6643" s="1">
        <v>43216</v>
      </c>
      <c r="E6643" s="1">
        <v>43217</v>
      </c>
      <c r="F6643" t="s">
        <v>80</v>
      </c>
      <c r="G6643" t="s">
        <v>81</v>
      </c>
      <c r="H6643" t="s">
        <v>4851</v>
      </c>
      <c r="I6643">
        <v>1</v>
      </c>
      <c r="J6643" s="3">
        <v>3155</v>
      </c>
    </row>
    <row r="6644" spans="1:10" x14ac:dyDescent="0.4">
      <c r="A6644">
        <v>1620581</v>
      </c>
      <c r="B6644">
        <v>130341</v>
      </c>
      <c r="C6644" s="1" t="s">
        <v>2097</v>
      </c>
      <c r="D6644" s="1">
        <v>43216</v>
      </c>
      <c r="E6644" s="1">
        <v>43217</v>
      </c>
      <c r="F6644" t="s">
        <v>80</v>
      </c>
      <c r="G6644" t="s">
        <v>81</v>
      </c>
      <c r="H6644" t="s">
        <v>4851</v>
      </c>
      <c r="I6644">
        <v>1</v>
      </c>
      <c r="J6644" s="3">
        <v>3240</v>
      </c>
    </row>
    <row r="6645" spans="1:10" x14ac:dyDescent="0.4">
      <c r="A6645">
        <v>1620578</v>
      </c>
      <c r="B6645">
        <v>94205</v>
      </c>
      <c r="C6645" s="1" t="s">
        <v>2093</v>
      </c>
      <c r="D6645" s="1">
        <v>43216</v>
      </c>
      <c r="E6645" s="1">
        <v>43217</v>
      </c>
      <c r="F6645" t="s">
        <v>245</v>
      </c>
      <c r="G6645" t="s">
        <v>11</v>
      </c>
      <c r="H6645" t="s">
        <v>4851</v>
      </c>
      <c r="I6645">
        <v>1</v>
      </c>
      <c r="J6645" s="3">
        <v>1875</v>
      </c>
    </row>
    <row r="6646" spans="1:10" x14ac:dyDescent="0.4">
      <c r="A6646">
        <v>1620597</v>
      </c>
      <c r="B6646">
        <v>94204</v>
      </c>
      <c r="C6646" s="1" t="s">
        <v>2113</v>
      </c>
      <c r="D6646" s="1">
        <v>43216</v>
      </c>
      <c r="E6646" s="1">
        <v>43216</v>
      </c>
      <c r="F6646" t="s">
        <v>5162</v>
      </c>
      <c r="G6646" t="s">
        <v>22</v>
      </c>
      <c r="H6646" t="s">
        <v>4896</v>
      </c>
      <c r="I6646">
        <v>1</v>
      </c>
      <c r="J6646" s="3">
        <v>1600</v>
      </c>
    </row>
    <row r="6647" spans="1:10" x14ac:dyDescent="0.4">
      <c r="A6647">
        <v>1620047</v>
      </c>
      <c r="B6647">
        <v>93268</v>
      </c>
      <c r="C6647" s="1" t="s">
        <v>1799</v>
      </c>
      <c r="D6647" s="1">
        <v>43216</v>
      </c>
      <c r="E6647" s="1">
        <v>43219</v>
      </c>
      <c r="F6647" t="s">
        <v>128</v>
      </c>
      <c r="G6647" t="s">
        <v>22</v>
      </c>
      <c r="H6647" t="s">
        <v>4896</v>
      </c>
      <c r="I6647">
        <v>1</v>
      </c>
      <c r="J6647" s="3">
        <v>2050</v>
      </c>
    </row>
    <row r="6648" spans="1:10" x14ac:dyDescent="0.4">
      <c r="A6648">
        <v>1620047</v>
      </c>
      <c r="B6648">
        <v>93269</v>
      </c>
      <c r="C6648" s="1" t="s">
        <v>1799</v>
      </c>
      <c r="D6648" s="1">
        <v>43216</v>
      </c>
      <c r="E6648" s="1">
        <v>43219</v>
      </c>
      <c r="F6648" t="s">
        <v>128</v>
      </c>
      <c r="G6648" t="s">
        <v>22</v>
      </c>
      <c r="H6648" t="s">
        <v>4896</v>
      </c>
      <c r="I6648">
        <v>2</v>
      </c>
      <c r="J6648" s="3">
        <v>3100</v>
      </c>
    </row>
    <row r="6649" spans="1:10" x14ac:dyDescent="0.4">
      <c r="A6649">
        <v>1620047</v>
      </c>
      <c r="B6649">
        <v>94020</v>
      </c>
      <c r="C6649" s="1" t="s">
        <v>1799</v>
      </c>
      <c r="D6649" s="1">
        <v>43216</v>
      </c>
      <c r="E6649" s="1">
        <v>43219</v>
      </c>
      <c r="F6649" t="s">
        <v>128</v>
      </c>
      <c r="G6649" t="s">
        <v>22</v>
      </c>
      <c r="H6649" t="s">
        <v>4896</v>
      </c>
      <c r="I6649">
        <v>2</v>
      </c>
      <c r="J6649" s="3">
        <v>4100</v>
      </c>
    </row>
    <row r="6650" spans="1:10" x14ac:dyDescent="0.4">
      <c r="A6650">
        <v>1620047</v>
      </c>
      <c r="B6650">
        <v>94202</v>
      </c>
      <c r="C6650" s="1" t="s">
        <v>1799</v>
      </c>
      <c r="D6650" s="1">
        <v>43216</v>
      </c>
      <c r="E6650" s="1">
        <v>43219</v>
      </c>
      <c r="F6650" t="s">
        <v>128</v>
      </c>
      <c r="G6650" t="s">
        <v>22</v>
      </c>
      <c r="H6650" t="s">
        <v>4896</v>
      </c>
      <c r="I6650">
        <v>54</v>
      </c>
      <c r="J6650" s="3">
        <v>117400</v>
      </c>
    </row>
    <row r="6651" spans="1:10" x14ac:dyDescent="0.4">
      <c r="A6651">
        <v>1620047</v>
      </c>
      <c r="B6651">
        <v>97187</v>
      </c>
      <c r="C6651" s="1" t="s">
        <v>1799</v>
      </c>
      <c r="D6651" s="1">
        <v>43216</v>
      </c>
      <c r="E6651" s="1">
        <v>43219</v>
      </c>
      <c r="F6651" t="s">
        <v>128</v>
      </c>
      <c r="G6651" t="s">
        <v>22</v>
      </c>
      <c r="H6651" t="s">
        <v>4896</v>
      </c>
      <c r="I6651">
        <v>2</v>
      </c>
      <c r="J6651" s="3">
        <v>3700</v>
      </c>
    </row>
    <row r="6652" spans="1:10" x14ac:dyDescent="0.4">
      <c r="A6652">
        <v>1620047</v>
      </c>
      <c r="B6652">
        <v>97657</v>
      </c>
      <c r="C6652" s="1" t="s">
        <v>1799</v>
      </c>
      <c r="D6652" s="1">
        <v>43216</v>
      </c>
      <c r="E6652" s="1">
        <v>43219</v>
      </c>
      <c r="F6652" t="s">
        <v>128</v>
      </c>
      <c r="G6652" t="s">
        <v>22</v>
      </c>
      <c r="H6652" t="s">
        <v>4896</v>
      </c>
      <c r="I6652">
        <v>1</v>
      </c>
      <c r="J6652" s="3">
        <v>2650</v>
      </c>
    </row>
    <row r="6653" spans="1:10" x14ac:dyDescent="0.4">
      <c r="A6653">
        <v>1620047</v>
      </c>
      <c r="B6653">
        <v>134502</v>
      </c>
      <c r="C6653" s="1" t="s">
        <v>1799</v>
      </c>
      <c r="D6653" s="1">
        <v>43216</v>
      </c>
      <c r="E6653" s="1">
        <v>43219</v>
      </c>
      <c r="F6653" t="s">
        <v>128</v>
      </c>
      <c r="G6653" t="s">
        <v>22</v>
      </c>
      <c r="H6653" t="s">
        <v>4896</v>
      </c>
      <c r="I6653">
        <v>2</v>
      </c>
      <c r="J6653" s="3">
        <v>3500</v>
      </c>
    </row>
    <row r="6654" spans="1:10" x14ac:dyDescent="0.4">
      <c r="A6654">
        <v>1620039</v>
      </c>
      <c r="B6654">
        <v>94155</v>
      </c>
      <c r="C6654" s="1" t="s">
        <v>1795</v>
      </c>
      <c r="D6654" s="1">
        <v>43216</v>
      </c>
      <c r="E6654" s="1">
        <v>43219</v>
      </c>
      <c r="F6654" t="s">
        <v>5070</v>
      </c>
      <c r="G6654" t="s">
        <v>17</v>
      </c>
      <c r="H6654" t="s">
        <v>4851</v>
      </c>
      <c r="I6654">
        <v>13</v>
      </c>
      <c r="J6654" s="3">
        <v>36400</v>
      </c>
    </row>
    <row r="6655" spans="1:10" x14ac:dyDescent="0.4">
      <c r="A6655">
        <v>1620039</v>
      </c>
      <c r="B6655">
        <v>93657</v>
      </c>
      <c r="C6655" s="1" t="s">
        <v>1795</v>
      </c>
      <c r="D6655" s="1">
        <v>43216</v>
      </c>
      <c r="E6655" s="1">
        <v>43219</v>
      </c>
      <c r="F6655" t="s">
        <v>5070</v>
      </c>
      <c r="G6655" t="s">
        <v>17</v>
      </c>
      <c r="H6655" t="s">
        <v>4851</v>
      </c>
      <c r="I6655">
        <v>2</v>
      </c>
      <c r="J6655" s="3">
        <v>4000</v>
      </c>
    </row>
    <row r="6656" spans="1:10" x14ac:dyDescent="0.4">
      <c r="A6656">
        <v>1620022</v>
      </c>
      <c r="B6656">
        <v>94154</v>
      </c>
      <c r="C6656" s="1" t="s">
        <v>1785</v>
      </c>
      <c r="D6656" s="1">
        <v>43216</v>
      </c>
      <c r="E6656" s="1">
        <v>43217</v>
      </c>
      <c r="F6656" t="s">
        <v>4880</v>
      </c>
      <c r="G6656" t="s">
        <v>14</v>
      </c>
      <c r="H6656" t="s">
        <v>4851</v>
      </c>
      <c r="I6656">
        <v>26</v>
      </c>
      <c r="J6656" s="3">
        <v>20022</v>
      </c>
    </row>
    <row r="6657" spans="1:10" x14ac:dyDescent="0.4">
      <c r="A6657">
        <v>1620022</v>
      </c>
      <c r="B6657">
        <v>94674</v>
      </c>
      <c r="C6657" s="1" t="s">
        <v>1785</v>
      </c>
      <c r="D6657" s="1">
        <v>43216</v>
      </c>
      <c r="E6657" s="1">
        <v>43217</v>
      </c>
      <c r="F6657" t="s">
        <v>4880</v>
      </c>
      <c r="G6657" t="s">
        <v>14</v>
      </c>
      <c r="H6657" t="s">
        <v>4851</v>
      </c>
      <c r="I6657">
        <v>2</v>
      </c>
      <c r="J6657" s="3">
        <v>2100</v>
      </c>
    </row>
    <row r="6658" spans="1:10" x14ac:dyDescent="0.4">
      <c r="A6658">
        <v>1620022</v>
      </c>
      <c r="B6658">
        <v>96997</v>
      </c>
      <c r="C6658" s="1" t="s">
        <v>1785</v>
      </c>
      <c r="D6658" s="1">
        <v>43216</v>
      </c>
      <c r="E6658" s="1">
        <v>43217</v>
      </c>
      <c r="F6658" t="s">
        <v>4880</v>
      </c>
      <c r="G6658" t="s">
        <v>14</v>
      </c>
      <c r="H6658" t="s">
        <v>4851</v>
      </c>
      <c r="I6658">
        <v>3</v>
      </c>
      <c r="J6658" s="3">
        <v>900</v>
      </c>
    </row>
    <row r="6659" spans="1:10" x14ac:dyDescent="0.4">
      <c r="A6659">
        <v>1620022</v>
      </c>
      <c r="B6659">
        <v>97489</v>
      </c>
      <c r="C6659" s="1" t="s">
        <v>1785</v>
      </c>
      <c r="D6659" s="1">
        <v>43216</v>
      </c>
      <c r="E6659" s="1">
        <v>43217</v>
      </c>
      <c r="F6659" t="s">
        <v>4880</v>
      </c>
      <c r="G6659" t="s">
        <v>14</v>
      </c>
      <c r="H6659" t="s">
        <v>4851</v>
      </c>
      <c r="I6659">
        <v>2</v>
      </c>
      <c r="J6659" s="3">
        <v>1185</v>
      </c>
    </row>
    <row r="6660" spans="1:10" x14ac:dyDescent="0.4">
      <c r="A6660">
        <v>1620022</v>
      </c>
      <c r="B6660">
        <v>136822</v>
      </c>
      <c r="C6660" s="1" t="s">
        <v>1785</v>
      </c>
      <c r="D6660" s="1">
        <v>43216</v>
      </c>
      <c r="E6660" s="1">
        <v>43217</v>
      </c>
      <c r="F6660" t="s">
        <v>4880</v>
      </c>
      <c r="G6660" t="s">
        <v>14</v>
      </c>
      <c r="H6660" t="s">
        <v>4851</v>
      </c>
      <c r="I6660">
        <v>1</v>
      </c>
      <c r="J6660" s="3">
        <v>750</v>
      </c>
    </row>
    <row r="6661" spans="1:10" x14ac:dyDescent="0.4">
      <c r="A6661">
        <v>1620022</v>
      </c>
      <c r="B6661">
        <v>136502</v>
      </c>
      <c r="C6661" s="1" t="s">
        <v>1785</v>
      </c>
      <c r="D6661" s="1">
        <v>43216</v>
      </c>
      <c r="E6661" s="1">
        <v>43217</v>
      </c>
      <c r="F6661" t="s">
        <v>4880</v>
      </c>
      <c r="G6661" t="s">
        <v>14</v>
      </c>
      <c r="H6661" t="s">
        <v>4851</v>
      </c>
      <c r="I6661">
        <v>1</v>
      </c>
      <c r="J6661" s="3">
        <v>745</v>
      </c>
    </row>
    <row r="6662" spans="1:10" x14ac:dyDescent="0.4">
      <c r="A6662">
        <v>1620022</v>
      </c>
      <c r="B6662">
        <v>140931</v>
      </c>
      <c r="C6662" s="1" t="s">
        <v>1785</v>
      </c>
      <c r="D6662" s="1">
        <v>43216</v>
      </c>
      <c r="E6662" s="1">
        <v>43217</v>
      </c>
      <c r="F6662" t="s">
        <v>4880</v>
      </c>
      <c r="G6662" t="s">
        <v>14</v>
      </c>
      <c r="H6662" t="s">
        <v>4851</v>
      </c>
      <c r="I6662">
        <v>1</v>
      </c>
      <c r="J6662" s="3">
        <v>745</v>
      </c>
    </row>
    <row r="6663" spans="1:10" x14ac:dyDescent="0.4">
      <c r="A6663">
        <v>1620495</v>
      </c>
      <c r="B6663">
        <v>94152</v>
      </c>
      <c r="C6663" s="1" t="s">
        <v>2024</v>
      </c>
      <c r="D6663" s="1">
        <v>43216</v>
      </c>
      <c r="E6663" s="1">
        <v>43218</v>
      </c>
      <c r="F6663" t="s">
        <v>5640</v>
      </c>
      <c r="G6663" t="s">
        <v>805</v>
      </c>
      <c r="H6663" t="s">
        <v>4851</v>
      </c>
      <c r="I6663">
        <v>2</v>
      </c>
      <c r="J6663" s="3">
        <v>3100</v>
      </c>
    </row>
    <row r="6664" spans="1:10" x14ac:dyDescent="0.4">
      <c r="A6664">
        <v>1620495</v>
      </c>
      <c r="B6664">
        <v>95347</v>
      </c>
      <c r="C6664" s="1" t="s">
        <v>2024</v>
      </c>
      <c r="D6664" s="1">
        <v>43216</v>
      </c>
      <c r="E6664" s="1">
        <v>43218</v>
      </c>
      <c r="F6664" t="s">
        <v>5640</v>
      </c>
      <c r="G6664" t="s">
        <v>805</v>
      </c>
      <c r="H6664" t="s">
        <v>4851</v>
      </c>
      <c r="I6664">
        <v>1</v>
      </c>
      <c r="J6664" s="3">
        <v>1510</v>
      </c>
    </row>
    <row r="6665" spans="1:10" x14ac:dyDescent="0.4">
      <c r="A6665">
        <v>1620466</v>
      </c>
      <c r="B6665">
        <v>97490</v>
      </c>
      <c r="C6665" s="1" t="s">
        <v>1997</v>
      </c>
      <c r="D6665" s="1">
        <v>43216</v>
      </c>
      <c r="E6665" s="1">
        <v>43218</v>
      </c>
      <c r="F6665" t="s">
        <v>4860</v>
      </c>
      <c r="G6665" t="s">
        <v>11</v>
      </c>
      <c r="H6665" t="s">
        <v>4851</v>
      </c>
      <c r="I6665">
        <v>1</v>
      </c>
      <c r="J6665" s="3">
        <v>2400</v>
      </c>
    </row>
    <row r="6666" spans="1:10" x14ac:dyDescent="0.4">
      <c r="A6666">
        <v>1620466</v>
      </c>
      <c r="B6666">
        <v>94697</v>
      </c>
      <c r="C6666" s="1" t="s">
        <v>1997</v>
      </c>
      <c r="D6666" s="1">
        <v>43216</v>
      </c>
      <c r="E6666" s="1">
        <v>43218</v>
      </c>
      <c r="F6666" t="s">
        <v>4860</v>
      </c>
      <c r="G6666" t="s">
        <v>11</v>
      </c>
      <c r="H6666" t="s">
        <v>4851</v>
      </c>
      <c r="I6666">
        <v>1</v>
      </c>
      <c r="J6666" s="3">
        <v>2725</v>
      </c>
    </row>
    <row r="6667" spans="1:10" x14ac:dyDescent="0.4">
      <c r="A6667">
        <v>1620563</v>
      </c>
      <c r="B6667">
        <v>93868</v>
      </c>
      <c r="C6667" s="1" t="s">
        <v>2079</v>
      </c>
      <c r="D6667" s="1">
        <v>43216</v>
      </c>
      <c r="E6667" s="1">
        <v>43219</v>
      </c>
      <c r="F6667" t="s">
        <v>5623</v>
      </c>
      <c r="G6667" t="s">
        <v>22</v>
      </c>
      <c r="H6667" t="s">
        <v>5132</v>
      </c>
      <c r="I6667">
        <v>3</v>
      </c>
      <c r="J6667" s="3">
        <v>9300</v>
      </c>
    </row>
    <row r="6668" spans="1:10" x14ac:dyDescent="0.4">
      <c r="A6668">
        <v>1620563</v>
      </c>
      <c r="B6668">
        <v>97816</v>
      </c>
      <c r="C6668" s="1" t="s">
        <v>2079</v>
      </c>
      <c r="D6668" s="1">
        <v>43216</v>
      </c>
      <c r="E6668" s="1">
        <v>43219</v>
      </c>
      <c r="F6668" t="s">
        <v>5623</v>
      </c>
      <c r="G6668" t="s">
        <v>22</v>
      </c>
      <c r="H6668" t="s">
        <v>5132</v>
      </c>
      <c r="I6668">
        <v>1</v>
      </c>
      <c r="J6668" s="3">
        <v>2062</v>
      </c>
    </row>
    <row r="6669" spans="1:10" x14ac:dyDescent="0.4">
      <c r="A6669">
        <v>1620524</v>
      </c>
      <c r="B6669">
        <v>94019</v>
      </c>
      <c r="C6669" s="1" t="s">
        <v>2047</v>
      </c>
      <c r="D6669" s="1">
        <v>43216</v>
      </c>
      <c r="E6669" s="1">
        <v>43218</v>
      </c>
      <c r="F6669" t="s">
        <v>5224</v>
      </c>
      <c r="G6669" t="s">
        <v>42</v>
      </c>
      <c r="H6669" t="s">
        <v>4851</v>
      </c>
      <c r="I6669">
        <v>1</v>
      </c>
      <c r="J6669" s="3">
        <v>987.82</v>
      </c>
    </row>
    <row r="6670" spans="1:10" x14ac:dyDescent="0.4">
      <c r="A6670">
        <v>1620531</v>
      </c>
      <c r="B6670">
        <v>93841</v>
      </c>
      <c r="C6670" s="1" t="s">
        <v>2051</v>
      </c>
      <c r="D6670" s="1">
        <v>43216</v>
      </c>
      <c r="E6670" s="1">
        <v>43218</v>
      </c>
      <c r="F6670" t="s">
        <v>5182</v>
      </c>
      <c r="G6670" t="s">
        <v>22</v>
      </c>
      <c r="H6670" t="s">
        <v>4910</v>
      </c>
      <c r="I6670">
        <v>1</v>
      </c>
      <c r="J6670" s="3">
        <v>3800</v>
      </c>
    </row>
    <row r="6671" spans="1:10" x14ac:dyDescent="0.4">
      <c r="A6671">
        <v>1620531</v>
      </c>
      <c r="B6671">
        <v>138518</v>
      </c>
      <c r="C6671" s="1" t="s">
        <v>2051</v>
      </c>
      <c r="D6671" s="1">
        <v>43216</v>
      </c>
      <c r="E6671" s="1">
        <v>43218</v>
      </c>
      <c r="F6671" t="s">
        <v>5182</v>
      </c>
      <c r="G6671" t="s">
        <v>22</v>
      </c>
      <c r="H6671" t="s">
        <v>4910</v>
      </c>
      <c r="I6671">
        <v>1</v>
      </c>
      <c r="J6671" s="3">
        <v>1088</v>
      </c>
    </row>
    <row r="6672" spans="1:10" x14ac:dyDescent="0.4">
      <c r="A6672">
        <v>1620531</v>
      </c>
      <c r="B6672">
        <v>138519</v>
      </c>
      <c r="C6672" s="1" t="s">
        <v>2051</v>
      </c>
      <c r="D6672" s="1">
        <v>43216</v>
      </c>
      <c r="E6672" s="1">
        <v>43218</v>
      </c>
      <c r="F6672" t="s">
        <v>5182</v>
      </c>
      <c r="G6672" t="s">
        <v>22</v>
      </c>
      <c r="H6672" t="s">
        <v>4910</v>
      </c>
      <c r="I6672">
        <v>1</v>
      </c>
      <c r="J6672" s="3">
        <v>6437</v>
      </c>
    </row>
    <row r="6673" spans="1:10" x14ac:dyDescent="0.4">
      <c r="A6673">
        <v>1620531</v>
      </c>
      <c r="B6673">
        <v>133452</v>
      </c>
      <c r="C6673" s="1" t="s">
        <v>2051</v>
      </c>
      <c r="D6673" s="1">
        <v>43216</v>
      </c>
      <c r="E6673" s="1">
        <v>43218</v>
      </c>
      <c r="F6673" t="s">
        <v>5182</v>
      </c>
      <c r="G6673" t="s">
        <v>22</v>
      </c>
      <c r="H6673" t="s">
        <v>4910</v>
      </c>
      <c r="I6673">
        <v>1</v>
      </c>
      <c r="J6673" s="3">
        <v>1088</v>
      </c>
    </row>
    <row r="6674" spans="1:10" x14ac:dyDescent="0.4">
      <c r="A6674">
        <v>1620531</v>
      </c>
      <c r="B6674">
        <v>133453</v>
      </c>
      <c r="C6674" s="1" t="s">
        <v>2051</v>
      </c>
      <c r="D6674" s="1">
        <v>43216</v>
      </c>
      <c r="E6674" s="1">
        <v>43218</v>
      </c>
      <c r="F6674" t="s">
        <v>5182</v>
      </c>
      <c r="G6674" t="s">
        <v>22</v>
      </c>
      <c r="H6674" t="s">
        <v>4910</v>
      </c>
      <c r="I6674">
        <v>1</v>
      </c>
      <c r="J6674" s="3">
        <v>6437</v>
      </c>
    </row>
    <row r="6675" spans="1:10" x14ac:dyDescent="0.4">
      <c r="A6675">
        <v>1620531</v>
      </c>
      <c r="B6675">
        <v>136782</v>
      </c>
      <c r="C6675" s="1" t="s">
        <v>2051</v>
      </c>
      <c r="D6675" s="1">
        <v>43216</v>
      </c>
      <c r="E6675" s="1">
        <v>43218</v>
      </c>
      <c r="F6675" t="s">
        <v>5182</v>
      </c>
      <c r="G6675" t="s">
        <v>22</v>
      </c>
      <c r="H6675" t="s">
        <v>4910</v>
      </c>
      <c r="I6675">
        <v>1</v>
      </c>
      <c r="J6675" s="3">
        <v>5500</v>
      </c>
    </row>
    <row r="6676" spans="1:10" x14ac:dyDescent="0.4">
      <c r="A6676">
        <v>1620337</v>
      </c>
      <c r="B6676">
        <v>94317</v>
      </c>
      <c r="C6676" s="1" t="s">
        <v>1923</v>
      </c>
      <c r="D6676" s="1">
        <v>43216</v>
      </c>
      <c r="E6676" s="1">
        <v>43218</v>
      </c>
      <c r="F6676" t="s">
        <v>5000</v>
      </c>
      <c r="G6676" t="s">
        <v>60</v>
      </c>
      <c r="H6676" t="s">
        <v>4851</v>
      </c>
      <c r="I6676">
        <v>6</v>
      </c>
      <c r="J6676" s="3">
        <v>12750</v>
      </c>
    </row>
    <row r="6677" spans="1:10" x14ac:dyDescent="0.4">
      <c r="A6677">
        <v>1620337</v>
      </c>
      <c r="B6677">
        <v>94153</v>
      </c>
      <c r="C6677" s="1" t="s">
        <v>1923</v>
      </c>
      <c r="D6677" s="1">
        <v>43216</v>
      </c>
      <c r="E6677" s="1">
        <v>43218</v>
      </c>
      <c r="F6677" t="s">
        <v>5000</v>
      </c>
      <c r="G6677" t="s">
        <v>60</v>
      </c>
      <c r="H6677" t="s">
        <v>4851</v>
      </c>
      <c r="I6677">
        <v>3</v>
      </c>
      <c r="J6677" s="3">
        <v>7400</v>
      </c>
    </row>
    <row r="6678" spans="1:10" x14ac:dyDescent="0.4">
      <c r="A6678">
        <v>1620337</v>
      </c>
      <c r="B6678">
        <v>93899</v>
      </c>
      <c r="C6678" s="1" t="s">
        <v>1923</v>
      </c>
      <c r="D6678" s="1">
        <v>43216</v>
      </c>
      <c r="E6678" s="1">
        <v>43218</v>
      </c>
      <c r="F6678" t="s">
        <v>5000</v>
      </c>
      <c r="G6678" t="s">
        <v>60</v>
      </c>
      <c r="H6678" t="s">
        <v>4851</v>
      </c>
      <c r="I6678">
        <v>1</v>
      </c>
      <c r="J6678" s="3">
        <v>3100</v>
      </c>
    </row>
    <row r="6679" spans="1:10" x14ac:dyDescent="0.4">
      <c r="A6679">
        <v>1620337</v>
      </c>
      <c r="B6679">
        <v>93995</v>
      </c>
      <c r="C6679" s="1" t="s">
        <v>1923</v>
      </c>
      <c r="D6679" s="1">
        <v>43216</v>
      </c>
      <c r="E6679" s="1">
        <v>43218</v>
      </c>
      <c r="F6679" t="s">
        <v>5000</v>
      </c>
      <c r="G6679" t="s">
        <v>60</v>
      </c>
      <c r="H6679" t="s">
        <v>4851</v>
      </c>
      <c r="I6679">
        <v>1</v>
      </c>
      <c r="J6679" s="3">
        <v>2775</v>
      </c>
    </row>
    <row r="6680" spans="1:10" x14ac:dyDescent="0.4">
      <c r="A6680">
        <v>1619403</v>
      </c>
      <c r="B6680">
        <v>91781</v>
      </c>
      <c r="C6680" s="1" t="s">
        <v>6190</v>
      </c>
      <c r="D6680" s="1">
        <v>43216</v>
      </c>
      <c r="E6680" s="1">
        <v>43218</v>
      </c>
      <c r="F6680" t="s">
        <v>4964</v>
      </c>
      <c r="G6680" t="s">
        <v>116</v>
      </c>
      <c r="H6680" t="s">
        <v>4851</v>
      </c>
      <c r="I6680">
        <v>1</v>
      </c>
      <c r="J6680" s="3">
        <v>1944</v>
      </c>
    </row>
    <row r="6681" spans="1:10" x14ac:dyDescent="0.4">
      <c r="A6681">
        <v>1619403</v>
      </c>
      <c r="B6681">
        <v>94588</v>
      </c>
      <c r="C6681" s="1" t="s">
        <v>6190</v>
      </c>
      <c r="D6681" s="1">
        <v>43216</v>
      </c>
      <c r="E6681" s="1">
        <v>43218</v>
      </c>
      <c r="F6681" t="s">
        <v>4964</v>
      </c>
      <c r="G6681" t="s">
        <v>116</v>
      </c>
      <c r="H6681" t="s">
        <v>4851</v>
      </c>
      <c r="I6681">
        <v>4</v>
      </c>
      <c r="J6681" s="3">
        <v>9200</v>
      </c>
    </row>
    <row r="6682" spans="1:10" x14ac:dyDescent="0.4">
      <c r="A6682">
        <v>1619403</v>
      </c>
      <c r="B6682">
        <v>94156</v>
      </c>
      <c r="C6682" s="1" t="s">
        <v>6190</v>
      </c>
      <c r="D6682" s="1">
        <v>43216</v>
      </c>
      <c r="E6682" s="1">
        <v>43218</v>
      </c>
      <c r="F6682" t="s">
        <v>4964</v>
      </c>
      <c r="G6682" t="s">
        <v>116</v>
      </c>
      <c r="H6682" t="s">
        <v>4851</v>
      </c>
      <c r="I6682">
        <v>3</v>
      </c>
      <c r="J6682" s="3">
        <v>5250</v>
      </c>
    </row>
    <row r="6683" spans="1:10" x14ac:dyDescent="0.4">
      <c r="A6683">
        <v>1619403</v>
      </c>
      <c r="B6683">
        <v>93900</v>
      </c>
      <c r="C6683" s="1" t="s">
        <v>6190</v>
      </c>
      <c r="D6683" s="1">
        <v>43216</v>
      </c>
      <c r="E6683" s="1">
        <v>43218</v>
      </c>
      <c r="F6683" t="s">
        <v>4964</v>
      </c>
      <c r="G6683" t="s">
        <v>116</v>
      </c>
      <c r="H6683" t="s">
        <v>4851</v>
      </c>
      <c r="I6683">
        <v>7</v>
      </c>
      <c r="J6683" s="3">
        <v>12744</v>
      </c>
    </row>
    <row r="6684" spans="1:10" x14ac:dyDescent="0.4">
      <c r="A6684">
        <v>1619403</v>
      </c>
      <c r="B6684">
        <v>93982</v>
      </c>
      <c r="C6684" s="1" t="s">
        <v>6190</v>
      </c>
      <c r="D6684" s="1">
        <v>43216</v>
      </c>
      <c r="E6684" s="1">
        <v>43218</v>
      </c>
      <c r="F6684" t="s">
        <v>4964</v>
      </c>
      <c r="G6684" t="s">
        <v>116</v>
      </c>
      <c r="H6684" t="s">
        <v>4851</v>
      </c>
      <c r="I6684">
        <v>6</v>
      </c>
      <c r="J6684" s="3">
        <v>8100</v>
      </c>
    </row>
    <row r="6685" spans="1:10" x14ac:dyDescent="0.4">
      <c r="A6685">
        <v>1619403</v>
      </c>
      <c r="B6685">
        <v>133802</v>
      </c>
      <c r="C6685" s="1" t="s">
        <v>6190</v>
      </c>
      <c r="D6685" s="1">
        <v>43216</v>
      </c>
      <c r="E6685" s="1">
        <v>43218</v>
      </c>
      <c r="F6685" t="s">
        <v>4964</v>
      </c>
      <c r="G6685" t="s">
        <v>116</v>
      </c>
      <c r="H6685" t="s">
        <v>4851</v>
      </c>
      <c r="I6685">
        <v>2</v>
      </c>
      <c r="J6685" s="3">
        <v>3580</v>
      </c>
    </row>
    <row r="6686" spans="1:10" x14ac:dyDescent="0.4">
      <c r="A6686">
        <v>1619403</v>
      </c>
      <c r="B6686">
        <v>133867</v>
      </c>
      <c r="C6686" s="1" t="s">
        <v>6190</v>
      </c>
      <c r="D6686" s="1">
        <v>43216</v>
      </c>
      <c r="E6686" s="1">
        <v>43218</v>
      </c>
      <c r="F6686" t="s">
        <v>4964</v>
      </c>
      <c r="G6686" t="s">
        <v>116</v>
      </c>
      <c r="H6686" t="s">
        <v>4851</v>
      </c>
      <c r="I6686">
        <v>1</v>
      </c>
      <c r="J6686" s="3">
        <v>2938</v>
      </c>
    </row>
    <row r="6687" spans="1:10" x14ac:dyDescent="0.4">
      <c r="A6687">
        <v>1623038</v>
      </c>
      <c r="B6687">
        <v>135171</v>
      </c>
      <c r="C6687" s="1" t="s">
        <v>6819</v>
      </c>
      <c r="D6687" s="1">
        <v>43216</v>
      </c>
      <c r="E6687" s="1">
        <v>43217</v>
      </c>
      <c r="F6687" t="s">
        <v>5714</v>
      </c>
      <c r="G6687" t="s">
        <v>81</v>
      </c>
      <c r="H6687" t="s">
        <v>4851</v>
      </c>
      <c r="I6687">
        <v>1</v>
      </c>
      <c r="J6687" s="3">
        <v>1475</v>
      </c>
    </row>
    <row r="6688" spans="1:10" x14ac:dyDescent="0.4">
      <c r="A6688">
        <v>1623079</v>
      </c>
      <c r="B6688">
        <v>135312</v>
      </c>
      <c r="C6688" s="1" t="s">
        <v>4062</v>
      </c>
      <c r="D6688" s="1">
        <v>43216</v>
      </c>
      <c r="E6688" s="1">
        <v>43216</v>
      </c>
      <c r="F6688" t="s">
        <v>4880</v>
      </c>
      <c r="G6688" t="s">
        <v>14</v>
      </c>
      <c r="H6688" t="s">
        <v>4851</v>
      </c>
      <c r="I6688">
        <v>2</v>
      </c>
      <c r="J6688" s="3">
        <v>170</v>
      </c>
    </row>
    <row r="6689" spans="1:10" x14ac:dyDescent="0.4">
      <c r="A6689">
        <v>1623079</v>
      </c>
      <c r="B6689">
        <v>136911</v>
      </c>
      <c r="C6689" s="1" t="s">
        <v>4062</v>
      </c>
      <c r="D6689" s="1">
        <v>43216</v>
      </c>
      <c r="E6689" s="1">
        <v>43216</v>
      </c>
      <c r="F6689" t="s">
        <v>4880</v>
      </c>
      <c r="G6689" t="s">
        <v>14</v>
      </c>
      <c r="H6689" t="s">
        <v>4851</v>
      </c>
      <c r="I6689">
        <v>2</v>
      </c>
      <c r="J6689" s="3">
        <v>250</v>
      </c>
    </row>
    <row r="6690" spans="1:10" x14ac:dyDescent="0.4">
      <c r="A6690">
        <v>1623080</v>
      </c>
      <c r="B6690">
        <v>135313</v>
      </c>
      <c r="C6690" s="1" t="s">
        <v>4064</v>
      </c>
      <c r="D6690" s="1">
        <v>43216</v>
      </c>
      <c r="E6690" s="1">
        <v>43222</v>
      </c>
      <c r="F6690" t="s">
        <v>5530</v>
      </c>
      <c r="G6690" t="s">
        <v>78</v>
      </c>
      <c r="H6690" t="s">
        <v>4851</v>
      </c>
      <c r="I6690">
        <v>1</v>
      </c>
      <c r="J6690" s="3">
        <v>1200</v>
      </c>
    </row>
    <row r="6691" spans="1:10" x14ac:dyDescent="0.4">
      <c r="A6691">
        <v>1623658</v>
      </c>
      <c r="B6691">
        <v>136683</v>
      </c>
      <c r="C6691" s="1" t="s">
        <v>4306</v>
      </c>
      <c r="D6691" s="1">
        <v>43216</v>
      </c>
      <c r="E6691" s="1">
        <v>43217</v>
      </c>
      <c r="F6691" t="s">
        <v>4888</v>
      </c>
      <c r="G6691" t="s">
        <v>95</v>
      </c>
      <c r="H6691" t="s">
        <v>4851</v>
      </c>
      <c r="I6691">
        <v>1</v>
      </c>
      <c r="J6691" s="3">
        <v>950</v>
      </c>
    </row>
    <row r="6692" spans="1:10" x14ac:dyDescent="0.4">
      <c r="A6692">
        <v>1623599</v>
      </c>
      <c r="B6692">
        <v>136659</v>
      </c>
      <c r="C6692" s="1" t="s">
        <v>4277</v>
      </c>
      <c r="D6692" s="1">
        <v>43217</v>
      </c>
      <c r="E6692" s="1">
        <v>43217</v>
      </c>
      <c r="F6692" t="s">
        <v>5170</v>
      </c>
      <c r="G6692" t="s">
        <v>26</v>
      </c>
      <c r="H6692" t="s">
        <v>4851</v>
      </c>
      <c r="I6692">
        <v>1</v>
      </c>
      <c r="J6692" s="3">
        <v>800</v>
      </c>
    </row>
    <row r="6693" spans="1:10" x14ac:dyDescent="0.4">
      <c r="A6693">
        <v>1623121</v>
      </c>
      <c r="B6693">
        <v>136762</v>
      </c>
      <c r="C6693" s="1" t="s">
        <v>4083</v>
      </c>
      <c r="D6693" s="1">
        <v>43217</v>
      </c>
      <c r="E6693" s="1">
        <v>43217</v>
      </c>
      <c r="F6693" t="s">
        <v>5819</v>
      </c>
      <c r="G6693" t="s">
        <v>18</v>
      </c>
      <c r="H6693" t="s">
        <v>4851</v>
      </c>
      <c r="I6693">
        <v>1</v>
      </c>
      <c r="J6693" s="3">
        <v>357</v>
      </c>
    </row>
    <row r="6694" spans="1:10" x14ac:dyDescent="0.4">
      <c r="A6694">
        <v>1619628</v>
      </c>
      <c r="B6694">
        <v>92620</v>
      </c>
      <c r="C6694" s="1" t="s">
        <v>1600</v>
      </c>
      <c r="D6694" s="1">
        <v>43217</v>
      </c>
      <c r="E6694" s="1">
        <v>43220</v>
      </c>
      <c r="F6694" t="s">
        <v>4879</v>
      </c>
      <c r="G6694" t="s">
        <v>28</v>
      </c>
      <c r="H6694" t="s">
        <v>4851</v>
      </c>
      <c r="I6694">
        <v>2</v>
      </c>
      <c r="J6694" s="3">
        <v>2800</v>
      </c>
    </row>
    <row r="6695" spans="1:10" x14ac:dyDescent="0.4">
      <c r="A6695">
        <v>1619628</v>
      </c>
      <c r="B6695">
        <v>93774</v>
      </c>
      <c r="C6695" s="1" t="s">
        <v>1600</v>
      </c>
      <c r="D6695" s="1">
        <v>43217</v>
      </c>
      <c r="E6695" s="1">
        <v>43220</v>
      </c>
      <c r="F6695" t="s">
        <v>4879</v>
      </c>
      <c r="G6695" t="s">
        <v>28</v>
      </c>
      <c r="H6695" t="s">
        <v>4851</v>
      </c>
      <c r="I6695">
        <v>1</v>
      </c>
      <c r="J6695" s="3">
        <v>1500</v>
      </c>
    </row>
    <row r="6696" spans="1:10" x14ac:dyDescent="0.4">
      <c r="A6696">
        <v>1619628</v>
      </c>
      <c r="B6696">
        <v>94158</v>
      </c>
      <c r="C6696" s="1" t="s">
        <v>1600</v>
      </c>
      <c r="D6696" s="1">
        <v>43217</v>
      </c>
      <c r="E6696" s="1">
        <v>43220</v>
      </c>
      <c r="F6696" t="s">
        <v>4879</v>
      </c>
      <c r="G6696" t="s">
        <v>28</v>
      </c>
      <c r="H6696" t="s">
        <v>4851</v>
      </c>
      <c r="I6696">
        <v>1</v>
      </c>
      <c r="J6696" s="3">
        <v>2000</v>
      </c>
    </row>
    <row r="6697" spans="1:10" x14ac:dyDescent="0.4">
      <c r="A6697">
        <v>1619628</v>
      </c>
      <c r="B6697">
        <v>98374</v>
      </c>
      <c r="C6697" s="1" t="s">
        <v>1600</v>
      </c>
      <c r="D6697" s="1">
        <v>43217</v>
      </c>
      <c r="E6697" s="1">
        <v>43220</v>
      </c>
      <c r="F6697" t="s">
        <v>4879</v>
      </c>
      <c r="G6697" t="s">
        <v>28</v>
      </c>
      <c r="H6697" t="s">
        <v>4851</v>
      </c>
      <c r="I6697">
        <v>1</v>
      </c>
      <c r="J6697" s="3">
        <v>2550</v>
      </c>
    </row>
    <row r="6698" spans="1:10" x14ac:dyDescent="0.4">
      <c r="A6698">
        <v>1619628</v>
      </c>
      <c r="B6698">
        <v>96999</v>
      </c>
      <c r="C6698" s="1" t="s">
        <v>1600</v>
      </c>
      <c r="D6698" s="1">
        <v>43217</v>
      </c>
      <c r="E6698" s="1">
        <v>43220</v>
      </c>
      <c r="F6698" t="s">
        <v>4879</v>
      </c>
      <c r="G6698" t="s">
        <v>28</v>
      </c>
      <c r="H6698" t="s">
        <v>4851</v>
      </c>
      <c r="I6698">
        <v>1</v>
      </c>
      <c r="J6698" s="3">
        <v>2248.5</v>
      </c>
    </row>
    <row r="6699" spans="1:10" x14ac:dyDescent="0.4">
      <c r="A6699">
        <v>1620496</v>
      </c>
      <c r="B6699">
        <v>94157</v>
      </c>
      <c r="C6699" s="1" t="s">
        <v>2025</v>
      </c>
      <c r="D6699" s="1">
        <v>43217</v>
      </c>
      <c r="E6699" s="1">
        <v>43219</v>
      </c>
      <c r="F6699" t="s">
        <v>5162</v>
      </c>
      <c r="G6699" t="s">
        <v>22</v>
      </c>
      <c r="H6699" t="s">
        <v>4896</v>
      </c>
      <c r="I6699">
        <v>4</v>
      </c>
      <c r="J6699" s="3">
        <v>14000</v>
      </c>
    </row>
    <row r="6700" spans="1:10" x14ac:dyDescent="0.4">
      <c r="A6700">
        <v>1620093</v>
      </c>
      <c r="B6700">
        <v>93270</v>
      </c>
      <c r="C6700" s="1" t="s">
        <v>1843</v>
      </c>
      <c r="D6700" s="1">
        <v>43217</v>
      </c>
      <c r="E6700" s="1">
        <v>43221</v>
      </c>
      <c r="F6700" t="s">
        <v>4955</v>
      </c>
      <c r="G6700" t="s">
        <v>18</v>
      </c>
      <c r="H6700" t="s">
        <v>4851</v>
      </c>
      <c r="I6700">
        <v>4</v>
      </c>
      <c r="J6700" s="3">
        <v>1050</v>
      </c>
    </row>
    <row r="6701" spans="1:10" x14ac:dyDescent="0.4">
      <c r="A6701">
        <v>1620093</v>
      </c>
      <c r="B6701">
        <v>92934</v>
      </c>
      <c r="C6701" s="1" t="s">
        <v>1843</v>
      </c>
      <c r="D6701" s="1">
        <v>43217</v>
      </c>
      <c r="E6701" s="1">
        <v>43221</v>
      </c>
      <c r="F6701" t="s">
        <v>4955</v>
      </c>
      <c r="G6701" t="s">
        <v>18</v>
      </c>
      <c r="H6701" t="s">
        <v>4851</v>
      </c>
      <c r="I6701">
        <v>3</v>
      </c>
      <c r="J6701" s="3">
        <v>3897</v>
      </c>
    </row>
    <row r="6702" spans="1:10" x14ac:dyDescent="0.4">
      <c r="A6702">
        <v>1620093</v>
      </c>
      <c r="B6702">
        <v>94206</v>
      </c>
      <c r="C6702" s="1" t="s">
        <v>1843</v>
      </c>
      <c r="D6702" s="1">
        <v>43217</v>
      </c>
      <c r="E6702" s="1">
        <v>43221</v>
      </c>
      <c r="F6702" t="s">
        <v>4955</v>
      </c>
      <c r="G6702" t="s">
        <v>18</v>
      </c>
      <c r="H6702" t="s">
        <v>4851</v>
      </c>
      <c r="I6702">
        <v>16</v>
      </c>
      <c r="J6702" s="3">
        <v>6850</v>
      </c>
    </row>
    <row r="6703" spans="1:10" x14ac:dyDescent="0.4">
      <c r="A6703">
        <v>1620093</v>
      </c>
      <c r="B6703">
        <v>94160</v>
      </c>
      <c r="C6703" s="1" t="s">
        <v>1843</v>
      </c>
      <c r="D6703" s="1">
        <v>43217</v>
      </c>
      <c r="E6703" s="1">
        <v>43221</v>
      </c>
      <c r="F6703" t="s">
        <v>4955</v>
      </c>
      <c r="G6703" t="s">
        <v>18</v>
      </c>
      <c r="H6703" t="s">
        <v>4851</v>
      </c>
      <c r="I6703">
        <v>15</v>
      </c>
      <c r="J6703" s="3">
        <v>19570</v>
      </c>
    </row>
    <row r="6704" spans="1:10" x14ac:dyDescent="0.4">
      <c r="A6704">
        <v>1620093</v>
      </c>
      <c r="B6704">
        <v>95891</v>
      </c>
      <c r="C6704" s="1" t="s">
        <v>1843</v>
      </c>
      <c r="D6704" s="1">
        <v>43217</v>
      </c>
      <c r="E6704" s="1">
        <v>43221</v>
      </c>
      <c r="F6704" t="s">
        <v>4955</v>
      </c>
      <c r="G6704" t="s">
        <v>18</v>
      </c>
      <c r="H6704" t="s">
        <v>4851</v>
      </c>
      <c r="I6704">
        <v>3</v>
      </c>
      <c r="J6704" s="3">
        <v>1650</v>
      </c>
    </row>
    <row r="6705" spans="1:10" x14ac:dyDescent="0.4">
      <c r="A6705">
        <v>1620093</v>
      </c>
      <c r="B6705">
        <v>97080</v>
      </c>
      <c r="C6705" s="1" t="s">
        <v>1843</v>
      </c>
      <c r="D6705" s="1">
        <v>43217</v>
      </c>
      <c r="E6705" s="1">
        <v>43221</v>
      </c>
      <c r="F6705" t="s">
        <v>4955</v>
      </c>
      <c r="G6705" t="s">
        <v>18</v>
      </c>
      <c r="H6705" t="s">
        <v>4851</v>
      </c>
      <c r="I6705">
        <v>1</v>
      </c>
      <c r="J6705" s="3">
        <v>800</v>
      </c>
    </row>
    <row r="6706" spans="1:10" x14ac:dyDescent="0.4">
      <c r="A6706">
        <v>1620093</v>
      </c>
      <c r="B6706">
        <v>95004</v>
      </c>
      <c r="C6706" s="1" t="s">
        <v>1843</v>
      </c>
      <c r="D6706" s="1">
        <v>43217</v>
      </c>
      <c r="E6706" s="1">
        <v>43221</v>
      </c>
      <c r="F6706" t="s">
        <v>4955</v>
      </c>
      <c r="G6706" t="s">
        <v>18</v>
      </c>
      <c r="H6706" t="s">
        <v>4851</v>
      </c>
      <c r="I6706">
        <v>3</v>
      </c>
      <c r="J6706" s="3">
        <v>1800</v>
      </c>
    </row>
    <row r="6707" spans="1:10" x14ac:dyDescent="0.4">
      <c r="A6707">
        <v>1620093</v>
      </c>
      <c r="B6707">
        <v>95251</v>
      </c>
      <c r="C6707" s="1" t="s">
        <v>1843</v>
      </c>
      <c r="D6707" s="1">
        <v>43217</v>
      </c>
      <c r="E6707" s="1">
        <v>43221</v>
      </c>
      <c r="F6707" t="s">
        <v>4955</v>
      </c>
      <c r="G6707" t="s">
        <v>18</v>
      </c>
      <c r="H6707" t="s">
        <v>4851</v>
      </c>
      <c r="I6707">
        <v>6</v>
      </c>
      <c r="J6707" s="3">
        <v>8722</v>
      </c>
    </row>
    <row r="6708" spans="1:10" x14ac:dyDescent="0.4">
      <c r="A6708">
        <v>1620093</v>
      </c>
      <c r="B6708">
        <v>95712</v>
      </c>
      <c r="C6708" s="1" t="s">
        <v>1843</v>
      </c>
      <c r="D6708" s="1">
        <v>43217</v>
      </c>
      <c r="E6708" s="1">
        <v>43221</v>
      </c>
      <c r="F6708" t="s">
        <v>4955</v>
      </c>
      <c r="G6708" t="s">
        <v>18</v>
      </c>
      <c r="H6708" t="s">
        <v>4851</v>
      </c>
      <c r="I6708">
        <v>2</v>
      </c>
      <c r="J6708" s="3">
        <v>2200</v>
      </c>
    </row>
    <row r="6709" spans="1:10" x14ac:dyDescent="0.4">
      <c r="A6709">
        <v>1620093</v>
      </c>
      <c r="B6709">
        <v>97814</v>
      </c>
      <c r="C6709" s="1" t="s">
        <v>1843</v>
      </c>
      <c r="D6709" s="1">
        <v>43217</v>
      </c>
      <c r="E6709" s="1">
        <v>43221</v>
      </c>
      <c r="F6709" t="s">
        <v>4955</v>
      </c>
      <c r="G6709" t="s">
        <v>18</v>
      </c>
      <c r="H6709" t="s">
        <v>4851</v>
      </c>
      <c r="I6709">
        <v>1</v>
      </c>
      <c r="J6709" s="3">
        <v>750</v>
      </c>
    </row>
    <row r="6710" spans="1:10" x14ac:dyDescent="0.4">
      <c r="A6710">
        <v>1620093</v>
      </c>
      <c r="B6710">
        <v>97189</v>
      </c>
      <c r="C6710" s="1" t="s">
        <v>1843</v>
      </c>
      <c r="D6710" s="1">
        <v>43217</v>
      </c>
      <c r="E6710" s="1">
        <v>43221</v>
      </c>
      <c r="F6710" t="s">
        <v>4955</v>
      </c>
      <c r="G6710" t="s">
        <v>18</v>
      </c>
      <c r="H6710" t="s">
        <v>4851</v>
      </c>
      <c r="I6710">
        <v>3</v>
      </c>
      <c r="J6710" s="3">
        <v>3250</v>
      </c>
    </row>
    <row r="6711" spans="1:10" x14ac:dyDescent="0.4">
      <c r="A6711">
        <v>1620093</v>
      </c>
      <c r="B6711">
        <v>134591</v>
      </c>
      <c r="C6711" s="1" t="s">
        <v>1843</v>
      </c>
      <c r="D6711" s="1">
        <v>43217</v>
      </c>
      <c r="E6711" s="1">
        <v>43221</v>
      </c>
      <c r="F6711" t="s">
        <v>4955</v>
      </c>
      <c r="G6711" t="s">
        <v>18</v>
      </c>
      <c r="H6711" t="s">
        <v>4851</v>
      </c>
      <c r="I6711">
        <v>4</v>
      </c>
      <c r="J6711" s="3">
        <v>5538</v>
      </c>
    </row>
    <row r="6712" spans="1:10" x14ac:dyDescent="0.4">
      <c r="A6712">
        <v>1620093</v>
      </c>
      <c r="B6712">
        <v>136504</v>
      </c>
      <c r="C6712" s="1" t="s">
        <v>1843</v>
      </c>
      <c r="D6712" s="1">
        <v>43217</v>
      </c>
      <c r="E6712" s="1">
        <v>43221</v>
      </c>
      <c r="F6712" t="s">
        <v>4955</v>
      </c>
      <c r="G6712" t="s">
        <v>18</v>
      </c>
      <c r="H6712" t="s">
        <v>4851</v>
      </c>
      <c r="I6712">
        <v>1</v>
      </c>
      <c r="J6712" s="3">
        <v>357</v>
      </c>
    </row>
    <row r="6713" spans="1:10" x14ac:dyDescent="0.4">
      <c r="A6713">
        <v>1620093</v>
      </c>
      <c r="B6713">
        <v>131471</v>
      </c>
      <c r="C6713" s="1" t="s">
        <v>1843</v>
      </c>
      <c r="D6713" s="1">
        <v>43217</v>
      </c>
      <c r="E6713" s="1">
        <v>43221</v>
      </c>
      <c r="F6713" t="s">
        <v>4955</v>
      </c>
      <c r="G6713" t="s">
        <v>18</v>
      </c>
      <c r="H6713" t="s">
        <v>4851</v>
      </c>
      <c r="I6713">
        <v>1</v>
      </c>
      <c r="J6713" s="3">
        <v>800</v>
      </c>
    </row>
    <row r="6714" spans="1:10" x14ac:dyDescent="0.4">
      <c r="A6714">
        <v>1620568</v>
      </c>
      <c r="B6714">
        <v>94159</v>
      </c>
      <c r="C6714" s="1" t="s">
        <v>2084</v>
      </c>
      <c r="D6714" s="1">
        <v>43217</v>
      </c>
      <c r="E6714" s="1">
        <v>43219</v>
      </c>
      <c r="F6714" t="s">
        <v>4850</v>
      </c>
      <c r="G6714" t="s">
        <v>81</v>
      </c>
      <c r="H6714" t="s">
        <v>4851</v>
      </c>
      <c r="I6714">
        <v>1</v>
      </c>
      <c r="J6714" s="3">
        <v>2775</v>
      </c>
    </row>
    <row r="6715" spans="1:10" x14ac:dyDescent="0.4">
      <c r="A6715">
        <v>1621993</v>
      </c>
      <c r="B6715">
        <v>97596</v>
      </c>
      <c r="C6715" s="1" t="s">
        <v>3191</v>
      </c>
      <c r="D6715" s="1">
        <v>43217</v>
      </c>
      <c r="E6715" s="1">
        <v>43221</v>
      </c>
      <c r="F6715" t="s">
        <v>6623</v>
      </c>
      <c r="G6715" t="s">
        <v>22</v>
      </c>
      <c r="H6715" t="s">
        <v>4870</v>
      </c>
      <c r="I6715">
        <v>1</v>
      </c>
      <c r="J6715" s="3">
        <v>550</v>
      </c>
    </row>
    <row r="6716" spans="1:10" x14ac:dyDescent="0.4">
      <c r="A6716">
        <v>1622093</v>
      </c>
      <c r="B6716">
        <v>97809</v>
      </c>
      <c r="C6716" s="1" t="s">
        <v>6643</v>
      </c>
      <c r="D6716" s="1">
        <v>43217</v>
      </c>
      <c r="E6716" s="1">
        <v>43219</v>
      </c>
      <c r="F6716" t="s">
        <v>5531</v>
      </c>
      <c r="G6716" t="s">
        <v>22</v>
      </c>
      <c r="H6716" t="s">
        <v>5239</v>
      </c>
      <c r="I6716">
        <v>1</v>
      </c>
      <c r="J6716" s="3">
        <v>600</v>
      </c>
    </row>
    <row r="6717" spans="1:10" x14ac:dyDescent="0.4">
      <c r="A6717">
        <v>1621879</v>
      </c>
      <c r="B6717">
        <v>97491</v>
      </c>
      <c r="C6717" s="1" t="s">
        <v>3085</v>
      </c>
      <c r="D6717" s="1">
        <v>43217</v>
      </c>
      <c r="E6717" s="1">
        <v>43219</v>
      </c>
      <c r="F6717" t="s">
        <v>2396</v>
      </c>
      <c r="G6717" t="s">
        <v>22</v>
      </c>
      <c r="H6717" t="s">
        <v>4883</v>
      </c>
      <c r="I6717">
        <v>1</v>
      </c>
      <c r="J6717" s="3">
        <v>2750</v>
      </c>
    </row>
    <row r="6718" spans="1:10" x14ac:dyDescent="0.4">
      <c r="A6718">
        <v>1621879</v>
      </c>
      <c r="B6718">
        <v>97295</v>
      </c>
      <c r="C6718" s="1" t="s">
        <v>3085</v>
      </c>
      <c r="D6718" s="1">
        <v>43217</v>
      </c>
      <c r="E6718" s="1">
        <v>43219</v>
      </c>
      <c r="F6718" t="s">
        <v>2396</v>
      </c>
      <c r="G6718" t="s">
        <v>22</v>
      </c>
      <c r="H6718" t="s">
        <v>4883</v>
      </c>
      <c r="I6718">
        <v>3</v>
      </c>
      <c r="J6718" s="3">
        <v>10050</v>
      </c>
    </row>
    <row r="6719" spans="1:10" x14ac:dyDescent="0.4">
      <c r="A6719">
        <v>1622176</v>
      </c>
      <c r="B6719">
        <v>97994</v>
      </c>
      <c r="C6719" s="1" t="s">
        <v>3340</v>
      </c>
      <c r="D6719" s="1">
        <v>43217</v>
      </c>
      <c r="E6719" s="1">
        <v>43225</v>
      </c>
      <c r="F6719" t="s">
        <v>6664</v>
      </c>
      <c r="G6719" t="s">
        <v>81</v>
      </c>
      <c r="H6719" t="s">
        <v>4851</v>
      </c>
      <c r="I6719">
        <v>1</v>
      </c>
      <c r="J6719" s="3">
        <v>925</v>
      </c>
    </row>
    <row r="6720" spans="1:10" x14ac:dyDescent="0.4">
      <c r="A6720">
        <v>1622176</v>
      </c>
      <c r="B6720">
        <v>136616</v>
      </c>
      <c r="C6720" s="1" t="s">
        <v>3340</v>
      </c>
      <c r="D6720" s="1">
        <v>43217</v>
      </c>
      <c r="E6720" s="1">
        <v>43225</v>
      </c>
      <c r="F6720" t="s">
        <v>6664</v>
      </c>
      <c r="G6720" t="s">
        <v>81</v>
      </c>
      <c r="H6720" t="s">
        <v>4851</v>
      </c>
      <c r="I6720">
        <v>1</v>
      </c>
      <c r="J6720" s="3">
        <v>925</v>
      </c>
    </row>
    <row r="6721" spans="1:10" x14ac:dyDescent="0.4">
      <c r="A6721">
        <v>1622453</v>
      </c>
      <c r="B6721">
        <v>133960</v>
      </c>
      <c r="C6721" s="1" t="s">
        <v>3561</v>
      </c>
      <c r="D6721" s="1">
        <v>43217</v>
      </c>
      <c r="E6721" s="1">
        <v>43217</v>
      </c>
      <c r="F6721" t="s">
        <v>5170</v>
      </c>
      <c r="G6721" t="s">
        <v>26</v>
      </c>
      <c r="H6721" t="s">
        <v>4851</v>
      </c>
      <c r="I6721">
        <v>8</v>
      </c>
      <c r="J6721" s="3">
        <v>11160</v>
      </c>
    </row>
    <row r="6722" spans="1:10" x14ac:dyDescent="0.4">
      <c r="A6722">
        <v>1621811</v>
      </c>
      <c r="B6722">
        <v>97669</v>
      </c>
      <c r="C6722" s="1" t="s">
        <v>3019</v>
      </c>
      <c r="D6722" s="1">
        <v>43217</v>
      </c>
      <c r="E6722" s="1">
        <v>43218</v>
      </c>
      <c r="F6722" t="s">
        <v>5117</v>
      </c>
      <c r="G6722" t="s">
        <v>22</v>
      </c>
      <c r="H6722" t="s">
        <v>4910</v>
      </c>
      <c r="I6722">
        <v>1</v>
      </c>
      <c r="J6722" s="3">
        <v>2500</v>
      </c>
    </row>
    <row r="6723" spans="1:10" x14ac:dyDescent="0.4">
      <c r="A6723">
        <v>1621811</v>
      </c>
      <c r="B6723">
        <v>134032</v>
      </c>
      <c r="C6723" s="1" t="s">
        <v>3019</v>
      </c>
      <c r="D6723" s="1">
        <v>43217</v>
      </c>
      <c r="E6723" s="1">
        <v>43218</v>
      </c>
      <c r="F6723" t="s">
        <v>5117</v>
      </c>
      <c r="G6723" t="s">
        <v>22</v>
      </c>
      <c r="H6723" t="s">
        <v>4910</v>
      </c>
      <c r="I6723">
        <v>1</v>
      </c>
      <c r="J6723" s="3">
        <v>720</v>
      </c>
    </row>
    <row r="6724" spans="1:10" x14ac:dyDescent="0.4">
      <c r="A6724">
        <v>1621794</v>
      </c>
      <c r="B6724">
        <v>96939</v>
      </c>
      <c r="C6724" s="1" t="s">
        <v>3004</v>
      </c>
      <c r="D6724" s="1">
        <v>43218</v>
      </c>
      <c r="E6724" s="1">
        <v>43261</v>
      </c>
      <c r="F6724" t="s">
        <v>5141</v>
      </c>
      <c r="G6724" t="s">
        <v>81</v>
      </c>
      <c r="H6724" t="s">
        <v>4851</v>
      </c>
      <c r="I6724">
        <v>1</v>
      </c>
      <c r="J6724" s="3">
        <v>100</v>
      </c>
    </row>
    <row r="6725" spans="1:10" x14ac:dyDescent="0.4">
      <c r="A6725">
        <v>1621794</v>
      </c>
      <c r="B6725">
        <v>98376</v>
      </c>
      <c r="C6725" s="1" t="s">
        <v>3004</v>
      </c>
      <c r="D6725" s="1">
        <v>43218</v>
      </c>
      <c r="E6725" s="1">
        <v>43261</v>
      </c>
      <c r="F6725" t="s">
        <v>5141</v>
      </c>
      <c r="G6725" t="s">
        <v>81</v>
      </c>
      <c r="H6725" t="s">
        <v>4851</v>
      </c>
      <c r="I6725">
        <v>4</v>
      </c>
      <c r="J6725" s="3">
        <v>1675</v>
      </c>
    </row>
    <row r="6726" spans="1:10" x14ac:dyDescent="0.4">
      <c r="A6726">
        <v>1621604</v>
      </c>
      <c r="B6726">
        <v>96779</v>
      </c>
      <c r="C6726" s="1" t="s">
        <v>2846</v>
      </c>
      <c r="D6726" s="1">
        <v>43218</v>
      </c>
      <c r="E6726" s="1">
        <v>43219</v>
      </c>
      <c r="F6726" t="s">
        <v>5738</v>
      </c>
      <c r="G6726" t="s">
        <v>22</v>
      </c>
      <c r="H6726" t="s">
        <v>5739</v>
      </c>
      <c r="I6726">
        <v>1</v>
      </c>
      <c r="J6726" s="3">
        <v>964</v>
      </c>
    </row>
    <row r="6727" spans="1:10" x14ac:dyDescent="0.4">
      <c r="A6727">
        <v>1621994</v>
      </c>
      <c r="B6727">
        <v>97597</v>
      </c>
      <c r="C6727" s="1" t="s">
        <v>3192</v>
      </c>
      <c r="D6727" s="1">
        <v>43218</v>
      </c>
      <c r="E6727" s="1">
        <v>43221</v>
      </c>
      <c r="F6727" t="s">
        <v>5051</v>
      </c>
      <c r="G6727" t="s">
        <v>31</v>
      </c>
      <c r="H6727" t="s">
        <v>4851</v>
      </c>
      <c r="I6727">
        <v>2</v>
      </c>
      <c r="J6727" s="3">
        <v>4000</v>
      </c>
    </row>
    <row r="6728" spans="1:10" x14ac:dyDescent="0.4">
      <c r="A6728">
        <v>1622035</v>
      </c>
      <c r="B6728">
        <v>97195</v>
      </c>
      <c r="C6728" s="1" t="s">
        <v>3227</v>
      </c>
      <c r="D6728" s="1">
        <v>43218</v>
      </c>
      <c r="E6728" s="1">
        <v>43221</v>
      </c>
      <c r="F6728" t="s">
        <v>4860</v>
      </c>
      <c r="G6728" t="s">
        <v>11</v>
      </c>
      <c r="H6728" t="s">
        <v>4851</v>
      </c>
      <c r="I6728">
        <v>1</v>
      </c>
      <c r="J6728" s="3">
        <v>2500</v>
      </c>
    </row>
    <row r="6729" spans="1:10" x14ac:dyDescent="0.4">
      <c r="A6729">
        <v>1620739</v>
      </c>
      <c r="B6729">
        <v>95084</v>
      </c>
      <c r="C6729" s="1" t="s">
        <v>2214</v>
      </c>
      <c r="D6729" s="1">
        <v>43218</v>
      </c>
      <c r="E6729" s="1">
        <v>43219</v>
      </c>
      <c r="F6729" t="s">
        <v>5165</v>
      </c>
      <c r="G6729" t="s">
        <v>22</v>
      </c>
      <c r="H6729" t="s">
        <v>5166</v>
      </c>
      <c r="I6729">
        <v>1</v>
      </c>
      <c r="J6729" s="3">
        <v>4136</v>
      </c>
    </row>
    <row r="6730" spans="1:10" x14ac:dyDescent="0.4">
      <c r="A6730">
        <v>1620739</v>
      </c>
      <c r="B6730">
        <v>97599</v>
      </c>
      <c r="C6730" s="1" t="s">
        <v>2214</v>
      </c>
      <c r="D6730" s="1">
        <v>43218</v>
      </c>
      <c r="E6730" s="1">
        <v>43219</v>
      </c>
      <c r="F6730" t="s">
        <v>5165</v>
      </c>
      <c r="G6730" t="s">
        <v>22</v>
      </c>
      <c r="H6730" t="s">
        <v>5166</v>
      </c>
      <c r="I6730">
        <v>1</v>
      </c>
      <c r="J6730" s="3">
        <v>2869.06</v>
      </c>
    </row>
    <row r="6731" spans="1:10" x14ac:dyDescent="0.4">
      <c r="A6731">
        <v>1620666</v>
      </c>
      <c r="B6731">
        <v>94354</v>
      </c>
      <c r="C6731" s="1" t="s">
        <v>2164</v>
      </c>
      <c r="D6731" s="1">
        <v>43218</v>
      </c>
      <c r="E6731" s="1">
        <v>43218</v>
      </c>
      <c r="F6731" t="s">
        <v>5170</v>
      </c>
      <c r="G6731" t="s">
        <v>26</v>
      </c>
      <c r="H6731" t="s">
        <v>4851</v>
      </c>
      <c r="I6731">
        <v>11</v>
      </c>
      <c r="J6731" s="3">
        <v>24200</v>
      </c>
    </row>
    <row r="6732" spans="1:10" x14ac:dyDescent="0.4">
      <c r="A6732">
        <v>1620666</v>
      </c>
      <c r="B6732">
        <v>95003</v>
      </c>
      <c r="C6732" s="1" t="s">
        <v>2164</v>
      </c>
      <c r="D6732" s="1">
        <v>43218</v>
      </c>
      <c r="E6732" s="1">
        <v>43218</v>
      </c>
      <c r="F6732" t="s">
        <v>5170</v>
      </c>
      <c r="G6732" t="s">
        <v>26</v>
      </c>
      <c r="H6732" t="s">
        <v>4851</v>
      </c>
      <c r="I6732">
        <v>1</v>
      </c>
      <c r="J6732" s="3">
        <v>3050</v>
      </c>
    </row>
    <row r="6733" spans="1:10" x14ac:dyDescent="0.4">
      <c r="A6733">
        <v>1620321</v>
      </c>
      <c r="B6733">
        <v>93901</v>
      </c>
      <c r="C6733" s="1" t="s">
        <v>1918</v>
      </c>
      <c r="D6733" s="1">
        <v>43218</v>
      </c>
      <c r="E6733" s="1">
        <v>43221</v>
      </c>
      <c r="F6733" t="s">
        <v>4874</v>
      </c>
      <c r="G6733" t="s">
        <v>35</v>
      </c>
      <c r="H6733" t="s">
        <v>4851</v>
      </c>
      <c r="I6733">
        <v>1</v>
      </c>
      <c r="J6733" s="3">
        <v>2200</v>
      </c>
    </row>
    <row r="6734" spans="1:10" x14ac:dyDescent="0.4">
      <c r="A6734">
        <v>1620321</v>
      </c>
      <c r="B6734">
        <v>95348</v>
      </c>
      <c r="C6734" s="1" t="s">
        <v>1918</v>
      </c>
      <c r="D6734" s="1">
        <v>43218</v>
      </c>
      <c r="E6734" s="1">
        <v>43221</v>
      </c>
      <c r="F6734" t="s">
        <v>4874</v>
      </c>
      <c r="G6734" t="s">
        <v>35</v>
      </c>
      <c r="H6734" t="s">
        <v>4851</v>
      </c>
      <c r="I6734">
        <v>1</v>
      </c>
      <c r="J6734" s="3">
        <v>1624</v>
      </c>
    </row>
    <row r="6735" spans="1:10" x14ac:dyDescent="0.4">
      <c r="A6735">
        <v>1620323</v>
      </c>
      <c r="B6735">
        <v>93902</v>
      </c>
      <c r="C6735" s="1" t="s">
        <v>6353</v>
      </c>
      <c r="D6735" s="1">
        <v>43218</v>
      </c>
      <c r="E6735" s="1">
        <v>43222</v>
      </c>
      <c r="F6735" t="s">
        <v>5787</v>
      </c>
      <c r="G6735" t="s">
        <v>69</v>
      </c>
      <c r="H6735" t="s">
        <v>4851</v>
      </c>
      <c r="I6735">
        <v>1</v>
      </c>
      <c r="J6735" s="3">
        <v>1800</v>
      </c>
    </row>
    <row r="6736" spans="1:10" x14ac:dyDescent="0.4">
      <c r="A6736">
        <v>1620323</v>
      </c>
      <c r="B6736">
        <v>93836</v>
      </c>
      <c r="C6736" s="1" t="s">
        <v>6353</v>
      </c>
      <c r="D6736" s="1">
        <v>43218</v>
      </c>
      <c r="E6736" s="1">
        <v>43222</v>
      </c>
      <c r="F6736" t="s">
        <v>5787</v>
      </c>
      <c r="G6736" t="s">
        <v>69</v>
      </c>
      <c r="H6736" t="s">
        <v>4851</v>
      </c>
      <c r="I6736">
        <v>3</v>
      </c>
      <c r="J6736" s="3">
        <v>6450</v>
      </c>
    </row>
    <row r="6737" spans="1:10" x14ac:dyDescent="0.4">
      <c r="A6737">
        <v>1620323</v>
      </c>
      <c r="B6737">
        <v>93783</v>
      </c>
      <c r="C6737" s="1" t="s">
        <v>6353</v>
      </c>
      <c r="D6737" s="1">
        <v>43218</v>
      </c>
      <c r="E6737" s="1">
        <v>43222</v>
      </c>
      <c r="F6737" t="s">
        <v>5787</v>
      </c>
      <c r="G6737" t="s">
        <v>69</v>
      </c>
      <c r="H6737" t="s">
        <v>4851</v>
      </c>
      <c r="I6737">
        <v>1</v>
      </c>
      <c r="J6737" s="3">
        <v>3350</v>
      </c>
    </row>
    <row r="6738" spans="1:10" x14ac:dyDescent="0.4">
      <c r="A6738">
        <v>1620323</v>
      </c>
      <c r="B6738">
        <v>94207</v>
      </c>
      <c r="C6738" s="1" t="s">
        <v>6353</v>
      </c>
      <c r="D6738" s="1">
        <v>43218</v>
      </c>
      <c r="E6738" s="1">
        <v>43222</v>
      </c>
      <c r="F6738" t="s">
        <v>5787</v>
      </c>
      <c r="G6738" t="s">
        <v>69</v>
      </c>
      <c r="H6738" t="s">
        <v>4851</v>
      </c>
      <c r="I6738">
        <v>2</v>
      </c>
      <c r="J6738" s="3">
        <v>3400</v>
      </c>
    </row>
    <row r="6739" spans="1:10" x14ac:dyDescent="0.4">
      <c r="A6739">
        <v>1620323</v>
      </c>
      <c r="B6739">
        <v>94164</v>
      </c>
      <c r="C6739" s="1" t="s">
        <v>6353</v>
      </c>
      <c r="D6739" s="1">
        <v>43218</v>
      </c>
      <c r="E6739" s="1">
        <v>43222</v>
      </c>
      <c r="F6739" t="s">
        <v>5787</v>
      </c>
      <c r="G6739" t="s">
        <v>69</v>
      </c>
      <c r="H6739" t="s">
        <v>4851</v>
      </c>
      <c r="I6739">
        <v>2</v>
      </c>
      <c r="J6739" s="3">
        <v>4995</v>
      </c>
    </row>
    <row r="6740" spans="1:10" x14ac:dyDescent="0.4">
      <c r="A6740">
        <v>1620323</v>
      </c>
      <c r="B6740">
        <v>95717</v>
      </c>
      <c r="C6740" s="1" t="s">
        <v>6353</v>
      </c>
      <c r="D6740" s="1">
        <v>43218</v>
      </c>
      <c r="E6740" s="1">
        <v>43222</v>
      </c>
      <c r="F6740" t="s">
        <v>5787</v>
      </c>
      <c r="G6740" t="s">
        <v>69</v>
      </c>
      <c r="H6740" t="s">
        <v>4851</v>
      </c>
      <c r="I6740">
        <v>1</v>
      </c>
      <c r="J6740" s="3">
        <v>2045</v>
      </c>
    </row>
    <row r="6741" spans="1:10" x14ac:dyDescent="0.4">
      <c r="A6741">
        <v>1620323</v>
      </c>
      <c r="B6741">
        <v>96938</v>
      </c>
      <c r="C6741" s="1" t="s">
        <v>6353</v>
      </c>
      <c r="D6741" s="1">
        <v>43218</v>
      </c>
      <c r="E6741" s="1">
        <v>43222</v>
      </c>
      <c r="F6741" t="s">
        <v>5787</v>
      </c>
      <c r="G6741" t="s">
        <v>69</v>
      </c>
      <c r="H6741" t="s">
        <v>4851</v>
      </c>
      <c r="I6741">
        <v>1</v>
      </c>
      <c r="J6741" s="3">
        <v>1050</v>
      </c>
    </row>
    <row r="6742" spans="1:10" x14ac:dyDescent="0.4">
      <c r="A6742">
        <v>1620323</v>
      </c>
      <c r="B6742">
        <v>96266</v>
      </c>
      <c r="C6742" s="1" t="s">
        <v>6353</v>
      </c>
      <c r="D6742" s="1">
        <v>43218</v>
      </c>
      <c r="E6742" s="1">
        <v>43222</v>
      </c>
      <c r="F6742" t="s">
        <v>5787</v>
      </c>
      <c r="G6742" t="s">
        <v>69</v>
      </c>
      <c r="H6742" t="s">
        <v>4851</v>
      </c>
      <c r="I6742">
        <v>1</v>
      </c>
      <c r="J6742" s="3">
        <v>2800</v>
      </c>
    </row>
    <row r="6743" spans="1:10" x14ac:dyDescent="0.4">
      <c r="A6743">
        <v>1620323</v>
      </c>
      <c r="B6743">
        <v>97811</v>
      </c>
      <c r="C6743" s="1" t="s">
        <v>6353</v>
      </c>
      <c r="D6743" s="1">
        <v>43218</v>
      </c>
      <c r="E6743" s="1">
        <v>43222</v>
      </c>
      <c r="F6743" t="s">
        <v>5787</v>
      </c>
      <c r="G6743" t="s">
        <v>69</v>
      </c>
      <c r="H6743" t="s">
        <v>4851</v>
      </c>
      <c r="I6743">
        <v>1</v>
      </c>
      <c r="J6743" s="3">
        <v>1650</v>
      </c>
    </row>
    <row r="6744" spans="1:10" x14ac:dyDescent="0.4">
      <c r="A6744">
        <v>1620323</v>
      </c>
      <c r="B6744">
        <v>98107</v>
      </c>
      <c r="C6744" s="1" t="s">
        <v>6353</v>
      </c>
      <c r="D6744" s="1">
        <v>43218</v>
      </c>
      <c r="E6744" s="1">
        <v>43222</v>
      </c>
      <c r="F6744" t="s">
        <v>5787</v>
      </c>
      <c r="G6744" t="s">
        <v>69</v>
      </c>
      <c r="H6744" t="s">
        <v>4851</v>
      </c>
      <c r="I6744">
        <v>2</v>
      </c>
      <c r="J6744" s="3">
        <v>5590</v>
      </c>
    </row>
    <row r="6745" spans="1:10" x14ac:dyDescent="0.4">
      <c r="A6745">
        <v>1620323</v>
      </c>
      <c r="B6745">
        <v>97636</v>
      </c>
      <c r="C6745" s="1" t="s">
        <v>6353</v>
      </c>
      <c r="D6745" s="1">
        <v>43218</v>
      </c>
      <c r="E6745" s="1">
        <v>43222</v>
      </c>
      <c r="F6745" t="s">
        <v>5787</v>
      </c>
      <c r="G6745" t="s">
        <v>69</v>
      </c>
      <c r="H6745" t="s">
        <v>4851</v>
      </c>
      <c r="I6745">
        <v>1</v>
      </c>
      <c r="J6745" s="3">
        <v>2000</v>
      </c>
    </row>
    <row r="6746" spans="1:10" x14ac:dyDescent="0.4">
      <c r="A6746">
        <v>1620323</v>
      </c>
      <c r="B6746">
        <v>97598</v>
      </c>
      <c r="C6746" s="1" t="s">
        <v>6353</v>
      </c>
      <c r="D6746" s="1">
        <v>43218</v>
      </c>
      <c r="E6746" s="1">
        <v>43222</v>
      </c>
      <c r="F6746" t="s">
        <v>5787</v>
      </c>
      <c r="G6746" t="s">
        <v>69</v>
      </c>
      <c r="H6746" t="s">
        <v>4851</v>
      </c>
      <c r="I6746">
        <v>1</v>
      </c>
      <c r="J6746" s="3">
        <v>5810</v>
      </c>
    </row>
    <row r="6747" spans="1:10" x14ac:dyDescent="0.4">
      <c r="A6747">
        <v>1620323</v>
      </c>
      <c r="B6747">
        <v>135360</v>
      </c>
      <c r="C6747" s="1" t="s">
        <v>6353</v>
      </c>
      <c r="D6747" s="1">
        <v>43218</v>
      </c>
      <c r="E6747" s="1">
        <v>43222</v>
      </c>
      <c r="F6747" t="s">
        <v>5787</v>
      </c>
      <c r="G6747" t="s">
        <v>69</v>
      </c>
      <c r="H6747" t="s">
        <v>4851</v>
      </c>
      <c r="I6747">
        <v>1</v>
      </c>
      <c r="J6747" s="3">
        <v>2000</v>
      </c>
    </row>
    <row r="6748" spans="1:10" x14ac:dyDescent="0.4">
      <c r="A6748">
        <v>1620502</v>
      </c>
      <c r="B6748">
        <v>94163</v>
      </c>
      <c r="C6748" s="1" t="s">
        <v>2031</v>
      </c>
      <c r="D6748" s="1">
        <v>43218</v>
      </c>
      <c r="E6748" s="1">
        <v>43221</v>
      </c>
      <c r="F6748" t="s">
        <v>4880</v>
      </c>
      <c r="G6748" t="s">
        <v>14</v>
      </c>
      <c r="H6748" t="s">
        <v>4851</v>
      </c>
      <c r="I6748">
        <v>14</v>
      </c>
      <c r="J6748" s="3">
        <v>4550</v>
      </c>
    </row>
    <row r="6749" spans="1:10" x14ac:dyDescent="0.4">
      <c r="A6749">
        <v>1620502</v>
      </c>
      <c r="B6749">
        <v>96670</v>
      </c>
      <c r="C6749" s="1" t="s">
        <v>2031</v>
      </c>
      <c r="D6749" s="1">
        <v>43218</v>
      </c>
      <c r="E6749" s="1">
        <v>43221</v>
      </c>
      <c r="F6749" t="s">
        <v>4880</v>
      </c>
      <c r="G6749" t="s">
        <v>14</v>
      </c>
      <c r="H6749" t="s">
        <v>4851</v>
      </c>
      <c r="I6749">
        <v>1</v>
      </c>
      <c r="J6749" s="3">
        <v>500</v>
      </c>
    </row>
    <row r="6750" spans="1:10" x14ac:dyDescent="0.4">
      <c r="A6750">
        <v>1620502</v>
      </c>
      <c r="B6750">
        <v>95770</v>
      </c>
      <c r="C6750" s="1" t="s">
        <v>2031</v>
      </c>
      <c r="D6750" s="1">
        <v>43218</v>
      </c>
      <c r="E6750" s="1">
        <v>43221</v>
      </c>
      <c r="F6750" t="s">
        <v>4880</v>
      </c>
      <c r="G6750" t="s">
        <v>14</v>
      </c>
      <c r="H6750" t="s">
        <v>4851</v>
      </c>
      <c r="I6750">
        <v>6</v>
      </c>
      <c r="J6750" s="3">
        <v>2950</v>
      </c>
    </row>
    <row r="6751" spans="1:10" x14ac:dyDescent="0.4">
      <c r="A6751">
        <v>1620502</v>
      </c>
      <c r="B6751">
        <v>97296</v>
      </c>
      <c r="C6751" s="1" t="s">
        <v>2031</v>
      </c>
      <c r="D6751" s="1">
        <v>43218</v>
      </c>
      <c r="E6751" s="1">
        <v>43221</v>
      </c>
      <c r="F6751" t="s">
        <v>4880</v>
      </c>
      <c r="G6751" t="s">
        <v>14</v>
      </c>
      <c r="H6751" t="s">
        <v>4851</v>
      </c>
      <c r="I6751">
        <v>2</v>
      </c>
      <c r="J6751" s="3">
        <v>900</v>
      </c>
    </row>
    <row r="6752" spans="1:10" x14ac:dyDescent="0.4">
      <c r="A6752">
        <v>1620510</v>
      </c>
      <c r="B6752">
        <v>93837</v>
      </c>
      <c r="C6752" s="1" t="s">
        <v>2037</v>
      </c>
      <c r="D6752" s="1">
        <v>43218</v>
      </c>
      <c r="E6752" s="1">
        <v>43222</v>
      </c>
      <c r="F6752" t="s">
        <v>5165</v>
      </c>
      <c r="G6752" t="s">
        <v>22</v>
      </c>
      <c r="H6752" t="s">
        <v>5166</v>
      </c>
      <c r="I6752">
        <v>1</v>
      </c>
      <c r="J6752" s="3">
        <v>3300</v>
      </c>
    </row>
    <row r="6753" spans="1:10" x14ac:dyDescent="0.4">
      <c r="A6753">
        <v>1620510</v>
      </c>
      <c r="B6753">
        <v>94396</v>
      </c>
      <c r="C6753" s="1" t="s">
        <v>2037</v>
      </c>
      <c r="D6753" s="1">
        <v>43218</v>
      </c>
      <c r="E6753" s="1">
        <v>43222</v>
      </c>
      <c r="F6753" t="s">
        <v>5165</v>
      </c>
      <c r="G6753" t="s">
        <v>22</v>
      </c>
      <c r="H6753" t="s">
        <v>5166</v>
      </c>
      <c r="I6753">
        <v>2</v>
      </c>
      <c r="J6753" s="3">
        <v>5450</v>
      </c>
    </row>
    <row r="6754" spans="1:10" x14ac:dyDescent="0.4">
      <c r="A6754">
        <v>1620510</v>
      </c>
      <c r="B6754">
        <v>94161</v>
      </c>
      <c r="C6754" s="1" t="s">
        <v>2037</v>
      </c>
      <c r="D6754" s="1">
        <v>43218</v>
      </c>
      <c r="E6754" s="1">
        <v>43222</v>
      </c>
      <c r="F6754" t="s">
        <v>5165</v>
      </c>
      <c r="G6754" t="s">
        <v>22</v>
      </c>
      <c r="H6754" t="s">
        <v>5166</v>
      </c>
      <c r="I6754">
        <v>13</v>
      </c>
      <c r="J6754" s="3">
        <v>50538</v>
      </c>
    </row>
    <row r="6755" spans="1:10" x14ac:dyDescent="0.4">
      <c r="A6755">
        <v>1620510</v>
      </c>
      <c r="B6755">
        <v>95252</v>
      </c>
      <c r="C6755" s="1" t="s">
        <v>2037</v>
      </c>
      <c r="D6755" s="1">
        <v>43218</v>
      </c>
      <c r="E6755" s="1">
        <v>43222</v>
      </c>
      <c r="F6755" t="s">
        <v>5165</v>
      </c>
      <c r="G6755" t="s">
        <v>22</v>
      </c>
      <c r="H6755" t="s">
        <v>5166</v>
      </c>
      <c r="I6755">
        <v>2</v>
      </c>
      <c r="J6755" s="3">
        <v>6000</v>
      </c>
    </row>
    <row r="6756" spans="1:10" x14ac:dyDescent="0.4">
      <c r="A6756">
        <v>1620510</v>
      </c>
      <c r="B6756">
        <v>97320</v>
      </c>
      <c r="C6756" s="1" t="s">
        <v>2037</v>
      </c>
      <c r="D6756" s="1">
        <v>43218</v>
      </c>
      <c r="E6756" s="1">
        <v>43222</v>
      </c>
      <c r="F6756" t="s">
        <v>5165</v>
      </c>
      <c r="G6756" t="s">
        <v>22</v>
      </c>
      <c r="H6756" t="s">
        <v>5166</v>
      </c>
      <c r="I6756">
        <v>2</v>
      </c>
      <c r="J6756" s="3">
        <v>9000</v>
      </c>
    </row>
    <row r="6757" spans="1:10" x14ac:dyDescent="0.4">
      <c r="A6757">
        <v>1620510</v>
      </c>
      <c r="B6757">
        <v>97813</v>
      </c>
      <c r="C6757" s="1" t="s">
        <v>2037</v>
      </c>
      <c r="D6757" s="1">
        <v>43218</v>
      </c>
      <c r="E6757" s="1">
        <v>43222</v>
      </c>
      <c r="F6757" t="s">
        <v>5165</v>
      </c>
      <c r="G6757" t="s">
        <v>22</v>
      </c>
      <c r="H6757" t="s">
        <v>5166</v>
      </c>
      <c r="I6757">
        <v>1</v>
      </c>
      <c r="J6757" s="3">
        <v>3995</v>
      </c>
    </row>
    <row r="6758" spans="1:10" x14ac:dyDescent="0.4">
      <c r="A6758">
        <v>1620510</v>
      </c>
      <c r="B6758">
        <v>98456</v>
      </c>
      <c r="C6758" s="1" t="s">
        <v>2037</v>
      </c>
      <c r="D6758" s="1">
        <v>43218</v>
      </c>
      <c r="E6758" s="1">
        <v>43222</v>
      </c>
      <c r="F6758" t="s">
        <v>5165</v>
      </c>
      <c r="G6758" t="s">
        <v>22</v>
      </c>
      <c r="H6758" t="s">
        <v>5166</v>
      </c>
      <c r="I6758">
        <v>1</v>
      </c>
      <c r="J6758" s="3">
        <v>3310</v>
      </c>
    </row>
    <row r="6759" spans="1:10" x14ac:dyDescent="0.4">
      <c r="A6759">
        <v>1620510</v>
      </c>
      <c r="B6759">
        <v>132957</v>
      </c>
      <c r="C6759" s="1" t="s">
        <v>2037</v>
      </c>
      <c r="D6759" s="1">
        <v>43218</v>
      </c>
      <c r="E6759" s="1">
        <v>43222</v>
      </c>
      <c r="F6759" t="s">
        <v>5165</v>
      </c>
      <c r="G6759" t="s">
        <v>22</v>
      </c>
      <c r="H6759" t="s">
        <v>5166</v>
      </c>
      <c r="I6759">
        <v>1</v>
      </c>
      <c r="J6759" s="3">
        <v>3310</v>
      </c>
    </row>
    <row r="6760" spans="1:10" x14ac:dyDescent="0.4">
      <c r="A6760">
        <v>1620510</v>
      </c>
      <c r="B6760">
        <v>143863</v>
      </c>
      <c r="C6760" s="1" t="s">
        <v>2037</v>
      </c>
      <c r="D6760" s="1">
        <v>43218</v>
      </c>
      <c r="E6760" s="1">
        <v>43222</v>
      </c>
      <c r="F6760" t="s">
        <v>5165</v>
      </c>
      <c r="G6760" t="s">
        <v>22</v>
      </c>
      <c r="H6760" t="s">
        <v>5166</v>
      </c>
      <c r="I6760">
        <v>2</v>
      </c>
      <c r="J6760" s="3">
        <v>5450</v>
      </c>
    </row>
    <row r="6761" spans="1:10" x14ac:dyDescent="0.4">
      <c r="A6761">
        <v>1620511</v>
      </c>
      <c r="B6761">
        <v>128601</v>
      </c>
      <c r="C6761" s="1" t="s">
        <v>2038</v>
      </c>
      <c r="D6761" s="1">
        <v>43218</v>
      </c>
      <c r="E6761" s="1">
        <v>43221</v>
      </c>
      <c r="F6761" t="s">
        <v>4856</v>
      </c>
      <c r="G6761" t="s">
        <v>60</v>
      </c>
      <c r="H6761" t="s">
        <v>4851</v>
      </c>
      <c r="I6761">
        <v>2</v>
      </c>
      <c r="J6761" s="3">
        <v>3400</v>
      </c>
    </row>
    <row r="6762" spans="1:10" x14ac:dyDescent="0.4">
      <c r="A6762">
        <v>1620511</v>
      </c>
      <c r="B6762">
        <v>133366</v>
      </c>
      <c r="C6762" s="1" t="s">
        <v>2038</v>
      </c>
      <c r="D6762" s="1">
        <v>43218</v>
      </c>
      <c r="E6762" s="1">
        <v>43221</v>
      </c>
      <c r="F6762" t="s">
        <v>4856</v>
      </c>
      <c r="G6762" t="s">
        <v>60</v>
      </c>
      <c r="H6762" t="s">
        <v>4851</v>
      </c>
      <c r="I6762">
        <v>1</v>
      </c>
      <c r="J6762" s="3">
        <v>3030</v>
      </c>
    </row>
    <row r="6763" spans="1:10" x14ac:dyDescent="0.4">
      <c r="A6763">
        <v>1620511</v>
      </c>
      <c r="B6763">
        <v>94162</v>
      </c>
      <c r="C6763" s="1" t="s">
        <v>2038</v>
      </c>
      <c r="D6763" s="1">
        <v>43218</v>
      </c>
      <c r="E6763" s="1">
        <v>43221</v>
      </c>
      <c r="F6763" t="s">
        <v>4856</v>
      </c>
      <c r="G6763" t="s">
        <v>60</v>
      </c>
      <c r="H6763" t="s">
        <v>4851</v>
      </c>
      <c r="I6763">
        <v>13</v>
      </c>
      <c r="J6763" s="3">
        <v>31633</v>
      </c>
    </row>
    <row r="6764" spans="1:10" x14ac:dyDescent="0.4">
      <c r="A6764">
        <v>1620511</v>
      </c>
      <c r="B6764">
        <v>94395</v>
      </c>
      <c r="C6764" s="1" t="s">
        <v>2038</v>
      </c>
      <c r="D6764" s="1">
        <v>43218</v>
      </c>
      <c r="E6764" s="1">
        <v>43221</v>
      </c>
      <c r="F6764" t="s">
        <v>4856</v>
      </c>
      <c r="G6764" t="s">
        <v>60</v>
      </c>
      <c r="H6764" t="s">
        <v>4851</v>
      </c>
      <c r="I6764">
        <v>2</v>
      </c>
      <c r="J6764" s="3">
        <v>3400</v>
      </c>
    </row>
    <row r="6765" spans="1:10" x14ac:dyDescent="0.4">
      <c r="A6765">
        <v>1620512</v>
      </c>
      <c r="B6765">
        <v>94165</v>
      </c>
      <c r="C6765" s="1" t="s">
        <v>2039</v>
      </c>
      <c r="D6765" s="1">
        <v>43218</v>
      </c>
      <c r="E6765" s="1">
        <v>43218</v>
      </c>
      <c r="F6765" t="s">
        <v>4880</v>
      </c>
      <c r="G6765" t="s">
        <v>14</v>
      </c>
      <c r="H6765" t="s">
        <v>4851</v>
      </c>
      <c r="I6765">
        <v>1</v>
      </c>
      <c r="J6765" s="3">
        <v>500</v>
      </c>
    </row>
    <row r="6766" spans="1:10" x14ac:dyDescent="0.4">
      <c r="A6766">
        <v>1620512</v>
      </c>
      <c r="B6766">
        <v>98778</v>
      </c>
      <c r="C6766" s="1" t="s">
        <v>2039</v>
      </c>
      <c r="D6766" s="1">
        <v>43218</v>
      </c>
      <c r="E6766" s="1">
        <v>43218</v>
      </c>
      <c r="F6766" t="s">
        <v>4880</v>
      </c>
      <c r="G6766" t="s">
        <v>14</v>
      </c>
      <c r="H6766" t="s">
        <v>4851</v>
      </c>
      <c r="I6766">
        <v>2</v>
      </c>
      <c r="J6766" s="3">
        <v>1100</v>
      </c>
    </row>
    <row r="6767" spans="1:10" x14ac:dyDescent="0.4">
      <c r="A6767">
        <v>1620520</v>
      </c>
      <c r="B6767">
        <v>94166</v>
      </c>
      <c r="C6767" s="1" t="s">
        <v>2044</v>
      </c>
      <c r="D6767" s="1">
        <v>43218</v>
      </c>
      <c r="E6767" s="1">
        <v>43219</v>
      </c>
      <c r="F6767" t="s">
        <v>5248</v>
      </c>
      <c r="G6767" t="s">
        <v>296</v>
      </c>
      <c r="H6767" t="s">
        <v>4851</v>
      </c>
      <c r="I6767">
        <v>2</v>
      </c>
      <c r="J6767" s="3">
        <v>5350</v>
      </c>
    </row>
    <row r="6768" spans="1:10" x14ac:dyDescent="0.4">
      <c r="A6768">
        <v>1619834</v>
      </c>
      <c r="B6768">
        <v>94279</v>
      </c>
      <c r="C6768" s="1" t="s">
        <v>1694</v>
      </c>
      <c r="D6768" s="1">
        <v>43218</v>
      </c>
      <c r="E6768" s="1">
        <v>43222</v>
      </c>
      <c r="F6768" t="s">
        <v>5051</v>
      </c>
      <c r="G6768" t="s">
        <v>31</v>
      </c>
      <c r="H6768" t="s">
        <v>4851</v>
      </c>
      <c r="I6768">
        <v>12</v>
      </c>
      <c r="J6768" s="3">
        <v>14100</v>
      </c>
    </row>
    <row r="6769" spans="1:10" x14ac:dyDescent="0.4">
      <c r="A6769">
        <v>1623198</v>
      </c>
      <c r="B6769">
        <v>135557</v>
      </c>
      <c r="C6769" s="1" t="s">
        <v>4099</v>
      </c>
      <c r="D6769" s="1">
        <v>43218</v>
      </c>
      <c r="E6769" s="1">
        <v>43219</v>
      </c>
      <c r="F6769" t="s">
        <v>4938</v>
      </c>
      <c r="G6769" t="s">
        <v>8</v>
      </c>
      <c r="H6769" t="s">
        <v>4851</v>
      </c>
      <c r="I6769">
        <v>1</v>
      </c>
      <c r="J6769" s="3">
        <v>1485</v>
      </c>
    </row>
    <row r="6770" spans="1:10" x14ac:dyDescent="0.4">
      <c r="A6770">
        <v>1622585</v>
      </c>
      <c r="B6770">
        <v>134503</v>
      </c>
      <c r="C6770" s="1" t="s">
        <v>3662</v>
      </c>
      <c r="D6770" s="1">
        <v>43218</v>
      </c>
      <c r="E6770" s="1">
        <v>43218</v>
      </c>
      <c r="F6770" t="s">
        <v>4888</v>
      </c>
      <c r="G6770" t="s">
        <v>95</v>
      </c>
      <c r="H6770" t="s">
        <v>4851</v>
      </c>
      <c r="I6770">
        <v>3</v>
      </c>
      <c r="J6770" s="3">
        <v>1000</v>
      </c>
    </row>
    <row r="6771" spans="1:10" x14ac:dyDescent="0.4">
      <c r="A6771">
        <v>1623045</v>
      </c>
      <c r="B6771">
        <v>135212</v>
      </c>
      <c r="C6771" s="1" t="s">
        <v>4039</v>
      </c>
      <c r="D6771" s="1">
        <v>43219</v>
      </c>
      <c r="E6771" s="1">
        <v>43222</v>
      </c>
      <c r="F6771" t="s">
        <v>4888</v>
      </c>
      <c r="G6771" t="s">
        <v>95</v>
      </c>
      <c r="H6771" t="s">
        <v>4851</v>
      </c>
      <c r="I6771">
        <v>1</v>
      </c>
      <c r="J6771" s="3">
        <v>1999</v>
      </c>
    </row>
    <row r="6772" spans="1:10" x14ac:dyDescent="0.4">
      <c r="A6772">
        <v>1623045</v>
      </c>
      <c r="B6772">
        <v>137019</v>
      </c>
      <c r="C6772" s="1" t="s">
        <v>4039</v>
      </c>
      <c r="D6772" s="1">
        <v>43219</v>
      </c>
      <c r="E6772" s="1">
        <v>43222</v>
      </c>
      <c r="F6772" t="s">
        <v>4888</v>
      </c>
      <c r="G6772" t="s">
        <v>95</v>
      </c>
      <c r="H6772" t="s">
        <v>4851</v>
      </c>
      <c r="I6772">
        <v>1</v>
      </c>
      <c r="J6772" s="3">
        <v>1250</v>
      </c>
    </row>
    <row r="6773" spans="1:10" x14ac:dyDescent="0.4">
      <c r="A6773">
        <v>1623814</v>
      </c>
      <c r="B6773">
        <v>141460</v>
      </c>
      <c r="C6773" s="1" t="s">
        <v>4392</v>
      </c>
      <c r="D6773" s="1">
        <v>43219</v>
      </c>
      <c r="E6773" s="1">
        <v>43223</v>
      </c>
      <c r="F6773" t="s">
        <v>5170</v>
      </c>
      <c r="G6773" t="s">
        <v>26</v>
      </c>
      <c r="H6773" t="s">
        <v>4851</v>
      </c>
      <c r="I6773">
        <v>1</v>
      </c>
      <c r="J6773" s="3">
        <v>3639</v>
      </c>
    </row>
    <row r="6774" spans="1:10" x14ac:dyDescent="0.4">
      <c r="A6774">
        <v>1623814</v>
      </c>
      <c r="B6774">
        <v>137128</v>
      </c>
      <c r="C6774" s="1" t="s">
        <v>4392</v>
      </c>
      <c r="D6774" s="1">
        <v>43219</v>
      </c>
      <c r="E6774" s="1">
        <v>43223</v>
      </c>
      <c r="F6774" t="s">
        <v>5170</v>
      </c>
      <c r="G6774" t="s">
        <v>26</v>
      </c>
      <c r="H6774" t="s">
        <v>4851</v>
      </c>
      <c r="I6774">
        <v>1</v>
      </c>
      <c r="J6774" s="3">
        <v>3639</v>
      </c>
    </row>
    <row r="6775" spans="1:10" x14ac:dyDescent="0.4">
      <c r="A6775">
        <v>1619315</v>
      </c>
      <c r="B6775">
        <v>97650</v>
      </c>
      <c r="C6775" s="1" t="s">
        <v>1468</v>
      </c>
      <c r="D6775" s="1">
        <v>43219</v>
      </c>
      <c r="E6775" s="1">
        <v>43224</v>
      </c>
      <c r="F6775" t="s">
        <v>4860</v>
      </c>
      <c r="G6775" t="s">
        <v>11</v>
      </c>
      <c r="H6775" t="s">
        <v>4851</v>
      </c>
      <c r="I6775">
        <v>4</v>
      </c>
      <c r="J6775" s="3">
        <v>9640</v>
      </c>
    </row>
    <row r="6776" spans="1:10" x14ac:dyDescent="0.4">
      <c r="A6776">
        <v>1619315</v>
      </c>
      <c r="B6776">
        <v>94319</v>
      </c>
      <c r="C6776" s="1" t="s">
        <v>1468</v>
      </c>
      <c r="D6776" s="1">
        <v>43219</v>
      </c>
      <c r="E6776" s="1">
        <v>43224</v>
      </c>
      <c r="F6776" t="s">
        <v>4860</v>
      </c>
      <c r="G6776" t="s">
        <v>11</v>
      </c>
      <c r="H6776" t="s">
        <v>4851</v>
      </c>
      <c r="I6776">
        <v>1</v>
      </c>
      <c r="J6776" s="3">
        <v>31000</v>
      </c>
    </row>
    <row r="6777" spans="1:10" x14ac:dyDescent="0.4">
      <c r="A6777">
        <v>1619315</v>
      </c>
      <c r="B6777">
        <v>94167</v>
      </c>
      <c r="C6777" s="1" t="s">
        <v>1468</v>
      </c>
      <c r="D6777" s="1">
        <v>43219</v>
      </c>
      <c r="E6777" s="1">
        <v>43224</v>
      </c>
      <c r="F6777" t="s">
        <v>4860</v>
      </c>
      <c r="G6777" t="s">
        <v>11</v>
      </c>
      <c r="H6777" t="s">
        <v>4851</v>
      </c>
      <c r="I6777">
        <v>15</v>
      </c>
      <c r="J6777" s="3">
        <v>33341.9</v>
      </c>
    </row>
    <row r="6778" spans="1:10" x14ac:dyDescent="0.4">
      <c r="A6778">
        <v>1619315</v>
      </c>
      <c r="B6778">
        <v>93684</v>
      </c>
      <c r="C6778" s="1" t="s">
        <v>1468</v>
      </c>
      <c r="D6778" s="1">
        <v>43219</v>
      </c>
      <c r="E6778" s="1">
        <v>43224</v>
      </c>
      <c r="F6778" t="s">
        <v>4860</v>
      </c>
      <c r="G6778" t="s">
        <v>11</v>
      </c>
      <c r="H6778" t="s">
        <v>4851</v>
      </c>
      <c r="I6778">
        <v>14</v>
      </c>
      <c r="J6778" s="3">
        <v>17798</v>
      </c>
    </row>
    <row r="6779" spans="1:10" x14ac:dyDescent="0.4">
      <c r="A6779">
        <v>1619315</v>
      </c>
      <c r="B6779">
        <v>93838</v>
      </c>
      <c r="C6779" s="1" t="s">
        <v>1468</v>
      </c>
      <c r="D6779" s="1">
        <v>43219</v>
      </c>
      <c r="E6779" s="1">
        <v>43224</v>
      </c>
      <c r="F6779" t="s">
        <v>4860</v>
      </c>
      <c r="G6779" t="s">
        <v>11</v>
      </c>
      <c r="H6779" t="s">
        <v>4851</v>
      </c>
      <c r="I6779">
        <v>2</v>
      </c>
      <c r="J6779" s="3">
        <v>6300</v>
      </c>
    </row>
    <row r="6780" spans="1:10" x14ac:dyDescent="0.4">
      <c r="A6780">
        <v>1619315</v>
      </c>
      <c r="B6780">
        <v>91312</v>
      </c>
      <c r="C6780" s="1" t="s">
        <v>1468</v>
      </c>
      <c r="D6780" s="1">
        <v>43219</v>
      </c>
      <c r="E6780" s="1">
        <v>43224</v>
      </c>
      <c r="F6780" t="s">
        <v>4860</v>
      </c>
      <c r="G6780" t="s">
        <v>11</v>
      </c>
      <c r="H6780" t="s">
        <v>4851</v>
      </c>
      <c r="I6780">
        <v>2</v>
      </c>
      <c r="J6780" s="3">
        <v>4470</v>
      </c>
    </row>
    <row r="6781" spans="1:10" x14ac:dyDescent="0.4">
      <c r="A6781">
        <v>1619315</v>
      </c>
      <c r="B6781">
        <v>135224</v>
      </c>
      <c r="C6781" s="1" t="s">
        <v>1468</v>
      </c>
      <c r="D6781" s="1">
        <v>43219</v>
      </c>
      <c r="E6781" s="1">
        <v>43224</v>
      </c>
      <c r="F6781" t="s">
        <v>4860</v>
      </c>
      <c r="G6781" t="s">
        <v>11</v>
      </c>
      <c r="H6781" t="s">
        <v>4851</v>
      </c>
      <c r="I6781">
        <v>1</v>
      </c>
      <c r="J6781" s="3">
        <v>2550.4</v>
      </c>
    </row>
    <row r="6782" spans="1:10" x14ac:dyDescent="0.4">
      <c r="A6782">
        <v>1619000</v>
      </c>
      <c r="B6782">
        <v>90922</v>
      </c>
      <c r="C6782" s="1" t="s">
        <v>1365</v>
      </c>
      <c r="D6782" s="1">
        <v>43219</v>
      </c>
      <c r="E6782" s="1">
        <v>43223</v>
      </c>
      <c r="F6782" t="s">
        <v>5170</v>
      </c>
      <c r="G6782" t="s">
        <v>26</v>
      </c>
      <c r="H6782" t="s">
        <v>4851</v>
      </c>
      <c r="I6782">
        <v>1</v>
      </c>
      <c r="J6782" s="3">
        <v>3700</v>
      </c>
    </row>
    <row r="6783" spans="1:10" x14ac:dyDescent="0.4">
      <c r="A6783">
        <v>1619000</v>
      </c>
      <c r="B6783">
        <v>94384</v>
      </c>
      <c r="C6783" s="1" t="s">
        <v>1365</v>
      </c>
      <c r="D6783" s="1">
        <v>43219</v>
      </c>
      <c r="E6783" s="1">
        <v>43223</v>
      </c>
      <c r="F6783" t="s">
        <v>5170</v>
      </c>
      <c r="G6783" t="s">
        <v>26</v>
      </c>
      <c r="H6783" t="s">
        <v>4851</v>
      </c>
      <c r="I6783">
        <v>3</v>
      </c>
      <c r="J6783" s="3">
        <v>10350</v>
      </c>
    </row>
    <row r="6784" spans="1:10" x14ac:dyDescent="0.4">
      <c r="A6784">
        <v>1619000</v>
      </c>
      <c r="B6784">
        <v>94355</v>
      </c>
      <c r="C6784" s="1" t="s">
        <v>1365</v>
      </c>
      <c r="D6784" s="1">
        <v>43219</v>
      </c>
      <c r="E6784" s="1">
        <v>43223</v>
      </c>
      <c r="F6784" t="s">
        <v>5170</v>
      </c>
      <c r="G6784" t="s">
        <v>26</v>
      </c>
      <c r="H6784" t="s">
        <v>4851</v>
      </c>
      <c r="I6784">
        <v>150</v>
      </c>
      <c r="J6784" s="3">
        <v>378300</v>
      </c>
    </row>
    <row r="6785" spans="1:10" x14ac:dyDescent="0.4">
      <c r="A6785">
        <v>1619000</v>
      </c>
      <c r="B6785">
        <v>94318</v>
      </c>
      <c r="C6785" s="1" t="s">
        <v>1365</v>
      </c>
      <c r="D6785" s="1">
        <v>43219</v>
      </c>
      <c r="E6785" s="1">
        <v>43223</v>
      </c>
      <c r="F6785" t="s">
        <v>5170</v>
      </c>
      <c r="G6785" t="s">
        <v>26</v>
      </c>
      <c r="H6785" t="s">
        <v>4851</v>
      </c>
      <c r="I6785">
        <v>2</v>
      </c>
      <c r="J6785" s="3">
        <v>3400</v>
      </c>
    </row>
    <row r="6786" spans="1:10" x14ac:dyDescent="0.4">
      <c r="A6786">
        <v>1619000</v>
      </c>
      <c r="B6786">
        <v>93903</v>
      </c>
      <c r="C6786" s="1" t="s">
        <v>1365</v>
      </c>
      <c r="D6786" s="1">
        <v>43219</v>
      </c>
      <c r="E6786" s="1">
        <v>43223</v>
      </c>
      <c r="F6786" t="s">
        <v>5170</v>
      </c>
      <c r="G6786" t="s">
        <v>26</v>
      </c>
      <c r="H6786" t="s">
        <v>4851</v>
      </c>
      <c r="I6786">
        <v>1</v>
      </c>
      <c r="J6786" s="3">
        <v>3200</v>
      </c>
    </row>
    <row r="6787" spans="1:10" x14ac:dyDescent="0.4">
      <c r="A6787">
        <v>1619000</v>
      </c>
      <c r="B6787">
        <v>93999</v>
      </c>
      <c r="C6787" s="1" t="s">
        <v>1365</v>
      </c>
      <c r="D6787" s="1">
        <v>43219</v>
      </c>
      <c r="E6787" s="1">
        <v>43223</v>
      </c>
      <c r="F6787" t="s">
        <v>5170</v>
      </c>
      <c r="G6787" t="s">
        <v>26</v>
      </c>
      <c r="H6787" t="s">
        <v>4851</v>
      </c>
      <c r="I6787">
        <v>2</v>
      </c>
      <c r="J6787" s="3">
        <v>7400</v>
      </c>
    </row>
    <row r="6788" spans="1:10" x14ac:dyDescent="0.4">
      <c r="A6788">
        <v>1619000</v>
      </c>
      <c r="B6788">
        <v>94021</v>
      </c>
      <c r="C6788" s="1" t="s">
        <v>1365</v>
      </c>
      <c r="D6788" s="1">
        <v>43219</v>
      </c>
      <c r="E6788" s="1">
        <v>43223</v>
      </c>
      <c r="F6788" t="s">
        <v>5170</v>
      </c>
      <c r="G6788" t="s">
        <v>26</v>
      </c>
      <c r="H6788" t="s">
        <v>4851</v>
      </c>
      <c r="I6788">
        <v>5</v>
      </c>
      <c r="J6788" s="3">
        <v>20750</v>
      </c>
    </row>
    <row r="6789" spans="1:10" x14ac:dyDescent="0.4">
      <c r="A6789">
        <v>1619000</v>
      </c>
      <c r="B6789">
        <v>95368</v>
      </c>
      <c r="C6789" s="1" t="s">
        <v>1365</v>
      </c>
      <c r="D6789" s="1">
        <v>43219</v>
      </c>
      <c r="E6789" s="1">
        <v>43223</v>
      </c>
      <c r="F6789" t="s">
        <v>5170</v>
      </c>
      <c r="G6789" t="s">
        <v>26</v>
      </c>
      <c r="H6789" t="s">
        <v>4851</v>
      </c>
      <c r="I6789">
        <v>1</v>
      </c>
      <c r="J6789" s="3">
        <v>3700</v>
      </c>
    </row>
    <row r="6790" spans="1:10" x14ac:dyDescent="0.4">
      <c r="A6790">
        <v>1619000</v>
      </c>
      <c r="B6790">
        <v>95448</v>
      </c>
      <c r="C6790" s="1" t="s">
        <v>1365</v>
      </c>
      <c r="D6790" s="1">
        <v>43219</v>
      </c>
      <c r="E6790" s="1">
        <v>43223</v>
      </c>
      <c r="F6790" t="s">
        <v>5170</v>
      </c>
      <c r="G6790" t="s">
        <v>26</v>
      </c>
      <c r="H6790" t="s">
        <v>4851</v>
      </c>
      <c r="I6790">
        <v>2</v>
      </c>
      <c r="J6790" s="3">
        <v>5307</v>
      </c>
    </row>
    <row r="6791" spans="1:10" x14ac:dyDescent="0.4">
      <c r="A6791">
        <v>1619000</v>
      </c>
      <c r="B6791">
        <v>94839</v>
      </c>
      <c r="C6791" s="1" t="s">
        <v>1365</v>
      </c>
      <c r="D6791" s="1">
        <v>43219</v>
      </c>
      <c r="E6791" s="1">
        <v>43223</v>
      </c>
      <c r="F6791" t="s">
        <v>5170</v>
      </c>
      <c r="G6791" t="s">
        <v>26</v>
      </c>
      <c r="H6791" t="s">
        <v>4851</v>
      </c>
      <c r="I6791">
        <v>1</v>
      </c>
      <c r="J6791" s="3">
        <v>3700</v>
      </c>
    </row>
    <row r="6792" spans="1:10" x14ac:dyDescent="0.4">
      <c r="A6792">
        <v>1619000</v>
      </c>
      <c r="B6792">
        <v>96671</v>
      </c>
      <c r="C6792" s="1" t="s">
        <v>1365</v>
      </c>
      <c r="D6792" s="1">
        <v>43219</v>
      </c>
      <c r="E6792" s="1">
        <v>43223</v>
      </c>
      <c r="F6792" t="s">
        <v>5170</v>
      </c>
      <c r="G6792" t="s">
        <v>26</v>
      </c>
      <c r="H6792" t="s">
        <v>4851</v>
      </c>
      <c r="I6792">
        <v>2</v>
      </c>
      <c r="J6792" s="3">
        <v>5793</v>
      </c>
    </row>
    <row r="6793" spans="1:10" x14ac:dyDescent="0.4">
      <c r="A6793">
        <v>1619000</v>
      </c>
      <c r="B6793">
        <v>97668</v>
      </c>
      <c r="C6793" s="1" t="s">
        <v>1365</v>
      </c>
      <c r="D6793" s="1">
        <v>43219</v>
      </c>
      <c r="E6793" s="1">
        <v>43223</v>
      </c>
      <c r="F6793" t="s">
        <v>5170</v>
      </c>
      <c r="G6793" t="s">
        <v>26</v>
      </c>
      <c r="H6793" t="s">
        <v>4851</v>
      </c>
      <c r="I6793">
        <v>1</v>
      </c>
      <c r="J6793" s="3">
        <v>2714</v>
      </c>
    </row>
    <row r="6794" spans="1:10" x14ac:dyDescent="0.4">
      <c r="A6794">
        <v>1619000</v>
      </c>
      <c r="B6794">
        <v>98108</v>
      </c>
      <c r="C6794" s="1" t="s">
        <v>1365</v>
      </c>
      <c r="D6794" s="1">
        <v>43219</v>
      </c>
      <c r="E6794" s="1">
        <v>43223</v>
      </c>
      <c r="F6794" t="s">
        <v>5170</v>
      </c>
      <c r="G6794" t="s">
        <v>26</v>
      </c>
      <c r="H6794" t="s">
        <v>4851</v>
      </c>
      <c r="I6794">
        <v>8</v>
      </c>
      <c r="J6794" s="3">
        <v>16424</v>
      </c>
    </row>
    <row r="6795" spans="1:10" x14ac:dyDescent="0.4">
      <c r="A6795">
        <v>1619000</v>
      </c>
      <c r="B6795">
        <v>129120</v>
      </c>
      <c r="C6795" s="1" t="s">
        <v>1365</v>
      </c>
      <c r="D6795" s="1">
        <v>43219</v>
      </c>
      <c r="E6795" s="1">
        <v>43223</v>
      </c>
      <c r="F6795" t="s">
        <v>5170</v>
      </c>
      <c r="G6795" t="s">
        <v>26</v>
      </c>
      <c r="H6795" t="s">
        <v>4851</v>
      </c>
      <c r="I6795">
        <v>1</v>
      </c>
      <c r="J6795" s="3">
        <v>3700</v>
      </c>
    </row>
    <row r="6796" spans="1:10" x14ac:dyDescent="0.4">
      <c r="A6796">
        <v>1617953</v>
      </c>
      <c r="B6796">
        <v>90106</v>
      </c>
      <c r="C6796" s="1" t="s">
        <v>1316</v>
      </c>
      <c r="D6796" s="1">
        <v>43219</v>
      </c>
      <c r="E6796" s="1">
        <v>43221</v>
      </c>
      <c r="F6796" t="s">
        <v>4874</v>
      </c>
      <c r="G6796" t="s">
        <v>35</v>
      </c>
      <c r="H6796" t="s">
        <v>4851</v>
      </c>
      <c r="I6796">
        <v>2</v>
      </c>
      <c r="J6796" s="3">
        <v>4400</v>
      </c>
    </row>
    <row r="6797" spans="1:10" x14ac:dyDescent="0.4">
      <c r="A6797">
        <v>1617953</v>
      </c>
      <c r="B6797">
        <v>135179</v>
      </c>
      <c r="C6797" s="1" t="s">
        <v>1316</v>
      </c>
      <c r="D6797" s="1">
        <v>43219</v>
      </c>
      <c r="E6797" s="1">
        <v>43221</v>
      </c>
      <c r="F6797" t="s">
        <v>4874</v>
      </c>
      <c r="G6797" t="s">
        <v>35</v>
      </c>
      <c r="H6797" t="s">
        <v>4851</v>
      </c>
      <c r="I6797">
        <v>2</v>
      </c>
      <c r="J6797" s="3">
        <v>3796</v>
      </c>
    </row>
    <row r="6798" spans="1:10" x14ac:dyDescent="0.4">
      <c r="A6798">
        <v>1617953</v>
      </c>
      <c r="B6798">
        <v>136007</v>
      </c>
      <c r="C6798" s="1" t="s">
        <v>1316</v>
      </c>
      <c r="D6798" s="1">
        <v>43219</v>
      </c>
      <c r="E6798" s="1">
        <v>43221</v>
      </c>
      <c r="F6798" t="s">
        <v>4874</v>
      </c>
      <c r="G6798" t="s">
        <v>35</v>
      </c>
      <c r="H6798" t="s">
        <v>4851</v>
      </c>
      <c r="I6798">
        <v>2</v>
      </c>
      <c r="J6798" s="3">
        <v>2900</v>
      </c>
    </row>
    <row r="6799" spans="1:10" x14ac:dyDescent="0.4">
      <c r="A6799">
        <v>1620503</v>
      </c>
      <c r="B6799">
        <v>97081</v>
      </c>
      <c r="C6799" s="1" t="s">
        <v>2032</v>
      </c>
      <c r="D6799" s="1">
        <v>43219</v>
      </c>
      <c r="E6799" s="1">
        <v>43222</v>
      </c>
      <c r="F6799" t="s">
        <v>5621</v>
      </c>
      <c r="G6799" t="s">
        <v>316</v>
      </c>
      <c r="H6799" t="s">
        <v>4851</v>
      </c>
      <c r="I6799">
        <v>1</v>
      </c>
      <c r="J6799" s="3">
        <v>2250</v>
      </c>
    </row>
    <row r="6800" spans="1:10" x14ac:dyDescent="0.4">
      <c r="A6800">
        <v>1620503</v>
      </c>
      <c r="B6800">
        <v>96135</v>
      </c>
      <c r="C6800" s="1" t="s">
        <v>2032</v>
      </c>
      <c r="D6800" s="1">
        <v>43219</v>
      </c>
      <c r="E6800" s="1">
        <v>43222</v>
      </c>
      <c r="F6800" t="s">
        <v>5621</v>
      </c>
      <c r="G6800" t="s">
        <v>316</v>
      </c>
      <c r="H6800" t="s">
        <v>4851</v>
      </c>
      <c r="I6800">
        <v>1</v>
      </c>
      <c r="J6800" s="3">
        <v>2365</v>
      </c>
    </row>
    <row r="6801" spans="1:10" x14ac:dyDescent="0.4">
      <c r="A6801">
        <v>1620503</v>
      </c>
      <c r="B6801">
        <v>94169</v>
      </c>
      <c r="C6801" s="1" t="s">
        <v>2032</v>
      </c>
      <c r="D6801" s="1">
        <v>43219</v>
      </c>
      <c r="E6801" s="1">
        <v>43222</v>
      </c>
      <c r="F6801" t="s">
        <v>5621</v>
      </c>
      <c r="G6801" t="s">
        <v>316</v>
      </c>
      <c r="H6801" t="s">
        <v>4851</v>
      </c>
      <c r="I6801">
        <v>1</v>
      </c>
      <c r="J6801" s="3">
        <v>2500</v>
      </c>
    </row>
    <row r="6802" spans="1:10" x14ac:dyDescent="0.4">
      <c r="A6802">
        <v>1620503</v>
      </c>
      <c r="B6802">
        <v>93801</v>
      </c>
      <c r="C6802" s="1" t="s">
        <v>2032</v>
      </c>
      <c r="D6802" s="1">
        <v>43219</v>
      </c>
      <c r="E6802" s="1">
        <v>43222</v>
      </c>
      <c r="F6802" t="s">
        <v>5621</v>
      </c>
      <c r="G6802" t="s">
        <v>316</v>
      </c>
      <c r="H6802" t="s">
        <v>4851</v>
      </c>
      <c r="I6802">
        <v>2</v>
      </c>
      <c r="J6802" s="3">
        <v>3450</v>
      </c>
    </row>
    <row r="6803" spans="1:10" x14ac:dyDescent="0.4">
      <c r="A6803">
        <v>1620503</v>
      </c>
      <c r="B6803">
        <v>93770</v>
      </c>
      <c r="C6803" s="1" t="s">
        <v>2032</v>
      </c>
      <c r="D6803" s="1">
        <v>43219</v>
      </c>
      <c r="E6803" s="1">
        <v>43222</v>
      </c>
      <c r="F6803" t="s">
        <v>5621</v>
      </c>
      <c r="G6803" t="s">
        <v>316</v>
      </c>
      <c r="H6803" t="s">
        <v>4851</v>
      </c>
      <c r="I6803">
        <v>1</v>
      </c>
      <c r="J6803" s="3">
        <v>1810</v>
      </c>
    </row>
    <row r="6804" spans="1:10" x14ac:dyDescent="0.4">
      <c r="A6804">
        <v>1620503</v>
      </c>
      <c r="B6804">
        <v>131472</v>
      </c>
      <c r="C6804" s="1" t="s">
        <v>2032</v>
      </c>
      <c r="D6804" s="1">
        <v>43219</v>
      </c>
      <c r="E6804" s="1">
        <v>43222</v>
      </c>
      <c r="F6804" t="s">
        <v>5621</v>
      </c>
      <c r="G6804" t="s">
        <v>316</v>
      </c>
      <c r="H6804" t="s">
        <v>4851</v>
      </c>
      <c r="I6804">
        <v>1</v>
      </c>
      <c r="J6804" s="3">
        <v>2250</v>
      </c>
    </row>
    <row r="6805" spans="1:10" x14ac:dyDescent="0.4">
      <c r="A6805">
        <v>1620500</v>
      </c>
      <c r="B6805">
        <v>93839</v>
      </c>
      <c r="C6805" s="1" t="s">
        <v>2029</v>
      </c>
      <c r="D6805" s="1">
        <v>43219</v>
      </c>
      <c r="E6805" s="1">
        <v>43222</v>
      </c>
      <c r="F6805" t="s">
        <v>5557</v>
      </c>
      <c r="G6805" t="s">
        <v>258</v>
      </c>
      <c r="H6805" t="s">
        <v>4851</v>
      </c>
      <c r="I6805">
        <v>1</v>
      </c>
      <c r="J6805" s="3">
        <v>2000</v>
      </c>
    </row>
    <row r="6806" spans="1:10" x14ac:dyDescent="0.4">
      <c r="A6806">
        <v>1620500</v>
      </c>
      <c r="B6806">
        <v>94208</v>
      </c>
      <c r="C6806" s="1" t="s">
        <v>2029</v>
      </c>
      <c r="D6806" s="1">
        <v>43219</v>
      </c>
      <c r="E6806" s="1">
        <v>43222</v>
      </c>
      <c r="F6806" t="s">
        <v>5557</v>
      </c>
      <c r="G6806" t="s">
        <v>258</v>
      </c>
      <c r="H6806" t="s">
        <v>4851</v>
      </c>
      <c r="I6806">
        <v>2</v>
      </c>
      <c r="J6806" s="3">
        <v>1200</v>
      </c>
    </row>
    <row r="6807" spans="1:10" x14ac:dyDescent="0.4">
      <c r="A6807">
        <v>1620500</v>
      </c>
      <c r="B6807">
        <v>96940</v>
      </c>
      <c r="C6807" s="1" t="s">
        <v>2029</v>
      </c>
      <c r="D6807" s="1">
        <v>43219</v>
      </c>
      <c r="E6807" s="1">
        <v>43222</v>
      </c>
      <c r="F6807" t="s">
        <v>5557</v>
      </c>
      <c r="G6807" t="s">
        <v>258</v>
      </c>
      <c r="H6807" t="s">
        <v>4851</v>
      </c>
      <c r="I6807">
        <v>2</v>
      </c>
      <c r="J6807" s="3">
        <v>5875</v>
      </c>
    </row>
    <row r="6808" spans="1:10" x14ac:dyDescent="0.4">
      <c r="A6808">
        <v>1620500</v>
      </c>
      <c r="B6808">
        <v>98360</v>
      </c>
      <c r="C6808" s="1" t="s">
        <v>2029</v>
      </c>
      <c r="D6808" s="1">
        <v>43219</v>
      </c>
      <c r="E6808" s="1">
        <v>43222</v>
      </c>
      <c r="F6808" t="s">
        <v>5557</v>
      </c>
      <c r="G6808" t="s">
        <v>258</v>
      </c>
      <c r="H6808" t="s">
        <v>4851</v>
      </c>
      <c r="I6808">
        <v>1</v>
      </c>
      <c r="J6808" s="3">
        <v>1500</v>
      </c>
    </row>
    <row r="6809" spans="1:10" x14ac:dyDescent="0.4">
      <c r="A6809">
        <v>1620500</v>
      </c>
      <c r="B6809">
        <v>135693</v>
      </c>
      <c r="C6809" s="1" t="s">
        <v>2029</v>
      </c>
      <c r="D6809" s="1">
        <v>43219</v>
      </c>
      <c r="E6809" s="1">
        <v>43222</v>
      </c>
      <c r="F6809" t="s">
        <v>5557</v>
      </c>
      <c r="G6809" t="s">
        <v>258</v>
      </c>
      <c r="H6809" t="s">
        <v>4851</v>
      </c>
      <c r="I6809">
        <v>1</v>
      </c>
      <c r="J6809" s="3">
        <v>1200</v>
      </c>
    </row>
    <row r="6810" spans="1:10" x14ac:dyDescent="0.4">
      <c r="A6810">
        <v>1620140</v>
      </c>
      <c r="B6810">
        <v>92898</v>
      </c>
      <c r="C6810" s="1" t="s">
        <v>1868</v>
      </c>
      <c r="D6810" s="1">
        <v>43219</v>
      </c>
      <c r="E6810" s="1">
        <v>43222</v>
      </c>
      <c r="F6810" t="s">
        <v>4856</v>
      </c>
      <c r="G6810" t="s">
        <v>60</v>
      </c>
      <c r="H6810" t="s">
        <v>4851</v>
      </c>
      <c r="I6810">
        <v>1</v>
      </c>
      <c r="J6810" s="3">
        <v>3000</v>
      </c>
    </row>
    <row r="6811" spans="1:10" x14ac:dyDescent="0.4">
      <c r="A6811">
        <v>1620140</v>
      </c>
      <c r="B6811">
        <v>93683</v>
      </c>
      <c r="C6811" s="1" t="s">
        <v>1868</v>
      </c>
      <c r="D6811" s="1">
        <v>43219</v>
      </c>
      <c r="E6811" s="1">
        <v>43222</v>
      </c>
      <c r="F6811" t="s">
        <v>4856</v>
      </c>
      <c r="G6811" t="s">
        <v>60</v>
      </c>
      <c r="H6811" t="s">
        <v>4851</v>
      </c>
      <c r="I6811">
        <v>2</v>
      </c>
      <c r="J6811" s="3">
        <v>6080</v>
      </c>
    </row>
    <row r="6812" spans="1:10" x14ac:dyDescent="0.4">
      <c r="A6812">
        <v>1620140</v>
      </c>
      <c r="B6812">
        <v>94022</v>
      </c>
      <c r="C6812" s="1" t="s">
        <v>1868</v>
      </c>
      <c r="D6812" s="1">
        <v>43219</v>
      </c>
      <c r="E6812" s="1">
        <v>43222</v>
      </c>
      <c r="F6812" t="s">
        <v>4856</v>
      </c>
      <c r="G6812" t="s">
        <v>60</v>
      </c>
      <c r="H6812" t="s">
        <v>4851</v>
      </c>
      <c r="I6812">
        <v>1</v>
      </c>
      <c r="J6812" s="3">
        <v>3872.25</v>
      </c>
    </row>
    <row r="6813" spans="1:10" x14ac:dyDescent="0.4">
      <c r="A6813">
        <v>1620140</v>
      </c>
      <c r="B6813">
        <v>97600</v>
      </c>
      <c r="C6813" s="1" t="s">
        <v>1868</v>
      </c>
      <c r="D6813" s="1">
        <v>43219</v>
      </c>
      <c r="E6813" s="1">
        <v>43222</v>
      </c>
      <c r="F6813" t="s">
        <v>4856</v>
      </c>
      <c r="G6813" t="s">
        <v>60</v>
      </c>
      <c r="H6813" t="s">
        <v>4851</v>
      </c>
      <c r="I6813">
        <v>1</v>
      </c>
      <c r="J6813" s="3">
        <v>3295</v>
      </c>
    </row>
    <row r="6814" spans="1:10" x14ac:dyDescent="0.4">
      <c r="A6814">
        <v>1620140</v>
      </c>
      <c r="B6814">
        <v>143861</v>
      </c>
      <c r="C6814" s="1" t="s">
        <v>1868</v>
      </c>
      <c r="D6814" s="1">
        <v>43219</v>
      </c>
      <c r="E6814" s="1">
        <v>43222</v>
      </c>
      <c r="F6814" t="s">
        <v>4856</v>
      </c>
      <c r="G6814" t="s">
        <v>60</v>
      </c>
      <c r="H6814" t="s">
        <v>4851</v>
      </c>
      <c r="I6814">
        <v>1</v>
      </c>
      <c r="J6814" s="3">
        <v>3872.25</v>
      </c>
    </row>
    <row r="6815" spans="1:10" x14ac:dyDescent="0.4">
      <c r="A6815">
        <v>1620140</v>
      </c>
      <c r="B6815">
        <v>128225</v>
      </c>
      <c r="C6815" s="1" t="s">
        <v>1868</v>
      </c>
      <c r="D6815" s="1">
        <v>43219</v>
      </c>
      <c r="E6815" s="1">
        <v>43222</v>
      </c>
      <c r="F6815" t="s">
        <v>4856</v>
      </c>
      <c r="G6815" t="s">
        <v>60</v>
      </c>
      <c r="H6815" t="s">
        <v>4851</v>
      </c>
      <c r="I6815">
        <v>1</v>
      </c>
      <c r="J6815" s="3">
        <v>3872.25</v>
      </c>
    </row>
    <row r="6816" spans="1:10" x14ac:dyDescent="0.4">
      <c r="A6816">
        <v>1620140</v>
      </c>
      <c r="B6816">
        <v>135231</v>
      </c>
      <c r="C6816" s="1" t="s">
        <v>1868</v>
      </c>
      <c r="D6816" s="1">
        <v>43219</v>
      </c>
      <c r="E6816" s="1">
        <v>43222</v>
      </c>
      <c r="F6816" t="s">
        <v>4856</v>
      </c>
      <c r="G6816" t="s">
        <v>60</v>
      </c>
      <c r="H6816" t="s">
        <v>4851</v>
      </c>
      <c r="I6816">
        <v>1</v>
      </c>
      <c r="J6816" s="3">
        <v>3295</v>
      </c>
    </row>
    <row r="6817" spans="1:10" x14ac:dyDescent="0.4">
      <c r="A6817">
        <v>1620663</v>
      </c>
      <c r="B6817">
        <v>94168</v>
      </c>
      <c r="C6817" s="1" t="s">
        <v>2162</v>
      </c>
      <c r="D6817" s="1">
        <v>43219</v>
      </c>
      <c r="E6817" s="1">
        <v>43219</v>
      </c>
      <c r="F6817" t="s">
        <v>4850</v>
      </c>
      <c r="G6817" t="s">
        <v>81</v>
      </c>
      <c r="H6817" t="s">
        <v>4851</v>
      </c>
      <c r="I6817">
        <v>13</v>
      </c>
      <c r="J6817" s="3">
        <v>20800</v>
      </c>
    </row>
    <row r="6818" spans="1:10" x14ac:dyDescent="0.4">
      <c r="A6818">
        <v>1620696</v>
      </c>
      <c r="B6818">
        <v>94579</v>
      </c>
      <c r="C6818" s="1" t="s">
        <v>2190</v>
      </c>
      <c r="D6818" s="1">
        <v>43219</v>
      </c>
      <c r="E6818" s="1">
        <v>43220</v>
      </c>
      <c r="F6818" t="s">
        <v>5599</v>
      </c>
      <c r="G6818" t="s">
        <v>22</v>
      </c>
      <c r="H6818" t="s">
        <v>5551</v>
      </c>
      <c r="I6818">
        <v>1</v>
      </c>
      <c r="J6818" s="3">
        <v>100</v>
      </c>
    </row>
    <row r="6819" spans="1:10" x14ac:dyDescent="0.4">
      <c r="A6819">
        <v>1622036</v>
      </c>
      <c r="B6819">
        <v>97190</v>
      </c>
      <c r="C6819" s="1" t="s">
        <v>3228</v>
      </c>
      <c r="D6819" s="1">
        <v>43219</v>
      </c>
      <c r="E6819" s="1">
        <v>43223</v>
      </c>
      <c r="F6819" t="s">
        <v>5601</v>
      </c>
      <c r="G6819" t="s">
        <v>60</v>
      </c>
      <c r="H6819" t="s">
        <v>4851</v>
      </c>
      <c r="I6819">
        <v>4</v>
      </c>
      <c r="J6819" s="3">
        <v>3200</v>
      </c>
    </row>
    <row r="6820" spans="1:10" x14ac:dyDescent="0.4">
      <c r="A6820">
        <v>1621909</v>
      </c>
      <c r="B6820">
        <v>97321</v>
      </c>
      <c r="C6820" s="1" t="s">
        <v>3117</v>
      </c>
      <c r="D6820" s="1">
        <v>43219</v>
      </c>
      <c r="E6820" s="1">
        <v>43222</v>
      </c>
      <c r="F6820" t="s">
        <v>5620</v>
      </c>
      <c r="G6820" t="s">
        <v>60</v>
      </c>
      <c r="H6820" t="s">
        <v>4851</v>
      </c>
      <c r="I6820">
        <v>3</v>
      </c>
      <c r="J6820" s="3">
        <v>13500</v>
      </c>
    </row>
    <row r="6821" spans="1:10" x14ac:dyDescent="0.4">
      <c r="A6821">
        <v>1621909</v>
      </c>
      <c r="B6821">
        <v>134100</v>
      </c>
      <c r="C6821" s="1" t="s">
        <v>3117</v>
      </c>
      <c r="D6821" s="1">
        <v>43219</v>
      </c>
      <c r="E6821" s="1">
        <v>43222</v>
      </c>
      <c r="F6821" t="s">
        <v>5620</v>
      </c>
      <c r="G6821" t="s">
        <v>60</v>
      </c>
      <c r="H6821" t="s">
        <v>4851</v>
      </c>
      <c r="I6821">
        <v>2</v>
      </c>
      <c r="J6821" s="3">
        <v>5000</v>
      </c>
    </row>
    <row r="6822" spans="1:10" x14ac:dyDescent="0.4">
      <c r="A6822">
        <v>1622269</v>
      </c>
      <c r="B6822">
        <v>134050</v>
      </c>
      <c r="C6822" s="1" t="s">
        <v>3421</v>
      </c>
      <c r="D6822" s="1">
        <v>43219</v>
      </c>
      <c r="E6822" s="1">
        <v>43222</v>
      </c>
      <c r="F6822" t="s">
        <v>5662</v>
      </c>
      <c r="G6822" t="s">
        <v>1127</v>
      </c>
      <c r="H6822" t="s">
        <v>4851</v>
      </c>
      <c r="I6822">
        <v>13</v>
      </c>
      <c r="J6822" s="3">
        <v>18850</v>
      </c>
    </row>
    <row r="6823" spans="1:10" x14ac:dyDescent="0.4">
      <c r="A6823">
        <v>1622346</v>
      </c>
      <c r="B6823">
        <v>98625</v>
      </c>
      <c r="C6823" s="1" t="s">
        <v>6689</v>
      </c>
      <c r="D6823" s="1">
        <v>43220</v>
      </c>
      <c r="E6823" s="1">
        <v>43220</v>
      </c>
      <c r="F6823" t="s">
        <v>5691</v>
      </c>
      <c r="G6823" t="s">
        <v>2453</v>
      </c>
      <c r="H6823" t="s">
        <v>4851</v>
      </c>
      <c r="I6823">
        <v>4</v>
      </c>
      <c r="J6823" s="3">
        <v>225</v>
      </c>
    </row>
    <row r="6824" spans="1:10" x14ac:dyDescent="0.4">
      <c r="A6824">
        <v>1622346</v>
      </c>
      <c r="B6824">
        <v>98538</v>
      </c>
      <c r="C6824" s="1" t="s">
        <v>6689</v>
      </c>
      <c r="D6824" s="1">
        <v>43220</v>
      </c>
      <c r="E6824" s="1">
        <v>43220</v>
      </c>
      <c r="F6824" t="s">
        <v>5691</v>
      </c>
      <c r="G6824" t="s">
        <v>2453</v>
      </c>
      <c r="H6824" t="s">
        <v>4851</v>
      </c>
      <c r="I6824">
        <v>2</v>
      </c>
      <c r="J6824" s="3">
        <v>300</v>
      </c>
    </row>
    <row r="6825" spans="1:10" x14ac:dyDescent="0.4">
      <c r="A6825">
        <v>1622404</v>
      </c>
      <c r="B6825">
        <v>133778</v>
      </c>
      <c r="C6825" s="1" t="s">
        <v>3522</v>
      </c>
      <c r="D6825" s="1">
        <v>43220</v>
      </c>
      <c r="E6825" s="1">
        <v>43222</v>
      </c>
      <c r="F6825" t="s">
        <v>4850</v>
      </c>
      <c r="G6825" t="s">
        <v>81</v>
      </c>
      <c r="H6825" t="s">
        <v>4851</v>
      </c>
      <c r="I6825">
        <v>1</v>
      </c>
      <c r="J6825" s="3">
        <v>5300</v>
      </c>
    </row>
    <row r="6826" spans="1:10" x14ac:dyDescent="0.4">
      <c r="A6826">
        <v>1622037</v>
      </c>
      <c r="B6826">
        <v>97191</v>
      </c>
      <c r="C6826" s="1" t="s">
        <v>3229</v>
      </c>
      <c r="D6826" s="1">
        <v>43220</v>
      </c>
      <c r="E6826" s="1">
        <v>43223</v>
      </c>
      <c r="F6826" t="s">
        <v>4953</v>
      </c>
      <c r="G6826" t="s">
        <v>69</v>
      </c>
      <c r="H6826" t="s">
        <v>4851</v>
      </c>
      <c r="I6826">
        <v>4</v>
      </c>
      <c r="J6826" s="3">
        <v>8200</v>
      </c>
    </row>
    <row r="6827" spans="1:10" x14ac:dyDescent="0.4">
      <c r="A6827">
        <v>1622038</v>
      </c>
      <c r="B6827">
        <v>97192</v>
      </c>
      <c r="C6827" s="1" t="s">
        <v>3230</v>
      </c>
      <c r="D6827" s="1">
        <v>43220</v>
      </c>
      <c r="E6827" s="1">
        <v>43224</v>
      </c>
      <c r="F6827" t="s">
        <v>4879</v>
      </c>
      <c r="G6827" t="s">
        <v>28</v>
      </c>
      <c r="H6827" t="s">
        <v>4851</v>
      </c>
      <c r="I6827">
        <v>1</v>
      </c>
      <c r="J6827" s="3">
        <v>3525</v>
      </c>
    </row>
    <row r="6828" spans="1:10" x14ac:dyDescent="0.4">
      <c r="A6828">
        <v>1622038</v>
      </c>
      <c r="B6828">
        <v>98718</v>
      </c>
      <c r="C6828" s="1" t="s">
        <v>3230</v>
      </c>
      <c r="D6828" s="1">
        <v>43220</v>
      </c>
      <c r="E6828" s="1">
        <v>43224</v>
      </c>
      <c r="F6828" t="s">
        <v>4879</v>
      </c>
      <c r="G6828" t="s">
        <v>28</v>
      </c>
      <c r="H6828" t="s">
        <v>4851</v>
      </c>
      <c r="I6828">
        <v>2</v>
      </c>
      <c r="J6828" s="3">
        <v>4682</v>
      </c>
    </row>
    <row r="6829" spans="1:10" x14ac:dyDescent="0.4">
      <c r="A6829">
        <v>1620710</v>
      </c>
      <c r="B6829">
        <v>94847</v>
      </c>
      <c r="C6829" s="1" t="s">
        <v>2201</v>
      </c>
      <c r="D6829" s="1">
        <v>43220</v>
      </c>
      <c r="E6829" s="1">
        <v>43224</v>
      </c>
      <c r="F6829" t="s">
        <v>4953</v>
      </c>
      <c r="G6829" t="s">
        <v>69</v>
      </c>
      <c r="H6829" t="s">
        <v>4851</v>
      </c>
      <c r="I6829">
        <v>3</v>
      </c>
      <c r="J6829" s="3">
        <v>15000</v>
      </c>
    </row>
    <row r="6830" spans="1:10" x14ac:dyDescent="0.4">
      <c r="A6830">
        <v>1620710</v>
      </c>
      <c r="B6830">
        <v>133356</v>
      </c>
      <c r="C6830" s="1" t="s">
        <v>2201</v>
      </c>
      <c r="D6830" s="1">
        <v>43220</v>
      </c>
      <c r="E6830" s="1">
        <v>43224</v>
      </c>
      <c r="F6830" t="s">
        <v>4953</v>
      </c>
      <c r="G6830" t="s">
        <v>69</v>
      </c>
      <c r="H6830" t="s">
        <v>4851</v>
      </c>
      <c r="I6830">
        <v>1</v>
      </c>
      <c r="J6830" s="3">
        <v>3900</v>
      </c>
    </row>
    <row r="6831" spans="1:10" x14ac:dyDescent="0.4">
      <c r="A6831">
        <v>1620599</v>
      </c>
      <c r="B6831">
        <v>94209</v>
      </c>
      <c r="C6831" s="1" t="s">
        <v>2114</v>
      </c>
      <c r="D6831" s="1">
        <v>43220</v>
      </c>
      <c r="E6831" s="1">
        <v>43223</v>
      </c>
      <c r="F6831" t="s">
        <v>5652</v>
      </c>
      <c r="G6831" t="s">
        <v>22</v>
      </c>
      <c r="H6831" t="s">
        <v>4866</v>
      </c>
      <c r="I6831">
        <v>1</v>
      </c>
      <c r="J6831" s="3">
        <v>2500</v>
      </c>
    </row>
    <row r="6832" spans="1:10" x14ac:dyDescent="0.4">
      <c r="A6832">
        <v>1620252</v>
      </c>
      <c r="B6832">
        <v>95924</v>
      </c>
      <c r="C6832" s="1" t="s">
        <v>1897</v>
      </c>
      <c r="D6832" s="1">
        <v>43220</v>
      </c>
      <c r="E6832" s="1">
        <v>43223</v>
      </c>
      <c r="F6832" t="s">
        <v>5644</v>
      </c>
      <c r="G6832" t="s">
        <v>123</v>
      </c>
      <c r="H6832" t="s">
        <v>4851</v>
      </c>
      <c r="I6832">
        <v>2</v>
      </c>
      <c r="J6832" s="3">
        <v>11245</v>
      </c>
    </row>
    <row r="6833" spans="1:10" x14ac:dyDescent="0.4">
      <c r="A6833">
        <v>1620513</v>
      </c>
      <c r="B6833">
        <v>97602</v>
      </c>
      <c r="C6833" s="1" t="s">
        <v>2040</v>
      </c>
      <c r="D6833" s="1">
        <v>43220</v>
      </c>
      <c r="E6833" s="1">
        <v>43224</v>
      </c>
      <c r="F6833" t="s">
        <v>4850</v>
      </c>
      <c r="G6833" t="s">
        <v>81</v>
      </c>
      <c r="H6833" t="s">
        <v>4851</v>
      </c>
      <c r="I6833">
        <v>1</v>
      </c>
      <c r="J6833" s="3">
        <v>4138</v>
      </c>
    </row>
    <row r="6834" spans="1:10" x14ac:dyDescent="0.4">
      <c r="A6834">
        <v>1620513</v>
      </c>
      <c r="B6834">
        <v>94170</v>
      </c>
      <c r="C6834" s="1" t="s">
        <v>2040</v>
      </c>
      <c r="D6834" s="1">
        <v>43220</v>
      </c>
      <c r="E6834" s="1">
        <v>43224</v>
      </c>
      <c r="F6834" t="s">
        <v>4850</v>
      </c>
      <c r="G6834" t="s">
        <v>81</v>
      </c>
      <c r="H6834" t="s">
        <v>4851</v>
      </c>
      <c r="I6834">
        <v>15</v>
      </c>
      <c r="J6834" s="3">
        <v>50065</v>
      </c>
    </row>
    <row r="6835" spans="1:10" x14ac:dyDescent="0.4">
      <c r="A6835">
        <v>1620513</v>
      </c>
      <c r="B6835">
        <v>93803</v>
      </c>
      <c r="C6835" s="1" t="s">
        <v>2040</v>
      </c>
      <c r="D6835" s="1">
        <v>43220</v>
      </c>
      <c r="E6835" s="1">
        <v>43224</v>
      </c>
      <c r="F6835" t="s">
        <v>4850</v>
      </c>
      <c r="G6835" t="s">
        <v>81</v>
      </c>
      <c r="H6835" t="s">
        <v>4851</v>
      </c>
      <c r="I6835">
        <v>2</v>
      </c>
      <c r="J6835" s="3">
        <v>6350</v>
      </c>
    </row>
    <row r="6836" spans="1:10" x14ac:dyDescent="0.4">
      <c r="A6836">
        <v>1620523</v>
      </c>
      <c r="B6836">
        <v>97165</v>
      </c>
      <c r="C6836" s="1" t="s">
        <v>6384</v>
      </c>
      <c r="D6836" s="1">
        <v>43220</v>
      </c>
      <c r="E6836" s="1">
        <v>43222</v>
      </c>
      <c r="F6836" t="s">
        <v>5714</v>
      </c>
      <c r="G6836" t="s">
        <v>81</v>
      </c>
      <c r="H6836" t="s">
        <v>4851</v>
      </c>
      <c r="I6836">
        <v>3</v>
      </c>
      <c r="J6836" s="3">
        <v>4900</v>
      </c>
    </row>
    <row r="6837" spans="1:10" x14ac:dyDescent="0.4">
      <c r="A6837">
        <v>1620560</v>
      </c>
      <c r="B6837">
        <v>93799</v>
      </c>
      <c r="C6837" s="1" t="s">
        <v>2076</v>
      </c>
      <c r="D6837" s="1">
        <v>43220</v>
      </c>
      <c r="E6837" s="1">
        <v>43223</v>
      </c>
      <c r="F6837" t="s">
        <v>5051</v>
      </c>
      <c r="G6837" t="s">
        <v>31</v>
      </c>
      <c r="H6837" t="s">
        <v>4851</v>
      </c>
      <c r="I6837">
        <v>3</v>
      </c>
      <c r="J6837" s="3">
        <v>6300</v>
      </c>
    </row>
    <row r="6838" spans="1:10" x14ac:dyDescent="0.4">
      <c r="A6838">
        <v>1619444</v>
      </c>
      <c r="B6838">
        <v>93992</v>
      </c>
      <c r="C6838" s="1" t="s">
        <v>1509</v>
      </c>
      <c r="D6838" s="1">
        <v>43220</v>
      </c>
      <c r="E6838" s="1">
        <v>43224</v>
      </c>
      <c r="F6838" t="s">
        <v>5517</v>
      </c>
      <c r="G6838" t="s">
        <v>161</v>
      </c>
      <c r="H6838" t="s">
        <v>4851</v>
      </c>
      <c r="I6838">
        <v>1</v>
      </c>
      <c r="J6838" s="3">
        <v>2562</v>
      </c>
    </row>
    <row r="6839" spans="1:10" x14ac:dyDescent="0.4">
      <c r="A6839">
        <v>1619444</v>
      </c>
      <c r="B6839">
        <v>94280</v>
      </c>
      <c r="C6839" s="1" t="s">
        <v>1509</v>
      </c>
      <c r="D6839" s="1">
        <v>43220</v>
      </c>
      <c r="E6839" s="1">
        <v>43224</v>
      </c>
      <c r="F6839" t="s">
        <v>5517</v>
      </c>
      <c r="G6839" t="s">
        <v>161</v>
      </c>
      <c r="H6839" t="s">
        <v>4851</v>
      </c>
      <c r="I6839">
        <v>1</v>
      </c>
      <c r="J6839" s="3">
        <v>3800</v>
      </c>
    </row>
    <row r="6840" spans="1:10" x14ac:dyDescent="0.4">
      <c r="A6840">
        <v>1619444</v>
      </c>
      <c r="B6840">
        <v>94356</v>
      </c>
      <c r="C6840" s="1" t="s">
        <v>1509</v>
      </c>
      <c r="D6840" s="1">
        <v>43220</v>
      </c>
      <c r="E6840" s="1">
        <v>43224</v>
      </c>
      <c r="F6840" t="s">
        <v>5517</v>
      </c>
      <c r="G6840" t="s">
        <v>161</v>
      </c>
      <c r="H6840" t="s">
        <v>4851</v>
      </c>
      <c r="I6840">
        <v>1</v>
      </c>
      <c r="J6840" s="3">
        <v>2205</v>
      </c>
    </row>
    <row r="6841" spans="1:10" x14ac:dyDescent="0.4">
      <c r="A6841">
        <v>1619444</v>
      </c>
      <c r="B6841">
        <v>95449</v>
      </c>
      <c r="C6841" s="1" t="s">
        <v>1509</v>
      </c>
      <c r="D6841" s="1">
        <v>43220</v>
      </c>
      <c r="E6841" s="1">
        <v>43224</v>
      </c>
      <c r="F6841" t="s">
        <v>5517</v>
      </c>
      <c r="G6841" t="s">
        <v>161</v>
      </c>
      <c r="H6841" t="s">
        <v>4851</v>
      </c>
      <c r="I6841">
        <v>1</v>
      </c>
      <c r="J6841" s="3">
        <v>3200</v>
      </c>
    </row>
    <row r="6842" spans="1:10" x14ac:dyDescent="0.4">
      <c r="A6842">
        <v>1619444</v>
      </c>
      <c r="B6842">
        <v>98109</v>
      </c>
      <c r="C6842" s="1" t="s">
        <v>1509</v>
      </c>
      <c r="D6842" s="1">
        <v>43220</v>
      </c>
      <c r="E6842" s="1">
        <v>43224</v>
      </c>
      <c r="F6842" t="s">
        <v>5517</v>
      </c>
      <c r="G6842" t="s">
        <v>161</v>
      </c>
      <c r="H6842" t="s">
        <v>4851</v>
      </c>
      <c r="I6842">
        <v>5</v>
      </c>
      <c r="J6842" s="3">
        <v>7400</v>
      </c>
    </row>
    <row r="6843" spans="1:10" x14ac:dyDescent="0.4">
      <c r="A6843">
        <v>1619967</v>
      </c>
      <c r="B6843">
        <v>95450</v>
      </c>
      <c r="C6843" s="1" t="s">
        <v>1771</v>
      </c>
      <c r="D6843" s="1">
        <v>43220</v>
      </c>
      <c r="E6843" s="1">
        <v>43223</v>
      </c>
      <c r="F6843" t="s">
        <v>4938</v>
      </c>
      <c r="G6843" t="s">
        <v>8</v>
      </c>
      <c r="H6843" t="s">
        <v>4851</v>
      </c>
      <c r="I6843">
        <v>2</v>
      </c>
      <c r="J6843" s="3">
        <v>3821</v>
      </c>
    </row>
    <row r="6844" spans="1:10" x14ac:dyDescent="0.4">
      <c r="A6844">
        <v>1619967</v>
      </c>
      <c r="B6844">
        <v>96941</v>
      </c>
      <c r="C6844" s="1" t="s">
        <v>1771</v>
      </c>
      <c r="D6844" s="1">
        <v>43220</v>
      </c>
      <c r="E6844" s="1">
        <v>43223</v>
      </c>
      <c r="F6844" t="s">
        <v>4938</v>
      </c>
      <c r="G6844" t="s">
        <v>8</v>
      </c>
      <c r="H6844" t="s">
        <v>4851</v>
      </c>
      <c r="I6844">
        <v>1</v>
      </c>
      <c r="J6844" s="3">
        <v>2550</v>
      </c>
    </row>
    <row r="6845" spans="1:10" x14ac:dyDescent="0.4">
      <c r="A6845">
        <v>1619967</v>
      </c>
      <c r="B6845">
        <v>97601</v>
      </c>
      <c r="C6845" s="1" t="s">
        <v>1771</v>
      </c>
      <c r="D6845" s="1">
        <v>43220</v>
      </c>
      <c r="E6845" s="1">
        <v>43223</v>
      </c>
      <c r="F6845" t="s">
        <v>4938</v>
      </c>
      <c r="G6845" t="s">
        <v>8</v>
      </c>
      <c r="H6845" t="s">
        <v>4851</v>
      </c>
      <c r="I6845">
        <v>1</v>
      </c>
      <c r="J6845" s="3">
        <v>2300</v>
      </c>
    </row>
    <row r="6846" spans="1:10" x14ac:dyDescent="0.4">
      <c r="A6846">
        <v>1619967</v>
      </c>
      <c r="B6846">
        <v>134596</v>
      </c>
      <c r="C6846" s="1" t="s">
        <v>1771</v>
      </c>
      <c r="D6846" s="1">
        <v>43220</v>
      </c>
      <c r="E6846" s="1">
        <v>43223</v>
      </c>
      <c r="F6846" t="s">
        <v>4938</v>
      </c>
      <c r="G6846" t="s">
        <v>8</v>
      </c>
      <c r="H6846" t="s">
        <v>4851</v>
      </c>
      <c r="I6846">
        <v>1</v>
      </c>
      <c r="J6846" s="3">
        <v>2775</v>
      </c>
    </row>
    <row r="6847" spans="1:10" x14ac:dyDescent="0.4">
      <c r="A6847">
        <v>1623577</v>
      </c>
      <c r="B6847">
        <v>136497</v>
      </c>
      <c r="C6847" s="1" t="s">
        <v>4259</v>
      </c>
      <c r="D6847" s="1">
        <v>43220</v>
      </c>
      <c r="E6847" s="1">
        <v>43221</v>
      </c>
      <c r="F6847" t="s">
        <v>4880</v>
      </c>
      <c r="G6847" t="s">
        <v>14</v>
      </c>
      <c r="H6847" t="s">
        <v>4851</v>
      </c>
      <c r="I6847">
        <v>1</v>
      </c>
      <c r="J6847" s="3">
        <v>250</v>
      </c>
    </row>
    <row r="6848" spans="1:10" x14ac:dyDescent="0.4">
      <c r="A6848">
        <v>1623153</v>
      </c>
      <c r="B6848">
        <v>135354</v>
      </c>
      <c r="C6848" s="1" t="s">
        <v>4090</v>
      </c>
      <c r="D6848" s="1">
        <v>43220</v>
      </c>
      <c r="E6848" s="1">
        <v>43220</v>
      </c>
      <c r="F6848" t="s">
        <v>4940</v>
      </c>
      <c r="G6848" t="s">
        <v>18</v>
      </c>
      <c r="H6848" t="s">
        <v>4851</v>
      </c>
      <c r="I6848">
        <v>1</v>
      </c>
      <c r="J6848" s="3">
        <v>50</v>
      </c>
    </row>
    <row r="6849" spans="1:10" x14ac:dyDescent="0.4">
      <c r="A6849">
        <v>1623081</v>
      </c>
      <c r="B6849">
        <v>135314</v>
      </c>
      <c r="C6849" s="1" t="s">
        <v>4065</v>
      </c>
      <c r="D6849" s="1">
        <v>43220</v>
      </c>
      <c r="E6849" s="1">
        <v>43220</v>
      </c>
      <c r="F6849" t="s">
        <v>4850</v>
      </c>
      <c r="G6849" t="s">
        <v>81</v>
      </c>
      <c r="H6849" t="s">
        <v>4851</v>
      </c>
      <c r="I6849">
        <v>1</v>
      </c>
      <c r="J6849" s="3">
        <v>1700</v>
      </c>
    </row>
    <row r="6850" spans="1:10" x14ac:dyDescent="0.4">
      <c r="A6850">
        <v>1623213</v>
      </c>
      <c r="B6850">
        <v>135443</v>
      </c>
      <c r="C6850" s="1" t="s">
        <v>4108</v>
      </c>
      <c r="D6850" s="1">
        <v>43220</v>
      </c>
      <c r="E6850" s="1">
        <v>43231</v>
      </c>
      <c r="F6850" t="s">
        <v>4888</v>
      </c>
      <c r="G6850" t="s">
        <v>95</v>
      </c>
      <c r="H6850" t="s">
        <v>4851</v>
      </c>
      <c r="I6850">
        <v>2</v>
      </c>
      <c r="J6850" s="3">
        <v>4950</v>
      </c>
    </row>
    <row r="6851" spans="1:10" x14ac:dyDescent="0.4">
      <c r="A6851">
        <v>1622951</v>
      </c>
      <c r="B6851">
        <v>134597</v>
      </c>
      <c r="C6851" s="1" t="s">
        <v>3956</v>
      </c>
      <c r="D6851" s="1">
        <v>43220</v>
      </c>
      <c r="E6851" s="1">
        <v>43223</v>
      </c>
      <c r="F6851" t="s">
        <v>4935</v>
      </c>
      <c r="G6851" t="s">
        <v>22</v>
      </c>
      <c r="H6851" t="s">
        <v>4896</v>
      </c>
      <c r="I6851">
        <v>1</v>
      </c>
      <c r="J6851" s="3">
        <v>3000</v>
      </c>
    </row>
    <row r="6852" spans="1:10" x14ac:dyDescent="0.4">
      <c r="A6852">
        <v>1622905</v>
      </c>
      <c r="B6852">
        <v>134505</v>
      </c>
      <c r="C6852" s="1" t="s">
        <v>3916</v>
      </c>
      <c r="D6852" s="1">
        <v>43221</v>
      </c>
      <c r="E6852" s="1">
        <v>43223</v>
      </c>
      <c r="F6852" t="s">
        <v>6404</v>
      </c>
      <c r="G6852" t="s">
        <v>18</v>
      </c>
      <c r="H6852" t="s">
        <v>4851</v>
      </c>
      <c r="I6852">
        <v>3</v>
      </c>
      <c r="J6852" s="3">
        <v>500</v>
      </c>
    </row>
    <row r="6853" spans="1:10" x14ac:dyDescent="0.4">
      <c r="A6853">
        <v>1622905</v>
      </c>
      <c r="B6853">
        <v>143886</v>
      </c>
      <c r="C6853" s="1" t="s">
        <v>3916</v>
      </c>
      <c r="D6853" s="1">
        <v>43221</v>
      </c>
      <c r="E6853" s="1">
        <v>43223</v>
      </c>
      <c r="F6853" t="s">
        <v>6404</v>
      </c>
      <c r="G6853" t="s">
        <v>18</v>
      </c>
      <c r="H6853" t="s">
        <v>4851</v>
      </c>
      <c r="I6853">
        <v>3</v>
      </c>
      <c r="J6853" s="3">
        <v>500</v>
      </c>
    </row>
    <row r="6854" spans="1:10" x14ac:dyDescent="0.4">
      <c r="A6854">
        <v>1623041</v>
      </c>
      <c r="B6854">
        <v>135150</v>
      </c>
      <c r="C6854" s="1" t="s">
        <v>4035</v>
      </c>
      <c r="D6854" s="1">
        <v>43221</v>
      </c>
      <c r="E6854" s="1">
        <v>43224</v>
      </c>
      <c r="F6854" t="s">
        <v>5224</v>
      </c>
      <c r="G6854" t="s">
        <v>42</v>
      </c>
      <c r="H6854" t="s">
        <v>4851</v>
      </c>
      <c r="I6854">
        <v>1</v>
      </c>
      <c r="J6854" s="3">
        <v>2850</v>
      </c>
    </row>
    <row r="6855" spans="1:10" x14ac:dyDescent="0.4">
      <c r="A6855">
        <v>1623565</v>
      </c>
      <c r="B6855">
        <v>136730</v>
      </c>
      <c r="C6855" s="1" t="s">
        <v>4252</v>
      </c>
      <c r="D6855" s="1">
        <v>43221</v>
      </c>
      <c r="E6855" s="1">
        <v>43222</v>
      </c>
      <c r="F6855" t="s">
        <v>4865</v>
      </c>
      <c r="G6855" t="s">
        <v>22</v>
      </c>
      <c r="H6855" t="s">
        <v>4866</v>
      </c>
      <c r="I6855">
        <v>1</v>
      </c>
      <c r="J6855" s="3">
        <v>150</v>
      </c>
    </row>
    <row r="6856" spans="1:10" x14ac:dyDescent="0.4">
      <c r="A6856">
        <v>1623597</v>
      </c>
      <c r="B6856">
        <v>136618</v>
      </c>
      <c r="C6856" s="1" t="s">
        <v>4275</v>
      </c>
      <c r="D6856" s="1">
        <v>43221</v>
      </c>
      <c r="E6856" s="1">
        <v>43222</v>
      </c>
      <c r="F6856" t="s">
        <v>6195</v>
      </c>
      <c r="G6856" t="s">
        <v>60</v>
      </c>
      <c r="H6856" t="s">
        <v>4851</v>
      </c>
      <c r="I6856">
        <v>1</v>
      </c>
      <c r="J6856" s="3">
        <v>1257</v>
      </c>
    </row>
    <row r="6857" spans="1:10" x14ac:dyDescent="0.4">
      <c r="A6857">
        <v>1619835</v>
      </c>
      <c r="B6857">
        <v>94292</v>
      </c>
      <c r="C6857" s="1" t="s">
        <v>1695</v>
      </c>
      <c r="D6857" s="1">
        <v>43221</v>
      </c>
      <c r="E6857" s="1">
        <v>43226</v>
      </c>
      <c r="F6857" t="s">
        <v>4880</v>
      </c>
      <c r="G6857" t="s">
        <v>14</v>
      </c>
      <c r="H6857" t="s">
        <v>4851</v>
      </c>
      <c r="I6857">
        <v>1</v>
      </c>
      <c r="J6857" s="3">
        <v>600</v>
      </c>
    </row>
    <row r="6858" spans="1:10" x14ac:dyDescent="0.4">
      <c r="A6858">
        <v>1619835</v>
      </c>
      <c r="B6858">
        <v>96768</v>
      </c>
      <c r="C6858" s="1" t="s">
        <v>1695</v>
      </c>
      <c r="D6858" s="1">
        <v>43221</v>
      </c>
      <c r="E6858" s="1">
        <v>43226</v>
      </c>
      <c r="F6858" t="s">
        <v>4880</v>
      </c>
      <c r="G6858" t="s">
        <v>14</v>
      </c>
      <c r="H6858" t="s">
        <v>4851</v>
      </c>
      <c r="I6858">
        <v>1</v>
      </c>
      <c r="J6858" s="3">
        <v>25</v>
      </c>
    </row>
    <row r="6859" spans="1:10" x14ac:dyDescent="0.4">
      <c r="A6859">
        <v>1619835</v>
      </c>
      <c r="B6859">
        <v>96672</v>
      </c>
      <c r="C6859" s="1" t="s">
        <v>1695</v>
      </c>
      <c r="D6859" s="1">
        <v>43221</v>
      </c>
      <c r="E6859" s="1">
        <v>43226</v>
      </c>
      <c r="F6859" t="s">
        <v>4880</v>
      </c>
      <c r="G6859" t="s">
        <v>14</v>
      </c>
      <c r="H6859" t="s">
        <v>4851</v>
      </c>
      <c r="I6859">
        <v>1</v>
      </c>
      <c r="J6859" s="3">
        <v>830</v>
      </c>
    </row>
    <row r="6860" spans="1:10" x14ac:dyDescent="0.4">
      <c r="A6860">
        <v>1619835</v>
      </c>
      <c r="B6860">
        <v>95398</v>
      </c>
      <c r="C6860" s="1" t="s">
        <v>1695</v>
      </c>
      <c r="D6860" s="1">
        <v>43221</v>
      </c>
      <c r="E6860" s="1">
        <v>43226</v>
      </c>
      <c r="F6860" t="s">
        <v>4880</v>
      </c>
      <c r="G6860" t="s">
        <v>14</v>
      </c>
      <c r="H6860" t="s">
        <v>4851</v>
      </c>
      <c r="I6860">
        <v>2</v>
      </c>
      <c r="J6860" s="3">
        <v>1200</v>
      </c>
    </row>
    <row r="6861" spans="1:10" x14ac:dyDescent="0.4">
      <c r="A6861">
        <v>1619835</v>
      </c>
      <c r="B6861">
        <v>98110</v>
      </c>
      <c r="C6861" s="1" t="s">
        <v>1695</v>
      </c>
      <c r="D6861" s="1">
        <v>43221</v>
      </c>
      <c r="E6861" s="1">
        <v>43226</v>
      </c>
      <c r="F6861" t="s">
        <v>4880</v>
      </c>
      <c r="G6861" t="s">
        <v>14</v>
      </c>
      <c r="H6861" t="s">
        <v>4851</v>
      </c>
      <c r="I6861">
        <v>12</v>
      </c>
      <c r="J6861" s="3">
        <v>9100</v>
      </c>
    </row>
    <row r="6862" spans="1:10" x14ac:dyDescent="0.4">
      <c r="A6862">
        <v>1619835</v>
      </c>
      <c r="B6862">
        <v>134504</v>
      </c>
      <c r="C6862" s="1" t="s">
        <v>1695</v>
      </c>
      <c r="D6862" s="1">
        <v>43221</v>
      </c>
      <c r="E6862" s="1">
        <v>43226</v>
      </c>
      <c r="F6862" t="s">
        <v>4880</v>
      </c>
      <c r="G6862" t="s">
        <v>14</v>
      </c>
      <c r="H6862" t="s">
        <v>4851</v>
      </c>
      <c r="I6862">
        <v>4</v>
      </c>
      <c r="J6862" s="3">
        <v>5500</v>
      </c>
    </row>
    <row r="6863" spans="1:10" x14ac:dyDescent="0.4">
      <c r="A6863">
        <v>1619835</v>
      </c>
      <c r="B6863">
        <v>134598</v>
      </c>
      <c r="C6863" s="1" t="s">
        <v>1695</v>
      </c>
      <c r="D6863" s="1">
        <v>43221</v>
      </c>
      <c r="E6863" s="1">
        <v>43226</v>
      </c>
      <c r="F6863" t="s">
        <v>4880</v>
      </c>
      <c r="G6863" t="s">
        <v>14</v>
      </c>
      <c r="H6863" t="s">
        <v>4851</v>
      </c>
      <c r="I6863">
        <v>1</v>
      </c>
      <c r="J6863" s="3">
        <v>596</v>
      </c>
    </row>
    <row r="6864" spans="1:10" x14ac:dyDescent="0.4">
      <c r="A6864">
        <v>1619835</v>
      </c>
      <c r="B6864">
        <v>137022</v>
      </c>
      <c r="C6864" s="1" t="s">
        <v>1695</v>
      </c>
      <c r="D6864" s="1">
        <v>43221</v>
      </c>
      <c r="E6864" s="1">
        <v>43226</v>
      </c>
      <c r="F6864" t="s">
        <v>4880</v>
      </c>
      <c r="G6864" t="s">
        <v>14</v>
      </c>
      <c r="H6864" t="s">
        <v>4851</v>
      </c>
      <c r="I6864">
        <v>1</v>
      </c>
      <c r="J6864" s="3">
        <v>875</v>
      </c>
    </row>
    <row r="6865" spans="1:10" x14ac:dyDescent="0.4">
      <c r="A6865">
        <v>1620470</v>
      </c>
      <c r="B6865">
        <v>94357</v>
      </c>
      <c r="C6865" s="1" t="s">
        <v>2000</v>
      </c>
      <c r="D6865" s="1">
        <v>43221</v>
      </c>
      <c r="E6865" s="1">
        <v>43222</v>
      </c>
      <c r="F6865" t="s">
        <v>4880</v>
      </c>
      <c r="G6865" t="s">
        <v>14</v>
      </c>
      <c r="H6865" t="s">
        <v>4851</v>
      </c>
      <c r="I6865">
        <v>3</v>
      </c>
      <c r="J6865" s="3">
        <v>0</v>
      </c>
    </row>
    <row r="6866" spans="1:10" x14ac:dyDescent="0.4">
      <c r="A6866">
        <v>1620442</v>
      </c>
      <c r="B6866">
        <v>95606</v>
      </c>
      <c r="C6866" s="1" t="s">
        <v>5172</v>
      </c>
      <c r="D6866" s="1">
        <v>43221</v>
      </c>
      <c r="E6866" s="1">
        <v>43225</v>
      </c>
      <c r="F6866" t="s">
        <v>5174</v>
      </c>
      <c r="G6866" t="s">
        <v>95</v>
      </c>
      <c r="H6866" t="s">
        <v>4851</v>
      </c>
      <c r="I6866">
        <v>1</v>
      </c>
      <c r="J6866" s="3">
        <v>3268</v>
      </c>
    </row>
    <row r="6867" spans="1:10" x14ac:dyDescent="0.4">
      <c r="A6867">
        <v>1620442</v>
      </c>
      <c r="B6867">
        <v>95787</v>
      </c>
      <c r="C6867" s="1" t="s">
        <v>5172</v>
      </c>
      <c r="D6867" s="1">
        <v>43221</v>
      </c>
      <c r="E6867" s="1">
        <v>43225</v>
      </c>
      <c r="F6867" t="s">
        <v>5174</v>
      </c>
      <c r="G6867" t="s">
        <v>95</v>
      </c>
      <c r="H6867" t="s">
        <v>4851</v>
      </c>
      <c r="I6867">
        <v>3</v>
      </c>
      <c r="J6867" s="3">
        <v>4950</v>
      </c>
    </row>
    <row r="6868" spans="1:10" x14ac:dyDescent="0.4">
      <c r="A6868">
        <v>1620442</v>
      </c>
      <c r="B6868">
        <v>95486</v>
      </c>
      <c r="C6868" s="1" t="s">
        <v>5172</v>
      </c>
      <c r="D6868" s="1">
        <v>43221</v>
      </c>
      <c r="E6868" s="1">
        <v>43225</v>
      </c>
      <c r="F6868" t="s">
        <v>5174</v>
      </c>
      <c r="G6868" t="s">
        <v>95</v>
      </c>
      <c r="H6868" t="s">
        <v>4851</v>
      </c>
      <c r="I6868">
        <v>1</v>
      </c>
      <c r="J6868" s="3">
        <v>1200</v>
      </c>
    </row>
    <row r="6869" spans="1:10" x14ac:dyDescent="0.4">
      <c r="A6869">
        <v>1620442</v>
      </c>
      <c r="B6869">
        <v>95131</v>
      </c>
      <c r="C6869" s="1" t="s">
        <v>5172</v>
      </c>
      <c r="D6869" s="1">
        <v>43221</v>
      </c>
      <c r="E6869" s="1">
        <v>43225</v>
      </c>
      <c r="F6869" t="s">
        <v>5174</v>
      </c>
      <c r="G6869" t="s">
        <v>95</v>
      </c>
      <c r="H6869" t="s">
        <v>4851</v>
      </c>
      <c r="I6869">
        <v>18</v>
      </c>
      <c r="J6869" s="3">
        <v>39068</v>
      </c>
    </row>
    <row r="6870" spans="1:10" x14ac:dyDescent="0.4">
      <c r="A6870">
        <v>1620442</v>
      </c>
      <c r="B6870">
        <v>94787</v>
      </c>
      <c r="C6870" s="1" t="s">
        <v>5172</v>
      </c>
      <c r="D6870" s="1">
        <v>43221</v>
      </c>
      <c r="E6870" s="1">
        <v>43225</v>
      </c>
      <c r="F6870" t="s">
        <v>5174</v>
      </c>
      <c r="G6870" t="s">
        <v>95</v>
      </c>
      <c r="H6870" t="s">
        <v>4851</v>
      </c>
      <c r="I6870">
        <v>7</v>
      </c>
      <c r="J6870" s="3">
        <v>15295</v>
      </c>
    </row>
    <row r="6871" spans="1:10" x14ac:dyDescent="0.4">
      <c r="A6871">
        <v>1620442</v>
      </c>
      <c r="B6871">
        <v>97025</v>
      </c>
      <c r="C6871" s="1" t="s">
        <v>5172</v>
      </c>
      <c r="D6871" s="1">
        <v>43221</v>
      </c>
      <c r="E6871" s="1">
        <v>43225</v>
      </c>
      <c r="F6871" t="s">
        <v>5174</v>
      </c>
      <c r="G6871" t="s">
        <v>95</v>
      </c>
      <c r="H6871" t="s">
        <v>4851</v>
      </c>
      <c r="I6871">
        <v>1</v>
      </c>
      <c r="J6871" s="3">
        <v>2123</v>
      </c>
    </row>
    <row r="6872" spans="1:10" x14ac:dyDescent="0.4">
      <c r="A6872">
        <v>1620442</v>
      </c>
      <c r="B6872">
        <v>98365</v>
      </c>
      <c r="C6872" s="1" t="s">
        <v>5172</v>
      </c>
      <c r="D6872" s="1">
        <v>43221</v>
      </c>
      <c r="E6872" s="1">
        <v>43225</v>
      </c>
      <c r="F6872" t="s">
        <v>5174</v>
      </c>
      <c r="G6872" t="s">
        <v>95</v>
      </c>
      <c r="H6872" t="s">
        <v>4851</v>
      </c>
      <c r="I6872">
        <v>1</v>
      </c>
      <c r="J6872" s="3">
        <v>2285</v>
      </c>
    </row>
    <row r="6873" spans="1:10" x14ac:dyDescent="0.4">
      <c r="A6873">
        <v>1620442</v>
      </c>
      <c r="B6873">
        <v>98458</v>
      </c>
      <c r="C6873" s="1" t="s">
        <v>5172</v>
      </c>
      <c r="D6873" s="1">
        <v>43221</v>
      </c>
      <c r="E6873" s="1">
        <v>43225</v>
      </c>
      <c r="F6873" t="s">
        <v>5174</v>
      </c>
      <c r="G6873" t="s">
        <v>95</v>
      </c>
      <c r="H6873" t="s">
        <v>4851</v>
      </c>
      <c r="I6873">
        <v>1</v>
      </c>
      <c r="J6873" s="3">
        <v>2500</v>
      </c>
    </row>
    <row r="6874" spans="1:10" x14ac:dyDescent="0.4">
      <c r="A6874">
        <v>1620442</v>
      </c>
      <c r="B6874">
        <v>98768</v>
      </c>
      <c r="C6874" s="1" t="s">
        <v>5172</v>
      </c>
      <c r="D6874" s="1">
        <v>43221</v>
      </c>
      <c r="E6874" s="1">
        <v>43225</v>
      </c>
      <c r="F6874" t="s">
        <v>5174</v>
      </c>
      <c r="G6874" t="s">
        <v>95</v>
      </c>
      <c r="H6874" t="s">
        <v>4851</v>
      </c>
      <c r="I6874">
        <v>2</v>
      </c>
      <c r="J6874" s="3">
        <v>2400</v>
      </c>
    </row>
    <row r="6875" spans="1:10" x14ac:dyDescent="0.4">
      <c r="A6875">
        <v>1620442</v>
      </c>
      <c r="B6875">
        <v>98638</v>
      </c>
      <c r="C6875" s="1" t="s">
        <v>5172</v>
      </c>
      <c r="D6875" s="1">
        <v>43221</v>
      </c>
      <c r="E6875" s="1">
        <v>43225</v>
      </c>
      <c r="F6875" t="s">
        <v>5174</v>
      </c>
      <c r="G6875" t="s">
        <v>95</v>
      </c>
      <c r="H6875" t="s">
        <v>4851</v>
      </c>
      <c r="I6875">
        <v>1</v>
      </c>
      <c r="J6875" s="3">
        <v>2500</v>
      </c>
    </row>
    <row r="6876" spans="1:10" x14ac:dyDescent="0.4">
      <c r="A6876">
        <v>1620442</v>
      </c>
      <c r="B6876">
        <v>135358</v>
      </c>
      <c r="C6876" s="1" t="s">
        <v>5172</v>
      </c>
      <c r="D6876" s="1">
        <v>43221</v>
      </c>
      <c r="E6876" s="1">
        <v>43225</v>
      </c>
      <c r="F6876" t="s">
        <v>5174</v>
      </c>
      <c r="G6876" t="s">
        <v>95</v>
      </c>
      <c r="H6876" t="s">
        <v>4851</v>
      </c>
      <c r="I6876">
        <v>1</v>
      </c>
      <c r="J6876" s="3">
        <v>3389</v>
      </c>
    </row>
    <row r="6877" spans="1:10" x14ac:dyDescent="0.4">
      <c r="A6877">
        <v>1620442</v>
      </c>
      <c r="B6877">
        <v>133042</v>
      </c>
      <c r="C6877" s="1" t="s">
        <v>5172</v>
      </c>
      <c r="D6877" s="1">
        <v>43221</v>
      </c>
      <c r="E6877" s="1">
        <v>43225</v>
      </c>
      <c r="F6877" t="s">
        <v>5174</v>
      </c>
      <c r="G6877" t="s">
        <v>95</v>
      </c>
      <c r="H6877" t="s">
        <v>4851</v>
      </c>
      <c r="I6877">
        <v>1</v>
      </c>
      <c r="J6877" s="3">
        <v>2500</v>
      </c>
    </row>
    <row r="6878" spans="1:10" x14ac:dyDescent="0.4">
      <c r="A6878">
        <v>1620708</v>
      </c>
      <c r="B6878">
        <v>95925</v>
      </c>
      <c r="C6878" s="1" t="s">
        <v>2199</v>
      </c>
      <c r="D6878" s="1">
        <v>43221</v>
      </c>
      <c r="E6878" s="1">
        <v>43224</v>
      </c>
      <c r="F6878" t="s">
        <v>5908</v>
      </c>
      <c r="G6878" t="s">
        <v>296</v>
      </c>
      <c r="H6878" t="s">
        <v>4851</v>
      </c>
      <c r="I6878">
        <v>2</v>
      </c>
      <c r="J6878" s="3">
        <v>5000</v>
      </c>
    </row>
    <row r="6879" spans="1:10" x14ac:dyDescent="0.4">
      <c r="A6879">
        <v>1620708</v>
      </c>
      <c r="B6879">
        <v>97860</v>
      </c>
      <c r="C6879" s="1" t="s">
        <v>2199</v>
      </c>
      <c r="D6879" s="1">
        <v>43221</v>
      </c>
      <c r="E6879" s="1">
        <v>43224</v>
      </c>
      <c r="F6879" t="s">
        <v>5908</v>
      </c>
      <c r="G6879" t="s">
        <v>296</v>
      </c>
      <c r="H6879" t="s">
        <v>4851</v>
      </c>
      <c r="I6879">
        <v>1</v>
      </c>
      <c r="J6879" s="3">
        <v>2225</v>
      </c>
    </row>
    <row r="6880" spans="1:10" x14ac:dyDescent="0.4">
      <c r="A6880">
        <v>1620840</v>
      </c>
      <c r="B6880">
        <v>95475</v>
      </c>
      <c r="C6880" s="1" t="s">
        <v>5175</v>
      </c>
      <c r="D6880" s="1">
        <v>43221</v>
      </c>
      <c r="E6880" s="1">
        <v>43226</v>
      </c>
      <c r="F6880" t="s">
        <v>5176</v>
      </c>
      <c r="G6880" t="s">
        <v>22</v>
      </c>
      <c r="H6880" t="s">
        <v>4969</v>
      </c>
      <c r="I6880">
        <v>1</v>
      </c>
      <c r="J6880" s="3">
        <v>4100</v>
      </c>
    </row>
    <row r="6881" spans="1:10" x14ac:dyDescent="0.4">
      <c r="A6881">
        <v>1620840</v>
      </c>
      <c r="B6881">
        <v>94789</v>
      </c>
      <c r="C6881" s="1" t="s">
        <v>5175</v>
      </c>
      <c r="D6881" s="1">
        <v>43221</v>
      </c>
      <c r="E6881" s="1">
        <v>43226</v>
      </c>
      <c r="F6881" t="s">
        <v>5176</v>
      </c>
      <c r="G6881" t="s">
        <v>22</v>
      </c>
      <c r="H6881" t="s">
        <v>4969</v>
      </c>
      <c r="I6881">
        <v>1</v>
      </c>
      <c r="J6881" s="3">
        <v>2566</v>
      </c>
    </row>
    <row r="6882" spans="1:10" x14ac:dyDescent="0.4">
      <c r="A6882">
        <v>1620840</v>
      </c>
      <c r="B6882">
        <v>95134</v>
      </c>
      <c r="C6882" s="1" t="s">
        <v>5175</v>
      </c>
      <c r="D6882" s="1">
        <v>43221</v>
      </c>
      <c r="E6882" s="1">
        <v>43226</v>
      </c>
      <c r="F6882" t="s">
        <v>5176</v>
      </c>
      <c r="G6882" t="s">
        <v>22</v>
      </c>
      <c r="H6882" t="s">
        <v>4969</v>
      </c>
      <c r="I6882">
        <v>15</v>
      </c>
      <c r="J6882" s="3">
        <v>62128</v>
      </c>
    </row>
    <row r="6883" spans="1:10" x14ac:dyDescent="0.4">
      <c r="A6883">
        <v>1620840</v>
      </c>
      <c r="B6883">
        <v>129793</v>
      </c>
      <c r="C6883" s="1" t="s">
        <v>5175</v>
      </c>
      <c r="D6883" s="1">
        <v>43221</v>
      </c>
      <c r="E6883" s="1">
        <v>43226</v>
      </c>
      <c r="F6883" t="s">
        <v>5176</v>
      </c>
      <c r="G6883" t="s">
        <v>22</v>
      </c>
      <c r="H6883" t="s">
        <v>4969</v>
      </c>
      <c r="I6883">
        <v>1</v>
      </c>
      <c r="J6883" s="3">
        <v>4100</v>
      </c>
    </row>
    <row r="6884" spans="1:10" x14ac:dyDescent="0.4">
      <c r="A6884">
        <v>1621053</v>
      </c>
      <c r="B6884">
        <v>95254</v>
      </c>
      <c r="C6884" s="1" t="s">
        <v>2426</v>
      </c>
      <c r="D6884" s="1">
        <v>43221</v>
      </c>
      <c r="E6884" s="1">
        <v>43224</v>
      </c>
      <c r="F6884" t="s">
        <v>5397</v>
      </c>
      <c r="G6884" t="s">
        <v>22</v>
      </c>
      <c r="H6884" t="s">
        <v>5398</v>
      </c>
      <c r="I6884">
        <v>1</v>
      </c>
      <c r="J6884" s="3">
        <v>1675</v>
      </c>
    </row>
    <row r="6885" spans="1:10" x14ac:dyDescent="0.4">
      <c r="A6885">
        <v>1620947</v>
      </c>
      <c r="B6885">
        <v>136652</v>
      </c>
      <c r="C6885" s="1" t="s">
        <v>2336</v>
      </c>
      <c r="D6885" s="1">
        <v>43221</v>
      </c>
      <c r="E6885" s="1">
        <v>43224</v>
      </c>
      <c r="F6885" t="s">
        <v>5162</v>
      </c>
      <c r="G6885" t="s">
        <v>22</v>
      </c>
      <c r="H6885" t="s">
        <v>4896</v>
      </c>
      <c r="I6885">
        <v>1</v>
      </c>
      <c r="J6885" s="3">
        <v>3800</v>
      </c>
    </row>
    <row r="6886" spans="1:10" x14ac:dyDescent="0.4">
      <c r="A6886">
        <v>1620947</v>
      </c>
      <c r="B6886">
        <v>95132</v>
      </c>
      <c r="C6886" s="1" t="s">
        <v>2336</v>
      </c>
      <c r="D6886" s="1">
        <v>43221</v>
      </c>
      <c r="E6886" s="1">
        <v>43224</v>
      </c>
      <c r="F6886" t="s">
        <v>5162</v>
      </c>
      <c r="G6886" t="s">
        <v>22</v>
      </c>
      <c r="H6886" t="s">
        <v>4896</v>
      </c>
      <c r="I6886">
        <v>4</v>
      </c>
      <c r="J6886" s="3">
        <v>9300</v>
      </c>
    </row>
    <row r="6887" spans="1:10" x14ac:dyDescent="0.4">
      <c r="A6887">
        <v>1620948</v>
      </c>
      <c r="B6887">
        <v>95133</v>
      </c>
      <c r="C6887" s="1" t="s">
        <v>2337</v>
      </c>
      <c r="D6887" s="1">
        <v>43221</v>
      </c>
      <c r="E6887" s="1">
        <v>43223</v>
      </c>
      <c r="F6887" t="s">
        <v>6442</v>
      </c>
      <c r="G6887" t="s">
        <v>88</v>
      </c>
      <c r="H6887" t="s">
        <v>4851</v>
      </c>
      <c r="I6887">
        <v>1</v>
      </c>
      <c r="J6887" s="3">
        <v>2500</v>
      </c>
    </row>
    <row r="6888" spans="1:10" x14ac:dyDescent="0.4">
      <c r="A6888">
        <v>1620949</v>
      </c>
      <c r="B6888">
        <v>95135</v>
      </c>
      <c r="C6888" s="1" t="s">
        <v>2338</v>
      </c>
      <c r="D6888" s="1">
        <v>43221</v>
      </c>
      <c r="E6888" s="1">
        <v>43223</v>
      </c>
      <c r="F6888" t="s">
        <v>5436</v>
      </c>
      <c r="G6888" t="s">
        <v>22</v>
      </c>
      <c r="H6888" t="s">
        <v>5132</v>
      </c>
      <c r="I6888">
        <v>2</v>
      </c>
      <c r="J6888" s="3">
        <v>7282</v>
      </c>
    </row>
    <row r="6889" spans="1:10" x14ac:dyDescent="0.4">
      <c r="A6889">
        <v>1622024</v>
      </c>
      <c r="B6889">
        <v>97220</v>
      </c>
      <c r="C6889" s="1" t="s">
        <v>3219</v>
      </c>
      <c r="D6889" s="1">
        <v>43221</v>
      </c>
      <c r="E6889" s="1">
        <v>43224</v>
      </c>
      <c r="F6889" t="s">
        <v>4856</v>
      </c>
      <c r="G6889" t="s">
        <v>60</v>
      </c>
      <c r="H6889" t="s">
        <v>4851</v>
      </c>
      <c r="I6889">
        <v>2</v>
      </c>
      <c r="J6889" s="3">
        <v>5302</v>
      </c>
    </row>
    <row r="6890" spans="1:10" x14ac:dyDescent="0.4">
      <c r="A6890">
        <v>1622406</v>
      </c>
      <c r="B6890">
        <v>98366</v>
      </c>
      <c r="C6890" s="1" t="s">
        <v>3524</v>
      </c>
      <c r="D6890" s="1">
        <v>43221</v>
      </c>
      <c r="E6890" s="1">
        <v>43222</v>
      </c>
      <c r="F6890" t="s">
        <v>6702</v>
      </c>
      <c r="G6890" t="s">
        <v>85</v>
      </c>
      <c r="H6890" t="s">
        <v>4851</v>
      </c>
      <c r="I6890">
        <v>1</v>
      </c>
      <c r="J6890" s="3">
        <v>500</v>
      </c>
    </row>
    <row r="6891" spans="1:10" x14ac:dyDescent="0.4">
      <c r="A6891">
        <v>1622406</v>
      </c>
      <c r="B6891">
        <v>79120</v>
      </c>
      <c r="C6891" s="1" t="s">
        <v>3524</v>
      </c>
      <c r="D6891" s="1">
        <v>43221</v>
      </c>
      <c r="E6891" s="1">
        <v>43222</v>
      </c>
      <c r="F6891" t="s">
        <v>6702</v>
      </c>
      <c r="G6891" t="s">
        <v>85</v>
      </c>
      <c r="H6891" t="s">
        <v>4851</v>
      </c>
      <c r="I6891">
        <v>3</v>
      </c>
      <c r="J6891" s="3">
        <v>4610.3599999999997</v>
      </c>
    </row>
    <row r="6892" spans="1:10" x14ac:dyDescent="0.4">
      <c r="A6892">
        <v>1622434</v>
      </c>
      <c r="B6892">
        <v>133522</v>
      </c>
      <c r="C6892" s="1" t="s">
        <v>3543</v>
      </c>
      <c r="D6892" s="1">
        <v>43221</v>
      </c>
      <c r="E6892" s="1">
        <v>43222</v>
      </c>
      <c r="F6892" t="s">
        <v>4880</v>
      </c>
      <c r="G6892" t="s">
        <v>14</v>
      </c>
      <c r="H6892" t="s">
        <v>4851</v>
      </c>
      <c r="I6892">
        <v>1</v>
      </c>
      <c r="J6892" s="3">
        <v>30</v>
      </c>
    </row>
    <row r="6893" spans="1:10" x14ac:dyDescent="0.4">
      <c r="A6893">
        <v>1622434</v>
      </c>
      <c r="B6893">
        <v>137021</v>
      </c>
      <c r="C6893" s="1" t="s">
        <v>3543</v>
      </c>
      <c r="D6893" s="1">
        <v>43221</v>
      </c>
      <c r="E6893" s="1">
        <v>43222</v>
      </c>
      <c r="F6893" t="s">
        <v>4880</v>
      </c>
      <c r="G6893" t="s">
        <v>14</v>
      </c>
      <c r="H6893" t="s">
        <v>4851</v>
      </c>
      <c r="I6893">
        <v>1</v>
      </c>
      <c r="J6893" s="3">
        <v>1225</v>
      </c>
    </row>
    <row r="6894" spans="1:10" x14ac:dyDescent="0.4">
      <c r="A6894">
        <v>1622173</v>
      </c>
      <c r="B6894">
        <v>97965</v>
      </c>
      <c r="C6894" s="1" t="s">
        <v>3337</v>
      </c>
      <c r="D6894" s="1">
        <v>43221</v>
      </c>
      <c r="E6894" s="1">
        <v>43225</v>
      </c>
      <c r="F6894" t="s">
        <v>5883</v>
      </c>
      <c r="G6894" t="s">
        <v>22</v>
      </c>
      <c r="H6894" t="s">
        <v>4910</v>
      </c>
      <c r="I6894">
        <v>1</v>
      </c>
      <c r="J6894" s="3">
        <v>150</v>
      </c>
    </row>
    <row r="6895" spans="1:10" x14ac:dyDescent="0.4">
      <c r="A6895">
        <v>1622191</v>
      </c>
      <c r="B6895">
        <v>97980</v>
      </c>
      <c r="C6895" s="1" t="s">
        <v>3353</v>
      </c>
      <c r="D6895" s="1">
        <v>43221</v>
      </c>
      <c r="E6895" s="1">
        <v>43221</v>
      </c>
      <c r="F6895" t="s">
        <v>6067</v>
      </c>
      <c r="G6895" t="s">
        <v>123</v>
      </c>
      <c r="H6895" t="s">
        <v>4851</v>
      </c>
      <c r="I6895">
        <v>1</v>
      </c>
      <c r="J6895" s="3">
        <v>500</v>
      </c>
    </row>
    <row r="6896" spans="1:10" x14ac:dyDescent="0.4">
      <c r="A6896">
        <v>1622209</v>
      </c>
      <c r="B6896">
        <v>133015</v>
      </c>
      <c r="C6896" s="1" t="s">
        <v>6670</v>
      </c>
      <c r="D6896" s="1">
        <v>43221</v>
      </c>
      <c r="E6896" s="1">
        <v>43221</v>
      </c>
      <c r="F6896" t="s">
        <v>4880</v>
      </c>
      <c r="G6896" t="s">
        <v>14</v>
      </c>
      <c r="H6896" t="s">
        <v>4851</v>
      </c>
      <c r="I6896">
        <v>1</v>
      </c>
      <c r="J6896" s="3">
        <v>100</v>
      </c>
    </row>
    <row r="6897" spans="1:10" x14ac:dyDescent="0.4">
      <c r="A6897">
        <v>1622209</v>
      </c>
      <c r="B6897">
        <v>98517</v>
      </c>
      <c r="C6897" s="1" t="s">
        <v>6670</v>
      </c>
      <c r="D6897" s="1">
        <v>43221</v>
      </c>
      <c r="E6897" s="1">
        <v>43221</v>
      </c>
      <c r="F6897" t="s">
        <v>4880</v>
      </c>
      <c r="G6897" t="s">
        <v>14</v>
      </c>
      <c r="H6897" t="s">
        <v>4851</v>
      </c>
      <c r="I6897">
        <v>1</v>
      </c>
      <c r="J6897" s="3">
        <v>100</v>
      </c>
    </row>
    <row r="6898" spans="1:10" x14ac:dyDescent="0.4">
      <c r="A6898">
        <v>1621661</v>
      </c>
      <c r="B6898">
        <v>96820</v>
      </c>
      <c r="C6898" s="1" t="s">
        <v>2889</v>
      </c>
      <c r="D6898" s="1">
        <v>43221</v>
      </c>
      <c r="E6898" s="1">
        <v>43223</v>
      </c>
      <c r="F6898" t="s">
        <v>5729</v>
      </c>
      <c r="G6898" t="s">
        <v>11</v>
      </c>
      <c r="H6898" t="s">
        <v>4851</v>
      </c>
      <c r="I6898">
        <v>2</v>
      </c>
      <c r="J6898" s="3">
        <v>6600</v>
      </c>
    </row>
    <row r="6899" spans="1:10" x14ac:dyDescent="0.4">
      <c r="A6899">
        <v>1621343</v>
      </c>
      <c r="B6899">
        <v>98111</v>
      </c>
      <c r="C6899" s="1" t="s">
        <v>2623</v>
      </c>
      <c r="D6899" s="1">
        <v>43221</v>
      </c>
      <c r="E6899" s="1">
        <v>43222</v>
      </c>
      <c r="F6899" t="s">
        <v>4850</v>
      </c>
      <c r="G6899" t="s">
        <v>81</v>
      </c>
      <c r="H6899" t="s">
        <v>4851</v>
      </c>
      <c r="I6899">
        <v>4</v>
      </c>
      <c r="J6899" s="3">
        <v>10140</v>
      </c>
    </row>
    <row r="6900" spans="1:10" x14ac:dyDescent="0.4">
      <c r="A6900">
        <v>1621557</v>
      </c>
      <c r="B6900">
        <v>96033</v>
      </c>
      <c r="C6900" s="1" t="s">
        <v>2810</v>
      </c>
      <c r="D6900" s="1">
        <v>43222</v>
      </c>
      <c r="E6900" s="1">
        <v>43223</v>
      </c>
      <c r="F6900" t="s">
        <v>5180</v>
      </c>
      <c r="G6900" t="s">
        <v>18</v>
      </c>
      <c r="H6900" t="s">
        <v>4851</v>
      </c>
      <c r="I6900">
        <v>1</v>
      </c>
      <c r="J6900" s="3">
        <v>10</v>
      </c>
    </row>
    <row r="6901" spans="1:10" x14ac:dyDescent="0.4">
      <c r="A6901">
        <v>1621527</v>
      </c>
      <c r="B6901">
        <v>96099</v>
      </c>
      <c r="C6901" s="1" t="s">
        <v>2791</v>
      </c>
      <c r="D6901" s="1">
        <v>43222</v>
      </c>
      <c r="E6901" s="1">
        <v>43222</v>
      </c>
      <c r="F6901" t="s">
        <v>5711</v>
      </c>
      <c r="G6901" t="s">
        <v>209</v>
      </c>
      <c r="H6901" t="s">
        <v>4851</v>
      </c>
      <c r="I6901">
        <v>1</v>
      </c>
      <c r="J6901" s="3">
        <v>440</v>
      </c>
    </row>
    <row r="6902" spans="1:10" x14ac:dyDescent="0.4">
      <c r="A6902">
        <v>1622435</v>
      </c>
      <c r="B6902">
        <v>133523</v>
      </c>
      <c r="C6902" s="1" t="s">
        <v>3544</v>
      </c>
      <c r="D6902" s="1">
        <v>43222</v>
      </c>
      <c r="E6902" s="1">
        <v>43224</v>
      </c>
      <c r="F6902" t="s">
        <v>5518</v>
      </c>
      <c r="G6902" t="s">
        <v>258</v>
      </c>
      <c r="H6902" t="s">
        <v>4851</v>
      </c>
      <c r="I6902">
        <v>1</v>
      </c>
      <c r="J6902" s="3">
        <v>2500</v>
      </c>
    </row>
    <row r="6903" spans="1:10" x14ac:dyDescent="0.4">
      <c r="A6903">
        <v>1622026</v>
      </c>
      <c r="B6903">
        <v>98112</v>
      </c>
      <c r="C6903" s="1" t="s">
        <v>3221</v>
      </c>
      <c r="D6903" s="1">
        <v>43222</v>
      </c>
      <c r="E6903" s="1">
        <v>43224</v>
      </c>
      <c r="F6903" t="s">
        <v>5529</v>
      </c>
      <c r="G6903" t="s">
        <v>258</v>
      </c>
      <c r="H6903" t="s">
        <v>4851</v>
      </c>
      <c r="I6903">
        <v>4</v>
      </c>
      <c r="J6903" s="3">
        <v>9300</v>
      </c>
    </row>
    <row r="6904" spans="1:10" x14ac:dyDescent="0.4">
      <c r="A6904">
        <v>1620950</v>
      </c>
      <c r="B6904">
        <v>95139</v>
      </c>
      <c r="C6904" s="1" t="s">
        <v>2339</v>
      </c>
      <c r="D6904" s="1">
        <v>43222</v>
      </c>
      <c r="E6904" s="1">
        <v>43226</v>
      </c>
      <c r="F6904" t="s">
        <v>4860</v>
      </c>
      <c r="G6904" t="s">
        <v>11</v>
      </c>
      <c r="H6904" t="s">
        <v>4851</v>
      </c>
      <c r="I6904">
        <v>1</v>
      </c>
      <c r="J6904" s="3">
        <v>2000</v>
      </c>
    </row>
    <row r="6905" spans="1:10" x14ac:dyDescent="0.4">
      <c r="A6905">
        <v>1620951</v>
      </c>
      <c r="B6905">
        <v>95140</v>
      </c>
      <c r="C6905" s="1" t="s">
        <v>2340</v>
      </c>
      <c r="D6905" s="1">
        <v>43222</v>
      </c>
      <c r="E6905" s="1">
        <v>43225</v>
      </c>
      <c r="F6905" t="s">
        <v>5184</v>
      </c>
      <c r="G6905" t="s">
        <v>39</v>
      </c>
      <c r="H6905" t="s">
        <v>4851</v>
      </c>
      <c r="I6905">
        <v>24</v>
      </c>
      <c r="J6905" s="3">
        <v>35400</v>
      </c>
    </row>
    <row r="6906" spans="1:10" x14ac:dyDescent="0.4">
      <c r="A6906">
        <v>1620951</v>
      </c>
      <c r="B6906">
        <v>95257</v>
      </c>
      <c r="C6906" s="1" t="s">
        <v>2340</v>
      </c>
      <c r="D6906" s="1">
        <v>43222</v>
      </c>
      <c r="E6906" s="1">
        <v>43225</v>
      </c>
      <c r="F6906" t="s">
        <v>5184</v>
      </c>
      <c r="G6906" t="s">
        <v>39</v>
      </c>
      <c r="H6906" t="s">
        <v>4851</v>
      </c>
      <c r="I6906">
        <v>3</v>
      </c>
      <c r="J6906" s="3">
        <v>4600</v>
      </c>
    </row>
    <row r="6907" spans="1:10" x14ac:dyDescent="0.4">
      <c r="A6907">
        <v>1620951</v>
      </c>
      <c r="B6907">
        <v>97322</v>
      </c>
      <c r="C6907" s="1" t="s">
        <v>2340</v>
      </c>
      <c r="D6907" s="1">
        <v>43222</v>
      </c>
      <c r="E6907" s="1">
        <v>43225</v>
      </c>
      <c r="F6907" t="s">
        <v>5184</v>
      </c>
      <c r="G6907" t="s">
        <v>39</v>
      </c>
      <c r="H6907" t="s">
        <v>4851</v>
      </c>
      <c r="I6907">
        <v>1</v>
      </c>
      <c r="J6907" s="3">
        <v>1500</v>
      </c>
    </row>
    <row r="6908" spans="1:10" x14ac:dyDescent="0.4">
      <c r="A6908">
        <v>1620952</v>
      </c>
      <c r="B6908">
        <v>95141</v>
      </c>
      <c r="C6908" s="1" t="s">
        <v>2341</v>
      </c>
      <c r="D6908" s="1">
        <v>43222</v>
      </c>
      <c r="E6908" s="1">
        <v>43225</v>
      </c>
      <c r="F6908" t="s">
        <v>5178</v>
      </c>
      <c r="G6908" t="s">
        <v>22</v>
      </c>
      <c r="H6908" t="s">
        <v>4896</v>
      </c>
      <c r="I6908">
        <v>8</v>
      </c>
      <c r="J6908" s="3">
        <v>30400</v>
      </c>
    </row>
    <row r="6909" spans="1:10" x14ac:dyDescent="0.4">
      <c r="A6909">
        <v>1620953</v>
      </c>
      <c r="B6909">
        <v>95142</v>
      </c>
      <c r="C6909" s="1" t="s">
        <v>2342</v>
      </c>
      <c r="D6909" s="1">
        <v>43222</v>
      </c>
      <c r="E6909" s="1">
        <v>43224</v>
      </c>
      <c r="F6909" t="s">
        <v>5182</v>
      </c>
      <c r="G6909" t="s">
        <v>22</v>
      </c>
      <c r="H6909" t="s">
        <v>4910</v>
      </c>
      <c r="I6909">
        <v>8</v>
      </c>
      <c r="J6909" s="3">
        <v>32792</v>
      </c>
    </row>
    <row r="6910" spans="1:10" x14ac:dyDescent="0.4">
      <c r="A6910">
        <v>1620956</v>
      </c>
      <c r="B6910">
        <v>95137</v>
      </c>
      <c r="C6910" s="1" t="s">
        <v>2345</v>
      </c>
      <c r="D6910" s="1">
        <v>43222</v>
      </c>
      <c r="E6910" s="1">
        <v>43224</v>
      </c>
      <c r="F6910" t="s">
        <v>5180</v>
      </c>
      <c r="G6910" t="s">
        <v>18</v>
      </c>
      <c r="H6910" t="s">
        <v>4851</v>
      </c>
      <c r="I6910">
        <v>27</v>
      </c>
      <c r="J6910" s="3">
        <v>35100</v>
      </c>
    </row>
    <row r="6911" spans="1:10" x14ac:dyDescent="0.4">
      <c r="A6911">
        <v>1620956</v>
      </c>
      <c r="B6911">
        <v>133526</v>
      </c>
      <c r="C6911" s="1" t="s">
        <v>2345</v>
      </c>
      <c r="D6911" s="1">
        <v>43222</v>
      </c>
      <c r="E6911" s="1">
        <v>43224</v>
      </c>
      <c r="F6911" t="s">
        <v>5180</v>
      </c>
      <c r="G6911" t="s">
        <v>18</v>
      </c>
      <c r="H6911" t="s">
        <v>4851</v>
      </c>
      <c r="I6911">
        <v>1</v>
      </c>
      <c r="J6911" s="3">
        <v>25</v>
      </c>
    </row>
    <row r="6912" spans="1:10" x14ac:dyDescent="0.4">
      <c r="A6912">
        <v>1620996</v>
      </c>
      <c r="B6912">
        <v>95307</v>
      </c>
      <c r="C6912" s="1" t="s">
        <v>2377</v>
      </c>
      <c r="D6912" s="1">
        <v>43222</v>
      </c>
      <c r="E6912" s="1">
        <v>43224</v>
      </c>
      <c r="F6912" t="s">
        <v>5716</v>
      </c>
      <c r="G6912" t="s">
        <v>161</v>
      </c>
      <c r="H6912" t="s">
        <v>4851</v>
      </c>
      <c r="I6912">
        <v>4</v>
      </c>
      <c r="J6912" s="3">
        <v>7600</v>
      </c>
    </row>
    <row r="6913" spans="1:10" x14ac:dyDescent="0.4">
      <c r="A6913">
        <v>1620996</v>
      </c>
      <c r="B6913">
        <v>134113</v>
      </c>
      <c r="C6913" s="1" t="s">
        <v>2377</v>
      </c>
      <c r="D6913" s="1">
        <v>43222</v>
      </c>
      <c r="E6913" s="1">
        <v>43224</v>
      </c>
      <c r="F6913" t="s">
        <v>5716</v>
      </c>
      <c r="G6913" t="s">
        <v>161</v>
      </c>
      <c r="H6913" t="s">
        <v>4851</v>
      </c>
      <c r="I6913">
        <v>1</v>
      </c>
      <c r="J6913" s="3">
        <v>3200</v>
      </c>
    </row>
    <row r="6914" spans="1:10" x14ac:dyDescent="0.4">
      <c r="A6914">
        <v>1620996</v>
      </c>
      <c r="B6914">
        <v>133359</v>
      </c>
      <c r="C6914" s="1" t="s">
        <v>2377</v>
      </c>
      <c r="D6914" s="1">
        <v>43222</v>
      </c>
      <c r="E6914" s="1">
        <v>43224</v>
      </c>
      <c r="F6914" t="s">
        <v>5716</v>
      </c>
      <c r="G6914" t="s">
        <v>161</v>
      </c>
      <c r="H6914" t="s">
        <v>4851</v>
      </c>
      <c r="I6914" t="s">
        <v>6448</v>
      </c>
      <c r="J6914" s="3">
        <v>2100</v>
      </c>
    </row>
    <row r="6915" spans="1:10" x14ac:dyDescent="0.4">
      <c r="A6915">
        <v>1620996</v>
      </c>
      <c r="B6915">
        <v>135209</v>
      </c>
      <c r="C6915" s="1" t="s">
        <v>2377</v>
      </c>
      <c r="D6915" s="1">
        <v>43222</v>
      </c>
      <c r="E6915" s="1">
        <v>43224</v>
      </c>
      <c r="F6915" t="s">
        <v>5716</v>
      </c>
      <c r="G6915" t="s">
        <v>161</v>
      </c>
      <c r="H6915" t="s">
        <v>4851</v>
      </c>
      <c r="I6915">
        <v>1</v>
      </c>
      <c r="J6915" s="3">
        <v>2700</v>
      </c>
    </row>
    <row r="6916" spans="1:10" x14ac:dyDescent="0.4">
      <c r="A6916">
        <v>1620996</v>
      </c>
      <c r="B6916">
        <v>139802</v>
      </c>
      <c r="C6916" s="1" t="s">
        <v>2377</v>
      </c>
      <c r="D6916" s="1">
        <v>43222</v>
      </c>
      <c r="E6916" s="1">
        <v>43224</v>
      </c>
      <c r="F6916" t="s">
        <v>5716</v>
      </c>
      <c r="G6916" t="s">
        <v>161</v>
      </c>
      <c r="H6916" t="s">
        <v>4851</v>
      </c>
      <c r="I6916">
        <v>1</v>
      </c>
      <c r="J6916" s="3">
        <v>2700</v>
      </c>
    </row>
    <row r="6917" spans="1:10" x14ac:dyDescent="0.4">
      <c r="A6917">
        <v>1621092</v>
      </c>
      <c r="B6917">
        <v>95056</v>
      </c>
      <c r="C6917" s="1" t="s">
        <v>2452</v>
      </c>
      <c r="D6917" s="1">
        <v>43222</v>
      </c>
      <c r="E6917" s="1">
        <v>43224</v>
      </c>
      <c r="F6917" t="s">
        <v>5691</v>
      </c>
      <c r="G6917" t="s">
        <v>2453</v>
      </c>
      <c r="H6917" t="s">
        <v>4851</v>
      </c>
      <c r="I6917">
        <v>1</v>
      </c>
      <c r="J6917" s="3">
        <v>2000</v>
      </c>
    </row>
    <row r="6918" spans="1:10" x14ac:dyDescent="0.4">
      <c r="A6918">
        <v>1621189</v>
      </c>
      <c r="B6918">
        <v>96674</v>
      </c>
      <c r="C6918" s="1" t="s">
        <v>2520</v>
      </c>
      <c r="D6918" s="1">
        <v>43222</v>
      </c>
      <c r="E6918" s="1">
        <v>43224</v>
      </c>
      <c r="F6918" t="s">
        <v>5188</v>
      </c>
      <c r="G6918" t="s">
        <v>95</v>
      </c>
      <c r="H6918" t="s">
        <v>4851</v>
      </c>
      <c r="I6918">
        <v>4</v>
      </c>
      <c r="J6918" s="3">
        <v>10050</v>
      </c>
    </row>
    <row r="6919" spans="1:10" x14ac:dyDescent="0.4">
      <c r="A6919">
        <v>1621189</v>
      </c>
      <c r="B6919">
        <v>97526</v>
      </c>
      <c r="C6919" s="1" t="s">
        <v>2520</v>
      </c>
      <c r="D6919" s="1">
        <v>43222</v>
      </c>
      <c r="E6919" s="1">
        <v>43224</v>
      </c>
      <c r="F6919" t="s">
        <v>5188</v>
      </c>
      <c r="G6919" t="s">
        <v>95</v>
      </c>
      <c r="H6919" t="s">
        <v>4851</v>
      </c>
      <c r="I6919">
        <v>1</v>
      </c>
      <c r="J6919" s="3">
        <v>2600</v>
      </c>
    </row>
    <row r="6920" spans="1:10" x14ac:dyDescent="0.4">
      <c r="A6920">
        <v>1621189</v>
      </c>
      <c r="B6920">
        <v>134599</v>
      </c>
      <c r="C6920" s="1" t="s">
        <v>2520</v>
      </c>
      <c r="D6920" s="1">
        <v>43222</v>
      </c>
      <c r="E6920" s="1">
        <v>43224</v>
      </c>
      <c r="F6920" t="s">
        <v>5188</v>
      </c>
      <c r="G6920" t="s">
        <v>95</v>
      </c>
      <c r="H6920" t="s">
        <v>4851</v>
      </c>
      <c r="I6920">
        <v>1</v>
      </c>
      <c r="J6920" s="3">
        <v>2600</v>
      </c>
    </row>
    <row r="6921" spans="1:10" x14ac:dyDescent="0.4">
      <c r="A6921">
        <v>1620866</v>
      </c>
      <c r="B6921">
        <v>95930</v>
      </c>
      <c r="C6921" s="1" t="s">
        <v>2283</v>
      </c>
      <c r="D6921" s="1">
        <v>43222</v>
      </c>
      <c r="E6921" s="1">
        <v>43224</v>
      </c>
      <c r="F6921" t="s">
        <v>5410</v>
      </c>
      <c r="G6921" t="s">
        <v>60</v>
      </c>
      <c r="H6921" t="s">
        <v>4851</v>
      </c>
      <c r="I6921">
        <v>8</v>
      </c>
      <c r="J6921" s="3">
        <v>12000</v>
      </c>
    </row>
    <row r="6922" spans="1:10" x14ac:dyDescent="0.4">
      <c r="A6922">
        <v>1620881</v>
      </c>
      <c r="B6922">
        <v>95024</v>
      </c>
      <c r="C6922" s="1" t="s">
        <v>2292</v>
      </c>
      <c r="D6922" s="1">
        <v>43222</v>
      </c>
      <c r="E6922" s="1">
        <v>43231</v>
      </c>
      <c r="F6922" t="s">
        <v>5141</v>
      </c>
      <c r="G6922" t="s">
        <v>81</v>
      </c>
      <c r="H6922" t="s">
        <v>4851</v>
      </c>
      <c r="I6922">
        <v>2</v>
      </c>
      <c r="J6922" s="3">
        <v>8600</v>
      </c>
    </row>
    <row r="6923" spans="1:10" x14ac:dyDescent="0.4">
      <c r="A6923">
        <v>1620881</v>
      </c>
      <c r="B6923">
        <v>95480</v>
      </c>
      <c r="C6923" s="1" t="s">
        <v>2292</v>
      </c>
      <c r="D6923" s="1">
        <v>43222</v>
      </c>
      <c r="E6923" s="1">
        <v>43231</v>
      </c>
      <c r="F6923" t="s">
        <v>5141</v>
      </c>
      <c r="G6923" t="s">
        <v>81</v>
      </c>
      <c r="H6923" t="s">
        <v>4851</v>
      </c>
      <c r="I6923">
        <v>2</v>
      </c>
      <c r="J6923" s="3">
        <v>2900</v>
      </c>
    </row>
    <row r="6924" spans="1:10" x14ac:dyDescent="0.4">
      <c r="A6924">
        <v>1620881</v>
      </c>
      <c r="B6924">
        <v>133527</v>
      </c>
      <c r="C6924" s="1" t="s">
        <v>2292</v>
      </c>
      <c r="D6924" s="1">
        <v>43222</v>
      </c>
      <c r="E6924" s="1">
        <v>43231</v>
      </c>
      <c r="F6924" t="s">
        <v>5141</v>
      </c>
      <c r="G6924" t="s">
        <v>81</v>
      </c>
      <c r="H6924" t="s">
        <v>4851</v>
      </c>
      <c r="I6924">
        <v>1</v>
      </c>
      <c r="J6924" s="3">
        <v>5087</v>
      </c>
    </row>
    <row r="6925" spans="1:10" x14ac:dyDescent="0.4">
      <c r="A6925">
        <v>1620881</v>
      </c>
      <c r="B6925">
        <v>135854</v>
      </c>
      <c r="C6925" s="1" t="s">
        <v>2292</v>
      </c>
      <c r="D6925" s="1">
        <v>43222</v>
      </c>
      <c r="E6925" s="1">
        <v>43231</v>
      </c>
      <c r="F6925" t="s">
        <v>5141</v>
      </c>
      <c r="G6925" t="s">
        <v>81</v>
      </c>
      <c r="H6925" t="s">
        <v>4851</v>
      </c>
      <c r="I6925">
        <v>1</v>
      </c>
      <c r="J6925" s="3">
        <v>3950</v>
      </c>
    </row>
    <row r="6926" spans="1:10" x14ac:dyDescent="0.4">
      <c r="A6926">
        <v>1620881</v>
      </c>
      <c r="B6926">
        <v>136672</v>
      </c>
      <c r="C6926" s="1" t="s">
        <v>2292</v>
      </c>
      <c r="D6926" s="1">
        <v>43222</v>
      </c>
      <c r="E6926" s="1">
        <v>43231</v>
      </c>
      <c r="F6926" t="s">
        <v>5141</v>
      </c>
      <c r="G6926" t="s">
        <v>81</v>
      </c>
      <c r="H6926" t="s">
        <v>4851</v>
      </c>
      <c r="I6926">
        <v>1</v>
      </c>
      <c r="J6926" s="3">
        <v>4150</v>
      </c>
    </row>
    <row r="6927" spans="1:10" x14ac:dyDescent="0.4">
      <c r="A6927">
        <v>1620881</v>
      </c>
      <c r="B6927">
        <v>143879</v>
      </c>
      <c r="C6927" s="1" t="s">
        <v>2292</v>
      </c>
      <c r="D6927" s="1">
        <v>43222</v>
      </c>
      <c r="E6927" s="1">
        <v>43231</v>
      </c>
      <c r="F6927" t="s">
        <v>5141</v>
      </c>
      <c r="G6927" t="s">
        <v>81</v>
      </c>
      <c r="H6927" t="s">
        <v>4851</v>
      </c>
      <c r="I6927">
        <v>2</v>
      </c>
      <c r="J6927" s="3">
        <v>2900</v>
      </c>
    </row>
    <row r="6928" spans="1:10" x14ac:dyDescent="0.4">
      <c r="A6928">
        <v>1620821</v>
      </c>
      <c r="B6928">
        <v>94786</v>
      </c>
      <c r="C6928" s="1" t="s">
        <v>6418</v>
      </c>
      <c r="D6928" s="1">
        <v>43222</v>
      </c>
      <c r="E6928" s="1">
        <v>43224</v>
      </c>
      <c r="F6928" t="s">
        <v>4904</v>
      </c>
      <c r="G6928" t="s">
        <v>14</v>
      </c>
      <c r="H6928" t="s">
        <v>4851</v>
      </c>
      <c r="I6928">
        <v>3</v>
      </c>
      <c r="J6928" s="3">
        <v>2322</v>
      </c>
    </row>
    <row r="6929" spans="1:10" x14ac:dyDescent="0.4">
      <c r="A6929">
        <v>1620471</v>
      </c>
      <c r="B6929">
        <v>94358</v>
      </c>
      <c r="C6929" s="1" t="s">
        <v>2001</v>
      </c>
      <c r="D6929" s="1">
        <v>43222</v>
      </c>
      <c r="E6929" s="1">
        <v>43225</v>
      </c>
      <c r="F6929" t="s">
        <v>6075</v>
      </c>
      <c r="G6929" t="s">
        <v>22</v>
      </c>
      <c r="H6929" t="s">
        <v>4896</v>
      </c>
      <c r="I6929">
        <v>2</v>
      </c>
      <c r="J6929" s="3">
        <v>6854</v>
      </c>
    </row>
    <row r="6930" spans="1:10" x14ac:dyDescent="0.4">
      <c r="A6930">
        <v>1620471</v>
      </c>
      <c r="B6930">
        <v>94210</v>
      </c>
      <c r="C6930" s="1" t="s">
        <v>2001</v>
      </c>
      <c r="D6930" s="1">
        <v>43222</v>
      </c>
      <c r="E6930" s="1">
        <v>43225</v>
      </c>
      <c r="F6930" t="s">
        <v>6075</v>
      </c>
      <c r="G6930" t="s">
        <v>22</v>
      </c>
      <c r="H6930" t="s">
        <v>4896</v>
      </c>
      <c r="I6930">
        <v>3</v>
      </c>
      <c r="J6930" s="3">
        <v>4900</v>
      </c>
    </row>
    <row r="6931" spans="1:10" x14ac:dyDescent="0.4">
      <c r="A6931">
        <v>1620471</v>
      </c>
      <c r="B6931">
        <v>98023</v>
      </c>
      <c r="C6931" s="1" t="s">
        <v>2001</v>
      </c>
      <c r="D6931" s="1">
        <v>43222</v>
      </c>
      <c r="E6931" s="1">
        <v>43225</v>
      </c>
      <c r="F6931" t="s">
        <v>6075</v>
      </c>
      <c r="G6931" t="s">
        <v>22</v>
      </c>
      <c r="H6931" t="s">
        <v>4896</v>
      </c>
      <c r="I6931">
        <v>1</v>
      </c>
      <c r="J6931" s="3">
        <v>3088</v>
      </c>
    </row>
    <row r="6932" spans="1:10" x14ac:dyDescent="0.4">
      <c r="A6932">
        <v>1620471</v>
      </c>
      <c r="B6932">
        <v>94870</v>
      </c>
      <c r="C6932" s="1" t="s">
        <v>2001</v>
      </c>
      <c r="D6932" s="1">
        <v>43222</v>
      </c>
      <c r="E6932" s="1">
        <v>43225</v>
      </c>
      <c r="F6932" t="s">
        <v>6075</v>
      </c>
      <c r="G6932" t="s">
        <v>22</v>
      </c>
      <c r="H6932" t="s">
        <v>4896</v>
      </c>
      <c r="I6932">
        <v>1</v>
      </c>
      <c r="J6932" s="3">
        <v>4075</v>
      </c>
    </row>
    <row r="6933" spans="1:10" x14ac:dyDescent="0.4">
      <c r="A6933">
        <v>1620471</v>
      </c>
      <c r="B6933">
        <v>95255</v>
      </c>
      <c r="C6933" s="1" t="s">
        <v>2001</v>
      </c>
      <c r="D6933" s="1">
        <v>43222</v>
      </c>
      <c r="E6933" s="1">
        <v>43225</v>
      </c>
      <c r="F6933" t="s">
        <v>6075</v>
      </c>
      <c r="G6933" t="s">
        <v>22</v>
      </c>
      <c r="H6933" t="s">
        <v>4896</v>
      </c>
      <c r="I6933">
        <v>4</v>
      </c>
      <c r="J6933" s="3">
        <v>7830</v>
      </c>
    </row>
    <row r="6934" spans="1:10" x14ac:dyDescent="0.4">
      <c r="A6934">
        <v>1620471</v>
      </c>
      <c r="B6934">
        <v>95136</v>
      </c>
      <c r="C6934" s="1" t="s">
        <v>2001</v>
      </c>
      <c r="D6934" s="1">
        <v>43222</v>
      </c>
      <c r="E6934" s="1">
        <v>43225</v>
      </c>
      <c r="F6934" t="s">
        <v>6075</v>
      </c>
      <c r="G6934" t="s">
        <v>22</v>
      </c>
      <c r="H6934" t="s">
        <v>4896</v>
      </c>
      <c r="I6934">
        <v>1</v>
      </c>
      <c r="J6934" s="3">
        <v>4500</v>
      </c>
    </row>
    <row r="6935" spans="1:10" x14ac:dyDescent="0.4">
      <c r="A6935">
        <v>1620471</v>
      </c>
      <c r="B6935">
        <v>95474</v>
      </c>
      <c r="C6935" s="1" t="s">
        <v>2001</v>
      </c>
      <c r="D6935" s="1">
        <v>43222</v>
      </c>
      <c r="E6935" s="1">
        <v>43225</v>
      </c>
      <c r="F6935" t="s">
        <v>6075</v>
      </c>
      <c r="G6935" t="s">
        <v>22</v>
      </c>
      <c r="H6935" t="s">
        <v>4896</v>
      </c>
      <c r="I6935">
        <v>1</v>
      </c>
      <c r="J6935" s="3">
        <v>4325</v>
      </c>
    </row>
    <row r="6936" spans="1:10" x14ac:dyDescent="0.4">
      <c r="A6936">
        <v>1620471</v>
      </c>
      <c r="B6936">
        <v>96770</v>
      </c>
      <c r="C6936" s="1" t="s">
        <v>2001</v>
      </c>
      <c r="D6936" s="1">
        <v>43222</v>
      </c>
      <c r="E6936" s="1">
        <v>43225</v>
      </c>
      <c r="F6936" t="s">
        <v>6075</v>
      </c>
      <c r="G6936" t="s">
        <v>22</v>
      </c>
      <c r="H6936" t="s">
        <v>4896</v>
      </c>
      <c r="I6936">
        <v>7</v>
      </c>
      <c r="J6936" s="3">
        <v>26400</v>
      </c>
    </row>
    <row r="6937" spans="1:10" x14ac:dyDescent="0.4">
      <c r="A6937">
        <v>1620471</v>
      </c>
      <c r="B6937">
        <v>129792</v>
      </c>
      <c r="C6937" s="1" t="s">
        <v>2001</v>
      </c>
      <c r="D6937" s="1">
        <v>43222</v>
      </c>
      <c r="E6937" s="1">
        <v>43225</v>
      </c>
      <c r="F6937" t="s">
        <v>6075</v>
      </c>
      <c r="G6937" t="s">
        <v>22</v>
      </c>
      <c r="H6937" t="s">
        <v>4896</v>
      </c>
      <c r="I6937">
        <v>1</v>
      </c>
      <c r="J6937" s="3">
        <v>4325</v>
      </c>
    </row>
    <row r="6938" spans="1:10" x14ac:dyDescent="0.4">
      <c r="A6938">
        <v>1620471</v>
      </c>
      <c r="B6938">
        <v>143878</v>
      </c>
      <c r="C6938" s="1" t="s">
        <v>2001</v>
      </c>
      <c r="D6938" s="1">
        <v>43222</v>
      </c>
      <c r="E6938" s="1">
        <v>43225</v>
      </c>
      <c r="F6938" t="s">
        <v>6075</v>
      </c>
      <c r="G6938" t="s">
        <v>22</v>
      </c>
      <c r="H6938" t="s">
        <v>4896</v>
      </c>
      <c r="I6938">
        <v>1</v>
      </c>
      <c r="J6938" s="3">
        <v>4325</v>
      </c>
    </row>
    <row r="6939" spans="1:10" x14ac:dyDescent="0.4">
      <c r="A6939">
        <v>1620535</v>
      </c>
      <c r="B6939">
        <v>98286</v>
      </c>
      <c r="C6939" s="1" t="s">
        <v>6388</v>
      </c>
      <c r="D6939" s="1">
        <v>43222</v>
      </c>
      <c r="E6939" s="1">
        <v>43224</v>
      </c>
      <c r="F6939" t="s">
        <v>5295</v>
      </c>
      <c r="G6939" t="s">
        <v>22</v>
      </c>
      <c r="H6939" t="s">
        <v>4913</v>
      </c>
      <c r="I6939">
        <v>1</v>
      </c>
      <c r="J6939" s="3">
        <v>1855</v>
      </c>
    </row>
    <row r="6940" spans="1:10" x14ac:dyDescent="0.4">
      <c r="A6940">
        <v>1620535</v>
      </c>
      <c r="B6940">
        <v>96673</v>
      </c>
      <c r="C6940" s="1" t="s">
        <v>6388</v>
      </c>
      <c r="D6940" s="1">
        <v>43222</v>
      </c>
      <c r="E6940" s="1">
        <v>43224</v>
      </c>
      <c r="F6940" t="s">
        <v>5295</v>
      </c>
      <c r="G6940" t="s">
        <v>22</v>
      </c>
      <c r="H6940" t="s">
        <v>4913</v>
      </c>
      <c r="I6940">
        <v>1</v>
      </c>
      <c r="J6940" s="3">
        <v>2500</v>
      </c>
    </row>
    <row r="6941" spans="1:10" x14ac:dyDescent="0.4">
      <c r="A6941">
        <v>1620535</v>
      </c>
      <c r="B6941">
        <v>94790</v>
      </c>
      <c r="C6941" s="1" t="s">
        <v>6388</v>
      </c>
      <c r="D6941" s="1">
        <v>43222</v>
      </c>
      <c r="E6941" s="1">
        <v>43224</v>
      </c>
      <c r="F6941" t="s">
        <v>5295</v>
      </c>
      <c r="G6941" t="s">
        <v>22</v>
      </c>
      <c r="H6941" t="s">
        <v>4913</v>
      </c>
      <c r="I6941">
        <v>1</v>
      </c>
      <c r="J6941" s="3">
        <v>300</v>
      </c>
    </row>
    <row r="6942" spans="1:10" x14ac:dyDescent="0.4">
      <c r="A6942">
        <v>1619779</v>
      </c>
      <c r="B6942">
        <v>98113</v>
      </c>
      <c r="C6942" s="1" t="s">
        <v>1669</v>
      </c>
      <c r="D6942" s="1">
        <v>43222</v>
      </c>
      <c r="E6942" s="1">
        <v>43225</v>
      </c>
      <c r="F6942" t="s">
        <v>6258</v>
      </c>
      <c r="G6942" t="s">
        <v>22</v>
      </c>
      <c r="H6942" t="s">
        <v>5166</v>
      </c>
      <c r="I6942">
        <v>1</v>
      </c>
      <c r="J6942" s="3">
        <v>1200</v>
      </c>
    </row>
    <row r="6943" spans="1:10" x14ac:dyDescent="0.4">
      <c r="A6943">
        <v>1623596</v>
      </c>
      <c r="B6943">
        <v>136622</v>
      </c>
      <c r="C6943" s="1" t="s">
        <v>4274</v>
      </c>
      <c r="D6943" s="1">
        <v>43222</v>
      </c>
      <c r="E6943" s="1">
        <v>43223</v>
      </c>
      <c r="F6943" t="s">
        <v>4968</v>
      </c>
      <c r="G6943" t="s">
        <v>22</v>
      </c>
      <c r="H6943" t="s">
        <v>4969</v>
      </c>
      <c r="I6943">
        <v>1</v>
      </c>
      <c r="J6943" s="3">
        <v>2300</v>
      </c>
    </row>
    <row r="6944" spans="1:10" x14ac:dyDescent="0.4">
      <c r="A6944">
        <v>1623700</v>
      </c>
      <c r="B6944">
        <v>136764</v>
      </c>
      <c r="C6944" s="1" t="s">
        <v>4336</v>
      </c>
      <c r="D6944" s="1">
        <v>43222</v>
      </c>
      <c r="E6944" s="1">
        <v>43224</v>
      </c>
      <c r="F6944" t="s">
        <v>5518</v>
      </c>
      <c r="G6944" t="s">
        <v>287</v>
      </c>
      <c r="H6944" t="s">
        <v>4851</v>
      </c>
      <c r="I6944">
        <v>2</v>
      </c>
      <c r="J6944" s="3">
        <v>690</v>
      </c>
    </row>
    <row r="6945" spans="1:10" x14ac:dyDescent="0.4">
      <c r="A6945">
        <v>1623715</v>
      </c>
      <c r="B6945">
        <v>136767</v>
      </c>
      <c r="C6945" s="1" t="s">
        <v>4343</v>
      </c>
      <c r="D6945" s="1">
        <v>43222</v>
      </c>
      <c r="E6945" s="1">
        <v>43222</v>
      </c>
      <c r="F6945" t="s">
        <v>4874</v>
      </c>
      <c r="G6945" t="s">
        <v>35</v>
      </c>
      <c r="H6945" t="s">
        <v>4851</v>
      </c>
      <c r="I6945">
        <v>1</v>
      </c>
      <c r="J6945" s="3">
        <v>1500</v>
      </c>
    </row>
    <row r="6946" spans="1:10" x14ac:dyDescent="0.4">
      <c r="A6946">
        <v>1623305</v>
      </c>
      <c r="B6946">
        <v>135594</v>
      </c>
      <c r="C6946" s="1" t="s">
        <v>4143</v>
      </c>
      <c r="D6946" s="1">
        <v>43222</v>
      </c>
      <c r="E6946" s="1">
        <v>43222</v>
      </c>
      <c r="F6946" t="s">
        <v>5043</v>
      </c>
      <c r="G6946" t="s">
        <v>22</v>
      </c>
      <c r="H6946" t="s">
        <v>4991</v>
      </c>
      <c r="I6946">
        <v>1</v>
      </c>
      <c r="J6946" s="3">
        <v>900</v>
      </c>
    </row>
    <row r="6947" spans="1:10" x14ac:dyDescent="0.4">
      <c r="A6947">
        <v>1623305</v>
      </c>
      <c r="B6947">
        <v>135573</v>
      </c>
      <c r="C6947" s="1" t="s">
        <v>4143</v>
      </c>
      <c r="D6947" s="1">
        <v>43222</v>
      </c>
      <c r="E6947" s="1">
        <v>43222</v>
      </c>
      <c r="F6947" t="s">
        <v>5043</v>
      </c>
      <c r="G6947" t="s">
        <v>22</v>
      </c>
      <c r="H6947" t="s">
        <v>4991</v>
      </c>
      <c r="I6947">
        <v>2</v>
      </c>
      <c r="J6947" s="3">
        <v>464</v>
      </c>
    </row>
    <row r="6948" spans="1:10" x14ac:dyDescent="0.4">
      <c r="A6948">
        <v>1623557</v>
      </c>
      <c r="B6948">
        <v>136086</v>
      </c>
      <c r="C6948" s="1" t="s">
        <v>6865</v>
      </c>
      <c r="D6948" s="1">
        <v>43223</v>
      </c>
      <c r="E6948" s="1">
        <v>43224</v>
      </c>
      <c r="F6948" t="s">
        <v>5135</v>
      </c>
      <c r="G6948" t="s">
        <v>22</v>
      </c>
      <c r="H6948" t="s">
        <v>4902</v>
      </c>
      <c r="I6948">
        <v>1</v>
      </c>
      <c r="J6948" s="3">
        <v>3721</v>
      </c>
    </row>
    <row r="6949" spans="1:10" x14ac:dyDescent="0.4">
      <c r="A6949">
        <v>1622928</v>
      </c>
      <c r="B6949">
        <v>134861</v>
      </c>
      <c r="C6949" s="1" t="s">
        <v>3938</v>
      </c>
      <c r="D6949" s="1">
        <v>43223</v>
      </c>
      <c r="E6949" s="1">
        <v>43224</v>
      </c>
      <c r="F6949" t="s">
        <v>4979</v>
      </c>
      <c r="G6949" t="s">
        <v>60</v>
      </c>
      <c r="H6949" t="s">
        <v>4851</v>
      </c>
      <c r="I6949">
        <v>1</v>
      </c>
      <c r="J6949" s="3">
        <v>2500</v>
      </c>
    </row>
    <row r="6950" spans="1:10" x14ac:dyDescent="0.4">
      <c r="A6950">
        <v>1622928</v>
      </c>
      <c r="B6950">
        <v>139603</v>
      </c>
      <c r="C6950" s="1" t="s">
        <v>3938</v>
      </c>
      <c r="D6950" s="1">
        <v>43223</v>
      </c>
      <c r="E6950" s="1">
        <v>43224</v>
      </c>
      <c r="F6950" t="s">
        <v>4979</v>
      </c>
      <c r="G6950" t="s">
        <v>60</v>
      </c>
      <c r="H6950" t="s">
        <v>4851</v>
      </c>
      <c r="I6950">
        <v>1</v>
      </c>
      <c r="J6950" s="3">
        <v>2500</v>
      </c>
    </row>
    <row r="6951" spans="1:10" x14ac:dyDescent="0.4">
      <c r="A6951">
        <v>1622797</v>
      </c>
      <c r="B6951">
        <v>139735</v>
      </c>
      <c r="C6951" s="1" t="s">
        <v>3828</v>
      </c>
      <c r="D6951" s="1">
        <v>43223</v>
      </c>
      <c r="E6951" s="1">
        <v>43225</v>
      </c>
      <c r="F6951" t="s">
        <v>5097</v>
      </c>
      <c r="G6951" t="s">
        <v>81</v>
      </c>
      <c r="H6951" t="s">
        <v>4851</v>
      </c>
      <c r="I6951">
        <v>1</v>
      </c>
      <c r="J6951" s="3">
        <v>1000</v>
      </c>
    </row>
    <row r="6952" spans="1:10" x14ac:dyDescent="0.4">
      <c r="A6952">
        <v>1622797</v>
      </c>
      <c r="B6952">
        <v>135132</v>
      </c>
      <c r="C6952" s="1" t="s">
        <v>3828</v>
      </c>
      <c r="D6952" s="1">
        <v>43223</v>
      </c>
      <c r="E6952" s="1">
        <v>43225</v>
      </c>
      <c r="F6952" t="s">
        <v>5097</v>
      </c>
      <c r="G6952" t="s">
        <v>81</v>
      </c>
      <c r="H6952" t="s">
        <v>4851</v>
      </c>
      <c r="I6952">
        <v>1</v>
      </c>
      <c r="J6952" s="3">
        <v>1000</v>
      </c>
    </row>
    <row r="6953" spans="1:10" x14ac:dyDescent="0.4">
      <c r="A6953">
        <v>1622797</v>
      </c>
      <c r="B6953">
        <v>135564</v>
      </c>
      <c r="C6953" s="1" t="s">
        <v>3828</v>
      </c>
      <c r="D6953" s="1">
        <v>43223</v>
      </c>
      <c r="E6953" s="1">
        <v>43225</v>
      </c>
      <c r="F6953" t="s">
        <v>5097</v>
      </c>
      <c r="G6953" t="s">
        <v>81</v>
      </c>
      <c r="H6953" t="s">
        <v>4851</v>
      </c>
      <c r="I6953">
        <v>1</v>
      </c>
      <c r="J6953" s="3">
        <v>1300</v>
      </c>
    </row>
    <row r="6954" spans="1:10" x14ac:dyDescent="0.4">
      <c r="A6954">
        <v>1622797</v>
      </c>
      <c r="B6954">
        <v>134062</v>
      </c>
      <c r="C6954" s="1" t="s">
        <v>3828</v>
      </c>
      <c r="D6954" s="1">
        <v>43223</v>
      </c>
      <c r="E6954" s="1">
        <v>43225</v>
      </c>
      <c r="F6954" t="s">
        <v>5097</v>
      </c>
      <c r="G6954" t="s">
        <v>81</v>
      </c>
      <c r="H6954" t="s">
        <v>4851</v>
      </c>
      <c r="I6954">
        <v>1</v>
      </c>
      <c r="J6954" s="3">
        <v>1500</v>
      </c>
    </row>
    <row r="6955" spans="1:10" x14ac:dyDescent="0.4">
      <c r="A6955">
        <v>1622873</v>
      </c>
      <c r="B6955">
        <v>134601</v>
      </c>
      <c r="C6955" s="1" t="s">
        <v>3887</v>
      </c>
      <c r="D6955" s="1">
        <v>43223</v>
      </c>
      <c r="E6955" s="1">
        <v>43223</v>
      </c>
      <c r="F6955" t="s">
        <v>4880</v>
      </c>
      <c r="G6955" t="s">
        <v>14</v>
      </c>
      <c r="H6955" t="s">
        <v>4851</v>
      </c>
      <c r="I6955">
        <v>1</v>
      </c>
      <c r="J6955" s="3">
        <v>145</v>
      </c>
    </row>
    <row r="6956" spans="1:10" x14ac:dyDescent="0.4">
      <c r="A6956">
        <v>1622873</v>
      </c>
      <c r="B6956">
        <v>136673</v>
      </c>
      <c r="C6956" s="1" t="s">
        <v>3887</v>
      </c>
      <c r="D6956" s="1">
        <v>43223</v>
      </c>
      <c r="E6956" s="1">
        <v>43223</v>
      </c>
      <c r="F6956" t="s">
        <v>4880</v>
      </c>
      <c r="G6956" t="s">
        <v>14</v>
      </c>
      <c r="H6956" t="s">
        <v>4851</v>
      </c>
      <c r="I6956">
        <v>1</v>
      </c>
      <c r="J6956" s="3">
        <v>225</v>
      </c>
    </row>
    <row r="6957" spans="1:10" x14ac:dyDescent="0.4">
      <c r="A6957">
        <v>1620048</v>
      </c>
      <c r="B6957">
        <v>127143</v>
      </c>
      <c r="C6957" s="1" t="s">
        <v>1801</v>
      </c>
      <c r="D6957" s="1">
        <v>43223</v>
      </c>
      <c r="E6957" s="1">
        <v>43226</v>
      </c>
      <c r="F6957" t="s">
        <v>6304</v>
      </c>
      <c r="G6957" t="s">
        <v>60</v>
      </c>
      <c r="H6957" t="s">
        <v>4851</v>
      </c>
      <c r="I6957">
        <v>1</v>
      </c>
      <c r="J6957" s="3">
        <v>1168</v>
      </c>
    </row>
    <row r="6958" spans="1:10" x14ac:dyDescent="0.4">
      <c r="A6958">
        <v>1620772</v>
      </c>
      <c r="B6958">
        <v>94796</v>
      </c>
      <c r="C6958" s="1" t="s">
        <v>2235</v>
      </c>
      <c r="D6958" s="1">
        <v>43223</v>
      </c>
      <c r="E6958" s="1">
        <v>43226</v>
      </c>
      <c r="F6958" t="s">
        <v>4938</v>
      </c>
      <c r="G6958" t="s">
        <v>8</v>
      </c>
      <c r="H6958" t="s">
        <v>4851</v>
      </c>
      <c r="I6958">
        <v>4</v>
      </c>
      <c r="J6958" s="3">
        <v>7800</v>
      </c>
    </row>
    <row r="6959" spans="1:10" x14ac:dyDescent="0.4">
      <c r="A6959">
        <v>1620772</v>
      </c>
      <c r="B6959">
        <v>94792</v>
      </c>
      <c r="C6959" s="1" t="s">
        <v>2235</v>
      </c>
      <c r="D6959" s="1">
        <v>43223</v>
      </c>
      <c r="E6959" s="1">
        <v>43226</v>
      </c>
      <c r="F6959" t="s">
        <v>4938</v>
      </c>
      <c r="G6959" t="s">
        <v>8</v>
      </c>
      <c r="H6959" t="s">
        <v>4851</v>
      </c>
      <c r="I6959">
        <v>2</v>
      </c>
      <c r="J6959" s="3">
        <v>3273</v>
      </c>
    </row>
    <row r="6960" spans="1:10" x14ac:dyDescent="0.4">
      <c r="A6960">
        <v>1620773</v>
      </c>
      <c r="B6960">
        <v>94795</v>
      </c>
      <c r="C6960" s="1" t="s">
        <v>2236</v>
      </c>
      <c r="D6960" s="1">
        <v>43223</v>
      </c>
      <c r="E6960" s="1">
        <v>43224</v>
      </c>
      <c r="F6960" t="s">
        <v>4874</v>
      </c>
      <c r="G6960" t="s">
        <v>35</v>
      </c>
      <c r="H6960" t="s">
        <v>4851</v>
      </c>
      <c r="I6960">
        <v>1</v>
      </c>
      <c r="J6960" s="3">
        <v>2100</v>
      </c>
    </row>
    <row r="6961" spans="1:10" x14ac:dyDescent="0.4">
      <c r="A6961">
        <v>1620773</v>
      </c>
      <c r="B6961">
        <v>96035</v>
      </c>
      <c r="C6961" s="1" t="s">
        <v>2236</v>
      </c>
      <c r="D6961" s="1">
        <v>43223</v>
      </c>
      <c r="E6961" s="1">
        <v>43224</v>
      </c>
      <c r="F6961" t="s">
        <v>4874</v>
      </c>
      <c r="G6961" t="s">
        <v>35</v>
      </c>
      <c r="H6961" t="s">
        <v>4851</v>
      </c>
      <c r="I6961">
        <v>1</v>
      </c>
      <c r="J6961" s="3">
        <v>2217</v>
      </c>
    </row>
    <row r="6962" spans="1:10" x14ac:dyDescent="0.4">
      <c r="A6962">
        <v>1620793</v>
      </c>
      <c r="B6962">
        <v>94785</v>
      </c>
      <c r="C6962" s="1" t="s">
        <v>2241</v>
      </c>
      <c r="D6962" s="1">
        <v>43223</v>
      </c>
      <c r="E6962" s="1">
        <v>43223</v>
      </c>
      <c r="F6962" t="s">
        <v>5607</v>
      </c>
      <c r="G6962" t="s">
        <v>67</v>
      </c>
      <c r="H6962" t="s">
        <v>4851</v>
      </c>
      <c r="I6962">
        <v>2</v>
      </c>
      <c r="J6962" s="3">
        <v>540</v>
      </c>
    </row>
    <row r="6963" spans="1:10" x14ac:dyDescent="0.4">
      <c r="A6963">
        <v>1620761</v>
      </c>
      <c r="B6963">
        <v>133358</v>
      </c>
      <c r="C6963" s="1" t="s">
        <v>2229</v>
      </c>
      <c r="D6963" s="1">
        <v>43223</v>
      </c>
      <c r="E6963" s="1">
        <v>43225</v>
      </c>
      <c r="F6963" t="s">
        <v>6367</v>
      </c>
      <c r="G6963" t="s">
        <v>95</v>
      </c>
      <c r="H6963" t="s">
        <v>4851</v>
      </c>
      <c r="I6963">
        <v>3</v>
      </c>
      <c r="J6963" s="3">
        <v>1986</v>
      </c>
    </row>
    <row r="6964" spans="1:10" x14ac:dyDescent="0.4">
      <c r="A6964">
        <v>1620761</v>
      </c>
      <c r="B6964">
        <v>96675</v>
      </c>
      <c r="C6964" s="1" t="s">
        <v>2229</v>
      </c>
      <c r="D6964" s="1">
        <v>43223</v>
      </c>
      <c r="E6964" s="1">
        <v>43225</v>
      </c>
      <c r="F6964" t="s">
        <v>6367</v>
      </c>
      <c r="G6964" t="s">
        <v>95</v>
      </c>
      <c r="H6964" t="s">
        <v>4851</v>
      </c>
      <c r="I6964">
        <v>1</v>
      </c>
      <c r="J6964" s="3">
        <v>1250</v>
      </c>
    </row>
    <row r="6965" spans="1:10" x14ac:dyDescent="0.4">
      <c r="A6965">
        <v>1620761</v>
      </c>
      <c r="B6965">
        <v>94794</v>
      </c>
      <c r="C6965" s="1" t="s">
        <v>2229</v>
      </c>
      <c r="D6965" s="1">
        <v>43223</v>
      </c>
      <c r="E6965" s="1">
        <v>43225</v>
      </c>
      <c r="F6965" t="s">
        <v>6367</v>
      </c>
      <c r="G6965" t="s">
        <v>95</v>
      </c>
      <c r="H6965" t="s">
        <v>4851</v>
      </c>
      <c r="I6965">
        <v>2</v>
      </c>
      <c r="J6965" s="3">
        <v>3500</v>
      </c>
    </row>
    <row r="6966" spans="1:10" x14ac:dyDescent="0.4">
      <c r="A6966">
        <v>1620761</v>
      </c>
      <c r="B6966">
        <v>94898</v>
      </c>
      <c r="C6966" s="1" t="s">
        <v>2229</v>
      </c>
      <c r="D6966" s="1">
        <v>43223</v>
      </c>
      <c r="E6966" s="1">
        <v>43225</v>
      </c>
      <c r="F6966" t="s">
        <v>6367</v>
      </c>
      <c r="G6966" t="s">
        <v>95</v>
      </c>
      <c r="H6966" t="s">
        <v>4851</v>
      </c>
      <c r="I6966">
        <v>4</v>
      </c>
      <c r="J6966" s="3">
        <v>2646</v>
      </c>
    </row>
    <row r="6967" spans="1:10" x14ac:dyDescent="0.4">
      <c r="A6967">
        <v>1620761</v>
      </c>
      <c r="B6967">
        <v>95144</v>
      </c>
      <c r="C6967" s="1" t="s">
        <v>2229</v>
      </c>
      <c r="D6967" s="1">
        <v>43223</v>
      </c>
      <c r="E6967" s="1">
        <v>43225</v>
      </c>
      <c r="F6967" t="s">
        <v>6367</v>
      </c>
      <c r="G6967" t="s">
        <v>95</v>
      </c>
      <c r="H6967" t="s">
        <v>4851</v>
      </c>
      <c r="I6967">
        <v>3</v>
      </c>
      <c r="J6967" s="3">
        <v>6800</v>
      </c>
    </row>
    <row r="6968" spans="1:10" x14ac:dyDescent="0.4">
      <c r="A6968">
        <v>1620761</v>
      </c>
      <c r="B6968">
        <v>95399</v>
      </c>
      <c r="C6968" s="1" t="s">
        <v>2229</v>
      </c>
      <c r="D6968" s="1">
        <v>43223</v>
      </c>
      <c r="E6968" s="1">
        <v>43225</v>
      </c>
      <c r="F6968" t="s">
        <v>6367</v>
      </c>
      <c r="G6968" t="s">
        <v>95</v>
      </c>
      <c r="H6968" t="s">
        <v>4851</v>
      </c>
      <c r="I6968">
        <v>9</v>
      </c>
      <c r="J6968" s="3">
        <v>11241</v>
      </c>
    </row>
    <row r="6969" spans="1:10" x14ac:dyDescent="0.4">
      <c r="A6969">
        <v>1620884</v>
      </c>
      <c r="B6969">
        <v>136615</v>
      </c>
      <c r="C6969" s="1" t="s">
        <v>2295</v>
      </c>
      <c r="D6969" s="1">
        <v>43223</v>
      </c>
      <c r="E6969" s="1">
        <v>43225</v>
      </c>
      <c r="F6969" t="s">
        <v>4860</v>
      </c>
      <c r="G6969" t="s">
        <v>11</v>
      </c>
      <c r="H6969" t="s">
        <v>4851</v>
      </c>
      <c r="I6969">
        <v>1</v>
      </c>
      <c r="J6969" s="3">
        <v>1400</v>
      </c>
    </row>
    <row r="6970" spans="1:10" x14ac:dyDescent="0.4">
      <c r="A6970">
        <v>1620884</v>
      </c>
      <c r="B6970">
        <v>98288</v>
      </c>
      <c r="C6970" s="1" t="s">
        <v>2295</v>
      </c>
      <c r="D6970" s="1">
        <v>43223</v>
      </c>
      <c r="E6970" s="1">
        <v>43225</v>
      </c>
      <c r="F6970" t="s">
        <v>4860</v>
      </c>
      <c r="G6970" t="s">
        <v>11</v>
      </c>
      <c r="H6970" t="s">
        <v>4851</v>
      </c>
      <c r="I6970">
        <v>1</v>
      </c>
      <c r="J6970" s="3">
        <v>2650</v>
      </c>
    </row>
    <row r="6971" spans="1:10" x14ac:dyDescent="0.4">
      <c r="A6971">
        <v>1620884</v>
      </c>
      <c r="B6971">
        <v>94793</v>
      </c>
      <c r="C6971" s="1" t="s">
        <v>2295</v>
      </c>
      <c r="D6971" s="1">
        <v>43223</v>
      </c>
      <c r="E6971" s="1">
        <v>43225</v>
      </c>
      <c r="F6971" t="s">
        <v>4860</v>
      </c>
      <c r="G6971" t="s">
        <v>11</v>
      </c>
      <c r="H6971" t="s">
        <v>4851</v>
      </c>
      <c r="I6971">
        <v>10</v>
      </c>
      <c r="J6971" s="3">
        <v>28210</v>
      </c>
    </row>
    <row r="6972" spans="1:10" x14ac:dyDescent="0.4">
      <c r="A6972">
        <v>1620884</v>
      </c>
      <c r="B6972">
        <v>95145</v>
      </c>
      <c r="C6972" s="1" t="s">
        <v>2295</v>
      </c>
      <c r="D6972" s="1">
        <v>43223</v>
      </c>
      <c r="E6972" s="1">
        <v>43225</v>
      </c>
      <c r="F6972" t="s">
        <v>4860</v>
      </c>
      <c r="G6972" t="s">
        <v>11</v>
      </c>
      <c r="H6972" t="s">
        <v>4851</v>
      </c>
      <c r="I6972">
        <v>1</v>
      </c>
      <c r="J6972" s="3">
        <v>1600</v>
      </c>
    </row>
    <row r="6973" spans="1:10" x14ac:dyDescent="0.4">
      <c r="A6973">
        <v>1620834</v>
      </c>
      <c r="B6973">
        <v>133341</v>
      </c>
      <c r="C6973" s="1" t="s">
        <v>5185</v>
      </c>
      <c r="D6973" s="1">
        <v>43223</v>
      </c>
      <c r="E6973" s="1">
        <v>43226</v>
      </c>
      <c r="F6973" t="s">
        <v>5043</v>
      </c>
      <c r="G6973" t="s">
        <v>22</v>
      </c>
      <c r="H6973" t="s">
        <v>4991</v>
      </c>
      <c r="I6973">
        <v>1</v>
      </c>
      <c r="J6973" s="3">
        <v>4063</v>
      </c>
    </row>
    <row r="6974" spans="1:10" x14ac:dyDescent="0.4">
      <c r="A6974">
        <v>1620834</v>
      </c>
      <c r="B6974">
        <v>134132</v>
      </c>
      <c r="C6974" s="1" t="s">
        <v>5185</v>
      </c>
      <c r="D6974" s="1">
        <v>43223</v>
      </c>
      <c r="E6974" s="1">
        <v>43226</v>
      </c>
      <c r="F6974" t="s">
        <v>5043</v>
      </c>
      <c r="G6974" t="s">
        <v>22</v>
      </c>
      <c r="H6974" t="s">
        <v>4991</v>
      </c>
      <c r="I6974">
        <v>1</v>
      </c>
      <c r="J6974" s="3">
        <v>2500</v>
      </c>
    </row>
    <row r="6975" spans="1:10" x14ac:dyDescent="0.4">
      <c r="A6975">
        <v>1620834</v>
      </c>
      <c r="B6975">
        <v>143876</v>
      </c>
      <c r="C6975" s="1" t="s">
        <v>5185</v>
      </c>
      <c r="D6975" s="1">
        <v>43223</v>
      </c>
      <c r="E6975" s="1">
        <v>43226</v>
      </c>
      <c r="F6975" t="s">
        <v>5043</v>
      </c>
      <c r="G6975" t="s">
        <v>22</v>
      </c>
      <c r="H6975" t="s">
        <v>4991</v>
      </c>
      <c r="I6975">
        <v>1</v>
      </c>
      <c r="J6975" s="3">
        <v>3250</v>
      </c>
    </row>
    <row r="6976" spans="1:10" x14ac:dyDescent="0.4">
      <c r="A6976">
        <v>1620834</v>
      </c>
      <c r="B6976">
        <v>94791</v>
      </c>
      <c r="C6976" s="1" t="s">
        <v>5185</v>
      </c>
      <c r="D6976" s="1">
        <v>43223</v>
      </c>
      <c r="E6976" s="1">
        <v>43226</v>
      </c>
      <c r="F6976" t="s">
        <v>5043</v>
      </c>
      <c r="G6976" t="s">
        <v>22</v>
      </c>
      <c r="H6976" t="s">
        <v>4991</v>
      </c>
      <c r="I6976">
        <v>2</v>
      </c>
      <c r="J6976" s="3">
        <v>6900</v>
      </c>
    </row>
    <row r="6977" spans="1:10" x14ac:dyDescent="0.4">
      <c r="A6977">
        <v>1620834</v>
      </c>
      <c r="B6977">
        <v>95138</v>
      </c>
      <c r="C6977" s="1" t="s">
        <v>5185</v>
      </c>
      <c r="D6977" s="1">
        <v>43223</v>
      </c>
      <c r="E6977" s="1">
        <v>43226</v>
      </c>
      <c r="F6977" t="s">
        <v>5043</v>
      </c>
      <c r="G6977" t="s">
        <v>22</v>
      </c>
      <c r="H6977" t="s">
        <v>4991</v>
      </c>
      <c r="I6977">
        <v>11</v>
      </c>
      <c r="J6977" s="3">
        <v>42633</v>
      </c>
    </row>
    <row r="6978" spans="1:10" x14ac:dyDescent="0.4">
      <c r="A6978">
        <v>1620834</v>
      </c>
      <c r="B6978">
        <v>95256</v>
      </c>
      <c r="C6978" s="1" t="s">
        <v>5185</v>
      </c>
      <c r="D6978" s="1">
        <v>43223</v>
      </c>
      <c r="E6978" s="1">
        <v>43226</v>
      </c>
      <c r="F6978" t="s">
        <v>5043</v>
      </c>
      <c r="G6978" t="s">
        <v>22</v>
      </c>
      <c r="H6978" t="s">
        <v>4991</v>
      </c>
      <c r="I6978">
        <v>2</v>
      </c>
      <c r="J6978" s="3">
        <v>4500</v>
      </c>
    </row>
    <row r="6979" spans="1:10" x14ac:dyDescent="0.4">
      <c r="A6979">
        <v>1620834</v>
      </c>
      <c r="B6979">
        <v>95466</v>
      </c>
      <c r="C6979" s="1" t="s">
        <v>5185</v>
      </c>
      <c r="D6979" s="1">
        <v>43223</v>
      </c>
      <c r="E6979" s="1">
        <v>43226</v>
      </c>
      <c r="F6979" t="s">
        <v>5043</v>
      </c>
      <c r="G6979" t="s">
        <v>22</v>
      </c>
      <c r="H6979" t="s">
        <v>4991</v>
      </c>
      <c r="I6979">
        <v>1</v>
      </c>
      <c r="J6979" s="3">
        <v>3250</v>
      </c>
    </row>
    <row r="6980" spans="1:10" x14ac:dyDescent="0.4">
      <c r="A6980">
        <v>1620834</v>
      </c>
      <c r="B6980">
        <v>95767</v>
      </c>
      <c r="C6980" s="1" t="s">
        <v>5185</v>
      </c>
      <c r="D6980" s="1">
        <v>43223</v>
      </c>
      <c r="E6980" s="1">
        <v>43226</v>
      </c>
      <c r="F6980" t="s">
        <v>5043</v>
      </c>
      <c r="G6980" t="s">
        <v>22</v>
      </c>
      <c r="H6980" t="s">
        <v>4991</v>
      </c>
      <c r="I6980">
        <v>2</v>
      </c>
      <c r="J6980" s="3">
        <v>7502</v>
      </c>
    </row>
    <row r="6981" spans="1:10" x14ac:dyDescent="0.4">
      <c r="A6981">
        <v>1620834</v>
      </c>
      <c r="B6981">
        <v>98451</v>
      </c>
      <c r="C6981" s="1" t="s">
        <v>5185</v>
      </c>
      <c r="D6981" s="1">
        <v>43223</v>
      </c>
      <c r="E6981" s="1">
        <v>43226</v>
      </c>
      <c r="F6981" t="s">
        <v>5043</v>
      </c>
      <c r="G6981" t="s">
        <v>22</v>
      </c>
      <c r="H6981" t="s">
        <v>4991</v>
      </c>
      <c r="I6981">
        <v>1</v>
      </c>
      <c r="J6981" s="3">
        <v>4063</v>
      </c>
    </row>
    <row r="6982" spans="1:10" x14ac:dyDescent="0.4">
      <c r="A6982">
        <v>1620834</v>
      </c>
      <c r="B6982">
        <v>98601</v>
      </c>
      <c r="C6982" s="1" t="s">
        <v>5185</v>
      </c>
      <c r="D6982" s="1">
        <v>43223</v>
      </c>
      <c r="E6982" s="1">
        <v>43226</v>
      </c>
      <c r="F6982" t="s">
        <v>5043</v>
      </c>
      <c r="G6982" t="s">
        <v>22</v>
      </c>
      <c r="H6982" t="s">
        <v>4991</v>
      </c>
      <c r="I6982">
        <v>1</v>
      </c>
      <c r="J6982" s="3">
        <v>2556</v>
      </c>
    </row>
    <row r="6983" spans="1:10" x14ac:dyDescent="0.4">
      <c r="A6983">
        <v>1620566</v>
      </c>
      <c r="B6983">
        <v>94134</v>
      </c>
      <c r="C6983" s="1" t="s">
        <v>2082</v>
      </c>
      <c r="D6983" s="1">
        <v>43223</v>
      </c>
      <c r="E6983" s="1">
        <v>43225</v>
      </c>
      <c r="F6983" t="s">
        <v>4865</v>
      </c>
      <c r="G6983" t="s">
        <v>22</v>
      </c>
      <c r="H6983" t="s">
        <v>4866</v>
      </c>
      <c r="I6983">
        <v>1</v>
      </c>
      <c r="J6983" s="3">
        <v>4000</v>
      </c>
    </row>
    <row r="6984" spans="1:10" x14ac:dyDescent="0.4">
      <c r="A6984">
        <v>1620567</v>
      </c>
      <c r="B6984">
        <v>93840</v>
      </c>
      <c r="C6984" s="1" t="s">
        <v>2083</v>
      </c>
      <c r="D6984" s="1">
        <v>43223</v>
      </c>
      <c r="E6984" s="1">
        <v>43226</v>
      </c>
      <c r="F6984" t="s">
        <v>66</v>
      </c>
      <c r="G6984" t="s">
        <v>67</v>
      </c>
      <c r="H6984" t="s">
        <v>4851</v>
      </c>
      <c r="I6984">
        <v>1</v>
      </c>
      <c r="J6984" s="3">
        <v>875</v>
      </c>
    </row>
    <row r="6985" spans="1:10" x14ac:dyDescent="0.4">
      <c r="A6985">
        <v>1620567</v>
      </c>
      <c r="B6985">
        <v>93378</v>
      </c>
      <c r="C6985" s="1" t="s">
        <v>2083</v>
      </c>
      <c r="D6985" s="1">
        <v>43223</v>
      </c>
      <c r="E6985" s="1">
        <v>43226</v>
      </c>
      <c r="F6985" t="s">
        <v>66</v>
      </c>
      <c r="G6985" t="s">
        <v>67</v>
      </c>
      <c r="H6985" t="s">
        <v>4851</v>
      </c>
      <c r="I6985">
        <v>1</v>
      </c>
      <c r="J6985" s="3">
        <v>375</v>
      </c>
    </row>
    <row r="6986" spans="1:10" x14ac:dyDescent="0.4">
      <c r="A6986">
        <v>1620567</v>
      </c>
      <c r="B6986">
        <v>135393</v>
      </c>
      <c r="C6986" s="1" t="s">
        <v>2083</v>
      </c>
      <c r="D6986" s="1">
        <v>43223</v>
      </c>
      <c r="E6986" s="1">
        <v>43226</v>
      </c>
      <c r="F6986" t="s">
        <v>66</v>
      </c>
      <c r="G6986" t="s">
        <v>67</v>
      </c>
      <c r="H6986" t="s">
        <v>4851</v>
      </c>
      <c r="I6986">
        <v>3</v>
      </c>
      <c r="J6986" s="3">
        <v>1375</v>
      </c>
    </row>
    <row r="6987" spans="1:10" x14ac:dyDescent="0.4">
      <c r="A6987">
        <v>1620567</v>
      </c>
      <c r="B6987">
        <v>135364</v>
      </c>
      <c r="C6987" s="1" t="s">
        <v>2083</v>
      </c>
      <c r="D6987" s="1">
        <v>43223</v>
      </c>
      <c r="E6987" s="1">
        <v>43226</v>
      </c>
      <c r="F6987" t="s">
        <v>66</v>
      </c>
      <c r="G6987" t="s">
        <v>67</v>
      </c>
      <c r="H6987" t="s">
        <v>4851</v>
      </c>
      <c r="I6987">
        <v>1</v>
      </c>
      <c r="J6987" s="3">
        <v>400</v>
      </c>
    </row>
    <row r="6988" spans="1:10" x14ac:dyDescent="0.4">
      <c r="A6988">
        <v>1620567</v>
      </c>
      <c r="B6988">
        <v>127562</v>
      </c>
      <c r="C6988" s="1" t="s">
        <v>2083</v>
      </c>
      <c r="D6988" s="1">
        <v>43223</v>
      </c>
      <c r="E6988" s="1">
        <v>43226</v>
      </c>
      <c r="F6988" t="s">
        <v>66</v>
      </c>
      <c r="G6988" t="s">
        <v>67</v>
      </c>
      <c r="H6988" t="s">
        <v>4851</v>
      </c>
      <c r="I6988">
        <v>1</v>
      </c>
      <c r="J6988" s="3">
        <v>375</v>
      </c>
    </row>
    <row r="6989" spans="1:10" x14ac:dyDescent="0.4">
      <c r="A6989">
        <v>1620582</v>
      </c>
      <c r="B6989">
        <v>133528</v>
      </c>
      <c r="C6989" s="1" t="s">
        <v>2098</v>
      </c>
      <c r="D6989" s="1">
        <v>43223</v>
      </c>
      <c r="E6989" s="1">
        <v>43224</v>
      </c>
      <c r="F6989" t="s">
        <v>13</v>
      </c>
      <c r="G6989" t="s">
        <v>14</v>
      </c>
      <c r="H6989" t="s">
        <v>4851</v>
      </c>
      <c r="I6989">
        <v>1</v>
      </c>
      <c r="J6989" s="3">
        <v>1349</v>
      </c>
    </row>
    <row r="6990" spans="1:10" x14ac:dyDescent="0.4">
      <c r="A6990">
        <v>1620582</v>
      </c>
      <c r="B6990">
        <v>94211</v>
      </c>
      <c r="C6990" s="1" t="s">
        <v>2098</v>
      </c>
      <c r="D6990" s="1">
        <v>43223</v>
      </c>
      <c r="E6990" s="1">
        <v>43224</v>
      </c>
      <c r="F6990" t="s">
        <v>13</v>
      </c>
      <c r="G6990" t="s">
        <v>14</v>
      </c>
      <c r="H6990" t="s">
        <v>4851</v>
      </c>
      <c r="I6990">
        <v>4</v>
      </c>
      <c r="J6990" s="3">
        <v>2050</v>
      </c>
    </row>
    <row r="6991" spans="1:10" x14ac:dyDescent="0.4">
      <c r="A6991">
        <v>1620582</v>
      </c>
      <c r="B6991">
        <v>95258</v>
      </c>
      <c r="C6991" s="1" t="s">
        <v>2098</v>
      </c>
      <c r="D6991" s="1">
        <v>43223</v>
      </c>
      <c r="E6991" s="1">
        <v>43224</v>
      </c>
      <c r="F6991" t="s">
        <v>13</v>
      </c>
      <c r="G6991" t="s">
        <v>14</v>
      </c>
      <c r="H6991" t="s">
        <v>4851</v>
      </c>
      <c r="I6991">
        <v>4</v>
      </c>
      <c r="J6991" s="3">
        <v>2000</v>
      </c>
    </row>
    <row r="6992" spans="1:10" x14ac:dyDescent="0.4">
      <c r="A6992">
        <v>1621020</v>
      </c>
      <c r="B6992">
        <v>94864</v>
      </c>
      <c r="C6992" s="1" t="s">
        <v>2399</v>
      </c>
      <c r="D6992" s="1">
        <v>43223</v>
      </c>
      <c r="E6992" s="1">
        <v>43225</v>
      </c>
      <c r="F6992" t="s">
        <v>4929</v>
      </c>
      <c r="G6992" t="s">
        <v>60</v>
      </c>
      <c r="H6992" t="s">
        <v>4851</v>
      </c>
      <c r="I6992">
        <v>2</v>
      </c>
      <c r="J6992" s="3">
        <v>3350</v>
      </c>
    </row>
    <row r="6993" spans="1:10" x14ac:dyDescent="0.4">
      <c r="A6993">
        <v>1621020</v>
      </c>
      <c r="B6993">
        <v>97436</v>
      </c>
      <c r="C6993" s="1" t="s">
        <v>2399</v>
      </c>
      <c r="D6993" s="1">
        <v>43223</v>
      </c>
      <c r="E6993" s="1">
        <v>43225</v>
      </c>
      <c r="F6993" t="s">
        <v>4929</v>
      </c>
      <c r="G6993" t="s">
        <v>60</v>
      </c>
      <c r="H6993" t="s">
        <v>4851</v>
      </c>
      <c r="I6993">
        <v>2</v>
      </c>
      <c r="J6993" s="3">
        <v>4650</v>
      </c>
    </row>
    <row r="6994" spans="1:10" x14ac:dyDescent="0.4">
      <c r="A6994">
        <v>1620954</v>
      </c>
      <c r="B6994">
        <v>95143</v>
      </c>
      <c r="C6994" s="1" t="s">
        <v>2343</v>
      </c>
      <c r="D6994" s="1">
        <v>43223</v>
      </c>
      <c r="E6994" s="1">
        <v>43225</v>
      </c>
      <c r="F6994" t="s">
        <v>4874</v>
      </c>
      <c r="G6994" t="s">
        <v>35</v>
      </c>
      <c r="H6994" t="s">
        <v>4851</v>
      </c>
      <c r="I6994">
        <v>24</v>
      </c>
      <c r="J6994" s="3">
        <v>35360</v>
      </c>
    </row>
    <row r="6995" spans="1:10" x14ac:dyDescent="0.4">
      <c r="A6995">
        <v>1620955</v>
      </c>
      <c r="B6995">
        <v>95146</v>
      </c>
      <c r="C6995" s="1" t="s">
        <v>2344</v>
      </c>
      <c r="D6995" s="1">
        <v>43223</v>
      </c>
      <c r="E6995" s="1">
        <v>43225</v>
      </c>
      <c r="F6995" t="s">
        <v>4856</v>
      </c>
      <c r="G6995" t="s">
        <v>60</v>
      </c>
      <c r="H6995" t="s">
        <v>4851</v>
      </c>
      <c r="I6995">
        <v>1</v>
      </c>
      <c r="J6995" s="3">
        <v>3000</v>
      </c>
    </row>
    <row r="6996" spans="1:10" x14ac:dyDescent="0.4">
      <c r="A6996">
        <v>1622145</v>
      </c>
      <c r="B6996">
        <v>97956</v>
      </c>
      <c r="C6996" s="1" t="s">
        <v>3310</v>
      </c>
      <c r="D6996" s="1">
        <v>43223</v>
      </c>
      <c r="E6996" s="1">
        <v>43225</v>
      </c>
      <c r="F6996" t="s">
        <v>5407</v>
      </c>
      <c r="G6996" t="s">
        <v>22</v>
      </c>
      <c r="H6996" t="s">
        <v>4892</v>
      </c>
      <c r="I6996">
        <v>1</v>
      </c>
      <c r="J6996" s="3">
        <v>1500</v>
      </c>
    </row>
    <row r="6997" spans="1:10" x14ac:dyDescent="0.4">
      <c r="A6997">
        <v>1622132</v>
      </c>
      <c r="B6997">
        <v>98287</v>
      </c>
      <c r="C6997" s="1" t="s">
        <v>3301</v>
      </c>
      <c r="D6997" s="1">
        <v>43223</v>
      </c>
      <c r="E6997" s="1">
        <v>43224</v>
      </c>
      <c r="F6997" t="s">
        <v>4874</v>
      </c>
      <c r="G6997" t="s">
        <v>35</v>
      </c>
      <c r="H6997" t="s">
        <v>4851</v>
      </c>
      <c r="I6997">
        <v>1</v>
      </c>
      <c r="J6997" s="3">
        <v>1275</v>
      </c>
    </row>
    <row r="6998" spans="1:10" x14ac:dyDescent="0.4">
      <c r="A6998">
        <v>1621880</v>
      </c>
      <c r="B6998">
        <v>97323</v>
      </c>
      <c r="C6998" s="1" t="s">
        <v>3086</v>
      </c>
      <c r="D6998" s="1">
        <v>43223</v>
      </c>
      <c r="E6998" s="1">
        <v>43224</v>
      </c>
      <c r="F6998" t="s">
        <v>80</v>
      </c>
      <c r="G6998" t="s">
        <v>81</v>
      </c>
      <c r="H6998" t="s">
        <v>4851</v>
      </c>
      <c r="I6998">
        <v>1</v>
      </c>
      <c r="J6998" s="3">
        <v>3799</v>
      </c>
    </row>
    <row r="6999" spans="1:10" x14ac:dyDescent="0.4">
      <c r="A6999">
        <v>1622392</v>
      </c>
      <c r="B6999">
        <v>98737</v>
      </c>
      <c r="C6999" s="1" t="s">
        <v>3512</v>
      </c>
      <c r="D6999" s="1">
        <v>43223</v>
      </c>
      <c r="E6999" s="1">
        <v>43225</v>
      </c>
      <c r="F6999" t="s">
        <v>4863</v>
      </c>
      <c r="G6999" t="s">
        <v>17</v>
      </c>
      <c r="H6999" t="s">
        <v>4851</v>
      </c>
      <c r="I6999">
        <v>1</v>
      </c>
      <c r="J6999" s="3">
        <v>1700</v>
      </c>
    </row>
    <row r="7000" spans="1:10" x14ac:dyDescent="0.4">
      <c r="A7000">
        <v>1622220</v>
      </c>
      <c r="B7000">
        <v>133360</v>
      </c>
      <c r="C7000" s="1" t="s">
        <v>3374</v>
      </c>
      <c r="D7000" s="1">
        <v>43223</v>
      </c>
      <c r="E7000" s="1">
        <v>43225</v>
      </c>
      <c r="F7000" t="s">
        <v>5056</v>
      </c>
      <c r="G7000" t="s">
        <v>22</v>
      </c>
      <c r="H7000" t="s">
        <v>4933</v>
      </c>
      <c r="I7000">
        <v>5</v>
      </c>
      <c r="J7000" s="3">
        <v>11500</v>
      </c>
    </row>
    <row r="7001" spans="1:10" x14ac:dyDescent="0.4">
      <c r="A7001">
        <v>1621558</v>
      </c>
      <c r="B7001">
        <v>96034</v>
      </c>
      <c r="C7001" s="1" t="s">
        <v>2811</v>
      </c>
      <c r="D7001" s="1">
        <v>43223</v>
      </c>
      <c r="E7001" s="1">
        <v>43224</v>
      </c>
      <c r="F7001" t="s">
        <v>4880</v>
      </c>
      <c r="G7001" t="s">
        <v>14</v>
      </c>
      <c r="H7001" t="s">
        <v>4851</v>
      </c>
      <c r="I7001">
        <v>1</v>
      </c>
      <c r="J7001" s="3">
        <v>10</v>
      </c>
    </row>
    <row r="7002" spans="1:10" x14ac:dyDescent="0.4">
      <c r="A7002">
        <v>1621650</v>
      </c>
      <c r="B7002">
        <v>134600</v>
      </c>
      <c r="C7002" s="1" t="s">
        <v>2881</v>
      </c>
      <c r="D7002" s="1">
        <v>43223</v>
      </c>
      <c r="E7002" s="1">
        <v>43225</v>
      </c>
      <c r="F7002" t="s">
        <v>5187</v>
      </c>
      <c r="G7002" t="s">
        <v>22</v>
      </c>
      <c r="H7002" t="s">
        <v>4910</v>
      </c>
      <c r="I7002">
        <v>1</v>
      </c>
      <c r="J7002" s="3">
        <v>3618</v>
      </c>
    </row>
    <row r="7003" spans="1:10" x14ac:dyDescent="0.4">
      <c r="A7003">
        <v>1621650</v>
      </c>
      <c r="B7003">
        <v>97527</v>
      </c>
      <c r="C7003" s="1" t="s">
        <v>2881</v>
      </c>
      <c r="D7003" s="1">
        <v>43223</v>
      </c>
      <c r="E7003" s="1">
        <v>43225</v>
      </c>
      <c r="F7003" t="s">
        <v>5187</v>
      </c>
      <c r="G7003" t="s">
        <v>22</v>
      </c>
      <c r="H7003" t="s">
        <v>4910</v>
      </c>
      <c r="I7003">
        <v>11</v>
      </c>
      <c r="J7003" s="3">
        <v>37748</v>
      </c>
    </row>
    <row r="7004" spans="1:10" x14ac:dyDescent="0.4">
      <c r="A7004">
        <v>1621662</v>
      </c>
      <c r="B7004">
        <v>96787</v>
      </c>
      <c r="C7004" s="1" t="s">
        <v>2891</v>
      </c>
      <c r="D7004" s="1">
        <v>43223</v>
      </c>
      <c r="E7004" s="1">
        <v>43224</v>
      </c>
      <c r="F7004" t="s">
        <v>5729</v>
      </c>
      <c r="G7004" t="s">
        <v>11</v>
      </c>
      <c r="H7004" t="s">
        <v>4851</v>
      </c>
      <c r="I7004">
        <v>1</v>
      </c>
      <c r="J7004" s="3">
        <v>100</v>
      </c>
    </row>
    <row r="7005" spans="1:10" x14ac:dyDescent="0.4">
      <c r="A7005">
        <v>1621663</v>
      </c>
      <c r="B7005">
        <v>96788</v>
      </c>
      <c r="C7005" s="1" t="s">
        <v>2893</v>
      </c>
      <c r="D7005" s="1">
        <v>43223</v>
      </c>
      <c r="E7005" s="1">
        <v>43225</v>
      </c>
      <c r="F7005" t="s">
        <v>4888</v>
      </c>
      <c r="G7005" t="s">
        <v>95</v>
      </c>
      <c r="H7005" t="s">
        <v>4851</v>
      </c>
      <c r="I7005">
        <v>1</v>
      </c>
      <c r="J7005" s="3">
        <v>1600</v>
      </c>
    </row>
    <row r="7006" spans="1:10" x14ac:dyDescent="0.4">
      <c r="A7006">
        <v>1621724</v>
      </c>
      <c r="B7006">
        <v>97208</v>
      </c>
      <c r="C7006" s="1" t="s">
        <v>2939</v>
      </c>
      <c r="D7006" s="1">
        <v>43223</v>
      </c>
      <c r="E7006" s="1">
        <v>43226</v>
      </c>
      <c r="F7006" t="s">
        <v>6588</v>
      </c>
      <c r="G7006" t="s">
        <v>18</v>
      </c>
      <c r="H7006" t="s">
        <v>4851</v>
      </c>
      <c r="I7006">
        <v>1</v>
      </c>
      <c r="J7006" s="3">
        <v>850</v>
      </c>
    </row>
    <row r="7007" spans="1:10" x14ac:dyDescent="0.4">
      <c r="A7007">
        <v>1621669</v>
      </c>
      <c r="B7007">
        <v>96821</v>
      </c>
      <c r="C7007" s="1" t="s">
        <v>2896</v>
      </c>
      <c r="D7007" s="1">
        <v>43224</v>
      </c>
      <c r="E7007" s="1">
        <v>43226</v>
      </c>
      <c r="F7007" t="s">
        <v>5012</v>
      </c>
      <c r="G7007" t="s">
        <v>116</v>
      </c>
      <c r="H7007" t="s">
        <v>4851</v>
      </c>
      <c r="I7007">
        <v>1</v>
      </c>
      <c r="J7007" s="3">
        <v>2922</v>
      </c>
    </row>
    <row r="7008" spans="1:10" x14ac:dyDescent="0.4">
      <c r="A7008">
        <v>1621528</v>
      </c>
      <c r="B7008">
        <v>96100</v>
      </c>
      <c r="C7008" s="1" t="s">
        <v>2792</v>
      </c>
      <c r="D7008" s="1">
        <v>43224</v>
      </c>
      <c r="E7008" s="1">
        <v>43225</v>
      </c>
      <c r="F7008" t="s">
        <v>4888</v>
      </c>
      <c r="G7008" t="s">
        <v>95</v>
      </c>
      <c r="H7008" t="s">
        <v>4851</v>
      </c>
      <c r="I7008">
        <v>1</v>
      </c>
      <c r="J7008" s="3">
        <v>400</v>
      </c>
    </row>
    <row r="7009" spans="1:10" x14ac:dyDescent="0.4">
      <c r="A7009">
        <v>1621528</v>
      </c>
      <c r="B7009">
        <v>98739</v>
      </c>
      <c r="C7009" s="1" t="s">
        <v>2792</v>
      </c>
      <c r="D7009" s="1">
        <v>43224</v>
      </c>
      <c r="E7009" s="1">
        <v>43225</v>
      </c>
      <c r="F7009" t="s">
        <v>4888</v>
      </c>
      <c r="G7009" t="s">
        <v>95</v>
      </c>
      <c r="H7009" t="s">
        <v>4851</v>
      </c>
      <c r="I7009">
        <v>1</v>
      </c>
      <c r="J7009" s="3">
        <v>2200</v>
      </c>
    </row>
    <row r="7010" spans="1:10" x14ac:dyDescent="0.4">
      <c r="A7010">
        <v>1621528</v>
      </c>
      <c r="B7010">
        <v>135275</v>
      </c>
      <c r="C7010" s="1" t="s">
        <v>2792</v>
      </c>
      <c r="D7010" s="1">
        <v>43224</v>
      </c>
      <c r="E7010" s="1">
        <v>43225</v>
      </c>
      <c r="F7010" t="s">
        <v>4888</v>
      </c>
      <c r="G7010" t="s">
        <v>95</v>
      </c>
      <c r="H7010" t="s">
        <v>4851</v>
      </c>
      <c r="I7010">
        <v>1</v>
      </c>
      <c r="J7010" s="3">
        <v>1000</v>
      </c>
    </row>
    <row r="7011" spans="1:10" x14ac:dyDescent="0.4">
      <c r="A7011">
        <v>1621528</v>
      </c>
      <c r="B7011">
        <v>137029</v>
      </c>
      <c r="C7011" s="1" t="s">
        <v>2792</v>
      </c>
      <c r="D7011" s="1">
        <v>43224</v>
      </c>
      <c r="E7011" s="1">
        <v>43225</v>
      </c>
      <c r="F7011" t="s">
        <v>4888</v>
      </c>
      <c r="G7011" t="s">
        <v>95</v>
      </c>
      <c r="H7011" t="s">
        <v>4851</v>
      </c>
      <c r="I7011">
        <v>1</v>
      </c>
      <c r="J7011" s="3">
        <v>859</v>
      </c>
    </row>
    <row r="7012" spans="1:10" x14ac:dyDescent="0.4">
      <c r="A7012">
        <v>1622431</v>
      </c>
      <c r="B7012">
        <v>135221</v>
      </c>
      <c r="C7012" s="1" t="s">
        <v>3540</v>
      </c>
      <c r="D7012" s="1">
        <v>43224</v>
      </c>
      <c r="E7012" s="1">
        <v>43226</v>
      </c>
      <c r="F7012" t="s">
        <v>4938</v>
      </c>
      <c r="G7012" t="s">
        <v>8</v>
      </c>
      <c r="H7012" t="s">
        <v>4851</v>
      </c>
      <c r="I7012">
        <v>1</v>
      </c>
      <c r="J7012" s="3">
        <v>1640</v>
      </c>
    </row>
    <row r="7013" spans="1:10" x14ac:dyDescent="0.4">
      <c r="A7013">
        <v>1622431</v>
      </c>
      <c r="B7013">
        <v>133530</v>
      </c>
      <c r="C7013" s="1" t="s">
        <v>3540</v>
      </c>
      <c r="D7013" s="1">
        <v>43224</v>
      </c>
      <c r="E7013" s="1">
        <v>43226</v>
      </c>
      <c r="F7013" t="s">
        <v>4938</v>
      </c>
      <c r="G7013" t="s">
        <v>8</v>
      </c>
      <c r="H7013" t="s">
        <v>4851</v>
      </c>
      <c r="I7013">
        <v>12</v>
      </c>
      <c r="J7013" s="3">
        <v>22300</v>
      </c>
    </row>
    <row r="7014" spans="1:10" x14ac:dyDescent="0.4">
      <c r="A7014">
        <v>1622432</v>
      </c>
      <c r="B7014">
        <v>98367</v>
      </c>
      <c r="C7014" s="1" t="s">
        <v>3541</v>
      </c>
      <c r="D7014" s="1">
        <v>43224</v>
      </c>
      <c r="E7014" s="1">
        <v>43224</v>
      </c>
      <c r="F7014" t="s">
        <v>5702</v>
      </c>
      <c r="G7014" t="s">
        <v>85</v>
      </c>
      <c r="H7014" t="s">
        <v>4851</v>
      </c>
      <c r="I7014">
        <v>2</v>
      </c>
      <c r="J7014" s="3">
        <v>200</v>
      </c>
    </row>
    <row r="7015" spans="1:10" x14ac:dyDescent="0.4">
      <c r="A7015">
        <v>1620957</v>
      </c>
      <c r="B7015">
        <v>95148</v>
      </c>
      <c r="C7015" s="1" t="s">
        <v>2346</v>
      </c>
      <c r="D7015" s="1">
        <v>43224</v>
      </c>
      <c r="E7015" s="1">
        <v>43225</v>
      </c>
      <c r="F7015" t="s">
        <v>5531</v>
      </c>
      <c r="G7015" t="s">
        <v>22</v>
      </c>
      <c r="H7015" t="s">
        <v>5239</v>
      </c>
      <c r="I7015">
        <v>8</v>
      </c>
      <c r="J7015" s="3">
        <v>23480</v>
      </c>
    </row>
    <row r="7016" spans="1:10" x14ac:dyDescent="0.4">
      <c r="A7016">
        <v>1621069</v>
      </c>
      <c r="B7016">
        <v>95400</v>
      </c>
      <c r="C7016" s="1" t="s">
        <v>6457</v>
      </c>
      <c r="D7016" s="1">
        <v>43224</v>
      </c>
      <c r="E7016" s="1">
        <v>43225</v>
      </c>
      <c r="F7016" t="s">
        <v>5644</v>
      </c>
      <c r="G7016" t="s">
        <v>123</v>
      </c>
      <c r="H7016" t="s">
        <v>4851</v>
      </c>
      <c r="I7016">
        <v>2</v>
      </c>
      <c r="J7016" s="3">
        <v>3200</v>
      </c>
    </row>
    <row r="7017" spans="1:10" x14ac:dyDescent="0.4">
      <c r="A7017">
        <v>1621069</v>
      </c>
      <c r="B7017">
        <v>96677</v>
      </c>
      <c r="C7017" s="1" t="s">
        <v>6457</v>
      </c>
      <c r="D7017" s="1">
        <v>43224</v>
      </c>
      <c r="E7017" s="1">
        <v>43225</v>
      </c>
      <c r="F7017" t="s">
        <v>5644</v>
      </c>
      <c r="G7017" t="s">
        <v>123</v>
      </c>
      <c r="H7017" t="s">
        <v>4851</v>
      </c>
      <c r="I7017">
        <v>1</v>
      </c>
      <c r="J7017" s="3">
        <v>1600</v>
      </c>
    </row>
    <row r="7018" spans="1:10" x14ac:dyDescent="0.4">
      <c r="A7018">
        <v>1621120</v>
      </c>
      <c r="B7018">
        <v>95329</v>
      </c>
      <c r="C7018" s="1" t="s">
        <v>2477</v>
      </c>
      <c r="D7018" s="1">
        <v>43224</v>
      </c>
      <c r="E7018" s="1">
        <v>43228</v>
      </c>
      <c r="F7018" t="s">
        <v>4880</v>
      </c>
      <c r="G7018" t="s">
        <v>14</v>
      </c>
      <c r="H7018" t="s">
        <v>4851</v>
      </c>
      <c r="I7018">
        <v>1</v>
      </c>
      <c r="J7018" s="3">
        <v>2400</v>
      </c>
    </row>
    <row r="7019" spans="1:10" x14ac:dyDescent="0.4">
      <c r="A7019">
        <v>1619836</v>
      </c>
      <c r="B7019">
        <v>133529</v>
      </c>
      <c r="C7019" s="1" t="s">
        <v>1696</v>
      </c>
      <c r="D7019" s="1">
        <v>43224</v>
      </c>
      <c r="E7019" s="1">
        <v>43228</v>
      </c>
      <c r="F7019" t="s">
        <v>4879</v>
      </c>
      <c r="G7019" t="s">
        <v>28</v>
      </c>
      <c r="H7019" t="s">
        <v>4851</v>
      </c>
      <c r="I7019">
        <v>4</v>
      </c>
      <c r="J7019" s="3">
        <v>10130</v>
      </c>
    </row>
    <row r="7020" spans="1:10" x14ac:dyDescent="0.4">
      <c r="A7020">
        <v>1619836</v>
      </c>
      <c r="B7020">
        <v>133869</v>
      </c>
      <c r="C7020" s="1" t="s">
        <v>1696</v>
      </c>
      <c r="D7020" s="1">
        <v>43224</v>
      </c>
      <c r="E7020" s="1">
        <v>43228</v>
      </c>
      <c r="F7020" t="s">
        <v>4879</v>
      </c>
      <c r="G7020" t="s">
        <v>28</v>
      </c>
      <c r="H7020" t="s">
        <v>4851</v>
      </c>
      <c r="I7020">
        <v>1</v>
      </c>
      <c r="J7020" s="3">
        <v>3101</v>
      </c>
    </row>
    <row r="7021" spans="1:10" x14ac:dyDescent="0.4">
      <c r="A7021">
        <v>1619836</v>
      </c>
      <c r="B7021">
        <v>98114</v>
      </c>
      <c r="C7021" s="1" t="s">
        <v>1696</v>
      </c>
      <c r="D7021" s="1">
        <v>43224</v>
      </c>
      <c r="E7021" s="1">
        <v>43228</v>
      </c>
      <c r="F7021" t="s">
        <v>4879</v>
      </c>
      <c r="G7021" t="s">
        <v>28</v>
      </c>
      <c r="H7021" t="s">
        <v>4851</v>
      </c>
      <c r="I7021">
        <v>6</v>
      </c>
      <c r="J7021" s="3">
        <v>15720</v>
      </c>
    </row>
    <row r="7022" spans="1:10" x14ac:dyDescent="0.4">
      <c r="A7022">
        <v>1619836</v>
      </c>
      <c r="B7022">
        <v>98745</v>
      </c>
      <c r="C7022" s="1" t="s">
        <v>1696</v>
      </c>
      <c r="D7022" s="1">
        <v>43224</v>
      </c>
      <c r="E7022" s="1">
        <v>43228</v>
      </c>
      <c r="F7022" t="s">
        <v>4879</v>
      </c>
      <c r="G7022" t="s">
        <v>28</v>
      </c>
      <c r="H7022" t="s">
        <v>4851</v>
      </c>
      <c r="I7022">
        <v>26</v>
      </c>
      <c r="J7022" s="3">
        <v>58500</v>
      </c>
    </row>
    <row r="7023" spans="1:10" x14ac:dyDescent="0.4">
      <c r="A7023">
        <v>1619836</v>
      </c>
      <c r="B7023">
        <v>98602</v>
      </c>
      <c r="C7023" s="1" t="s">
        <v>1696</v>
      </c>
      <c r="D7023" s="1">
        <v>43224</v>
      </c>
      <c r="E7023" s="1">
        <v>43228</v>
      </c>
      <c r="F7023" t="s">
        <v>4879</v>
      </c>
      <c r="G7023" t="s">
        <v>28</v>
      </c>
      <c r="H7023" t="s">
        <v>4851</v>
      </c>
      <c r="I7023">
        <v>1</v>
      </c>
      <c r="J7023" s="3">
        <v>2778</v>
      </c>
    </row>
    <row r="7024" spans="1:10" x14ac:dyDescent="0.4">
      <c r="A7024">
        <v>1619836</v>
      </c>
      <c r="B7024">
        <v>95259</v>
      </c>
      <c r="C7024" s="1" t="s">
        <v>1696</v>
      </c>
      <c r="D7024" s="1">
        <v>43224</v>
      </c>
      <c r="E7024" s="1">
        <v>43228</v>
      </c>
      <c r="F7024" t="s">
        <v>4879</v>
      </c>
      <c r="G7024" t="s">
        <v>28</v>
      </c>
      <c r="H7024" t="s">
        <v>4851</v>
      </c>
      <c r="I7024">
        <v>95</v>
      </c>
      <c r="J7024" s="3">
        <v>235440</v>
      </c>
    </row>
    <row r="7025" spans="1:10" x14ac:dyDescent="0.4">
      <c r="A7025">
        <v>1619836</v>
      </c>
      <c r="B7025">
        <v>95260</v>
      </c>
      <c r="C7025" s="1" t="s">
        <v>1696</v>
      </c>
      <c r="D7025" s="1">
        <v>43224</v>
      </c>
      <c r="E7025" s="1">
        <v>43228</v>
      </c>
      <c r="F7025" t="s">
        <v>4879</v>
      </c>
      <c r="G7025" t="s">
        <v>28</v>
      </c>
      <c r="H7025" t="s">
        <v>4851</v>
      </c>
      <c r="I7025">
        <v>63</v>
      </c>
      <c r="J7025" s="3">
        <v>104342</v>
      </c>
    </row>
    <row r="7026" spans="1:10" x14ac:dyDescent="0.4">
      <c r="A7026">
        <v>1619836</v>
      </c>
      <c r="B7026">
        <v>95473</v>
      </c>
      <c r="C7026" s="1" t="s">
        <v>1696</v>
      </c>
      <c r="D7026" s="1">
        <v>43224</v>
      </c>
      <c r="E7026" s="1">
        <v>43228</v>
      </c>
      <c r="F7026" t="s">
        <v>4879</v>
      </c>
      <c r="G7026" t="s">
        <v>28</v>
      </c>
      <c r="H7026" t="s">
        <v>4851</v>
      </c>
      <c r="I7026">
        <v>23</v>
      </c>
      <c r="J7026" s="3">
        <v>47940</v>
      </c>
    </row>
    <row r="7027" spans="1:10" x14ac:dyDescent="0.4">
      <c r="A7027">
        <v>1619836</v>
      </c>
      <c r="B7027">
        <v>95722</v>
      </c>
      <c r="C7027" s="1" t="s">
        <v>1696</v>
      </c>
      <c r="D7027" s="1">
        <v>43224</v>
      </c>
      <c r="E7027" s="1">
        <v>43228</v>
      </c>
      <c r="F7027" t="s">
        <v>4879</v>
      </c>
      <c r="G7027" t="s">
        <v>28</v>
      </c>
      <c r="H7027" t="s">
        <v>4851</v>
      </c>
      <c r="I7027">
        <v>1</v>
      </c>
      <c r="J7027" s="3">
        <v>1820</v>
      </c>
    </row>
    <row r="7028" spans="1:10" x14ac:dyDescent="0.4">
      <c r="A7028">
        <v>1619836</v>
      </c>
      <c r="B7028">
        <v>95642</v>
      </c>
      <c r="C7028" s="1" t="s">
        <v>1696</v>
      </c>
      <c r="D7028" s="1">
        <v>43224</v>
      </c>
      <c r="E7028" s="1">
        <v>43228</v>
      </c>
      <c r="F7028" t="s">
        <v>4879</v>
      </c>
      <c r="G7028" t="s">
        <v>28</v>
      </c>
      <c r="H7028" t="s">
        <v>4851</v>
      </c>
      <c r="I7028">
        <v>4</v>
      </c>
      <c r="J7028" s="3">
        <v>5000</v>
      </c>
    </row>
    <row r="7029" spans="1:10" x14ac:dyDescent="0.4">
      <c r="A7029">
        <v>1619836</v>
      </c>
      <c r="B7029">
        <v>94958</v>
      </c>
      <c r="C7029" s="1" t="s">
        <v>1696</v>
      </c>
      <c r="D7029" s="1">
        <v>43224</v>
      </c>
      <c r="E7029" s="1">
        <v>43228</v>
      </c>
      <c r="F7029" t="s">
        <v>4879</v>
      </c>
      <c r="G7029" t="s">
        <v>28</v>
      </c>
      <c r="H7029" t="s">
        <v>4851</v>
      </c>
      <c r="I7029">
        <v>3</v>
      </c>
      <c r="J7029" s="3">
        <v>7275</v>
      </c>
    </row>
    <row r="7030" spans="1:10" x14ac:dyDescent="0.4">
      <c r="A7030">
        <v>1619836</v>
      </c>
      <c r="B7030">
        <v>95059</v>
      </c>
      <c r="C7030" s="1" t="s">
        <v>1696</v>
      </c>
      <c r="D7030" s="1">
        <v>43224</v>
      </c>
      <c r="E7030" s="1">
        <v>43228</v>
      </c>
      <c r="F7030" t="s">
        <v>4879</v>
      </c>
      <c r="G7030" t="s">
        <v>28</v>
      </c>
      <c r="H7030" t="s">
        <v>4851</v>
      </c>
      <c r="I7030">
        <v>6</v>
      </c>
      <c r="J7030" s="3">
        <v>15244</v>
      </c>
    </row>
    <row r="7031" spans="1:10" x14ac:dyDescent="0.4">
      <c r="A7031">
        <v>1619836</v>
      </c>
      <c r="B7031">
        <v>95147</v>
      </c>
      <c r="C7031" s="1" t="s">
        <v>1696</v>
      </c>
      <c r="D7031" s="1">
        <v>43224</v>
      </c>
      <c r="E7031" s="1">
        <v>43228</v>
      </c>
      <c r="F7031" t="s">
        <v>4879</v>
      </c>
      <c r="G7031" t="s">
        <v>28</v>
      </c>
      <c r="H7031" t="s">
        <v>4851</v>
      </c>
      <c r="I7031">
        <v>64</v>
      </c>
      <c r="J7031" s="3">
        <v>154715.1</v>
      </c>
    </row>
    <row r="7032" spans="1:10" x14ac:dyDescent="0.4">
      <c r="A7032">
        <v>1619836</v>
      </c>
      <c r="B7032">
        <v>94784</v>
      </c>
      <c r="C7032" s="1" t="s">
        <v>1696</v>
      </c>
      <c r="D7032" s="1">
        <v>43224</v>
      </c>
      <c r="E7032" s="1">
        <v>43228</v>
      </c>
      <c r="F7032" t="s">
        <v>4879</v>
      </c>
      <c r="G7032" t="s">
        <v>28</v>
      </c>
      <c r="H7032" t="s">
        <v>4851</v>
      </c>
      <c r="I7032">
        <v>17</v>
      </c>
      <c r="J7032" s="3">
        <v>40375</v>
      </c>
    </row>
    <row r="7033" spans="1:10" x14ac:dyDescent="0.4">
      <c r="A7033">
        <v>1619836</v>
      </c>
      <c r="B7033">
        <v>94869</v>
      </c>
      <c r="C7033" s="1" t="s">
        <v>1696</v>
      </c>
      <c r="D7033" s="1">
        <v>43224</v>
      </c>
      <c r="E7033" s="1">
        <v>43228</v>
      </c>
      <c r="F7033" t="s">
        <v>4879</v>
      </c>
      <c r="G7033" t="s">
        <v>28</v>
      </c>
      <c r="H7033" t="s">
        <v>4851</v>
      </c>
      <c r="I7033">
        <v>7</v>
      </c>
      <c r="J7033" s="3">
        <v>17185</v>
      </c>
    </row>
    <row r="7034" spans="1:10" x14ac:dyDescent="0.4">
      <c r="A7034">
        <v>1619836</v>
      </c>
      <c r="B7034">
        <v>94797</v>
      </c>
      <c r="C7034" s="1" t="s">
        <v>1696</v>
      </c>
      <c r="D7034" s="1">
        <v>43224</v>
      </c>
      <c r="E7034" s="1">
        <v>43228</v>
      </c>
      <c r="F7034" t="s">
        <v>4879</v>
      </c>
      <c r="G7034" t="s">
        <v>28</v>
      </c>
      <c r="H7034" t="s">
        <v>4851</v>
      </c>
      <c r="I7034">
        <v>10</v>
      </c>
      <c r="J7034" s="3">
        <v>26350</v>
      </c>
    </row>
    <row r="7035" spans="1:10" x14ac:dyDescent="0.4">
      <c r="A7035">
        <v>1619836</v>
      </c>
      <c r="B7035">
        <v>94936</v>
      </c>
      <c r="C7035" s="1" t="s">
        <v>1696</v>
      </c>
      <c r="D7035" s="1">
        <v>43224</v>
      </c>
      <c r="E7035" s="1">
        <v>43228</v>
      </c>
      <c r="F7035" t="s">
        <v>4879</v>
      </c>
      <c r="G7035" t="s">
        <v>28</v>
      </c>
      <c r="H7035" t="s">
        <v>4851</v>
      </c>
      <c r="I7035">
        <v>10</v>
      </c>
      <c r="J7035" s="3">
        <v>15000</v>
      </c>
    </row>
    <row r="7036" spans="1:10" x14ac:dyDescent="0.4">
      <c r="A7036">
        <v>1619836</v>
      </c>
      <c r="B7036">
        <v>96776</v>
      </c>
      <c r="C7036" s="1" t="s">
        <v>1696</v>
      </c>
      <c r="D7036" s="1">
        <v>43224</v>
      </c>
      <c r="E7036" s="1">
        <v>43228</v>
      </c>
      <c r="F7036" t="s">
        <v>4879</v>
      </c>
      <c r="G7036" t="s">
        <v>28</v>
      </c>
      <c r="H7036" t="s">
        <v>4851</v>
      </c>
      <c r="I7036">
        <v>2</v>
      </c>
      <c r="J7036" s="3">
        <v>6564</v>
      </c>
    </row>
    <row r="7037" spans="1:10" x14ac:dyDescent="0.4">
      <c r="A7037">
        <v>1619836</v>
      </c>
      <c r="B7037">
        <v>96036</v>
      </c>
      <c r="C7037" s="1" t="s">
        <v>1696</v>
      </c>
      <c r="D7037" s="1">
        <v>43224</v>
      </c>
      <c r="E7037" s="1">
        <v>43228</v>
      </c>
      <c r="F7037" t="s">
        <v>4879</v>
      </c>
      <c r="G7037" t="s">
        <v>28</v>
      </c>
      <c r="H7037" t="s">
        <v>4851</v>
      </c>
      <c r="I7037">
        <v>1</v>
      </c>
      <c r="J7037" s="3">
        <v>2650</v>
      </c>
    </row>
    <row r="7038" spans="1:10" x14ac:dyDescent="0.4">
      <c r="A7038">
        <v>1619836</v>
      </c>
      <c r="B7038">
        <v>94212</v>
      </c>
      <c r="C7038" s="1" t="s">
        <v>1696</v>
      </c>
      <c r="D7038" s="1">
        <v>43224</v>
      </c>
      <c r="E7038" s="1">
        <v>43228</v>
      </c>
      <c r="F7038" t="s">
        <v>4879</v>
      </c>
      <c r="G7038" t="s">
        <v>28</v>
      </c>
      <c r="H7038" t="s">
        <v>4851</v>
      </c>
      <c r="I7038">
        <v>14</v>
      </c>
      <c r="J7038" s="3">
        <v>18644</v>
      </c>
    </row>
    <row r="7039" spans="1:10" x14ac:dyDescent="0.4">
      <c r="A7039">
        <v>1619836</v>
      </c>
      <c r="B7039">
        <v>94131</v>
      </c>
      <c r="C7039" s="1" t="s">
        <v>1696</v>
      </c>
      <c r="D7039" s="1">
        <v>43224</v>
      </c>
      <c r="E7039" s="1">
        <v>43228</v>
      </c>
      <c r="F7039" t="s">
        <v>4879</v>
      </c>
      <c r="G7039" t="s">
        <v>28</v>
      </c>
      <c r="H7039" t="s">
        <v>4851</v>
      </c>
      <c r="I7039">
        <v>30</v>
      </c>
      <c r="J7039" s="3">
        <v>48000</v>
      </c>
    </row>
    <row r="7040" spans="1:10" x14ac:dyDescent="0.4">
      <c r="A7040">
        <v>1619836</v>
      </c>
      <c r="B7040">
        <v>94359</v>
      </c>
      <c r="C7040" s="1" t="s">
        <v>1696</v>
      </c>
      <c r="D7040" s="1">
        <v>43224</v>
      </c>
      <c r="E7040" s="1">
        <v>43228</v>
      </c>
      <c r="F7040" t="s">
        <v>4879</v>
      </c>
      <c r="G7040" t="s">
        <v>28</v>
      </c>
      <c r="H7040" t="s">
        <v>4851</v>
      </c>
      <c r="I7040">
        <v>19</v>
      </c>
      <c r="J7040" s="3">
        <v>53716</v>
      </c>
    </row>
    <row r="7041" spans="1:10" x14ac:dyDescent="0.4">
      <c r="A7041">
        <v>1623416</v>
      </c>
      <c r="B7041">
        <v>136651</v>
      </c>
      <c r="C7041" s="1" t="s">
        <v>4194</v>
      </c>
      <c r="D7041" s="1">
        <v>43224</v>
      </c>
      <c r="E7041" s="1">
        <v>43227</v>
      </c>
      <c r="F7041" t="s">
        <v>5560</v>
      </c>
      <c r="G7041" t="s">
        <v>22</v>
      </c>
      <c r="H7041" t="s">
        <v>4972</v>
      </c>
      <c r="I7041">
        <v>2</v>
      </c>
      <c r="J7041" s="3">
        <v>6000</v>
      </c>
    </row>
    <row r="7042" spans="1:10" x14ac:dyDescent="0.4">
      <c r="A7042">
        <v>1623791</v>
      </c>
      <c r="B7042">
        <v>136961</v>
      </c>
      <c r="C7042" s="1" t="s">
        <v>4387</v>
      </c>
      <c r="D7042" s="1">
        <v>43224</v>
      </c>
      <c r="E7042" s="1">
        <v>43224</v>
      </c>
      <c r="F7042" t="s">
        <v>5162</v>
      </c>
      <c r="G7042" t="s">
        <v>22</v>
      </c>
      <c r="H7042" t="s">
        <v>4896</v>
      </c>
      <c r="I7042">
        <v>5</v>
      </c>
      <c r="J7042" s="3">
        <v>2808</v>
      </c>
    </row>
    <row r="7043" spans="1:10" x14ac:dyDescent="0.4">
      <c r="A7043">
        <v>1623767</v>
      </c>
      <c r="B7043">
        <v>136915</v>
      </c>
      <c r="C7043" s="1" t="s">
        <v>4371</v>
      </c>
      <c r="D7043" s="1">
        <v>43224</v>
      </c>
      <c r="E7043" s="1">
        <v>43245</v>
      </c>
      <c r="F7043" t="s">
        <v>5590</v>
      </c>
      <c r="G7043" t="s">
        <v>18</v>
      </c>
      <c r="H7043" t="s">
        <v>4851</v>
      </c>
      <c r="I7043">
        <v>3</v>
      </c>
      <c r="J7043" s="3">
        <v>600</v>
      </c>
    </row>
    <row r="7044" spans="1:10" x14ac:dyDescent="0.4">
      <c r="A7044">
        <v>1623361</v>
      </c>
      <c r="B7044">
        <v>140927</v>
      </c>
      <c r="C7044" s="1" t="s">
        <v>4170</v>
      </c>
      <c r="D7044" s="1">
        <v>43224</v>
      </c>
      <c r="E7044" s="1">
        <v>43224</v>
      </c>
      <c r="F7044" t="s">
        <v>5758</v>
      </c>
      <c r="G7044" t="s">
        <v>67</v>
      </c>
      <c r="H7044" t="s">
        <v>4851</v>
      </c>
      <c r="I7044">
        <v>1</v>
      </c>
      <c r="J7044" s="3">
        <v>350</v>
      </c>
    </row>
    <row r="7045" spans="1:10" x14ac:dyDescent="0.4">
      <c r="A7045">
        <v>1623857</v>
      </c>
      <c r="B7045">
        <v>137108</v>
      </c>
      <c r="C7045" s="1" t="s">
        <v>4408</v>
      </c>
      <c r="D7045" s="1">
        <v>43224</v>
      </c>
      <c r="E7045" s="1">
        <v>43224</v>
      </c>
      <c r="F7045" t="s">
        <v>4917</v>
      </c>
      <c r="G7045" t="s">
        <v>39</v>
      </c>
      <c r="H7045" t="s">
        <v>4851</v>
      </c>
      <c r="I7045">
        <v>3</v>
      </c>
      <c r="J7045" s="3">
        <v>1200</v>
      </c>
    </row>
    <row r="7046" spans="1:10" x14ac:dyDescent="0.4">
      <c r="A7046">
        <v>1623201</v>
      </c>
      <c r="B7046">
        <v>135435</v>
      </c>
      <c r="C7046" s="1" t="s">
        <v>4101</v>
      </c>
      <c r="D7046" s="1">
        <v>43225</v>
      </c>
      <c r="E7046" s="1">
        <v>43228</v>
      </c>
      <c r="F7046" t="s">
        <v>4868</v>
      </c>
      <c r="G7046" t="s">
        <v>95</v>
      </c>
      <c r="H7046" t="s">
        <v>4851</v>
      </c>
      <c r="I7046">
        <v>1</v>
      </c>
      <c r="J7046" s="3">
        <v>2767</v>
      </c>
    </row>
    <row r="7047" spans="1:10" x14ac:dyDescent="0.4">
      <c r="A7047">
        <v>1623203</v>
      </c>
      <c r="B7047">
        <v>135436</v>
      </c>
      <c r="C7047" s="1" t="s">
        <v>4102</v>
      </c>
      <c r="D7047" s="1">
        <v>43225</v>
      </c>
      <c r="E7047" s="1">
        <v>43229</v>
      </c>
      <c r="F7047" t="s">
        <v>4880</v>
      </c>
      <c r="G7047" t="s">
        <v>14</v>
      </c>
      <c r="H7047" t="s">
        <v>4851</v>
      </c>
      <c r="I7047">
        <v>2</v>
      </c>
      <c r="J7047" s="3">
        <v>2180</v>
      </c>
    </row>
    <row r="7048" spans="1:10" x14ac:dyDescent="0.4">
      <c r="A7048">
        <v>1623154</v>
      </c>
      <c r="B7048">
        <v>137035</v>
      </c>
      <c r="C7048" s="1" t="s">
        <v>6834</v>
      </c>
      <c r="D7048" s="1">
        <v>43225</v>
      </c>
      <c r="E7048" s="1">
        <v>43229</v>
      </c>
      <c r="F7048" t="s">
        <v>5801</v>
      </c>
      <c r="G7048" t="s">
        <v>67</v>
      </c>
      <c r="H7048" t="s">
        <v>4851</v>
      </c>
      <c r="I7048">
        <v>2</v>
      </c>
      <c r="J7048" s="3">
        <v>4000</v>
      </c>
    </row>
    <row r="7049" spans="1:10" x14ac:dyDescent="0.4">
      <c r="A7049">
        <v>1623154</v>
      </c>
      <c r="B7049">
        <v>138206</v>
      </c>
      <c r="C7049" s="1" t="s">
        <v>6834</v>
      </c>
      <c r="D7049" s="1">
        <v>43225</v>
      </c>
      <c r="E7049" s="1">
        <v>43229</v>
      </c>
      <c r="F7049" t="s">
        <v>5801</v>
      </c>
      <c r="G7049" t="s">
        <v>67</v>
      </c>
      <c r="H7049" t="s">
        <v>4851</v>
      </c>
      <c r="I7049">
        <v>1</v>
      </c>
      <c r="J7049" s="3">
        <v>250</v>
      </c>
    </row>
    <row r="7050" spans="1:10" x14ac:dyDescent="0.4">
      <c r="A7050">
        <v>1623643</v>
      </c>
      <c r="B7050">
        <v>136760</v>
      </c>
      <c r="C7050" s="1" t="s">
        <v>6873</v>
      </c>
      <c r="D7050" s="1">
        <v>43225</v>
      </c>
      <c r="E7050" s="1">
        <v>43225</v>
      </c>
      <c r="F7050" t="s">
        <v>4917</v>
      </c>
      <c r="G7050" t="s">
        <v>39</v>
      </c>
      <c r="H7050" t="s">
        <v>4851</v>
      </c>
      <c r="I7050">
        <v>2</v>
      </c>
      <c r="J7050" s="3">
        <v>210</v>
      </c>
    </row>
    <row r="7051" spans="1:10" x14ac:dyDescent="0.4">
      <c r="A7051">
        <v>1619662</v>
      </c>
      <c r="B7051">
        <v>95521</v>
      </c>
      <c r="C7051" s="1" t="s">
        <v>1619</v>
      </c>
      <c r="D7051" s="1">
        <v>43225</v>
      </c>
      <c r="E7051" s="1">
        <v>43229</v>
      </c>
      <c r="F7051" t="s">
        <v>5188</v>
      </c>
      <c r="G7051" t="s">
        <v>95</v>
      </c>
      <c r="H7051" t="s">
        <v>4851</v>
      </c>
      <c r="I7051">
        <v>12</v>
      </c>
      <c r="J7051" s="3">
        <v>30554</v>
      </c>
    </row>
    <row r="7052" spans="1:10" x14ac:dyDescent="0.4">
      <c r="A7052">
        <v>1619662</v>
      </c>
      <c r="B7052">
        <v>95409</v>
      </c>
      <c r="C7052" s="1" t="s">
        <v>1619</v>
      </c>
      <c r="D7052" s="1">
        <v>43225</v>
      </c>
      <c r="E7052" s="1">
        <v>43229</v>
      </c>
      <c r="F7052" t="s">
        <v>5188</v>
      </c>
      <c r="G7052" t="s">
        <v>95</v>
      </c>
      <c r="H7052" t="s">
        <v>4851</v>
      </c>
      <c r="I7052">
        <v>13</v>
      </c>
      <c r="J7052" s="3">
        <v>27406</v>
      </c>
    </row>
    <row r="7053" spans="1:10" x14ac:dyDescent="0.4">
      <c r="A7053">
        <v>1619662</v>
      </c>
      <c r="B7053">
        <v>94966</v>
      </c>
      <c r="C7053" s="1" t="s">
        <v>1619</v>
      </c>
      <c r="D7053" s="1">
        <v>43225</v>
      </c>
      <c r="E7053" s="1">
        <v>43229</v>
      </c>
      <c r="F7053" t="s">
        <v>5188</v>
      </c>
      <c r="G7053" t="s">
        <v>95</v>
      </c>
      <c r="H7053" t="s">
        <v>4851</v>
      </c>
      <c r="I7053">
        <v>10</v>
      </c>
      <c r="J7053" s="3">
        <v>17000</v>
      </c>
    </row>
    <row r="7054" spans="1:10" x14ac:dyDescent="0.4">
      <c r="A7054">
        <v>1619662</v>
      </c>
      <c r="B7054">
        <v>96679</v>
      </c>
      <c r="C7054" s="1" t="s">
        <v>1619</v>
      </c>
      <c r="D7054" s="1">
        <v>43225</v>
      </c>
      <c r="E7054" s="1">
        <v>43229</v>
      </c>
      <c r="F7054" t="s">
        <v>5188</v>
      </c>
      <c r="G7054" t="s">
        <v>95</v>
      </c>
      <c r="H7054" t="s">
        <v>4851</v>
      </c>
      <c r="I7054">
        <v>18</v>
      </c>
      <c r="J7054" s="3">
        <v>36922</v>
      </c>
    </row>
    <row r="7055" spans="1:10" x14ac:dyDescent="0.4">
      <c r="A7055">
        <v>1619662</v>
      </c>
      <c r="B7055">
        <v>97679</v>
      </c>
      <c r="C7055" s="1" t="s">
        <v>1619</v>
      </c>
      <c r="D7055" s="1">
        <v>43225</v>
      </c>
      <c r="E7055" s="1">
        <v>43229</v>
      </c>
      <c r="F7055" t="s">
        <v>5188</v>
      </c>
      <c r="G7055" t="s">
        <v>95</v>
      </c>
      <c r="H7055" t="s">
        <v>4851</v>
      </c>
      <c r="I7055">
        <v>1</v>
      </c>
      <c r="J7055" s="3">
        <v>2230</v>
      </c>
    </row>
    <row r="7056" spans="1:10" x14ac:dyDescent="0.4">
      <c r="A7056">
        <v>1619662</v>
      </c>
      <c r="B7056">
        <v>97528</v>
      </c>
      <c r="C7056" s="1" t="s">
        <v>1619</v>
      </c>
      <c r="D7056" s="1">
        <v>43225</v>
      </c>
      <c r="E7056" s="1">
        <v>43229</v>
      </c>
      <c r="F7056" t="s">
        <v>5188</v>
      </c>
      <c r="G7056" t="s">
        <v>95</v>
      </c>
      <c r="H7056" t="s">
        <v>4851</v>
      </c>
      <c r="I7056">
        <v>1</v>
      </c>
      <c r="J7056" s="3">
        <v>2466</v>
      </c>
    </row>
    <row r="7057" spans="1:10" x14ac:dyDescent="0.4">
      <c r="A7057">
        <v>1619662</v>
      </c>
      <c r="B7057">
        <v>98034</v>
      </c>
      <c r="C7057" s="1" t="s">
        <v>1619</v>
      </c>
      <c r="D7057" s="1">
        <v>43225</v>
      </c>
      <c r="E7057" s="1">
        <v>43229</v>
      </c>
      <c r="F7057" t="s">
        <v>5188</v>
      </c>
      <c r="G7057" t="s">
        <v>95</v>
      </c>
      <c r="H7057" t="s">
        <v>4851</v>
      </c>
      <c r="I7057">
        <v>4</v>
      </c>
      <c r="J7057" s="3">
        <v>8423</v>
      </c>
    </row>
    <row r="7058" spans="1:10" x14ac:dyDescent="0.4">
      <c r="A7058">
        <v>1619662</v>
      </c>
      <c r="B7058">
        <v>98629</v>
      </c>
      <c r="C7058" s="1" t="s">
        <v>1619</v>
      </c>
      <c r="D7058" s="1">
        <v>43225</v>
      </c>
      <c r="E7058" s="1">
        <v>43229</v>
      </c>
      <c r="F7058" t="s">
        <v>5188</v>
      </c>
      <c r="G7058" t="s">
        <v>95</v>
      </c>
      <c r="H7058" t="s">
        <v>4851</v>
      </c>
      <c r="I7058">
        <v>1</v>
      </c>
      <c r="J7058" s="3">
        <v>2000</v>
      </c>
    </row>
    <row r="7059" spans="1:10" x14ac:dyDescent="0.4">
      <c r="A7059">
        <v>1619662</v>
      </c>
      <c r="B7059">
        <v>94499</v>
      </c>
      <c r="C7059" s="1" t="s">
        <v>1619</v>
      </c>
      <c r="D7059" s="1">
        <v>43225</v>
      </c>
      <c r="E7059" s="1">
        <v>43229</v>
      </c>
      <c r="F7059" t="s">
        <v>5188</v>
      </c>
      <c r="G7059" t="s">
        <v>95</v>
      </c>
      <c r="H7059" t="s">
        <v>4851</v>
      </c>
      <c r="I7059">
        <v>1</v>
      </c>
      <c r="J7059" s="3">
        <v>1500</v>
      </c>
    </row>
    <row r="7060" spans="1:10" x14ac:dyDescent="0.4">
      <c r="A7060">
        <v>1619662</v>
      </c>
      <c r="B7060">
        <v>94293</v>
      </c>
      <c r="C7060" s="1" t="s">
        <v>1619</v>
      </c>
      <c r="D7060" s="1">
        <v>43225</v>
      </c>
      <c r="E7060" s="1">
        <v>43229</v>
      </c>
      <c r="F7060" t="s">
        <v>5188</v>
      </c>
      <c r="G7060" t="s">
        <v>95</v>
      </c>
      <c r="H7060" t="s">
        <v>4851</v>
      </c>
      <c r="I7060">
        <v>2</v>
      </c>
      <c r="J7060" s="3">
        <v>4498</v>
      </c>
    </row>
    <row r="7061" spans="1:10" x14ac:dyDescent="0.4">
      <c r="A7061">
        <v>1619662</v>
      </c>
      <c r="B7061">
        <v>93400</v>
      </c>
      <c r="C7061" s="1" t="s">
        <v>1619</v>
      </c>
      <c r="D7061" s="1">
        <v>43225</v>
      </c>
      <c r="E7061" s="1">
        <v>43229</v>
      </c>
      <c r="F7061" t="s">
        <v>5188</v>
      </c>
      <c r="G7061" t="s">
        <v>95</v>
      </c>
      <c r="H7061" t="s">
        <v>4851</v>
      </c>
      <c r="I7061">
        <v>2</v>
      </c>
      <c r="J7061" s="3">
        <v>4500</v>
      </c>
    </row>
    <row r="7062" spans="1:10" x14ac:dyDescent="0.4">
      <c r="A7062">
        <v>1619662</v>
      </c>
      <c r="B7062">
        <v>92320</v>
      </c>
      <c r="C7062" s="1" t="s">
        <v>1619</v>
      </c>
      <c r="D7062" s="1">
        <v>43225</v>
      </c>
      <c r="E7062" s="1">
        <v>43229</v>
      </c>
      <c r="F7062" t="s">
        <v>5188</v>
      </c>
      <c r="G7062" t="s">
        <v>95</v>
      </c>
      <c r="H7062" t="s">
        <v>4851</v>
      </c>
      <c r="I7062">
        <v>1</v>
      </c>
      <c r="J7062" s="3">
        <v>2500</v>
      </c>
    </row>
    <row r="7063" spans="1:10" x14ac:dyDescent="0.4">
      <c r="A7063">
        <v>1619662</v>
      </c>
      <c r="B7063">
        <v>133301</v>
      </c>
      <c r="C7063" s="1" t="s">
        <v>1619</v>
      </c>
      <c r="D7063" s="1">
        <v>43225</v>
      </c>
      <c r="E7063" s="1">
        <v>43229</v>
      </c>
      <c r="F7063" t="s">
        <v>5188</v>
      </c>
      <c r="G7063" t="s">
        <v>95</v>
      </c>
      <c r="H7063" t="s">
        <v>4851</v>
      </c>
      <c r="I7063">
        <v>1</v>
      </c>
      <c r="J7063" s="3">
        <v>3200</v>
      </c>
    </row>
    <row r="7064" spans="1:10" x14ac:dyDescent="0.4">
      <c r="A7064">
        <v>1619662</v>
      </c>
      <c r="B7064">
        <v>136634</v>
      </c>
      <c r="C7064" s="1" t="s">
        <v>1619</v>
      </c>
      <c r="D7064" s="1">
        <v>43225</v>
      </c>
      <c r="E7064" s="1">
        <v>43229</v>
      </c>
      <c r="F7064" t="s">
        <v>5188</v>
      </c>
      <c r="G7064" t="s">
        <v>95</v>
      </c>
      <c r="H7064" t="s">
        <v>4851</v>
      </c>
      <c r="I7064">
        <v>2</v>
      </c>
      <c r="J7064" s="3">
        <v>4310</v>
      </c>
    </row>
    <row r="7065" spans="1:10" x14ac:dyDescent="0.4">
      <c r="A7065">
        <v>1618835</v>
      </c>
      <c r="B7065">
        <v>94270</v>
      </c>
      <c r="C7065" s="1" t="s">
        <v>1336</v>
      </c>
      <c r="D7065" s="1">
        <v>43225</v>
      </c>
      <c r="E7065" s="1">
        <v>43227</v>
      </c>
      <c r="F7065" t="s">
        <v>4880</v>
      </c>
      <c r="G7065" t="s">
        <v>14</v>
      </c>
      <c r="H7065" t="s">
        <v>4851</v>
      </c>
      <c r="I7065">
        <v>2</v>
      </c>
      <c r="J7065" s="3">
        <v>2760</v>
      </c>
    </row>
    <row r="7066" spans="1:10" x14ac:dyDescent="0.4">
      <c r="A7066">
        <v>1618835</v>
      </c>
      <c r="B7066">
        <v>128475</v>
      </c>
      <c r="C7066" s="1" t="s">
        <v>1336</v>
      </c>
      <c r="D7066" s="1">
        <v>43225</v>
      </c>
      <c r="E7066" s="1">
        <v>43227</v>
      </c>
      <c r="F7066" t="s">
        <v>4880</v>
      </c>
      <c r="G7066" t="s">
        <v>14</v>
      </c>
      <c r="H7066" t="s">
        <v>4851</v>
      </c>
      <c r="I7066">
        <v>2</v>
      </c>
      <c r="J7066" s="3">
        <v>2760</v>
      </c>
    </row>
    <row r="7067" spans="1:10" x14ac:dyDescent="0.4">
      <c r="A7067">
        <v>1618835</v>
      </c>
      <c r="B7067">
        <v>143870</v>
      </c>
      <c r="C7067" s="1" t="s">
        <v>1336</v>
      </c>
      <c r="D7067" s="1">
        <v>43225</v>
      </c>
      <c r="E7067" s="1">
        <v>43227</v>
      </c>
      <c r="F7067" t="s">
        <v>4880</v>
      </c>
      <c r="G7067" t="s">
        <v>14</v>
      </c>
      <c r="H7067" t="s">
        <v>4851</v>
      </c>
      <c r="I7067">
        <v>2</v>
      </c>
      <c r="J7067" s="3">
        <v>2760</v>
      </c>
    </row>
    <row r="7068" spans="1:10" x14ac:dyDescent="0.4">
      <c r="A7068">
        <v>1618663</v>
      </c>
      <c r="B7068">
        <v>91033</v>
      </c>
      <c r="C7068" s="1" t="s">
        <v>1330</v>
      </c>
      <c r="D7068" s="1">
        <v>43225</v>
      </c>
      <c r="E7068" s="1">
        <v>43228</v>
      </c>
      <c r="F7068" t="s">
        <v>5162</v>
      </c>
      <c r="G7068" t="s">
        <v>22</v>
      </c>
      <c r="H7068" t="s">
        <v>4896</v>
      </c>
      <c r="I7068">
        <v>2</v>
      </c>
      <c r="J7068" s="3">
        <v>4600</v>
      </c>
    </row>
    <row r="7069" spans="1:10" x14ac:dyDescent="0.4">
      <c r="A7069">
        <v>1618663</v>
      </c>
      <c r="B7069">
        <v>94122</v>
      </c>
      <c r="C7069" s="1" t="s">
        <v>1330</v>
      </c>
      <c r="D7069" s="1">
        <v>43225</v>
      </c>
      <c r="E7069" s="1">
        <v>43228</v>
      </c>
      <c r="F7069" t="s">
        <v>5162</v>
      </c>
      <c r="G7069" t="s">
        <v>22</v>
      </c>
      <c r="H7069" t="s">
        <v>4896</v>
      </c>
      <c r="I7069">
        <v>1</v>
      </c>
      <c r="J7069" s="3">
        <v>3300</v>
      </c>
    </row>
    <row r="7070" spans="1:10" x14ac:dyDescent="0.4">
      <c r="A7070">
        <v>1618663</v>
      </c>
      <c r="B7070">
        <v>93772</v>
      </c>
      <c r="C7070" s="1" t="s">
        <v>1330</v>
      </c>
      <c r="D7070" s="1">
        <v>43225</v>
      </c>
      <c r="E7070" s="1">
        <v>43228</v>
      </c>
      <c r="F7070" t="s">
        <v>5162</v>
      </c>
      <c r="G7070" t="s">
        <v>22</v>
      </c>
      <c r="H7070" t="s">
        <v>4896</v>
      </c>
      <c r="I7070">
        <v>1</v>
      </c>
      <c r="J7070" s="3">
        <v>2089</v>
      </c>
    </row>
    <row r="7071" spans="1:10" x14ac:dyDescent="0.4">
      <c r="A7071">
        <v>1618663</v>
      </c>
      <c r="B7071">
        <v>93924</v>
      </c>
      <c r="C7071" s="1" t="s">
        <v>1330</v>
      </c>
      <c r="D7071" s="1">
        <v>43225</v>
      </c>
      <c r="E7071" s="1">
        <v>43228</v>
      </c>
      <c r="F7071" t="s">
        <v>5162</v>
      </c>
      <c r="G7071" t="s">
        <v>22</v>
      </c>
      <c r="H7071" t="s">
        <v>4896</v>
      </c>
      <c r="I7071">
        <v>1</v>
      </c>
      <c r="J7071" s="3">
        <v>1900</v>
      </c>
    </row>
    <row r="7072" spans="1:10" x14ac:dyDescent="0.4">
      <c r="A7072">
        <v>1618663</v>
      </c>
      <c r="B7072">
        <v>95149</v>
      </c>
      <c r="C7072" s="1" t="s">
        <v>1330</v>
      </c>
      <c r="D7072" s="1">
        <v>43225</v>
      </c>
      <c r="E7072" s="1">
        <v>43228</v>
      </c>
      <c r="F7072" t="s">
        <v>5162</v>
      </c>
      <c r="G7072" t="s">
        <v>22</v>
      </c>
      <c r="H7072" t="s">
        <v>4896</v>
      </c>
      <c r="I7072">
        <v>3</v>
      </c>
      <c r="J7072" s="3">
        <v>9000</v>
      </c>
    </row>
    <row r="7073" spans="1:10" x14ac:dyDescent="0.4">
      <c r="A7073">
        <v>1618663</v>
      </c>
      <c r="B7073">
        <v>94780</v>
      </c>
      <c r="C7073" s="1" t="s">
        <v>1330</v>
      </c>
      <c r="D7073" s="1">
        <v>43225</v>
      </c>
      <c r="E7073" s="1">
        <v>43228</v>
      </c>
      <c r="F7073" t="s">
        <v>5162</v>
      </c>
      <c r="G7073" t="s">
        <v>22</v>
      </c>
      <c r="H7073" t="s">
        <v>4896</v>
      </c>
      <c r="I7073">
        <v>12</v>
      </c>
      <c r="J7073" s="3">
        <v>37826</v>
      </c>
    </row>
    <row r="7074" spans="1:10" x14ac:dyDescent="0.4">
      <c r="A7074">
        <v>1618663</v>
      </c>
      <c r="B7074">
        <v>94781</v>
      </c>
      <c r="C7074" s="1" t="s">
        <v>1330</v>
      </c>
      <c r="D7074" s="1">
        <v>43225</v>
      </c>
      <c r="E7074" s="1">
        <v>43228</v>
      </c>
      <c r="F7074" t="s">
        <v>5162</v>
      </c>
      <c r="G7074" t="s">
        <v>22</v>
      </c>
      <c r="H7074" t="s">
        <v>4896</v>
      </c>
      <c r="I7074">
        <v>7</v>
      </c>
      <c r="J7074" s="3">
        <v>18325</v>
      </c>
    </row>
    <row r="7075" spans="1:10" x14ac:dyDescent="0.4">
      <c r="A7075">
        <v>1618663</v>
      </c>
      <c r="B7075">
        <v>95532</v>
      </c>
      <c r="C7075" s="1" t="s">
        <v>1330</v>
      </c>
      <c r="D7075" s="1">
        <v>43225</v>
      </c>
      <c r="E7075" s="1">
        <v>43228</v>
      </c>
      <c r="F7075" t="s">
        <v>5162</v>
      </c>
      <c r="G7075" t="s">
        <v>22</v>
      </c>
      <c r="H7075" t="s">
        <v>4896</v>
      </c>
      <c r="I7075">
        <v>3</v>
      </c>
      <c r="J7075" s="3">
        <v>7700</v>
      </c>
    </row>
    <row r="7076" spans="1:10" x14ac:dyDescent="0.4">
      <c r="A7076">
        <v>1618663</v>
      </c>
      <c r="B7076">
        <v>95491</v>
      </c>
      <c r="C7076" s="1" t="s">
        <v>1330</v>
      </c>
      <c r="D7076" s="1">
        <v>43225</v>
      </c>
      <c r="E7076" s="1">
        <v>43228</v>
      </c>
      <c r="F7076" t="s">
        <v>5162</v>
      </c>
      <c r="G7076" t="s">
        <v>22</v>
      </c>
      <c r="H7076" t="s">
        <v>4896</v>
      </c>
      <c r="I7076">
        <v>5</v>
      </c>
      <c r="J7076" s="3">
        <v>11750</v>
      </c>
    </row>
    <row r="7077" spans="1:10" x14ac:dyDescent="0.4">
      <c r="A7077">
        <v>1618663</v>
      </c>
      <c r="B7077">
        <v>95395</v>
      </c>
      <c r="C7077" s="1" t="s">
        <v>1330</v>
      </c>
      <c r="D7077" s="1">
        <v>43225</v>
      </c>
      <c r="E7077" s="1">
        <v>43228</v>
      </c>
      <c r="F7077" t="s">
        <v>5162</v>
      </c>
      <c r="G7077" t="s">
        <v>22</v>
      </c>
      <c r="H7077" t="s">
        <v>4896</v>
      </c>
      <c r="I7077">
        <v>2</v>
      </c>
      <c r="J7077" s="3">
        <v>5500</v>
      </c>
    </row>
    <row r="7078" spans="1:10" x14ac:dyDescent="0.4">
      <c r="A7078">
        <v>1618663</v>
      </c>
      <c r="B7078">
        <v>95378</v>
      </c>
      <c r="C7078" s="1" t="s">
        <v>1330</v>
      </c>
      <c r="D7078" s="1">
        <v>43225</v>
      </c>
      <c r="E7078" s="1">
        <v>43228</v>
      </c>
      <c r="F7078" t="s">
        <v>5162</v>
      </c>
      <c r="G7078" t="s">
        <v>22</v>
      </c>
      <c r="H7078" t="s">
        <v>4896</v>
      </c>
      <c r="I7078">
        <v>1</v>
      </c>
      <c r="J7078" s="3">
        <v>3622</v>
      </c>
    </row>
    <row r="7079" spans="1:10" x14ac:dyDescent="0.4">
      <c r="A7079">
        <v>1618663</v>
      </c>
      <c r="B7079">
        <v>95360</v>
      </c>
      <c r="C7079" s="1" t="s">
        <v>1330</v>
      </c>
      <c r="D7079" s="1">
        <v>43225</v>
      </c>
      <c r="E7079" s="1">
        <v>43228</v>
      </c>
      <c r="F7079" t="s">
        <v>5162</v>
      </c>
      <c r="G7079" t="s">
        <v>22</v>
      </c>
      <c r="H7079" t="s">
        <v>4896</v>
      </c>
      <c r="I7079">
        <v>8</v>
      </c>
      <c r="J7079" s="3">
        <v>14750</v>
      </c>
    </row>
    <row r="7080" spans="1:10" x14ac:dyDescent="0.4">
      <c r="A7080">
        <v>1618663</v>
      </c>
      <c r="B7080">
        <v>95362</v>
      </c>
      <c r="C7080" s="1" t="s">
        <v>1330</v>
      </c>
      <c r="D7080" s="1">
        <v>43225</v>
      </c>
      <c r="E7080" s="1">
        <v>43228</v>
      </c>
      <c r="F7080" t="s">
        <v>5162</v>
      </c>
      <c r="G7080" t="s">
        <v>22</v>
      </c>
      <c r="H7080" t="s">
        <v>4896</v>
      </c>
      <c r="I7080">
        <v>6</v>
      </c>
      <c r="J7080" s="3">
        <v>11484</v>
      </c>
    </row>
    <row r="7081" spans="1:10" x14ac:dyDescent="0.4">
      <c r="A7081">
        <v>1618663</v>
      </c>
      <c r="B7081">
        <v>95756</v>
      </c>
      <c r="C7081" s="1" t="s">
        <v>1330</v>
      </c>
      <c r="D7081" s="1">
        <v>43225</v>
      </c>
      <c r="E7081" s="1">
        <v>43228</v>
      </c>
      <c r="F7081" t="s">
        <v>5162</v>
      </c>
      <c r="G7081" t="s">
        <v>22</v>
      </c>
      <c r="H7081" t="s">
        <v>4896</v>
      </c>
      <c r="I7081">
        <v>3</v>
      </c>
      <c r="J7081" s="3">
        <v>8400</v>
      </c>
    </row>
    <row r="7082" spans="1:10" x14ac:dyDescent="0.4">
      <c r="A7082">
        <v>1618663</v>
      </c>
      <c r="B7082">
        <v>95706</v>
      </c>
      <c r="C7082" s="1" t="s">
        <v>1330</v>
      </c>
      <c r="D7082" s="1">
        <v>43225</v>
      </c>
      <c r="E7082" s="1">
        <v>43228</v>
      </c>
      <c r="F7082" t="s">
        <v>5162</v>
      </c>
      <c r="G7082" t="s">
        <v>22</v>
      </c>
      <c r="H7082" t="s">
        <v>4896</v>
      </c>
      <c r="I7082">
        <v>2</v>
      </c>
      <c r="J7082" s="3">
        <v>3350</v>
      </c>
    </row>
    <row r="7083" spans="1:10" x14ac:dyDescent="0.4">
      <c r="A7083">
        <v>1618663</v>
      </c>
      <c r="B7083">
        <v>95728</v>
      </c>
      <c r="C7083" s="1" t="s">
        <v>1330</v>
      </c>
      <c r="D7083" s="1">
        <v>43225</v>
      </c>
      <c r="E7083" s="1">
        <v>43228</v>
      </c>
      <c r="F7083" t="s">
        <v>5162</v>
      </c>
      <c r="G7083" t="s">
        <v>22</v>
      </c>
      <c r="H7083" t="s">
        <v>4896</v>
      </c>
      <c r="I7083">
        <v>4</v>
      </c>
      <c r="J7083" s="3">
        <v>9600</v>
      </c>
    </row>
    <row r="7084" spans="1:10" x14ac:dyDescent="0.4">
      <c r="A7084">
        <v>1618663</v>
      </c>
      <c r="B7084">
        <v>97030</v>
      </c>
      <c r="C7084" s="1" t="s">
        <v>1330</v>
      </c>
      <c r="D7084" s="1">
        <v>43225</v>
      </c>
      <c r="E7084" s="1">
        <v>43228</v>
      </c>
      <c r="F7084" t="s">
        <v>5162</v>
      </c>
      <c r="G7084" t="s">
        <v>22</v>
      </c>
      <c r="H7084" t="s">
        <v>4896</v>
      </c>
      <c r="I7084">
        <v>1</v>
      </c>
      <c r="J7084" s="3">
        <v>2600</v>
      </c>
    </row>
    <row r="7085" spans="1:10" x14ac:dyDescent="0.4">
      <c r="A7085">
        <v>1618663</v>
      </c>
      <c r="B7085">
        <v>96678</v>
      </c>
      <c r="C7085" s="1" t="s">
        <v>1330</v>
      </c>
      <c r="D7085" s="1">
        <v>43225</v>
      </c>
      <c r="E7085" s="1">
        <v>43228</v>
      </c>
      <c r="F7085" t="s">
        <v>5162</v>
      </c>
      <c r="G7085" t="s">
        <v>22</v>
      </c>
      <c r="H7085" t="s">
        <v>4896</v>
      </c>
      <c r="I7085">
        <v>1</v>
      </c>
      <c r="J7085" s="3">
        <v>2750</v>
      </c>
    </row>
    <row r="7086" spans="1:10" x14ac:dyDescent="0.4">
      <c r="A7086">
        <v>1618663</v>
      </c>
      <c r="B7086">
        <v>95893</v>
      </c>
      <c r="C7086" s="1" t="s">
        <v>1330</v>
      </c>
      <c r="D7086" s="1">
        <v>43225</v>
      </c>
      <c r="E7086" s="1">
        <v>43228</v>
      </c>
      <c r="F7086" t="s">
        <v>5162</v>
      </c>
      <c r="G7086" t="s">
        <v>22</v>
      </c>
      <c r="H7086" t="s">
        <v>4896</v>
      </c>
      <c r="I7086">
        <v>1</v>
      </c>
      <c r="J7086" s="3">
        <v>800</v>
      </c>
    </row>
    <row r="7087" spans="1:10" x14ac:dyDescent="0.4">
      <c r="A7087">
        <v>1618663</v>
      </c>
      <c r="B7087">
        <v>98776</v>
      </c>
      <c r="C7087" s="1" t="s">
        <v>1330</v>
      </c>
      <c r="D7087" s="1">
        <v>43225</v>
      </c>
      <c r="E7087" s="1">
        <v>43228</v>
      </c>
      <c r="F7087" t="s">
        <v>5162</v>
      </c>
      <c r="G7087" t="s">
        <v>22</v>
      </c>
      <c r="H7087" t="s">
        <v>4896</v>
      </c>
      <c r="I7087">
        <v>6</v>
      </c>
      <c r="J7087" s="3">
        <v>14350</v>
      </c>
    </row>
    <row r="7088" spans="1:10" x14ac:dyDescent="0.4">
      <c r="A7088">
        <v>1618663</v>
      </c>
      <c r="B7088">
        <v>98038</v>
      </c>
      <c r="C7088" s="1" t="s">
        <v>1330</v>
      </c>
      <c r="D7088" s="1">
        <v>43225</v>
      </c>
      <c r="E7088" s="1">
        <v>43228</v>
      </c>
      <c r="F7088" t="s">
        <v>5162</v>
      </c>
      <c r="G7088" t="s">
        <v>22</v>
      </c>
      <c r="H7088" t="s">
        <v>4896</v>
      </c>
      <c r="I7088">
        <v>2</v>
      </c>
      <c r="J7088" s="3">
        <v>4129</v>
      </c>
    </row>
    <row r="7089" spans="1:10" x14ac:dyDescent="0.4">
      <c r="A7089">
        <v>1618663</v>
      </c>
      <c r="B7089">
        <v>98053</v>
      </c>
      <c r="C7089" s="1" t="s">
        <v>1330</v>
      </c>
      <c r="D7089" s="1">
        <v>43225</v>
      </c>
      <c r="E7089" s="1">
        <v>43228</v>
      </c>
      <c r="F7089" t="s">
        <v>5162</v>
      </c>
      <c r="G7089" t="s">
        <v>22</v>
      </c>
      <c r="H7089" t="s">
        <v>4896</v>
      </c>
      <c r="I7089">
        <v>1</v>
      </c>
      <c r="J7089" s="3">
        <v>1804</v>
      </c>
    </row>
    <row r="7090" spans="1:10" x14ac:dyDescent="0.4">
      <c r="A7090">
        <v>1618663</v>
      </c>
      <c r="B7090">
        <v>129668</v>
      </c>
      <c r="C7090" s="1" t="s">
        <v>1330</v>
      </c>
      <c r="D7090" s="1">
        <v>43225</v>
      </c>
      <c r="E7090" s="1">
        <v>43228</v>
      </c>
      <c r="F7090" t="s">
        <v>5162</v>
      </c>
      <c r="G7090" t="s">
        <v>22</v>
      </c>
      <c r="H7090" t="s">
        <v>4896</v>
      </c>
      <c r="I7090">
        <v>1</v>
      </c>
      <c r="J7090" s="3">
        <v>3622</v>
      </c>
    </row>
    <row r="7091" spans="1:10" x14ac:dyDescent="0.4">
      <c r="A7091">
        <v>1618663</v>
      </c>
      <c r="B7091">
        <v>127974</v>
      </c>
      <c r="C7091" s="1" t="s">
        <v>1330</v>
      </c>
      <c r="D7091" s="1">
        <v>43225</v>
      </c>
      <c r="E7091" s="1">
        <v>43228</v>
      </c>
      <c r="F7091" t="s">
        <v>5162</v>
      </c>
      <c r="G7091" t="s">
        <v>22</v>
      </c>
      <c r="H7091" t="s">
        <v>4896</v>
      </c>
      <c r="I7091">
        <v>1</v>
      </c>
      <c r="J7091" s="3">
        <v>2089</v>
      </c>
    </row>
    <row r="7092" spans="1:10" x14ac:dyDescent="0.4">
      <c r="A7092">
        <v>1618663</v>
      </c>
      <c r="B7092">
        <v>133870</v>
      </c>
      <c r="C7092" s="1" t="s">
        <v>1330</v>
      </c>
      <c r="D7092" s="1">
        <v>43225</v>
      </c>
      <c r="E7092" s="1">
        <v>43228</v>
      </c>
      <c r="F7092" t="s">
        <v>5162</v>
      </c>
      <c r="G7092" t="s">
        <v>22</v>
      </c>
      <c r="H7092" t="s">
        <v>4896</v>
      </c>
      <c r="I7092">
        <v>1</v>
      </c>
      <c r="J7092" s="3">
        <v>1700</v>
      </c>
    </row>
    <row r="7093" spans="1:10" x14ac:dyDescent="0.4">
      <c r="A7093">
        <v>1618663</v>
      </c>
      <c r="B7093">
        <v>133875</v>
      </c>
      <c r="C7093" s="1" t="s">
        <v>1330</v>
      </c>
      <c r="D7093" s="1">
        <v>43225</v>
      </c>
      <c r="E7093" s="1">
        <v>43228</v>
      </c>
      <c r="F7093" t="s">
        <v>5162</v>
      </c>
      <c r="G7093" t="s">
        <v>22</v>
      </c>
      <c r="H7093" t="s">
        <v>4896</v>
      </c>
      <c r="I7093">
        <v>1</v>
      </c>
      <c r="J7093" s="3">
        <v>1700</v>
      </c>
    </row>
    <row r="7094" spans="1:10" x14ac:dyDescent="0.4">
      <c r="A7094">
        <v>1618663</v>
      </c>
      <c r="B7094">
        <v>134506</v>
      </c>
      <c r="C7094" s="1" t="s">
        <v>1330</v>
      </c>
      <c r="D7094" s="1">
        <v>43225</v>
      </c>
      <c r="E7094" s="1">
        <v>43228</v>
      </c>
      <c r="F7094" t="s">
        <v>5162</v>
      </c>
      <c r="G7094" t="s">
        <v>22</v>
      </c>
      <c r="H7094" t="s">
        <v>4896</v>
      </c>
      <c r="I7094">
        <v>1</v>
      </c>
      <c r="J7094" s="3">
        <v>2500</v>
      </c>
    </row>
    <row r="7095" spans="1:10" x14ac:dyDescent="0.4">
      <c r="A7095">
        <v>1618663</v>
      </c>
      <c r="B7095">
        <v>138776</v>
      </c>
      <c r="C7095" s="1" t="s">
        <v>1330</v>
      </c>
      <c r="D7095" s="1">
        <v>43225</v>
      </c>
      <c r="E7095" s="1">
        <v>43228</v>
      </c>
      <c r="F7095" t="s">
        <v>5162</v>
      </c>
      <c r="G7095" t="s">
        <v>22</v>
      </c>
      <c r="H7095" t="s">
        <v>4896</v>
      </c>
      <c r="I7095">
        <v>1</v>
      </c>
      <c r="J7095" s="3">
        <v>1700</v>
      </c>
    </row>
    <row r="7096" spans="1:10" x14ac:dyDescent="0.4">
      <c r="A7096">
        <v>1618663</v>
      </c>
      <c r="B7096">
        <v>138778</v>
      </c>
      <c r="C7096" s="1" t="s">
        <v>1330</v>
      </c>
      <c r="D7096" s="1">
        <v>43225</v>
      </c>
      <c r="E7096" s="1">
        <v>43228</v>
      </c>
      <c r="F7096" t="s">
        <v>5162</v>
      </c>
      <c r="G7096" t="s">
        <v>22</v>
      </c>
      <c r="H7096" t="s">
        <v>4896</v>
      </c>
      <c r="I7096">
        <v>1</v>
      </c>
      <c r="J7096" s="3">
        <v>1700</v>
      </c>
    </row>
    <row r="7097" spans="1:10" x14ac:dyDescent="0.4">
      <c r="A7097">
        <v>1621134</v>
      </c>
      <c r="B7097">
        <v>136957</v>
      </c>
      <c r="C7097" s="1" t="s">
        <v>2487</v>
      </c>
      <c r="D7097" s="1">
        <v>43225</v>
      </c>
      <c r="E7097" s="1">
        <v>43226</v>
      </c>
      <c r="F7097" t="s">
        <v>5188</v>
      </c>
      <c r="G7097" t="s">
        <v>95</v>
      </c>
      <c r="H7097" t="s">
        <v>4851</v>
      </c>
      <c r="I7097">
        <v>1</v>
      </c>
      <c r="J7097" s="3">
        <v>950</v>
      </c>
    </row>
    <row r="7098" spans="1:10" x14ac:dyDescent="0.4">
      <c r="A7098">
        <v>1621134</v>
      </c>
      <c r="B7098">
        <v>95396</v>
      </c>
      <c r="C7098" s="1" t="s">
        <v>2487</v>
      </c>
      <c r="D7098" s="1">
        <v>43225</v>
      </c>
      <c r="E7098" s="1">
        <v>43226</v>
      </c>
      <c r="F7098" t="s">
        <v>5188</v>
      </c>
      <c r="G7098" t="s">
        <v>95</v>
      </c>
      <c r="H7098" t="s">
        <v>4851</v>
      </c>
      <c r="I7098">
        <v>2</v>
      </c>
      <c r="J7098" s="3">
        <v>2580</v>
      </c>
    </row>
    <row r="7099" spans="1:10" x14ac:dyDescent="0.4">
      <c r="A7099">
        <v>1621093</v>
      </c>
      <c r="B7099">
        <v>95057</v>
      </c>
      <c r="C7099" s="1" t="s">
        <v>2454</v>
      </c>
      <c r="D7099" s="1">
        <v>43225</v>
      </c>
      <c r="E7099" s="1">
        <v>43228</v>
      </c>
      <c r="F7099" t="s">
        <v>5051</v>
      </c>
      <c r="G7099" t="s">
        <v>31</v>
      </c>
      <c r="H7099" t="s">
        <v>4851</v>
      </c>
      <c r="I7099">
        <v>3</v>
      </c>
      <c r="J7099" s="3">
        <v>7245</v>
      </c>
    </row>
    <row r="7100" spans="1:10" x14ac:dyDescent="0.4">
      <c r="A7100">
        <v>1621093</v>
      </c>
      <c r="B7100">
        <v>95641</v>
      </c>
      <c r="C7100" s="1" t="s">
        <v>2454</v>
      </c>
      <c r="D7100" s="1">
        <v>43225</v>
      </c>
      <c r="E7100" s="1">
        <v>43228</v>
      </c>
      <c r="F7100" t="s">
        <v>5051</v>
      </c>
      <c r="G7100" t="s">
        <v>31</v>
      </c>
      <c r="H7100" t="s">
        <v>4851</v>
      </c>
      <c r="I7100">
        <v>8</v>
      </c>
      <c r="J7100" s="3">
        <v>20000</v>
      </c>
    </row>
    <row r="7101" spans="1:10" x14ac:dyDescent="0.4">
      <c r="A7101">
        <v>1621093</v>
      </c>
      <c r="B7101">
        <v>95933</v>
      </c>
      <c r="C7101" s="1" t="s">
        <v>2454</v>
      </c>
      <c r="D7101" s="1">
        <v>43225</v>
      </c>
      <c r="E7101" s="1">
        <v>43228</v>
      </c>
      <c r="F7101" t="s">
        <v>5051</v>
      </c>
      <c r="G7101" t="s">
        <v>31</v>
      </c>
      <c r="H7101" t="s">
        <v>4851</v>
      </c>
      <c r="I7101">
        <v>2</v>
      </c>
      <c r="J7101" s="3">
        <v>6400</v>
      </c>
    </row>
    <row r="7102" spans="1:10" x14ac:dyDescent="0.4">
      <c r="A7102">
        <v>1621021</v>
      </c>
      <c r="B7102">
        <v>94865</v>
      </c>
      <c r="C7102" s="1" t="s">
        <v>2400</v>
      </c>
      <c r="D7102" s="1">
        <v>43225</v>
      </c>
      <c r="E7102" s="1">
        <v>43228</v>
      </c>
      <c r="F7102" t="s">
        <v>5304</v>
      </c>
      <c r="G7102" t="s">
        <v>22</v>
      </c>
      <c r="H7102" t="s">
        <v>5094</v>
      </c>
      <c r="I7102">
        <v>1</v>
      </c>
      <c r="J7102" s="3">
        <v>3300</v>
      </c>
    </row>
    <row r="7103" spans="1:10" x14ac:dyDescent="0.4">
      <c r="A7103">
        <v>1620707</v>
      </c>
      <c r="B7103">
        <v>94747</v>
      </c>
      <c r="C7103" s="1" t="s">
        <v>2198</v>
      </c>
      <c r="D7103" s="1">
        <v>43225</v>
      </c>
      <c r="E7103" s="1">
        <v>43230</v>
      </c>
      <c r="F7103" t="s">
        <v>5614</v>
      </c>
      <c r="G7103" t="s">
        <v>67</v>
      </c>
      <c r="H7103" t="s">
        <v>4851</v>
      </c>
      <c r="I7103">
        <v>1</v>
      </c>
      <c r="J7103" s="3">
        <v>875</v>
      </c>
    </row>
    <row r="7104" spans="1:10" x14ac:dyDescent="0.4">
      <c r="A7104">
        <v>1622065</v>
      </c>
      <c r="B7104">
        <v>97449</v>
      </c>
      <c r="C7104" s="1" t="s">
        <v>3252</v>
      </c>
      <c r="D7104" s="1">
        <v>43225</v>
      </c>
      <c r="E7104" s="1">
        <v>43226</v>
      </c>
      <c r="F7104" t="s">
        <v>4850</v>
      </c>
      <c r="G7104" t="s">
        <v>81</v>
      </c>
      <c r="H7104" t="s">
        <v>4851</v>
      </c>
      <c r="I7104">
        <v>2</v>
      </c>
      <c r="J7104" s="3">
        <v>4000</v>
      </c>
    </row>
    <row r="7105" spans="1:10" x14ac:dyDescent="0.4">
      <c r="A7105">
        <v>1622025</v>
      </c>
      <c r="B7105">
        <v>98115</v>
      </c>
      <c r="C7105" s="1" t="s">
        <v>3220</v>
      </c>
      <c r="D7105" s="1">
        <v>43225</v>
      </c>
      <c r="E7105" s="1">
        <v>43238</v>
      </c>
      <c r="F7105" t="s">
        <v>5644</v>
      </c>
      <c r="G7105" t="s">
        <v>123</v>
      </c>
      <c r="H7105" t="s">
        <v>4851</v>
      </c>
      <c r="I7105">
        <v>1</v>
      </c>
      <c r="J7105" s="3">
        <v>2000</v>
      </c>
    </row>
    <row r="7106" spans="1:10" x14ac:dyDescent="0.4">
      <c r="A7106">
        <v>1621684</v>
      </c>
      <c r="B7106">
        <v>96822</v>
      </c>
      <c r="C7106" s="1" t="s">
        <v>2909</v>
      </c>
      <c r="D7106" s="1">
        <v>43225</v>
      </c>
      <c r="E7106" s="1">
        <v>43225</v>
      </c>
      <c r="F7106" t="s">
        <v>4880</v>
      </c>
      <c r="G7106" t="s">
        <v>14</v>
      </c>
      <c r="H7106" t="s">
        <v>4851</v>
      </c>
      <c r="I7106">
        <v>8</v>
      </c>
      <c r="J7106" s="3">
        <v>800</v>
      </c>
    </row>
    <row r="7107" spans="1:10" x14ac:dyDescent="0.4">
      <c r="A7107">
        <v>1621694</v>
      </c>
      <c r="B7107">
        <v>96823</v>
      </c>
      <c r="C7107" s="1" t="s">
        <v>2914</v>
      </c>
      <c r="D7107" s="1">
        <v>43226</v>
      </c>
      <c r="E7107" s="1">
        <v>43226</v>
      </c>
      <c r="F7107" t="s">
        <v>5785</v>
      </c>
      <c r="G7107" t="s">
        <v>39</v>
      </c>
      <c r="H7107" t="s">
        <v>4851</v>
      </c>
      <c r="I7107">
        <v>1</v>
      </c>
      <c r="J7107" s="3">
        <v>350</v>
      </c>
    </row>
    <row r="7108" spans="1:10" x14ac:dyDescent="0.4">
      <c r="A7108">
        <v>1621718</v>
      </c>
      <c r="B7108">
        <v>96825</v>
      </c>
      <c r="C7108" s="1" t="s">
        <v>2936</v>
      </c>
      <c r="D7108" s="1">
        <v>43226</v>
      </c>
      <c r="E7108" s="1">
        <v>43231</v>
      </c>
      <c r="F7108" t="s">
        <v>6404</v>
      </c>
      <c r="G7108" t="s">
        <v>18</v>
      </c>
      <c r="H7108" t="s">
        <v>4851</v>
      </c>
      <c r="I7108">
        <v>3</v>
      </c>
      <c r="J7108" s="3">
        <v>2400</v>
      </c>
    </row>
    <row r="7109" spans="1:10" x14ac:dyDescent="0.4">
      <c r="A7109">
        <v>1621297</v>
      </c>
      <c r="B7109">
        <v>133044</v>
      </c>
      <c r="C7109" s="1" t="s">
        <v>6508</v>
      </c>
      <c r="D7109" s="1">
        <v>43226</v>
      </c>
      <c r="E7109" s="1">
        <v>43229</v>
      </c>
      <c r="F7109" t="s">
        <v>5729</v>
      </c>
      <c r="G7109" t="s">
        <v>11</v>
      </c>
      <c r="H7109" t="s">
        <v>4851</v>
      </c>
      <c r="I7109">
        <v>2</v>
      </c>
      <c r="J7109" s="3">
        <v>2060</v>
      </c>
    </row>
    <row r="7110" spans="1:10" x14ac:dyDescent="0.4">
      <c r="A7110">
        <v>1621297</v>
      </c>
      <c r="B7110">
        <v>96268</v>
      </c>
      <c r="C7110" s="1" t="s">
        <v>6508</v>
      </c>
      <c r="D7110" s="1">
        <v>43226</v>
      </c>
      <c r="E7110" s="1">
        <v>43229</v>
      </c>
      <c r="F7110" t="s">
        <v>5729</v>
      </c>
      <c r="G7110" t="s">
        <v>11</v>
      </c>
      <c r="H7110" t="s">
        <v>4851</v>
      </c>
      <c r="I7110">
        <v>9</v>
      </c>
      <c r="J7110" s="3">
        <v>16500</v>
      </c>
    </row>
    <row r="7111" spans="1:10" x14ac:dyDescent="0.4">
      <c r="A7111">
        <v>1621297</v>
      </c>
      <c r="B7111">
        <v>98640</v>
      </c>
      <c r="C7111" s="1" t="s">
        <v>6508</v>
      </c>
      <c r="D7111" s="1">
        <v>43226</v>
      </c>
      <c r="E7111" s="1">
        <v>43229</v>
      </c>
      <c r="F7111" t="s">
        <v>5729</v>
      </c>
      <c r="G7111" t="s">
        <v>11</v>
      </c>
      <c r="H7111" t="s">
        <v>4851</v>
      </c>
      <c r="I7111">
        <v>2</v>
      </c>
      <c r="J7111" s="3">
        <v>2060</v>
      </c>
    </row>
    <row r="7112" spans="1:10" x14ac:dyDescent="0.4">
      <c r="A7112">
        <v>1621297</v>
      </c>
      <c r="B7112">
        <v>98468</v>
      </c>
      <c r="C7112" s="1" t="s">
        <v>6508</v>
      </c>
      <c r="D7112" s="1">
        <v>43226</v>
      </c>
      <c r="E7112" s="1">
        <v>43229</v>
      </c>
      <c r="F7112" t="s">
        <v>5729</v>
      </c>
      <c r="G7112" t="s">
        <v>11</v>
      </c>
      <c r="H7112" t="s">
        <v>4851</v>
      </c>
      <c r="I7112">
        <v>2</v>
      </c>
      <c r="J7112" s="3">
        <v>2060</v>
      </c>
    </row>
    <row r="7113" spans="1:10" x14ac:dyDescent="0.4">
      <c r="A7113">
        <v>1622117</v>
      </c>
      <c r="B7113">
        <v>97806</v>
      </c>
      <c r="C7113" s="1" t="s">
        <v>3291</v>
      </c>
      <c r="D7113" s="1">
        <v>43226</v>
      </c>
      <c r="E7113" s="1">
        <v>43230</v>
      </c>
      <c r="F7113" t="s">
        <v>5806</v>
      </c>
      <c r="G7113" t="s">
        <v>316</v>
      </c>
      <c r="H7113" t="s">
        <v>4851</v>
      </c>
      <c r="I7113">
        <v>1</v>
      </c>
      <c r="J7113" s="3">
        <v>1350</v>
      </c>
    </row>
    <row r="7114" spans="1:10" x14ac:dyDescent="0.4">
      <c r="A7114">
        <v>1622436</v>
      </c>
      <c r="B7114">
        <v>133531</v>
      </c>
      <c r="C7114" s="1" t="s">
        <v>3545</v>
      </c>
      <c r="D7114" s="1">
        <v>43226</v>
      </c>
      <c r="E7114" s="1">
        <v>43228</v>
      </c>
      <c r="F7114" t="s">
        <v>5702</v>
      </c>
      <c r="G7114" t="s">
        <v>85</v>
      </c>
      <c r="H7114" t="s">
        <v>4851</v>
      </c>
      <c r="I7114">
        <v>6</v>
      </c>
      <c r="J7114" s="3">
        <v>10000</v>
      </c>
    </row>
    <row r="7115" spans="1:10" x14ac:dyDescent="0.4">
      <c r="A7115">
        <v>1622437</v>
      </c>
      <c r="B7115">
        <v>133535</v>
      </c>
      <c r="C7115" s="1" t="s">
        <v>3546</v>
      </c>
      <c r="D7115" s="1">
        <v>43226</v>
      </c>
      <c r="E7115" s="1">
        <v>43228</v>
      </c>
      <c r="F7115" t="s">
        <v>5129</v>
      </c>
      <c r="G7115" t="s">
        <v>88</v>
      </c>
      <c r="H7115" t="s">
        <v>4851</v>
      </c>
      <c r="I7115">
        <v>2</v>
      </c>
      <c r="J7115" s="3">
        <v>3000</v>
      </c>
    </row>
    <row r="7116" spans="1:10" x14ac:dyDescent="0.4">
      <c r="A7116">
        <v>1622286</v>
      </c>
      <c r="B7116">
        <v>98308</v>
      </c>
      <c r="C7116" s="1" t="s">
        <v>6678</v>
      </c>
      <c r="D7116" s="1">
        <v>43226</v>
      </c>
      <c r="E7116" s="1">
        <v>43230</v>
      </c>
      <c r="F7116" t="s">
        <v>6679</v>
      </c>
      <c r="G7116" t="s">
        <v>22</v>
      </c>
      <c r="H7116" t="s">
        <v>4969</v>
      </c>
      <c r="I7116">
        <v>1</v>
      </c>
      <c r="J7116" s="3">
        <v>3195</v>
      </c>
    </row>
    <row r="7117" spans="1:10" x14ac:dyDescent="0.4">
      <c r="A7117">
        <v>1622286</v>
      </c>
      <c r="B7117">
        <v>98046</v>
      </c>
      <c r="C7117" s="1" t="s">
        <v>6678</v>
      </c>
      <c r="D7117" s="1">
        <v>43226</v>
      </c>
      <c r="E7117" s="1">
        <v>43230</v>
      </c>
      <c r="F7117" t="s">
        <v>6679</v>
      </c>
      <c r="G7117" t="s">
        <v>22</v>
      </c>
      <c r="H7117" t="s">
        <v>4969</v>
      </c>
      <c r="I7117">
        <v>1</v>
      </c>
      <c r="J7117" s="3">
        <v>4528</v>
      </c>
    </row>
    <row r="7118" spans="1:10" x14ac:dyDescent="0.4">
      <c r="A7118">
        <v>1622286</v>
      </c>
      <c r="B7118">
        <v>137272</v>
      </c>
      <c r="C7118" s="1" t="s">
        <v>6678</v>
      </c>
      <c r="D7118" s="1">
        <v>43226</v>
      </c>
      <c r="E7118" s="1">
        <v>43230</v>
      </c>
      <c r="F7118" t="s">
        <v>6679</v>
      </c>
      <c r="G7118" t="s">
        <v>22</v>
      </c>
      <c r="H7118" t="s">
        <v>4969</v>
      </c>
      <c r="I7118">
        <v>3</v>
      </c>
      <c r="J7118" s="3">
        <v>7081</v>
      </c>
    </row>
    <row r="7119" spans="1:10" x14ac:dyDescent="0.4">
      <c r="A7119">
        <v>1620583</v>
      </c>
      <c r="B7119">
        <v>94213</v>
      </c>
      <c r="C7119" s="1" t="s">
        <v>2099</v>
      </c>
      <c r="D7119" s="1">
        <v>43226</v>
      </c>
      <c r="E7119" s="1">
        <v>43229</v>
      </c>
      <c r="F7119" t="s">
        <v>1957</v>
      </c>
      <c r="G7119" t="s">
        <v>22</v>
      </c>
      <c r="H7119" t="s">
        <v>4910</v>
      </c>
      <c r="I7119">
        <v>1</v>
      </c>
      <c r="J7119" s="3">
        <v>4000</v>
      </c>
    </row>
    <row r="7120" spans="1:10" x14ac:dyDescent="0.4">
      <c r="A7120">
        <v>1620583</v>
      </c>
      <c r="B7120">
        <v>128415</v>
      </c>
      <c r="C7120" s="1" t="s">
        <v>2099</v>
      </c>
      <c r="D7120" s="1">
        <v>43226</v>
      </c>
      <c r="E7120" s="1">
        <v>43229</v>
      </c>
      <c r="F7120" t="s">
        <v>1957</v>
      </c>
      <c r="G7120" t="s">
        <v>22</v>
      </c>
      <c r="H7120" t="s">
        <v>4910</v>
      </c>
      <c r="I7120">
        <v>1</v>
      </c>
      <c r="J7120" s="3">
        <v>4000</v>
      </c>
    </row>
    <row r="7121" spans="1:10" x14ac:dyDescent="0.4">
      <c r="A7121">
        <v>1621006</v>
      </c>
      <c r="B7121">
        <v>95262</v>
      </c>
      <c r="C7121" s="1" t="s">
        <v>2385</v>
      </c>
      <c r="D7121" s="1">
        <v>43226</v>
      </c>
      <c r="E7121" s="1">
        <v>43229</v>
      </c>
      <c r="F7121" t="s">
        <v>4856</v>
      </c>
      <c r="G7121" t="s">
        <v>60</v>
      </c>
      <c r="H7121" t="s">
        <v>4851</v>
      </c>
      <c r="I7121">
        <v>1</v>
      </c>
      <c r="J7121" s="3">
        <v>852</v>
      </c>
    </row>
    <row r="7122" spans="1:10" x14ac:dyDescent="0.4">
      <c r="A7122">
        <v>1621006</v>
      </c>
      <c r="B7122">
        <v>136494</v>
      </c>
      <c r="C7122" s="1" t="s">
        <v>2385</v>
      </c>
      <c r="D7122" s="1">
        <v>43226</v>
      </c>
      <c r="E7122" s="1">
        <v>43229</v>
      </c>
      <c r="F7122" t="s">
        <v>4856</v>
      </c>
      <c r="G7122" t="s">
        <v>60</v>
      </c>
      <c r="H7122" t="s">
        <v>4851</v>
      </c>
      <c r="I7122">
        <v>2</v>
      </c>
      <c r="J7122" s="3">
        <v>4024</v>
      </c>
    </row>
    <row r="7123" spans="1:10" x14ac:dyDescent="0.4">
      <c r="A7123">
        <v>1621006</v>
      </c>
      <c r="B7123">
        <v>135698</v>
      </c>
      <c r="C7123" s="1" t="s">
        <v>2385</v>
      </c>
      <c r="D7123" s="1">
        <v>43226</v>
      </c>
      <c r="E7123" s="1">
        <v>43229</v>
      </c>
      <c r="F7123" t="s">
        <v>4856</v>
      </c>
      <c r="G7123" t="s">
        <v>60</v>
      </c>
      <c r="H7123" t="s">
        <v>4851</v>
      </c>
      <c r="I7123">
        <v>1</v>
      </c>
      <c r="J7123" s="3">
        <v>3423</v>
      </c>
    </row>
    <row r="7124" spans="1:10" x14ac:dyDescent="0.4">
      <c r="A7124">
        <v>1621006</v>
      </c>
      <c r="B7124">
        <v>133417</v>
      </c>
      <c r="C7124" s="1" t="s">
        <v>2385</v>
      </c>
      <c r="D7124" s="1">
        <v>43226</v>
      </c>
      <c r="E7124" s="1">
        <v>43229</v>
      </c>
      <c r="F7124" t="s">
        <v>4856</v>
      </c>
      <c r="G7124" t="s">
        <v>60</v>
      </c>
      <c r="H7124" t="s">
        <v>4851</v>
      </c>
      <c r="I7124">
        <v>1</v>
      </c>
      <c r="J7124" s="3">
        <v>4500</v>
      </c>
    </row>
    <row r="7125" spans="1:10" x14ac:dyDescent="0.4">
      <c r="A7125">
        <v>1621006</v>
      </c>
      <c r="B7125">
        <v>140238</v>
      </c>
      <c r="C7125" s="1" t="s">
        <v>2385</v>
      </c>
      <c r="D7125" s="1">
        <v>43226</v>
      </c>
      <c r="E7125" s="1">
        <v>43229</v>
      </c>
      <c r="F7125" t="s">
        <v>4856</v>
      </c>
      <c r="G7125" t="s">
        <v>60</v>
      </c>
      <c r="H7125" t="s">
        <v>4851</v>
      </c>
      <c r="I7125">
        <v>1</v>
      </c>
      <c r="J7125" s="3">
        <v>3423</v>
      </c>
    </row>
    <row r="7126" spans="1:10" x14ac:dyDescent="0.4">
      <c r="A7126">
        <v>1621079</v>
      </c>
      <c r="B7126">
        <v>94944</v>
      </c>
      <c r="C7126" s="1" t="s">
        <v>2440</v>
      </c>
      <c r="D7126" s="1">
        <v>43226</v>
      </c>
      <c r="E7126" s="1">
        <v>43229</v>
      </c>
      <c r="F7126" t="s">
        <v>6458</v>
      </c>
      <c r="G7126" t="s">
        <v>22</v>
      </c>
      <c r="H7126" t="s">
        <v>5533</v>
      </c>
      <c r="I7126">
        <v>2</v>
      </c>
      <c r="J7126" s="3">
        <v>4775</v>
      </c>
    </row>
    <row r="7127" spans="1:10" x14ac:dyDescent="0.4">
      <c r="A7127">
        <v>1620958</v>
      </c>
      <c r="B7127">
        <v>95150</v>
      </c>
      <c r="C7127" s="1" t="s">
        <v>2347</v>
      </c>
      <c r="D7127" s="1">
        <v>43226</v>
      </c>
      <c r="E7127" s="1">
        <v>43230</v>
      </c>
      <c r="F7127" t="s">
        <v>5190</v>
      </c>
      <c r="G7127" t="s">
        <v>22</v>
      </c>
      <c r="H7127" t="s">
        <v>5191</v>
      </c>
      <c r="I7127">
        <v>12</v>
      </c>
      <c r="J7127" s="3">
        <v>39610</v>
      </c>
    </row>
    <row r="7128" spans="1:10" x14ac:dyDescent="0.4">
      <c r="A7128">
        <v>1620958</v>
      </c>
      <c r="B7128">
        <v>95489</v>
      </c>
      <c r="C7128" s="1" t="s">
        <v>2347</v>
      </c>
      <c r="D7128" s="1">
        <v>43226</v>
      </c>
      <c r="E7128" s="1">
        <v>43230</v>
      </c>
      <c r="F7128" t="s">
        <v>5190</v>
      </c>
      <c r="G7128" t="s">
        <v>22</v>
      </c>
      <c r="H7128" t="s">
        <v>5191</v>
      </c>
      <c r="I7128">
        <v>2</v>
      </c>
      <c r="J7128" s="3">
        <v>7840</v>
      </c>
    </row>
    <row r="7129" spans="1:10" x14ac:dyDescent="0.4">
      <c r="A7129">
        <v>1620958</v>
      </c>
      <c r="B7129">
        <v>133536</v>
      </c>
      <c r="C7129" s="1" t="s">
        <v>2347</v>
      </c>
      <c r="D7129" s="1">
        <v>43226</v>
      </c>
      <c r="E7129" s="1">
        <v>43230</v>
      </c>
      <c r="F7129" t="s">
        <v>5190</v>
      </c>
      <c r="G7129" t="s">
        <v>22</v>
      </c>
      <c r="H7129" t="s">
        <v>5191</v>
      </c>
      <c r="I7129">
        <v>1</v>
      </c>
      <c r="J7129" s="3">
        <v>4508.2</v>
      </c>
    </row>
    <row r="7130" spans="1:10" x14ac:dyDescent="0.4">
      <c r="A7130">
        <v>1620958</v>
      </c>
      <c r="B7130">
        <v>143884</v>
      </c>
      <c r="C7130" s="1" t="s">
        <v>2347</v>
      </c>
      <c r="D7130" s="1">
        <v>43226</v>
      </c>
      <c r="E7130" s="1">
        <v>43230</v>
      </c>
      <c r="F7130" t="s">
        <v>5190</v>
      </c>
      <c r="G7130" t="s">
        <v>22</v>
      </c>
      <c r="H7130" t="s">
        <v>5191</v>
      </c>
      <c r="I7130">
        <v>2</v>
      </c>
      <c r="J7130" s="3">
        <v>7840</v>
      </c>
    </row>
    <row r="7131" spans="1:10" x14ac:dyDescent="0.4">
      <c r="A7131">
        <v>1620959</v>
      </c>
      <c r="B7131">
        <v>95151</v>
      </c>
      <c r="C7131" s="1" t="s">
        <v>2348</v>
      </c>
      <c r="D7131" s="1">
        <v>43226</v>
      </c>
      <c r="E7131" s="1">
        <v>43230</v>
      </c>
      <c r="F7131" t="s">
        <v>5553</v>
      </c>
      <c r="G7131" t="s">
        <v>11</v>
      </c>
      <c r="H7131" t="s">
        <v>4851</v>
      </c>
      <c r="I7131">
        <v>11</v>
      </c>
      <c r="J7131" s="3">
        <v>24750</v>
      </c>
    </row>
    <row r="7132" spans="1:10" x14ac:dyDescent="0.4">
      <c r="A7132">
        <v>1620959</v>
      </c>
      <c r="B7132">
        <v>96789</v>
      </c>
      <c r="C7132" s="1" t="s">
        <v>2348</v>
      </c>
      <c r="D7132" s="1">
        <v>43226</v>
      </c>
      <c r="E7132" s="1">
        <v>43230</v>
      </c>
      <c r="F7132" t="s">
        <v>5553</v>
      </c>
      <c r="G7132" t="s">
        <v>11</v>
      </c>
      <c r="H7132" t="s">
        <v>4851</v>
      </c>
      <c r="I7132">
        <v>8</v>
      </c>
      <c r="J7132" s="3">
        <v>18950</v>
      </c>
    </row>
    <row r="7133" spans="1:10" x14ac:dyDescent="0.4">
      <c r="A7133">
        <v>1620932</v>
      </c>
      <c r="B7133">
        <v>95410</v>
      </c>
      <c r="C7133" s="1" t="s">
        <v>2330</v>
      </c>
      <c r="D7133" s="1">
        <v>43226</v>
      </c>
      <c r="E7133" s="1">
        <v>43228</v>
      </c>
      <c r="F7133" t="s">
        <v>5568</v>
      </c>
      <c r="G7133" t="s">
        <v>85</v>
      </c>
      <c r="H7133" t="s">
        <v>4851</v>
      </c>
      <c r="I7133">
        <v>2</v>
      </c>
      <c r="J7133" s="3">
        <v>3400</v>
      </c>
    </row>
    <row r="7134" spans="1:10" x14ac:dyDescent="0.4">
      <c r="A7134">
        <v>1620932</v>
      </c>
      <c r="B7134">
        <v>97529</v>
      </c>
      <c r="C7134" s="1" t="s">
        <v>2330</v>
      </c>
      <c r="D7134" s="1">
        <v>43226</v>
      </c>
      <c r="E7134" s="1">
        <v>43228</v>
      </c>
      <c r="F7134" t="s">
        <v>5568</v>
      </c>
      <c r="G7134" t="s">
        <v>85</v>
      </c>
      <c r="H7134" t="s">
        <v>4851</v>
      </c>
      <c r="I7134">
        <v>1</v>
      </c>
      <c r="J7134" s="3">
        <v>1289</v>
      </c>
    </row>
    <row r="7135" spans="1:10" x14ac:dyDescent="0.4">
      <c r="A7135">
        <v>1620932</v>
      </c>
      <c r="B7135">
        <v>136257</v>
      </c>
      <c r="C7135" s="1" t="s">
        <v>2330</v>
      </c>
      <c r="D7135" s="1">
        <v>43226</v>
      </c>
      <c r="E7135" s="1">
        <v>43228</v>
      </c>
      <c r="F7135" t="s">
        <v>5568</v>
      </c>
      <c r="G7135" t="s">
        <v>85</v>
      </c>
      <c r="H7135" t="s">
        <v>4851</v>
      </c>
      <c r="I7135">
        <v>1</v>
      </c>
      <c r="J7135" s="3">
        <v>929</v>
      </c>
    </row>
    <row r="7136" spans="1:10" x14ac:dyDescent="0.4">
      <c r="A7136">
        <v>1620932</v>
      </c>
      <c r="B7136">
        <v>135256</v>
      </c>
      <c r="C7136" s="1" t="s">
        <v>2330</v>
      </c>
      <c r="D7136" s="1">
        <v>43226</v>
      </c>
      <c r="E7136" s="1">
        <v>43228</v>
      </c>
      <c r="F7136" t="s">
        <v>5568</v>
      </c>
      <c r="G7136" t="s">
        <v>85</v>
      </c>
      <c r="H7136" t="s">
        <v>4851</v>
      </c>
      <c r="I7136">
        <v>1</v>
      </c>
      <c r="J7136" s="3">
        <v>1652</v>
      </c>
    </row>
    <row r="7137" spans="1:10" x14ac:dyDescent="0.4">
      <c r="A7137">
        <v>1620932</v>
      </c>
      <c r="B7137">
        <v>134603</v>
      </c>
      <c r="C7137" s="1" t="s">
        <v>2330</v>
      </c>
      <c r="D7137" s="1">
        <v>43226</v>
      </c>
      <c r="E7137" s="1">
        <v>43228</v>
      </c>
      <c r="F7137" t="s">
        <v>5568</v>
      </c>
      <c r="G7137" t="s">
        <v>85</v>
      </c>
      <c r="H7137" t="s">
        <v>4851</v>
      </c>
      <c r="I7137">
        <v>1</v>
      </c>
      <c r="J7137" s="3">
        <v>1300</v>
      </c>
    </row>
    <row r="7138" spans="1:10" x14ac:dyDescent="0.4">
      <c r="A7138">
        <v>1620966</v>
      </c>
      <c r="B7138">
        <v>95152</v>
      </c>
      <c r="C7138" s="1" t="s">
        <v>2351</v>
      </c>
      <c r="D7138" s="1">
        <v>43226</v>
      </c>
      <c r="E7138" s="1">
        <v>43229</v>
      </c>
      <c r="F7138" t="s">
        <v>4856</v>
      </c>
      <c r="G7138" t="s">
        <v>60</v>
      </c>
      <c r="H7138" t="s">
        <v>4851</v>
      </c>
      <c r="I7138">
        <v>1</v>
      </c>
      <c r="J7138" s="3">
        <v>3125</v>
      </c>
    </row>
    <row r="7139" spans="1:10" x14ac:dyDescent="0.4">
      <c r="A7139">
        <v>1620966</v>
      </c>
      <c r="B7139">
        <v>96267</v>
      </c>
      <c r="C7139" s="1" t="s">
        <v>2351</v>
      </c>
      <c r="D7139" s="1">
        <v>43226</v>
      </c>
      <c r="E7139" s="1">
        <v>43229</v>
      </c>
      <c r="F7139" t="s">
        <v>4856</v>
      </c>
      <c r="G7139" t="s">
        <v>60</v>
      </c>
      <c r="H7139" t="s">
        <v>4851</v>
      </c>
      <c r="I7139">
        <v>1</v>
      </c>
      <c r="J7139" s="3">
        <v>4075</v>
      </c>
    </row>
    <row r="7140" spans="1:10" x14ac:dyDescent="0.4">
      <c r="A7140">
        <v>1620966</v>
      </c>
      <c r="B7140">
        <v>98639</v>
      </c>
      <c r="C7140" s="1" t="s">
        <v>2351</v>
      </c>
      <c r="D7140" s="1">
        <v>43226</v>
      </c>
      <c r="E7140" s="1">
        <v>43229</v>
      </c>
      <c r="F7140" t="s">
        <v>4856</v>
      </c>
      <c r="G7140" t="s">
        <v>60</v>
      </c>
      <c r="H7140" t="s">
        <v>4851</v>
      </c>
      <c r="I7140">
        <v>2</v>
      </c>
      <c r="J7140" s="3">
        <v>8522</v>
      </c>
    </row>
    <row r="7141" spans="1:10" x14ac:dyDescent="0.4">
      <c r="A7141">
        <v>1620966</v>
      </c>
      <c r="B7141">
        <v>98467</v>
      </c>
      <c r="C7141" s="1" t="s">
        <v>2351</v>
      </c>
      <c r="D7141" s="1">
        <v>43226</v>
      </c>
      <c r="E7141" s="1">
        <v>43229</v>
      </c>
      <c r="F7141" t="s">
        <v>4856</v>
      </c>
      <c r="G7141" t="s">
        <v>60</v>
      </c>
      <c r="H7141" t="s">
        <v>4851</v>
      </c>
      <c r="I7141">
        <v>2</v>
      </c>
      <c r="J7141" s="3">
        <v>8522</v>
      </c>
    </row>
    <row r="7142" spans="1:10" x14ac:dyDescent="0.4">
      <c r="A7142">
        <v>1620966</v>
      </c>
      <c r="B7142">
        <v>133043</v>
      </c>
      <c r="C7142" s="1" t="s">
        <v>2351</v>
      </c>
      <c r="D7142" s="1">
        <v>43226</v>
      </c>
      <c r="E7142" s="1">
        <v>43229</v>
      </c>
      <c r="F7142" t="s">
        <v>4856</v>
      </c>
      <c r="G7142" t="s">
        <v>60</v>
      </c>
      <c r="H7142" t="s">
        <v>4851</v>
      </c>
      <c r="I7142">
        <v>2</v>
      </c>
      <c r="J7142" s="3">
        <v>8522</v>
      </c>
    </row>
    <row r="7143" spans="1:10" x14ac:dyDescent="0.4">
      <c r="A7143">
        <v>1621146</v>
      </c>
      <c r="B7143">
        <v>95092</v>
      </c>
      <c r="C7143" s="1" t="s">
        <v>2495</v>
      </c>
      <c r="D7143" s="1">
        <v>43226</v>
      </c>
      <c r="E7143" s="1">
        <v>43229</v>
      </c>
      <c r="F7143" t="s">
        <v>5261</v>
      </c>
      <c r="G7143" t="s">
        <v>22</v>
      </c>
      <c r="H7143" t="s">
        <v>4910</v>
      </c>
      <c r="I7143">
        <v>1</v>
      </c>
      <c r="J7143" s="3">
        <v>1900</v>
      </c>
    </row>
    <row r="7144" spans="1:10" x14ac:dyDescent="0.4">
      <c r="A7144">
        <v>1620116</v>
      </c>
      <c r="B7144">
        <v>93273</v>
      </c>
      <c r="C7144" s="1" t="s">
        <v>1854</v>
      </c>
      <c r="D7144" s="1">
        <v>43226</v>
      </c>
      <c r="E7144" s="1">
        <v>43231</v>
      </c>
      <c r="F7144" t="s">
        <v>5668</v>
      </c>
      <c r="G7144" t="s">
        <v>11</v>
      </c>
      <c r="H7144" t="s">
        <v>4851</v>
      </c>
      <c r="I7144">
        <v>1</v>
      </c>
      <c r="J7144" s="3">
        <v>3000</v>
      </c>
    </row>
    <row r="7145" spans="1:10" x14ac:dyDescent="0.4">
      <c r="A7145">
        <v>1620116</v>
      </c>
      <c r="B7145">
        <v>96222</v>
      </c>
      <c r="C7145" s="1" t="s">
        <v>1854</v>
      </c>
      <c r="D7145" s="1">
        <v>43226</v>
      </c>
      <c r="E7145" s="1">
        <v>43231</v>
      </c>
      <c r="F7145" t="s">
        <v>5668</v>
      </c>
      <c r="G7145" t="s">
        <v>11</v>
      </c>
      <c r="H7145" t="s">
        <v>4851</v>
      </c>
      <c r="I7145">
        <v>3</v>
      </c>
      <c r="J7145" s="3">
        <v>5700</v>
      </c>
    </row>
    <row r="7146" spans="1:10" x14ac:dyDescent="0.4">
      <c r="A7146">
        <v>1620116</v>
      </c>
      <c r="B7146">
        <v>127452</v>
      </c>
      <c r="C7146" s="1" t="s">
        <v>1854</v>
      </c>
      <c r="D7146" s="1">
        <v>43226</v>
      </c>
      <c r="E7146" s="1">
        <v>43231</v>
      </c>
      <c r="F7146" t="s">
        <v>5668</v>
      </c>
      <c r="G7146" t="s">
        <v>11</v>
      </c>
      <c r="H7146" t="s">
        <v>4851</v>
      </c>
      <c r="I7146">
        <v>1</v>
      </c>
      <c r="J7146" s="3">
        <v>3000</v>
      </c>
    </row>
    <row r="7147" spans="1:10" x14ac:dyDescent="0.4">
      <c r="A7147">
        <v>1620180</v>
      </c>
      <c r="B7147">
        <v>96136</v>
      </c>
      <c r="C7147" s="1" t="s">
        <v>1884</v>
      </c>
      <c r="D7147" s="1">
        <v>43226</v>
      </c>
      <c r="E7147" s="1">
        <v>43231</v>
      </c>
      <c r="F7147" t="s">
        <v>6325</v>
      </c>
      <c r="G7147" t="s">
        <v>22</v>
      </c>
      <c r="H7147" t="s">
        <v>4870</v>
      </c>
      <c r="I7147">
        <v>1</v>
      </c>
      <c r="J7147" s="3">
        <v>2000</v>
      </c>
    </row>
    <row r="7148" spans="1:10" x14ac:dyDescent="0.4">
      <c r="A7148">
        <v>1620180</v>
      </c>
      <c r="B7148">
        <v>92935</v>
      </c>
      <c r="C7148" s="1" t="s">
        <v>1884</v>
      </c>
      <c r="D7148" s="1">
        <v>43226</v>
      </c>
      <c r="E7148" s="1">
        <v>43231</v>
      </c>
      <c r="F7148" t="s">
        <v>6325</v>
      </c>
      <c r="G7148" t="s">
        <v>22</v>
      </c>
      <c r="H7148" t="s">
        <v>4870</v>
      </c>
      <c r="I7148">
        <v>1</v>
      </c>
      <c r="J7148" s="3">
        <v>2200</v>
      </c>
    </row>
    <row r="7149" spans="1:10" x14ac:dyDescent="0.4">
      <c r="A7149">
        <v>1620180</v>
      </c>
      <c r="B7149">
        <v>127100</v>
      </c>
      <c r="C7149" s="1" t="s">
        <v>1884</v>
      </c>
      <c r="D7149" s="1">
        <v>43226</v>
      </c>
      <c r="E7149" s="1">
        <v>43231</v>
      </c>
      <c r="F7149" t="s">
        <v>6325</v>
      </c>
      <c r="G7149" t="s">
        <v>22</v>
      </c>
      <c r="H7149" t="s">
        <v>4870</v>
      </c>
      <c r="I7149">
        <v>1</v>
      </c>
      <c r="J7149" s="3">
        <v>2200</v>
      </c>
    </row>
    <row r="7150" spans="1:10" x14ac:dyDescent="0.4">
      <c r="A7150">
        <v>1620482</v>
      </c>
      <c r="B7150">
        <v>94361</v>
      </c>
      <c r="C7150" s="1" t="s">
        <v>2009</v>
      </c>
      <c r="D7150" s="1">
        <v>43226</v>
      </c>
      <c r="E7150" s="1">
        <v>43230</v>
      </c>
      <c r="F7150" t="s">
        <v>5806</v>
      </c>
      <c r="G7150" t="s">
        <v>316</v>
      </c>
      <c r="H7150" t="s">
        <v>4851</v>
      </c>
      <c r="I7150">
        <v>6</v>
      </c>
      <c r="J7150" s="3">
        <v>7440</v>
      </c>
    </row>
    <row r="7151" spans="1:10" x14ac:dyDescent="0.4">
      <c r="A7151">
        <v>1623267</v>
      </c>
      <c r="B7151">
        <v>135551</v>
      </c>
      <c r="C7151" s="1" t="s">
        <v>4138</v>
      </c>
      <c r="D7151" s="1">
        <v>43226</v>
      </c>
      <c r="E7151" s="1">
        <v>43228</v>
      </c>
      <c r="F7151" t="s">
        <v>4874</v>
      </c>
      <c r="G7151" t="s">
        <v>35</v>
      </c>
      <c r="H7151" t="s">
        <v>4851</v>
      </c>
      <c r="I7151">
        <v>2</v>
      </c>
      <c r="J7151" s="3">
        <v>2900</v>
      </c>
    </row>
    <row r="7152" spans="1:10" x14ac:dyDescent="0.4">
      <c r="A7152">
        <v>1623155</v>
      </c>
      <c r="B7152">
        <v>135349</v>
      </c>
      <c r="C7152" s="1" t="s">
        <v>4091</v>
      </c>
      <c r="D7152" s="1">
        <v>43227</v>
      </c>
      <c r="E7152" s="1">
        <v>43229</v>
      </c>
      <c r="F7152" t="s">
        <v>5882</v>
      </c>
      <c r="G7152" t="s">
        <v>22</v>
      </c>
      <c r="H7152" t="s">
        <v>5533</v>
      </c>
      <c r="I7152">
        <v>1</v>
      </c>
      <c r="J7152" s="3">
        <v>2000</v>
      </c>
    </row>
    <row r="7153" spans="1:10" x14ac:dyDescent="0.4">
      <c r="A7153">
        <v>1623044</v>
      </c>
      <c r="B7153">
        <v>135672</v>
      </c>
      <c r="C7153" s="1" t="s">
        <v>4038</v>
      </c>
      <c r="D7153" s="1">
        <v>43227</v>
      </c>
      <c r="E7153" s="1">
        <v>43229</v>
      </c>
      <c r="F7153" t="s">
        <v>4888</v>
      </c>
      <c r="G7153" t="s">
        <v>95</v>
      </c>
      <c r="H7153" t="s">
        <v>4851</v>
      </c>
      <c r="I7153">
        <v>1</v>
      </c>
      <c r="J7153" s="3">
        <v>1886</v>
      </c>
    </row>
    <row r="7154" spans="1:10" x14ac:dyDescent="0.4">
      <c r="A7154">
        <v>1622621</v>
      </c>
      <c r="B7154">
        <v>135411</v>
      </c>
      <c r="C7154" s="1" t="s">
        <v>6746</v>
      </c>
      <c r="D7154" s="1">
        <v>43227</v>
      </c>
      <c r="E7154" s="1">
        <v>43227</v>
      </c>
      <c r="F7154" t="s">
        <v>4904</v>
      </c>
      <c r="G7154" t="s">
        <v>14</v>
      </c>
      <c r="H7154" t="s">
        <v>4851</v>
      </c>
      <c r="I7154">
        <v>1</v>
      </c>
      <c r="J7154" s="3">
        <v>114</v>
      </c>
    </row>
    <row r="7155" spans="1:10" x14ac:dyDescent="0.4">
      <c r="A7155">
        <v>1624031</v>
      </c>
      <c r="B7155">
        <v>137793</v>
      </c>
      <c r="C7155" s="1" t="s">
        <v>4468</v>
      </c>
      <c r="D7155" s="1">
        <v>43227</v>
      </c>
      <c r="E7155" s="1">
        <v>43238</v>
      </c>
      <c r="F7155" t="s">
        <v>6904</v>
      </c>
      <c r="G7155" t="s">
        <v>22</v>
      </c>
      <c r="H7155" t="s">
        <v>4854</v>
      </c>
      <c r="I7155">
        <v>1</v>
      </c>
      <c r="J7155" s="3">
        <v>3270</v>
      </c>
    </row>
    <row r="7156" spans="1:10" x14ac:dyDescent="0.4">
      <c r="A7156">
        <v>1620480</v>
      </c>
      <c r="B7156">
        <v>94360</v>
      </c>
      <c r="C7156" s="1" t="s">
        <v>2007</v>
      </c>
      <c r="D7156" s="1">
        <v>43227</v>
      </c>
      <c r="E7156" s="1">
        <v>43232</v>
      </c>
      <c r="F7156" t="s">
        <v>5517</v>
      </c>
      <c r="G7156" t="s">
        <v>161</v>
      </c>
      <c r="H7156" t="s">
        <v>4851</v>
      </c>
      <c r="I7156">
        <v>1</v>
      </c>
      <c r="J7156" s="3">
        <v>2889</v>
      </c>
    </row>
    <row r="7157" spans="1:10" x14ac:dyDescent="0.4">
      <c r="A7157">
        <v>1620480</v>
      </c>
      <c r="B7157">
        <v>98369</v>
      </c>
      <c r="C7157" s="1" t="s">
        <v>2007</v>
      </c>
      <c r="D7157" s="1">
        <v>43227</v>
      </c>
      <c r="E7157" s="1">
        <v>43232</v>
      </c>
      <c r="F7157" t="s">
        <v>5517</v>
      </c>
      <c r="G7157" t="s">
        <v>161</v>
      </c>
      <c r="H7157" t="s">
        <v>4851</v>
      </c>
      <c r="I7157">
        <v>1</v>
      </c>
      <c r="J7157" s="3">
        <v>3000</v>
      </c>
    </row>
    <row r="7158" spans="1:10" x14ac:dyDescent="0.4">
      <c r="A7158">
        <v>1621121</v>
      </c>
      <c r="B7158">
        <v>95393</v>
      </c>
      <c r="C7158" s="1" t="s">
        <v>2478</v>
      </c>
      <c r="D7158" s="1">
        <v>43227</v>
      </c>
      <c r="E7158" s="1">
        <v>43231</v>
      </c>
      <c r="F7158" t="s">
        <v>5557</v>
      </c>
      <c r="G7158" t="s">
        <v>258</v>
      </c>
      <c r="H7158" t="s">
        <v>4851</v>
      </c>
      <c r="I7158">
        <v>3</v>
      </c>
      <c r="J7158" s="3">
        <v>10500</v>
      </c>
    </row>
    <row r="7159" spans="1:10" x14ac:dyDescent="0.4">
      <c r="A7159">
        <v>1621097</v>
      </c>
      <c r="B7159">
        <v>95060</v>
      </c>
      <c r="C7159" s="1" t="s">
        <v>2457</v>
      </c>
      <c r="D7159" s="1">
        <v>43227</v>
      </c>
      <c r="E7159" s="1">
        <v>43230</v>
      </c>
      <c r="F7159" t="s">
        <v>4912</v>
      </c>
      <c r="G7159" t="s">
        <v>22</v>
      </c>
      <c r="H7159" t="s">
        <v>4913</v>
      </c>
      <c r="I7159">
        <v>1</v>
      </c>
      <c r="J7159" s="3">
        <v>2882</v>
      </c>
    </row>
    <row r="7160" spans="1:10" x14ac:dyDescent="0.4">
      <c r="A7160">
        <v>1621097</v>
      </c>
      <c r="B7160">
        <v>98368</v>
      </c>
      <c r="C7160" s="1" t="s">
        <v>2457</v>
      </c>
      <c r="D7160" s="1">
        <v>43227</v>
      </c>
      <c r="E7160" s="1">
        <v>43230</v>
      </c>
      <c r="F7160" t="s">
        <v>4912</v>
      </c>
      <c r="G7160" t="s">
        <v>22</v>
      </c>
      <c r="H7160" t="s">
        <v>4913</v>
      </c>
      <c r="I7160">
        <v>2</v>
      </c>
      <c r="J7160" s="3">
        <v>4480</v>
      </c>
    </row>
    <row r="7161" spans="1:10" x14ac:dyDescent="0.4">
      <c r="A7161">
        <v>1621097</v>
      </c>
      <c r="B7161">
        <v>133538</v>
      </c>
      <c r="C7161" s="1" t="s">
        <v>2457</v>
      </c>
      <c r="D7161" s="1">
        <v>43227</v>
      </c>
      <c r="E7161" s="1">
        <v>43230</v>
      </c>
      <c r="F7161" t="s">
        <v>4912</v>
      </c>
      <c r="G7161" t="s">
        <v>22</v>
      </c>
      <c r="H7161" t="s">
        <v>4913</v>
      </c>
      <c r="I7161">
        <v>1</v>
      </c>
      <c r="J7161" s="3">
        <v>3651</v>
      </c>
    </row>
    <row r="7162" spans="1:10" x14ac:dyDescent="0.4">
      <c r="A7162">
        <v>1621201</v>
      </c>
      <c r="B7162">
        <v>95580</v>
      </c>
      <c r="C7162" s="1" t="s">
        <v>2523</v>
      </c>
      <c r="D7162" s="1">
        <v>43227</v>
      </c>
      <c r="E7162" s="1">
        <v>43232</v>
      </c>
      <c r="F7162" t="s">
        <v>5777</v>
      </c>
      <c r="G7162" t="s">
        <v>22</v>
      </c>
      <c r="H7162" t="s">
        <v>4972</v>
      </c>
      <c r="I7162">
        <v>2</v>
      </c>
      <c r="J7162" s="3">
        <v>9220</v>
      </c>
    </row>
    <row r="7163" spans="1:10" x14ac:dyDescent="0.4">
      <c r="A7163">
        <v>1621201</v>
      </c>
      <c r="B7163">
        <v>96746</v>
      </c>
      <c r="C7163" s="1" t="s">
        <v>2523</v>
      </c>
      <c r="D7163" s="1">
        <v>43227</v>
      </c>
      <c r="E7163" s="1">
        <v>43232</v>
      </c>
      <c r="F7163" t="s">
        <v>5777</v>
      </c>
      <c r="G7163" t="s">
        <v>22</v>
      </c>
      <c r="H7163" t="s">
        <v>4972</v>
      </c>
      <c r="I7163">
        <v>1</v>
      </c>
      <c r="J7163" s="3">
        <v>200</v>
      </c>
    </row>
    <row r="7164" spans="1:10" x14ac:dyDescent="0.4">
      <c r="A7164">
        <v>1620967</v>
      </c>
      <c r="B7164">
        <v>95153</v>
      </c>
      <c r="C7164" s="1" t="s">
        <v>2352</v>
      </c>
      <c r="D7164" s="1">
        <v>43227</v>
      </c>
      <c r="E7164" s="1">
        <v>43229</v>
      </c>
      <c r="F7164" t="s">
        <v>6447</v>
      </c>
      <c r="G7164" t="s">
        <v>22</v>
      </c>
      <c r="H7164" t="s">
        <v>4910</v>
      </c>
      <c r="I7164">
        <v>8</v>
      </c>
      <c r="J7164" s="3">
        <v>24000</v>
      </c>
    </row>
    <row r="7165" spans="1:10" x14ac:dyDescent="0.4">
      <c r="A7165">
        <v>1620968</v>
      </c>
      <c r="B7165">
        <v>95154</v>
      </c>
      <c r="C7165" s="1" t="s">
        <v>2353</v>
      </c>
      <c r="D7165" s="1">
        <v>43227</v>
      </c>
      <c r="E7165" s="1">
        <v>43229</v>
      </c>
      <c r="F7165" t="s">
        <v>5114</v>
      </c>
      <c r="G7165" t="s">
        <v>67</v>
      </c>
      <c r="H7165" t="s">
        <v>4851</v>
      </c>
      <c r="I7165">
        <v>2</v>
      </c>
      <c r="J7165" s="3">
        <v>2100</v>
      </c>
    </row>
    <row r="7166" spans="1:10" x14ac:dyDescent="0.4">
      <c r="A7166">
        <v>1620968</v>
      </c>
      <c r="B7166">
        <v>133419</v>
      </c>
      <c r="C7166" s="1" t="s">
        <v>2353</v>
      </c>
      <c r="D7166" s="1">
        <v>43227</v>
      </c>
      <c r="E7166" s="1">
        <v>43229</v>
      </c>
      <c r="F7166" t="s">
        <v>5114</v>
      </c>
      <c r="G7166" t="s">
        <v>67</v>
      </c>
      <c r="H7166" t="s">
        <v>4851</v>
      </c>
      <c r="I7166">
        <v>1</v>
      </c>
      <c r="J7166" s="3">
        <v>1100</v>
      </c>
    </row>
    <row r="7167" spans="1:10" x14ac:dyDescent="0.4">
      <c r="A7167">
        <v>1620968</v>
      </c>
      <c r="B7167">
        <v>137184</v>
      </c>
      <c r="C7167" s="1" t="s">
        <v>2353</v>
      </c>
      <c r="D7167" s="1">
        <v>43227</v>
      </c>
      <c r="E7167" s="1">
        <v>43229</v>
      </c>
      <c r="F7167" t="s">
        <v>5114</v>
      </c>
      <c r="G7167" t="s">
        <v>67</v>
      </c>
      <c r="H7167" t="s">
        <v>4851</v>
      </c>
      <c r="I7167">
        <v>1</v>
      </c>
      <c r="J7167" s="3">
        <v>5</v>
      </c>
    </row>
    <row r="7168" spans="1:10" x14ac:dyDescent="0.4">
      <c r="A7168">
        <v>1620968</v>
      </c>
      <c r="B7168">
        <v>141501</v>
      </c>
      <c r="C7168" s="1" t="s">
        <v>2353</v>
      </c>
      <c r="D7168" s="1">
        <v>43227</v>
      </c>
      <c r="E7168" s="1">
        <v>43229</v>
      </c>
      <c r="F7168" t="s">
        <v>5114</v>
      </c>
      <c r="G7168" t="s">
        <v>67</v>
      </c>
      <c r="H7168" t="s">
        <v>4851</v>
      </c>
      <c r="I7168">
        <v>1</v>
      </c>
      <c r="J7168" s="3">
        <v>5</v>
      </c>
    </row>
    <row r="7169" spans="1:10" x14ac:dyDescent="0.4">
      <c r="A7169">
        <v>1620930</v>
      </c>
      <c r="B7169">
        <v>95665</v>
      </c>
      <c r="C7169" s="1" t="s">
        <v>2328</v>
      </c>
      <c r="D7169" s="1">
        <v>43227</v>
      </c>
      <c r="E7169" s="1">
        <v>43227</v>
      </c>
      <c r="F7169" t="s">
        <v>4915</v>
      </c>
      <c r="G7169" t="s">
        <v>22</v>
      </c>
      <c r="H7169" t="s">
        <v>4854</v>
      </c>
      <c r="I7169">
        <v>1</v>
      </c>
      <c r="J7169" s="3">
        <v>2890</v>
      </c>
    </row>
    <row r="7170" spans="1:10" x14ac:dyDescent="0.4">
      <c r="A7170">
        <v>1620930</v>
      </c>
      <c r="B7170">
        <v>95650</v>
      </c>
      <c r="C7170" s="1" t="s">
        <v>2328</v>
      </c>
      <c r="D7170" s="1">
        <v>43227</v>
      </c>
      <c r="E7170" s="1">
        <v>43227</v>
      </c>
      <c r="F7170" t="s">
        <v>4915</v>
      </c>
      <c r="G7170" t="s">
        <v>22</v>
      </c>
      <c r="H7170" t="s">
        <v>4854</v>
      </c>
      <c r="I7170">
        <v>1</v>
      </c>
      <c r="J7170" s="3">
        <v>1653.5</v>
      </c>
    </row>
    <row r="7171" spans="1:10" x14ac:dyDescent="0.4">
      <c r="A7171">
        <v>1620930</v>
      </c>
      <c r="B7171">
        <v>129991</v>
      </c>
      <c r="C7171" s="1" t="s">
        <v>2328</v>
      </c>
      <c r="D7171" s="1">
        <v>43227</v>
      </c>
      <c r="E7171" s="1">
        <v>43227</v>
      </c>
      <c r="F7171" t="s">
        <v>4915</v>
      </c>
      <c r="G7171" t="s">
        <v>22</v>
      </c>
      <c r="H7171" t="s">
        <v>4854</v>
      </c>
      <c r="I7171">
        <v>1</v>
      </c>
      <c r="J7171" s="3">
        <v>1653.5</v>
      </c>
    </row>
    <row r="7172" spans="1:10" x14ac:dyDescent="0.4">
      <c r="A7172">
        <v>1621022</v>
      </c>
      <c r="B7172">
        <v>94866</v>
      </c>
      <c r="C7172" s="1" t="s">
        <v>2401</v>
      </c>
      <c r="D7172" s="1">
        <v>43227</v>
      </c>
      <c r="E7172" s="1">
        <v>43230</v>
      </c>
      <c r="F7172" t="s">
        <v>4953</v>
      </c>
      <c r="G7172" t="s">
        <v>69</v>
      </c>
      <c r="H7172" t="s">
        <v>4851</v>
      </c>
      <c r="I7172">
        <v>2</v>
      </c>
      <c r="J7172" s="3">
        <v>7000</v>
      </c>
    </row>
    <row r="7173" spans="1:10" x14ac:dyDescent="0.4">
      <c r="A7173">
        <v>1621022</v>
      </c>
      <c r="B7173">
        <v>136865</v>
      </c>
      <c r="C7173" s="1" t="s">
        <v>2401</v>
      </c>
      <c r="D7173" s="1">
        <v>43227</v>
      </c>
      <c r="E7173" s="1">
        <v>43230</v>
      </c>
      <c r="F7173" t="s">
        <v>4953</v>
      </c>
      <c r="G7173" t="s">
        <v>69</v>
      </c>
      <c r="H7173" t="s">
        <v>4851</v>
      </c>
      <c r="I7173">
        <v>1</v>
      </c>
      <c r="J7173" s="3">
        <v>1700</v>
      </c>
    </row>
    <row r="7174" spans="1:10" x14ac:dyDescent="0.4">
      <c r="A7174">
        <v>1621022</v>
      </c>
      <c r="B7174">
        <v>136656</v>
      </c>
      <c r="C7174" s="1" t="s">
        <v>2401</v>
      </c>
      <c r="D7174" s="1">
        <v>43227</v>
      </c>
      <c r="E7174" s="1">
        <v>43230</v>
      </c>
      <c r="F7174" t="s">
        <v>4953</v>
      </c>
      <c r="G7174" t="s">
        <v>69</v>
      </c>
      <c r="H7174" t="s">
        <v>4851</v>
      </c>
      <c r="I7174">
        <v>4</v>
      </c>
      <c r="J7174" s="3">
        <v>13575.32</v>
      </c>
    </row>
    <row r="7175" spans="1:10" x14ac:dyDescent="0.4">
      <c r="A7175">
        <v>1620890</v>
      </c>
      <c r="B7175">
        <v>94841</v>
      </c>
      <c r="C7175" s="1" t="s">
        <v>2297</v>
      </c>
      <c r="D7175" s="1">
        <v>43227</v>
      </c>
      <c r="E7175" s="1">
        <v>43228</v>
      </c>
      <c r="F7175" t="s">
        <v>4879</v>
      </c>
      <c r="G7175" t="s">
        <v>28</v>
      </c>
      <c r="H7175" t="s">
        <v>4851</v>
      </c>
      <c r="I7175">
        <v>1</v>
      </c>
      <c r="J7175" s="3">
        <v>3090</v>
      </c>
    </row>
    <row r="7176" spans="1:10" x14ac:dyDescent="0.4">
      <c r="A7176">
        <v>1620890</v>
      </c>
      <c r="B7176">
        <v>98330</v>
      </c>
      <c r="C7176" s="1" t="s">
        <v>2297</v>
      </c>
      <c r="D7176" s="1">
        <v>43227</v>
      </c>
      <c r="E7176" s="1">
        <v>43228</v>
      </c>
      <c r="F7176" t="s">
        <v>4879</v>
      </c>
      <c r="G7176" t="s">
        <v>28</v>
      </c>
      <c r="H7176" t="s">
        <v>4851</v>
      </c>
      <c r="I7176">
        <v>1</v>
      </c>
      <c r="J7176" s="3">
        <v>2720</v>
      </c>
    </row>
    <row r="7177" spans="1:10" x14ac:dyDescent="0.4">
      <c r="A7177">
        <v>1620758</v>
      </c>
      <c r="B7177">
        <v>94798</v>
      </c>
      <c r="C7177" s="1" t="s">
        <v>2227</v>
      </c>
      <c r="D7177" s="1">
        <v>43227</v>
      </c>
      <c r="E7177" s="1">
        <v>43231</v>
      </c>
      <c r="F7177" t="s">
        <v>5743</v>
      </c>
      <c r="G7177" t="s">
        <v>11</v>
      </c>
      <c r="H7177" t="s">
        <v>4851</v>
      </c>
      <c r="I7177">
        <v>1</v>
      </c>
      <c r="J7177" s="3">
        <v>2675</v>
      </c>
    </row>
    <row r="7178" spans="1:10" x14ac:dyDescent="0.4">
      <c r="A7178">
        <v>1620758</v>
      </c>
      <c r="B7178">
        <v>135177</v>
      </c>
      <c r="C7178" s="1" t="s">
        <v>2227</v>
      </c>
      <c r="D7178" s="1">
        <v>43227</v>
      </c>
      <c r="E7178" s="1">
        <v>43231</v>
      </c>
      <c r="F7178" t="s">
        <v>5743</v>
      </c>
      <c r="G7178" t="s">
        <v>11</v>
      </c>
      <c r="H7178" t="s">
        <v>4851</v>
      </c>
      <c r="I7178">
        <v>1</v>
      </c>
      <c r="J7178" s="3">
        <v>2425</v>
      </c>
    </row>
    <row r="7179" spans="1:10" x14ac:dyDescent="0.4">
      <c r="A7179">
        <v>1622254</v>
      </c>
      <c r="B7179">
        <v>98116</v>
      </c>
      <c r="C7179" s="1" t="s">
        <v>3407</v>
      </c>
      <c r="D7179" s="1">
        <v>43227</v>
      </c>
      <c r="E7179" s="1">
        <v>43228</v>
      </c>
      <c r="F7179" t="s">
        <v>4917</v>
      </c>
      <c r="G7179" t="s">
        <v>39</v>
      </c>
      <c r="H7179" t="s">
        <v>4851</v>
      </c>
      <c r="I7179">
        <v>6</v>
      </c>
      <c r="J7179" s="3">
        <v>7800</v>
      </c>
    </row>
    <row r="7180" spans="1:10" x14ac:dyDescent="0.4">
      <c r="A7180">
        <v>1622245</v>
      </c>
      <c r="B7180">
        <v>136733</v>
      </c>
      <c r="C7180" s="1" t="s">
        <v>3398</v>
      </c>
      <c r="D7180" s="1">
        <v>43227</v>
      </c>
      <c r="E7180" s="1">
        <v>43227</v>
      </c>
      <c r="F7180" t="s">
        <v>4880</v>
      </c>
      <c r="G7180" t="s">
        <v>14</v>
      </c>
      <c r="H7180" t="s">
        <v>4851</v>
      </c>
      <c r="I7180">
        <v>6</v>
      </c>
      <c r="J7180" s="3">
        <v>200</v>
      </c>
    </row>
    <row r="7181" spans="1:10" x14ac:dyDescent="0.4">
      <c r="A7181">
        <v>1622245</v>
      </c>
      <c r="B7181">
        <v>98289</v>
      </c>
      <c r="C7181" s="1" t="s">
        <v>3398</v>
      </c>
      <c r="D7181" s="1">
        <v>43227</v>
      </c>
      <c r="E7181" s="1">
        <v>43227</v>
      </c>
      <c r="F7181" t="s">
        <v>4880</v>
      </c>
      <c r="G7181" t="s">
        <v>14</v>
      </c>
      <c r="H7181" t="s">
        <v>4851</v>
      </c>
      <c r="I7181">
        <v>1</v>
      </c>
      <c r="J7181" s="3">
        <v>100</v>
      </c>
    </row>
    <row r="7182" spans="1:10" x14ac:dyDescent="0.4">
      <c r="A7182">
        <v>1622438</v>
      </c>
      <c r="B7182">
        <v>133537</v>
      </c>
      <c r="C7182" s="1" t="s">
        <v>3547</v>
      </c>
      <c r="D7182" s="1">
        <v>43227</v>
      </c>
      <c r="E7182" s="1">
        <v>43231</v>
      </c>
      <c r="F7182" t="s">
        <v>4953</v>
      </c>
      <c r="G7182" t="s">
        <v>69</v>
      </c>
      <c r="H7182" t="s">
        <v>4851</v>
      </c>
      <c r="I7182">
        <v>1</v>
      </c>
      <c r="J7182" s="3">
        <v>3295</v>
      </c>
    </row>
    <row r="7183" spans="1:10" x14ac:dyDescent="0.4">
      <c r="A7183">
        <v>1622439</v>
      </c>
      <c r="B7183">
        <v>133539</v>
      </c>
      <c r="C7183" s="1" t="s">
        <v>3548</v>
      </c>
      <c r="D7183" s="1">
        <v>43227</v>
      </c>
      <c r="E7183" s="1">
        <v>43230</v>
      </c>
      <c r="F7183" t="s">
        <v>5663</v>
      </c>
      <c r="G7183" t="s">
        <v>123</v>
      </c>
      <c r="H7183" t="s">
        <v>4851</v>
      </c>
      <c r="I7183">
        <v>1</v>
      </c>
      <c r="J7183" s="3">
        <v>2250</v>
      </c>
    </row>
    <row r="7184" spans="1:10" x14ac:dyDescent="0.4">
      <c r="A7184">
        <v>1622439</v>
      </c>
      <c r="B7184">
        <v>136468</v>
      </c>
      <c r="C7184" s="1" t="s">
        <v>3548</v>
      </c>
      <c r="D7184" s="1">
        <v>43227</v>
      </c>
      <c r="E7184" s="1">
        <v>43230</v>
      </c>
      <c r="F7184" t="s">
        <v>5663</v>
      </c>
      <c r="G7184" t="s">
        <v>123</v>
      </c>
      <c r="H7184" t="s">
        <v>4851</v>
      </c>
      <c r="I7184">
        <v>2</v>
      </c>
      <c r="J7184" s="3">
        <v>4400</v>
      </c>
    </row>
    <row r="7185" spans="1:10" x14ac:dyDescent="0.4">
      <c r="A7185">
        <v>1622469</v>
      </c>
      <c r="B7185">
        <v>137385</v>
      </c>
      <c r="C7185" s="1" t="s">
        <v>3572</v>
      </c>
      <c r="D7185" s="1">
        <v>43227</v>
      </c>
      <c r="E7185" s="1">
        <v>43228</v>
      </c>
      <c r="F7185" t="s">
        <v>5144</v>
      </c>
      <c r="G7185" t="s">
        <v>22</v>
      </c>
      <c r="H7185" t="s">
        <v>4913</v>
      </c>
      <c r="I7185">
        <v>1</v>
      </c>
      <c r="J7185" s="3">
        <v>2400</v>
      </c>
    </row>
    <row r="7186" spans="1:10" x14ac:dyDescent="0.4">
      <c r="A7186">
        <v>1622469</v>
      </c>
      <c r="B7186">
        <v>137382</v>
      </c>
      <c r="C7186" s="1" t="s">
        <v>3572</v>
      </c>
      <c r="D7186" s="1">
        <v>43227</v>
      </c>
      <c r="E7186" s="1">
        <v>43228</v>
      </c>
      <c r="F7186" t="s">
        <v>5144</v>
      </c>
      <c r="G7186" t="s">
        <v>22</v>
      </c>
      <c r="H7186" t="s">
        <v>4913</v>
      </c>
      <c r="I7186">
        <v>1</v>
      </c>
      <c r="J7186" s="3">
        <v>1000</v>
      </c>
    </row>
    <row r="7187" spans="1:10" x14ac:dyDescent="0.4">
      <c r="A7187">
        <v>1622359</v>
      </c>
      <c r="B7187">
        <v>98733</v>
      </c>
      <c r="C7187" s="1" t="s">
        <v>3482</v>
      </c>
      <c r="D7187" s="1">
        <v>43227</v>
      </c>
      <c r="E7187" s="1">
        <v>43228</v>
      </c>
      <c r="F7187" t="s">
        <v>4850</v>
      </c>
      <c r="G7187" t="s">
        <v>81</v>
      </c>
      <c r="H7187" t="s">
        <v>4851</v>
      </c>
      <c r="I7187">
        <v>1</v>
      </c>
      <c r="J7187" s="3">
        <v>2999</v>
      </c>
    </row>
    <row r="7188" spans="1:10" x14ac:dyDescent="0.4">
      <c r="A7188">
        <v>1622023</v>
      </c>
      <c r="B7188">
        <v>136048</v>
      </c>
      <c r="C7188" s="1" t="s">
        <v>3218</v>
      </c>
      <c r="D7188" s="1">
        <v>43227</v>
      </c>
      <c r="E7188" s="1">
        <v>43228</v>
      </c>
      <c r="F7188" t="s">
        <v>4880</v>
      </c>
      <c r="G7188" t="s">
        <v>14</v>
      </c>
      <c r="H7188" t="s">
        <v>4851</v>
      </c>
      <c r="I7188">
        <v>1</v>
      </c>
      <c r="J7188" s="3">
        <v>1370</v>
      </c>
    </row>
    <row r="7189" spans="1:10" x14ac:dyDescent="0.4">
      <c r="A7189">
        <v>1622023</v>
      </c>
      <c r="B7189">
        <v>98229</v>
      </c>
      <c r="C7189" s="1" t="s">
        <v>3218</v>
      </c>
      <c r="D7189" s="1">
        <v>43227</v>
      </c>
      <c r="E7189" s="1">
        <v>43228</v>
      </c>
      <c r="F7189" t="s">
        <v>4880</v>
      </c>
      <c r="G7189" t="s">
        <v>14</v>
      </c>
      <c r="H7189" t="s">
        <v>4851</v>
      </c>
      <c r="I7189">
        <v>1</v>
      </c>
      <c r="J7189" s="3">
        <v>1395</v>
      </c>
    </row>
    <row r="7190" spans="1:10" x14ac:dyDescent="0.4">
      <c r="A7190">
        <v>1621717</v>
      </c>
      <c r="B7190">
        <v>96824</v>
      </c>
      <c r="C7190" s="1" t="s">
        <v>2934</v>
      </c>
      <c r="D7190" s="1">
        <v>43227</v>
      </c>
      <c r="E7190" s="1">
        <v>43230</v>
      </c>
      <c r="F7190" t="s">
        <v>5583</v>
      </c>
      <c r="G7190" t="s">
        <v>17</v>
      </c>
      <c r="H7190" t="s">
        <v>4851</v>
      </c>
      <c r="I7190">
        <v>1</v>
      </c>
      <c r="J7190" s="3">
        <v>2584</v>
      </c>
    </row>
    <row r="7191" spans="1:10" x14ac:dyDescent="0.4">
      <c r="A7191">
        <v>1621547</v>
      </c>
      <c r="B7191">
        <v>133420</v>
      </c>
      <c r="C7191" s="1" t="s">
        <v>2803</v>
      </c>
      <c r="D7191" s="1">
        <v>43227</v>
      </c>
      <c r="E7191" s="1">
        <v>43232</v>
      </c>
      <c r="F7191" t="s">
        <v>5749</v>
      </c>
      <c r="G7191" t="s">
        <v>22</v>
      </c>
      <c r="H7191" t="s">
        <v>4883</v>
      </c>
      <c r="I7191">
        <v>2</v>
      </c>
      <c r="J7191" s="3">
        <v>5000</v>
      </c>
    </row>
    <row r="7192" spans="1:10" x14ac:dyDescent="0.4">
      <c r="A7192">
        <v>1621547</v>
      </c>
      <c r="B7192">
        <v>138486</v>
      </c>
      <c r="C7192" s="1" t="s">
        <v>2803</v>
      </c>
      <c r="D7192" s="1">
        <v>43227</v>
      </c>
      <c r="E7192" s="1">
        <v>43232</v>
      </c>
      <c r="F7192" t="s">
        <v>5749</v>
      </c>
      <c r="G7192" t="s">
        <v>22</v>
      </c>
      <c r="H7192" t="s">
        <v>4883</v>
      </c>
      <c r="I7192">
        <v>2</v>
      </c>
      <c r="J7192" s="3">
        <v>5000</v>
      </c>
    </row>
    <row r="7193" spans="1:10" x14ac:dyDescent="0.4">
      <c r="A7193">
        <v>1621548</v>
      </c>
      <c r="B7193">
        <v>133422</v>
      </c>
      <c r="C7193" s="1" t="s">
        <v>2804</v>
      </c>
      <c r="D7193" s="1">
        <v>43227</v>
      </c>
      <c r="E7193" s="1">
        <v>43229</v>
      </c>
      <c r="F7193" t="s">
        <v>5070</v>
      </c>
      <c r="G7193" t="s">
        <v>17</v>
      </c>
      <c r="H7193" t="s">
        <v>4851</v>
      </c>
      <c r="I7193">
        <v>4</v>
      </c>
      <c r="J7193" s="3">
        <v>5000</v>
      </c>
    </row>
    <row r="7194" spans="1:10" x14ac:dyDescent="0.4">
      <c r="A7194">
        <v>1621649</v>
      </c>
      <c r="B7194">
        <v>137847</v>
      </c>
      <c r="C7194" s="1" t="s">
        <v>2880</v>
      </c>
      <c r="D7194" s="1">
        <v>43227</v>
      </c>
      <c r="E7194" s="1">
        <v>43230</v>
      </c>
      <c r="F7194" t="s">
        <v>6559</v>
      </c>
      <c r="G7194" t="s">
        <v>22</v>
      </c>
      <c r="H7194" t="s">
        <v>4896</v>
      </c>
      <c r="I7194">
        <v>1</v>
      </c>
      <c r="J7194" s="3">
        <v>1629</v>
      </c>
    </row>
    <row r="7195" spans="1:10" x14ac:dyDescent="0.4">
      <c r="A7195">
        <v>1621649</v>
      </c>
      <c r="B7195">
        <v>135361</v>
      </c>
      <c r="C7195" s="1" t="s">
        <v>2880</v>
      </c>
      <c r="D7195" s="1">
        <v>43227</v>
      </c>
      <c r="E7195" s="1">
        <v>43230</v>
      </c>
      <c r="F7195" t="s">
        <v>6559</v>
      </c>
      <c r="G7195" t="s">
        <v>22</v>
      </c>
      <c r="H7195" t="s">
        <v>4896</v>
      </c>
      <c r="I7195">
        <v>1</v>
      </c>
      <c r="J7195" s="3">
        <v>235</v>
      </c>
    </row>
    <row r="7196" spans="1:10" x14ac:dyDescent="0.4">
      <c r="A7196">
        <v>1619993</v>
      </c>
      <c r="B7196">
        <v>94779</v>
      </c>
      <c r="C7196" s="1" t="s">
        <v>6294</v>
      </c>
      <c r="D7196" s="1">
        <v>43227</v>
      </c>
      <c r="E7196" s="1">
        <v>43228</v>
      </c>
      <c r="F7196" t="s">
        <v>5701</v>
      </c>
      <c r="G7196" t="s">
        <v>22</v>
      </c>
      <c r="H7196" t="s">
        <v>5551</v>
      </c>
      <c r="I7196">
        <v>2</v>
      </c>
      <c r="J7196" s="3">
        <v>6600</v>
      </c>
    </row>
    <row r="7197" spans="1:10" x14ac:dyDescent="0.4">
      <c r="A7197">
        <v>1619306</v>
      </c>
      <c r="B7197">
        <v>91311</v>
      </c>
      <c r="C7197" s="1" t="s">
        <v>1460</v>
      </c>
      <c r="D7197" s="1">
        <v>43227</v>
      </c>
      <c r="E7197" s="1">
        <v>43228</v>
      </c>
      <c r="F7197" t="s">
        <v>5131</v>
      </c>
      <c r="G7197" t="s">
        <v>22</v>
      </c>
      <c r="H7197" t="s">
        <v>5132</v>
      </c>
      <c r="I7197">
        <v>1</v>
      </c>
      <c r="J7197" s="3">
        <v>120</v>
      </c>
    </row>
    <row r="7198" spans="1:10" x14ac:dyDescent="0.4">
      <c r="A7198">
        <v>1619730</v>
      </c>
      <c r="B7198">
        <v>95156</v>
      </c>
      <c r="C7198" s="1" t="s">
        <v>6242</v>
      </c>
      <c r="D7198" s="1">
        <v>43228</v>
      </c>
      <c r="E7198" s="1">
        <v>43231</v>
      </c>
      <c r="F7198" t="s">
        <v>4923</v>
      </c>
      <c r="G7198" t="s">
        <v>31</v>
      </c>
      <c r="H7198" t="s">
        <v>4851</v>
      </c>
      <c r="I7198">
        <v>2</v>
      </c>
      <c r="J7198" s="3">
        <v>3600</v>
      </c>
    </row>
    <row r="7199" spans="1:10" x14ac:dyDescent="0.4">
      <c r="A7199">
        <v>1619730</v>
      </c>
      <c r="B7199">
        <v>94778</v>
      </c>
      <c r="C7199" s="1" t="s">
        <v>6242</v>
      </c>
      <c r="D7199" s="1">
        <v>43228</v>
      </c>
      <c r="E7199" s="1">
        <v>43231</v>
      </c>
      <c r="F7199" t="s">
        <v>4923</v>
      </c>
      <c r="G7199" t="s">
        <v>31</v>
      </c>
      <c r="H7199" t="s">
        <v>4851</v>
      </c>
      <c r="I7199">
        <v>2</v>
      </c>
      <c r="J7199" s="3">
        <v>4600</v>
      </c>
    </row>
    <row r="7200" spans="1:10" x14ac:dyDescent="0.4">
      <c r="A7200">
        <v>1619730</v>
      </c>
      <c r="B7200">
        <v>133283</v>
      </c>
      <c r="C7200" s="1" t="s">
        <v>6242</v>
      </c>
      <c r="D7200" s="1">
        <v>43228</v>
      </c>
      <c r="E7200" s="1">
        <v>43231</v>
      </c>
      <c r="F7200" t="s">
        <v>4923</v>
      </c>
      <c r="G7200" t="s">
        <v>31</v>
      </c>
      <c r="H7200" t="s">
        <v>4851</v>
      </c>
      <c r="I7200">
        <v>1</v>
      </c>
      <c r="J7200" s="3">
        <v>2300</v>
      </c>
    </row>
    <row r="7201" spans="1:10" x14ac:dyDescent="0.4">
      <c r="A7201">
        <v>1619730</v>
      </c>
      <c r="B7201">
        <v>136657</v>
      </c>
      <c r="C7201" s="1" t="s">
        <v>6242</v>
      </c>
      <c r="D7201" s="1">
        <v>43228</v>
      </c>
      <c r="E7201" s="1">
        <v>43231</v>
      </c>
      <c r="F7201" t="s">
        <v>4923</v>
      </c>
      <c r="G7201" t="s">
        <v>31</v>
      </c>
      <c r="H7201" t="s">
        <v>4851</v>
      </c>
      <c r="I7201">
        <v>4</v>
      </c>
      <c r="J7201" s="3">
        <v>8590</v>
      </c>
    </row>
    <row r="7202" spans="1:10" x14ac:dyDescent="0.4">
      <c r="A7202">
        <v>1621720</v>
      </c>
      <c r="B7202">
        <v>96829</v>
      </c>
      <c r="C7202" s="1" t="s">
        <v>2937</v>
      </c>
      <c r="D7202" s="1">
        <v>43228</v>
      </c>
      <c r="E7202" s="1">
        <v>43230</v>
      </c>
      <c r="F7202" t="s">
        <v>6585</v>
      </c>
      <c r="G7202" t="s">
        <v>60</v>
      </c>
      <c r="H7202" t="s">
        <v>4851</v>
      </c>
      <c r="I7202">
        <v>3</v>
      </c>
      <c r="J7202" s="3">
        <v>9735</v>
      </c>
    </row>
    <row r="7203" spans="1:10" x14ac:dyDescent="0.4">
      <c r="A7203">
        <v>1621722</v>
      </c>
      <c r="B7203">
        <v>97167</v>
      </c>
      <c r="C7203" s="1" t="s">
        <v>6586</v>
      </c>
      <c r="D7203" s="1">
        <v>43228</v>
      </c>
      <c r="E7203" s="1">
        <v>43230</v>
      </c>
      <c r="F7203" t="s">
        <v>4923</v>
      </c>
      <c r="G7203" t="s">
        <v>31</v>
      </c>
      <c r="H7203" t="s">
        <v>4851</v>
      </c>
      <c r="I7203">
        <v>4</v>
      </c>
      <c r="J7203" s="3">
        <v>8396</v>
      </c>
    </row>
    <row r="7204" spans="1:10" x14ac:dyDescent="0.4">
      <c r="A7204">
        <v>1621723</v>
      </c>
      <c r="B7204">
        <v>96833</v>
      </c>
      <c r="C7204" s="1" t="s">
        <v>6587</v>
      </c>
      <c r="D7204" s="1">
        <v>43228</v>
      </c>
      <c r="E7204" s="1">
        <v>43230</v>
      </c>
      <c r="F7204" t="s">
        <v>5070</v>
      </c>
      <c r="G7204" t="s">
        <v>17</v>
      </c>
      <c r="H7204" t="s">
        <v>4851</v>
      </c>
      <c r="I7204">
        <v>1</v>
      </c>
      <c r="J7204" s="3">
        <v>2650</v>
      </c>
    </row>
    <row r="7205" spans="1:10" x14ac:dyDescent="0.4">
      <c r="A7205">
        <v>1621723</v>
      </c>
      <c r="B7205">
        <v>133361</v>
      </c>
      <c r="C7205" s="1" t="s">
        <v>6587</v>
      </c>
      <c r="D7205" s="1">
        <v>43228</v>
      </c>
      <c r="E7205" s="1">
        <v>43230</v>
      </c>
      <c r="F7205" t="s">
        <v>5070</v>
      </c>
      <c r="G7205" t="s">
        <v>17</v>
      </c>
      <c r="H7205" t="s">
        <v>4851</v>
      </c>
      <c r="I7205">
        <v>3</v>
      </c>
      <c r="J7205" s="3">
        <v>10600</v>
      </c>
    </row>
    <row r="7206" spans="1:10" x14ac:dyDescent="0.4">
      <c r="A7206">
        <v>1621186</v>
      </c>
      <c r="B7206">
        <v>98117</v>
      </c>
      <c r="C7206" s="1" t="s">
        <v>2518</v>
      </c>
      <c r="D7206" s="1">
        <v>43228</v>
      </c>
      <c r="E7206" s="1">
        <v>43229</v>
      </c>
      <c r="F7206" t="s">
        <v>5436</v>
      </c>
      <c r="G7206" t="s">
        <v>22</v>
      </c>
      <c r="H7206" t="s">
        <v>5132</v>
      </c>
      <c r="I7206">
        <v>1</v>
      </c>
      <c r="J7206" s="3">
        <v>2000</v>
      </c>
    </row>
    <row r="7207" spans="1:10" x14ac:dyDescent="0.4">
      <c r="A7207">
        <v>1622532</v>
      </c>
      <c r="B7207">
        <v>133825</v>
      </c>
      <c r="C7207" s="1" t="s">
        <v>3622</v>
      </c>
      <c r="D7207" s="1">
        <v>43228</v>
      </c>
      <c r="E7207" s="1">
        <v>43229</v>
      </c>
      <c r="F7207" t="s">
        <v>5000</v>
      </c>
      <c r="G7207" t="s">
        <v>60</v>
      </c>
      <c r="H7207" t="s">
        <v>4851</v>
      </c>
      <c r="I7207">
        <v>1</v>
      </c>
      <c r="J7207" s="3">
        <v>300</v>
      </c>
    </row>
    <row r="7208" spans="1:10" x14ac:dyDescent="0.4">
      <c r="A7208">
        <v>1620969</v>
      </c>
      <c r="B7208">
        <v>133362</v>
      </c>
      <c r="C7208" s="1" t="s">
        <v>2354</v>
      </c>
      <c r="D7208" s="1">
        <v>43228</v>
      </c>
      <c r="E7208" s="1">
        <v>43231</v>
      </c>
      <c r="F7208" t="s">
        <v>5300</v>
      </c>
      <c r="G7208" t="s">
        <v>22</v>
      </c>
      <c r="H7208" t="s">
        <v>4896</v>
      </c>
      <c r="I7208">
        <v>1</v>
      </c>
      <c r="J7208" s="3">
        <v>2600</v>
      </c>
    </row>
    <row r="7209" spans="1:10" x14ac:dyDescent="0.4">
      <c r="A7209">
        <v>1620969</v>
      </c>
      <c r="B7209">
        <v>133540</v>
      </c>
      <c r="C7209" s="1" t="s">
        <v>2354</v>
      </c>
      <c r="D7209" s="1">
        <v>43228</v>
      </c>
      <c r="E7209" s="1">
        <v>43231</v>
      </c>
      <c r="F7209" t="s">
        <v>5300</v>
      </c>
      <c r="G7209" t="s">
        <v>22</v>
      </c>
      <c r="H7209" t="s">
        <v>4896</v>
      </c>
      <c r="I7209">
        <v>1</v>
      </c>
      <c r="J7209" s="3">
        <v>2980</v>
      </c>
    </row>
    <row r="7210" spans="1:10" x14ac:dyDescent="0.4">
      <c r="A7210">
        <v>1620969</v>
      </c>
      <c r="B7210">
        <v>95155</v>
      </c>
      <c r="C7210" s="1" t="s">
        <v>2354</v>
      </c>
      <c r="D7210" s="1">
        <v>43228</v>
      </c>
      <c r="E7210" s="1">
        <v>43231</v>
      </c>
      <c r="F7210" t="s">
        <v>5300</v>
      </c>
      <c r="G7210" t="s">
        <v>22</v>
      </c>
      <c r="H7210" t="s">
        <v>4896</v>
      </c>
      <c r="I7210">
        <v>8</v>
      </c>
      <c r="J7210" s="3">
        <v>20000</v>
      </c>
    </row>
    <row r="7211" spans="1:10" x14ac:dyDescent="0.4">
      <c r="A7211">
        <v>1620498</v>
      </c>
      <c r="B7211">
        <v>94362</v>
      </c>
      <c r="C7211" s="1" t="s">
        <v>2027</v>
      </c>
      <c r="D7211" s="1">
        <v>43228</v>
      </c>
      <c r="E7211" s="1">
        <v>43232</v>
      </c>
      <c r="F7211" t="s">
        <v>4868</v>
      </c>
      <c r="G7211" t="s">
        <v>95</v>
      </c>
      <c r="H7211" t="s">
        <v>4851</v>
      </c>
      <c r="I7211">
        <v>3</v>
      </c>
      <c r="J7211" s="3">
        <v>7437</v>
      </c>
    </row>
    <row r="7212" spans="1:10" x14ac:dyDescent="0.4">
      <c r="A7212">
        <v>1620498</v>
      </c>
      <c r="B7212">
        <v>94519</v>
      </c>
      <c r="C7212" s="1" t="s">
        <v>2027</v>
      </c>
      <c r="D7212" s="1">
        <v>43228</v>
      </c>
      <c r="E7212" s="1">
        <v>43232</v>
      </c>
      <c r="F7212" t="s">
        <v>4868</v>
      </c>
      <c r="G7212" t="s">
        <v>95</v>
      </c>
      <c r="H7212" t="s">
        <v>4851</v>
      </c>
      <c r="I7212">
        <v>1</v>
      </c>
      <c r="J7212" s="3">
        <v>1955</v>
      </c>
    </row>
    <row r="7213" spans="1:10" x14ac:dyDescent="0.4">
      <c r="A7213">
        <v>1620498</v>
      </c>
      <c r="B7213">
        <v>94634</v>
      </c>
      <c r="C7213" s="1" t="s">
        <v>2027</v>
      </c>
      <c r="D7213" s="1">
        <v>43228</v>
      </c>
      <c r="E7213" s="1">
        <v>43232</v>
      </c>
      <c r="F7213" t="s">
        <v>4868</v>
      </c>
      <c r="G7213" t="s">
        <v>95</v>
      </c>
      <c r="H7213" t="s">
        <v>4851</v>
      </c>
      <c r="I7213">
        <v>8</v>
      </c>
      <c r="J7213" s="3">
        <v>11200</v>
      </c>
    </row>
    <row r="7214" spans="1:10" x14ac:dyDescent="0.4">
      <c r="A7214">
        <v>1620498</v>
      </c>
      <c r="B7214">
        <v>95308</v>
      </c>
      <c r="C7214" s="1" t="s">
        <v>2027</v>
      </c>
      <c r="D7214" s="1">
        <v>43228</v>
      </c>
      <c r="E7214" s="1">
        <v>43232</v>
      </c>
      <c r="F7214" t="s">
        <v>4868</v>
      </c>
      <c r="G7214" t="s">
        <v>95</v>
      </c>
      <c r="H7214" t="s">
        <v>4851</v>
      </c>
      <c r="I7214">
        <v>30</v>
      </c>
      <c r="J7214" s="3">
        <v>68170</v>
      </c>
    </row>
    <row r="7215" spans="1:10" x14ac:dyDescent="0.4">
      <c r="A7215">
        <v>1620498</v>
      </c>
      <c r="B7215">
        <v>95411</v>
      </c>
      <c r="C7215" s="1" t="s">
        <v>2027</v>
      </c>
      <c r="D7215" s="1">
        <v>43228</v>
      </c>
      <c r="E7215" s="1">
        <v>43232</v>
      </c>
      <c r="F7215" t="s">
        <v>4868</v>
      </c>
      <c r="G7215" t="s">
        <v>95</v>
      </c>
      <c r="H7215" t="s">
        <v>4851</v>
      </c>
      <c r="I7215">
        <v>44</v>
      </c>
      <c r="J7215" s="3">
        <v>75988</v>
      </c>
    </row>
    <row r="7216" spans="1:10" x14ac:dyDescent="0.4">
      <c r="A7216">
        <v>1620498</v>
      </c>
      <c r="B7216">
        <v>95049</v>
      </c>
      <c r="C7216" s="1" t="s">
        <v>2027</v>
      </c>
      <c r="D7216" s="1">
        <v>43228</v>
      </c>
      <c r="E7216" s="1">
        <v>43232</v>
      </c>
      <c r="F7216" t="s">
        <v>4868</v>
      </c>
      <c r="G7216" t="s">
        <v>95</v>
      </c>
      <c r="H7216" t="s">
        <v>4851</v>
      </c>
      <c r="I7216">
        <v>1</v>
      </c>
      <c r="J7216" s="3">
        <v>2555</v>
      </c>
    </row>
    <row r="7217" spans="1:10" x14ac:dyDescent="0.4">
      <c r="A7217">
        <v>1620498</v>
      </c>
      <c r="B7217">
        <v>96680</v>
      </c>
      <c r="C7217" s="1" t="s">
        <v>2027</v>
      </c>
      <c r="D7217" s="1">
        <v>43228</v>
      </c>
      <c r="E7217" s="1">
        <v>43232</v>
      </c>
      <c r="F7217" t="s">
        <v>4868</v>
      </c>
      <c r="G7217" t="s">
        <v>95</v>
      </c>
      <c r="H7217" t="s">
        <v>4851</v>
      </c>
      <c r="I7217">
        <v>3</v>
      </c>
      <c r="J7217" s="3">
        <v>5184</v>
      </c>
    </row>
    <row r="7218" spans="1:10" x14ac:dyDescent="0.4">
      <c r="A7218">
        <v>1620498</v>
      </c>
      <c r="B7218">
        <v>133432</v>
      </c>
      <c r="C7218" s="1" t="s">
        <v>2027</v>
      </c>
      <c r="D7218" s="1">
        <v>43228</v>
      </c>
      <c r="E7218" s="1">
        <v>43232</v>
      </c>
      <c r="F7218" t="s">
        <v>4868</v>
      </c>
      <c r="G7218" t="s">
        <v>95</v>
      </c>
      <c r="H7218" t="s">
        <v>4851</v>
      </c>
      <c r="I7218">
        <v>2</v>
      </c>
      <c r="J7218" s="3">
        <v>4570</v>
      </c>
    </row>
    <row r="7219" spans="1:10" x14ac:dyDescent="0.4">
      <c r="A7219">
        <v>1620332</v>
      </c>
      <c r="B7219">
        <v>97448</v>
      </c>
      <c r="C7219" s="1" t="s">
        <v>1920</v>
      </c>
      <c r="D7219" s="1">
        <v>43228</v>
      </c>
      <c r="E7219" s="1">
        <v>43231</v>
      </c>
      <c r="F7219" t="s">
        <v>4940</v>
      </c>
      <c r="G7219" t="s">
        <v>18</v>
      </c>
      <c r="H7219" t="s">
        <v>4851</v>
      </c>
      <c r="I7219">
        <v>3</v>
      </c>
      <c r="J7219" s="3">
        <v>2670</v>
      </c>
    </row>
    <row r="7220" spans="1:10" x14ac:dyDescent="0.4">
      <c r="A7220">
        <v>1620332</v>
      </c>
      <c r="B7220">
        <v>96815</v>
      </c>
      <c r="C7220" s="1" t="s">
        <v>1920</v>
      </c>
      <c r="D7220" s="1">
        <v>43228</v>
      </c>
      <c r="E7220" s="1">
        <v>43231</v>
      </c>
      <c r="F7220" t="s">
        <v>4940</v>
      </c>
      <c r="G7220" t="s">
        <v>18</v>
      </c>
      <c r="H7220" t="s">
        <v>4851</v>
      </c>
      <c r="I7220">
        <v>3</v>
      </c>
      <c r="J7220" s="3">
        <v>4001</v>
      </c>
    </row>
    <row r="7221" spans="1:10" x14ac:dyDescent="0.4">
      <c r="A7221">
        <v>1620332</v>
      </c>
      <c r="B7221">
        <v>95616</v>
      </c>
      <c r="C7221" s="1" t="s">
        <v>1920</v>
      </c>
      <c r="D7221" s="1">
        <v>43228</v>
      </c>
      <c r="E7221" s="1">
        <v>43231</v>
      </c>
      <c r="F7221" t="s">
        <v>4940</v>
      </c>
      <c r="G7221" t="s">
        <v>18</v>
      </c>
      <c r="H7221" t="s">
        <v>4851</v>
      </c>
      <c r="I7221">
        <v>39</v>
      </c>
      <c r="J7221" s="3">
        <v>43710</v>
      </c>
    </row>
    <row r="7222" spans="1:10" x14ac:dyDescent="0.4">
      <c r="A7222">
        <v>1620332</v>
      </c>
      <c r="B7222">
        <v>95157</v>
      </c>
      <c r="C7222" s="1" t="s">
        <v>1920</v>
      </c>
      <c r="D7222" s="1">
        <v>43228</v>
      </c>
      <c r="E7222" s="1">
        <v>43231</v>
      </c>
      <c r="F7222" t="s">
        <v>4940</v>
      </c>
      <c r="G7222" t="s">
        <v>18</v>
      </c>
      <c r="H7222" t="s">
        <v>4851</v>
      </c>
      <c r="I7222">
        <v>2</v>
      </c>
      <c r="J7222" s="3">
        <v>2600</v>
      </c>
    </row>
    <row r="7223" spans="1:10" x14ac:dyDescent="0.4">
      <c r="A7223">
        <v>1620332</v>
      </c>
      <c r="B7223">
        <v>95006</v>
      </c>
      <c r="C7223" s="1" t="s">
        <v>1920</v>
      </c>
      <c r="D7223" s="1">
        <v>43228</v>
      </c>
      <c r="E7223" s="1">
        <v>43231</v>
      </c>
      <c r="F7223" t="s">
        <v>4940</v>
      </c>
      <c r="G7223" t="s">
        <v>18</v>
      </c>
      <c r="H7223" t="s">
        <v>4851</v>
      </c>
      <c r="I7223">
        <v>1</v>
      </c>
      <c r="J7223" s="3">
        <v>985</v>
      </c>
    </row>
    <row r="7224" spans="1:10" x14ac:dyDescent="0.4">
      <c r="A7224">
        <v>1620332</v>
      </c>
      <c r="B7224">
        <v>136969</v>
      </c>
      <c r="C7224" s="1" t="s">
        <v>1920</v>
      </c>
      <c r="D7224" s="1">
        <v>43228</v>
      </c>
      <c r="E7224" s="1">
        <v>43231</v>
      </c>
      <c r="F7224" t="s">
        <v>4940</v>
      </c>
      <c r="G7224" t="s">
        <v>18</v>
      </c>
      <c r="H7224" t="s">
        <v>4851</v>
      </c>
      <c r="I7224">
        <v>1</v>
      </c>
      <c r="J7224" s="3">
        <v>855</v>
      </c>
    </row>
    <row r="7225" spans="1:10" x14ac:dyDescent="0.4">
      <c r="A7225">
        <v>1620332</v>
      </c>
      <c r="B7225">
        <v>136952</v>
      </c>
      <c r="C7225" s="1" t="s">
        <v>1920</v>
      </c>
      <c r="D7225" s="1">
        <v>43228</v>
      </c>
      <c r="E7225" s="1">
        <v>43231</v>
      </c>
      <c r="F7225" t="s">
        <v>4940</v>
      </c>
      <c r="G7225" t="s">
        <v>18</v>
      </c>
      <c r="H7225" t="s">
        <v>4851</v>
      </c>
      <c r="I7225">
        <v>1</v>
      </c>
      <c r="J7225" s="3">
        <v>435</v>
      </c>
    </row>
    <row r="7226" spans="1:10" x14ac:dyDescent="0.4">
      <c r="A7226">
        <v>1620332</v>
      </c>
      <c r="B7226">
        <v>129284</v>
      </c>
      <c r="C7226" s="1" t="s">
        <v>1920</v>
      </c>
      <c r="D7226" s="1">
        <v>43228</v>
      </c>
      <c r="E7226" s="1">
        <v>43231</v>
      </c>
      <c r="F7226" t="s">
        <v>4940</v>
      </c>
      <c r="G7226" t="s">
        <v>18</v>
      </c>
      <c r="H7226" t="s">
        <v>4851</v>
      </c>
      <c r="I7226">
        <v>1</v>
      </c>
      <c r="J7226" s="3">
        <v>985</v>
      </c>
    </row>
    <row r="7227" spans="1:10" x14ac:dyDescent="0.4">
      <c r="A7227">
        <v>1622736</v>
      </c>
      <c r="B7227">
        <v>134027</v>
      </c>
      <c r="C7227" s="1" t="s">
        <v>3772</v>
      </c>
      <c r="D7227" s="1">
        <v>43228</v>
      </c>
      <c r="E7227" s="1">
        <v>43230</v>
      </c>
      <c r="F7227" t="s">
        <v>4874</v>
      </c>
      <c r="G7227" t="s">
        <v>35</v>
      </c>
      <c r="H7227" t="s">
        <v>4851</v>
      </c>
      <c r="I7227">
        <v>1</v>
      </c>
      <c r="J7227" s="3">
        <v>2257.6</v>
      </c>
    </row>
    <row r="7228" spans="1:10" x14ac:dyDescent="0.4">
      <c r="A7228">
        <v>1623092</v>
      </c>
      <c r="B7228">
        <v>135485</v>
      </c>
      <c r="C7228" s="1" t="s">
        <v>6828</v>
      </c>
      <c r="D7228" s="1">
        <v>43228</v>
      </c>
      <c r="E7228" s="1">
        <v>43230</v>
      </c>
      <c r="F7228" t="s">
        <v>4964</v>
      </c>
      <c r="G7228" t="s">
        <v>116</v>
      </c>
      <c r="H7228" t="s">
        <v>4851</v>
      </c>
      <c r="I7228">
        <v>1</v>
      </c>
      <c r="J7228" s="3">
        <v>1375</v>
      </c>
    </row>
    <row r="7229" spans="1:10" x14ac:dyDescent="0.4">
      <c r="A7229">
        <v>1623566</v>
      </c>
      <c r="B7229">
        <v>136495</v>
      </c>
      <c r="C7229" s="1" t="s">
        <v>4253</v>
      </c>
      <c r="D7229" s="1">
        <v>43228</v>
      </c>
      <c r="E7229" s="1">
        <v>43228</v>
      </c>
      <c r="F7229" t="s">
        <v>4880</v>
      </c>
      <c r="G7229" t="s">
        <v>14</v>
      </c>
      <c r="H7229" t="s">
        <v>4851</v>
      </c>
      <c r="I7229">
        <v>1</v>
      </c>
      <c r="J7229" s="3">
        <v>250</v>
      </c>
    </row>
    <row r="7230" spans="1:10" x14ac:dyDescent="0.4">
      <c r="A7230">
        <v>1623753</v>
      </c>
      <c r="B7230">
        <v>137789</v>
      </c>
      <c r="C7230" s="1" t="s">
        <v>4363</v>
      </c>
      <c r="D7230" s="1">
        <v>43229</v>
      </c>
      <c r="E7230" s="1">
        <v>43229</v>
      </c>
      <c r="F7230" t="s">
        <v>5691</v>
      </c>
      <c r="G7230" t="s">
        <v>2453</v>
      </c>
      <c r="H7230" t="s">
        <v>4851</v>
      </c>
      <c r="I7230">
        <v>1</v>
      </c>
      <c r="J7230" s="3">
        <v>175</v>
      </c>
    </row>
    <row r="7231" spans="1:10" x14ac:dyDescent="0.4">
      <c r="A7231">
        <v>1622724</v>
      </c>
      <c r="B7231">
        <v>135359</v>
      </c>
      <c r="C7231" s="1" t="s">
        <v>3760</v>
      </c>
      <c r="D7231" s="1">
        <v>43229</v>
      </c>
      <c r="E7231" s="1">
        <v>43229</v>
      </c>
      <c r="F7231" t="s">
        <v>5188</v>
      </c>
      <c r="G7231" t="s">
        <v>95</v>
      </c>
      <c r="H7231" t="s">
        <v>4851</v>
      </c>
      <c r="I7231">
        <v>4</v>
      </c>
      <c r="J7231" s="3">
        <v>2000</v>
      </c>
    </row>
    <row r="7232" spans="1:10" x14ac:dyDescent="0.4">
      <c r="A7232">
        <v>1622724</v>
      </c>
      <c r="B7232">
        <v>135449</v>
      </c>
      <c r="C7232" s="1" t="s">
        <v>3760</v>
      </c>
      <c r="D7232" s="1">
        <v>43229</v>
      </c>
      <c r="E7232" s="1">
        <v>43229</v>
      </c>
      <c r="F7232" t="s">
        <v>5188</v>
      </c>
      <c r="G7232" t="s">
        <v>95</v>
      </c>
      <c r="H7232" t="s">
        <v>4851</v>
      </c>
      <c r="I7232">
        <v>1</v>
      </c>
      <c r="J7232" s="3">
        <v>389</v>
      </c>
    </row>
    <row r="7233" spans="1:10" x14ac:dyDescent="0.4">
      <c r="A7233">
        <v>1622724</v>
      </c>
      <c r="B7233">
        <v>134604</v>
      </c>
      <c r="C7233" s="1" t="s">
        <v>3760</v>
      </c>
      <c r="D7233" s="1">
        <v>43229</v>
      </c>
      <c r="E7233" s="1">
        <v>43229</v>
      </c>
      <c r="F7233" t="s">
        <v>5188</v>
      </c>
      <c r="G7233" t="s">
        <v>95</v>
      </c>
      <c r="H7233" t="s">
        <v>4851</v>
      </c>
      <c r="I7233">
        <v>1</v>
      </c>
      <c r="J7233" s="3">
        <v>377</v>
      </c>
    </row>
    <row r="7234" spans="1:10" x14ac:dyDescent="0.4">
      <c r="A7234">
        <v>1622724</v>
      </c>
      <c r="B7234">
        <v>135994</v>
      </c>
      <c r="C7234" s="1" t="s">
        <v>3760</v>
      </c>
      <c r="D7234" s="1">
        <v>43229</v>
      </c>
      <c r="E7234" s="1">
        <v>43229</v>
      </c>
      <c r="F7234" t="s">
        <v>5188</v>
      </c>
      <c r="G7234" t="s">
        <v>95</v>
      </c>
      <c r="H7234" t="s">
        <v>4851</v>
      </c>
      <c r="I7234">
        <v>1</v>
      </c>
      <c r="J7234" s="3">
        <v>280</v>
      </c>
    </row>
    <row r="7235" spans="1:10" x14ac:dyDescent="0.4">
      <c r="A7235">
        <v>1622660</v>
      </c>
      <c r="B7235">
        <v>134085</v>
      </c>
      <c r="C7235" s="1" t="s">
        <v>3713</v>
      </c>
      <c r="D7235" s="1">
        <v>43229</v>
      </c>
      <c r="E7235" s="1">
        <v>43229</v>
      </c>
      <c r="F7235" t="s">
        <v>4888</v>
      </c>
      <c r="G7235" t="s">
        <v>95</v>
      </c>
      <c r="H7235" t="s">
        <v>4851</v>
      </c>
      <c r="I7235">
        <v>1</v>
      </c>
      <c r="J7235" s="3">
        <v>300</v>
      </c>
    </row>
    <row r="7236" spans="1:10" x14ac:dyDescent="0.4">
      <c r="A7236">
        <v>1622945</v>
      </c>
      <c r="B7236">
        <v>134296</v>
      </c>
      <c r="C7236" s="1" t="s">
        <v>3952</v>
      </c>
      <c r="D7236" s="1">
        <v>43229</v>
      </c>
      <c r="E7236" s="1">
        <v>43233</v>
      </c>
      <c r="F7236" t="s">
        <v>5201</v>
      </c>
      <c r="G7236" t="s">
        <v>22</v>
      </c>
      <c r="H7236" t="s">
        <v>4972</v>
      </c>
      <c r="I7236">
        <v>1</v>
      </c>
      <c r="J7236" s="3">
        <v>300</v>
      </c>
    </row>
    <row r="7237" spans="1:10" x14ac:dyDescent="0.4">
      <c r="A7237">
        <v>1622959</v>
      </c>
      <c r="B7237">
        <v>134195</v>
      </c>
      <c r="C7237" s="1" t="s">
        <v>3964</v>
      </c>
      <c r="D7237" s="1">
        <v>43229</v>
      </c>
      <c r="E7237" s="1">
        <v>43230</v>
      </c>
      <c r="F7237" t="s">
        <v>5690</v>
      </c>
      <c r="G7237" t="s">
        <v>81</v>
      </c>
      <c r="H7237" t="s">
        <v>4851</v>
      </c>
      <c r="I7237">
        <v>1</v>
      </c>
      <c r="J7237" s="3">
        <v>500</v>
      </c>
    </row>
    <row r="7238" spans="1:10" x14ac:dyDescent="0.4">
      <c r="A7238">
        <v>1622987</v>
      </c>
      <c r="B7238">
        <v>135487</v>
      </c>
      <c r="C7238" s="1" t="s">
        <v>3987</v>
      </c>
      <c r="D7238" s="1">
        <v>43229</v>
      </c>
      <c r="E7238" s="1">
        <v>43232</v>
      </c>
      <c r="F7238" t="s">
        <v>6813</v>
      </c>
      <c r="G7238" t="s">
        <v>22</v>
      </c>
      <c r="H7238" t="s">
        <v>5780</v>
      </c>
      <c r="I7238">
        <v>1</v>
      </c>
      <c r="J7238" s="3">
        <v>2200</v>
      </c>
    </row>
    <row r="7239" spans="1:10" x14ac:dyDescent="0.4">
      <c r="A7239">
        <v>1620970</v>
      </c>
      <c r="B7239">
        <v>95158</v>
      </c>
      <c r="C7239" s="1" t="s">
        <v>2355</v>
      </c>
      <c r="D7239" s="1">
        <v>43229</v>
      </c>
      <c r="E7239" s="1">
        <v>43232</v>
      </c>
      <c r="F7239" t="s">
        <v>4979</v>
      </c>
      <c r="G7239" t="s">
        <v>60</v>
      </c>
      <c r="H7239" t="s">
        <v>4851</v>
      </c>
      <c r="I7239">
        <v>18</v>
      </c>
      <c r="J7239" s="3">
        <v>29860</v>
      </c>
    </row>
    <row r="7240" spans="1:10" x14ac:dyDescent="0.4">
      <c r="A7240">
        <v>1620929</v>
      </c>
      <c r="B7240">
        <v>95380</v>
      </c>
      <c r="C7240" s="1" t="s">
        <v>2327</v>
      </c>
      <c r="D7240" s="1">
        <v>43229</v>
      </c>
      <c r="E7240" s="1">
        <v>43232</v>
      </c>
      <c r="F7240" t="s">
        <v>5659</v>
      </c>
      <c r="G7240" t="s">
        <v>22</v>
      </c>
      <c r="H7240" t="s">
        <v>5660</v>
      </c>
      <c r="I7240">
        <v>1</v>
      </c>
      <c r="J7240" s="3">
        <v>1803</v>
      </c>
    </row>
    <row r="7241" spans="1:10" x14ac:dyDescent="0.4">
      <c r="A7241">
        <v>1620929</v>
      </c>
      <c r="B7241">
        <v>96127</v>
      </c>
      <c r="C7241" s="1" t="s">
        <v>2327</v>
      </c>
      <c r="D7241" s="1">
        <v>43229</v>
      </c>
      <c r="E7241" s="1">
        <v>43232</v>
      </c>
      <c r="F7241" t="s">
        <v>5659</v>
      </c>
      <c r="G7241" t="s">
        <v>22</v>
      </c>
      <c r="H7241" t="s">
        <v>5660</v>
      </c>
      <c r="I7241">
        <v>1</v>
      </c>
      <c r="J7241" s="3">
        <v>2413.5</v>
      </c>
    </row>
    <row r="7242" spans="1:10" x14ac:dyDescent="0.4">
      <c r="A7242">
        <v>1621023</v>
      </c>
      <c r="B7242">
        <v>95309</v>
      </c>
      <c r="C7242" s="1" t="s">
        <v>2402</v>
      </c>
      <c r="D7242" s="1">
        <v>43229</v>
      </c>
      <c r="E7242" s="1">
        <v>43231</v>
      </c>
      <c r="F7242" t="s">
        <v>5097</v>
      </c>
      <c r="G7242" t="s">
        <v>22</v>
      </c>
      <c r="H7242" t="s">
        <v>5132</v>
      </c>
      <c r="I7242">
        <v>1</v>
      </c>
      <c r="J7242" s="3">
        <v>1700</v>
      </c>
    </row>
    <row r="7243" spans="1:10" x14ac:dyDescent="0.4">
      <c r="A7243">
        <v>1621024</v>
      </c>
      <c r="B7243">
        <v>94867</v>
      </c>
      <c r="C7243" s="1" t="s">
        <v>2403</v>
      </c>
      <c r="D7243" s="1">
        <v>43229</v>
      </c>
      <c r="E7243" s="1">
        <v>43232</v>
      </c>
      <c r="F7243" t="s">
        <v>4879</v>
      </c>
      <c r="G7243" t="s">
        <v>28</v>
      </c>
      <c r="H7243" t="s">
        <v>4851</v>
      </c>
      <c r="I7243">
        <v>2</v>
      </c>
      <c r="J7243" s="3">
        <v>5100</v>
      </c>
    </row>
    <row r="7244" spans="1:10" x14ac:dyDescent="0.4">
      <c r="A7244">
        <v>1621098</v>
      </c>
      <c r="B7244">
        <v>98371</v>
      </c>
      <c r="C7244" s="1" t="s">
        <v>2458</v>
      </c>
      <c r="D7244" s="1">
        <v>43229</v>
      </c>
      <c r="E7244" s="1">
        <v>43231</v>
      </c>
      <c r="F7244" t="s">
        <v>4863</v>
      </c>
      <c r="G7244" t="s">
        <v>17</v>
      </c>
      <c r="H7244" t="s">
        <v>4851</v>
      </c>
      <c r="I7244">
        <v>1</v>
      </c>
      <c r="J7244" s="3">
        <v>1785</v>
      </c>
    </row>
    <row r="7245" spans="1:10" x14ac:dyDescent="0.4">
      <c r="A7245">
        <v>1621098</v>
      </c>
      <c r="B7245">
        <v>95063</v>
      </c>
      <c r="C7245" s="1" t="s">
        <v>2458</v>
      </c>
      <c r="D7245" s="1">
        <v>43229</v>
      </c>
      <c r="E7245" s="1">
        <v>43231</v>
      </c>
      <c r="F7245" t="s">
        <v>4863</v>
      </c>
      <c r="G7245" t="s">
        <v>17</v>
      </c>
      <c r="H7245" t="s">
        <v>4851</v>
      </c>
      <c r="I7245">
        <v>16</v>
      </c>
      <c r="J7245" s="3">
        <v>30130</v>
      </c>
    </row>
    <row r="7246" spans="1:10" x14ac:dyDescent="0.4">
      <c r="A7246">
        <v>1620788</v>
      </c>
      <c r="B7246">
        <v>94889</v>
      </c>
      <c r="C7246" s="1" t="s">
        <v>6415</v>
      </c>
      <c r="D7246" s="1">
        <v>43229</v>
      </c>
      <c r="E7246" s="1">
        <v>43232</v>
      </c>
      <c r="F7246" t="s">
        <v>4850</v>
      </c>
      <c r="G7246" t="s">
        <v>81</v>
      </c>
      <c r="H7246" t="s">
        <v>4851</v>
      </c>
      <c r="I7246">
        <v>2</v>
      </c>
      <c r="J7246" s="3">
        <v>4378</v>
      </c>
    </row>
    <row r="7247" spans="1:10" x14ac:dyDescent="0.4">
      <c r="A7247">
        <v>1620788</v>
      </c>
      <c r="B7247">
        <v>94799</v>
      </c>
      <c r="C7247" s="1" t="s">
        <v>6415</v>
      </c>
      <c r="D7247" s="1">
        <v>43229</v>
      </c>
      <c r="E7247" s="1">
        <v>43232</v>
      </c>
      <c r="F7247" t="s">
        <v>4850</v>
      </c>
      <c r="G7247" t="s">
        <v>81</v>
      </c>
      <c r="H7247" t="s">
        <v>4851</v>
      </c>
      <c r="I7247">
        <v>2</v>
      </c>
      <c r="J7247" s="3">
        <v>3757</v>
      </c>
    </row>
    <row r="7248" spans="1:10" x14ac:dyDescent="0.4">
      <c r="A7248">
        <v>1620788</v>
      </c>
      <c r="B7248">
        <v>95479</v>
      </c>
      <c r="C7248" s="1" t="s">
        <v>6415</v>
      </c>
      <c r="D7248" s="1">
        <v>43229</v>
      </c>
      <c r="E7248" s="1">
        <v>43232</v>
      </c>
      <c r="F7248" t="s">
        <v>4850</v>
      </c>
      <c r="G7248" t="s">
        <v>81</v>
      </c>
      <c r="H7248" t="s">
        <v>4851</v>
      </c>
      <c r="I7248">
        <v>2</v>
      </c>
      <c r="J7248" s="3">
        <v>5045</v>
      </c>
    </row>
    <row r="7249" spans="1:10" x14ac:dyDescent="0.4">
      <c r="A7249">
        <v>1620788</v>
      </c>
      <c r="B7249">
        <v>98755</v>
      </c>
      <c r="C7249" s="1" t="s">
        <v>6415</v>
      </c>
      <c r="D7249" s="1">
        <v>43229</v>
      </c>
      <c r="E7249" s="1">
        <v>43232</v>
      </c>
      <c r="F7249" t="s">
        <v>4850</v>
      </c>
      <c r="G7249" t="s">
        <v>81</v>
      </c>
      <c r="H7249" t="s">
        <v>4851</v>
      </c>
      <c r="I7249">
        <v>1</v>
      </c>
      <c r="J7249" s="3">
        <v>2600</v>
      </c>
    </row>
    <row r="7250" spans="1:10" x14ac:dyDescent="0.4">
      <c r="A7250">
        <v>1620788</v>
      </c>
      <c r="B7250">
        <v>98756</v>
      </c>
      <c r="C7250" s="1" t="s">
        <v>6415</v>
      </c>
      <c r="D7250" s="1">
        <v>43229</v>
      </c>
      <c r="E7250" s="1">
        <v>43232</v>
      </c>
      <c r="F7250" t="s">
        <v>4850</v>
      </c>
      <c r="G7250" t="s">
        <v>81</v>
      </c>
      <c r="H7250" t="s">
        <v>4851</v>
      </c>
      <c r="I7250">
        <v>1</v>
      </c>
      <c r="J7250" s="3">
        <v>2445</v>
      </c>
    </row>
    <row r="7251" spans="1:10" x14ac:dyDescent="0.4">
      <c r="A7251">
        <v>1622533</v>
      </c>
      <c r="B7251">
        <v>133786</v>
      </c>
      <c r="C7251" s="1" t="s">
        <v>3623</v>
      </c>
      <c r="D7251" s="1">
        <v>43229</v>
      </c>
      <c r="E7251" s="1">
        <v>43230</v>
      </c>
      <c r="F7251" t="s">
        <v>5000</v>
      </c>
      <c r="G7251" t="s">
        <v>60</v>
      </c>
      <c r="H7251" t="s">
        <v>4851</v>
      </c>
      <c r="I7251">
        <v>1</v>
      </c>
      <c r="J7251" s="3">
        <v>1239</v>
      </c>
    </row>
    <row r="7252" spans="1:10" x14ac:dyDescent="0.4">
      <c r="A7252">
        <v>1622533</v>
      </c>
      <c r="B7252">
        <v>135219</v>
      </c>
      <c r="C7252" s="1" t="s">
        <v>3623</v>
      </c>
      <c r="D7252" s="1">
        <v>43229</v>
      </c>
      <c r="E7252" s="1">
        <v>43230</v>
      </c>
      <c r="F7252" t="s">
        <v>5000</v>
      </c>
      <c r="G7252" t="s">
        <v>60</v>
      </c>
      <c r="H7252" t="s">
        <v>4851</v>
      </c>
      <c r="I7252">
        <v>3</v>
      </c>
      <c r="J7252" s="3">
        <v>3885</v>
      </c>
    </row>
    <row r="7253" spans="1:10" x14ac:dyDescent="0.4">
      <c r="A7253">
        <v>1622440</v>
      </c>
      <c r="B7253">
        <v>133543</v>
      </c>
      <c r="C7253" s="1" t="s">
        <v>3549</v>
      </c>
      <c r="D7253" s="1">
        <v>43229</v>
      </c>
      <c r="E7253" s="1">
        <v>43231</v>
      </c>
      <c r="F7253" t="s">
        <v>5035</v>
      </c>
      <c r="G7253" t="s">
        <v>22</v>
      </c>
      <c r="H7253" t="s">
        <v>4896</v>
      </c>
      <c r="I7253">
        <v>1</v>
      </c>
      <c r="J7253" s="3">
        <v>7718</v>
      </c>
    </row>
    <row r="7254" spans="1:10" x14ac:dyDescent="0.4">
      <c r="A7254">
        <v>1622440</v>
      </c>
      <c r="B7254">
        <v>137384</v>
      </c>
      <c r="C7254" s="1" t="s">
        <v>3549</v>
      </c>
      <c r="D7254" s="1">
        <v>43229</v>
      </c>
      <c r="E7254" s="1">
        <v>43231</v>
      </c>
      <c r="F7254" t="s">
        <v>5035</v>
      </c>
      <c r="G7254" t="s">
        <v>22</v>
      </c>
      <c r="H7254" t="s">
        <v>4896</v>
      </c>
      <c r="I7254">
        <v>1</v>
      </c>
      <c r="J7254" s="3">
        <v>2800</v>
      </c>
    </row>
    <row r="7255" spans="1:10" x14ac:dyDescent="0.4">
      <c r="A7255">
        <v>1622454</v>
      </c>
      <c r="B7255">
        <v>98391</v>
      </c>
      <c r="C7255" s="1" t="s">
        <v>3562</v>
      </c>
      <c r="D7255" s="1">
        <v>43229</v>
      </c>
      <c r="E7255" s="1">
        <v>43230</v>
      </c>
      <c r="F7255" t="s">
        <v>5694</v>
      </c>
      <c r="G7255" t="s">
        <v>209</v>
      </c>
      <c r="H7255" t="s">
        <v>4851</v>
      </c>
      <c r="I7255">
        <v>1</v>
      </c>
      <c r="J7255" s="3">
        <v>700</v>
      </c>
    </row>
    <row r="7256" spans="1:10" x14ac:dyDescent="0.4">
      <c r="A7256">
        <v>1622373</v>
      </c>
      <c r="B7256">
        <v>98370</v>
      </c>
      <c r="C7256" s="1" t="s">
        <v>3494</v>
      </c>
      <c r="D7256" s="1">
        <v>43229</v>
      </c>
      <c r="E7256" s="1">
        <v>43237</v>
      </c>
      <c r="F7256" t="s">
        <v>5558</v>
      </c>
      <c r="G7256" t="s">
        <v>123</v>
      </c>
      <c r="H7256" t="s">
        <v>4851</v>
      </c>
      <c r="I7256">
        <v>1</v>
      </c>
      <c r="J7256" s="3">
        <v>2250</v>
      </c>
    </row>
    <row r="7257" spans="1:10" x14ac:dyDescent="0.4">
      <c r="A7257">
        <v>1622215</v>
      </c>
      <c r="B7257">
        <v>98026</v>
      </c>
      <c r="C7257" s="1" t="s">
        <v>3370</v>
      </c>
      <c r="D7257" s="1">
        <v>43229</v>
      </c>
      <c r="E7257" s="1">
        <v>43229</v>
      </c>
      <c r="F7257" t="s">
        <v>4888</v>
      </c>
      <c r="G7257" t="s">
        <v>95</v>
      </c>
      <c r="H7257" t="s">
        <v>4851</v>
      </c>
      <c r="I7257">
        <v>1</v>
      </c>
      <c r="J7257" s="3">
        <v>0</v>
      </c>
    </row>
    <row r="7258" spans="1:10" x14ac:dyDescent="0.4">
      <c r="A7258">
        <v>1621298</v>
      </c>
      <c r="B7258">
        <v>96269</v>
      </c>
      <c r="C7258" s="1" t="s">
        <v>2585</v>
      </c>
      <c r="D7258" s="1">
        <v>43229</v>
      </c>
      <c r="E7258" s="1">
        <v>43232</v>
      </c>
      <c r="F7258" t="s">
        <v>5618</v>
      </c>
      <c r="G7258" t="s">
        <v>11</v>
      </c>
      <c r="H7258" t="s">
        <v>4851</v>
      </c>
      <c r="I7258">
        <v>1</v>
      </c>
      <c r="J7258" s="3">
        <v>2199</v>
      </c>
    </row>
    <row r="7259" spans="1:10" x14ac:dyDescent="0.4">
      <c r="A7259">
        <v>1621298</v>
      </c>
      <c r="B7259">
        <v>96832</v>
      </c>
      <c r="C7259" s="1" t="s">
        <v>2585</v>
      </c>
      <c r="D7259" s="1">
        <v>43229</v>
      </c>
      <c r="E7259" s="1">
        <v>43232</v>
      </c>
      <c r="F7259" t="s">
        <v>5618</v>
      </c>
      <c r="G7259" t="s">
        <v>11</v>
      </c>
      <c r="H7259" t="s">
        <v>4851</v>
      </c>
      <c r="I7259">
        <v>8</v>
      </c>
      <c r="J7259" s="3">
        <v>22236</v>
      </c>
    </row>
    <row r="7260" spans="1:10" x14ac:dyDescent="0.4">
      <c r="A7260">
        <v>1621371</v>
      </c>
      <c r="B7260">
        <v>133882</v>
      </c>
      <c r="C7260" s="1" t="s">
        <v>2645</v>
      </c>
      <c r="D7260" s="1">
        <v>43229</v>
      </c>
      <c r="E7260" s="1">
        <v>43231</v>
      </c>
      <c r="F7260" t="s">
        <v>4880</v>
      </c>
      <c r="G7260" t="s">
        <v>14</v>
      </c>
      <c r="H7260" t="s">
        <v>4851</v>
      </c>
      <c r="I7260">
        <v>1</v>
      </c>
      <c r="J7260" s="3">
        <v>90</v>
      </c>
    </row>
    <row r="7261" spans="1:10" x14ac:dyDescent="0.4">
      <c r="A7261">
        <v>1621371</v>
      </c>
      <c r="B7261">
        <v>133884</v>
      </c>
      <c r="C7261" s="1" t="s">
        <v>2645</v>
      </c>
      <c r="D7261" s="1">
        <v>43229</v>
      </c>
      <c r="E7261" s="1">
        <v>43231</v>
      </c>
      <c r="F7261" t="s">
        <v>4880</v>
      </c>
      <c r="G7261" t="s">
        <v>14</v>
      </c>
      <c r="H7261" t="s">
        <v>4851</v>
      </c>
      <c r="I7261">
        <v>1</v>
      </c>
      <c r="J7261" s="3">
        <v>90</v>
      </c>
    </row>
    <row r="7262" spans="1:10" x14ac:dyDescent="0.4">
      <c r="A7262">
        <v>1621371</v>
      </c>
      <c r="B7262">
        <v>133886</v>
      </c>
      <c r="C7262" s="1" t="s">
        <v>2645</v>
      </c>
      <c r="D7262" s="1">
        <v>43229</v>
      </c>
      <c r="E7262" s="1">
        <v>43231</v>
      </c>
      <c r="F7262" t="s">
        <v>4880</v>
      </c>
      <c r="G7262" t="s">
        <v>14</v>
      </c>
      <c r="H7262" t="s">
        <v>4851</v>
      </c>
      <c r="I7262">
        <v>1</v>
      </c>
      <c r="J7262" s="3">
        <v>90</v>
      </c>
    </row>
    <row r="7263" spans="1:10" x14ac:dyDescent="0.4">
      <c r="A7263">
        <v>1621371</v>
      </c>
      <c r="B7263">
        <v>133888</v>
      </c>
      <c r="C7263" s="1" t="s">
        <v>2645</v>
      </c>
      <c r="D7263" s="1">
        <v>43229</v>
      </c>
      <c r="E7263" s="1">
        <v>43231</v>
      </c>
      <c r="F7263" t="s">
        <v>4880</v>
      </c>
      <c r="G7263" t="s">
        <v>14</v>
      </c>
      <c r="H7263" t="s">
        <v>4851</v>
      </c>
      <c r="I7263">
        <v>1</v>
      </c>
      <c r="J7263" s="3">
        <v>90</v>
      </c>
    </row>
    <row r="7264" spans="1:10" x14ac:dyDescent="0.4">
      <c r="A7264">
        <v>1621371</v>
      </c>
      <c r="B7264">
        <v>133890</v>
      </c>
      <c r="C7264" s="1" t="s">
        <v>2645</v>
      </c>
      <c r="D7264" s="1">
        <v>43229</v>
      </c>
      <c r="E7264" s="1">
        <v>43231</v>
      </c>
      <c r="F7264" t="s">
        <v>4880</v>
      </c>
      <c r="G7264" t="s">
        <v>14</v>
      </c>
      <c r="H7264" t="s">
        <v>4851</v>
      </c>
      <c r="I7264">
        <v>1</v>
      </c>
      <c r="J7264" s="3">
        <v>90</v>
      </c>
    </row>
    <row r="7265" spans="1:10" x14ac:dyDescent="0.4">
      <c r="A7265">
        <v>1621371</v>
      </c>
      <c r="B7265">
        <v>133892</v>
      </c>
      <c r="C7265" s="1" t="s">
        <v>2645</v>
      </c>
      <c r="D7265" s="1">
        <v>43229</v>
      </c>
      <c r="E7265" s="1">
        <v>43231</v>
      </c>
      <c r="F7265" t="s">
        <v>4880</v>
      </c>
      <c r="G7265" t="s">
        <v>14</v>
      </c>
      <c r="H7265" t="s">
        <v>4851</v>
      </c>
      <c r="I7265">
        <v>1</v>
      </c>
      <c r="J7265" s="3">
        <v>90</v>
      </c>
    </row>
    <row r="7266" spans="1:10" x14ac:dyDescent="0.4">
      <c r="A7266">
        <v>1621371</v>
      </c>
      <c r="B7266">
        <v>135136</v>
      </c>
      <c r="C7266" s="1" t="s">
        <v>2645</v>
      </c>
      <c r="D7266" s="1">
        <v>43229</v>
      </c>
      <c r="E7266" s="1">
        <v>43231</v>
      </c>
      <c r="F7266" t="s">
        <v>4880</v>
      </c>
      <c r="G7266" t="s">
        <v>14</v>
      </c>
      <c r="H7266" t="s">
        <v>4851</v>
      </c>
      <c r="I7266">
        <v>1</v>
      </c>
      <c r="J7266" s="3">
        <v>40</v>
      </c>
    </row>
    <row r="7267" spans="1:10" x14ac:dyDescent="0.4">
      <c r="A7267">
        <v>1621371</v>
      </c>
      <c r="B7267">
        <v>135138</v>
      </c>
      <c r="C7267" s="1" t="s">
        <v>2645</v>
      </c>
      <c r="D7267" s="1">
        <v>43229</v>
      </c>
      <c r="E7267" s="1">
        <v>43231</v>
      </c>
      <c r="F7267" t="s">
        <v>4880</v>
      </c>
      <c r="G7267" t="s">
        <v>14</v>
      </c>
      <c r="H7267" t="s">
        <v>4851</v>
      </c>
      <c r="I7267">
        <v>1</v>
      </c>
      <c r="J7267" s="3">
        <v>40</v>
      </c>
    </row>
    <row r="7268" spans="1:10" x14ac:dyDescent="0.4">
      <c r="A7268">
        <v>1621371</v>
      </c>
      <c r="B7268">
        <v>135391</v>
      </c>
      <c r="C7268" s="1" t="s">
        <v>2645</v>
      </c>
      <c r="D7268" s="1">
        <v>43229</v>
      </c>
      <c r="E7268" s="1">
        <v>43231</v>
      </c>
      <c r="F7268" t="s">
        <v>4880</v>
      </c>
      <c r="G7268" t="s">
        <v>14</v>
      </c>
      <c r="H7268" t="s">
        <v>4851</v>
      </c>
      <c r="I7268">
        <v>1</v>
      </c>
      <c r="J7268" s="3">
        <v>100</v>
      </c>
    </row>
    <row r="7269" spans="1:10" x14ac:dyDescent="0.4">
      <c r="A7269">
        <v>1621371</v>
      </c>
      <c r="B7269">
        <v>137951</v>
      </c>
      <c r="C7269" s="1" t="s">
        <v>2645</v>
      </c>
      <c r="D7269" s="1">
        <v>43229</v>
      </c>
      <c r="E7269" s="1">
        <v>43231</v>
      </c>
      <c r="F7269" t="s">
        <v>4880</v>
      </c>
      <c r="G7269" t="s">
        <v>14</v>
      </c>
      <c r="H7269" t="s">
        <v>4851</v>
      </c>
      <c r="I7269">
        <v>1</v>
      </c>
      <c r="J7269" s="3">
        <v>40</v>
      </c>
    </row>
    <row r="7270" spans="1:10" x14ac:dyDescent="0.4">
      <c r="A7270">
        <v>1621371</v>
      </c>
      <c r="B7270">
        <v>139741</v>
      </c>
      <c r="C7270" s="1" t="s">
        <v>2645</v>
      </c>
      <c r="D7270" s="1">
        <v>43229</v>
      </c>
      <c r="E7270" s="1">
        <v>43231</v>
      </c>
      <c r="F7270" t="s">
        <v>4880</v>
      </c>
      <c r="G7270" t="s">
        <v>14</v>
      </c>
      <c r="H7270" t="s">
        <v>4851</v>
      </c>
      <c r="I7270">
        <v>1</v>
      </c>
      <c r="J7270" s="3">
        <v>40</v>
      </c>
    </row>
    <row r="7271" spans="1:10" x14ac:dyDescent="0.4">
      <c r="A7271">
        <v>1621371</v>
      </c>
      <c r="B7271">
        <v>138782</v>
      </c>
      <c r="C7271" s="1" t="s">
        <v>2645</v>
      </c>
      <c r="D7271" s="1">
        <v>43229</v>
      </c>
      <c r="E7271" s="1">
        <v>43231</v>
      </c>
      <c r="F7271" t="s">
        <v>4880</v>
      </c>
      <c r="G7271" t="s">
        <v>14</v>
      </c>
      <c r="H7271" t="s">
        <v>4851</v>
      </c>
      <c r="I7271">
        <v>1</v>
      </c>
      <c r="J7271" s="3">
        <v>90</v>
      </c>
    </row>
    <row r="7272" spans="1:10" x14ac:dyDescent="0.4">
      <c r="A7272">
        <v>1621371</v>
      </c>
      <c r="B7272">
        <v>138784</v>
      </c>
      <c r="C7272" s="1" t="s">
        <v>2645</v>
      </c>
      <c r="D7272" s="1">
        <v>43229</v>
      </c>
      <c r="E7272" s="1">
        <v>43231</v>
      </c>
      <c r="F7272" t="s">
        <v>4880</v>
      </c>
      <c r="G7272" t="s">
        <v>14</v>
      </c>
      <c r="H7272" t="s">
        <v>4851</v>
      </c>
      <c r="I7272">
        <v>1</v>
      </c>
      <c r="J7272" s="3">
        <v>90</v>
      </c>
    </row>
    <row r="7273" spans="1:10" x14ac:dyDescent="0.4">
      <c r="A7273">
        <v>1621371</v>
      </c>
      <c r="B7273">
        <v>138786</v>
      </c>
      <c r="C7273" s="1" t="s">
        <v>2645</v>
      </c>
      <c r="D7273" s="1">
        <v>43229</v>
      </c>
      <c r="E7273" s="1">
        <v>43231</v>
      </c>
      <c r="F7273" t="s">
        <v>4880</v>
      </c>
      <c r="G7273" t="s">
        <v>14</v>
      </c>
      <c r="H7273" t="s">
        <v>4851</v>
      </c>
      <c r="I7273">
        <v>1</v>
      </c>
      <c r="J7273" s="3">
        <v>90</v>
      </c>
    </row>
    <row r="7274" spans="1:10" x14ac:dyDescent="0.4">
      <c r="A7274">
        <v>1621371</v>
      </c>
      <c r="B7274">
        <v>138788</v>
      </c>
      <c r="C7274" s="1" t="s">
        <v>2645</v>
      </c>
      <c r="D7274" s="1">
        <v>43229</v>
      </c>
      <c r="E7274" s="1">
        <v>43231</v>
      </c>
      <c r="F7274" t="s">
        <v>4880</v>
      </c>
      <c r="G7274" t="s">
        <v>14</v>
      </c>
      <c r="H7274" t="s">
        <v>4851</v>
      </c>
      <c r="I7274">
        <v>1</v>
      </c>
      <c r="J7274" s="3">
        <v>90</v>
      </c>
    </row>
    <row r="7275" spans="1:10" x14ac:dyDescent="0.4">
      <c r="A7275">
        <v>1621371</v>
      </c>
      <c r="B7275">
        <v>138790</v>
      </c>
      <c r="C7275" s="1" t="s">
        <v>2645</v>
      </c>
      <c r="D7275" s="1">
        <v>43229</v>
      </c>
      <c r="E7275" s="1">
        <v>43231</v>
      </c>
      <c r="F7275" t="s">
        <v>4880</v>
      </c>
      <c r="G7275" t="s">
        <v>14</v>
      </c>
      <c r="H7275" t="s">
        <v>4851</v>
      </c>
      <c r="I7275">
        <v>1</v>
      </c>
      <c r="J7275" s="3">
        <v>90</v>
      </c>
    </row>
    <row r="7276" spans="1:10" x14ac:dyDescent="0.4">
      <c r="A7276">
        <v>1621371</v>
      </c>
      <c r="B7276">
        <v>138792</v>
      </c>
      <c r="C7276" s="1" t="s">
        <v>2645</v>
      </c>
      <c r="D7276" s="1">
        <v>43229</v>
      </c>
      <c r="E7276" s="1">
        <v>43231</v>
      </c>
      <c r="F7276" t="s">
        <v>4880</v>
      </c>
      <c r="G7276" t="s">
        <v>14</v>
      </c>
      <c r="H7276" t="s">
        <v>4851</v>
      </c>
      <c r="I7276">
        <v>1</v>
      </c>
      <c r="J7276" s="3">
        <v>90</v>
      </c>
    </row>
    <row r="7277" spans="1:10" x14ac:dyDescent="0.4">
      <c r="A7277">
        <v>1621721</v>
      </c>
      <c r="B7277">
        <v>96831</v>
      </c>
      <c r="C7277" s="1" t="s">
        <v>2938</v>
      </c>
      <c r="D7277" s="1">
        <v>43229</v>
      </c>
      <c r="E7277" s="1">
        <v>43231</v>
      </c>
      <c r="F7277" t="s">
        <v>4938</v>
      </c>
      <c r="G7277" t="s">
        <v>8</v>
      </c>
      <c r="H7277" t="s">
        <v>4851</v>
      </c>
      <c r="I7277">
        <v>1</v>
      </c>
      <c r="J7277" s="3">
        <v>2115</v>
      </c>
    </row>
    <row r="7278" spans="1:10" x14ac:dyDescent="0.4">
      <c r="A7278">
        <v>1621734</v>
      </c>
      <c r="B7278">
        <v>96944</v>
      </c>
      <c r="C7278" s="1" t="s">
        <v>2947</v>
      </c>
      <c r="D7278" s="1">
        <v>43229</v>
      </c>
      <c r="E7278" s="1">
        <v>43231</v>
      </c>
      <c r="F7278" t="s">
        <v>4888</v>
      </c>
      <c r="G7278" t="s">
        <v>95</v>
      </c>
      <c r="H7278" t="s">
        <v>4851</v>
      </c>
      <c r="I7278">
        <v>1</v>
      </c>
      <c r="J7278" s="3">
        <v>1999</v>
      </c>
    </row>
    <row r="7279" spans="1:10" x14ac:dyDescent="0.4">
      <c r="A7279">
        <v>1621824</v>
      </c>
      <c r="B7279">
        <v>96943</v>
      </c>
      <c r="C7279" s="1" t="s">
        <v>6604</v>
      </c>
      <c r="D7279" s="1">
        <v>43229</v>
      </c>
      <c r="E7279" s="1">
        <v>43231</v>
      </c>
      <c r="F7279" t="s">
        <v>5614</v>
      </c>
      <c r="G7279" t="s">
        <v>22</v>
      </c>
      <c r="H7279" t="s">
        <v>4976</v>
      </c>
      <c r="I7279">
        <v>2</v>
      </c>
      <c r="J7279" s="3">
        <v>7300</v>
      </c>
    </row>
    <row r="7280" spans="1:10" x14ac:dyDescent="0.4">
      <c r="A7280">
        <v>1621545</v>
      </c>
      <c r="B7280">
        <v>133423</v>
      </c>
      <c r="C7280" s="1" t="s">
        <v>2801</v>
      </c>
      <c r="D7280" s="1">
        <v>43229</v>
      </c>
      <c r="E7280" s="1">
        <v>43231</v>
      </c>
      <c r="F7280" t="s">
        <v>5542</v>
      </c>
      <c r="G7280" t="s">
        <v>60</v>
      </c>
      <c r="H7280" t="s">
        <v>4851</v>
      </c>
      <c r="I7280">
        <v>1</v>
      </c>
      <c r="J7280" s="3">
        <v>2410</v>
      </c>
    </row>
    <row r="7281" spans="1:10" x14ac:dyDescent="0.4">
      <c r="A7281">
        <v>1619271</v>
      </c>
      <c r="B7281">
        <v>91279</v>
      </c>
      <c r="C7281" s="1" t="s">
        <v>1451</v>
      </c>
      <c r="D7281" s="1">
        <v>43229</v>
      </c>
      <c r="E7281" s="1">
        <v>43232</v>
      </c>
      <c r="F7281" t="s">
        <v>5195</v>
      </c>
      <c r="G7281" t="s">
        <v>22</v>
      </c>
      <c r="H7281" t="s">
        <v>4866</v>
      </c>
      <c r="I7281">
        <v>1</v>
      </c>
      <c r="J7281" s="3">
        <v>6150</v>
      </c>
    </row>
    <row r="7282" spans="1:10" x14ac:dyDescent="0.4">
      <c r="A7282">
        <v>1619271</v>
      </c>
      <c r="B7282">
        <v>97530</v>
      </c>
      <c r="C7282" s="1" t="s">
        <v>1451</v>
      </c>
      <c r="D7282" s="1">
        <v>43229</v>
      </c>
      <c r="E7282" s="1">
        <v>43232</v>
      </c>
      <c r="F7282" t="s">
        <v>5195</v>
      </c>
      <c r="G7282" t="s">
        <v>22</v>
      </c>
      <c r="H7282" t="s">
        <v>4866</v>
      </c>
      <c r="I7282">
        <v>2</v>
      </c>
      <c r="J7282" s="3">
        <v>5940</v>
      </c>
    </row>
    <row r="7283" spans="1:10" x14ac:dyDescent="0.4">
      <c r="A7283">
        <v>1619271</v>
      </c>
      <c r="B7283">
        <v>98118</v>
      </c>
      <c r="C7283" s="1" t="s">
        <v>1451</v>
      </c>
      <c r="D7283" s="1">
        <v>43229</v>
      </c>
      <c r="E7283" s="1">
        <v>43232</v>
      </c>
      <c r="F7283" t="s">
        <v>5195</v>
      </c>
      <c r="G7283" t="s">
        <v>22</v>
      </c>
      <c r="H7283" t="s">
        <v>4866</v>
      </c>
      <c r="I7283">
        <v>1</v>
      </c>
      <c r="J7283" s="3">
        <v>2650</v>
      </c>
    </row>
    <row r="7284" spans="1:10" x14ac:dyDescent="0.4">
      <c r="A7284">
        <v>1619271</v>
      </c>
      <c r="B7284">
        <v>96676</v>
      </c>
      <c r="C7284" s="1" t="s">
        <v>1451</v>
      </c>
      <c r="D7284" s="1">
        <v>43229</v>
      </c>
      <c r="E7284" s="1">
        <v>43232</v>
      </c>
      <c r="F7284" t="s">
        <v>5195</v>
      </c>
      <c r="G7284" t="s">
        <v>22</v>
      </c>
      <c r="H7284" t="s">
        <v>4866</v>
      </c>
      <c r="I7284">
        <v>1</v>
      </c>
      <c r="J7284" s="3">
        <v>2500</v>
      </c>
    </row>
    <row r="7285" spans="1:10" x14ac:dyDescent="0.4">
      <c r="A7285">
        <v>1619271</v>
      </c>
      <c r="B7285">
        <v>95412</v>
      </c>
      <c r="C7285" s="1" t="s">
        <v>1451</v>
      </c>
      <c r="D7285" s="1">
        <v>43229</v>
      </c>
      <c r="E7285" s="1">
        <v>43232</v>
      </c>
      <c r="F7285" t="s">
        <v>5195</v>
      </c>
      <c r="G7285" t="s">
        <v>22</v>
      </c>
      <c r="H7285" t="s">
        <v>4866</v>
      </c>
      <c r="I7285">
        <v>12</v>
      </c>
      <c r="J7285" s="3">
        <v>30300</v>
      </c>
    </row>
    <row r="7286" spans="1:10" x14ac:dyDescent="0.4">
      <c r="A7286">
        <v>1619271</v>
      </c>
      <c r="B7286">
        <v>95061</v>
      </c>
      <c r="C7286" s="1" t="s">
        <v>1451</v>
      </c>
      <c r="D7286" s="1">
        <v>43229</v>
      </c>
      <c r="E7286" s="1">
        <v>43232</v>
      </c>
      <c r="F7286" t="s">
        <v>5195</v>
      </c>
      <c r="G7286" t="s">
        <v>22</v>
      </c>
      <c r="H7286" t="s">
        <v>4866</v>
      </c>
      <c r="I7286">
        <v>4</v>
      </c>
      <c r="J7286" s="3">
        <v>17975</v>
      </c>
    </row>
    <row r="7287" spans="1:10" x14ac:dyDescent="0.4">
      <c r="A7287">
        <v>1619756</v>
      </c>
      <c r="B7287">
        <v>95941</v>
      </c>
      <c r="C7287" s="1" t="s">
        <v>6250</v>
      </c>
      <c r="D7287" s="1">
        <v>43230</v>
      </c>
      <c r="E7287" s="1">
        <v>43233</v>
      </c>
      <c r="F7287" t="s">
        <v>5000</v>
      </c>
      <c r="G7287" t="s">
        <v>60</v>
      </c>
      <c r="H7287" t="s">
        <v>4851</v>
      </c>
      <c r="I7287">
        <v>4</v>
      </c>
      <c r="J7287" s="3">
        <v>5935</v>
      </c>
    </row>
    <row r="7288" spans="1:10" x14ac:dyDescent="0.4">
      <c r="A7288">
        <v>1619837</v>
      </c>
      <c r="B7288">
        <v>94294</v>
      </c>
      <c r="C7288" s="1" t="s">
        <v>1697</v>
      </c>
      <c r="D7288" s="1">
        <v>43230</v>
      </c>
      <c r="E7288" s="1">
        <v>43232</v>
      </c>
      <c r="F7288" t="s">
        <v>5199</v>
      </c>
      <c r="G7288" t="s">
        <v>95</v>
      </c>
      <c r="H7288" t="s">
        <v>4851</v>
      </c>
      <c r="I7288">
        <v>3</v>
      </c>
      <c r="J7288" s="3">
        <v>4390</v>
      </c>
    </row>
    <row r="7289" spans="1:10" x14ac:dyDescent="0.4">
      <c r="A7289">
        <v>1619837</v>
      </c>
      <c r="B7289">
        <v>96681</v>
      </c>
      <c r="C7289" s="1" t="s">
        <v>1697</v>
      </c>
      <c r="D7289" s="1">
        <v>43230</v>
      </c>
      <c r="E7289" s="1">
        <v>43232</v>
      </c>
      <c r="F7289" t="s">
        <v>5199</v>
      </c>
      <c r="G7289" t="s">
        <v>95</v>
      </c>
      <c r="H7289" t="s">
        <v>4851</v>
      </c>
      <c r="I7289">
        <v>89</v>
      </c>
      <c r="J7289" s="3">
        <v>167682</v>
      </c>
    </row>
    <row r="7290" spans="1:10" x14ac:dyDescent="0.4">
      <c r="A7290">
        <v>1619837</v>
      </c>
      <c r="B7290">
        <v>94899</v>
      </c>
      <c r="C7290" s="1" t="s">
        <v>1697</v>
      </c>
      <c r="D7290" s="1">
        <v>43230</v>
      </c>
      <c r="E7290" s="1">
        <v>43232</v>
      </c>
      <c r="F7290" t="s">
        <v>5199</v>
      </c>
      <c r="G7290" t="s">
        <v>95</v>
      </c>
      <c r="H7290" t="s">
        <v>4851</v>
      </c>
      <c r="I7290">
        <v>1</v>
      </c>
      <c r="J7290" s="3">
        <v>1046</v>
      </c>
    </row>
    <row r="7291" spans="1:10" x14ac:dyDescent="0.4">
      <c r="A7291">
        <v>1619837</v>
      </c>
      <c r="B7291">
        <v>94883</v>
      </c>
      <c r="C7291" s="1" t="s">
        <v>1697</v>
      </c>
      <c r="D7291" s="1">
        <v>43230</v>
      </c>
      <c r="E7291" s="1">
        <v>43232</v>
      </c>
      <c r="F7291" t="s">
        <v>5199</v>
      </c>
      <c r="G7291" t="s">
        <v>95</v>
      </c>
      <c r="H7291" t="s">
        <v>4851</v>
      </c>
      <c r="I7291">
        <v>2</v>
      </c>
      <c r="J7291" s="3">
        <v>6200</v>
      </c>
    </row>
    <row r="7292" spans="1:10" x14ac:dyDescent="0.4">
      <c r="A7292">
        <v>1619837</v>
      </c>
      <c r="B7292">
        <v>94884</v>
      </c>
      <c r="C7292" s="1" t="s">
        <v>1697</v>
      </c>
      <c r="D7292" s="1">
        <v>43230</v>
      </c>
      <c r="E7292" s="1">
        <v>43232</v>
      </c>
      <c r="F7292" t="s">
        <v>5199</v>
      </c>
      <c r="G7292" t="s">
        <v>95</v>
      </c>
      <c r="H7292" t="s">
        <v>4851</v>
      </c>
      <c r="I7292">
        <v>1</v>
      </c>
      <c r="J7292" s="3">
        <v>2460</v>
      </c>
    </row>
    <row r="7293" spans="1:10" x14ac:dyDescent="0.4">
      <c r="A7293">
        <v>1619837</v>
      </c>
      <c r="B7293">
        <v>94776</v>
      </c>
      <c r="C7293" s="1" t="s">
        <v>1697</v>
      </c>
      <c r="D7293" s="1">
        <v>43230</v>
      </c>
      <c r="E7293" s="1">
        <v>43232</v>
      </c>
      <c r="F7293" t="s">
        <v>5199</v>
      </c>
      <c r="G7293" t="s">
        <v>95</v>
      </c>
      <c r="H7293" t="s">
        <v>4851</v>
      </c>
      <c r="I7293">
        <v>2</v>
      </c>
      <c r="J7293" s="3">
        <v>3000</v>
      </c>
    </row>
    <row r="7294" spans="1:10" x14ac:dyDescent="0.4">
      <c r="A7294">
        <v>1619837</v>
      </c>
      <c r="B7294">
        <v>95064</v>
      </c>
      <c r="C7294" s="1" t="s">
        <v>1697</v>
      </c>
      <c r="D7294" s="1">
        <v>43230</v>
      </c>
      <c r="E7294" s="1">
        <v>43232</v>
      </c>
      <c r="F7294" t="s">
        <v>5199</v>
      </c>
      <c r="G7294" t="s">
        <v>95</v>
      </c>
      <c r="H7294" t="s">
        <v>4851</v>
      </c>
      <c r="I7294">
        <v>1</v>
      </c>
      <c r="J7294" s="3">
        <v>1750</v>
      </c>
    </row>
    <row r="7295" spans="1:10" x14ac:dyDescent="0.4">
      <c r="A7295">
        <v>1619837</v>
      </c>
      <c r="B7295">
        <v>94962</v>
      </c>
      <c r="C7295" s="1" t="s">
        <v>1697</v>
      </c>
      <c r="D7295" s="1">
        <v>43230</v>
      </c>
      <c r="E7295" s="1">
        <v>43232</v>
      </c>
      <c r="F7295" t="s">
        <v>5199</v>
      </c>
      <c r="G7295" t="s">
        <v>95</v>
      </c>
      <c r="H7295" t="s">
        <v>4851</v>
      </c>
      <c r="I7295">
        <v>30</v>
      </c>
      <c r="J7295" s="3">
        <v>51800</v>
      </c>
    </row>
    <row r="7296" spans="1:10" x14ac:dyDescent="0.4">
      <c r="A7296">
        <v>1619837</v>
      </c>
      <c r="B7296">
        <v>95413</v>
      </c>
      <c r="C7296" s="1" t="s">
        <v>1697</v>
      </c>
      <c r="D7296" s="1">
        <v>43230</v>
      </c>
      <c r="E7296" s="1">
        <v>43232</v>
      </c>
      <c r="F7296" t="s">
        <v>5199</v>
      </c>
      <c r="G7296" t="s">
        <v>95</v>
      </c>
      <c r="H7296" t="s">
        <v>4851</v>
      </c>
      <c r="I7296">
        <v>129</v>
      </c>
      <c r="J7296" s="3">
        <v>244011</v>
      </c>
    </row>
    <row r="7297" spans="1:10" x14ac:dyDescent="0.4">
      <c r="A7297">
        <v>1619837</v>
      </c>
      <c r="B7297">
        <v>95522</v>
      </c>
      <c r="C7297" s="1" t="s">
        <v>1697</v>
      </c>
      <c r="D7297" s="1">
        <v>43230</v>
      </c>
      <c r="E7297" s="1">
        <v>43232</v>
      </c>
      <c r="F7297" t="s">
        <v>5199</v>
      </c>
      <c r="G7297" t="s">
        <v>95</v>
      </c>
      <c r="H7297" t="s">
        <v>4851</v>
      </c>
      <c r="I7297">
        <v>10</v>
      </c>
      <c r="J7297" s="3">
        <v>22705</v>
      </c>
    </row>
    <row r="7298" spans="1:10" x14ac:dyDescent="0.4">
      <c r="A7298">
        <v>1619837</v>
      </c>
      <c r="B7298">
        <v>95383</v>
      </c>
      <c r="C7298" s="1" t="s">
        <v>1697</v>
      </c>
      <c r="D7298" s="1">
        <v>43230</v>
      </c>
      <c r="E7298" s="1">
        <v>43232</v>
      </c>
      <c r="F7298" t="s">
        <v>5199</v>
      </c>
      <c r="G7298" t="s">
        <v>95</v>
      </c>
      <c r="H7298" t="s">
        <v>4851</v>
      </c>
      <c r="I7298">
        <v>1</v>
      </c>
      <c r="J7298" s="3">
        <v>1970</v>
      </c>
    </row>
    <row r="7299" spans="1:10" x14ac:dyDescent="0.4">
      <c r="A7299">
        <v>1619837</v>
      </c>
      <c r="B7299">
        <v>98120</v>
      </c>
      <c r="C7299" s="1" t="s">
        <v>1697</v>
      </c>
      <c r="D7299" s="1">
        <v>43230</v>
      </c>
      <c r="E7299" s="1">
        <v>43232</v>
      </c>
      <c r="F7299" t="s">
        <v>5199</v>
      </c>
      <c r="G7299" t="s">
        <v>95</v>
      </c>
      <c r="H7299" t="s">
        <v>4851</v>
      </c>
      <c r="I7299">
        <v>1</v>
      </c>
      <c r="J7299" s="3">
        <v>1500</v>
      </c>
    </row>
    <row r="7300" spans="1:10" x14ac:dyDescent="0.4">
      <c r="A7300">
        <v>1619837</v>
      </c>
      <c r="B7300">
        <v>97430</v>
      </c>
      <c r="C7300" s="1" t="s">
        <v>1697</v>
      </c>
      <c r="D7300" s="1">
        <v>43230</v>
      </c>
      <c r="E7300" s="1">
        <v>43232</v>
      </c>
      <c r="F7300" t="s">
        <v>5199</v>
      </c>
      <c r="G7300" t="s">
        <v>95</v>
      </c>
      <c r="H7300" t="s">
        <v>4851</v>
      </c>
      <c r="I7300">
        <v>1</v>
      </c>
      <c r="J7300" s="3">
        <v>2052</v>
      </c>
    </row>
    <row r="7301" spans="1:10" x14ac:dyDescent="0.4">
      <c r="A7301">
        <v>1619837</v>
      </c>
      <c r="B7301">
        <v>133363</v>
      </c>
      <c r="C7301" s="1" t="s">
        <v>1697</v>
      </c>
      <c r="D7301" s="1">
        <v>43230</v>
      </c>
      <c r="E7301" s="1">
        <v>43232</v>
      </c>
      <c r="F7301" t="s">
        <v>5199</v>
      </c>
      <c r="G7301" t="s">
        <v>95</v>
      </c>
      <c r="H7301" t="s">
        <v>4851</v>
      </c>
      <c r="I7301">
        <v>1</v>
      </c>
      <c r="J7301" s="3">
        <v>2195</v>
      </c>
    </row>
    <row r="7302" spans="1:10" x14ac:dyDescent="0.4">
      <c r="A7302">
        <v>1619837</v>
      </c>
      <c r="B7302">
        <v>133304</v>
      </c>
      <c r="C7302" s="1" t="s">
        <v>1697</v>
      </c>
      <c r="D7302" s="1">
        <v>43230</v>
      </c>
      <c r="E7302" s="1">
        <v>43232</v>
      </c>
      <c r="F7302" t="s">
        <v>5199</v>
      </c>
      <c r="G7302" t="s">
        <v>95</v>
      </c>
      <c r="H7302" t="s">
        <v>4851</v>
      </c>
      <c r="I7302">
        <v>1</v>
      </c>
      <c r="J7302" s="3">
        <v>1854</v>
      </c>
    </row>
    <row r="7303" spans="1:10" x14ac:dyDescent="0.4">
      <c r="A7303">
        <v>1619837</v>
      </c>
      <c r="B7303">
        <v>133305</v>
      </c>
      <c r="C7303" s="1" t="s">
        <v>1697</v>
      </c>
      <c r="D7303" s="1">
        <v>43230</v>
      </c>
      <c r="E7303" s="1">
        <v>43232</v>
      </c>
      <c r="F7303" t="s">
        <v>5199</v>
      </c>
      <c r="G7303" t="s">
        <v>95</v>
      </c>
      <c r="H7303" t="s">
        <v>4851</v>
      </c>
      <c r="I7303">
        <v>8</v>
      </c>
      <c r="J7303" s="3">
        <v>17960</v>
      </c>
    </row>
    <row r="7304" spans="1:10" x14ac:dyDescent="0.4">
      <c r="A7304">
        <v>1621559</v>
      </c>
      <c r="B7304">
        <v>96037</v>
      </c>
      <c r="C7304" s="1" t="s">
        <v>2812</v>
      </c>
      <c r="D7304" s="1">
        <v>43230</v>
      </c>
      <c r="E7304" s="1">
        <v>43231</v>
      </c>
      <c r="F7304" t="s">
        <v>5286</v>
      </c>
      <c r="G7304" t="s">
        <v>287</v>
      </c>
      <c r="H7304" t="s">
        <v>4851</v>
      </c>
      <c r="I7304">
        <v>1</v>
      </c>
      <c r="J7304" s="3">
        <v>1203</v>
      </c>
    </row>
    <row r="7305" spans="1:10" x14ac:dyDescent="0.4">
      <c r="A7305">
        <v>1621727</v>
      </c>
      <c r="B7305">
        <v>96834</v>
      </c>
      <c r="C7305" s="1" t="s">
        <v>2942</v>
      </c>
      <c r="D7305" s="1">
        <v>43230</v>
      </c>
      <c r="E7305" s="1">
        <v>43232</v>
      </c>
      <c r="F7305" t="s">
        <v>4860</v>
      </c>
      <c r="G7305" t="s">
        <v>11</v>
      </c>
      <c r="H7305" t="s">
        <v>4851</v>
      </c>
      <c r="I7305">
        <v>3</v>
      </c>
      <c r="J7305" s="3">
        <v>7425</v>
      </c>
    </row>
    <row r="7306" spans="1:10" x14ac:dyDescent="0.4">
      <c r="A7306">
        <v>1622246</v>
      </c>
      <c r="B7306">
        <v>98290</v>
      </c>
      <c r="C7306" s="1" t="s">
        <v>3399</v>
      </c>
      <c r="D7306" s="1">
        <v>43230</v>
      </c>
      <c r="E7306" s="1">
        <v>43231</v>
      </c>
      <c r="F7306" t="s">
        <v>5754</v>
      </c>
      <c r="G7306" t="s">
        <v>22</v>
      </c>
      <c r="H7306" t="s">
        <v>5755</v>
      </c>
      <c r="I7306">
        <v>8</v>
      </c>
      <c r="J7306" s="3">
        <v>20633</v>
      </c>
    </row>
    <row r="7307" spans="1:10" x14ac:dyDescent="0.4">
      <c r="A7307">
        <v>1622246</v>
      </c>
      <c r="B7307">
        <v>135743</v>
      </c>
      <c r="C7307" s="1" t="s">
        <v>3399</v>
      </c>
      <c r="D7307" s="1">
        <v>43230</v>
      </c>
      <c r="E7307" s="1">
        <v>43231</v>
      </c>
      <c r="F7307" t="s">
        <v>5754</v>
      </c>
      <c r="G7307" t="s">
        <v>22</v>
      </c>
      <c r="H7307" t="s">
        <v>5755</v>
      </c>
      <c r="I7307">
        <v>2</v>
      </c>
      <c r="J7307" s="3">
        <v>4000</v>
      </c>
    </row>
    <row r="7308" spans="1:10" x14ac:dyDescent="0.4">
      <c r="A7308">
        <v>1622246</v>
      </c>
      <c r="B7308">
        <v>134048</v>
      </c>
      <c r="C7308" s="1" t="s">
        <v>3399</v>
      </c>
      <c r="D7308" s="1">
        <v>43230</v>
      </c>
      <c r="E7308" s="1">
        <v>43231</v>
      </c>
      <c r="F7308" t="s">
        <v>5754</v>
      </c>
      <c r="G7308" t="s">
        <v>22</v>
      </c>
      <c r="H7308" t="s">
        <v>5755</v>
      </c>
      <c r="I7308">
        <v>2</v>
      </c>
      <c r="J7308" s="3">
        <v>5158</v>
      </c>
    </row>
    <row r="7309" spans="1:10" x14ac:dyDescent="0.4">
      <c r="A7309">
        <v>1622197</v>
      </c>
      <c r="B7309">
        <v>136827</v>
      </c>
      <c r="C7309" s="1" t="s">
        <v>3356</v>
      </c>
      <c r="D7309" s="1">
        <v>43230</v>
      </c>
      <c r="E7309" s="1">
        <v>43231</v>
      </c>
      <c r="F7309" t="s">
        <v>5224</v>
      </c>
      <c r="G7309" t="s">
        <v>132</v>
      </c>
      <c r="H7309" t="s">
        <v>4851</v>
      </c>
      <c r="I7309">
        <v>1</v>
      </c>
      <c r="J7309" s="3">
        <v>1320</v>
      </c>
    </row>
    <row r="7310" spans="1:10" x14ac:dyDescent="0.4">
      <c r="A7310">
        <v>1622360</v>
      </c>
      <c r="B7310">
        <v>98740</v>
      </c>
      <c r="C7310" s="1" t="s">
        <v>3483</v>
      </c>
      <c r="D7310" s="1">
        <v>43230</v>
      </c>
      <c r="E7310" s="1">
        <v>43231</v>
      </c>
      <c r="F7310" t="s">
        <v>5151</v>
      </c>
      <c r="G7310" t="s">
        <v>22</v>
      </c>
      <c r="H7310" t="s">
        <v>4991</v>
      </c>
      <c r="I7310">
        <v>1</v>
      </c>
      <c r="J7310" s="3">
        <v>2850</v>
      </c>
    </row>
    <row r="7311" spans="1:10" x14ac:dyDescent="0.4">
      <c r="A7311">
        <v>1622357</v>
      </c>
      <c r="B7311">
        <v>98732</v>
      </c>
      <c r="C7311" s="1" t="s">
        <v>3480</v>
      </c>
      <c r="D7311" s="1">
        <v>43230</v>
      </c>
      <c r="E7311" s="1">
        <v>43230</v>
      </c>
      <c r="F7311" t="s">
        <v>4850</v>
      </c>
      <c r="G7311" t="s">
        <v>81</v>
      </c>
      <c r="H7311" t="s">
        <v>4851</v>
      </c>
      <c r="I7311">
        <v>1</v>
      </c>
      <c r="J7311" s="3">
        <v>1500</v>
      </c>
    </row>
    <row r="7312" spans="1:10" x14ac:dyDescent="0.4">
      <c r="A7312">
        <v>1622385</v>
      </c>
      <c r="B7312">
        <v>98772</v>
      </c>
      <c r="C7312" s="1" t="s">
        <v>3506</v>
      </c>
      <c r="D7312" s="1">
        <v>43230</v>
      </c>
      <c r="E7312" s="1">
        <v>43231</v>
      </c>
      <c r="F7312" t="s">
        <v>4850</v>
      </c>
      <c r="G7312" t="s">
        <v>81</v>
      </c>
      <c r="H7312" t="s">
        <v>4851</v>
      </c>
      <c r="I7312">
        <v>1</v>
      </c>
      <c r="J7312" s="3">
        <v>1500</v>
      </c>
    </row>
    <row r="7313" spans="1:10" x14ac:dyDescent="0.4">
      <c r="A7313">
        <v>1620756</v>
      </c>
      <c r="B7313">
        <v>94800</v>
      </c>
      <c r="C7313" s="1" t="s">
        <v>2226</v>
      </c>
      <c r="D7313" s="1">
        <v>43230</v>
      </c>
      <c r="E7313" s="1">
        <v>43232</v>
      </c>
      <c r="F7313" t="s">
        <v>4865</v>
      </c>
      <c r="G7313" t="s">
        <v>22</v>
      </c>
      <c r="H7313" t="s">
        <v>4866</v>
      </c>
      <c r="I7313">
        <v>1</v>
      </c>
      <c r="J7313" s="3">
        <v>4300</v>
      </c>
    </row>
    <row r="7314" spans="1:10" x14ac:dyDescent="0.4">
      <c r="A7314">
        <v>1621109</v>
      </c>
      <c r="B7314">
        <v>95007</v>
      </c>
      <c r="C7314" s="1" t="s">
        <v>2468</v>
      </c>
      <c r="D7314" s="1">
        <v>43230</v>
      </c>
      <c r="E7314" s="1">
        <v>43232</v>
      </c>
      <c r="F7314" t="s">
        <v>5532</v>
      </c>
      <c r="G7314" t="s">
        <v>22</v>
      </c>
      <c r="H7314" t="s">
        <v>5533</v>
      </c>
      <c r="I7314">
        <v>2</v>
      </c>
      <c r="J7314" s="3">
        <v>7010</v>
      </c>
    </row>
    <row r="7315" spans="1:10" x14ac:dyDescent="0.4">
      <c r="A7315">
        <v>1621109</v>
      </c>
      <c r="B7315">
        <v>98119</v>
      </c>
      <c r="C7315" s="1" t="s">
        <v>2468</v>
      </c>
      <c r="D7315" s="1">
        <v>43230</v>
      </c>
      <c r="E7315" s="1">
        <v>43232</v>
      </c>
      <c r="F7315" t="s">
        <v>5532</v>
      </c>
      <c r="G7315" t="s">
        <v>22</v>
      </c>
      <c r="H7315" t="s">
        <v>5533</v>
      </c>
      <c r="I7315">
        <v>2</v>
      </c>
      <c r="J7315" s="3">
        <v>6000</v>
      </c>
    </row>
    <row r="7316" spans="1:10" x14ac:dyDescent="0.4">
      <c r="A7316">
        <v>1621109</v>
      </c>
      <c r="B7316">
        <v>129285</v>
      </c>
      <c r="C7316" s="1" t="s">
        <v>2468</v>
      </c>
      <c r="D7316" s="1">
        <v>43230</v>
      </c>
      <c r="E7316" s="1">
        <v>43232</v>
      </c>
      <c r="F7316" t="s">
        <v>5532</v>
      </c>
      <c r="G7316" t="s">
        <v>22</v>
      </c>
      <c r="H7316" t="s">
        <v>5533</v>
      </c>
      <c r="I7316">
        <v>2</v>
      </c>
      <c r="J7316" s="3">
        <v>7010</v>
      </c>
    </row>
    <row r="7317" spans="1:10" x14ac:dyDescent="0.4">
      <c r="A7317">
        <v>1621123</v>
      </c>
      <c r="B7317">
        <v>95403</v>
      </c>
      <c r="C7317" s="1" t="s">
        <v>2480</v>
      </c>
      <c r="D7317" s="1">
        <v>43230</v>
      </c>
      <c r="E7317" s="1">
        <v>43231</v>
      </c>
      <c r="F7317" t="s">
        <v>4850</v>
      </c>
      <c r="G7317" t="s">
        <v>81</v>
      </c>
      <c r="H7317" t="s">
        <v>4851</v>
      </c>
      <c r="I7317">
        <v>1</v>
      </c>
      <c r="J7317" s="3">
        <v>2079</v>
      </c>
    </row>
    <row r="7318" spans="1:10" x14ac:dyDescent="0.4">
      <c r="A7318">
        <v>1621076</v>
      </c>
      <c r="B7318">
        <v>95026</v>
      </c>
      <c r="C7318" s="1" t="s">
        <v>2437</v>
      </c>
      <c r="D7318" s="1">
        <v>43230</v>
      </c>
      <c r="E7318" s="1">
        <v>43232</v>
      </c>
      <c r="F7318" t="s">
        <v>4979</v>
      </c>
      <c r="G7318" t="s">
        <v>60</v>
      </c>
      <c r="H7318" t="s">
        <v>4851</v>
      </c>
      <c r="I7318">
        <v>3</v>
      </c>
      <c r="J7318" s="3">
        <v>8820</v>
      </c>
    </row>
    <row r="7319" spans="1:10" x14ac:dyDescent="0.4">
      <c r="A7319">
        <v>1621076</v>
      </c>
      <c r="B7319">
        <v>95477</v>
      </c>
      <c r="C7319" s="1" t="s">
        <v>2437</v>
      </c>
      <c r="D7319" s="1">
        <v>43230</v>
      </c>
      <c r="E7319" s="1">
        <v>43232</v>
      </c>
      <c r="F7319" t="s">
        <v>4979</v>
      </c>
      <c r="G7319" t="s">
        <v>60</v>
      </c>
      <c r="H7319" t="s">
        <v>4851</v>
      </c>
      <c r="I7319">
        <v>30</v>
      </c>
      <c r="J7319" s="3">
        <v>67900</v>
      </c>
    </row>
    <row r="7320" spans="1:10" x14ac:dyDescent="0.4">
      <c r="A7320">
        <v>1621076</v>
      </c>
      <c r="B7320">
        <v>96830</v>
      </c>
      <c r="C7320" s="1" t="s">
        <v>2437</v>
      </c>
      <c r="D7320" s="1">
        <v>43230</v>
      </c>
      <c r="E7320" s="1">
        <v>43232</v>
      </c>
      <c r="F7320" t="s">
        <v>4979</v>
      </c>
      <c r="G7320" t="s">
        <v>60</v>
      </c>
      <c r="H7320" t="s">
        <v>4851</v>
      </c>
      <c r="I7320">
        <v>1</v>
      </c>
      <c r="J7320" s="3">
        <v>200</v>
      </c>
    </row>
    <row r="7321" spans="1:10" x14ac:dyDescent="0.4">
      <c r="A7321">
        <v>1621076</v>
      </c>
      <c r="B7321">
        <v>98767</v>
      </c>
      <c r="C7321" s="1" t="s">
        <v>2437</v>
      </c>
      <c r="D7321" s="1">
        <v>43230</v>
      </c>
      <c r="E7321" s="1">
        <v>43232</v>
      </c>
      <c r="F7321" t="s">
        <v>4979</v>
      </c>
      <c r="G7321" t="s">
        <v>60</v>
      </c>
      <c r="H7321" t="s">
        <v>4851</v>
      </c>
      <c r="I7321">
        <v>7</v>
      </c>
      <c r="J7321" s="3">
        <v>20500</v>
      </c>
    </row>
    <row r="7322" spans="1:10" x14ac:dyDescent="0.4">
      <c r="A7322">
        <v>1621076</v>
      </c>
      <c r="B7322">
        <v>98769</v>
      </c>
      <c r="C7322" s="1" t="s">
        <v>2437</v>
      </c>
      <c r="D7322" s="1">
        <v>43230</v>
      </c>
      <c r="E7322" s="1">
        <v>43232</v>
      </c>
      <c r="F7322" t="s">
        <v>4979</v>
      </c>
      <c r="G7322" t="s">
        <v>60</v>
      </c>
      <c r="H7322" t="s">
        <v>4851</v>
      </c>
      <c r="I7322">
        <v>10</v>
      </c>
      <c r="J7322" s="3">
        <v>21900</v>
      </c>
    </row>
    <row r="7323" spans="1:10" x14ac:dyDescent="0.4">
      <c r="A7323">
        <v>1621076</v>
      </c>
      <c r="B7323">
        <v>98750</v>
      </c>
      <c r="C7323" s="1" t="s">
        <v>2437</v>
      </c>
      <c r="D7323" s="1">
        <v>43230</v>
      </c>
      <c r="E7323" s="1">
        <v>43232</v>
      </c>
      <c r="F7323" t="s">
        <v>4979</v>
      </c>
      <c r="G7323" t="s">
        <v>60</v>
      </c>
      <c r="H7323" t="s">
        <v>4851</v>
      </c>
      <c r="I7323">
        <v>8</v>
      </c>
      <c r="J7323" s="3">
        <v>19900</v>
      </c>
    </row>
    <row r="7324" spans="1:10" x14ac:dyDescent="0.4">
      <c r="A7324">
        <v>1621076</v>
      </c>
      <c r="B7324">
        <v>133285</v>
      </c>
      <c r="C7324" s="1" t="s">
        <v>2437</v>
      </c>
      <c r="D7324" s="1">
        <v>43230</v>
      </c>
      <c r="E7324" s="1">
        <v>43232</v>
      </c>
      <c r="F7324" t="s">
        <v>4979</v>
      </c>
      <c r="G7324" t="s">
        <v>60</v>
      </c>
      <c r="H7324" t="s">
        <v>4851</v>
      </c>
      <c r="I7324">
        <v>11</v>
      </c>
      <c r="J7324" s="3">
        <v>27106</v>
      </c>
    </row>
    <row r="7325" spans="1:10" x14ac:dyDescent="0.4">
      <c r="A7325">
        <v>1620971</v>
      </c>
      <c r="B7325">
        <v>95159</v>
      </c>
      <c r="C7325" s="1" t="s">
        <v>2356</v>
      </c>
      <c r="D7325" s="1">
        <v>43230</v>
      </c>
      <c r="E7325" s="1">
        <v>43232</v>
      </c>
      <c r="F7325" t="s">
        <v>4927</v>
      </c>
      <c r="G7325" t="s">
        <v>35</v>
      </c>
      <c r="H7325" t="s">
        <v>4851</v>
      </c>
      <c r="I7325">
        <v>28</v>
      </c>
      <c r="J7325" s="3">
        <v>38390</v>
      </c>
    </row>
    <row r="7326" spans="1:10" x14ac:dyDescent="0.4">
      <c r="A7326">
        <v>1623604</v>
      </c>
      <c r="B7326">
        <v>136624</v>
      </c>
      <c r="C7326" s="1" t="s">
        <v>4281</v>
      </c>
      <c r="D7326" s="1">
        <v>43230</v>
      </c>
      <c r="E7326" s="1">
        <v>43230</v>
      </c>
      <c r="F7326" t="s">
        <v>4880</v>
      </c>
      <c r="G7326" t="s">
        <v>14</v>
      </c>
      <c r="H7326" t="s">
        <v>4851</v>
      </c>
      <c r="I7326">
        <v>1</v>
      </c>
      <c r="J7326" s="3">
        <v>20</v>
      </c>
    </row>
    <row r="7327" spans="1:10" x14ac:dyDescent="0.4">
      <c r="A7327">
        <v>1623357</v>
      </c>
      <c r="B7327">
        <v>140167</v>
      </c>
      <c r="C7327" s="1" t="s">
        <v>4168</v>
      </c>
      <c r="D7327" s="1">
        <v>43230</v>
      </c>
      <c r="E7327" s="1">
        <v>43231</v>
      </c>
      <c r="F7327" t="s">
        <v>5436</v>
      </c>
      <c r="G7327" t="s">
        <v>22</v>
      </c>
      <c r="H7327" t="s">
        <v>5132</v>
      </c>
      <c r="I7327">
        <v>1</v>
      </c>
      <c r="J7327" s="3">
        <v>350</v>
      </c>
    </row>
    <row r="7328" spans="1:10" x14ac:dyDescent="0.4">
      <c r="A7328">
        <v>1623310</v>
      </c>
      <c r="B7328">
        <v>135561</v>
      </c>
      <c r="C7328" s="1" t="s">
        <v>4147</v>
      </c>
      <c r="D7328" s="1">
        <v>43231</v>
      </c>
      <c r="E7328" s="1">
        <v>43232</v>
      </c>
      <c r="F7328" t="s">
        <v>4874</v>
      </c>
      <c r="G7328" t="s">
        <v>35</v>
      </c>
      <c r="H7328" t="s">
        <v>4851</v>
      </c>
      <c r="I7328">
        <v>1</v>
      </c>
      <c r="J7328" s="3">
        <v>1500</v>
      </c>
    </row>
    <row r="7329" spans="1:10" x14ac:dyDescent="0.4">
      <c r="A7329">
        <v>1623204</v>
      </c>
      <c r="B7329">
        <v>135437</v>
      </c>
      <c r="C7329" s="1" t="s">
        <v>4103</v>
      </c>
      <c r="D7329" s="1">
        <v>43231</v>
      </c>
      <c r="E7329" s="1">
        <v>43233</v>
      </c>
      <c r="F7329" t="s">
        <v>4880</v>
      </c>
      <c r="G7329" t="s">
        <v>14</v>
      </c>
      <c r="H7329" t="s">
        <v>4851</v>
      </c>
      <c r="I7329">
        <v>2</v>
      </c>
      <c r="J7329" s="3">
        <v>600</v>
      </c>
    </row>
    <row r="7330" spans="1:10" x14ac:dyDescent="0.4">
      <c r="A7330">
        <v>1623618</v>
      </c>
      <c r="B7330">
        <v>136958</v>
      </c>
      <c r="C7330" s="1" t="s">
        <v>4289</v>
      </c>
      <c r="D7330" s="1">
        <v>43231</v>
      </c>
      <c r="E7330" s="1">
        <v>43233</v>
      </c>
      <c r="F7330" t="s">
        <v>5188</v>
      </c>
      <c r="G7330" t="s">
        <v>95</v>
      </c>
      <c r="H7330" t="s">
        <v>4851</v>
      </c>
      <c r="I7330">
        <v>1</v>
      </c>
      <c r="J7330" s="3">
        <v>999</v>
      </c>
    </row>
    <row r="7331" spans="1:10" x14ac:dyDescent="0.4">
      <c r="A7331">
        <v>1623725</v>
      </c>
      <c r="B7331">
        <v>136799</v>
      </c>
      <c r="C7331" s="1" t="s">
        <v>4349</v>
      </c>
      <c r="D7331" s="1">
        <v>43231</v>
      </c>
      <c r="E7331" s="1">
        <v>43231</v>
      </c>
      <c r="F7331" t="s">
        <v>4917</v>
      </c>
      <c r="G7331" t="s">
        <v>39</v>
      </c>
      <c r="H7331" t="s">
        <v>4851</v>
      </c>
      <c r="I7331">
        <v>1</v>
      </c>
      <c r="J7331" s="3">
        <v>150</v>
      </c>
    </row>
    <row r="7332" spans="1:10" x14ac:dyDescent="0.4">
      <c r="A7332">
        <v>1623699</v>
      </c>
      <c r="B7332">
        <v>136788</v>
      </c>
      <c r="C7332" s="1" t="s">
        <v>4335</v>
      </c>
      <c r="D7332" s="1">
        <v>43231</v>
      </c>
      <c r="E7332" s="1">
        <v>43232</v>
      </c>
      <c r="F7332" t="s">
        <v>5030</v>
      </c>
      <c r="G7332" t="s">
        <v>11</v>
      </c>
      <c r="H7332" t="s">
        <v>4851</v>
      </c>
      <c r="I7332">
        <v>1</v>
      </c>
      <c r="J7332" s="3">
        <v>1092</v>
      </c>
    </row>
    <row r="7333" spans="1:10" x14ac:dyDescent="0.4">
      <c r="A7333">
        <v>1622861</v>
      </c>
      <c r="B7333">
        <v>134508</v>
      </c>
      <c r="C7333" s="1" t="s">
        <v>3874</v>
      </c>
      <c r="D7333" s="1">
        <v>43231</v>
      </c>
      <c r="E7333" s="1">
        <v>43231</v>
      </c>
      <c r="F7333" t="s">
        <v>5893</v>
      </c>
      <c r="G7333" t="s">
        <v>35</v>
      </c>
      <c r="H7333" t="s">
        <v>4851</v>
      </c>
      <c r="I7333">
        <v>1</v>
      </c>
      <c r="J7333" s="3">
        <v>2500</v>
      </c>
    </row>
    <row r="7334" spans="1:10" x14ac:dyDescent="0.4">
      <c r="A7334">
        <v>1622861</v>
      </c>
      <c r="B7334">
        <v>135173</v>
      </c>
      <c r="C7334" s="1" t="s">
        <v>3874</v>
      </c>
      <c r="D7334" s="1">
        <v>43231</v>
      </c>
      <c r="E7334" s="1">
        <v>43231</v>
      </c>
      <c r="F7334" t="s">
        <v>5893</v>
      </c>
      <c r="G7334" t="s">
        <v>35</v>
      </c>
      <c r="H7334" t="s">
        <v>4851</v>
      </c>
      <c r="I7334">
        <v>1</v>
      </c>
      <c r="J7334" s="3">
        <v>543</v>
      </c>
    </row>
    <row r="7335" spans="1:10" x14ac:dyDescent="0.4">
      <c r="A7335">
        <v>1622861</v>
      </c>
      <c r="B7335">
        <v>135189</v>
      </c>
      <c r="C7335" s="1" t="s">
        <v>3874</v>
      </c>
      <c r="D7335" s="1">
        <v>43231</v>
      </c>
      <c r="E7335" s="1">
        <v>43231</v>
      </c>
      <c r="F7335" t="s">
        <v>5893</v>
      </c>
      <c r="G7335" t="s">
        <v>35</v>
      </c>
      <c r="H7335" t="s">
        <v>4851</v>
      </c>
      <c r="I7335">
        <v>1</v>
      </c>
      <c r="J7335" s="3">
        <v>1500</v>
      </c>
    </row>
    <row r="7336" spans="1:10" x14ac:dyDescent="0.4">
      <c r="A7336">
        <v>1624026</v>
      </c>
      <c r="B7336">
        <v>137788</v>
      </c>
      <c r="C7336" s="1" t="s">
        <v>4465</v>
      </c>
      <c r="D7336" s="1">
        <v>43231</v>
      </c>
      <c r="E7336" s="1">
        <v>43231</v>
      </c>
      <c r="F7336" t="s">
        <v>4940</v>
      </c>
      <c r="G7336" t="s">
        <v>18</v>
      </c>
      <c r="H7336" t="s">
        <v>4851</v>
      </c>
      <c r="I7336">
        <v>1</v>
      </c>
      <c r="J7336" s="3">
        <v>40</v>
      </c>
    </row>
    <row r="7337" spans="1:10" x14ac:dyDescent="0.4">
      <c r="A7337">
        <v>1624017</v>
      </c>
      <c r="B7337">
        <v>137948</v>
      </c>
      <c r="C7337" s="1" t="s">
        <v>4459</v>
      </c>
      <c r="D7337" s="1">
        <v>43231</v>
      </c>
      <c r="E7337" s="1">
        <v>43232</v>
      </c>
      <c r="F7337" t="s">
        <v>4880</v>
      </c>
      <c r="G7337" t="s">
        <v>14</v>
      </c>
      <c r="H7337" t="s">
        <v>4851</v>
      </c>
      <c r="I7337">
        <v>1</v>
      </c>
      <c r="J7337" s="3">
        <v>660</v>
      </c>
    </row>
    <row r="7338" spans="1:10" x14ac:dyDescent="0.4">
      <c r="A7338">
        <v>1620972</v>
      </c>
      <c r="B7338">
        <v>95160</v>
      </c>
      <c r="C7338" s="1" t="s">
        <v>2357</v>
      </c>
      <c r="D7338" s="1">
        <v>43231</v>
      </c>
      <c r="E7338" s="1">
        <v>43234</v>
      </c>
      <c r="F7338" t="s">
        <v>5201</v>
      </c>
      <c r="G7338" t="s">
        <v>22</v>
      </c>
      <c r="H7338" t="s">
        <v>4972</v>
      </c>
      <c r="I7338">
        <v>11</v>
      </c>
      <c r="J7338" s="3">
        <v>58225</v>
      </c>
    </row>
    <row r="7339" spans="1:10" x14ac:dyDescent="0.4">
      <c r="A7339">
        <v>1620973</v>
      </c>
      <c r="B7339">
        <v>95161</v>
      </c>
      <c r="C7339" s="1" t="s">
        <v>2358</v>
      </c>
      <c r="D7339" s="1">
        <v>43231</v>
      </c>
      <c r="E7339" s="1">
        <v>43231</v>
      </c>
      <c r="F7339" t="s">
        <v>4880</v>
      </c>
      <c r="G7339" t="s">
        <v>14</v>
      </c>
      <c r="H7339" t="s">
        <v>4851</v>
      </c>
      <c r="I7339">
        <v>1</v>
      </c>
      <c r="J7339" s="3">
        <v>90</v>
      </c>
    </row>
    <row r="7340" spans="1:10" x14ac:dyDescent="0.4">
      <c r="A7340">
        <v>1620974</v>
      </c>
      <c r="B7340">
        <v>95162</v>
      </c>
      <c r="C7340" s="1" t="s">
        <v>2359</v>
      </c>
      <c r="D7340" s="1">
        <v>43231</v>
      </c>
      <c r="E7340" s="1">
        <v>43233</v>
      </c>
      <c r="F7340" t="s">
        <v>4882</v>
      </c>
      <c r="G7340" t="s">
        <v>22</v>
      </c>
      <c r="H7340" t="s">
        <v>4883</v>
      </c>
      <c r="I7340">
        <v>8</v>
      </c>
      <c r="J7340" s="3">
        <v>26680</v>
      </c>
    </row>
    <row r="7341" spans="1:10" x14ac:dyDescent="0.4">
      <c r="A7341">
        <v>1621026</v>
      </c>
      <c r="B7341">
        <v>95310</v>
      </c>
      <c r="C7341" s="1" t="s">
        <v>6450</v>
      </c>
      <c r="D7341" s="1">
        <v>43231</v>
      </c>
      <c r="E7341" s="1">
        <v>43231</v>
      </c>
      <c r="F7341" t="s">
        <v>5663</v>
      </c>
      <c r="G7341" t="s">
        <v>123</v>
      </c>
      <c r="H7341" t="s">
        <v>4851</v>
      </c>
      <c r="I7341">
        <v>1</v>
      </c>
      <c r="J7341" s="3">
        <v>1512.27</v>
      </c>
    </row>
    <row r="7342" spans="1:10" x14ac:dyDescent="0.4">
      <c r="A7342">
        <v>1622156</v>
      </c>
      <c r="B7342">
        <v>98121</v>
      </c>
      <c r="C7342" s="1" t="s">
        <v>3321</v>
      </c>
      <c r="D7342" s="1">
        <v>43231</v>
      </c>
      <c r="E7342" s="1">
        <v>43232</v>
      </c>
      <c r="F7342" t="s">
        <v>4888</v>
      </c>
      <c r="G7342" t="s">
        <v>95</v>
      </c>
      <c r="H7342" t="s">
        <v>4851</v>
      </c>
      <c r="I7342">
        <v>3</v>
      </c>
      <c r="J7342" s="3">
        <v>4800</v>
      </c>
    </row>
    <row r="7343" spans="1:10" x14ac:dyDescent="0.4">
      <c r="A7343">
        <v>1622156</v>
      </c>
      <c r="B7343">
        <v>134091</v>
      </c>
      <c r="C7343" s="1" t="s">
        <v>3321</v>
      </c>
      <c r="D7343" s="1">
        <v>43231</v>
      </c>
      <c r="E7343" s="1">
        <v>43232</v>
      </c>
      <c r="F7343" t="s">
        <v>4888</v>
      </c>
      <c r="G7343" t="s">
        <v>95</v>
      </c>
      <c r="H7343" t="s">
        <v>4851</v>
      </c>
      <c r="I7343">
        <v>1</v>
      </c>
      <c r="J7343" s="3">
        <v>2500</v>
      </c>
    </row>
    <row r="7344" spans="1:10" x14ac:dyDescent="0.4">
      <c r="A7344">
        <v>1622156</v>
      </c>
      <c r="B7344">
        <v>134507</v>
      </c>
      <c r="C7344" s="1" t="s">
        <v>3321</v>
      </c>
      <c r="D7344" s="1">
        <v>43231</v>
      </c>
      <c r="E7344" s="1">
        <v>43232</v>
      </c>
      <c r="F7344" t="s">
        <v>4888</v>
      </c>
      <c r="G7344" t="s">
        <v>95</v>
      </c>
      <c r="H7344" t="s">
        <v>4851</v>
      </c>
      <c r="I7344">
        <v>4</v>
      </c>
      <c r="J7344" s="3">
        <v>7300</v>
      </c>
    </row>
    <row r="7345" spans="1:10" x14ac:dyDescent="0.4">
      <c r="A7345">
        <v>1622287</v>
      </c>
      <c r="B7345">
        <v>133764</v>
      </c>
      <c r="C7345" s="1" t="s">
        <v>3430</v>
      </c>
      <c r="D7345" s="1">
        <v>43232</v>
      </c>
      <c r="E7345" s="1">
        <v>43239</v>
      </c>
      <c r="F7345" t="s">
        <v>5870</v>
      </c>
      <c r="G7345" t="s">
        <v>22</v>
      </c>
      <c r="H7345" t="s">
        <v>4910</v>
      </c>
      <c r="I7345">
        <v>3</v>
      </c>
      <c r="J7345" s="3">
        <v>4900</v>
      </c>
    </row>
    <row r="7346" spans="1:10" x14ac:dyDescent="0.4">
      <c r="A7346">
        <v>1621549</v>
      </c>
      <c r="B7346">
        <v>133424</v>
      </c>
      <c r="C7346" s="1" t="s">
        <v>1440</v>
      </c>
      <c r="D7346" s="1">
        <v>43232</v>
      </c>
      <c r="E7346" s="1">
        <v>43238</v>
      </c>
      <c r="F7346" t="s">
        <v>6539</v>
      </c>
      <c r="G7346" t="s">
        <v>22</v>
      </c>
      <c r="H7346" t="s">
        <v>4913</v>
      </c>
      <c r="I7346">
        <v>1</v>
      </c>
      <c r="J7346" s="3">
        <v>3500</v>
      </c>
    </row>
    <row r="7347" spans="1:10" x14ac:dyDescent="0.4">
      <c r="A7347">
        <v>1621549</v>
      </c>
      <c r="B7347">
        <v>137372</v>
      </c>
      <c r="C7347" s="1" t="s">
        <v>1440</v>
      </c>
      <c r="D7347" s="1">
        <v>43232</v>
      </c>
      <c r="E7347" s="1">
        <v>43238</v>
      </c>
      <c r="F7347" t="s">
        <v>6539</v>
      </c>
      <c r="G7347" t="s">
        <v>22</v>
      </c>
      <c r="H7347" t="s">
        <v>4913</v>
      </c>
      <c r="I7347">
        <v>2</v>
      </c>
      <c r="J7347" s="3">
        <v>5000</v>
      </c>
    </row>
    <row r="7348" spans="1:10" x14ac:dyDescent="0.4">
      <c r="A7348">
        <v>1621549</v>
      </c>
      <c r="B7348">
        <v>98337</v>
      </c>
      <c r="C7348" s="1" t="s">
        <v>1440</v>
      </c>
      <c r="D7348" s="1">
        <v>43232</v>
      </c>
      <c r="E7348" s="1">
        <v>43238</v>
      </c>
      <c r="F7348" t="s">
        <v>6539</v>
      </c>
      <c r="G7348" t="s">
        <v>22</v>
      </c>
      <c r="H7348" t="s">
        <v>4913</v>
      </c>
      <c r="I7348">
        <v>1</v>
      </c>
      <c r="J7348" s="3">
        <v>800</v>
      </c>
    </row>
    <row r="7349" spans="1:10" x14ac:dyDescent="0.4">
      <c r="A7349">
        <v>1620823</v>
      </c>
      <c r="B7349">
        <v>94774</v>
      </c>
      <c r="C7349" s="1" t="s">
        <v>2256</v>
      </c>
      <c r="D7349" s="1">
        <v>43232</v>
      </c>
      <c r="E7349" s="1">
        <v>43236</v>
      </c>
      <c r="F7349" t="s">
        <v>5839</v>
      </c>
      <c r="G7349" t="s">
        <v>11</v>
      </c>
      <c r="H7349" t="s">
        <v>4851</v>
      </c>
      <c r="I7349">
        <v>3</v>
      </c>
      <c r="J7349" s="3">
        <v>6660</v>
      </c>
    </row>
    <row r="7350" spans="1:10" x14ac:dyDescent="0.4">
      <c r="A7350">
        <v>1620823</v>
      </c>
      <c r="B7350">
        <v>95041</v>
      </c>
      <c r="C7350" s="1" t="s">
        <v>2256</v>
      </c>
      <c r="D7350" s="1">
        <v>43232</v>
      </c>
      <c r="E7350" s="1">
        <v>43236</v>
      </c>
      <c r="F7350" t="s">
        <v>5839</v>
      </c>
      <c r="G7350" t="s">
        <v>11</v>
      </c>
      <c r="H7350" t="s">
        <v>4851</v>
      </c>
      <c r="I7350">
        <v>1</v>
      </c>
      <c r="J7350" s="3">
        <v>2220</v>
      </c>
    </row>
    <row r="7351" spans="1:10" x14ac:dyDescent="0.4">
      <c r="A7351">
        <v>1620823</v>
      </c>
      <c r="B7351">
        <v>95414</v>
      </c>
      <c r="C7351" s="1" t="s">
        <v>2256</v>
      </c>
      <c r="D7351" s="1">
        <v>43232</v>
      </c>
      <c r="E7351" s="1">
        <v>43236</v>
      </c>
      <c r="F7351" t="s">
        <v>5839</v>
      </c>
      <c r="G7351" t="s">
        <v>11</v>
      </c>
      <c r="H7351" t="s">
        <v>4851</v>
      </c>
      <c r="I7351">
        <v>4</v>
      </c>
      <c r="J7351" s="3">
        <v>7150</v>
      </c>
    </row>
    <row r="7352" spans="1:10" x14ac:dyDescent="0.4">
      <c r="A7352">
        <v>1620823</v>
      </c>
      <c r="B7352">
        <v>95487</v>
      </c>
      <c r="C7352" s="1" t="s">
        <v>2256</v>
      </c>
      <c r="D7352" s="1">
        <v>43232</v>
      </c>
      <c r="E7352" s="1">
        <v>43236</v>
      </c>
      <c r="F7352" t="s">
        <v>5839</v>
      </c>
      <c r="G7352" t="s">
        <v>11</v>
      </c>
      <c r="H7352" t="s">
        <v>4851</v>
      </c>
      <c r="I7352">
        <v>3</v>
      </c>
      <c r="J7352" s="3">
        <v>6000</v>
      </c>
    </row>
    <row r="7353" spans="1:10" x14ac:dyDescent="0.4">
      <c r="A7353">
        <v>1620823</v>
      </c>
      <c r="B7353">
        <v>96197</v>
      </c>
      <c r="C7353" s="1" t="s">
        <v>2256</v>
      </c>
      <c r="D7353" s="1">
        <v>43232</v>
      </c>
      <c r="E7353" s="1">
        <v>43236</v>
      </c>
      <c r="F7353" t="s">
        <v>5839</v>
      </c>
      <c r="G7353" t="s">
        <v>11</v>
      </c>
      <c r="H7353" t="s">
        <v>4851</v>
      </c>
      <c r="I7353">
        <v>1</v>
      </c>
      <c r="J7353" s="3">
        <v>2113.5</v>
      </c>
    </row>
    <row r="7354" spans="1:10" x14ac:dyDescent="0.4">
      <c r="A7354">
        <v>1620823</v>
      </c>
      <c r="B7354">
        <v>98122</v>
      </c>
      <c r="C7354" s="1" t="s">
        <v>2256</v>
      </c>
      <c r="D7354" s="1">
        <v>43232</v>
      </c>
      <c r="E7354" s="1">
        <v>43236</v>
      </c>
      <c r="F7354" t="s">
        <v>5839</v>
      </c>
      <c r="G7354" t="s">
        <v>11</v>
      </c>
      <c r="H7354" t="s">
        <v>4851</v>
      </c>
      <c r="I7354">
        <v>2</v>
      </c>
      <c r="J7354" s="3">
        <v>6450</v>
      </c>
    </row>
    <row r="7355" spans="1:10" x14ac:dyDescent="0.4">
      <c r="A7355">
        <v>1620823</v>
      </c>
      <c r="B7355">
        <v>97531</v>
      </c>
      <c r="C7355" s="1" t="s">
        <v>2256</v>
      </c>
      <c r="D7355" s="1">
        <v>43232</v>
      </c>
      <c r="E7355" s="1">
        <v>43236</v>
      </c>
      <c r="F7355" t="s">
        <v>5839</v>
      </c>
      <c r="G7355" t="s">
        <v>11</v>
      </c>
      <c r="H7355" t="s">
        <v>4851</v>
      </c>
      <c r="I7355">
        <v>1</v>
      </c>
      <c r="J7355" s="3">
        <v>2425</v>
      </c>
    </row>
    <row r="7356" spans="1:10" x14ac:dyDescent="0.4">
      <c r="A7356">
        <v>1620823</v>
      </c>
      <c r="B7356">
        <v>129805</v>
      </c>
      <c r="C7356" s="1" t="s">
        <v>2256</v>
      </c>
      <c r="D7356" s="1">
        <v>43232</v>
      </c>
      <c r="E7356" s="1">
        <v>43236</v>
      </c>
      <c r="F7356" t="s">
        <v>5839</v>
      </c>
      <c r="G7356" t="s">
        <v>11</v>
      </c>
      <c r="H7356" t="s">
        <v>4851</v>
      </c>
      <c r="I7356">
        <v>3</v>
      </c>
      <c r="J7356" s="3">
        <v>6000</v>
      </c>
    </row>
    <row r="7357" spans="1:10" x14ac:dyDescent="0.4">
      <c r="A7357">
        <v>1620823</v>
      </c>
      <c r="B7357">
        <v>134605</v>
      </c>
      <c r="C7357" s="1" t="s">
        <v>2256</v>
      </c>
      <c r="D7357" s="1">
        <v>43232</v>
      </c>
      <c r="E7357" s="1">
        <v>43236</v>
      </c>
      <c r="F7357" t="s">
        <v>5839</v>
      </c>
      <c r="G7357" t="s">
        <v>11</v>
      </c>
      <c r="H7357" t="s">
        <v>4851</v>
      </c>
      <c r="I7357">
        <v>1</v>
      </c>
      <c r="J7357" s="3">
        <v>1925</v>
      </c>
    </row>
    <row r="7358" spans="1:10" x14ac:dyDescent="0.4">
      <c r="A7358">
        <v>1624044</v>
      </c>
      <c r="B7358">
        <v>142899</v>
      </c>
      <c r="C7358" s="1" t="s">
        <v>4477</v>
      </c>
      <c r="D7358" s="1">
        <v>43232</v>
      </c>
      <c r="E7358" s="1">
        <v>43235</v>
      </c>
      <c r="F7358" t="s">
        <v>4865</v>
      </c>
      <c r="G7358" t="s">
        <v>22</v>
      </c>
      <c r="H7358" t="s">
        <v>4866</v>
      </c>
      <c r="I7358">
        <v>1</v>
      </c>
      <c r="J7358" s="3">
        <v>5820</v>
      </c>
    </row>
    <row r="7359" spans="1:10" x14ac:dyDescent="0.4">
      <c r="A7359">
        <v>1623752</v>
      </c>
      <c r="B7359">
        <v>137041</v>
      </c>
      <c r="C7359" s="1" t="s">
        <v>6883</v>
      </c>
      <c r="D7359" s="1">
        <v>43232</v>
      </c>
      <c r="E7359" s="1">
        <v>43232</v>
      </c>
      <c r="F7359" t="s">
        <v>6884</v>
      </c>
      <c r="G7359" t="s">
        <v>1281</v>
      </c>
      <c r="H7359" t="s">
        <v>4851</v>
      </c>
      <c r="I7359">
        <v>1</v>
      </c>
      <c r="J7359" s="3">
        <v>250</v>
      </c>
    </row>
    <row r="7360" spans="1:10" x14ac:dyDescent="0.4">
      <c r="A7360">
        <v>1623586</v>
      </c>
      <c r="B7360">
        <v>136629</v>
      </c>
      <c r="C7360" s="1" t="s">
        <v>4267</v>
      </c>
      <c r="D7360" s="1">
        <v>43232</v>
      </c>
      <c r="E7360" s="1">
        <v>43232</v>
      </c>
      <c r="F7360" t="s">
        <v>4940</v>
      </c>
      <c r="G7360" t="s">
        <v>18</v>
      </c>
      <c r="H7360" t="s">
        <v>4851</v>
      </c>
      <c r="I7360">
        <v>5</v>
      </c>
      <c r="J7360" s="3">
        <v>700</v>
      </c>
    </row>
    <row r="7361" spans="1:10" x14ac:dyDescent="0.4">
      <c r="A7361">
        <v>1623771</v>
      </c>
      <c r="B7361">
        <v>136916</v>
      </c>
      <c r="C7361" s="1" t="s">
        <v>4374</v>
      </c>
      <c r="D7361" s="1">
        <v>43233</v>
      </c>
      <c r="E7361" s="1">
        <v>43234</v>
      </c>
      <c r="F7361" t="s">
        <v>5097</v>
      </c>
      <c r="G7361" t="s">
        <v>81</v>
      </c>
      <c r="H7361" t="s">
        <v>4851</v>
      </c>
      <c r="I7361">
        <v>1</v>
      </c>
      <c r="J7361" s="3">
        <v>650</v>
      </c>
    </row>
    <row r="7362" spans="1:10" x14ac:dyDescent="0.4">
      <c r="A7362">
        <v>1620841</v>
      </c>
      <c r="B7362">
        <v>129790</v>
      </c>
      <c r="C7362" s="1" t="s">
        <v>2263</v>
      </c>
      <c r="D7362" s="1">
        <v>43233</v>
      </c>
      <c r="E7362" s="1">
        <v>43236</v>
      </c>
      <c r="F7362" t="s">
        <v>5370</v>
      </c>
      <c r="G7362" t="s">
        <v>409</v>
      </c>
      <c r="H7362" t="s">
        <v>4851</v>
      </c>
      <c r="I7362">
        <v>1</v>
      </c>
      <c r="J7362" s="3">
        <v>1550</v>
      </c>
    </row>
    <row r="7363" spans="1:10" x14ac:dyDescent="0.4">
      <c r="A7363">
        <v>1620841</v>
      </c>
      <c r="B7363">
        <v>133544</v>
      </c>
      <c r="C7363" s="1" t="s">
        <v>2263</v>
      </c>
      <c r="D7363" s="1">
        <v>43233</v>
      </c>
      <c r="E7363" s="1">
        <v>43236</v>
      </c>
      <c r="F7363" t="s">
        <v>5370</v>
      </c>
      <c r="G7363" t="s">
        <v>409</v>
      </c>
      <c r="H7363" t="s">
        <v>4851</v>
      </c>
      <c r="I7363">
        <v>1</v>
      </c>
      <c r="J7363" s="3">
        <v>1900</v>
      </c>
    </row>
    <row r="7364" spans="1:10" x14ac:dyDescent="0.4">
      <c r="A7364">
        <v>1620841</v>
      </c>
      <c r="B7364">
        <v>143877</v>
      </c>
      <c r="C7364" s="1" t="s">
        <v>2263</v>
      </c>
      <c r="D7364" s="1">
        <v>43233</v>
      </c>
      <c r="E7364" s="1">
        <v>43236</v>
      </c>
      <c r="F7364" t="s">
        <v>5370</v>
      </c>
      <c r="G7364" t="s">
        <v>409</v>
      </c>
      <c r="H7364" t="s">
        <v>4851</v>
      </c>
      <c r="I7364">
        <v>1</v>
      </c>
      <c r="J7364" s="3">
        <v>1550</v>
      </c>
    </row>
    <row r="7365" spans="1:10" x14ac:dyDescent="0.4">
      <c r="A7365">
        <v>1620841</v>
      </c>
      <c r="B7365">
        <v>94801</v>
      </c>
      <c r="C7365" s="1" t="s">
        <v>2263</v>
      </c>
      <c r="D7365" s="1">
        <v>43233</v>
      </c>
      <c r="E7365" s="1">
        <v>43236</v>
      </c>
      <c r="F7365" t="s">
        <v>5370</v>
      </c>
      <c r="G7365" t="s">
        <v>409</v>
      </c>
      <c r="H7365" t="s">
        <v>4851</v>
      </c>
      <c r="I7365">
        <v>1</v>
      </c>
      <c r="J7365" s="3">
        <v>2350</v>
      </c>
    </row>
    <row r="7366" spans="1:10" x14ac:dyDescent="0.4">
      <c r="A7366">
        <v>1620841</v>
      </c>
      <c r="B7366">
        <v>95472</v>
      </c>
      <c r="C7366" s="1" t="s">
        <v>2263</v>
      </c>
      <c r="D7366" s="1">
        <v>43233</v>
      </c>
      <c r="E7366" s="1">
        <v>43236</v>
      </c>
      <c r="F7366" t="s">
        <v>5370</v>
      </c>
      <c r="G7366" t="s">
        <v>409</v>
      </c>
      <c r="H7366" t="s">
        <v>4851</v>
      </c>
      <c r="I7366">
        <v>1</v>
      </c>
      <c r="J7366" s="3">
        <v>1550</v>
      </c>
    </row>
    <row r="7367" spans="1:10" x14ac:dyDescent="0.4">
      <c r="A7367">
        <v>1620841</v>
      </c>
      <c r="B7367">
        <v>96198</v>
      </c>
      <c r="C7367" s="1" t="s">
        <v>2263</v>
      </c>
      <c r="D7367" s="1">
        <v>43233</v>
      </c>
      <c r="E7367" s="1">
        <v>43236</v>
      </c>
      <c r="F7367" t="s">
        <v>5370</v>
      </c>
      <c r="G7367" t="s">
        <v>409</v>
      </c>
      <c r="H7367" t="s">
        <v>4851</v>
      </c>
      <c r="I7367">
        <v>1</v>
      </c>
      <c r="J7367" s="3">
        <v>1801.5</v>
      </c>
    </row>
    <row r="7368" spans="1:10" x14ac:dyDescent="0.4">
      <c r="A7368">
        <v>1620487</v>
      </c>
      <c r="B7368">
        <v>94364</v>
      </c>
      <c r="C7368" s="1" t="s">
        <v>2015</v>
      </c>
      <c r="D7368" s="1">
        <v>43233</v>
      </c>
      <c r="E7368" s="1">
        <v>43236</v>
      </c>
      <c r="F7368" t="s">
        <v>4935</v>
      </c>
      <c r="G7368" t="s">
        <v>22</v>
      </c>
      <c r="H7368" t="s">
        <v>4896</v>
      </c>
      <c r="I7368">
        <v>1</v>
      </c>
      <c r="J7368" s="3">
        <v>2500</v>
      </c>
    </row>
    <row r="7369" spans="1:10" x14ac:dyDescent="0.4">
      <c r="A7369">
        <v>1620487</v>
      </c>
      <c r="B7369">
        <v>133309</v>
      </c>
      <c r="C7369" s="1" t="s">
        <v>2015</v>
      </c>
      <c r="D7369" s="1">
        <v>43233</v>
      </c>
      <c r="E7369" s="1">
        <v>43236</v>
      </c>
      <c r="F7369" t="s">
        <v>4935</v>
      </c>
      <c r="G7369" t="s">
        <v>22</v>
      </c>
      <c r="H7369" t="s">
        <v>4896</v>
      </c>
      <c r="I7369">
        <v>2</v>
      </c>
      <c r="J7369" s="3">
        <v>7210</v>
      </c>
    </row>
    <row r="7370" spans="1:10" x14ac:dyDescent="0.4">
      <c r="A7370">
        <v>1621745</v>
      </c>
      <c r="B7370">
        <v>97197</v>
      </c>
      <c r="C7370" s="1" t="s">
        <v>2953</v>
      </c>
      <c r="D7370" s="1">
        <v>43233</v>
      </c>
      <c r="E7370" s="1">
        <v>43239</v>
      </c>
      <c r="F7370" t="s">
        <v>4987</v>
      </c>
      <c r="G7370" t="s">
        <v>22</v>
      </c>
      <c r="H7370" t="s">
        <v>4913</v>
      </c>
      <c r="I7370">
        <v>1</v>
      </c>
      <c r="J7370" s="3">
        <v>1000</v>
      </c>
    </row>
    <row r="7371" spans="1:10" x14ac:dyDescent="0.4">
      <c r="A7371">
        <v>1621280</v>
      </c>
      <c r="B7371">
        <v>96887</v>
      </c>
      <c r="C7371" s="1" t="s">
        <v>6506</v>
      </c>
      <c r="D7371" s="1">
        <v>43233</v>
      </c>
      <c r="E7371" s="1">
        <v>43236</v>
      </c>
      <c r="F7371" t="s">
        <v>5528</v>
      </c>
      <c r="G7371" t="s">
        <v>67</v>
      </c>
      <c r="H7371" t="s">
        <v>4851</v>
      </c>
      <c r="I7371">
        <v>1</v>
      </c>
      <c r="J7371" s="3">
        <v>850</v>
      </c>
    </row>
    <row r="7372" spans="1:10" x14ac:dyDescent="0.4">
      <c r="A7372">
        <v>1622485</v>
      </c>
      <c r="B7372">
        <v>135123</v>
      </c>
      <c r="C7372" s="1" t="s">
        <v>3586</v>
      </c>
      <c r="D7372" s="1">
        <v>43233</v>
      </c>
      <c r="E7372" s="1">
        <v>43238</v>
      </c>
      <c r="F7372" t="s">
        <v>5184</v>
      </c>
      <c r="G7372" t="s">
        <v>39</v>
      </c>
      <c r="H7372" t="s">
        <v>4851</v>
      </c>
      <c r="I7372">
        <v>1</v>
      </c>
      <c r="J7372" s="3">
        <v>2000</v>
      </c>
    </row>
    <row r="7373" spans="1:10" x14ac:dyDescent="0.4">
      <c r="A7373">
        <v>1622485</v>
      </c>
      <c r="B7373">
        <v>136635</v>
      </c>
      <c r="C7373" s="1" t="s">
        <v>3586</v>
      </c>
      <c r="D7373" s="1">
        <v>43233</v>
      </c>
      <c r="E7373" s="1">
        <v>43238</v>
      </c>
      <c r="F7373" t="s">
        <v>5184</v>
      </c>
      <c r="G7373" t="s">
        <v>39</v>
      </c>
      <c r="H7373" t="s">
        <v>4851</v>
      </c>
      <c r="I7373">
        <v>1</v>
      </c>
      <c r="J7373" s="3">
        <v>2750</v>
      </c>
    </row>
    <row r="7374" spans="1:10" x14ac:dyDescent="0.4">
      <c r="A7374">
        <v>1619838</v>
      </c>
      <c r="B7374">
        <v>134509</v>
      </c>
      <c r="C7374" s="1" t="s">
        <v>1698</v>
      </c>
      <c r="D7374" s="1">
        <v>43233</v>
      </c>
      <c r="E7374" s="1">
        <v>43236</v>
      </c>
      <c r="F7374" t="s">
        <v>5151</v>
      </c>
      <c r="G7374" t="s">
        <v>22</v>
      </c>
      <c r="H7374" t="s">
        <v>4991</v>
      </c>
      <c r="I7374">
        <v>1</v>
      </c>
      <c r="J7374" s="3">
        <v>3200</v>
      </c>
    </row>
    <row r="7375" spans="1:10" x14ac:dyDescent="0.4">
      <c r="A7375">
        <v>1619838</v>
      </c>
      <c r="B7375">
        <v>98123</v>
      </c>
      <c r="C7375" s="1" t="s">
        <v>1698</v>
      </c>
      <c r="D7375" s="1">
        <v>43233</v>
      </c>
      <c r="E7375" s="1">
        <v>43236</v>
      </c>
      <c r="F7375" t="s">
        <v>5151</v>
      </c>
      <c r="G7375" t="s">
        <v>22</v>
      </c>
      <c r="H7375" t="s">
        <v>4991</v>
      </c>
      <c r="I7375">
        <v>6</v>
      </c>
      <c r="J7375" s="3">
        <v>22360</v>
      </c>
    </row>
    <row r="7376" spans="1:10" x14ac:dyDescent="0.4">
      <c r="A7376">
        <v>1619523</v>
      </c>
      <c r="B7376">
        <v>94365</v>
      </c>
      <c r="C7376" s="1" t="s">
        <v>1548</v>
      </c>
      <c r="D7376" s="1">
        <v>43233</v>
      </c>
      <c r="E7376" s="1">
        <v>43238</v>
      </c>
      <c r="F7376" t="s">
        <v>5566</v>
      </c>
      <c r="G7376" t="s">
        <v>60</v>
      </c>
      <c r="H7376" t="s">
        <v>4851</v>
      </c>
      <c r="I7376">
        <v>1</v>
      </c>
      <c r="J7376" s="3">
        <v>3598</v>
      </c>
    </row>
    <row r="7377" spans="1:10" x14ac:dyDescent="0.4">
      <c r="A7377">
        <v>1619523</v>
      </c>
      <c r="B7377">
        <v>92043</v>
      </c>
      <c r="C7377" s="1" t="s">
        <v>1548</v>
      </c>
      <c r="D7377" s="1">
        <v>43233</v>
      </c>
      <c r="E7377" s="1">
        <v>43238</v>
      </c>
      <c r="F7377" t="s">
        <v>5566</v>
      </c>
      <c r="G7377" t="s">
        <v>60</v>
      </c>
      <c r="H7377" t="s">
        <v>4851</v>
      </c>
      <c r="I7377">
        <v>1</v>
      </c>
      <c r="J7377" s="3">
        <v>2400</v>
      </c>
    </row>
    <row r="7378" spans="1:10" x14ac:dyDescent="0.4">
      <c r="A7378">
        <v>1619895</v>
      </c>
      <c r="B7378">
        <v>95264</v>
      </c>
      <c r="C7378" s="1" t="s">
        <v>1735</v>
      </c>
      <c r="D7378" s="1">
        <v>43234</v>
      </c>
      <c r="E7378" s="1">
        <v>43236</v>
      </c>
      <c r="F7378" t="s">
        <v>5601</v>
      </c>
      <c r="G7378" t="s">
        <v>60</v>
      </c>
      <c r="H7378" t="s">
        <v>4851</v>
      </c>
      <c r="I7378">
        <v>11</v>
      </c>
      <c r="J7378" s="3">
        <v>24945</v>
      </c>
    </row>
    <row r="7379" spans="1:10" x14ac:dyDescent="0.4">
      <c r="A7379">
        <v>1619895</v>
      </c>
      <c r="B7379">
        <v>97984</v>
      </c>
      <c r="C7379" s="1" t="s">
        <v>1735</v>
      </c>
      <c r="D7379" s="1">
        <v>43234</v>
      </c>
      <c r="E7379" s="1">
        <v>43236</v>
      </c>
      <c r="F7379" t="s">
        <v>5601</v>
      </c>
      <c r="G7379" t="s">
        <v>60</v>
      </c>
      <c r="H7379" t="s">
        <v>4851</v>
      </c>
      <c r="I7379">
        <v>5</v>
      </c>
      <c r="J7379" s="3">
        <v>12000</v>
      </c>
    </row>
    <row r="7380" spans="1:10" x14ac:dyDescent="0.4">
      <c r="A7380">
        <v>1619895</v>
      </c>
      <c r="B7380">
        <v>133545</v>
      </c>
      <c r="C7380" s="1" t="s">
        <v>1735</v>
      </c>
      <c r="D7380" s="1">
        <v>43234</v>
      </c>
      <c r="E7380" s="1">
        <v>43236</v>
      </c>
      <c r="F7380" t="s">
        <v>5601</v>
      </c>
      <c r="G7380" t="s">
        <v>60</v>
      </c>
      <c r="H7380" t="s">
        <v>4851</v>
      </c>
      <c r="I7380">
        <v>1</v>
      </c>
      <c r="J7380" s="3">
        <v>1182</v>
      </c>
    </row>
    <row r="7381" spans="1:10" x14ac:dyDescent="0.4">
      <c r="A7381">
        <v>1619895</v>
      </c>
      <c r="B7381">
        <v>142108</v>
      </c>
      <c r="C7381" s="1" t="s">
        <v>1735</v>
      </c>
      <c r="D7381" s="1">
        <v>43234</v>
      </c>
      <c r="E7381" s="1">
        <v>43236</v>
      </c>
      <c r="F7381" t="s">
        <v>5601</v>
      </c>
      <c r="G7381" t="s">
        <v>60</v>
      </c>
      <c r="H7381" t="s">
        <v>4851</v>
      </c>
      <c r="I7381">
        <v>1</v>
      </c>
      <c r="J7381" s="3">
        <v>2000</v>
      </c>
    </row>
    <row r="7382" spans="1:10" x14ac:dyDescent="0.4">
      <c r="A7382">
        <v>1619895</v>
      </c>
      <c r="B7382">
        <v>142110</v>
      </c>
      <c r="C7382" s="1" t="s">
        <v>1735</v>
      </c>
      <c r="D7382" s="1">
        <v>43234</v>
      </c>
      <c r="E7382" s="1">
        <v>43236</v>
      </c>
      <c r="F7382" t="s">
        <v>5601</v>
      </c>
      <c r="G7382" t="s">
        <v>60</v>
      </c>
      <c r="H7382" t="s">
        <v>4851</v>
      </c>
      <c r="I7382">
        <v>1</v>
      </c>
      <c r="J7382" s="3">
        <v>2000</v>
      </c>
    </row>
    <row r="7383" spans="1:10" x14ac:dyDescent="0.4">
      <c r="A7383">
        <v>1619895</v>
      </c>
      <c r="B7383">
        <v>137954</v>
      </c>
      <c r="C7383" s="1" t="s">
        <v>1735</v>
      </c>
      <c r="D7383" s="1">
        <v>43234</v>
      </c>
      <c r="E7383" s="1">
        <v>43236</v>
      </c>
      <c r="F7383" t="s">
        <v>5601</v>
      </c>
      <c r="G7383" t="s">
        <v>60</v>
      </c>
      <c r="H7383" t="s">
        <v>4851</v>
      </c>
      <c r="I7383">
        <v>1</v>
      </c>
      <c r="J7383" s="3">
        <v>2000</v>
      </c>
    </row>
    <row r="7384" spans="1:10" x14ac:dyDescent="0.4">
      <c r="A7384">
        <v>1619895</v>
      </c>
      <c r="B7384">
        <v>137956</v>
      </c>
      <c r="C7384" s="1" t="s">
        <v>1735</v>
      </c>
      <c r="D7384" s="1">
        <v>43234</v>
      </c>
      <c r="E7384" s="1">
        <v>43236</v>
      </c>
      <c r="F7384" t="s">
        <v>5601</v>
      </c>
      <c r="G7384" t="s">
        <v>60</v>
      </c>
      <c r="H7384" t="s">
        <v>4851</v>
      </c>
      <c r="I7384">
        <v>1</v>
      </c>
      <c r="J7384" s="3">
        <v>2000</v>
      </c>
    </row>
    <row r="7385" spans="1:10" x14ac:dyDescent="0.4">
      <c r="A7385">
        <v>1622490</v>
      </c>
      <c r="B7385">
        <v>98626</v>
      </c>
      <c r="C7385" s="1" t="s">
        <v>3591</v>
      </c>
      <c r="D7385" s="1">
        <v>43234</v>
      </c>
      <c r="E7385" s="1">
        <v>43236</v>
      </c>
      <c r="F7385" t="s">
        <v>4860</v>
      </c>
      <c r="G7385" t="s">
        <v>11</v>
      </c>
      <c r="H7385" t="s">
        <v>4851</v>
      </c>
      <c r="I7385">
        <v>2</v>
      </c>
      <c r="J7385" s="3">
        <v>1200</v>
      </c>
    </row>
    <row r="7386" spans="1:10" x14ac:dyDescent="0.4">
      <c r="A7386">
        <v>1622441</v>
      </c>
      <c r="B7386">
        <v>133547</v>
      </c>
      <c r="C7386" s="1" t="s">
        <v>3550</v>
      </c>
      <c r="D7386" s="1">
        <v>43234</v>
      </c>
      <c r="E7386" s="1">
        <v>43237</v>
      </c>
      <c r="F7386" t="s">
        <v>6707</v>
      </c>
      <c r="G7386" t="s">
        <v>78</v>
      </c>
      <c r="H7386" t="s">
        <v>4851</v>
      </c>
      <c r="I7386">
        <v>1</v>
      </c>
      <c r="J7386" s="3">
        <v>1257.9000000000001</v>
      </c>
    </row>
    <row r="7387" spans="1:10" x14ac:dyDescent="0.4">
      <c r="A7387">
        <v>1622441</v>
      </c>
      <c r="B7387">
        <v>135060</v>
      </c>
      <c r="C7387" s="1" t="s">
        <v>3550</v>
      </c>
      <c r="D7387" s="1">
        <v>43234</v>
      </c>
      <c r="E7387" s="1">
        <v>43237</v>
      </c>
      <c r="F7387" t="s">
        <v>6707</v>
      </c>
      <c r="G7387" t="s">
        <v>78</v>
      </c>
      <c r="H7387" t="s">
        <v>4851</v>
      </c>
      <c r="I7387">
        <v>1</v>
      </c>
      <c r="J7387" s="3">
        <v>975</v>
      </c>
    </row>
    <row r="7388" spans="1:10" x14ac:dyDescent="0.4">
      <c r="A7388">
        <v>1622442</v>
      </c>
      <c r="B7388">
        <v>133546</v>
      </c>
      <c r="C7388" s="1" t="s">
        <v>3551</v>
      </c>
      <c r="D7388" s="1">
        <v>43234</v>
      </c>
      <c r="E7388" s="1">
        <v>43236</v>
      </c>
      <c r="F7388" t="s">
        <v>4880</v>
      </c>
      <c r="G7388" t="s">
        <v>14</v>
      </c>
      <c r="H7388" t="s">
        <v>4851</v>
      </c>
      <c r="I7388">
        <v>2</v>
      </c>
      <c r="J7388" s="3">
        <v>4000</v>
      </c>
    </row>
    <row r="7389" spans="1:10" x14ac:dyDescent="0.4">
      <c r="A7389">
        <v>1622445</v>
      </c>
      <c r="B7389">
        <v>133548</v>
      </c>
      <c r="C7389" s="1" t="s">
        <v>3554</v>
      </c>
      <c r="D7389" s="1">
        <v>43234</v>
      </c>
      <c r="E7389" s="1">
        <v>43236</v>
      </c>
      <c r="F7389" t="s">
        <v>5769</v>
      </c>
      <c r="G7389" t="s">
        <v>18</v>
      </c>
      <c r="H7389" t="s">
        <v>4851</v>
      </c>
      <c r="I7389">
        <v>1</v>
      </c>
      <c r="J7389" s="3">
        <v>1494</v>
      </c>
    </row>
    <row r="7390" spans="1:10" x14ac:dyDescent="0.4">
      <c r="A7390">
        <v>1622381</v>
      </c>
      <c r="B7390">
        <v>98751</v>
      </c>
      <c r="C7390" s="1" t="s">
        <v>3502</v>
      </c>
      <c r="D7390" s="1">
        <v>43234</v>
      </c>
      <c r="E7390" s="1">
        <v>43235</v>
      </c>
      <c r="F7390" t="s">
        <v>5241</v>
      </c>
      <c r="G7390" t="s">
        <v>22</v>
      </c>
      <c r="H7390" t="s">
        <v>4883</v>
      </c>
      <c r="I7390">
        <v>2</v>
      </c>
      <c r="J7390" s="3">
        <v>8700</v>
      </c>
    </row>
    <row r="7391" spans="1:10" x14ac:dyDescent="0.4">
      <c r="A7391">
        <v>1622255</v>
      </c>
      <c r="B7391">
        <v>98125</v>
      </c>
      <c r="C7391" s="1" t="s">
        <v>3408</v>
      </c>
      <c r="D7391" s="1">
        <v>43234</v>
      </c>
      <c r="E7391" s="1">
        <v>43238</v>
      </c>
      <c r="F7391" t="s">
        <v>5097</v>
      </c>
      <c r="G7391" t="s">
        <v>81</v>
      </c>
      <c r="H7391" t="s">
        <v>4851</v>
      </c>
      <c r="I7391">
        <v>2</v>
      </c>
      <c r="J7391" s="3">
        <v>3400</v>
      </c>
    </row>
    <row r="7392" spans="1:10" x14ac:dyDescent="0.4">
      <c r="A7392">
        <v>1622255</v>
      </c>
      <c r="B7392">
        <v>98752</v>
      </c>
      <c r="C7392" s="1" t="s">
        <v>3408</v>
      </c>
      <c r="D7392" s="1">
        <v>43234</v>
      </c>
      <c r="E7392" s="1">
        <v>43238</v>
      </c>
      <c r="F7392" t="s">
        <v>5097</v>
      </c>
      <c r="G7392" t="s">
        <v>81</v>
      </c>
      <c r="H7392" t="s">
        <v>4851</v>
      </c>
      <c r="I7392">
        <v>9</v>
      </c>
      <c r="J7392" s="3">
        <v>16300</v>
      </c>
    </row>
    <row r="7393" spans="1:10" x14ac:dyDescent="0.4">
      <c r="A7393">
        <v>1622255</v>
      </c>
      <c r="B7393">
        <v>134510</v>
      </c>
      <c r="C7393" s="1" t="s">
        <v>3408</v>
      </c>
      <c r="D7393" s="1">
        <v>43234</v>
      </c>
      <c r="E7393" s="1">
        <v>43238</v>
      </c>
      <c r="F7393" t="s">
        <v>5097</v>
      </c>
      <c r="G7393" t="s">
        <v>81</v>
      </c>
      <c r="H7393" t="s">
        <v>4851</v>
      </c>
      <c r="I7393">
        <v>2</v>
      </c>
      <c r="J7393" s="3">
        <v>3400</v>
      </c>
    </row>
    <row r="7394" spans="1:10" x14ac:dyDescent="0.4">
      <c r="A7394">
        <v>1621299</v>
      </c>
      <c r="B7394">
        <v>96273</v>
      </c>
      <c r="C7394" s="1" t="s">
        <v>2587</v>
      </c>
      <c r="D7394" s="1">
        <v>43234</v>
      </c>
      <c r="E7394" s="1">
        <v>43235</v>
      </c>
      <c r="F7394" t="s">
        <v>5436</v>
      </c>
      <c r="G7394" t="s">
        <v>22</v>
      </c>
      <c r="H7394" t="s">
        <v>5132</v>
      </c>
      <c r="I7394">
        <v>2</v>
      </c>
      <c r="J7394" s="3">
        <v>6600</v>
      </c>
    </row>
    <row r="7395" spans="1:10" x14ac:dyDescent="0.4">
      <c r="A7395">
        <v>1621620</v>
      </c>
      <c r="B7395">
        <v>96709</v>
      </c>
      <c r="C7395" s="1" t="s">
        <v>6555</v>
      </c>
      <c r="D7395" s="1">
        <v>43234</v>
      </c>
      <c r="E7395" s="1">
        <v>43238</v>
      </c>
      <c r="F7395" t="s">
        <v>6140</v>
      </c>
      <c r="G7395" t="s">
        <v>60</v>
      </c>
      <c r="H7395" t="s">
        <v>4851</v>
      </c>
      <c r="I7395">
        <v>3</v>
      </c>
      <c r="J7395" s="3">
        <v>4995</v>
      </c>
    </row>
    <row r="7396" spans="1:10" x14ac:dyDescent="0.4">
      <c r="A7396">
        <v>1620191</v>
      </c>
      <c r="B7396">
        <v>93515</v>
      </c>
      <c r="C7396" s="1" t="s">
        <v>1888</v>
      </c>
      <c r="D7396" s="1">
        <v>43234</v>
      </c>
      <c r="E7396" s="1">
        <v>43237</v>
      </c>
      <c r="F7396" t="s">
        <v>5621</v>
      </c>
      <c r="G7396" t="s">
        <v>316</v>
      </c>
      <c r="H7396" t="s">
        <v>4851</v>
      </c>
      <c r="I7396">
        <v>2</v>
      </c>
      <c r="J7396" s="3">
        <v>4750</v>
      </c>
    </row>
    <row r="7397" spans="1:10" x14ac:dyDescent="0.4">
      <c r="A7397">
        <v>1620191</v>
      </c>
      <c r="B7397">
        <v>96836</v>
      </c>
      <c r="C7397" s="1" t="s">
        <v>1888</v>
      </c>
      <c r="D7397" s="1">
        <v>43234</v>
      </c>
      <c r="E7397" s="1">
        <v>43237</v>
      </c>
      <c r="F7397" t="s">
        <v>5621</v>
      </c>
      <c r="G7397" t="s">
        <v>316</v>
      </c>
      <c r="H7397" t="s">
        <v>4851</v>
      </c>
      <c r="I7397">
        <v>8</v>
      </c>
      <c r="J7397" s="3">
        <v>25412</v>
      </c>
    </row>
    <row r="7398" spans="1:10" x14ac:dyDescent="0.4">
      <c r="A7398">
        <v>1620113</v>
      </c>
      <c r="B7398">
        <v>95265</v>
      </c>
      <c r="C7398" s="1" t="s">
        <v>1852</v>
      </c>
      <c r="D7398" s="1">
        <v>43234</v>
      </c>
      <c r="E7398" s="1">
        <v>43235</v>
      </c>
      <c r="F7398" t="s">
        <v>5436</v>
      </c>
      <c r="G7398" t="s">
        <v>22</v>
      </c>
      <c r="H7398" t="s">
        <v>5132</v>
      </c>
      <c r="I7398">
        <v>3</v>
      </c>
      <c r="J7398" s="3">
        <v>10460</v>
      </c>
    </row>
    <row r="7399" spans="1:10" x14ac:dyDescent="0.4">
      <c r="A7399">
        <v>1620113</v>
      </c>
      <c r="B7399">
        <v>96271</v>
      </c>
      <c r="C7399" s="1" t="s">
        <v>1852</v>
      </c>
      <c r="D7399" s="1">
        <v>43234</v>
      </c>
      <c r="E7399" s="1">
        <v>43235</v>
      </c>
      <c r="F7399" t="s">
        <v>5436</v>
      </c>
      <c r="G7399" t="s">
        <v>22</v>
      </c>
      <c r="H7399" t="s">
        <v>5132</v>
      </c>
      <c r="I7399">
        <v>2</v>
      </c>
      <c r="J7399" s="3">
        <v>7200</v>
      </c>
    </row>
    <row r="7400" spans="1:10" x14ac:dyDescent="0.4">
      <c r="A7400">
        <v>1620113</v>
      </c>
      <c r="B7400">
        <v>97324</v>
      </c>
      <c r="C7400" s="1" t="s">
        <v>1852</v>
      </c>
      <c r="D7400" s="1">
        <v>43234</v>
      </c>
      <c r="E7400" s="1">
        <v>43235</v>
      </c>
      <c r="F7400" t="s">
        <v>5436</v>
      </c>
      <c r="G7400" t="s">
        <v>22</v>
      </c>
      <c r="H7400" t="s">
        <v>5132</v>
      </c>
      <c r="I7400">
        <v>4</v>
      </c>
      <c r="J7400" s="3">
        <v>16200</v>
      </c>
    </row>
    <row r="7401" spans="1:10" x14ac:dyDescent="0.4">
      <c r="A7401">
        <v>1620113</v>
      </c>
      <c r="B7401">
        <v>93274</v>
      </c>
      <c r="C7401" s="1" t="s">
        <v>1852</v>
      </c>
      <c r="D7401" s="1">
        <v>43234</v>
      </c>
      <c r="E7401" s="1">
        <v>43235</v>
      </c>
      <c r="F7401" t="s">
        <v>5436</v>
      </c>
      <c r="G7401" t="s">
        <v>22</v>
      </c>
      <c r="H7401" t="s">
        <v>5132</v>
      </c>
      <c r="I7401">
        <v>2</v>
      </c>
      <c r="J7401" s="3">
        <v>6600</v>
      </c>
    </row>
    <row r="7402" spans="1:10" x14ac:dyDescent="0.4">
      <c r="A7402">
        <v>1621051</v>
      </c>
      <c r="B7402">
        <v>95164</v>
      </c>
      <c r="C7402" s="1" t="s">
        <v>2424</v>
      </c>
      <c r="D7402" s="1">
        <v>43234</v>
      </c>
      <c r="E7402" s="1">
        <v>43237</v>
      </c>
      <c r="F7402" t="s">
        <v>5655</v>
      </c>
      <c r="G7402" t="s">
        <v>360</v>
      </c>
      <c r="H7402" t="s">
        <v>4851</v>
      </c>
      <c r="I7402">
        <v>1</v>
      </c>
      <c r="J7402" s="3">
        <v>1805</v>
      </c>
    </row>
    <row r="7403" spans="1:10" x14ac:dyDescent="0.4">
      <c r="A7403">
        <v>1620976</v>
      </c>
      <c r="B7403">
        <v>95165</v>
      </c>
      <c r="C7403" s="1" t="s">
        <v>2361</v>
      </c>
      <c r="D7403" s="1">
        <v>43234</v>
      </c>
      <c r="E7403" s="1">
        <v>43238</v>
      </c>
      <c r="F7403" t="s">
        <v>4877</v>
      </c>
      <c r="G7403" t="s">
        <v>22</v>
      </c>
      <c r="H7403" t="s">
        <v>4870</v>
      </c>
      <c r="I7403">
        <v>15</v>
      </c>
      <c r="J7403" s="3">
        <v>29063</v>
      </c>
    </row>
    <row r="7404" spans="1:10" x14ac:dyDescent="0.4">
      <c r="A7404">
        <v>1620976</v>
      </c>
      <c r="B7404">
        <v>95017</v>
      </c>
      <c r="C7404" s="1" t="s">
        <v>2361</v>
      </c>
      <c r="D7404" s="1">
        <v>43234</v>
      </c>
      <c r="E7404" s="1">
        <v>43238</v>
      </c>
      <c r="F7404" t="s">
        <v>4877</v>
      </c>
      <c r="G7404" t="s">
        <v>22</v>
      </c>
      <c r="H7404" t="s">
        <v>4870</v>
      </c>
      <c r="I7404">
        <v>1</v>
      </c>
      <c r="J7404" s="3">
        <v>500</v>
      </c>
    </row>
    <row r="7405" spans="1:10" x14ac:dyDescent="0.4">
      <c r="A7405">
        <v>1620976</v>
      </c>
      <c r="B7405">
        <v>96272</v>
      </c>
      <c r="C7405" s="1" t="s">
        <v>2361</v>
      </c>
      <c r="D7405" s="1">
        <v>43234</v>
      </c>
      <c r="E7405" s="1">
        <v>43238</v>
      </c>
      <c r="F7405" t="s">
        <v>4877</v>
      </c>
      <c r="G7405" t="s">
        <v>22</v>
      </c>
      <c r="H7405" t="s">
        <v>4870</v>
      </c>
      <c r="I7405">
        <v>2</v>
      </c>
      <c r="J7405" s="3">
        <v>6700</v>
      </c>
    </row>
    <row r="7406" spans="1:10" x14ac:dyDescent="0.4">
      <c r="A7406">
        <v>1623649</v>
      </c>
      <c r="B7406">
        <v>136698</v>
      </c>
      <c r="C7406" s="1" t="s">
        <v>4299</v>
      </c>
      <c r="D7406" s="1">
        <v>43234</v>
      </c>
      <c r="E7406" s="1">
        <v>43236</v>
      </c>
      <c r="F7406" t="s">
        <v>5593</v>
      </c>
      <c r="G7406" t="s">
        <v>60</v>
      </c>
      <c r="H7406" t="s">
        <v>4851</v>
      </c>
      <c r="I7406">
        <v>1</v>
      </c>
      <c r="J7406" s="3">
        <v>1495</v>
      </c>
    </row>
    <row r="7407" spans="1:10" x14ac:dyDescent="0.4">
      <c r="A7407">
        <v>1623388</v>
      </c>
      <c r="B7407">
        <v>135762</v>
      </c>
      <c r="C7407" s="1" t="s">
        <v>4185</v>
      </c>
      <c r="D7407" s="1">
        <v>43234</v>
      </c>
      <c r="E7407" s="1">
        <v>43236</v>
      </c>
      <c r="F7407" t="s">
        <v>4968</v>
      </c>
      <c r="G7407" t="s">
        <v>22</v>
      </c>
      <c r="H7407" t="s">
        <v>4969</v>
      </c>
      <c r="I7407">
        <v>1</v>
      </c>
      <c r="J7407" s="3">
        <v>250</v>
      </c>
    </row>
    <row r="7408" spans="1:10" x14ac:dyDescent="0.4">
      <c r="A7408">
        <v>1622606</v>
      </c>
      <c r="B7408">
        <v>135562</v>
      </c>
      <c r="C7408" s="1" t="s">
        <v>3679</v>
      </c>
      <c r="D7408" s="1">
        <v>43234</v>
      </c>
      <c r="E7408" s="1">
        <v>43236</v>
      </c>
      <c r="F7408" t="s">
        <v>5182</v>
      </c>
      <c r="G7408" t="s">
        <v>22</v>
      </c>
      <c r="H7408" t="s">
        <v>4910</v>
      </c>
      <c r="I7408">
        <v>1</v>
      </c>
      <c r="J7408" s="3">
        <v>3400</v>
      </c>
    </row>
    <row r="7409" spans="1:10" x14ac:dyDescent="0.4">
      <c r="A7409">
        <v>1622749</v>
      </c>
      <c r="B7409">
        <v>140526</v>
      </c>
      <c r="C7409" s="1" t="s">
        <v>3781</v>
      </c>
      <c r="D7409" s="1">
        <v>43234</v>
      </c>
      <c r="E7409" s="1">
        <v>43238</v>
      </c>
      <c r="F7409" t="s">
        <v>6777</v>
      </c>
      <c r="G7409" t="s">
        <v>22</v>
      </c>
      <c r="H7409" t="s">
        <v>4896</v>
      </c>
      <c r="I7409">
        <v>1</v>
      </c>
      <c r="J7409" s="3">
        <v>4434</v>
      </c>
    </row>
    <row r="7410" spans="1:10" x14ac:dyDescent="0.4">
      <c r="A7410">
        <v>1622749</v>
      </c>
      <c r="B7410">
        <v>136054</v>
      </c>
      <c r="C7410" s="1" t="s">
        <v>3781</v>
      </c>
      <c r="D7410" s="1">
        <v>43234</v>
      </c>
      <c r="E7410" s="1">
        <v>43238</v>
      </c>
      <c r="F7410" t="s">
        <v>6777</v>
      </c>
      <c r="G7410" t="s">
        <v>22</v>
      </c>
      <c r="H7410" t="s">
        <v>4896</v>
      </c>
      <c r="I7410">
        <v>1</v>
      </c>
      <c r="J7410" s="3">
        <v>4434</v>
      </c>
    </row>
    <row r="7411" spans="1:10" x14ac:dyDescent="0.4">
      <c r="A7411">
        <v>1622750</v>
      </c>
      <c r="B7411">
        <v>134090</v>
      </c>
      <c r="C7411" s="1" t="s">
        <v>3782</v>
      </c>
      <c r="D7411" s="1">
        <v>43234</v>
      </c>
      <c r="E7411" s="1">
        <v>43237</v>
      </c>
      <c r="F7411" t="s">
        <v>5220</v>
      </c>
      <c r="G7411" t="s">
        <v>28</v>
      </c>
      <c r="H7411" t="s">
        <v>4851</v>
      </c>
      <c r="I7411">
        <v>1</v>
      </c>
      <c r="J7411" s="3">
        <v>2000</v>
      </c>
    </row>
    <row r="7412" spans="1:10" x14ac:dyDescent="0.4">
      <c r="A7412">
        <v>1622696</v>
      </c>
      <c r="B7412">
        <v>134051</v>
      </c>
      <c r="C7412" s="1" t="s">
        <v>3740</v>
      </c>
      <c r="D7412" s="1">
        <v>43234</v>
      </c>
      <c r="E7412" s="1">
        <v>43235</v>
      </c>
      <c r="F7412" t="s">
        <v>5129</v>
      </c>
      <c r="G7412" t="s">
        <v>88</v>
      </c>
      <c r="H7412" t="s">
        <v>4851</v>
      </c>
      <c r="I7412">
        <v>5</v>
      </c>
      <c r="J7412" s="3">
        <v>7125</v>
      </c>
    </row>
    <row r="7413" spans="1:10" x14ac:dyDescent="0.4">
      <c r="A7413">
        <v>1624023</v>
      </c>
      <c r="B7413">
        <v>137777</v>
      </c>
      <c r="C7413" s="1" t="s">
        <v>4463</v>
      </c>
      <c r="D7413" s="1">
        <v>43234</v>
      </c>
      <c r="E7413" s="1">
        <v>43235</v>
      </c>
      <c r="F7413" t="s">
        <v>4874</v>
      </c>
      <c r="G7413" t="s">
        <v>35</v>
      </c>
      <c r="H7413" t="s">
        <v>4851</v>
      </c>
      <c r="I7413">
        <v>1</v>
      </c>
      <c r="J7413" s="3">
        <v>938</v>
      </c>
    </row>
    <row r="7414" spans="1:10" x14ac:dyDescent="0.4">
      <c r="A7414">
        <v>1623927</v>
      </c>
      <c r="B7414">
        <v>137792</v>
      </c>
      <c r="C7414" s="1" t="s">
        <v>4426</v>
      </c>
      <c r="D7414" s="1">
        <v>43235</v>
      </c>
      <c r="E7414" s="1">
        <v>43237</v>
      </c>
      <c r="F7414" t="s">
        <v>5135</v>
      </c>
      <c r="G7414" t="s">
        <v>22</v>
      </c>
      <c r="H7414" t="s">
        <v>4902</v>
      </c>
      <c r="I7414">
        <v>1</v>
      </c>
      <c r="J7414" s="3">
        <v>3054</v>
      </c>
    </row>
    <row r="7415" spans="1:10" x14ac:dyDescent="0.4">
      <c r="A7415">
        <v>1623999</v>
      </c>
      <c r="B7415">
        <v>137801</v>
      </c>
      <c r="C7415" s="1" t="s">
        <v>6900</v>
      </c>
      <c r="D7415" s="1">
        <v>43235</v>
      </c>
      <c r="E7415" s="1">
        <v>43239</v>
      </c>
      <c r="F7415" t="s">
        <v>4880</v>
      </c>
      <c r="G7415" t="s">
        <v>14</v>
      </c>
      <c r="H7415" t="s">
        <v>4851</v>
      </c>
      <c r="I7415">
        <v>1</v>
      </c>
      <c r="J7415" s="3">
        <v>200</v>
      </c>
    </row>
    <row r="7416" spans="1:10" x14ac:dyDescent="0.4">
      <c r="A7416">
        <v>1623365</v>
      </c>
      <c r="B7416">
        <v>141335</v>
      </c>
      <c r="C7416" s="1" t="s">
        <v>4174</v>
      </c>
      <c r="D7416" s="1">
        <v>43235</v>
      </c>
      <c r="E7416" s="1">
        <v>43237</v>
      </c>
      <c r="F7416" t="s">
        <v>4860</v>
      </c>
      <c r="G7416" t="s">
        <v>11</v>
      </c>
      <c r="H7416" t="s">
        <v>4851</v>
      </c>
      <c r="I7416">
        <v>1</v>
      </c>
      <c r="J7416" s="3">
        <v>3810</v>
      </c>
    </row>
    <row r="7417" spans="1:10" x14ac:dyDescent="0.4">
      <c r="A7417">
        <v>1623312</v>
      </c>
      <c r="B7417">
        <v>135619</v>
      </c>
      <c r="C7417" s="1" t="s">
        <v>4148</v>
      </c>
      <c r="D7417" s="1">
        <v>43235</v>
      </c>
      <c r="E7417" s="1">
        <v>43237</v>
      </c>
      <c r="F7417" t="s">
        <v>4850</v>
      </c>
      <c r="G7417" t="s">
        <v>81</v>
      </c>
      <c r="H7417" t="s">
        <v>4851</v>
      </c>
      <c r="I7417">
        <v>1</v>
      </c>
      <c r="J7417" s="3">
        <v>2000</v>
      </c>
    </row>
    <row r="7418" spans="1:10" x14ac:dyDescent="0.4">
      <c r="A7418">
        <v>1623657</v>
      </c>
      <c r="B7418">
        <v>136684</v>
      </c>
      <c r="C7418" s="1" t="s">
        <v>4305</v>
      </c>
      <c r="D7418" s="1">
        <v>43235</v>
      </c>
      <c r="E7418" s="1">
        <v>43236</v>
      </c>
      <c r="F7418" t="s">
        <v>6096</v>
      </c>
      <c r="G7418" t="s">
        <v>714</v>
      </c>
      <c r="H7418" t="s">
        <v>4851</v>
      </c>
      <c r="I7418">
        <v>1</v>
      </c>
      <c r="J7418" s="3">
        <v>2000</v>
      </c>
    </row>
    <row r="7419" spans="1:10" x14ac:dyDescent="0.4">
      <c r="A7419">
        <v>1623809</v>
      </c>
      <c r="B7419">
        <v>137071</v>
      </c>
      <c r="C7419" s="1" t="s">
        <v>4391</v>
      </c>
      <c r="D7419" s="1">
        <v>43235</v>
      </c>
      <c r="E7419" s="1">
        <v>43235</v>
      </c>
      <c r="F7419" t="s">
        <v>4904</v>
      </c>
      <c r="G7419" t="s">
        <v>14</v>
      </c>
      <c r="H7419" t="s">
        <v>4851</v>
      </c>
      <c r="I7419">
        <v>1</v>
      </c>
      <c r="J7419" s="3">
        <v>50</v>
      </c>
    </row>
    <row r="7420" spans="1:10" x14ac:dyDescent="0.4">
      <c r="A7420">
        <v>1623594</v>
      </c>
      <c r="B7420">
        <v>136620</v>
      </c>
      <c r="C7420" s="1" t="s">
        <v>4272</v>
      </c>
      <c r="D7420" s="1">
        <v>43235</v>
      </c>
      <c r="E7420" s="1">
        <v>43236</v>
      </c>
      <c r="F7420" t="s">
        <v>5525</v>
      </c>
      <c r="G7420" t="s">
        <v>28</v>
      </c>
      <c r="H7420" t="s">
        <v>4851</v>
      </c>
      <c r="I7420">
        <v>1</v>
      </c>
      <c r="J7420" s="3">
        <v>60</v>
      </c>
    </row>
    <row r="7421" spans="1:10" x14ac:dyDescent="0.4">
      <c r="A7421">
        <v>1623567</v>
      </c>
      <c r="B7421">
        <v>137363</v>
      </c>
      <c r="C7421" s="1" t="s">
        <v>6866</v>
      </c>
      <c r="D7421" s="1">
        <v>43235</v>
      </c>
      <c r="E7421" s="1">
        <v>43236</v>
      </c>
      <c r="F7421" t="s">
        <v>4874</v>
      </c>
      <c r="G7421" t="s">
        <v>35</v>
      </c>
      <c r="H7421" t="s">
        <v>4851</v>
      </c>
      <c r="I7421">
        <v>1</v>
      </c>
      <c r="J7421" s="3">
        <v>1000</v>
      </c>
    </row>
    <row r="7422" spans="1:10" x14ac:dyDescent="0.4">
      <c r="A7422">
        <v>1620977</v>
      </c>
      <c r="B7422">
        <v>95166</v>
      </c>
      <c r="C7422" s="1" t="s">
        <v>2362</v>
      </c>
      <c r="D7422" s="1">
        <v>43235</v>
      </c>
      <c r="E7422" s="1">
        <v>43238</v>
      </c>
      <c r="F7422" t="s">
        <v>5286</v>
      </c>
      <c r="G7422" t="s">
        <v>287</v>
      </c>
      <c r="H7422" t="s">
        <v>4851</v>
      </c>
      <c r="I7422">
        <v>1</v>
      </c>
      <c r="J7422" s="3">
        <v>2450</v>
      </c>
    </row>
    <row r="7423" spans="1:10" x14ac:dyDescent="0.4">
      <c r="A7423">
        <v>1620977</v>
      </c>
      <c r="B7423">
        <v>95483</v>
      </c>
      <c r="C7423" s="1" t="s">
        <v>2362</v>
      </c>
      <c r="D7423" s="1">
        <v>43235</v>
      </c>
      <c r="E7423" s="1">
        <v>43238</v>
      </c>
      <c r="F7423" t="s">
        <v>5286</v>
      </c>
      <c r="G7423" t="s">
        <v>287</v>
      </c>
      <c r="H7423" t="s">
        <v>4851</v>
      </c>
      <c r="I7423">
        <v>1</v>
      </c>
      <c r="J7423" s="3">
        <v>800</v>
      </c>
    </row>
    <row r="7424" spans="1:10" x14ac:dyDescent="0.4">
      <c r="A7424">
        <v>1620977</v>
      </c>
      <c r="B7424">
        <v>136637</v>
      </c>
      <c r="C7424" s="1" t="s">
        <v>2362</v>
      </c>
      <c r="D7424" s="1">
        <v>43235</v>
      </c>
      <c r="E7424" s="1">
        <v>43238</v>
      </c>
      <c r="F7424" t="s">
        <v>5286</v>
      </c>
      <c r="G7424" t="s">
        <v>287</v>
      </c>
      <c r="H7424" t="s">
        <v>4851</v>
      </c>
      <c r="I7424">
        <v>1</v>
      </c>
      <c r="J7424" s="3">
        <v>1200</v>
      </c>
    </row>
    <row r="7425" spans="1:10" x14ac:dyDescent="0.4">
      <c r="A7425">
        <v>1620977</v>
      </c>
      <c r="B7425">
        <v>136770</v>
      </c>
      <c r="C7425" s="1" t="s">
        <v>2362</v>
      </c>
      <c r="D7425" s="1">
        <v>43235</v>
      </c>
      <c r="E7425" s="1">
        <v>43238</v>
      </c>
      <c r="F7425" t="s">
        <v>5286</v>
      </c>
      <c r="G7425" t="s">
        <v>287</v>
      </c>
      <c r="H7425" t="s">
        <v>4851</v>
      </c>
      <c r="I7425">
        <v>1</v>
      </c>
      <c r="J7425" s="3">
        <v>800</v>
      </c>
    </row>
    <row r="7426" spans="1:10" x14ac:dyDescent="0.4">
      <c r="A7426">
        <v>1620977</v>
      </c>
      <c r="B7426">
        <v>137649</v>
      </c>
      <c r="C7426" s="1" t="s">
        <v>2362</v>
      </c>
      <c r="D7426" s="1">
        <v>43235</v>
      </c>
      <c r="E7426" s="1">
        <v>43238</v>
      </c>
      <c r="F7426" t="s">
        <v>5286</v>
      </c>
      <c r="G7426" t="s">
        <v>287</v>
      </c>
      <c r="H7426" t="s">
        <v>4851</v>
      </c>
      <c r="I7426">
        <v>1</v>
      </c>
      <c r="J7426" s="3">
        <v>2640</v>
      </c>
    </row>
    <row r="7427" spans="1:10" x14ac:dyDescent="0.4">
      <c r="A7427">
        <v>1620977</v>
      </c>
      <c r="B7427">
        <v>137389</v>
      </c>
      <c r="C7427" s="1" t="s">
        <v>2362</v>
      </c>
      <c r="D7427" s="1">
        <v>43235</v>
      </c>
      <c r="E7427" s="1">
        <v>43238</v>
      </c>
      <c r="F7427" t="s">
        <v>5286</v>
      </c>
      <c r="G7427" t="s">
        <v>287</v>
      </c>
      <c r="H7427" t="s">
        <v>4851</v>
      </c>
      <c r="I7427">
        <v>1</v>
      </c>
      <c r="J7427" s="3">
        <v>2550</v>
      </c>
    </row>
    <row r="7428" spans="1:10" x14ac:dyDescent="0.4">
      <c r="A7428">
        <v>1620977</v>
      </c>
      <c r="B7428">
        <v>143881</v>
      </c>
      <c r="C7428" s="1" t="s">
        <v>2362</v>
      </c>
      <c r="D7428" s="1">
        <v>43235</v>
      </c>
      <c r="E7428" s="1">
        <v>43238</v>
      </c>
      <c r="F7428" t="s">
        <v>5286</v>
      </c>
      <c r="G7428" t="s">
        <v>287</v>
      </c>
      <c r="H7428" t="s">
        <v>4851</v>
      </c>
      <c r="I7428">
        <v>1</v>
      </c>
      <c r="J7428" s="3">
        <v>800</v>
      </c>
    </row>
    <row r="7429" spans="1:10" x14ac:dyDescent="0.4">
      <c r="A7429">
        <v>1620975</v>
      </c>
      <c r="B7429">
        <v>95163</v>
      </c>
      <c r="C7429" s="1" t="s">
        <v>2360</v>
      </c>
      <c r="D7429" s="1">
        <v>43235</v>
      </c>
      <c r="E7429" s="1">
        <v>43235</v>
      </c>
      <c r="F7429" t="s">
        <v>5205</v>
      </c>
      <c r="G7429" t="s">
        <v>22</v>
      </c>
      <c r="H7429" t="s">
        <v>5206</v>
      </c>
      <c r="I7429">
        <v>8</v>
      </c>
      <c r="J7429" s="3">
        <v>31500</v>
      </c>
    </row>
    <row r="7430" spans="1:10" x14ac:dyDescent="0.4">
      <c r="A7430">
        <v>1620988</v>
      </c>
      <c r="B7430">
        <v>95170</v>
      </c>
      <c r="C7430" s="1" t="s">
        <v>2370</v>
      </c>
      <c r="D7430" s="1">
        <v>43235</v>
      </c>
      <c r="E7430" s="1">
        <v>43237</v>
      </c>
      <c r="F7430" t="s">
        <v>4938</v>
      </c>
      <c r="G7430" t="s">
        <v>8</v>
      </c>
      <c r="H7430" t="s">
        <v>4851</v>
      </c>
      <c r="I7430">
        <v>1</v>
      </c>
      <c r="J7430" s="3">
        <v>1250</v>
      </c>
    </row>
    <row r="7431" spans="1:10" x14ac:dyDescent="0.4">
      <c r="A7431">
        <v>1620986</v>
      </c>
      <c r="B7431">
        <v>95167</v>
      </c>
      <c r="C7431" s="1" t="s">
        <v>2369</v>
      </c>
      <c r="D7431" s="1">
        <v>43235</v>
      </c>
      <c r="E7431" s="1">
        <v>43237</v>
      </c>
      <c r="F7431" t="s">
        <v>5190</v>
      </c>
      <c r="G7431" t="s">
        <v>22</v>
      </c>
      <c r="H7431" t="s">
        <v>5191</v>
      </c>
      <c r="I7431">
        <v>4</v>
      </c>
      <c r="J7431" s="3">
        <v>16000</v>
      </c>
    </row>
    <row r="7432" spans="1:10" x14ac:dyDescent="0.4">
      <c r="A7432">
        <v>1620986</v>
      </c>
      <c r="B7432">
        <v>136866</v>
      </c>
      <c r="C7432" s="1" t="s">
        <v>2369</v>
      </c>
      <c r="D7432" s="1">
        <v>43235</v>
      </c>
      <c r="E7432" s="1">
        <v>43237</v>
      </c>
      <c r="F7432" t="s">
        <v>5190</v>
      </c>
      <c r="G7432" t="s">
        <v>22</v>
      </c>
      <c r="H7432" t="s">
        <v>5191</v>
      </c>
      <c r="I7432">
        <v>1</v>
      </c>
      <c r="J7432" s="3">
        <v>3000</v>
      </c>
    </row>
    <row r="7433" spans="1:10" x14ac:dyDescent="0.4">
      <c r="A7433">
        <v>1621110</v>
      </c>
      <c r="B7433">
        <v>133765</v>
      </c>
      <c r="C7433" s="1" t="s">
        <v>2469</v>
      </c>
      <c r="D7433" s="1">
        <v>43235</v>
      </c>
      <c r="E7433" s="1">
        <v>43236</v>
      </c>
      <c r="F7433" t="s">
        <v>5601</v>
      </c>
      <c r="G7433" t="s">
        <v>60</v>
      </c>
      <c r="H7433" t="s">
        <v>4851</v>
      </c>
      <c r="I7433">
        <v>4</v>
      </c>
      <c r="J7433" s="3">
        <v>3800</v>
      </c>
    </row>
    <row r="7434" spans="1:10" x14ac:dyDescent="0.4">
      <c r="A7434">
        <v>1621110</v>
      </c>
      <c r="B7434">
        <v>135547</v>
      </c>
      <c r="C7434" s="1" t="s">
        <v>2469</v>
      </c>
      <c r="D7434" s="1">
        <v>43235</v>
      </c>
      <c r="E7434" s="1">
        <v>43236</v>
      </c>
      <c r="F7434" t="s">
        <v>5601</v>
      </c>
      <c r="G7434" t="s">
        <v>60</v>
      </c>
      <c r="H7434" t="s">
        <v>4851</v>
      </c>
      <c r="I7434">
        <v>2</v>
      </c>
      <c r="J7434" s="3">
        <v>3400</v>
      </c>
    </row>
    <row r="7435" spans="1:10" x14ac:dyDescent="0.4">
      <c r="A7435">
        <v>1621110</v>
      </c>
      <c r="B7435">
        <v>97695</v>
      </c>
      <c r="C7435" s="1" t="s">
        <v>2469</v>
      </c>
      <c r="D7435" s="1">
        <v>43235</v>
      </c>
      <c r="E7435" s="1">
        <v>43236</v>
      </c>
      <c r="F7435" t="s">
        <v>5601</v>
      </c>
      <c r="G7435" t="s">
        <v>60</v>
      </c>
      <c r="H7435" t="s">
        <v>4851</v>
      </c>
      <c r="I7435">
        <v>1</v>
      </c>
      <c r="J7435" s="3">
        <v>3112</v>
      </c>
    </row>
    <row r="7436" spans="1:10" x14ac:dyDescent="0.4">
      <c r="A7436">
        <v>1621110</v>
      </c>
      <c r="B7436">
        <v>98748</v>
      </c>
      <c r="C7436" s="1" t="s">
        <v>2469</v>
      </c>
      <c r="D7436" s="1">
        <v>43235</v>
      </c>
      <c r="E7436" s="1">
        <v>43236</v>
      </c>
      <c r="F7436" t="s">
        <v>5601</v>
      </c>
      <c r="G7436" t="s">
        <v>60</v>
      </c>
      <c r="H7436" t="s">
        <v>4851</v>
      </c>
      <c r="I7436">
        <v>1</v>
      </c>
      <c r="J7436" s="3">
        <v>209</v>
      </c>
    </row>
    <row r="7437" spans="1:10" x14ac:dyDescent="0.4">
      <c r="A7437">
        <v>1621110</v>
      </c>
      <c r="B7437">
        <v>98730</v>
      </c>
      <c r="C7437" s="1" t="s">
        <v>2469</v>
      </c>
      <c r="D7437" s="1">
        <v>43235</v>
      </c>
      <c r="E7437" s="1">
        <v>43236</v>
      </c>
      <c r="F7437" t="s">
        <v>5601</v>
      </c>
      <c r="G7437" t="s">
        <v>60</v>
      </c>
      <c r="H7437" t="s">
        <v>4851</v>
      </c>
      <c r="I7437">
        <v>1</v>
      </c>
      <c r="J7437" s="3">
        <v>200</v>
      </c>
    </row>
    <row r="7438" spans="1:10" x14ac:dyDescent="0.4">
      <c r="A7438">
        <v>1621110</v>
      </c>
      <c r="B7438">
        <v>98721</v>
      </c>
      <c r="C7438" s="1" t="s">
        <v>2469</v>
      </c>
      <c r="D7438" s="1">
        <v>43235</v>
      </c>
      <c r="E7438" s="1">
        <v>43236</v>
      </c>
      <c r="F7438" t="s">
        <v>5601</v>
      </c>
      <c r="G7438" t="s">
        <v>60</v>
      </c>
      <c r="H7438" t="s">
        <v>4851</v>
      </c>
      <c r="I7438">
        <v>5</v>
      </c>
      <c r="J7438" s="3">
        <v>14975</v>
      </c>
    </row>
    <row r="7439" spans="1:10" x14ac:dyDescent="0.4">
      <c r="A7439">
        <v>1621110</v>
      </c>
      <c r="B7439">
        <v>95008</v>
      </c>
      <c r="C7439" s="1" t="s">
        <v>2469</v>
      </c>
      <c r="D7439" s="1">
        <v>43235</v>
      </c>
      <c r="E7439" s="1">
        <v>43236</v>
      </c>
      <c r="F7439" t="s">
        <v>5601</v>
      </c>
      <c r="G7439" t="s">
        <v>60</v>
      </c>
      <c r="H7439" t="s">
        <v>4851</v>
      </c>
      <c r="I7439">
        <v>1</v>
      </c>
      <c r="J7439" s="3">
        <v>3655</v>
      </c>
    </row>
    <row r="7440" spans="1:10" x14ac:dyDescent="0.4">
      <c r="A7440">
        <v>1621110</v>
      </c>
      <c r="B7440">
        <v>94772</v>
      </c>
      <c r="C7440" s="1" t="s">
        <v>2469</v>
      </c>
      <c r="D7440" s="1">
        <v>43235</v>
      </c>
      <c r="E7440" s="1">
        <v>43236</v>
      </c>
      <c r="F7440" t="s">
        <v>5601</v>
      </c>
      <c r="G7440" t="s">
        <v>60</v>
      </c>
      <c r="H7440" t="s">
        <v>4851</v>
      </c>
      <c r="I7440">
        <v>2</v>
      </c>
      <c r="J7440" s="3">
        <v>4976</v>
      </c>
    </row>
    <row r="7441" spans="1:10" x14ac:dyDescent="0.4">
      <c r="A7441">
        <v>1621110</v>
      </c>
      <c r="B7441">
        <v>95467</v>
      </c>
      <c r="C7441" s="1" t="s">
        <v>2469</v>
      </c>
      <c r="D7441" s="1">
        <v>43235</v>
      </c>
      <c r="E7441" s="1">
        <v>43236</v>
      </c>
      <c r="F7441" t="s">
        <v>5601</v>
      </c>
      <c r="G7441" t="s">
        <v>60</v>
      </c>
      <c r="H7441" t="s">
        <v>4851</v>
      </c>
      <c r="I7441">
        <v>6</v>
      </c>
      <c r="J7441" s="3">
        <v>7985</v>
      </c>
    </row>
    <row r="7442" spans="1:10" x14ac:dyDescent="0.4">
      <c r="A7442">
        <v>1621110</v>
      </c>
      <c r="B7442">
        <v>96270</v>
      </c>
      <c r="C7442" s="1" t="s">
        <v>2469</v>
      </c>
      <c r="D7442" s="1">
        <v>43235</v>
      </c>
      <c r="E7442" s="1">
        <v>43236</v>
      </c>
      <c r="F7442" t="s">
        <v>5601</v>
      </c>
      <c r="G7442" t="s">
        <v>60</v>
      </c>
      <c r="H7442" t="s">
        <v>4851</v>
      </c>
      <c r="I7442">
        <v>12</v>
      </c>
      <c r="J7442" s="3">
        <v>27470</v>
      </c>
    </row>
    <row r="7443" spans="1:10" x14ac:dyDescent="0.4">
      <c r="A7443">
        <v>1621110</v>
      </c>
      <c r="B7443">
        <v>93855</v>
      </c>
      <c r="C7443" s="1" t="s">
        <v>2469</v>
      </c>
      <c r="D7443" s="1">
        <v>43235</v>
      </c>
      <c r="E7443" s="1">
        <v>43236</v>
      </c>
      <c r="F7443" t="s">
        <v>5601</v>
      </c>
      <c r="G7443" t="s">
        <v>60</v>
      </c>
      <c r="H7443" t="s">
        <v>4851</v>
      </c>
      <c r="I7443">
        <v>3</v>
      </c>
      <c r="J7443" s="3">
        <v>6000</v>
      </c>
    </row>
    <row r="7444" spans="1:10" x14ac:dyDescent="0.4">
      <c r="A7444">
        <v>1621078</v>
      </c>
      <c r="B7444">
        <v>95169</v>
      </c>
      <c r="C7444" s="1" t="s">
        <v>2439</v>
      </c>
      <c r="D7444" s="1">
        <v>43235</v>
      </c>
      <c r="E7444" s="1">
        <v>43239</v>
      </c>
      <c r="F7444" t="s">
        <v>5203</v>
      </c>
      <c r="G7444" t="s">
        <v>22</v>
      </c>
      <c r="H7444" t="s">
        <v>4910</v>
      </c>
      <c r="I7444">
        <v>9</v>
      </c>
      <c r="J7444" s="3">
        <v>38250</v>
      </c>
    </row>
    <row r="7445" spans="1:10" x14ac:dyDescent="0.4">
      <c r="A7445">
        <v>1620151</v>
      </c>
      <c r="B7445">
        <v>136514</v>
      </c>
      <c r="C7445" s="1" t="s">
        <v>6319</v>
      </c>
      <c r="D7445" s="1">
        <v>43235</v>
      </c>
      <c r="E7445" s="1">
        <v>43237</v>
      </c>
      <c r="F7445" t="s">
        <v>4940</v>
      </c>
      <c r="G7445" t="s">
        <v>18</v>
      </c>
      <c r="H7445" t="s">
        <v>4851</v>
      </c>
      <c r="I7445">
        <v>1</v>
      </c>
      <c r="J7445" s="3">
        <v>7850</v>
      </c>
    </row>
    <row r="7446" spans="1:10" x14ac:dyDescent="0.4">
      <c r="A7446">
        <v>1620491</v>
      </c>
      <c r="B7446">
        <v>133552</v>
      </c>
      <c r="C7446" s="1" t="s">
        <v>2019</v>
      </c>
      <c r="D7446" s="1">
        <v>43235</v>
      </c>
      <c r="E7446" s="1">
        <v>43237</v>
      </c>
      <c r="F7446" t="s">
        <v>4850</v>
      </c>
      <c r="G7446" t="s">
        <v>81</v>
      </c>
      <c r="H7446" t="s">
        <v>4851</v>
      </c>
      <c r="I7446">
        <v>2</v>
      </c>
      <c r="J7446" s="3">
        <v>7096</v>
      </c>
    </row>
    <row r="7447" spans="1:10" x14ac:dyDescent="0.4">
      <c r="A7447">
        <v>1620491</v>
      </c>
      <c r="B7447">
        <v>94675</v>
      </c>
      <c r="C7447" s="1" t="s">
        <v>2019</v>
      </c>
      <c r="D7447" s="1">
        <v>43235</v>
      </c>
      <c r="E7447" s="1">
        <v>43237</v>
      </c>
      <c r="F7447" t="s">
        <v>4850</v>
      </c>
      <c r="G7447" t="s">
        <v>81</v>
      </c>
      <c r="H7447" t="s">
        <v>4851</v>
      </c>
      <c r="I7447">
        <v>2</v>
      </c>
      <c r="J7447" s="3">
        <v>3813</v>
      </c>
    </row>
    <row r="7448" spans="1:10" x14ac:dyDescent="0.4">
      <c r="A7448">
        <v>1620491</v>
      </c>
      <c r="B7448">
        <v>94770</v>
      </c>
      <c r="C7448" s="1" t="s">
        <v>2019</v>
      </c>
      <c r="D7448" s="1">
        <v>43235</v>
      </c>
      <c r="E7448" s="1">
        <v>43237</v>
      </c>
      <c r="F7448" t="s">
        <v>4850</v>
      </c>
      <c r="G7448" t="s">
        <v>81</v>
      </c>
      <c r="H7448" t="s">
        <v>4851</v>
      </c>
      <c r="I7448">
        <v>2</v>
      </c>
      <c r="J7448" s="3">
        <v>4198</v>
      </c>
    </row>
    <row r="7449" spans="1:10" x14ac:dyDescent="0.4">
      <c r="A7449">
        <v>1620491</v>
      </c>
      <c r="B7449">
        <v>95009</v>
      </c>
      <c r="C7449" s="1" t="s">
        <v>2019</v>
      </c>
      <c r="D7449" s="1">
        <v>43235</v>
      </c>
      <c r="E7449" s="1">
        <v>43237</v>
      </c>
      <c r="F7449" t="s">
        <v>4850</v>
      </c>
      <c r="G7449" t="s">
        <v>81</v>
      </c>
      <c r="H7449" t="s">
        <v>4851</v>
      </c>
      <c r="I7449">
        <v>1</v>
      </c>
      <c r="J7449" s="3">
        <v>3135</v>
      </c>
    </row>
    <row r="7450" spans="1:10" x14ac:dyDescent="0.4">
      <c r="A7450">
        <v>1620491</v>
      </c>
      <c r="B7450">
        <v>95065</v>
      </c>
      <c r="C7450" s="1" t="s">
        <v>2019</v>
      </c>
      <c r="D7450" s="1">
        <v>43235</v>
      </c>
      <c r="E7450" s="1">
        <v>43237</v>
      </c>
      <c r="F7450" t="s">
        <v>4850</v>
      </c>
      <c r="G7450" t="s">
        <v>81</v>
      </c>
      <c r="H7450" t="s">
        <v>4851</v>
      </c>
      <c r="I7450">
        <v>2</v>
      </c>
      <c r="J7450" s="3">
        <v>4898</v>
      </c>
    </row>
    <row r="7451" spans="1:10" x14ac:dyDescent="0.4">
      <c r="A7451">
        <v>1620491</v>
      </c>
      <c r="B7451">
        <v>95168</v>
      </c>
      <c r="C7451" s="1" t="s">
        <v>2019</v>
      </c>
      <c r="D7451" s="1">
        <v>43235</v>
      </c>
      <c r="E7451" s="1">
        <v>43237</v>
      </c>
      <c r="F7451" t="s">
        <v>4850</v>
      </c>
      <c r="G7451" t="s">
        <v>81</v>
      </c>
      <c r="H7451" t="s">
        <v>4851</v>
      </c>
      <c r="I7451">
        <v>13</v>
      </c>
      <c r="J7451" s="3">
        <v>31736.86</v>
      </c>
    </row>
    <row r="7452" spans="1:10" x14ac:dyDescent="0.4">
      <c r="A7452">
        <v>1620491</v>
      </c>
      <c r="B7452">
        <v>95266</v>
      </c>
      <c r="C7452" s="1" t="s">
        <v>2019</v>
      </c>
      <c r="D7452" s="1">
        <v>43235</v>
      </c>
      <c r="E7452" s="1">
        <v>43237</v>
      </c>
      <c r="F7452" t="s">
        <v>4850</v>
      </c>
      <c r="G7452" t="s">
        <v>81</v>
      </c>
      <c r="H7452" t="s">
        <v>4851</v>
      </c>
      <c r="I7452">
        <v>2</v>
      </c>
      <c r="J7452" s="3">
        <v>4000</v>
      </c>
    </row>
    <row r="7453" spans="1:10" x14ac:dyDescent="0.4">
      <c r="A7453">
        <v>1620491</v>
      </c>
      <c r="B7453">
        <v>98013</v>
      </c>
      <c r="C7453" s="1" t="s">
        <v>2019</v>
      </c>
      <c r="D7453" s="1">
        <v>43235</v>
      </c>
      <c r="E7453" s="1">
        <v>43237</v>
      </c>
      <c r="F7453" t="s">
        <v>4850</v>
      </c>
      <c r="G7453" t="s">
        <v>81</v>
      </c>
      <c r="H7453" t="s">
        <v>4851</v>
      </c>
      <c r="I7453">
        <v>7</v>
      </c>
      <c r="J7453" s="3">
        <v>21700</v>
      </c>
    </row>
    <row r="7454" spans="1:10" x14ac:dyDescent="0.4">
      <c r="A7454">
        <v>1620491</v>
      </c>
      <c r="B7454">
        <v>97992</v>
      </c>
      <c r="C7454" s="1" t="s">
        <v>2019</v>
      </c>
      <c r="D7454" s="1">
        <v>43235</v>
      </c>
      <c r="E7454" s="1">
        <v>43237</v>
      </c>
      <c r="F7454" t="s">
        <v>4850</v>
      </c>
      <c r="G7454" t="s">
        <v>81</v>
      </c>
      <c r="H7454" t="s">
        <v>4851</v>
      </c>
      <c r="I7454">
        <v>3</v>
      </c>
      <c r="J7454" s="3">
        <v>6243</v>
      </c>
    </row>
    <row r="7455" spans="1:10" x14ac:dyDescent="0.4">
      <c r="A7455">
        <v>1620491</v>
      </c>
      <c r="B7455">
        <v>98231</v>
      </c>
      <c r="C7455" s="1" t="s">
        <v>2019</v>
      </c>
      <c r="D7455" s="1">
        <v>43235</v>
      </c>
      <c r="E7455" s="1">
        <v>43237</v>
      </c>
      <c r="F7455" t="s">
        <v>4850</v>
      </c>
      <c r="G7455" t="s">
        <v>81</v>
      </c>
      <c r="H7455" t="s">
        <v>4851</v>
      </c>
      <c r="I7455">
        <v>3</v>
      </c>
      <c r="J7455" s="3">
        <v>5544</v>
      </c>
    </row>
    <row r="7456" spans="1:10" x14ac:dyDescent="0.4">
      <c r="A7456">
        <v>1620491</v>
      </c>
      <c r="B7456">
        <v>94366</v>
      </c>
      <c r="C7456" s="1" t="s">
        <v>2019</v>
      </c>
      <c r="D7456" s="1">
        <v>43235</v>
      </c>
      <c r="E7456" s="1">
        <v>43237</v>
      </c>
      <c r="F7456" t="s">
        <v>4850</v>
      </c>
      <c r="G7456" t="s">
        <v>81</v>
      </c>
      <c r="H7456" t="s">
        <v>4851</v>
      </c>
      <c r="I7456">
        <v>2</v>
      </c>
      <c r="J7456" s="3">
        <v>5400</v>
      </c>
    </row>
    <row r="7457" spans="1:10" x14ac:dyDescent="0.4">
      <c r="A7457">
        <v>1620491</v>
      </c>
      <c r="B7457">
        <v>94520</v>
      </c>
      <c r="C7457" s="1" t="s">
        <v>2019</v>
      </c>
      <c r="D7457" s="1">
        <v>43235</v>
      </c>
      <c r="E7457" s="1">
        <v>43237</v>
      </c>
      <c r="F7457" t="s">
        <v>4850</v>
      </c>
      <c r="G7457" t="s">
        <v>81</v>
      </c>
      <c r="H7457" t="s">
        <v>4851</v>
      </c>
      <c r="I7457">
        <v>1</v>
      </c>
      <c r="J7457" s="3">
        <v>2050</v>
      </c>
    </row>
    <row r="7458" spans="1:10" x14ac:dyDescent="0.4">
      <c r="A7458">
        <v>1620472</v>
      </c>
      <c r="B7458">
        <v>133335</v>
      </c>
      <c r="C7458" s="1" t="s">
        <v>6375</v>
      </c>
      <c r="D7458" s="1">
        <v>43235</v>
      </c>
      <c r="E7458" s="1">
        <v>43239</v>
      </c>
      <c r="F7458" t="s">
        <v>4868</v>
      </c>
      <c r="G7458" t="s">
        <v>95</v>
      </c>
      <c r="H7458" t="s">
        <v>4851</v>
      </c>
      <c r="I7458">
        <v>2</v>
      </c>
      <c r="J7458" s="3">
        <v>6778</v>
      </c>
    </row>
    <row r="7459" spans="1:10" x14ac:dyDescent="0.4">
      <c r="A7459">
        <v>1620472</v>
      </c>
      <c r="B7459">
        <v>96199</v>
      </c>
      <c r="C7459" s="1" t="s">
        <v>6375</v>
      </c>
      <c r="D7459" s="1">
        <v>43235</v>
      </c>
      <c r="E7459" s="1">
        <v>43239</v>
      </c>
      <c r="F7459" t="s">
        <v>4868</v>
      </c>
      <c r="G7459" t="s">
        <v>95</v>
      </c>
      <c r="H7459" t="s">
        <v>4851</v>
      </c>
      <c r="I7459">
        <v>1</v>
      </c>
      <c r="J7459" s="3">
        <v>1860</v>
      </c>
    </row>
    <row r="7460" spans="1:10" x14ac:dyDescent="0.4">
      <c r="A7460">
        <v>1620472</v>
      </c>
      <c r="B7460">
        <v>95171</v>
      </c>
      <c r="C7460" s="1" t="s">
        <v>6375</v>
      </c>
      <c r="D7460" s="1">
        <v>43235</v>
      </c>
      <c r="E7460" s="1">
        <v>43239</v>
      </c>
      <c r="F7460" t="s">
        <v>4868</v>
      </c>
      <c r="G7460" t="s">
        <v>95</v>
      </c>
      <c r="H7460" t="s">
        <v>4851</v>
      </c>
      <c r="I7460">
        <v>11</v>
      </c>
      <c r="J7460" s="3">
        <v>22935</v>
      </c>
    </row>
    <row r="7461" spans="1:10" x14ac:dyDescent="0.4">
      <c r="A7461">
        <v>1620472</v>
      </c>
      <c r="B7461">
        <v>94802</v>
      </c>
      <c r="C7461" s="1" t="s">
        <v>6375</v>
      </c>
      <c r="D7461" s="1">
        <v>43235</v>
      </c>
      <c r="E7461" s="1">
        <v>43239</v>
      </c>
      <c r="F7461" t="s">
        <v>4868</v>
      </c>
      <c r="G7461" t="s">
        <v>95</v>
      </c>
      <c r="H7461" t="s">
        <v>4851</v>
      </c>
      <c r="I7461">
        <v>1</v>
      </c>
      <c r="J7461" s="3">
        <v>2205</v>
      </c>
    </row>
    <row r="7462" spans="1:10" x14ac:dyDescent="0.4">
      <c r="A7462">
        <v>1620472</v>
      </c>
      <c r="B7462">
        <v>94769</v>
      </c>
      <c r="C7462" s="1" t="s">
        <v>6375</v>
      </c>
      <c r="D7462" s="1">
        <v>43235</v>
      </c>
      <c r="E7462" s="1">
        <v>43239</v>
      </c>
      <c r="F7462" t="s">
        <v>4868</v>
      </c>
      <c r="G7462" t="s">
        <v>95</v>
      </c>
      <c r="H7462" t="s">
        <v>4851</v>
      </c>
      <c r="I7462">
        <v>7</v>
      </c>
      <c r="J7462" s="3">
        <v>15295</v>
      </c>
    </row>
    <row r="7463" spans="1:10" x14ac:dyDescent="0.4">
      <c r="A7463">
        <v>1620472</v>
      </c>
      <c r="B7463">
        <v>98445</v>
      </c>
      <c r="C7463" s="1" t="s">
        <v>6375</v>
      </c>
      <c r="D7463" s="1">
        <v>43235</v>
      </c>
      <c r="E7463" s="1">
        <v>43239</v>
      </c>
      <c r="F7463" t="s">
        <v>4868</v>
      </c>
      <c r="G7463" t="s">
        <v>95</v>
      </c>
      <c r="H7463" t="s">
        <v>4851</v>
      </c>
      <c r="I7463">
        <v>2</v>
      </c>
      <c r="J7463" s="3">
        <v>6778</v>
      </c>
    </row>
    <row r="7464" spans="1:10" x14ac:dyDescent="0.4">
      <c r="A7464">
        <v>1620472</v>
      </c>
      <c r="B7464">
        <v>94129</v>
      </c>
      <c r="C7464" s="1" t="s">
        <v>6375</v>
      </c>
      <c r="D7464" s="1">
        <v>43235</v>
      </c>
      <c r="E7464" s="1">
        <v>43239</v>
      </c>
      <c r="F7464" t="s">
        <v>4868</v>
      </c>
      <c r="G7464" t="s">
        <v>95</v>
      </c>
      <c r="H7464" t="s">
        <v>4851</v>
      </c>
      <c r="I7464">
        <v>2</v>
      </c>
      <c r="J7464" s="3">
        <v>4770</v>
      </c>
    </row>
    <row r="7465" spans="1:10" x14ac:dyDescent="0.4">
      <c r="A7465">
        <v>1621746</v>
      </c>
      <c r="B7465">
        <v>97198</v>
      </c>
      <c r="C7465" s="1" t="s">
        <v>2955</v>
      </c>
      <c r="D7465" s="1">
        <v>43235</v>
      </c>
      <c r="E7465" s="1">
        <v>43237</v>
      </c>
      <c r="F7465" t="s">
        <v>5395</v>
      </c>
      <c r="G7465" t="s">
        <v>22</v>
      </c>
      <c r="H7465" t="s">
        <v>5323</v>
      </c>
      <c r="I7465">
        <v>1</v>
      </c>
      <c r="J7465" s="3">
        <v>2500</v>
      </c>
    </row>
    <row r="7466" spans="1:10" x14ac:dyDescent="0.4">
      <c r="A7466">
        <v>1622221</v>
      </c>
      <c r="B7466">
        <v>133364</v>
      </c>
      <c r="C7466" s="1" t="s">
        <v>3375</v>
      </c>
      <c r="D7466" s="1">
        <v>43235</v>
      </c>
      <c r="E7466" s="1">
        <v>43236</v>
      </c>
      <c r="F7466" t="s">
        <v>5532</v>
      </c>
      <c r="G7466" t="s">
        <v>22</v>
      </c>
      <c r="H7466" t="s">
        <v>5533</v>
      </c>
      <c r="I7466">
        <v>1</v>
      </c>
      <c r="J7466" s="3">
        <v>2950</v>
      </c>
    </row>
    <row r="7467" spans="1:10" x14ac:dyDescent="0.4">
      <c r="A7467">
        <v>1622358</v>
      </c>
      <c r="B7467">
        <v>137327</v>
      </c>
      <c r="C7467" s="1" t="s">
        <v>3481</v>
      </c>
      <c r="D7467" s="1">
        <v>43235</v>
      </c>
      <c r="E7467" s="1">
        <v>43236</v>
      </c>
      <c r="F7467" t="s">
        <v>4850</v>
      </c>
      <c r="G7467" t="s">
        <v>81</v>
      </c>
      <c r="H7467" t="s">
        <v>4851</v>
      </c>
      <c r="I7467">
        <v>1</v>
      </c>
      <c r="J7467" s="3">
        <v>1325</v>
      </c>
    </row>
    <row r="7468" spans="1:10" x14ac:dyDescent="0.4">
      <c r="A7468">
        <v>1622446</v>
      </c>
      <c r="B7468">
        <v>133551</v>
      </c>
      <c r="C7468" s="1" t="s">
        <v>3555</v>
      </c>
      <c r="D7468" s="1">
        <v>43235</v>
      </c>
      <c r="E7468" s="1">
        <v>43239</v>
      </c>
      <c r="F7468" t="s">
        <v>4955</v>
      </c>
      <c r="G7468" t="s">
        <v>18</v>
      </c>
      <c r="H7468" t="s">
        <v>4851</v>
      </c>
      <c r="I7468">
        <v>1</v>
      </c>
      <c r="J7468" s="3">
        <v>2850</v>
      </c>
    </row>
    <row r="7469" spans="1:10" x14ac:dyDescent="0.4">
      <c r="A7469">
        <v>1622527</v>
      </c>
      <c r="B7469">
        <v>133425</v>
      </c>
      <c r="C7469" s="1" t="s">
        <v>3617</v>
      </c>
      <c r="D7469" s="1">
        <v>43235</v>
      </c>
      <c r="E7469" s="1">
        <v>43238</v>
      </c>
      <c r="F7469" t="s">
        <v>6726</v>
      </c>
      <c r="G7469" t="s">
        <v>22</v>
      </c>
      <c r="H7469" t="s">
        <v>5094</v>
      </c>
      <c r="I7469">
        <v>1</v>
      </c>
      <c r="J7469" s="3">
        <v>2900</v>
      </c>
    </row>
    <row r="7470" spans="1:10" x14ac:dyDescent="0.4">
      <c r="A7470">
        <v>1622495</v>
      </c>
      <c r="B7470">
        <v>133553</v>
      </c>
      <c r="C7470" s="1" t="s">
        <v>3592</v>
      </c>
      <c r="D7470" s="1">
        <v>43235</v>
      </c>
      <c r="E7470" s="1">
        <v>43237</v>
      </c>
      <c r="F7470" t="s">
        <v>5701</v>
      </c>
      <c r="G7470" t="s">
        <v>22</v>
      </c>
      <c r="H7470" t="s">
        <v>5551</v>
      </c>
      <c r="I7470">
        <v>1</v>
      </c>
      <c r="J7470" s="3">
        <v>4540</v>
      </c>
    </row>
    <row r="7471" spans="1:10" x14ac:dyDescent="0.4">
      <c r="A7471">
        <v>1622448</v>
      </c>
      <c r="B7471">
        <v>133556</v>
      </c>
      <c r="C7471" s="1" t="s">
        <v>3557</v>
      </c>
      <c r="D7471" s="1">
        <v>43236</v>
      </c>
      <c r="E7471" s="1">
        <v>43239</v>
      </c>
      <c r="F7471" t="s">
        <v>5043</v>
      </c>
      <c r="G7471" t="s">
        <v>22</v>
      </c>
      <c r="H7471" t="s">
        <v>4991</v>
      </c>
      <c r="I7471">
        <v>1</v>
      </c>
      <c r="J7471" s="3">
        <v>4000</v>
      </c>
    </row>
    <row r="7472" spans="1:10" x14ac:dyDescent="0.4">
      <c r="A7472">
        <v>1622470</v>
      </c>
      <c r="B7472">
        <v>134093</v>
      </c>
      <c r="C7472" s="1" t="s">
        <v>3573</v>
      </c>
      <c r="D7472" s="1">
        <v>43236</v>
      </c>
      <c r="E7472" s="1">
        <v>43237</v>
      </c>
      <c r="F7472" t="s">
        <v>4850</v>
      </c>
      <c r="G7472" t="s">
        <v>81</v>
      </c>
      <c r="H7472" t="s">
        <v>4851</v>
      </c>
      <c r="I7472">
        <v>1</v>
      </c>
      <c r="J7472" s="3">
        <v>1600</v>
      </c>
    </row>
    <row r="7473" spans="1:10" x14ac:dyDescent="0.4">
      <c r="A7473">
        <v>1622361</v>
      </c>
      <c r="B7473">
        <v>98743</v>
      </c>
      <c r="C7473" s="1" t="s">
        <v>3484</v>
      </c>
      <c r="D7473" s="1">
        <v>43236</v>
      </c>
      <c r="E7473" s="1">
        <v>43238</v>
      </c>
      <c r="F7473" t="s">
        <v>6030</v>
      </c>
      <c r="G7473" t="s">
        <v>22</v>
      </c>
      <c r="H7473" t="s">
        <v>4883</v>
      </c>
      <c r="I7473">
        <v>2</v>
      </c>
      <c r="J7473" s="3">
        <v>6250</v>
      </c>
    </row>
    <row r="7474" spans="1:10" x14ac:dyDescent="0.4">
      <c r="A7474">
        <v>1622380</v>
      </c>
      <c r="B7474">
        <v>98744</v>
      </c>
      <c r="C7474" s="1" t="s">
        <v>3501</v>
      </c>
      <c r="D7474" s="1">
        <v>43236</v>
      </c>
      <c r="E7474" s="1">
        <v>43239</v>
      </c>
      <c r="F7474" t="s">
        <v>6543</v>
      </c>
      <c r="G7474" t="s">
        <v>35</v>
      </c>
      <c r="H7474" t="s">
        <v>4851</v>
      </c>
      <c r="I7474">
        <v>1</v>
      </c>
      <c r="J7474" s="3">
        <v>1700</v>
      </c>
    </row>
    <row r="7475" spans="1:10" x14ac:dyDescent="0.4">
      <c r="A7475">
        <v>1622116</v>
      </c>
      <c r="B7475">
        <v>98277</v>
      </c>
      <c r="C7475" s="1" t="s">
        <v>3290</v>
      </c>
      <c r="D7475" s="1">
        <v>43236</v>
      </c>
      <c r="E7475" s="1">
        <v>43238</v>
      </c>
      <c r="F7475" t="s">
        <v>5436</v>
      </c>
      <c r="G7475" t="s">
        <v>22</v>
      </c>
      <c r="H7475" t="s">
        <v>5132</v>
      </c>
      <c r="I7475">
        <v>1</v>
      </c>
      <c r="J7475" s="3">
        <v>4000</v>
      </c>
    </row>
    <row r="7476" spans="1:10" x14ac:dyDescent="0.4">
      <c r="A7476">
        <v>1621705</v>
      </c>
      <c r="B7476">
        <v>140545</v>
      </c>
      <c r="C7476" s="1" t="s">
        <v>2925</v>
      </c>
      <c r="D7476" s="1">
        <v>43236</v>
      </c>
      <c r="E7476" s="1">
        <v>43236</v>
      </c>
      <c r="F7476" t="s">
        <v>6582</v>
      </c>
      <c r="G7476" t="s">
        <v>360</v>
      </c>
      <c r="H7476" t="s">
        <v>4851</v>
      </c>
      <c r="I7476">
        <v>1</v>
      </c>
      <c r="J7476" s="3">
        <v>1800</v>
      </c>
    </row>
    <row r="7477" spans="1:10" x14ac:dyDescent="0.4">
      <c r="A7477">
        <v>1621705</v>
      </c>
      <c r="B7477">
        <v>136454</v>
      </c>
      <c r="C7477" s="1" t="s">
        <v>2925</v>
      </c>
      <c r="D7477" s="1">
        <v>43236</v>
      </c>
      <c r="E7477" s="1">
        <v>43236</v>
      </c>
      <c r="F7477" t="s">
        <v>6582</v>
      </c>
      <c r="G7477" t="s">
        <v>360</v>
      </c>
      <c r="H7477" t="s">
        <v>4851</v>
      </c>
      <c r="I7477">
        <v>1</v>
      </c>
      <c r="J7477" s="3">
        <v>3100</v>
      </c>
    </row>
    <row r="7478" spans="1:10" x14ac:dyDescent="0.4">
      <c r="A7478">
        <v>1621705</v>
      </c>
      <c r="B7478">
        <v>136076</v>
      </c>
      <c r="C7478" s="1" t="s">
        <v>2925</v>
      </c>
      <c r="D7478" s="1">
        <v>43236</v>
      </c>
      <c r="E7478" s="1">
        <v>43236</v>
      </c>
      <c r="F7478" t="s">
        <v>6582</v>
      </c>
      <c r="G7478" t="s">
        <v>360</v>
      </c>
      <c r="H7478" t="s">
        <v>4851</v>
      </c>
      <c r="I7478">
        <v>1</v>
      </c>
      <c r="J7478" s="3">
        <v>1800</v>
      </c>
    </row>
    <row r="7479" spans="1:10" x14ac:dyDescent="0.4">
      <c r="A7479">
        <v>1621328</v>
      </c>
      <c r="B7479">
        <v>80843</v>
      </c>
      <c r="C7479" s="1" t="s">
        <v>2608</v>
      </c>
      <c r="D7479" s="1">
        <v>43236</v>
      </c>
      <c r="E7479" s="1">
        <v>43238</v>
      </c>
      <c r="F7479" t="s">
        <v>5691</v>
      </c>
      <c r="G7479" t="s">
        <v>403</v>
      </c>
      <c r="H7479" t="s">
        <v>4851</v>
      </c>
      <c r="I7479">
        <v>1</v>
      </c>
      <c r="J7479" s="3">
        <v>200</v>
      </c>
    </row>
    <row r="7480" spans="1:10" x14ac:dyDescent="0.4">
      <c r="A7480">
        <v>1621476</v>
      </c>
      <c r="B7480">
        <v>97532</v>
      </c>
      <c r="C7480" s="1" t="s">
        <v>2743</v>
      </c>
      <c r="D7480" s="1">
        <v>43236</v>
      </c>
      <c r="E7480" s="1">
        <v>43236</v>
      </c>
      <c r="F7480" t="s">
        <v>5772</v>
      </c>
      <c r="G7480" t="s">
        <v>750</v>
      </c>
      <c r="H7480" t="s">
        <v>4851</v>
      </c>
      <c r="I7480">
        <v>1</v>
      </c>
      <c r="J7480" s="3">
        <v>1075</v>
      </c>
    </row>
    <row r="7481" spans="1:10" x14ac:dyDescent="0.4">
      <c r="A7481">
        <v>1620447</v>
      </c>
      <c r="B7481">
        <v>95972</v>
      </c>
      <c r="C7481" s="1" t="s">
        <v>6372</v>
      </c>
      <c r="D7481" s="1">
        <v>43236</v>
      </c>
      <c r="E7481" s="1">
        <v>43240</v>
      </c>
      <c r="F7481" t="s">
        <v>5714</v>
      </c>
      <c r="G7481" t="s">
        <v>81</v>
      </c>
      <c r="H7481" t="s">
        <v>4851</v>
      </c>
      <c r="I7481">
        <v>1</v>
      </c>
      <c r="J7481" s="3">
        <v>500</v>
      </c>
    </row>
    <row r="7482" spans="1:10" x14ac:dyDescent="0.4">
      <c r="A7482">
        <v>1620447</v>
      </c>
      <c r="B7482">
        <v>94767</v>
      </c>
      <c r="C7482" s="1" t="s">
        <v>6372</v>
      </c>
      <c r="D7482" s="1">
        <v>43236</v>
      </c>
      <c r="E7482" s="1">
        <v>43240</v>
      </c>
      <c r="F7482" t="s">
        <v>5714</v>
      </c>
      <c r="G7482" t="s">
        <v>81</v>
      </c>
      <c r="H7482" t="s">
        <v>4851</v>
      </c>
      <c r="I7482">
        <v>9</v>
      </c>
      <c r="J7482" s="3">
        <v>19436</v>
      </c>
    </row>
    <row r="7483" spans="1:10" x14ac:dyDescent="0.4">
      <c r="A7483">
        <v>1620447</v>
      </c>
      <c r="B7483">
        <v>95324</v>
      </c>
      <c r="C7483" s="1" t="s">
        <v>6372</v>
      </c>
      <c r="D7483" s="1">
        <v>43236</v>
      </c>
      <c r="E7483" s="1">
        <v>43240</v>
      </c>
      <c r="F7483" t="s">
        <v>5714</v>
      </c>
      <c r="G7483" t="s">
        <v>81</v>
      </c>
      <c r="H7483" t="s">
        <v>4851</v>
      </c>
      <c r="I7483">
        <v>2</v>
      </c>
      <c r="J7483" s="3">
        <v>2700</v>
      </c>
    </row>
    <row r="7484" spans="1:10" x14ac:dyDescent="0.4">
      <c r="A7484">
        <v>1620564</v>
      </c>
      <c r="B7484">
        <v>96229</v>
      </c>
      <c r="C7484" s="1" t="s">
        <v>2080</v>
      </c>
      <c r="D7484" s="1">
        <v>43236</v>
      </c>
      <c r="E7484" s="1">
        <v>43239</v>
      </c>
      <c r="F7484" t="s">
        <v>4860</v>
      </c>
      <c r="G7484" t="s">
        <v>11</v>
      </c>
      <c r="H7484" t="s">
        <v>4851</v>
      </c>
      <c r="I7484">
        <v>3</v>
      </c>
      <c r="J7484" s="3">
        <v>6300</v>
      </c>
    </row>
    <row r="7485" spans="1:10" x14ac:dyDescent="0.4">
      <c r="A7485">
        <v>1620564</v>
      </c>
      <c r="B7485">
        <v>96274</v>
      </c>
      <c r="C7485" s="1" t="s">
        <v>2080</v>
      </c>
      <c r="D7485" s="1">
        <v>43236</v>
      </c>
      <c r="E7485" s="1">
        <v>43239</v>
      </c>
      <c r="F7485" t="s">
        <v>4860</v>
      </c>
      <c r="G7485" t="s">
        <v>11</v>
      </c>
      <c r="H7485" t="s">
        <v>4851</v>
      </c>
      <c r="I7485">
        <v>6</v>
      </c>
      <c r="J7485" s="3">
        <v>18000</v>
      </c>
    </row>
    <row r="7486" spans="1:10" x14ac:dyDescent="0.4">
      <c r="A7486">
        <v>1620564</v>
      </c>
      <c r="B7486">
        <v>95786</v>
      </c>
      <c r="C7486" s="1" t="s">
        <v>2080</v>
      </c>
      <c r="D7486" s="1">
        <v>43236</v>
      </c>
      <c r="E7486" s="1">
        <v>43239</v>
      </c>
      <c r="F7486" t="s">
        <v>4860</v>
      </c>
      <c r="G7486" t="s">
        <v>11</v>
      </c>
      <c r="H7486" t="s">
        <v>4851</v>
      </c>
      <c r="I7486">
        <v>4</v>
      </c>
      <c r="J7486" s="3">
        <v>7888</v>
      </c>
    </row>
    <row r="7487" spans="1:10" x14ac:dyDescent="0.4">
      <c r="A7487">
        <v>1620564</v>
      </c>
      <c r="B7487">
        <v>95267</v>
      </c>
      <c r="C7487" s="1" t="s">
        <v>2080</v>
      </c>
      <c r="D7487" s="1">
        <v>43236</v>
      </c>
      <c r="E7487" s="1">
        <v>43239</v>
      </c>
      <c r="F7487" t="s">
        <v>4860</v>
      </c>
      <c r="G7487" t="s">
        <v>11</v>
      </c>
      <c r="H7487" t="s">
        <v>4851</v>
      </c>
      <c r="I7487">
        <v>3</v>
      </c>
      <c r="J7487" s="3">
        <v>3400</v>
      </c>
    </row>
    <row r="7488" spans="1:10" x14ac:dyDescent="0.4">
      <c r="A7488">
        <v>1620564</v>
      </c>
      <c r="B7488">
        <v>94803</v>
      </c>
      <c r="C7488" s="1" t="s">
        <v>2080</v>
      </c>
      <c r="D7488" s="1">
        <v>43236</v>
      </c>
      <c r="E7488" s="1">
        <v>43239</v>
      </c>
      <c r="F7488" t="s">
        <v>4860</v>
      </c>
      <c r="G7488" t="s">
        <v>11</v>
      </c>
      <c r="H7488" t="s">
        <v>4851</v>
      </c>
      <c r="I7488">
        <v>1</v>
      </c>
      <c r="J7488" s="3">
        <v>1905</v>
      </c>
    </row>
    <row r="7489" spans="1:10" x14ac:dyDescent="0.4">
      <c r="A7489">
        <v>1620564</v>
      </c>
      <c r="B7489">
        <v>94848</v>
      </c>
      <c r="C7489" s="1" t="s">
        <v>2080</v>
      </c>
      <c r="D7489" s="1">
        <v>43236</v>
      </c>
      <c r="E7489" s="1">
        <v>43239</v>
      </c>
      <c r="F7489" t="s">
        <v>4860</v>
      </c>
      <c r="G7489" t="s">
        <v>11</v>
      </c>
      <c r="H7489" t="s">
        <v>4851</v>
      </c>
      <c r="I7489">
        <v>12</v>
      </c>
      <c r="J7489" s="3">
        <v>25200</v>
      </c>
    </row>
    <row r="7490" spans="1:10" x14ac:dyDescent="0.4">
      <c r="A7490">
        <v>1620564</v>
      </c>
      <c r="B7490">
        <v>94885</v>
      </c>
      <c r="C7490" s="1" t="s">
        <v>2080</v>
      </c>
      <c r="D7490" s="1">
        <v>43236</v>
      </c>
      <c r="E7490" s="1">
        <v>43239</v>
      </c>
      <c r="F7490" t="s">
        <v>4860</v>
      </c>
      <c r="G7490" t="s">
        <v>11</v>
      </c>
      <c r="H7490" t="s">
        <v>4851</v>
      </c>
      <c r="I7490">
        <v>1</v>
      </c>
      <c r="J7490" s="3">
        <v>2709</v>
      </c>
    </row>
    <row r="7491" spans="1:10" x14ac:dyDescent="0.4">
      <c r="A7491">
        <v>1620564</v>
      </c>
      <c r="B7491">
        <v>95176</v>
      </c>
      <c r="C7491" s="1" t="s">
        <v>2080</v>
      </c>
      <c r="D7491" s="1">
        <v>43236</v>
      </c>
      <c r="E7491" s="1">
        <v>43239</v>
      </c>
      <c r="F7491" t="s">
        <v>4860</v>
      </c>
      <c r="G7491" t="s">
        <v>11</v>
      </c>
      <c r="H7491" t="s">
        <v>4851</v>
      </c>
      <c r="I7491">
        <v>17</v>
      </c>
      <c r="J7491" s="3">
        <v>33029</v>
      </c>
    </row>
    <row r="7492" spans="1:10" x14ac:dyDescent="0.4">
      <c r="A7492">
        <v>1620564</v>
      </c>
      <c r="B7492">
        <v>94132</v>
      </c>
      <c r="C7492" s="1" t="s">
        <v>2080</v>
      </c>
      <c r="D7492" s="1">
        <v>43236</v>
      </c>
      <c r="E7492" s="1">
        <v>43239</v>
      </c>
      <c r="F7492" t="s">
        <v>4860</v>
      </c>
      <c r="G7492" t="s">
        <v>11</v>
      </c>
      <c r="H7492" t="s">
        <v>4851</v>
      </c>
      <c r="I7492">
        <v>6</v>
      </c>
      <c r="J7492" s="3">
        <v>14400</v>
      </c>
    </row>
    <row r="7493" spans="1:10" x14ac:dyDescent="0.4">
      <c r="A7493">
        <v>1620564</v>
      </c>
      <c r="B7493">
        <v>128334</v>
      </c>
      <c r="C7493" s="1" t="s">
        <v>2080</v>
      </c>
      <c r="D7493" s="1">
        <v>43236</v>
      </c>
      <c r="E7493" s="1">
        <v>43239</v>
      </c>
      <c r="F7493" t="s">
        <v>4860</v>
      </c>
      <c r="G7493" t="s">
        <v>11</v>
      </c>
      <c r="H7493" t="s">
        <v>4851</v>
      </c>
      <c r="I7493">
        <v>6</v>
      </c>
      <c r="J7493" s="3">
        <v>14400</v>
      </c>
    </row>
    <row r="7494" spans="1:10" x14ac:dyDescent="0.4">
      <c r="A7494">
        <v>1620532</v>
      </c>
      <c r="B7494">
        <v>136658</v>
      </c>
      <c r="C7494" s="1" t="s">
        <v>6386</v>
      </c>
      <c r="D7494" s="1">
        <v>43236</v>
      </c>
      <c r="E7494" s="1">
        <v>43239</v>
      </c>
      <c r="F7494" t="s">
        <v>6069</v>
      </c>
      <c r="G7494" t="s">
        <v>39</v>
      </c>
      <c r="H7494" t="s">
        <v>4851</v>
      </c>
      <c r="I7494">
        <v>1</v>
      </c>
      <c r="J7494" s="3">
        <v>1300</v>
      </c>
    </row>
    <row r="7495" spans="1:10" x14ac:dyDescent="0.4">
      <c r="A7495">
        <v>1620532</v>
      </c>
      <c r="B7495">
        <v>133555</v>
      </c>
      <c r="C7495" s="1" t="s">
        <v>6386</v>
      </c>
      <c r="D7495" s="1">
        <v>43236</v>
      </c>
      <c r="E7495" s="1">
        <v>43239</v>
      </c>
      <c r="F7495" t="s">
        <v>6069</v>
      </c>
      <c r="G7495" t="s">
        <v>39</v>
      </c>
      <c r="H7495" t="s">
        <v>4851</v>
      </c>
      <c r="I7495">
        <v>2</v>
      </c>
      <c r="J7495" s="3">
        <v>3990</v>
      </c>
    </row>
    <row r="7496" spans="1:10" x14ac:dyDescent="0.4">
      <c r="A7496">
        <v>1620532</v>
      </c>
      <c r="B7496">
        <v>79155</v>
      </c>
      <c r="C7496" s="1" t="s">
        <v>6386</v>
      </c>
      <c r="D7496" s="1">
        <v>43236</v>
      </c>
      <c r="E7496" s="1">
        <v>43239</v>
      </c>
      <c r="F7496" t="s">
        <v>6069</v>
      </c>
      <c r="G7496" t="s">
        <v>39</v>
      </c>
      <c r="H7496" t="s">
        <v>4851</v>
      </c>
      <c r="I7496">
        <v>2</v>
      </c>
      <c r="J7496" s="3">
        <v>1990</v>
      </c>
    </row>
    <row r="7497" spans="1:10" x14ac:dyDescent="0.4">
      <c r="A7497">
        <v>1620532</v>
      </c>
      <c r="B7497">
        <v>95174</v>
      </c>
      <c r="C7497" s="1" t="s">
        <v>6386</v>
      </c>
      <c r="D7497" s="1">
        <v>43236</v>
      </c>
      <c r="E7497" s="1">
        <v>43239</v>
      </c>
      <c r="F7497" t="s">
        <v>6069</v>
      </c>
      <c r="G7497" t="s">
        <v>39</v>
      </c>
      <c r="H7497" t="s">
        <v>4851</v>
      </c>
      <c r="I7497">
        <v>7</v>
      </c>
      <c r="J7497" s="3">
        <v>9545</v>
      </c>
    </row>
    <row r="7498" spans="1:10" x14ac:dyDescent="0.4">
      <c r="A7498">
        <v>1620532</v>
      </c>
      <c r="B7498">
        <v>94768</v>
      </c>
      <c r="C7498" s="1" t="s">
        <v>6386</v>
      </c>
      <c r="D7498" s="1">
        <v>43236</v>
      </c>
      <c r="E7498" s="1">
        <v>43239</v>
      </c>
      <c r="F7498" t="s">
        <v>6069</v>
      </c>
      <c r="G7498" t="s">
        <v>39</v>
      </c>
      <c r="H7498" t="s">
        <v>4851</v>
      </c>
      <c r="I7498">
        <v>2</v>
      </c>
      <c r="J7498" s="3">
        <v>2990</v>
      </c>
    </row>
    <row r="7499" spans="1:10" x14ac:dyDescent="0.4">
      <c r="A7499">
        <v>1620532</v>
      </c>
      <c r="B7499">
        <v>95476</v>
      </c>
      <c r="C7499" s="1" t="s">
        <v>6386</v>
      </c>
      <c r="D7499" s="1">
        <v>43236</v>
      </c>
      <c r="E7499" s="1">
        <v>43239</v>
      </c>
      <c r="F7499" t="s">
        <v>6069</v>
      </c>
      <c r="G7499" t="s">
        <v>39</v>
      </c>
      <c r="H7499" t="s">
        <v>4851</v>
      </c>
      <c r="I7499">
        <v>4</v>
      </c>
      <c r="J7499" s="3">
        <v>6600</v>
      </c>
    </row>
    <row r="7500" spans="1:10" x14ac:dyDescent="0.4">
      <c r="A7500">
        <v>1620532</v>
      </c>
      <c r="B7500">
        <v>96128</v>
      </c>
      <c r="C7500" s="1" t="s">
        <v>6386</v>
      </c>
      <c r="D7500" s="1">
        <v>43236</v>
      </c>
      <c r="E7500" s="1">
        <v>43239</v>
      </c>
      <c r="F7500" t="s">
        <v>6069</v>
      </c>
      <c r="G7500" t="s">
        <v>39</v>
      </c>
      <c r="H7500" t="s">
        <v>4851</v>
      </c>
      <c r="I7500">
        <v>1</v>
      </c>
      <c r="J7500" s="3">
        <v>11500</v>
      </c>
    </row>
    <row r="7501" spans="1:10" x14ac:dyDescent="0.4">
      <c r="A7501">
        <v>1620532</v>
      </c>
      <c r="B7501">
        <v>98749</v>
      </c>
      <c r="C7501" s="1" t="s">
        <v>6386</v>
      </c>
      <c r="D7501" s="1">
        <v>43236</v>
      </c>
      <c r="E7501" s="1">
        <v>43239</v>
      </c>
      <c r="F7501" t="s">
        <v>6069</v>
      </c>
      <c r="G7501" t="s">
        <v>39</v>
      </c>
      <c r="H7501" t="s">
        <v>4851</v>
      </c>
      <c r="I7501">
        <v>5</v>
      </c>
      <c r="J7501" s="3">
        <v>8700</v>
      </c>
    </row>
    <row r="7502" spans="1:10" x14ac:dyDescent="0.4">
      <c r="A7502">
        <v>1620532</v>
      </c>
      <c r="B7502">
        <v>97911</v>
      </c>
      <c r="C7502" s="1" t="s">
        <v>6386</v>
      </c>
      <c r="D7502" s="1">
        <v>43236</v>
      </c>
      <c r="E7502" s="1">
        <v>43239</v>
      </c>
      <c r="F7502" t="s">
        <v>6069</v>
      </c>
      <c r="G7502" t="s">
        <v>39</v>
      </c>
      <c r="H7502" t="s">
        <v>4851</v>
      </c>
      <c r="I7502">
        <v>2</v>
      </c>
      <c r="J7502" s="3">
        <v>10896</v>
      </c>
    </row>
    <row r="7503" spans="1:10" x14ac:dyDescent="0.4">
      <c r="A7503">
        <v>1621127</v>
      </c>
      <c r="B7503">
        <v>95332</v>
      </c>
      <c r="C7503" s="1" t="s">
        <v>2483</v>
      </c>
      <c r="D7503" s="1">
        <v>43236</v>
      </c>
      <c r="E7503" s="1">
        <v>43239</v>
      </c>
      <c r="F7503" t="s">
        <v>6461</v>
      </c>
      <c r="G7503" t="s">
        <v>11</v>
      </c>
      <c r="H7503" t="s">
        <v>4851</v>
      </c>
      <c r="I7503">
        <v>3</v>
      </c>
      <c r="J7503" s="3">
        <v>4800</v>
      </c>
    </row>
    <row r="7504" spans="1:10" x14ac:dyDescent="0.4">
      <c r="A7504">
        <v>1621127</v>
      </c>
      <c r="B7504">
        <v>96837</v>
      </c>
      <c r="C7504" s="1" t="s">
        <v>2483</v>
      </c>
      <c r="D7504" s="1">
        <v>43236</v>
      </c>
      <c r="E7504" s="1">
        <v>43239</v>
      </c>
      <c r="F7504" t="s">
        <v>6461</v>
      </c>
      <c r="G7504" t="s">
        <v>11</v>
      </c>
      <c r="H7504" t="s">
        <v>4851</v>
      </c>
      <c r="I7504">
        <v>2</v>
      </c>
      <c r="J7504" s="3">
        <v>2100</v>
      </c>
    </row>
    <row r="7505" spans="1:10" x14ac:dyDescent="0.4">
      <c r="A7505">
        <v>1621132</v>
      </c>
      <c r="B7505">
        <v>95313</v>
      </c>
      <c r="C7505" s="1" t="s">
        <v>2486</v>
      </c>
      <c r="D7505" s="1">
        <v>43236</v>
      </c>
      <c r="E7505" s="1">
        <v>43238</v>
      </c>
      <c r="F7505" t="s">
        <v>4915</v>
      </c>
      <c r="G7505" t="s">
        <v>22</v>
      </c>
      <c r="H7505" t="s">
        <v>4854</v>
      </c>
      <c r="I7505">
        <v>1</v>
      </c>
      <c r="J7505" s="3">
        <v>4100</v>
      </c>
    </row>
    <row r="7506" spans="1:10" x14ac:dyDescent="0.4">
      <c r="A7506">
        <v>1621132</v>
      </c>
      <c r="B7506">
        <v>133559</v>
      </c>
      <c r="C7506" s="1" t="s">
        <v>2486</v>
      </c>
      <c r="D7506" s="1">
        <v>43236</v>
      </c>
      <c r="E7506" s="1">
        <v>43238</v>
      </c>
      <c r="F7506" t="s">
        <v>4915</v>
      </c>
      <c r="G7506" t="s">
        <v>22</v>
      </c>
      <c r="H7506" t="s">
        <v>4854</v>
      </c>
      <c r="I7506">
        <v>9</v>
      </c>
      <c r="J7506" s="3">
        <v>38877</v>
      </c>
    </row>
    <row r="7507" spans="1:10" x14ac:dyDescent="0.4">
      <c r="A7507">
        <v>1621044</v>
      </c>
      <c r="B7507">
        <v>95271</v>
      </c>
      <c r="C7507" s="1" t="s">
        <v>6453</v>
      </c>
      <c r="D7507" s="1">
        <v>43236</v>
      </c>
      <c r="E7507" s="1">
        <v>43238</v>
      </c>
      <c r="F7507" t="s">
        <v>5592</v>
      </c>
      <c r="G7507" t="s">
        <v>22</v>
      </c>
      <c r="H7507" t="s">
        <v>4854</v>
      </c>
      <c r="I7507">
        <v>3</v>
      </c>
      <c r="J7507" s="3">
        <v>7140</v>
      </c>
    </row>
    <row r="7508" spans="1:10" x14ac:dyDescent="0.4">
      <c r="A7508">
        <v>1620989</v>
      </c>
      <c r="B7508">
        <v>95177</v>
      </c>
      <c r="C7508" s="1" t="s">
        <v>2371</v>
      </c>
      <c r="D7508" s="1">
        <v>43236</v>
      </c>
      <c r="E7508" s="1">
        <v>43238</v>
      </c>
      <c r="F7508" t="s">
        <v>5621</v>
      </c>
      <c r="G7508" t="s">
        <v>316</v>
      </c>
      <c r="H7508" t="s">
        <v>4851</v>
      </c>
      <c r="I7508">
        <v>1</v>
      </c>
      <c r="J7508" s="3">
        <v>2000</v>
      </c>
    </row>
    <row r="7509" spans="1:10" x14ac:dyDescent="0.4">
      <c r="A7509">
        <v>1620990</v>
      </c>
      <c r="B7509">
        <v>95178</v>
      </c>
      <c r="C7509" s="1" t="s">
        <v>2372</v>
      </c>
      <c r="D7509" s="1">
        <v>43236</v>
      </c>
      <c r="E7509" s="1">
        <v>43239</v>
      </c>
      <c r="F7509" t="s">
        <v>6021</v>
      </c>
      <c r="G7509" t="s">
        <v>67</v>
      </c>
      <c r="H7509" t="s">
        <v>4851</v>
      </c>
      <c r="I7509">
        <v>2</v>
      </c>
      <c r="J7509" s="3">
        <v>2200</v>
      </c>
    </row>
    <row r="7510" spans="1:10" x14ac:dyDescent="0.4">
      <c r="A7510">
        <v>1620990</v>
      </c>
      <c r="B7510">
        <v>95311</v>
      </c>
      <c r="C7510" s="1" t="s">
        <v>2372</v>
      </c>
      <c r="D7510" s="1">
        <v>43236</v>
      </c>
      <c r="E7510" s="1">
        <v>43239</v>
      </c>
      <c r="F7510" t="s">
        <v>6021</v>
      </c>
      <c r="G7510" t="s">
        <v>67</v>
      </c>
      <c r="H7510" t="s">
        <v>4851</v>
      </c>
      <c r="I7510">
        <v>1</v>
      </c>
      <c r="J7510" s="3">
        <v>754</v>
      </c>
    </row>
    <row r="7511" spans="1:10" x14ac:dyDescent="0.4">
      <c r="A7511">
        <v>1620990</v>
      </c>
      <c r="B7511">
        <v>135186</v>
      </c>
      <c r="C7511" s="1" t="s">
        <v>2372</v>
      </c>
      <c r="D7511" s="1">
        <v>43236</v>
      </c>
      <c r="E7511" s="1">
        <v>43239</v>
      </c>
      <c r="F7511" t="s">
        <v>6021</v>
      </c>
      <c r="G7511" t="s">
        <v>67</v>
      </c>
      <c r="H7511" t="s">
        <v>4851</v>
      </c>
      <c r="I7511">
        <v>1</v>
      </c>
      <c r="J7511" s="3">
        <v>620</v>
      </c>
    </row>
    <row r="7512" spans="1:10" x14ac:dyDescent="0.4">
      <c r="A7512">
        <v>1620809</v>
      </c>
      <c r="B7512">
        <v>98128</v>
      </c>
      <c r="C7512" s="1" t="s">
        <v>2250</v>
      </c>
      <c r="D7512" s="1">
        <v>43236</v>
      </c>
      <c r="E7512" s="1">
        <v>43237</v>
      </c>
      <c r="F7512" t="s">
        <v>4880</v>
      </c>
      <c r="G7512" t="s">
        <v>14</v>
      </c>
      <c r="H7512" t="s">
        <v>4851</v>
      </c>
      <c r="I7512">
        <v>3</v>
      </c>
      <c r="J7512" s="3">
        <v>2070</v>
      </c>
    </row>
    <row r="7513" spans="1:10" x14ac:dyDescent="0.4">
      <c r="A7513">
        <v>1620809</v>
      </c>
      <c r="B7513">
        <v>98130</v>
      </c>
      <c r="C7513" s="1" t="s">
        <v>2250</v>
      </c>
      <c r="D7513" s="1">
        <v>43236</v>
      </c>
      <c r="E7513" s="1">
        <v>43237</v>
      </c>
      <c r="F7513" t="s">
        <v>4880</v>
      </c>
      <c r="G7513" t="s">
        <v>14</v>
      </c>
      <c r="H7513" t="s">
        <v>4851</v>
      </c>
      <c r="I7513">
        <v>6</v>
      </c>
      <c r="J7513" s="3">
        <v>2280</v>
      </c>
    </row>
    <row r="7514" spans="1:10" x14ac:dyDescent="0.4">
      <c r="A7514">
        <v>1620809</v>
      </c>
      <c r="B7514">
        <v>97983</v>
      </c>
      <c r="C7514" s="1" t="s">
        <v>2250</v>
      </c>
      <c r="D7514" s="1">
        <v>43236</v>
      </c>
      <c r="E7514" s="1">
        <v>43237</v>
      </c>
      <c r="F7514" t="s">
        <v>4880</v>
      </c>
      <c r="G7514" t="s">
        <v>14</v>
      </c>
      <c r="H7514" t="s">
        <v>4851</v>
      </c>
      <c r="I7514">
        <v>3</v>
      </c>
      <c r="J7514" s="3">
        <v>2700</v>
      </c>
    </row>
    <row r="7515" spans="1:10" x14ac:dyDescent="0.4">
      <c r="A7515">
        <v>1620809</v>
      </c>
      <c r="B7515">
        <v>97996</v>
      </c>
      <c r="C7515" s="1" t="s">
        <v>2250</v>
      </c>
      <c r="D7515" s="1">
        <v>43236</v>
      </c>
      <c r="E7515" s="1">
        <v>43237</v>
      </c>
      <c r="F7515" t="s">
        <v>4880</v>
      </c>
      <c r="G7515" t="s">
        <v>14</v>
      </c>
      <c r="H7515" t="s">
        <v>4851</v>
      </c>
      <c r="I7515">
        <v>2</v>
      </c>
      <c r="J7515" s="3">
        <v>1990</v>
      </c>
    </row>
    <row r="7516" spans="1:10" x14ac:dyDescent="0.4">
      <c r="A7516">
        <v>1620755</v>
      </c>
      <c r="B7516">
        <v>136515</v>
      </c>
      <c r="C7516" s="1" t="s">
        <v>2225</v>
      </c>
      <c r="D7516" s="1">
        <v>43236</v>
      </c>
      <c r="E7516" s="1">
        <v>43239</v>
      </c>
      <c r="F7516" t="s">
        <v>4964</v>
      </c>
      <c r="G7516" t="s">
        <v>116</v>
      </c>
      <c r="H7516" t="s">
        <v>4851</v>
      </c>
      <c r="I7516">
        <v>1</v>
      </c>
      <c r="J7516" s="3">
        <v>3650</v>
      </c>
    </row>
    <row r="7517" spans="1:10" x14ac:dyDescent="0.4">
      <c r="A7517">
        <v>1620755</v>
      </c>
      <c r="B7517">
        <v>94804</v>
      </c>
      <c r="C7517" s="1" t="s">
        <v>2225</v>
      </c>
      <c r="D7517" s="1">
        <v>43236</v>
      </c>
      <c r="E7517" s="1">
        <v>43239</v>
      </c>
      <c r="F7517" t="s">
        <v>4964</v>
      </c>
      <c r="G7517" t="s">
        <v>116</v>
      </c>
      <c r="H7517" t="s">
        <v>4851</v>
      </c>
      <c r="I7517">
        <v>2</v>
      </c>
      <c r="J7517" s="3">
        <v>5600</v>
      </c>
    </row>
    <row r="7518" spans="1:10" x14ac:dyDescent="0.4">
      <c r="A7518">
        <v>1620755</v>
      </c>
      <c r="B7518">
        <v>95173</v>
      </c>
      <c r="C7518" s="1" t="s">
        <v>2225</v>
      </c>
      <c r="D7518" s="1">
        <v>43236</v>
      </c>
      <c r="E7518" s="1">
        <v>43239</v>
      </c>
      <c r="F7518" t="s">
        <v>4964</v>
      </c>
      <c r="G7518" t="s">
        <v>116</v>
      </c>
      <c r="H7518" t="s">
        <v>4851</v>
      </c>
      <c r="I7518">
        <v>4</v>
      </c>
      <c r="J7518" s="3">
        <v>8194</v>
      </c>
    </row>
    <row r="7519" spans="1:10" x14ac:dyDescent="0.4">
      <c r="A7519">
        <v>1620584</v>
      </c>
      <c r="B7519">
        <v>143872</v>
      </c>
      <c r="C7519" s="1" t="s">
        <v>2100</v>
      </c>
      <c r="D7519" s="1">
        <v>43236</v>
      </c>
      <c r="E7519" s="1">
        <v>43240</v>
      </c>
      <c r="F7519" t="s">
        <v>324</v>
      </c>
      <c r="G7519" t="s">
        <v>22</v>
      </c>
      <c r="H7519" t="s">
        <v>4969</v>
      </c>
      <c r="I7519">
        <v>1</v>
      </c>
      <c r="J7519" s="3">
        <v>3350</v>
      </c>
    </row>
    <row r="7520" spans="1:10" x14ac:dyDescent="0.4">
      <c r="A7520">
        <v>1620584</v>
      </c>
      <c r="B7520">
        <v>95175</v>
      </c>
      <c r="C7520" s="1" t="s">
        <v>2100</v>
      </c>
      <c r="D7520" s="1">
        <v>43236</v>
      </c>
      <c r="E7520" s="1">
        <v>43240</v>
      </c>
      <c r="F7520" t="s">
        <v>324</v>
      </c>
      <c r="G7520" t="s">
        <v>22</v>
      </c>
      <c r="H7520" t="s">
        <v>4969</v>
      </c>
      <c r="I7520">
        <v>9</v>
      </c>
      <c r="J7520" s="3">
        <v>30596.86</v>
      </c>
    </row>
    <row r="7521" spans="1:10" x14ac:dyDescent="0.4">
      <c r="A7521">
        <v>1620584</v>
      </c>
      <c r="B7521">
        <v>94805</v>
      </c>
      <c r="C7521" s="1" t="s">
        <v>2100</v>
      </c>
      <c r="D7521" s="1">
        <v>43236</v>
      </c>
      <c r="E7521" s="1">
        <v>43240</v>
      </c>
      <c r="F7521" t="s">
        <v>324</v>
      </c>
      <c r="G7521" t="s">
        <v>22</v>
      </c>
      <c r="H7521" t="s">
        <v>4969</v>
      </c>
      <c r="I7521">
        <v>1</v>
      </c>
      <c r="J7521" s="3">
        <v>3350</v>
      </c>
    </row>
    <row r="7522" spans="1:10" x14ac:dyDescent="0.4">
      <c r="A7522">
        <v>1620584</v>
      </c>
      <c r="B7522">
        <v>95270</v>
      </c>
      <c r="C7522" s="1" t="s">
        <v>2100</v>
      </c>
      <c r="D7522" s="1">
        <v>43236</v>
      </c>
      <c r="E7522" s="1">
        <v>43240</v>
      </c>
      <c r="F7522" t="s">
        <v>324</v>
      </c>
      <c r="G7522" t="s">
        <v>22</v>
      </c>
      <c r="H7522" t="s">
        <v>4969</v>
      </c>
      <c r="I7522">
        <v>4</v>
      </c>
      <c r="J7522" s="3">
        <v>3554</v>
      </c>
    </row>
    <row r="7523" spans="1:10" x14ac:dyDescent="0.4">
      <c r="A7523">
        <v>1620584</v>
      </c>
      <c r="B7523">
        <v>96275</v>
      </c>
      <c r="C7523" s="1" t="s">
        <v>2100</v>
      </c>
      <c r="D7523" s="1">
        <v>43236</v>
      </c>
      <c r="E7523" s="1">
        <v>43240</v>
      </c>
      <c r="F7523" t="s">
        <v>324</v>
      </c>
      <c r="G7523" t="s">
        <v>22</v>
      </c>
      <c r="H7523" t="s">
        <v>4969</v>
      </c>
      <c r="I7523">
        <v>1</v>
      </c>
      <c r="J7523" s="3">
        <v>3200</v>
      </c>
    </row>
    <row r="7524" spans="1:10" x14ac:dyDescent="0.4">
      <c r="A7524">
        <v>1620585</v>
      </c>
      <c r="B7524">
        <v>96276</v>
      </c>
      <c r="C7524" s="1" t="s">
        <v>2101</v>
      </c>
      <c r="D7524" s="1">
        <v>43236</v>
      </c>
      <c r="E7524" s="1">
        <v>43239</v>
      </c>
      <c r="F7524" t="s">
        <v>2102</v>
      </c>
      <c r="G7524" t="s">
        <v>116</v>
      </c>
      <c r="H7524" t="s">
        <v>4851</v>
      </c>
      <c r="I7524">
        <v>3</v>
      </c>
      <c r="J7524" s="3">
        <v>6750</v>
      </c>
    </row>
    <row r="7525" spans="1:10" x14ac:dyDescent="0.4">
      <c r="A7525">
        <v>1620585</v>
      </c>
      <c r="B7525">
        <v>95268</v>
      </c>
      <c r="C7525" s="1" t="s">
        <v>2101</v>
      </c>
      <c r="D7525" s="1">
        <v>43236</v>
      </c>
      <c r="E7525" s="1">
        <v>43239</v>
      </c>
      <c r="F7525" t="s">
        <v>2102</v>
      </c>
      <c r="G7525" t="s">
        <v>116</v>
      </c>
      <c r="H7525" t="s">
        <v>4851</v>
      </c>
      <c r="I7525">
        <v>2</v>
      </c>
      <c r="J7525" s="3">
        <v>6000</v>
      </c>
    </row>
    <row r="7526" spans="1:10" x14ac:dyDescent="0.4">
      <c r="A7526">
        <v>1620616</v>
      </c>
      <c r="B7526">
        <v>95566</v>
      </c>
      <c r="C7526" s="1" t="s">
        <v>2122</v>
      </c>
      <c r="D7526" s="1">
        <v>43236</v>
      </c>
      <c r="E7526" s="1">
        <v>43239</v>
      </c>
      <c r="F7526" t="s">
        <v>5705</v>
      </c>
      <c r="G7526" t="s">
        <v>22</v>
      </c>
      <c r="H7526" t="s">
        <v>4913</v>
      </c>
      <c r="I7526">
        <v>1</v>
      </c>
      <c r="J7526" s="3">
        <v>3000</v>
      </c>
    </row>
    <row r="7527" spans="1:10" x14ac:dyDescent="0.4">
      <c r="A7527">
        <v>1620616</v>
      </c>
      <c r="B7527">
        <v>139620</v>
      </c>
      <c r="C7527" s="1" t="s">
        <v>2122</v>
      </c>
      <c r="D7527" s="1">
        <v>43236</v>
      </c>
      <c r="E7527" s="1">
        <v>43239</v>
      </c>
      <c r="F7527" t="s">
        <v>5705</v>
      </c>
      <c r="G7527" t="s">
        <v>22</v>
      </c>
      <c r="H7527" t="s">
        <v>4913</v>
      </c>
      <c r="I7527">
        <v>1</v>
      </c>
      <c r="J7527" s="3">
        <v>2500</v>
      </c>
    </row>
    <row r="7528" spans="1:10" x14ac:dyDescent="0.4">
      <c r="A7528">
        <v>1620616</v>
      </c>
      <c r="B7528">
        <v>134860</v>
      </c>
      <c r="C7528" s="1" t="s">
        <v>2122</v>
      </c>
      <c r="D7528" s="1">
        <v>43236</v>
      </c>
      <c r="E7528" s="1">
        <v>43239</v>
      </c>
      <c r="F7528" t="s">
        <v>5705</v>
      </c>
      <c r="G7528" t="s">
        <v>22</v>
      </c>
      <c r="H7528" t="s">
        <v>4913</v>
      </c>
      <c r="I7528">
        <v>1</v>
      </c>
      <c r="J7528" s="3">
        <v>2500</v>
      </c>
    </row>
    <row r="7529" spans="1:10" x14ac:dyDescent="0.4">
      <c r="A7529">
        <v>1619839</v>
      </c>
      <c r="B7529">
        <v>98126</v>
      </c>
      <c r="C7529" s="1" t="s">
        <v>1699</v>
      </c>
      <c r="D7529" s="1">
        <v>43236</v>
      </c>
      <c r="E7529" s="1">
        <v>43238</v>
      </c>
      <c r="F7529" t="s">
        <v>5210</v>
      </c>
      <c r="G7529" t="s">
        <v>22</v>
      </c>
      <c r="H7529" t="s">
        <v>5191</v>
      </c>
      <c r="I7529">
        <v>11</v>
      </c>
      <c r="J7529" s="3">
        <v>30860</v>
      </c>
    </row>
    <row r="7530" spans="1:10" x14ac:dyDescent="0.4">
      <c r="A7530">
        <v>1619841</v>
      </c>
      <c r="B7530">
        <v>127966</v>
      </c>
      <c r="C7530" s="1" t="s">
        <v>1700</v>
      </c>
      <c r="D7530" s="1">
        <v>43236</v>
      </c>
      <c r="E7530" s="1">
        <v>43239</v>
      </c>
      <c r="F7530" t="s">
        <v>4874</v>
      </c>
      <c r="G7530" t="s">
        <v>35</v>
      </c>
      <c r="H7530" t="s">
        <v>4851</v>
      </c>
      <c r="I7530">
        <v>2</v>
      </c>
      <c r="J7530" s="3">
        <v>2700</v>
      </c>
    </row>
    <row r="7531" spans="1:10" x14ac:dyDescent="0.4">
      <c r="A7531">
        <v>1619841</v>
      </c>
      <c r="B7531">
        <v>133306</v>
      </c>
      <c r="C7531" s="1" t="s">
        <v>1700</v>
      </c>
      <c r="D7531" s="1">
        <v>43236</v>
      </c>
      <c r="E7531" s="1">
        <v>43239</v>
      </c>
      <c r="F7531" t="s">
        <v>4874</v>
      </c>
      <c r="G7531" t="s">
        <v>35</v>
      </c>
      <c r="H7531" t="s">
        <v>4851</v>
      </c>
      <c r="I7531">
        <v>2</v>
      </c>
      <c r="J7531" s="3">
        <v>6130</v>
      </c>
    </row>
    <row r="7532" spans="1:10" x14ac:dyDescent="0.4">
      <c r="A7532">
        <v>1619841</v>
      </c>
      <c r="B7532">
        <v>131568</v>
      </c>
      <c r="C7532" s="1" t="s">
        <v>1700</v>
      </c>
      <c r="D7532" s="1">
        <v>43236</v>
      </c>
      <c r="E7532" s="1">
        <v>43239</v>
      </c>
      <c r="F7532" t="s">
        <v>4874</v>
      </c>
      <c r="G7532" t="s">
        <v>35</v>
      </c>
      <c r="H7532" t="s">
        <v>4851</v>
      </c>
      <c r="I7532">
        <v>1</v>
      </c>
      <c r="J7532" s="3">
        <v>2565</v>
      </c>
    </row>
    <row r="7533" spans="1:10" x14ac:dyDescent="0.4">
      <c r="A7533">
        <v>1619841</v>
      </c>
      <c r="B7533">
        <v>133365</v>
      </c>
      <c r="C7533" s="1" t="s">
        <v>1700</v>
      </c>
      <c r="D7533" s="1">
        <v>43236</v>
      </c>
      <c r="E7533" s="1">
        <v>43239</v>
      </c>
      <c r="F7533" t="s">
        <v>4874</v>
      </c>
      <c r="G7533" t="s">
        <v>35</v>
      </c>
      <c r="H7533" t="s">
        <v>4851</v>
      </c>
      <c r="I7533">
        <v>1</v>
      </c>
      <c r="J7533" s="3">
        <v>1800</v>
      </c>
    </row>
    <row r="7534" spans="1:10" x14ac:dyDescent="0.4">
      <c r="A7534">
        <v>1619841</v>
      </c>
      <c r="B7534">
        <v>133554</v>
      </c>
      <c r="C7534" s="1" t="s">
        <v>1700</v>
      </c>
      <c r="D7534" s="1">
        <v>43236</v>
      </c>
      <c r="E7534" s="1">
        <v>43239</v>
      </c>
      <c r="F7534" t="s">
        <v>4874</v>
      </c>
      <c r="G7534" t="s">
        <v>35</v>
      </c>
      <c r="H7534" t="s">
        <v>4851</v>
      </c>
      <c r="I7534">
        <v>1</v>
      </c>
      <c r="J7534" s="3">
        <v>2808</v>
      </c>
    </row>
    <row r="7535" spans="1:10" x14ac:dyDescent="0.4">
      <c r="A7535">
        <v>1619841</v>
      </c>
      <c r="B7535">
        <v>94367</v>
      </c>
      <c r="C7535" s="1" t="s">
        <v>1700</v>
      </c>
      <c r="D7535" s="1">
        <v>43236</v>
      </c>
      <c r="E7535" s="1">
        <v>43239</v>
      </c>
      <c r="F7535" t="s">
        <v>4874</v>
      </c>
      <c r="G7535" t="s">
        <v>35</v>
      </c>
      <c r="H7535" t="s">
        <v>4851</v>
      </c>
      <c r="I7535">
        <v>6</v>
      </c>
      <c r="J7535" s="3">
        <v>17010</v>
      </c>
    </row>
    <row r="7536" spans="1:10" x14ac:dyDescent="0.4">
      <c r="A7536">
        <v>1619841</v>
      </c>
      <c r="B7536">
        <v>93764</v>
      </c>
      <c r="C7536" s="1" t="s">
        <v>1700</v>
      </c>
      <c r="D7536" s="1">
        <v>43236</v>
      </c>
      <c r="E7536" s="1">
        <v>43239</v>
      </c>
      <c r="F7536" t="s">
        <v>4874</v>
      </c>
      <c r="G7536" t="s">
        <v>35</v>
      </c>
      <c r="H7536" t="s">
        <v>4851</v>
      </c>
      <c r="I7536">
        <v>2</v>
      </c>
      <c r="J7536" s="3">
        <v>2700</v>
      </c>
    </row>
    <row r="7537" spans="1:10" x14ac:dyDescent="0.4">
      <c r="A7537">
        <v>1619841</v>
      </c>
      <c r="B7537">
        <v>98127</v>
      </c>
      <c r="C7537" s="1" t="s">
        <v>1700</v>
      </c>
      <c r="D7537" s="1">
        <v>43236</v>
      </c>
      <c r="E7537" s="1">
        <v>43239</v>
      </c>
      <c r="F7537" t="s">
        <v>4874</v>
      </c>
      <c r="G7537" t="s">
        <v>35</v>
      </c>
      <c r="H7537" t="s">
        <v>4851</v>
      </c>
      <c r="I7537">
        <v>14</v>
      </c>
      <c r="J7537" s="3">
        <v>16190</v>
      </c>
    </row>
    <row r="7538" spans="1:10" x14ac:dyDescent="0.4">
      <c r="A7538">
        <v>1619841</v>
      </c>
      <c r="B7538">
        <v>98340</v>
      </c>
      <c r="C7538" s="1" t="s">
        <v>1700</v>
      </c>
      <c r="D7538" s="1">
        <v>43236</v>
      </c>
      <c r="E7538" s="1">
        <v>43239</v>
      </c>
      <c r="F7538" t="s">
        <v>4874</v>
      </c>
      <c r="G7538" t="s">
        <v>35</v>
      </c>
      <c r="H7538" t="s">
        <v>4851</v>
      </c>
      <c r="I7538">
        <v>2</v>
      </c>
      <c r="J7538" s="3">
        <v>4230</v>
      </c>
    </row>
    <row r="7539" spans="1:10" x14ac:dyDescent="0.4">
      <c r="A7539">
        <v>1619841</v>
      </c>
      <c r="B7539">
        <v>97175</v>
      </c>
      <c r="C7539" s="1" t="s">
        <v>1700</v>
      </c>
      <c r="D7539" s="1">
        <v>43236</v>
      </c>
      <c r="E7539" s="1">
        <v>43239</v>
      </c>
      <c r="F7539" t="s">
        <v>4874</v>
      </c>
      <c r="G7539" t="s">
        <v>35</v>
      </c>
      <c r="H7539" t="s">
        <v>4851</v>
      </c>
      <c r="I7539">
        <v>1</v>
      </c>
      <c r="J7539" s="3">
        <v>2565</v>
      </c>
    </row>
    <row r="7540" spans="1:10" x14ac:dyDescent="0.4">
      <c r="A7540">
        <v>1619841</v>
      </c>
      <c r="B7540">
        <v>98753</v>
      </c>
      <c r="C7540" s="1" t="s">
        <v>1700</v>
      </c>
      <c r="D7540" s="1">
        <v>43236</v>
      </c>
      <c r="E7540" s="1">
        <v>43239</v>
      </c>
      <c r="F7540" t="s">
        <v>4874</v>
      </c>
      <c r="G7540" t="s">
        <v>35</v>
      </c>
      <c r="H7540" t="s">
        <v>4851</v>
      </c>
      <c r="I7540">
        <v>25</v>
      </c>
      <c r="J7540" s="3">
        <v>37565</v>
      </c>
    </row>
    <row r="7541" spans="1:10" x14ac:dyDescent="0.4">
      <c r="A7541">
        <v>1619841</v>
      </c>
      <c r="B7541">
        <v>98754</v>
      </c>
      <c r="C7541" s="1" t="s">
        <v>1700</v>
      </c>
      <c r="D7541" s="1">
        <v>43236</v>
      </c>
      <c r="E7541" s="1">
        <v>43239</v>
      </c>
      <c r="F7541" t="s">
        <v>4874</v>
      </c>
      <c r="G7541" t="s">
        <v>35</v>
      </c>
      <c r="H7541" t="s">
        <v>4851</v>
      </c>
      <c r="I7541">
        <v>1</v>
      </c>
      <c r="J7541" s="3">
        <v>1800</v>
      </c>
    </row>
    <row r="7542" spans="1:10" x14ac:dyDescent="0.4">
      <c r="A7542">
        <v>1619841</v>
      </c>
      <c r="B7542">
        <v>95269</v>
      </c>
      <c r="C7542" s="1" t="s">
        <v>1700</v>
      </c>
      <c r="D7542" s="1">
        <v>43236</v>
      </c>
      <c r="E7542" s="1">
        <v>43239</v>
      </c>
      <c r="F7542" t="s">
        <v>4874</v>
      </c>
      <c r="G7542" t="s">
        <v>35</v>
      </c>
      <c r="H7542" t="s">
        <v>4851</v>
      </c>
      <c r="I7542">
        <v>15</v>
      </c>
      <c r="J7542" s="3">
        <v>29000</v>
      </c>
    </row>
    <row r="7543" spans="1:10" x14ac:dyDescent="0.4">
      <c r="A7543">
        <v>1619841</v>
      </c>
      <c r="B7543">
        <v>95312</v>
      </c>
      <c r="C7543" s="1" t="s">
        <v>1700</v>
      </c>
      <c r="D7543" s="1">
        <v>43236</v>
      </c>
      <c r="E7543" s="1">
        <v>43239</v>
      </c>
      <c r="F7543" t="s">
        <v>4874</v>
      </c>
      <c r="G7543" t="s">
        <v>35</v>
      </c>
      <c r="H7543" t="s">
        <v>4851</v>
      </c>
      <c r="I7543">
        <v>15</v>
      </c>
      <c r="J7543" s="3">
        <v>27337.5</v>
      </c>
    </row>
    <row r="7544" spans="1:10" x14ac:dyDescent="0.4">
      <c r="A7544">
        <v>1619841</v>
      </c>
      <c r="B7544">
        <v>95525</v>
      </c>
      <c r="C7544" s="1" t="s">
        <v>1700</v>
      </c>
      <c r="D7544" s="1">
        <v>43236</v>
      </c>
      <c r="E7544" s="1">
        <v>43239</v>
      </c>
      <c r="F7544" t="s">
        <v>4874</v>
      </c>
      <c r="G7544" t="s">
        <v>35</v>
      </c>
      <c r="H7544" t="s">
        <v>4851</v>
      </c>
      <c r="I7544">
        <v>4</v>
      </c>
      <c r="J7544" s="3">
        <v>12260</v>
      </c>
    </row>
    <row r="7545" spans="1:10" x14ac:dyDescent="0.4">
      <c r="A7545">
        <v>1619841</v>
      </c>
      <c r="B7545">
        <v>95478</v>
      </c>
      <c r="C7545" s="1" t="s">
        <v>1700</v>
      </c>
      <c r="D7545" s="1">
        <v>43236</v>
      </c>
      <c r="E7545" s="1">
        <v>43239</v>
      </c>
      <c r="F7545" t="s">
        <v>4874</v>
      </c>
      <c r="G7545" t="s">
        <v>35</v>
      </c>
      <c r="H7545" t="s">
        <v>4851</v>
      </c>
      <c r="I7545">
        <v>25</v>
      </c>
      <c r="J7545" s="3">
        <v>37065</v>
      </c>
    </row>
    <row r="7546" spans="1:10" x14ac:dyDescent="0.4">
      <c r="A7546">
        <v>1619841</v>
      </c>
      <c r="B7546">
        <v>95605</v>
      </c>
      <c r="C7546" s="1" t="s">
        <v>1700</v>
      </c>
      <c r="D7546" s="1">
        <v>43236</v>
      </c>
      <c r="E7546" s="1">
        <v>43239</v>
      </c>
      <c r="F7546" t="s">
        <v>4874</v>
      </c>
      <c r="G7546" t="s">
        <v>35</v>
      </c>
      <c r="H7546" t="s">
        <v>4851</v>
      </c>
      <c r="I7546">
        <v>1</v>
      </c>
      <c r="J7546" s="3">
        <v>2765</v>
      </c>
    </row>
    <row r="7547" spans="1:10" x14ac:dyDescent="0.4">
      <c r="A7547">
        <v>1619841</v>
      </c>
      <c r="B7547">
        <v>95723</v>
      </c>
      <c r="C7547" s="1" t="s">
        <v>1700</v>
      </c>
      <c r="D7547" s="1">
        <v>43236</v>
      </c>
      <c r="E7547" s="1">
        <v>43239</v>
      </c>
      <c r="F7547" t="s">
        <v>4874</v>
      </c>
      <c r="G7547" t="s">
        <v>35</v>
      </c>
      <c r="H7547" t="s">
        <v>4851</v>
      </c>
      <c r="I7547">
        <v>1</v>
      </c>
      <c r="J7547" s="3">
        <v>2768</v>
      </c>
    </row>
    <row r="7548" spans="1:10" x14ac:dyDescent="0.4">
      <c r="A7548">
        <v>1619841</v>
      </c>
      <c r="B7548">
        <v>95011</v>
      </c>
      <c r="C7548" s="1" t="s">
        <v>1700</v>
      </c>
      <c r="D7548" s="1">
        <v>43236</v>
      </c>
      <c r="E7548" s="1">
        <v>43239</v>
      </c>
      <c r="F7548" t="s">
        <v>4874</v>
      </c>
      <c r="G7548" t="s">
        <v>35</v>
      </c>
      <c r="H7548" t="s">
        <v>4851</v>
      </c>
      <c r="I7548">
        <v>1</v>
      </c>
      <c r="J7548" s="3">
        <v>3735</v>
      </c>
    </row>
    <row r="7549" spans="1:10" x14ac:dyDescent="0.4">
      <c r="A7549">
        <v>1619841</v>
      </c>
      <c r="B7549">
        <v>95067</v>
      </c>
      <c r="C7549" s="1" t="s">
        <v>1700</v>
      </c>
      <c r="D7549" s="1">
        <v>43236</v>
      </c>
      <c r="E7549" s="1">
        <v>43239</v>
      </c>
      <c r="F7549" t="s">
        <v>4874</v>
      </c>
      <c r="G7549" t="s">
        <v>35</v>
      </c>
      <c r="H7549" t="s">
        <v>4851</v>
      </c>
      <c r="I7549">
        <v>3</v>
      </c>
      <c r="J7549" s="3">
        <v>7400</v>
      </c>
    </row>
    <row r="7550" spans="1:10" x14ac:dyDescent="0.4">
      <c r="A7550">
        <v>1619841</v>
      </c>
      <c r="B7550">
        <v>95172</v>
      </c>
      <c r="C7550" s="1" t="s">
        <v>1700</v>
      </c>
      <c r="D7550" s="1">
        <v>43236</v>
      </c>
      <c r="E7550" s="1">
        <v>43239</v>
      </c>
      <c r="F7550" t="s">
        <v>4874</v>
      </c>
      <c r="G7550" t="s">
        <v>35</v>
      </c>
      <c r="H7550" t="s">
        <v>4851</v>
      </c>
      <c r="I7550">
        <v>17</v>
      </c>
      <c r="J7550" s="3">
        <v>30800</v>
      </c>
    </row>
    <row r="7551" spans="1:10" x14ac:dyDescent="0.4">
      <c r="A7551">
        <v>1619841</v>
      </c>
      <c r="B7551">
        <v>94766</v>
      </c>
      <c r="C7551" s="1" t="s">
        <v>1700</v>
      </c>
      <c r="D7551" s="1">
        <v>43236</v>
      </c>
      <c r="E7551" s="1">
        <v>43239</v>
      </c>
      <c r="F7551" t="s">
        <v>4874</v>
      </c>
      <c r="G7551" t="s">
        <v>35</v>
      </c>
      <c r="H7551" t="s">
        <v>4851</v>
      </c>
      <c r="I7551">
        <v>4</v>
      </c>
      <c r="J7551" s="3">
        <v>8934</v>
      </c>
    </row>
    <row r="7552" spans="1:10" x14ac:dyDescent="0.4">
      <c r="A7552">
        <v>1619841</v>
      </c>
      <c r="B7552">
        <v>94732</v>
      </c>
      <c r="C7552" s="1" t="s">
        <v>1700</v>
      </c>
      <c r="D7552" s="1">
        <v>43236</v>
      </c>
      <c r="E7552" s="1">
        <v>43239</v>
      </c>
      <c r="F7552" t="s">
        <v>4874</v>
      </c>
      <c r="G7552" t="s">
        <v>35</v>
      </c>
      <c r="H7552" t="s">
        <v>4851</v>
      </c>
      <c r="I7552">
        <v>2</v>
      </c>
      <c r="J7552" s="3">
        <v>5670</v>
      </c>
    </row>
    <row r="7553" spans="1:10" x14ac:dyDescent="0.4">
      <c r="A7553">
        <v>1619841</v>
      </c>
      <c r="B7553">
        <v>96529</v>
      </c>
      <c r="C7553" s="1" t="s">
        <v>1700</v>
      </c>
      <c r="D7553" s="1">
        <v>43236</v>
      </c>
      <c r="E7553" s="1">
        <v>43239</v>
      </c>
      <c r="F7553" t="s">
        <v>4874</v>
      </c>
      <c r="G7553" t="s">
        <v>35</v>
      </c>
      <c r="H7553" t="s">
        <v>4851</v>
      </c>
      <c r="I7553">
        <v>6</v>
      </c>
      <c r="J7553" s="3">
        <v>8000</v>
      </c>
    </row>
    <row r="7554" spans="1:10" x14ac:dyDescent="0.4">
      <c r="A7554">
        <v>1619841</v>
      </c>
      <c r="B7554">
        <v>96838</v>
      </c>
      <c r="C7554" s="1" t="s">
        <v>1700</v>
      </c>
      <c r="D7554" s="1">
        <v>43236</v>
      </c>
      <c r="E7554" s="1">
        <v>43239</v>
      </c>
      <c r="F7554" t="s">
        <v>4874</v>
      </c>
      <c r="G7554" t="s">
        <v>35</v>
      </c>
      <c r="H7554" t="s">
        <v>4851</v>
      </c>
      <c r="I7554">
        <v>1</v>
      </c>
      <c r="J7554" s="3">
        <v>2475</v>
      </c>
    </row>
    <row r="7555" spans="1:10" x14ac:dyDescent="0.4">
      <c r="A7555">
        <v>1623749</v>
      </c>
      <c r="B7555">
        <v>137044</v>
      </c>
      <c r="C7555" s="1" t="s">
        <v>4360</v>
      </c>
      <c r="D7555" s="1">
        <v>43236</v>
      </c>
      <c r="E7555" s="1">
        <v>43236</v>
      </c>
      <c r="F7555" t="s">
        <v>4888</v>
      </c>
      <c r="G7555" t="s">
        <v>95</v>
      </c>
      <c r="H7555" t="s">
        <v>4851</v>
      </c>
      <c r="I7555">
        <v>1</v>
      </c>
      <c r="J7555" s="3">
        <v>500</v>
      </c>
    </row>
    <row r="7556" spans="1:10" x14ac:dyDescent="0.4">
      <c r="A7556">
        <v>1623656</v>
      </c>
      <c r="B7556">
        <v>137798</v>
      </c>
      <c r="C7556" s="1" t="s">
        <v>6875</v>
      </c>
      <c r="D7556" s="1">
        <v>43236</v>
      </c>
      <c r="E7556" s="1">
        <v>43236</v>
      </c>
      <c r="F7556" t="s">
        <v>4904</v>
      </c>
      <c r="G7556" t="s">
        <v>14</v>
      </c>
      <c r="H7556" t="s">
        <v>4851</v>
      </c>
      <c r="I7556">
        <v>1</v>
      </c>
      <c r="J7556" s="3">
        <v>165</v>
      </c>
    </row>
    <row r="7557" spans="1:10" x14ac:dyDescent="0.4">
      <c r="A7557">
        <v>1623653</v>
      </c>
      <c r="B7557">
        <v>136678</v>
      </c>
      <c r="C7557" s="1" t="s">
        <v>4302</v>
      </c>
      <c r="D7557" s="1">
        <v>43236</v>
      </c>
      <c r="E7557" s="1">
        <v>43238</v>
      </c>
      <c r="F7557" t="s">
        <v>6874</v>
      </c>
      <c r="G7557" t="s">
        <v>22</v>
      </c>
      <c r="H7557" t="s">
        <v>4902</v>
      </c>
      <c r="I7557">
        <v>1</v>
      </c>
      <c r="J7557" s="3">
        <v>2000</v>
      </c>
    </row>
    <row r="7558" spans="1:10" x14ac:dyDescent="0.4">
      <c r="A7558">
        <v>1623346</v>
      </c>
      <c r="B7558">
        <v>140716</v>
      </c>
      <c r="C7558" s="1" t="s">
        <v>4164</v>
      </c>
      <c r="D7558" s="1">
        <v>43236</v>
      </c>
      <c r="E7558" s="1">
        <v>43236</v>
      </c>
      <c r="F7558" t="s">
        <v>4880</v>
      </c>
      <c r="G7558" t="s">
        <v>14</v>
      </c>
      <c r="H7558" t="s">
        <v>4851</v>
      </c>
      <c r="I7558">
        <v>1</v>
      </c>
      <c r="J7558" s="3">
        <v>309</v>
      </c>
    </row>
    <row r="7559" spans="1:10" x14ac:dyDescent="0.4">
      <c r="A7559">
        <v>1623346</v>
      </c>
      <c r="B7559">
        <v>136259</v>
      </c>
      <c r="C7559" s="1" t="s">
        <v>4164</v>
      </c>
      <c r="D7559" s="1">
        <v>43236</v>
      </c>
      <c r="E7559" s="1">
        <v>43236</v>
      </c>
      <c r="F7559" t="s">
        <v>4880</v>
      </c>
      <c r="G7559" t="s">
        <v>14</v>
      </c>
      <c r="H7559" t="s">
        <v>4851</v>
      </c>
      <c r="I7559">
        <v>1</v>
      </c>
      <c r="J7559" s="3">
        <v>309</v>
      </c>
    </row>
    <row r="7560" spans="1:10" x14ac:dyDescent="0.4">
      <c r="A7560">
        <v>1623026</v>
      </c>
      <c r="B7560">
        <v>135382</v>
      </c>
      <c r="C7560" s="1" t="s">
        <v>4021</v>
      </c>
      <c r="D7560" s="1">
        <v>43236</v>
      </c>
      <c r="E7560" s="1">
        <v>43237</v>
      </c>
      <c r="F7560" t="s">
        <v>4888</v>
      </c>
      <c r="G7560" t="s">
        <v>95</v>
      </c>
      <c r="H7560" t="s">
        <v>4851</v>
      </c>
      <c r="I7560">
        <v>2</v>
      </c>
      <c r="J7560" s="3">
        <v>3600</v>
      </c>
    </row>
    <row r="7561" spans="1:10" x14ac:dyDescent="0.4">
      <c r="A7561">
        <v>1622695</v>
      </c>
      <c r="B7561">
        <v>134019</v>
      </c>
      <c r="C7561" s="1" t="s">
        <v>3739</v>
      </c>
      <c r="D7561" s="1">
        <v>43236</v>
      </c>
      <c r="E7561" s="1">
        <v>43238</v>
      </c>
      <c r="F7561" t="s">
        <v>4912</v>
      </c>
      <c r="G7561" t="s">
        <v>22</v>
      </c>
      <c r="H7561" t="s">
        <v>4913</v>
      </c>
      <c r="I7561">
        <v>2</v>
      </c>
      <c r="J7561" s="3">
        <v>4004</v>
      </c>
    </row>
    <row r="7562" spans="1:10" x14ac:dyDescent="0.4">
      <c r="A7562">
        <v>1622671</v>
      </c>
      <c r="B7562">
        <v>134000</v>
      </c>
      <c r="C7562" s="1" t="s">
        <v>3721</v>
      </c>
      <c r="D7562" s="1">
        <v>43236</v>
      </c>
      <c r="E7562" s="1">
        <v>43237</v>
      </c>
      <c r="F7562" t="s">
        <v>5594</v>
      </c>
      <c r="G7562" t="s">
        <v>18</v>
      </c>
      <c r="H7562" t="s">
        <v>4851</v>
      </c>
      <c r="I7562">
        <v>5</v>
      </c>
      <c r="J7562" s="3">
        <v>1000</v>
      </c>
    </row>
    <row r="7563" spans="1:10" x14ac:dyDescent="0.4">
      <c r="A7563">
        <v>1622671</v>
      </c>
      <c r="B7563">
        <v>134180</v>
      </c>
      <c r="C7563" s="1" t="s">
        <v>3721</v>
      </c>
      <c r="D7563" s="1">
        <v>43236</v>
      </c>
      <c r="E7563" s="1">
        <v>43237</v>
      </c>
      <c r="F7563" t="s">
        <v>5594</v>
      </c>
      <c r="G7563" t="s">
        <v>18</v>
      </c>
      <c r="H7563" t="s">
        <v>4851</v>
      </c>
      <c r="I7563">
        <v>1</v>
      </c>
      <c r="J7563" s="3">
        <v>300</v>
      </c>
    </row>
    <row r="7564" spans="1:10" x14ac:dyDescent="0.4">
      <c r="A7564">
        <v>1623861</v>
      </c>
      <c r="B7564">
        <v>137069</v>
      </c>
      <c r="C7564" s="1" t="s">
        <v>4409</v>
      </c>
      <c r="D7564" s="1">
        <v>43236</v>
      </c>
      <c r="E7564" s="1">
        <v>43236</v>
      </c>
      <c r="F7564" t="s">
        <v>4888</v>
      </c>
      <c r="G7564" t="s">
        <v>95</v>
      </c>
      <c r="H7564" t="s">
        <v>4851</v>
      </c>
      <c r="I7564">
        <v>2</v>
      </c>
      <c r="J7564" s="3">
        <v>3000</v>
      </c>
    </row>
    <row r="7565" spans="1:10" x14ac:dyDescent="0.4">
      <c r="A7565">
        <v>1624027</v>
      </c>
      <c r="B7565">
        <v>138067</v>
      </c>
      <c r="C7565" s="1" t="s">
        <v>4466</v>
      </c>
      <c r="D7565" s="1">
        <v>43237</v>
      </c>
      <c r="E7565" s="1">
        <v>43237</v>
      </c>
      <c r="F7565" t="s">
        <v>4880</v>
      </c>
      <c r="G7565" t="s">
        <v>14</v>
      </c>
      <c r="H7565" t="s">
        <v>4851</v>
      </c>
      <c r="I7565">
        <v>2</v>
      </c>
      <c r="J7565" s="3">
        <v>24</v>
      </c>
    </row>
    <row r="7566" spans="1:10" x14ac:dyDescent="0.4">
      <c r="A7566">
        <v>1622591</v>
      </c>
      <c r="B7566">
        <v>133852</v>
      </c>
      <c r="C7566" s="1" t="s">
        <v>3666</v>
      </c>
      <c r="D7566" s="1">
        <v>43237</v>
      </c>
      <c r="E7566" s="1">
        <v>43239</v>
      </c>
      <c r="F7566" t="s">
        <v>5641</v>
      </c>
      <c r="G7566" t="s">
        <v>22</v>
      </c>
      <c r="H7566" t="s">
        <v>5132</v>
      </c>
      <c r="I7566">
        <v>2</v>
      </c>
      <c r="J7566" s="3">
        <v>4932</v>
      </c>
    </row>
    <row r="7567" spans="1:10" x14ac:dyDescent="0.4">
      <c r="A7567">
        <v>1622673</v>
      </c>
      <c r="B7567">
        <v>133975</v>
      </c>
      <c r="C7567" s="1" t="s">
        <v>3723</v>
      </c>
      <c r="D7567" s="1">
        <v>43237</v>
      </c>
      <c r="E7567" s="1">
        <v>43237</v>
      </c>
      <c r="F7567" t="s">
        <v>4915</v>
      </c>
      <c r="G7567" t="s">
        <v>22</v>
      </c>
      <c r="H7567" t="s">
        <v>4854</v>
      </c>
      <c r="I7567">
        <v>1</v>
      </c>
      <c r="J7567" s="3">
        <v>0</v>
      </c>
    </row>
    <row r="7568" spans="1:10" x14ac:dyDescent="0.4">
      <c r="A7568">
        <v>1620586</v>
      </c>
      <c r="B7568">
        <v>95272</v>
      </c>
      <c r="C7568" s="1" t="s">
        <v>2103</v>
      </c>
      <c r="D7568" s="1">
        <v>43237</v>
      </c>
      <c r="E7568" s="1">
        <v>43238</v>
      </c>
      <c r="F7568" t="s">
        <v>377</v>
      </c>
      <c r="G7568" t="s">
        <v>22</v>
      </c>
      <c r="H7568" t="s">
        <v>4991</v>
      </c>
      <c r="I7568">
        <v>2</v>
      </c>
      <c r="J7568" s="3">
        <v>5800</v>
      </c>
    </row>
    <row r="7569" spans="1:10" x14ac:dyDescent="0.4">
      <c r="A7569">
        <v>1620675</v>
      </c>
      <c r="B7569">
        <v>94368</v>
      </c>
      <c r="C7569" s="1" t="s">
        <v>2171</v>
      </c>
      <c r="D7569" s="1">
        <v>43237</v>
      </c>
      <c r="E7569" s="1">
        <v>43240</v>
      </c>
      <c r="F7569" t="s">
        <v>5624</v>
      </c>
      <c r="G7569" t="s">
        <v>67</v>
      </c>
      <c r="H7569" t="s">
        <v>4851</v>
      </c>
      <c r="I7569">
        <v>5</v>
      </c>
      <c r="J7569" s="3">
        <v>6393</v>
      </c>
    </row>
    <row r="7570" spans="1:10" x14ac:dyDescent="0.4">
      <c r="A7570">
        <v>1620675</v>
      </c>
      <c r="B7570">
        <v>98418</v>
      </c>
      <c r="C7570" s="1" t="s">
        <v>2171</v>
      </c>
      <c r="D7570" s="1">
        <v>43237</v>
      </c>
      <c r="E7570" s="1">
        <v>43240</v>
      </c>
      <c r="F7570" t="s">
        <v>5624</v>
      </c>
      <c r="G7570" t="s">
        <v>67</v>
      </c>
      <c r="H7570" t="s">
        <v>4851</v>
      </c>
      <c r="I7570">
        <v>1</v>
      </c>
      <c r="J7570" s="3">
        <v>1680</v>
      </c>
    </row>
    <row r="7571" spans="1:10" x14ac:dyDescent="0.4">
      <c r="A7571">
        <v>1620675</v>
      </c>
      <c r="B7571">
        <v>95415</v>
      </c>
      <c r="C7571" s="1" t="s">
        <v>2171</v>
      </c>
      <c r="D7571" s="1">
        <v>43237</v>
      </c>
      <c r="E7571" s="1">
        <v>43240</v>
      </c>
      <c r="F7571" t="s">
        <v>5624</v>
      </c>
      <c r="G7571" t="s">
        <v>67</v>
      </c>
      <c r="H7571" t="s">
        <v>4851</v>
      </c>
      <c r="I7571">
        <v>1</v>
      </c>
      <c r="J7571" s="3">
        <v>1356.99</v>
      </c>
    </row>
    <row r="7572" spans="1:10" x14ac:dyDescent="0.4">
      <c r="A7572">
        <v>1620675</v>
      </c>
      <c r="B7572">
        <v>133560</v>
      </c>
      <c r="C7572" s="1" t="s">
        <v>2171</v>
      </c>
      <c r="D7572" s="1">
        <v>43237</v>
      </c>
      <c r="E7572" s="1">
        <v>43240</v>
      </c>
      <c r="F7572" t="s">
        <v>5624</v>
      </c>
      <c r="G7572" t="s">
        <v>67</v>
      </c>
      <c r="H7572" t="s">
        <v>4851</v>
      </c>
      <c r="I7572">
        <v>1</v>
      </c>
      <c r="J7572" s="3">
        <v>2180</v>
      </c>
    </row>
    <row r="7573" spans="1:10" x14ac:dyDescent="0.4">
      <c r="A7573">
        <v>1620991</v>
      </c>
      <c r="B7573">
        <v>133562</v>
      </c>
      <c r="C7573" s="1" t="s">
        <v>2373</v>
      </c>
      <c r="D7573" s="1">
        <v>43237</v>
      </c>
      <c r="E7573" s="1">
        <v>43240</v>
      </c>
      <c r="F7573" t="s">
        <v>4880</v>
      </c>
      <c r="G7573" t="s">
        <v>14</v>
      </c>
      <c r="H7573" t="s">
        <v>4851</v>
      </c>
      <c r="I7573">
        <v>3</v>
      </c>
      <c r="J7573" s="3">
        <v>2628</v>
      </c>
    </row>
    <row r="7574" spans="1:10" x14ac:dyDescent="0.4">
      <c r="A7574">
        <v>1620991</v>
      </c>
      <c r="B7574">
        <v>95391</v>
      </c>
      <c r="C7574" s="1" t="s">
        <v>2373</v>
      </c>
      <c r="D7574" s="1">
        <v>43237</v>
      </c>
      <c r="E7574" s="1">
        <v>43240</v>
      </c>
      <c r="F7574" t="s">
        <v>4880</v>
      </c>
      <c r="G7574" t="s">
        <v>14</v>
      </c>
      <c r="H7574" t="s">
        <v>4851</v>
      </c>
      <c r="I7574">
        <v>1</v>
      </c>
      <c r="J7574" s="3">
        <v>550</v>
      </c>
    </row>
    <row r="7575" spans="1:10" x14ac:dyDescent="0.4">
      <c r="A7575">
        <v>1620991</v>
      </c>
      <c r="B7575">
        <v>95490</v>
      </c>
      <c r="C7575" s="1" t="s">
        <v>2373</v>
      </c>
      <c r="D7575" s="1">
        <v>43237</v>
      </c>
      <c r="E7575" s="1">
        <v>43240</v>
      </c>
      <c r="F7575" t="s">
        <v>4880</v>
      </c>
      <c r="G7575" t="s">
        <v>14</v>
      </c>
      <c r="H7575" t="s">
        <v>4851</v>
      </c>
      <c r="I7575">
        <v>1</v>
      </c>
      <c r="J7575" s="3">
        <v>1500</v>
      </c>
    </row>
    <row r="7576" spans="1:10" x14ac:dyDescent="0.4">
      <c r="A7576">
        <v>1620991</v>
      </c>
      <c r="B7576">
        <v>95715</v>
      </c>
      <c r="C7576" s="1" t="s">
        <v>2373</v>
      </c>
      <c r="D7576" s="1">
        <v>43237</v>
      </c>
      <c r="E7576" s="1">
        <v>43240</v>
      </c>
      <c r="F7576" t="s">
        <v>4880</v>
      </c>
      <c r="G7576" t="s">
        <v>14</v>
      </c>
      <c r="H7576" t="s">
        <v>4851</v>
      </c>
      <c r="I7576">
        <v>1</v>
      </c>
      <c r="J7576" s="3">
        <v>545</v>
      </c>
    </row>
    <row r="7577" spans="1:10" x14ac:dyDescent="0.4">
      <c r="A7577">
        <v>1620991</v>
      </c>
      <c r="B7577">
        <v>95179</v>
      </c>
      <c r="C7577" s="1" t="s">
        <v>2373</v>
      </c>
      <c r="D7577" s="1">
        <v>43237</v>
      </c>
      <c r="E7577" s="1">
        <v>43240</v>
      </c>
      <c r="F7577" t="s">
        <v>4880</v>
      </c>
      <c r="G7577" t="s">
        <v>14</v>
      </c>
      <c r="H7577" t="s">
        <v>4851</v>
      </c>
      <c r="I7577">
        <v>43</v>
      </c>
      <c r="J7577" s="3">
        <v>24261</v>
      </c>
    </row>
    <row r="7578" spans="1:10" x14ac:dyDescent="0.4">
      <c r="A7578">
        <v>1620991</v>
      </c>
      <c r="B7578">
        <v>96840</v>
      </c>
      <c r="C7578" s="1" t="s">
        <v>2373</v>
      </c>
      <c r="D7578" s="1">
        <v>43237</v>
      </c>
      <c r="E7578" s="1">
        <v>43240</v>
      </c>
      <c r="F7578" t="s">
        <v>4880</v>
      </c>
      <c r="G7578" t="s">
        <v>14</v>
      </c>
      <c r="H7578" t="s">
        <v>4851</v>
      </c>
      <c r="I7578">
        <v>41</v>
      </c>
      <c r="J7578" s="3">
        <v>38070</v>
      </c>
    </row>
    <row r="7579" spans="1:10" x14ac:dyDescent="0.4">
      <c r="A7579">
        <v>1620991</v>
      </c>
      <c r="B7579">
        <v>98766</v>
      </c>
      <c r="C7579" s="1" t="s">
        <v>2373</v>
      </c>
      <c r="D7579" s="1">
        <v>43237</v>
      </c>
      <c r="E7579" s="1">
        <v>43240</v>
      </c>
      <c r="F7579" t="s">
        <v>4880</v>
      </c>
      <c r="G7579" t="s">
        <v>14</v>
      </c>
      <c r="H7579" t="s">
        <v>4851</v>
      </c>
      <c r="I7579">
        <v>2</v>
      </c>
      <c r="J7579" s="3">
        <v>3000</v>
      </c>
    </row>
    <row r="7580" spans="1:10" x14ac:dyDescent="0.4">
      <c r="A7580">
        <v>1621136</v>
      </c>
      <c r="B7580">
        <v>94973</v>
      </c>
      <c r="C7580" s="1" t="s">
        <v>2489</v>
      </c>
      <c r="D7580" s="1">
        <v>43237</v>
      </c>
      <c r="E7580" s="1">
        <v>43238</v>
      </c>
      <c r="F7580" t="s">
        <v>5297</v>
      </c>
      <c r="G7580" t="s">
        <v>22</v>
      </c>
      <c r="H7580" t="s">
        <v>5297</v>
      </c>
      <c r="I7580">
        <v>1</v>
      </c>
      <c r="J7580" s="3">
        <v>3500</v>
      </c>
    </row>
    <row r="7581" spans="1:10" x14ac:dyDescent="0.4">
      <c r="A7581">
        <v>1620536</v>
      </c>
      <c r="B7581">
        <v>94806</v>
      </c>
      <c r="C7581" s="1" t="s">
        <v>2053</v>
      </c>
      <c r="D7581" s="1">
        <v>43237</v>
      </c>
      <c r="E7581" s="1">
        <v>43241</v>
      </c>
      <c r="F7581" t="s">
        <v>5529</v>
      </c>
      <c r="G7581" t="s">
        <v>258</v>
      </c>
      <c r="H7581" t="s">
        <v>4851</v>
      </c>
      <c r="I7581">
        <v>1</v>
      </c>
      <c r="J7581" s="3">
        <v>2000</v>
      </c>
    </row>
    <row r="7582" spans="1:10" x14ac:dyDescent="0.4">
      <c r="A7582">
        <v>1620536</v>
      </c>
      <c r="B7582">
        <v>94957</v>
      </c>
      <c r="C7582" s="1" t="s">
        <v>2053</v>
      </c>
      <c r="D7582" s="1">
        <v>43237</v>
      </c>
      <c r="E7582" s="1">
        <v>43241</v>
      </c>
      <c r="F7582" t="s">
        <v>5529</v>
      </c>
      <c r="G7582" t="s">
        <v>258</v>
      </c>
      <c r="H7582" t="s">
        <v>4851</v>
      </c>
      <c r="I7582">
        <v>5</v>
      </c>
      <c r="J7582" s="3">
        <v>10000</v>
      </c>
    </row>
    <row r="7583" spans="1:10" x14ac:dyDescent="0.4">
      <c r="A7583">
        <v>1620536</v>
      </c>
      <c r="B7583">
        <v>129035</v>
      </c>
      <c r="C7583" s="1" t="s">
        <v>2053</v>
      </c>
      <c r="D7583" s="1">
        <v>43237</v>
      </c>
      <c r="E7583" s="1">
        <v>43241</v>
      </c>
      <c r="F7583" t="s">
        <v>5529</v>
      </c>
      <c r="G7583" t="s">
        <v>258</v>
      </c>
      <c r="H7583" t="s">
        <v>4851</v>
      </c>
      <c r="I7583">
        <v>1</v>
      </c>
      <c r="J7583" s="3">
        <v>2000</v>
      </c>
    </row>
    <row r="7584" spans="1:10" x14ac:dyDescent="0.4">
      <c r="A7584">
        <v>1620494</v>
      </c>
      <c r="B7584">
        <v>94369</v>
      </c>
      <c r="C7584" s="1" t="s">
        <v>2022</v>
      </c>
      <c r="D7584" s="1">
        <v>43237</v>
      </c>
      <c r="E7584" s="1">
        <v>43240</v>
      </c>
      <c r="F7584" t="s">
        <v>6381</v>
      </c>
      <c r="G7584" t="s">
        <v>60</v>
      </c>
      <c r="H7584" t="s">
        <v>4851</v>
      </c>
      <c r="I7584">
        <v>4</v>
      </c>
      <c r="J7584" s="3">
        <v>6736</v>
      </c>
    </row>
    <row r="7585" spans="1:10" x14ac:dyDescent="0.4">
      <c r="A7585">
        <v>1621236</v>
      </c>
      <c r="B7585">
        <v>96129</v>
      </c>
      <c r="C7585" s="1" t="s">
        <v>2546</v>
      </c>
      <c r="D7585" s="1">
        <v>43237</v>
      </c>
      <c r="E7585" s="1">
        <v>43240</v>
      </c>
      <c r="F7585" t="s">
        <v>5666</v>
      </c>
      <c r="G7585" t="s">
        <v>11</v>
      </c>
      <c r="H7585" t="s">
        <v>4851</v>
      </c>
      <c r="I7585">
        <v>2</v>
      </c>
      <c r="J7585" s="3">
        <v>3330</v>
      </c>
    </row>
    <row r="7586" spans="1:10" x14ac:dyDescent="0.4">
      <c r="A7586">
        <v>1621236</v>
      </c>
      <c r="B7586">
        <v>135695</v>
      </c>
      <c r="C7586" s="1" t="s">
        <v>2546</v>
      </c>
      <c r="D7586" s="1">
        <v>43237</v>
      </c>
      <c r="E7586" s="1">
        <v>43240</v>
      </c>
      <c r="F7586" t="s">
        <v>5666</v>
      </c>
      <c r="G7586" t="s">
        <v>11</v>
      </c>
      <c r="H7586" t="s">
        <v>4851</v>
      </c>
      <c r="I7586">
        <v>1</v>
      </c>
      <c r="J7586" s="3">
        <v>1575</v>
      </c>
    </row>
    <row r="7587" spans="1:10" x14ac:dyDescent="0.4">
      <c r="A7587">
        <v>1621706</v>
      </c>
      <c r="B7587">
        <v>136080</v>
      </c>
      <c r="C7587" s="1" t="s">
        <v>2926</v>
      </c>
      <c r="D7587" s="1">
        <v>43237</v>
      </c>
      <c r="E7587" s="1">
        <v>43237</v>
      </c>
      <c r="F7587" t="s">
        <v>5549</v>
      </c>
      <c r="G7587" t="s">
        <v>360</v>
      </c>
      <c r="H7587" t="s">
        <v>4851</v>
      </c>
      <c r="I7587">
        <v>1</v>
      </c>
      <c r="J7587" s="3">
        <v>1800</v>
      </c>
    </row>
    <row r="7588" spans="1:10" x14ac:dyDescent="0.4">
      <c r="A7588">
        <v>1621706</v>
      </c>
      <c r="B7588">
        <v>136081</v>
      </c>
      <c r="C7588" s="1" t="s">
        <v>2926</v>
      </c>
      <c r="D7588" s="1">
        <v>43237</v>
      </c>
      <c r="E7588" s="1">
        <v>43237</v>
      </c>
      <c r="F7588" t="s">
        <v>5549</v>
      </c>
      <c r="G7588" t="s">
        <v>360</v>
      </c>
      <c r="H7588" t="s">
        <v>4851</v>
      </c>
      <c r="I7588">
        <v>1</v>
      </c>
      <c r="J7588" s="3">
        <v>3100</v>
      </c>
    </row>
    <row r="7589" spans="1:10" x14ac:dyDescent="0.4">
      <c r="A7589">
        <v>1621706</v>
      </c>
      <c r="B7589">
        <v>140549</v>
      </c>
      <c r="C7589" s="1" t="s">
        <v>2926</v>
      </c>
      <c r="D7589" s="1">
        <v>43237</v>
      </c>
      <c r="E7589" s="1">
        <v>43237</v>
      </c>
      <c r="F7589" t="s">
        <v>5549</v>
      </c>
      <c r="G7589" t="s">
        <v>360</v>
      </c>
      <c r="H7589" t="s">
        <v>4851</v>
      </c>
      <c r="I7589">
        <v>1</v>
      </c>
      <c r="J7589" s="3">
        <v>1800</v>
      </c>
    </row>
    <row r="7590" spans="1:10" x14ac:dyDescent="0.4">
      <c r="A7590">
        <v>1621639</v>
      </c>
      <c r="B7590">
        <v>96841</v>
      </c>
      <c r="C7590" s="1" t="s">
        <v>2869</v>
      </c>
      <c r="D7590" s="1">
        <v>43237</v>
      </c>
      <c r="E7590" s="1">
        <v>43240</v>
      </c>
      <c r="F7590" t="s">
        <v>5236</v>
      </c>
      <c r="G7590" t="s">
        <v>11</v>
      </c>
      <c r="H7590" t="s">
        <v>4851</v>
      </c>
      <c r="I7590">
        <v>2</v>
      </c>
      <c r="J7590" s="3">
        <v>5710</v>
      </c>
    </row>
    <row r="7591" spans="1:10" x14ac:dyDescent="0.4">
      <c r="A7591">
        <v>1621639</v>
      </c>
      <c r="B7591">
        <v>96839</v>
      </c>
      <c r="C7591" s="1" t="s">
        <v>2869</v>
      </c>
      <c r="D7591" s="1">
        <v>43237</v>
      </c>
      <c r="E7591" s="1">
        <v>43240</v>
      </c>
      <c r="F7591" t="s">
        <v>5236</v>
      </c>
      <c r="G7591" t="s">
        <v>11</v>
      </c>
      <c r="H7591" t="s">
        <v>4851</v>
      </c>
      <c r="I7591">
        <v>1</v>
      </c>
      <c r="J7591" s="3">
        <v>2855</v>
      </c>
    </row>
    <row r="7592" spans="1:10" x14ac:dyDescent="0.4">
      <c r="A7592">
        <v>1622449</v>
      </c>
      <c r="B7592">
        <v>133561</v>
      </c>
      <c r="C7592" s="1" t="s">
        <v>3558</v>
      </c>
      <c r="D7592" s="1">
        <v>43237</v>
      </c>
      <c r="E7592" s="1">
        <v>43238</v>
      </c>
      <c r="F7592" t="s">
        <v>4880</v>
      </c>
      <c r="G7592" t="s">
        <v>14</v>
      </c>
      <c r="H7592" t="s">
        <v>4851</v>
      </c>
      <c r="I7592">
        <v>1</v>
      </c>
      <c r="J7592" s="3">
        <v>200</v>
      </c>
    </row>
    <row r="7593" spans="1:10" x14ac:dyDescent="0.4">
      <c r="A7593">
        <v>1622149</v>
      </c>
      <c r="B7593">
        <v>98292</v>
      </c>
      <c r="C7593" s="1" t="s">
        <v>3314</v>
      </c>
      <c r="D7593" s="1">
        <v>43237</v>
      </c>
      <c r="E7593" s="1">
        <v>43239</v>
      </c>
      <c r="F7593" t="s">
        <v>5051</v>
      </c>
      <c r="G7593" t="s">
        <v>31</v>
      </c>
      <c r="H7593" t="s">
        <v>4851</v>
      </c>
      <c r="I7593">
        <v>1</v>
      </c>
      <c r="J7593" s="3">
        <v>1700</v>
      </c>
    </row>
    <row r="7594" spans="1:10" x14ac:dyDescent="0.4">
      <c r="A7594">
        <v>1622256</v>
      </c>
      <c r="B7594">
        <v>98131</v>
      </c>
      <c r="C7594" s="1" t="s">
        <v>3409</v>
      </c>
      <c r="D7594" s="1">
        <v>43237</v>
      </c>
      <c r="E7594" s="1">
        <v>43238</v>
      </c>
      <c r="F7594" t="s">
        <v>4880</v>
      </c>
      <c r="G7594" t="s">
        <v>14</v>
      </c>
      <c r="H7594" t="s">
        <v>4851</v>
      </c>
      <c r="I7594">
        <v>1</v>
      </c>
      <c r="J7594" s="3">
        <v>3000</v>
      </c>
    </row>
    <row r="7595" spans="1:10" x14ac:dyDescent="0.4">
      <c r="A7595">
        <v>1622261</v>
      </c>
      <c r="B7595">
        <v>98022</v>
      </c>
      <c r="C7595" s="1" t="s">
        <v>3414</v>
      </c>
      <c r="D7595" s="1">
        <v>43237</v>
      </c>
      <c r="E7595" s="1">
        <v>43237</v>
      </c>
      <c r="F7595" t="s">
        <v>5330</v>
      </c>
      <c r="G7595" t="s">
        <v>81</v>
      </c>
      <c r="H7595" t="s">
        <v>4851</v>
      </c>
      <c r="I7595">
        <v>1</v>
      </c>
      <c r="J7595" s="3">
        <v>0</v>
      </c>
    </row>
    <row r="7596" spans="1:10" x14ac:dyDescent="0.4">
      <c r="A7596">
        <v>1622450</v>
      </c>
      <c r="B7596">
        <v>133564</v>
      </c>
      <c r="C7596" s="1" t="s">
        <v>3559</v>
      </c>
      <c r="D7596" s="1">
        <v>43238</v>
      </c>
      <c r="E7596" s="1">
        <v>43238</v>
      </c>
      <c r="F7596" t="s">
        <v>4880</v>
      </c>
      <c r="G7596" t="s">
        <v>14</v>
      </c>
      <c r="H7596" t="s">
        <v>4851</v>
      </c>
      <c r="I7596">
        <v>1</v>
      </c>
      <c r="J7596" s="3">
        <v>2100</v>
      </c>
    </row>
    <row r="7597" spans="1:10" x14ac:dyDescent="0.4">
      <c r="A7597">
        <v>1621957</v>
      </c>
      <c r="B7597">
        <v>97833</v>
      </c>
      <c r="C7597" s="1" t="s">
        <v>3160</v>
      </c>
      <c r="D7597" s="1">
        <v>43238</v>
      </c>
      <c r="E7597" s="1">
        <v>43241</v>
      </c>
      <c r="F7597" t="s">
        <v>4983</v>
      </c>
      <c r="G7597" t="s">
        <v>22</v>
      </c>
      <c r="H7597" t="s">
        <v>4972</v>
      </c>
      <c r="I7597">
        <v>1</v>
      </c>
      <c r="J7597" s="3">
        <v>1080</v>
      </c>
    </row>
    <row r="7598" spans="1:10" x14ac:dyDescent="0.4">
      <c r="A7598">
        <v>1621560</v>
      </c>
      <c r="B7598">
        <v>96200</v>
      </c>
      <c r="C7598" s="1" t="s">
        <v>2813</v>
      </c>
      <c r="D7598" s="1">
        <v>43238</v>
      </c>
      <c r="E7598" s="1">
        <v>43245</v>
      </c>
      <c r="F7598" t="s">
        <v>5703</v>
      </c>
      <c r="G7598" t="s">
        <v>132</v>
      </c>
      <c r="H7598" t="s">
        <v>4851</v>
      </c>
      <c r="I7598">
        <v>1</v>
      </c>
      <c r="J7598" s="3">
        <v>0</v>
      </c>
    </row>
    <row r="7599" spans="1:10" x14ac:dyDescent="0.4">
      <c r="A7599">
        <v>1621747</v>
      </c>
      <c r="B7599">
        <v>97199</v>
      </c>
      <c r="C7599" s="1" t="s">
        <v>2956</v>
      </c>
      <c r="D7599" s="1">
        <v>43238</v>
      </c>
      <c r="E7599" s="1">
        <v>43240</v>
      </c>
      <c r="F7599" t="s">
        <v>5621</v>
      </c>
      <c r="G7599" t="s">
        <v>316</v>
      </c>
      <c r="H7599" t="s">
        <v>4851</v>
      </c>
      <c r="I7599">
        <v>1</v>
      </c>
      <c r="J7599" s="3">
        <v>200</v>
      </c>
    </row>
    <row r="7600" spans="1:10" x14ac:dyDescent="0.4">
      <c r="A7600">
        <v>1620505</v>
      </c>
      <c r="B7600">
        <v>97132</v>
      </c>
      <c r="C7600" s="1" t="s">
        <v>2034</v>
      </c>
      <c r="D7600" s="1">
        <v>43238</v>
      </c>
      <c r="E7600" s="1">
        <v>43243</v>
      </c>
      <c r="F7600" t="s">
        <v>5219</v>
      </c>
      <c r="G7600" t="s">
        <v>11</v>
      </c>
      <c r="H7600" t="s">
        <v>4851</v>
      </c>
      <c r="I7600">
        <v>2</v>
      </c>
      <c r="J7600" s="3">
        <v>3970</v>
      </c>
    </row>
    <row r="7601" spans="1:10" x14ac:dyDescent="0.4">
      <c r="A7601">
        <v>1620505</v>
      </c>
      <c r="B7601">
        <v>97133</v>
      </c>
      <c r="C7601" s="1" t="s">
        <v>2034</v>
      </c>
      <c r="D7601" s="1">
        <v>43238</v>
      </c>
      <c r="E7601" s="1">
        <v>43243</v>
      </c>
      <c r="F7601" t="s">
        <v>5219</v>
      </c>
      <c r="G7601" t="s">
        <v>11</v>
      </c>
      <c r="H7601" t="s">
        <v>4851</v>
      </c>
      <c r="I7601">
        <v>2</v>
      </c>
      <c r="J7601" s="3">
        <v>3980</v>
      </c>
    </row>
    <row r="7602" spans="1:10" x14ac:dyDescent="0.4">
      <c r="A7602">
        <v>1620505</v>
      </c>
      <c r="B7602">
        <v>96682</v>
      </c>
      <c r="C7602" s="1" t="s">
        <v>2034</v>
      </c>
      <c r="D7602" s="1">
        <v>43238</v>
      </c>
      <c r="E7602" s="1">
        <v>43243</v>
      </c>
      <c r="F7602" t="s">
        <v>5219</v>
      </c>
      <c r="G7602" t="s">
        <v>11</v>
      </c>
      <c r="H7602" t="s">
        <v>4851</v>
      </c>
      <c r="I7602">
        <v>30</v>
      </c>
      <c r="J7602" s="3">
        <v>56714</v>
      </c>
    </row>
    <row r="7603" spans="1:10" x14ac:dyDescent="0.4">
      <c r="A7603">
        <v>1620505</v>
      </c>
      <c r="B7603">
        <v>95416</v>
      </c>
      <c r="C7603" s="1" t="s">
        <v>2034</v>
      </c>
      <c r="D7603" s="1">
        <v>43238</v>
      </c>
      <c r="E7603" s="1">
        <v>43243</v>
      </c>
      <c r="F7603" t="s">
        <v>5219</v>
      </c>
      <c r="G7603" t="s">
        <v>11</v>
      </c>
      <c r="H7603" t="s">
        <v>4851</v>
      </c>
      <c r="I7603">
        <v>61</v>
      </c>
      <c r="J7603" s="3">
        <v>115290</v>
      </c>
    </row>
    <row r="7604" spans="1:10" x14ac:dyDescent="0.4">
      <c r="A7604">
        <v>1620505</v>
      </c>
      <c r="B7604">
        <v>95043</v>
      </c>
      <c r="C7604" s="1" t="s">
        <v>2034</v>
      </c>
      <c r="D7604" s="1">
        <v>43238</v>
      </c>
      <c r="E7604" s="1">
        <v>43243</v>
      </c>
      <c r="F7604" t="s">
        <v>5219</v>
      </c>
      <c r="G7604" t="s">
        <v>11</v>
      </c>
      <c r="H7604" t="s">
        <v>4851</v>
      </c>
      <c r="I7604">
        <v>1</v>
      </c>
      <c r="J7604" s="3">
        <v>1930</v>
      </c>
    </row>
    <row r="7605" spans="1:10" x14ac:dyDescent="0.4">
      <c r="A7605">
        <v>1620505</v>
      </c>
      <c r="B7605">
        <v>95181</v>
      </c>
      <c r="C7605" s="1" t="s">
        <v>2034</v>
      </c>
      <c r="D7605" s="1">
        <v>43238</v>
      </c>
      <c r="E7605" s="1">
        <v>43243</v>
      </c>
      <c r="F7605" t="s">
        <v>5219</v>
      </c>
      <c r="G7605" t="s">
        <v>11</v>
      </c>
      <c r="H7605" t="s">
        <v>4851</v>
      </c>
      <c r="I7605">
        <v>2</v>
      </c>
      <c r="J7605" s="3">
        <v>5000</v>
      </c>
    </row>
    <row r="7606" spans="1:10" x14ac:dyDescent="0.4">
      <c r="A7606">
        <v>1620505</v>
      </c>
      <c r="B7606">
        <v>134018</v>
      </c>
      <c r="C7606" s="1" t="s">
        <v>2034</v>
      </c>
      <c r="D7606" s="1">
        <v>43238</v>
      </c>
      <c r="E7606" s="1">
        <v>43243</v>
      </c>
      <c r="F7606" t="s">
        <v>5219</v>
      </c>
      <c r="G7606" t="s">
        <v>11</v>
      </c>
      <c r="H7606" t="s">
        <v>4851</v>
      </c>
      <c r="I7606">
        <v>14</v>
      </c>
      <c r="J7606" s="3">
        <v>30268</v>
      </c>
    </row>
    <row r="7607" spans="1:10" x14ac:dyDescent="0.4">
      <c r="A7607">
        <v>1620449</v>
      </c>
      <c r="B7607">
        <v>94764</v>
      </c>
      <c r="C7607" s="1" t="s">
        <v>5214</v>
      </c>
      <c r="D7607" s="1">
        <v>43238</v>
      </c>
      <c r="E7607" s="1">
        <v>43241</v>
      </c>
      <c r="F7607" t="s">
        <v>5216</v>
      </c>
      <c r="G7607" t="s">
        <v>60</v>
      </c>
      <c r="H7607" t="s">
        <v>4851</v>
      </c>
      <c r="I7607">
        <v>12</v>
      </c>
      <c r="J7607" s="3">
        <v>31770</v>
      </c>
    </row>
    <row r="7608" spans="1:10" x14ac:dyDescent="0.4">
      <c r="A7608">
        <v>1620449</v>
      </c>
      <c r="B7608">
        <v>94887</v>
      </c>
      <c r="C7608" s="1" t="s">
        <v>5214</v>
      </c>
      <c r="D7608" s="1">
        <v>43238</v>
      </c>
      <c r="E7608" s="1">
        <v>43241</v>
      </c>
      <c r="F7608" t="s">
        <v>5216</v>
      </c>
      <c r="G7608" t="s">
        <v>60</v>
      </c>
      <c r="H7608" t="s">
        <v>4851</v>
      </c>
      <c r="I7608">
        <v>2</v>
      </c>
      <c r="J7608" s="3">
        <v>5700</v>
      </c>
    </row>
    <row r="7609" spans="1:10" x14ac:dyDescent="0.4">
      <c r="A7609">
        <v>1620449</v>
      </c>
      <c r="B7609">
        <v>95180</v>
      </c>
      <c r="C7609" s="1" t="s">
        <v>5214</v>
      </c>
      <c r="D7609" s="1">
        <v>43238</v>
      </c>
      <c r="E7609" s="1">
        <v>43241</v>
      </c>
      <c r="F7609" t="s">
        <v>5216</v>
      </c>
      <c r="G7609" t="s">
        <v>60</v>
      </c>
      <c r="H7609" t="s">
        <v>4851</v>
      </c>
      <c r="I7609">
        <v>61</v>
      </c>
      <c r="J7609" s="3">
        <v>180275</v>
      </c>
    </row>
    <row r="7610" spans="1:10" x14ac:dyDescent="0.4">
      <c r="A7610">
        <v>1620449</v>
      </c>
      <c r="B7610">
        <v>97200</v>
      </c>
      <c r="C7610" s="1" t="s">
        <v>5214</v>
      </c>
      <c r="D7610" s="1">
        <v>43238</v>
      </c>
      <c r="E7610" s="1">
        <v>43241</v>
      </c>
      <c r="F7610" t="s">
        <v>5216</v>
      </c>
      <c r="G7610" t="s">
        <v>60</v>
      </c>
      <c r="H7610" t="s">
        <v>4851</v>
      </c>
      <c r="I7610">
        <v>1</v>
      </c>
      <c r="J7610" s="3">
        <v>2900</v>
      </c>
    </row>
    <row r="7611" spans="1:10" x14ac:dyDescent="0.4">
      <c r="A7611">
        <v>1620449</v>
      </c>
      <c r="B7611">
        <v>133563</v>
      </c>
      <c r="C7611" s="1" t="s">
        <v>5214</v>
      </c>
      <c r="D7611" s="1">
        <v>43238</v>
      </c>
      <c r="E7611" s="1">
        <v>43241</v>
      </c>
      <c r="F7611" t="s">
        <v>5216</v>
      </c>
      <c r="G7611" t="s">
        <v>60</v>
      </c>
      <c r="H7611" t="s">
        <v>4851</v>
      </c>
      <c r="I7611">
        <v>2</v>
      </c>
      <c r="J7611" s="3">
        <v>4900</v>
      </c>
    </row>
    <row r="7612" spans="1:10" x14ac:dyDescent="0.4">
      <c r="A7612">
        <v>1620097</v>
      </c>
      <c r="B7612">
        <v>93271</v>
      </c>
      <c r="C7612" s="1" t="s">
        <v>1845</v>
      </c>
      <c r="D7612" s="1">
        <v>43238</v>
      </c>
      <c r="E7612" s="1">
        <v>43240</v>
      </c>
      <c r="F7612" t="s">
        <v>5397</v>
      </c>
      <c r="G7612" t="s">
        <v>22</v>
      </c>
      <c r="H7612" t="s">
        <v>5398</v>
      </c>
      <c r="I7612">
        <v>1</v>
      </c>
      <c r="J7612" s="3">
        <v>2500</v>
      </c>
    </row>
    <row r="7613" spans="1:10" x14ac:dyDescent="0.4">
      <c r="A7613">
        <v>1620992</v>
      </c>
      <c r="B7613">
        <v>95183</v>
      </c>
      <c r="C7613" s="1" t="s">
        <v>2374</v>
      </c>
      <c r="D7613" s="1">
        <v>43238</v>
      </c>
      <c r="E7613" s="1">
        <v>43240</v>
      </c>
      <c r="F7613" t="s">
        <v>4917</v>
      </c>
      <c r="G7613" t="s">
        <v>39</v>
      </c>
      <c r="H7613" t="s">
        <v>4851</v>
      </c>
      <c r="I7613">
        <v>15</v>
      </c>
      <c r="J7613" s="3">
        <v>30012</v>
      </c>
    </row>
    <row r="7614" spans="1:10" x14ac:dyDescent="0.4">
      <c r="A7614">
        <v>1620993</v>
      </c>
      <c r="B7614">
        <v>95184</v>
      </c>
      <c r="C7614" s="1" t="s">
        <v>2375</v>
      </c>
      <c r="D7614" s="1">
        <v>43238</v>
      </c>
      <c r="E7614" s="1">
        <v>43240</v>
      </c>
      <c r="F7614" t="s">
        <v>4927</v>
      </c>
      <c r="G7614" t="s">
        <v>35</v>
      </c>
      <c r="H7614" t="s">
        <v>4851</v>
      </c>
      <c r="I7614">
        <v>1</v>
      </c>
      <c r="J7614" s="3">
        <v>1350</v>
      </c>
    </row>
    <row r="7615" spans="1:10" x14ac:dyDescent="0.4">
      <c r="A7615">
        <v>1620587</v>
      </c>
      <c r="B7615">
        <v>95273</v>
      </c>
      <c r="C7615" s="1" t="s">
        <v>2104</v>
      </c>
      <c r="D7615" s="1">
        <v>43238</v>
      </c>
      <c r="E7615" s="1">
        <v>43243</v>
      </c>
      <c r="F7615" t="s">
        <v>59</v>
      </c>
      <c r="G7615" t="s">
        <v>60</v>
      </c>
      <c r="H7615" t="s">
        <v>4851</v>
      </c>
      <c r="I7615">
        <v>15</v>
      </c>
      <c r="J7615" s="3">
        <v>38850</v>
      </c>
    </row>
    <row r="7616" spans="1:10" x14ac:dyDescent="0.4">
      <c r="A7616">
        <v>1620587</v>
      </c>
      <c r="B7616">
        <v>95471</v>
      </c>
      <c r="C7616" s="1" t="s">
        <v>2104</v>
      </c>
      <c r="D7616" s="1">
        <v>43238</v>
      </c>
      <c r="E7616" s="1">
        <v>43243</v>
      </c>
      <c r="F7616" t="s">
        <v>59</v>
      </c>
      <c r="G7616" t="s">
        <v>60</v>
      </c>
      <c r="H7616" t="s">
        <v>4851</v>
      </c>
      <c r="I7616">
        <v>61</v>
      </c>
      <c r="J7616" s="3">
        <v>79150</v>
      </c>
    </row>
    <row r="7617" spans="1:10" x14ac:dyDescent="0.4">
      <c r="A7617">
        <v>1620587</v>
      </c>
      <c r="B7617">
        <v>95757</v>
      </c>
      <c r="C7617" s="1" t="s">
        <v>2104</v>
      </c>
      <c r="D7617" s="1">
        <v>43238</v>
      </c>
      <c r="E7617" s="1">
        <v>43243</v>
      </c>
      <c r="F7617" t="s">
        <v>59</v>
      </c>
      <c r="G7617" t="s">
        <v>60</v>
      </c>
      <c r="H7617" t="s">
        <v>4851</v>
      </c>
      <c r="I7617">
        <v>3</v>
      </c>
      <c r="J7617" s="3">
        <v>5700</v>
      </c>
    </row>
    <row r="7618" spans="1:10" x14ac:dyDescent="0.4">
      <c r="A7618">
        <v>1620587</v>
      </c>
      <c r="B7618">
        <v>95716</v>
      </c>
      <c r="C7618" s="1" t="s">
        <v>2104</v>
      </c>
      <c r="D7618" s="1">
        <v>43238</v>
      </c>
      <c r="E7618" s="1">
        <v>43243</v>
      </c>
      <c r="F7618" t="s">
        <v>59</v>
      </c>
      <c r="G7618" t="s">
        <v>60</v>
      </c>
      <c r="H7618" t="s">
        <v>4851</v>
      </c>
      <c r="I7618">
        <v>2</v>
      </c>
      <c r="J7618" s="3">
        <v>4500</v>
      </c>
    </row>
    <row r="7619" spans="1:10" x14ac:dyDescent="0.4">
      <c r="A7619">
        <v>1620587</v>
      </c>
      <c r="B7619">
        <v>94886</v>
      </c>
      <c r="C7619" s="1" t="s">
        <v>2104</v>
      </c>
      <c r="D7619" s="1">
        <v>43238</v>
      </c>
      <c r="E7619" s="1">
        <v>43243</v>
      </c>
      <c r="F7619" t="s">
        <v>59</v>
      </c>
      <c r="G7619" t="s">
        <v>60</v>
      </c>
      <c r="H7619" t="s">
        <v>4851</v>
      </c>
      <c r="I7619">
        <v>3</v>
      </c>
      <c r="J7619" s="3">
        <v>9990</v>
      </c>
    </row>
    <row r="7620" spans="1:10" x14ac:dyDescent="0.4">
      <c r="A7620">
        <v>1620587</v>
      </c>
      <c r="B7620">
        <v>95182</v>
      </c>
      <c r="C7620" s="1" t="s">
        <v>2104</v>
      </c>
      <c r="D7620" s="1">
        <v>43238</v>
      </c>
      <c r="E7620" s="1">
        <v>43243</v>
      </c>
      <c r="F7620" t="s">
        <v>59</v>
      </c>
      <c r="G7620" t="s">
        <v>60</v>
      </c>
      <c r="H7620" t="s">
        <v>4851</v>
      </c>
      <c r="I7620">
        <v>6</v>
      </c>
      <c r="J7620" s="3">
        <v>17100</v>
      </c>
    </row>
    <row r="7621" spans="1:10" x14ac:dyDescent="0.4">
      <c r="A7621">
        <v>1620587</v>
      </c>
      <c r="B7621">
        <v>95068</v>
      </c>
      <c r="C7621" s="1" t="s">
        <v>2104</v>
      </c>
      <c r="D7621" s="1">
        <v>43238</v>
      </c>
      <c r="E7621" s="1">
        <v>43243</v>
      </c>
      <c r="F7621" t="s">
        <v>59</v>
      </c>
      <c r="G7621" t="s">
        <v>60</v>
      </c>
      <c r="H7621" t="s">
        <v>4851</v>
      </c>
      <c r="I7621">
        <v>15</v>
      </c>
      <c r="J7621" s="3">
        <v>37000</v>
      </c>
    </row>
    <row r="7622" spans="1:10" x14ac:dyDescent="0.4">
      <c r="A7622">
        <v>1620587</v>
      </c>
      <c r="B7622">
        <v>96096</v>
      </c>
      <c r="C7622" s="1" t="s">
        <v>2104</v>
      </c>
      <c r="D7622" s="1">
        <v>43238</v>
      </c>
      <c r="E7622" s="1">
        <v>43243</v>
      </c>
      <c r="F7622" t="s">
        <v>59</v>
      </c>
      <c r="G7622" t="s">
        <v>60</v>
      </c>
      <c r="H7622" t="s">
        <v>4851</v>
      </c>
      <c r="I7622">
        <v>1</v>
      </c>
      <c r="J7622" s="3">
        <v>3330</v>
      </c>
    </row>
    <row r="7623" spans="1:10" x14ac:dyDescent="0.4">
      <c r="A7623">
        <v>1620587</v>
      </c>
      <c r="B7623">
        <v>96842</v>
      </c>
      <c r="C7623" s="1" t="s">
        <v>2104</v>
      </c>
      <c r="D7623" s="1">
        <v>43238</v>
      </c>
      <c r="E7623" s="1">
        <v>43243</v>
      </c>
      <c r="F7623" t="s">
        <v>59</v>
      </c>
      <c r="G7623" t="s">
        <v>60</v>
      </c>
      <c r="H7623" t="s">
        <v>4851</v>
      </c>
      <c r="I7623">
        <v>14</v>
      </c>
      <c r="J7623" s="3">
        <v>39200</v>
      </c>
    </row>
    <row r="7624" spans="1:10" x14ac:dyDescent="0.4">
      <c r="A7624">
        <v>1620587</v>
      </c>
      <c r="B7624">
        <v>96785</v>
      </c>
      <c r="C7624" s="1" t="s">
        <v>2104</v>
      </c>
      <c r="D7624" s="1">
        <v>43238</v>
      </c>
      <c r="E7624" s="1">
        <v>43243</v>
      </c>
      <c r="F7624" t="s">
        <v>59</v>
      </c>
      <c r="G7624" t="s">
        <v>60</v>
      </c>
      <c r="H7624" t="s">
        <v>4851</v>
      </c>
      <c r="I7624">
        <v>3</v>
      </c>
      <c r="J7624" s="3">
        <v>3335</v>
      </c>
    </row>
    <row r="7625" spans="1:10" x14ac:dyDescent="0.4">
      <c r="A7625">
        <v>1620587</v>
      </c>
      <c r="B7625">
        <v>98722</v>
      </c>
      <c r="C7625" s="1" t="s">
        <v>2104</v>
      </c>
      <c r="D7625" s="1">
        <v>43238</v>
      </c>
      <c r="E7625" s="1">
        <v>43243</v>
      </c>
      <c r="F7625" t="s">
        <v>59</v>
      </c>
      <c r="G7625" t="s">
        <v>60</v>
      </c>
      <c r="H7625" t="s">
        <v>4851</v>
      </c>
      <c r="I7625">
        <v>4</v>
      </c>
      <c r="J7625" s="3">
        <v>20450</v>
      </c>
    </row>
    <row r="7626" spans="1:10" x14ac:dyDescent="0.4">
      <c r="A7626">
        <v>1620587</v>
      </c>
      <c r="B7626">
        <v>98741</v>
      </c>
      <c r="C7626" s="1" t="s">
        <v>2104</v>
      </c>
      <c r="D7626" s="1">
        <v>43238</v>
      </c>
      <c r="E7626" s="1">
        <v>43243</v>
      </c>
      <c r="F7626" t="s">
        <v>59</v>
      </c>
      <c r="G7626" t="s">
        <v>60</v>
      </c>
      <c r="H7626" t="s">
        <v>4851</v>
      </c>
      <c r="I7626">
        <v>72</v>
      </c>
      <c r="J7626" s="3">
        <v>152460</v>
      </c>
    </row>
    <row r="7627" spans="1:10" x14ac:dyDescent="0.4">
      <c r="A7627">
        <v>1620587</v>
      </c>
      <c r="B7627">
        <v>98641</v>
      </c>
      <c r="C7627" s="1" t="s">
        <v>2104</v>
      </c>
      <c r="D7627" s="1">
        <v>43238</v>
      </c>
      <c r="E7627" s="1">
        <v>43243</v>
      </c>
      <c r="F7627" t="s">
        <v>59</v>
      </c>
      <c r="G7627" t="s">
        <v>60</v>
      </c>
      <c r="H7627" t="s">
        <v>4851</v>
      </c>
      <c r="I7627">
        <v>5</v>
      </c>
      <c r="J7627" s="3">
        <v>14800</v>
      </c>
    </row>
    <row r="7628" spans="1:10" x14ac:dyDescent="0.4">
      <c r="A7628">
        <v>1620587</v>
      </c>
      <c r="B7628">
        <v>98469</v>
      </c>
      <c r="C7628" s="1" t="s">
        <v>2104</v>
      </c>
      <c r="D7628" s="1">
        <v>43238</v>
      </c>
      <c r="E7628" s="1">
        <v>43243</v>
      </c>
      <c r="F7628" t="s">
        <v>59</v>
      </c>
      <c r="G7628" t="s">
        <v>60</v>
      </c>
      <c r="H7628" t="s">
        <v>4851</v>
      </c>
      <c r="I7628">
        <v>5</v>
      </c>
      <c r="J7628" s="3">
        <v>14800</v>
      </c>
    </row>
    <row r="7629" spans="1:10" x14ac:dyDescent="0.4">
      <c r="A7629">
        <v>1620587</v>
      </c>
      <c r="B7629">
        <v>133284</v>
      </c>
      <c r="C7629" s="1" t="s">
        <v>2104</v>
      </c>
      <c r="D7629" s="1">
        <v>43238</v>
      </c>
      <c r="E7629" s="1">
        <v>43243</v>
      </c>
      <c r="F7629" t="s">
        <v>59</v>
      </c>
      <c r="G7629" t="s">
        <v>60</v>
      </c>
      <c r="H7629" t="s">
        <v>4851</v>
      </c>
      <c r="I7629">
        <v>10</v>
      </c>
      <c r="J7629" s="3">
        <v>11450</v>
      </c>
    </row>
    <row r="7630" spans="1:10" x14ac:dyDescent="0.4">
      <c r="A7630">
        <v>1620587</v>
      </c>
      <c r="B7630">
        <v>133045</v>
      </c>
      <c r="C7630" s="1" t="s">
        <v>2104</v>
      </c>
      <c r="D7630" s="1">
        <v>43238</v>
      </c>
      <c r="E7630" s="1">
        <v>43243</v>
      </c>
      <c r="F7630" t="s">
        <v>59</v>
      </c>
      <c r="G7630" t="s">
        <v>60</v>
      </c>
      <c r="H7630" t="s">
        <v>4851</v>
      </c>
      <c r="I7630">
        <v>5</v>
      </c>
      <c r="J7630" s="3">
        <v>14800</v>
      </c>
    </row>
    <row r="7631" spans="1:10" x14ac:dyDescent="0.4">
      <c r="A7631">
        <v>1620587</v>
      </c>
      <c r="B7631">
        <v>133877</v>
      </c>
      <c r="C7631" s="1" t="s">
        <v>2104</v>
      </c>
      <c r="D7631" s="1">
        <v>43238</v>
      </c>
      <c r="E7631" s="1">
        <v>43243</v>
      </c>
      <c r="F7631" t="s">
        <v>59</v>
      </c>
      <c r="G7631" t="s">
        <v>60</v>
      </c>
      <c r="H7631" t="s">
        <v>4851</v>
      </c>
      <c r="I7631">
        <v>1</v>
      </c>
      <c r="J7631" s="3">
        <v>1700</v>
      </c>
    </row>
    <row r="7632" spans="1:10" x14ac:dyDescent="0.4">
      <c r="A7632">
        <v>1620587</v>
      </c>
      <c r="B7632">
        <v>133881</v>
      </c>
      <c r="C7632" s="1" t="s">
        <v>2104</v>
      </c>
      <c r="D7632" s="1">
        <v>43238</v>
      </c>
      <c r="E7632" s="1">
        <v>43243</v>
      </c>
      <c r="F7632" t="s">
        <v>59</v>
      </c>
      <c r="G7632" t="s">
        <v>60</v>
      </c>
      <c r="H7632" t="s">
        <v>4851</v>
      </c>
      <c r="I7632">
        <v>1</v>
      </c>
      <c r="J7632" s="3">
        <v>1900</v>
      </c>
    </row>
    <row r="7633" spans="1:10" x14ac:dyDescent="0.4">
      <c r="A7633">
        <v>1620880</v>
      </c>
      <c r="B7633">
        <v>94765</v>
      </c>
      <c r="C7633" s="1" t="s">
        <v>6429</v>
      </c>
      <c r="D7633" s="1">
        <v>43238</v>
      </c>
      <c r="E7633" s="1">
        <v>43239</v>
      </c>
      <c r="F7633" t="s">
        <v>4880</v>
      </c>
      <c r="G7633" t="s">
        <v>14</v>
      </c>
      <c r="H7633" t="s">
        <v>4851</v>
      </c>
      <c r="I7633">
        <v>6</v>
      </c>
      <c r="J7633" s="3">
        <v>4000</v>
      </c>
    </row>
    <row r="7634" spans="1:10" x14ac:dyDescent="0.4">
      <c r="A7634">
        <v>1619364</v>
      </c>
      <c r="B7634">
        <v>94521</v>
      </c>
      <c r="C7634" s="1" t="s">
        <v>1486</v>
      </c>
      <c r="D7634" s="1">
        <v>43238</v>
      </c>
      <c r="E7634" s="1">
        <v>43243</v>
      </c>
      <c r="F7634" t="s">
        <v>4938</v>
      </c>
      <c r="G7634" t="s">
        <v>8</v>
      </c>
      <c r="H7634" t="s">
        <v>4851</v>
      </c>
      <c r="I7634">
        <v>9</v>
      </c>
      <c r="J7634" s="3">
        <v>18450</v>
      </c>
    </row>
    <row r="7635" spans="1:10" x14ac:dyDescent="0.4">
      <c r="A7635">
        <v>1619364</v>
      </c>
      <c r="B7635">
        <v>93570</v>
      </c>
      <c r="C7635" s="1" t="s">
        <v>1486</v>
      </c>
      <c r="D7635" s="1">
        <v>43238</v>
      </c>
      <c r="E7635" s="1">
        <v>43243</v>
      </c>
      <c r="F7635" t="s">
        <v>4938</v>
      </c>
      <c r="G7635" t="s">
        <v>8</v>
      </c>
      <c r="H7635" t="s">
        <v>4851</v>
      </c>
      <c r="I7635">
        <v>0</v>
      </c>
      <c r="J7635" s="3">
        <v>90000</v>
      </c>
    </row>
    <row r="7636" spans="1:10" x14ac:dyDescent="0.4">
      <c r="A7636">
        <v>1619364</v>
      </c>
      <c r="B7636">
        <v>93571</v>
      </c>
      <c r="C7636" s="1" t="s">
        <v>1486</v>
      </c>
      <c r="D7636" s="1">
        <v>43238</v>
      </c>
      <c r="E7636" s="1">
        <v>43243</v>
      </c>
      <c r="F7636" t="s">
        <v>4938</v>
      </c>
      <c r="G7636" t="s">
        <v>8</v>
      </c>
      <c r="H7636" t="s">
        <v>4851</v>
      </c>
      <c r="I7636">
        <v>52</v>
      </c>
      <c r="J7636" s="3">
        <v>112550</v>
      </c>
    </row>
    <row r="7637" spans="1:10" x14ac:dyDescent="0.4">
      <c r="A7637">
        <v>1619364</v>
      </c>
      <c r="B7637">
        <v>95034</v>
      </c>
      <c r="C7637" s="1" t="s">
        <v>1486</v>
      </c>
      <c r="D7637" s="1">
        <v>43238</v>
      </c>
      <c r="E7637" s="1">
        <v>43243</v>
      </c>
      <c r="F7637" t="s">
        <v>4938</v>
      </c>
      <c r="G7637" t="s">
        <v>8</v>
      </c>
      <c r="H7637" t="s">
        <v>4851</v>
      </c>
      <c r="I7637">
        <v>2</v>
      </c>
      <c r="J7637" s="3">
        <v>5490</v>
      </c>
    </row>
    <row r="7638" spans="1:10" x14ac:dyDescent="0.4">
      <c r="A7638">
        <v>1624018</v>
      </c>
      <c r="B7638">
        <v>137949</v>
      </c>
      <c r="C7638" s="1" t="s">
        <v>4460</v>
      </c>
      <c r="D7638" s="1">
        <v>43238</v>
      </c>
      <c r="E7638" s="1">
        <v>43238</v>
      </c>
      <c r="F7638" t="s">
        <v>4940</v>
      </c>
      <c r="G7638" t="s">
        <v>18</v>
      </c>
      <c r="H7638" t="s">
        <v>4851</v>
      </c>
      <c r="I7638">
        <v>1</v>
      </c>
      <c r="J7638" s="3">
        <v>75</v>
      </c>
    </row>
    <row r="7639" spans="1:10" x14ac:dyDescent="0.4">
      <c r="A7639">
        <v>1624065</v>
      </c>
      <c r="B7639">
        <v>138025</v>
      </c>
      <c r="C7639" s="1" t="s">
        <v>6909</v>
      </c>
      <c r="D7639" s="1">
        <v>43239</v>
      </c>
      <c r="E7639" s="1">
        <v>43243</v>
      </c>
      <c r="F7639" t="s">
        <v>5613</v>
      </c>
      <c r="G7639" t="s">
        <v>60</v>
      </c>
      <c r="H7639" t="s">
        <v>4851</v>
      </c>
      <c r="I7639">
        <v>1</v>
      </c>
      <c r="J7639" s="3">
        <v>2350</v>
      </c>
    </row>
    <row r="7640" spans="1:10" x14ac:dyDescent="0.4">
      <c r="A7640">
        <v>1619825</v>
      </c>
      <c r="B7640">
        <v>98129</v>
      </c>
      <c r="C7640" s="1" t="s">
        <v>1690</v>
      </c>
      <c r="D7640" s="1">
        <v>43239</v>
      </c>
      <c r="E7640" s="1">
        <v>43242</v>
      </c>
      <c r="F7640" t="s">
        <v>5627</v>
      </c>
      <c r="G7640" t="s">
        <v>39</v>
      </c>
      <c r="H7640" t="s">
        <v>4851</v>
      </c>
      <c r="I7640">
        <v>3</v>
      </c>
      <c r="J7640" s="3">
        <v>1500</v>
      </c>
    </row>
    <row r="7641" spans="1:10" x14ac:dyDescent="0.4">
      <c r="A7641">
        <v>1620879</v>
      </c>
      <c r="B7641">
        <v>94763</v>
      </c>
      <c r="C7641" s="1" t="s">
        <v>2291</v>
      </c>
      <c r="D7641" s="1">
        <v>43239</v>
      </c>
      <c r="E7641" s="1">
        <v>43242</v>
      </c>
      <c r="F7641" t="s">
        <v>5615</v>
      </c>
      <c r="G7641" t="s">
        <v>22</v>
      </c>
      <c r="H7641" t="s">
        <v>4991</v>
      </c>
      <c r="I7641">
        <v>2</v>
      </c>
      <c r="J7641" s="3">
        <v>7058</v>
      </c>
    </row>
    <row r="7642" spans="1:10" x14ac:dyDescent="0.4">
      <c r="A7642">
        <v>1620879</v>
      </c>
      <c r="B7642">
        <v>95766</v>
      </c>
      <c r="C7642" s="1" t="s">
        <v>2291</v>
      </c>
      <c r="D7642" s="1">
        <v>43239</v>
      </c>
      <c r="E7642" s="1">
        <v>43242</v>
      </c>
      <c r="F7642" t="s">
        <v>5615</v>
      </c>
      <c r="G7642" t="s">
        <v>22</v>
      </c>
      <c r="H7642" t="s">
        <v>4991</v>
      </c>
      <c r="I7642">
        <v>1</v>
      </c>
      <c r="J7642" s="3">
        <v>600</v>
      </c>
    </row>
    <row r="7643" spans="1:10" x14ac:dyDescent="0.4">
      <c r="A7643">
        <v>1620879</v>
      </c>
      <c r="B7643">
        <v>98603</v>
      </c>
      <c r="C7643" s="1" t="s">
        <v>2291</v>
      </c>
      <c r="D7643" s="1">
        <v>43239</v>
      </c>
      <c r="E7643" s="1">
        <v>43242</v>
      </c>
      <c r="F7643" t="s">
        <v>5615</v>
      </c>
      <c r="G7643" t="s">
        <v>22</v>
      </c>
      <c r="H7643" t="s">
        <v>4991</v>
      </c>
      <c r="I7643">
        <v>1</v>
      </c>
      <c r="J7643" s="3">
        <v>3450</v>
      </c>
    </row>
    <row r="7644" spans="1:10" x14ac:dyDescent="0.4">
      <c r="A7644">
        <v>1620994</v>
      </c>
      <c r="B7644">
        <v>95186</v>
      </c>
      <c r="C7644" s="1" t="s">
        <v>2376</v>
      </c>
      <c r="D7644" s="1">
        <v>43239</v>
      </c>
      <c r="E7644" s="1">
        <v>43243</v>
      </c>
      <c r="F7644" t="s">
        <v>4940</v>
      </c>
      <c r="G7644" t="s">
        <v>18</v>
      </c>
      <c r="H7644" t="s">
        <v>4851</v>
      </c>
      <c r="I7644">
        <v>6</v>
      </c>
      <c r="J7644" s="3">
        <v>3900</v>
      </c>
    </row>
    <row r="7645" spans="1:10" x14ac:dyDescent="0.4">
      <c r="A7645">
        <v>1620253</v>
      </c>
      <c r="B7645">
        <v>94762</v>
      </c>
      <c r="C7645" s="1" t="s">
        <v>1898</v>
      </c>
      <c r="D7645" s="1">
        <v>43239</v>
      </c>
      <c r="E7645" s="1">
        <v>43243</v>
      </c>
      <c r="F7645" t="s">
        <v>5051</v>
      </c>
      <c r="G7645" t="s">
        <v>31</v>
      </c>
      <c r="H7645" t="s">
        <v>4851</v>
      </c>
      <c r="I7645">
        <v>2</v>
      </c>
      <c r="J7645" s="3">
        <v>4990</v>
      </c>
    </row>
    <row r="7646" spans="1:10" x14ac:dyDescent="0.4">
      <c r="A7646">
        <v>1620253</v>
      </c>
      <c r="B7646">
        <v>95185</v>
      </c>
      <c r="C7646" s="1" t="s">
        <v>1898</v>
      </c>
      <c r="D7646" s="1">
        <v>43239</v>
      </c>
      <c r="E7646" s="1">
        <v>43243</v>
      </c>
      <c r="F7646" t="s">
        <v>5051</v>
      </c>
      <c r="G7646" t="s">
        <v>31</v>
      </c>
      <c r="H7646" t="s">
        <v>4851</v>
      </c>
      <c r="I7646">
        <v>1</v>
      </c>
      <c r="J7646" s="3">
        <v>2595</v>
      </c>
    </row>
    <row r="7647" spans="1:10" x14ac:dyDescent="0.4">
      <c r="A7647">
        <v>1620253</v>
      </c>
      <c r="B7647">
        <v>95520</v>
      </c>
      <c r="C7647" s="1" t="s">
        <v>1898</v>
      </c>
      <c r="D7647" s="1">
        <v>43239</v>
      </c>
      <c r="E7647" s="1">
        <v>43243</v>
      </c>
      <c r="F7647" t="s">
        <v>5051</v>
      </c>
      <c r="G7647" t="s">
        <v>31</v>
      </c>
      <c r="H7647" t="s">
        <v>4851</v>
      </c>
      <c r="I7647">
        <v>3</v>
      </c>
      <c r="J7647" s="3">
        <v>8490</v>
      </c>
    </row>
    <row r="7648" spans="1:10" x14ac:dyDescent="0.4">
      <c r="A7648">
        <v>1620253</v>
      </c>
      <c r="B7648">
        <v>138495</v>
      </c>
      <c r="C7648" s="1" t="s">
        <v>1898</v>
      </c>
      <c r="D7648" s="1">
        <v>43239</v>
      </c>
      <c r="E7648" s="1">
        <v>43243</v>
      </c>
      <c r="F7648" t="s">
        <v>5051</v>
      </c>
      <c r="G7648" t="s">
        <v>31</v>
      </c>
      <c r="H7648" t="s">
        <v>4851</v>
      </c>
      <c r="I7648">
        <v>2</v>
      </c>
      <c r="J7648" s="3">
        <v>5000</v>
      </c>
    </row>
    <row r="7649" spans="1:10" x14ac:dyDescent="0.4">
      <c r="A7649">
        <v>1620253</v>
      </c>
      <c r="B7649">
        <v>136008</v>
      </c>
      <c r="C7649" s="1" t="s">
        <v>1898</v>
      </c>
      <c r="D7649" s="1">
        <v>43239</v>
      </c>
      <c r="E7649" s="1">
        <v>43243</v>
      </c>
      <c r="F7649" t="s">
        <v>5051</v>
      </c>
      <c r="G7649" t="s">
        <v>31</v>
      </c>
      <c r="H7649" t="s">
        <v>4851</v>
      </c>
      <c r="I7649">
        <v>1</v>
      </c>
      <c r="J7649" s="3">
        <v>2550</v>
      </c>
    </row>
    <row r="7650" spans="1:10" x14ac:dyDescent="0.4">
      <c r="A7650">
        <v>1620253</v>
      </c>
      <c r="B7650">
        <v>133429</v>
      </c>
      <c r="C7650" s="1" t="s">
        <v>1898</v>
      </c>
      <c r="D7650" s="1">
        <v>43239</v>
      </c>
      <c r="E7650" s="1">
        <v>43243</v>
      </c>
      <c r="F7650" t="s">
        <v>5051</v>
      </c>
      <c r="G7650" t="s">
        <v>31</v>
      </c>
      <c r="H7650" t="s">
        <v>4851</v>
      </c>
      <c r="I7650">
        <v>2</v>
      </c>
      <c r="J7650" s="3">
        <v>5000</v>
      </c>
    </row>
    <row r="7651" spans="1:10" x14ac:dyDescent="0.4">
      <c r="A7651">
        <v>1620253</v>
      </c>
      <c r="B7651">
        <v>133431</v>
      </c>
      <c r="C7651" s="1" t="s">
        <v>1898</v>
      </c>
      <c r="D7651" s="1">
        <v>43239</v>
      </c>
      <c r="E7651" s="1">
        <v>43243</v>
      </c>
      <c r="F7651" t="s">
        <v>5051</v>
      </c>
      <c r="G7651" t="s">
        <v>31</v>
      </c>
      <c r="H7651" t="s">
        <v>4851</v>
      </c>
      <c r="I7651">
        <v>0</v>
      </c>
      <c r="J7651" s="3">
        <v>3500</v>
      </c>
    </row>
    <row r="7652" spans="1:10" x14ac:dyDescent="0.4">
      <c r="A7652">
        <v>1622433</v>
      </c>
      <c r="B7652">
        <v>98372</v>
      </c>
      <c r="C7652" s="1" t="s">
        <v>3542</v>
      </c>
      <c r="D7652" s="1">
        <v>43239</v>
      </c>
      <c r="E7652" s="1">
        <v>43239</v>
      </c>
      <c r="F7652" t="s">
        <v>4874</v>
      </c>
      <c r="G7652" t="s">
        <v>35</v>
      </c>
      <c r="H7652" t="s">
        <v>4851</v>
      </c>
      <c r="I7652">
        <v>1</v>
      </c>
      <c r="J7652" s="3">
        <v>1900</v>
      </c>
    </row>
    <row r="7653" spans="1:10" x14ac:dyDescent="0.4">
      <c r="A7653">
        <v>1622356</v>
      </c>
      <c r="B7653">
        <v>98731</v>
      </c>
      <c r="C7653" s="1" t="s">
        <v>3479</v>
      </c>
      <c r="D7653" s="1">
        <v>43239</v>
      </c>
      <c r="E7653" s="1">
        <v>43243</v>
      </c>
      <c r="F7653" t="s">
        <v>4880</v>
      </c>
      <c r="G7653" t="s">
        <v>14</v>
      </c>
      <c r="H7653" t="s">
        <v>4851</v>
      </c>
      <c r="I7653">
        <v>11</v>
      </c>
      <c r="J7653" s="3">
        <v>10040</v>
      </c>
    </row>
    <row r="7654" spans="1:10" x14ac:dyDescent="0.4">
      <c r="A7654">
        <v>1622356</v>
      </c>
      <c r="B7654">
        <v>133567</v>
      </c>
      <c r="C7654" s="1" t="s">
        <v>3479</v>
      </c>
      <c r="D7654" s="1">
        <v>43239</v>
      </c>
      <c r="E7654" s="1">
        <v>43243</v>
      </c>
      <c r="F7654" t="s">
        <v>4880</v>
      </c>
      <c r="G7654" t="s">
        <v>14</v>
      </c>
      <c r="H7654" t="s">
        <v>4851</v>
      </c>
      <c r="I7654">
        <v>1</v>
      </c>
      <c r="J7654" s="3">
        <v>600</v>
      </c>
    </row>
    <row r="7655" spans="1:10" x14ac:dyDescent="0.4">
      <c r="A7655">
        <v>1622412</v>
      </c>
      <c r="B7655">
        <v>134182</v>
      </c>
      <c r="C7655" s="1" t="s">
        <v>6703</v>
      </c>
      <c r="D7655" s="1">
        <v>43240</v>
      </c>
      <c r="E7655" s="1">
        <v>43243</v>
      </c>
      <c r="F7655" t="s">
        <v>6704</v>
      </c>
      <c r="G7655" t="s">
        <v>85</v>
      </c>
      <c r="H7655" t="s">
        <v>4851</v>
      </c>
      <c r="I7655">
        <v>1</v>
      </c>
      <c r="J7655" s="3">
        <v>1067</v>
      </c>
    </row>
    <row r="7656" spans="1:10" x14ac:dyDescent="0.4">
      <c r="A7656">
        <v>1621749</v>
      </c>
      <c r="B7656">
        <v>97201</v>
      </c>
      <c r="C7656" s="1" t="s">
        <v>2957</v>
      </c>
      <c r="D7656" s="1">
        <v>43240</v>
      </c>
      <c r="E7656" s="1">
        <v>43243</v>
      </c>
      <c r="F7656" t="s">
        <v>5114</v>
      </c>
      <c r="G7656" t="s">
        <v>67</v>
      </c>
      <c r="H7656" t="s">
        <v>4851</v>
      </c>
      <c r="I7656">
        <v>2</v>
      </c>
      <c r="J7656" s="3">
        <v>3690</v>
      </c>
    </row>
    <row r="7657" spans="1:10" x14ac:dyDescent="0.4">
      <c r="A7657">
        <v>1621749</v>
      </c>
      <c r="B7657">
        <v>137370</v>
      </c>
      <c r="C7657" s="1" t="s">
        <v>2957</v>
      </c>
      <c r="D7657" s="1">
        <v>43240</v>
      </c>
      <c r="E7657" s="1">
        <v>43243</v>
      </c>
      <c r="F7657" t="s">
        <v>5114</v>
      </c>
      <c r="G7657" t="s">
        <v>67</v>
      </c>
      <c r="H7657" t="s">
        <v>4851</v>
      </c>
      <c r="I7657">
        <v>2</v>
      </c>
      <c r="J7657" s="3">
        <v>4000</v>
      </c>
    </row>
    <row r="7658" spans="1:10" x14ac:dyDescent="0.4">
      <c r="A7658">
        <v>1621749</v>
      </c>
      <c r="B7658">
        <v>135683</v>
      </c>
      <c r="C7658" s="1" t="s">
        <v>2957</v>
      </c>
      <c r="D7658" s="1">
        <v>43240</v>
      </c>
      <c r="E7658" s="1">
        <v>43243</v>
      </c>
      <c r="F7658" t="s">
        <v>5114</v>
      </c>
      <c r="G7658" t="s">
        <v>67</v>
      </c>
      <c r="H7658" t="s">
        <v>4851</v>
      </c>
      <c r="I7658">
        <v>2</v>
      </c>
      <c r="J7658" s="3">
        <v>3700</v>
      </c>
    </row>
    <row r="7659" spans="1:10" x14ac:dyDescent="0.4">
      <c r="A7659">
        <v>1621616</v>
      </c>
      <c r="B7659">
        <v>96710</v>
      </c>
      <c r="C7659" s="1" t="s">
        <v>2857</v>
      </c>
      <c r="D7659" s="1">
        <v>43240</v>
      </c>
      <c r="E7659" s="1">
        <v>43243</v>
      </c>
      <c r="F7659" t="s">
        <v>6276</v>
      </c>
      <c r="G7659" t="s">
        <v>67</v>
      </c>
      <c r="H7659" t="s">
        <v>4851</v>
      </c>
      <c r="I7659">
        <v>3</v>
      </c>
      <c r="J7659" s="3">
        <v>250</v>
      </c>
    </row>
    <row r="7660" spans="1:10" x14ac:dyDescent="0.4">
      <c r="A7660">
        <v>1620049</v>
      </c>
      <c r="B7660">
        <v>107322</v>
      </c>
      <c r="C7660" s="1" t="s">
        <v>1802</v>
      </c>
      <c r="D7660" s="1">
        <v>43240</v>
      </c>
      <c r="E7660" s="1">
        <v>43244</v>
      </c>
      <c r="F7660" t="s">
        <v>5430</v>
      </c>
      <c r="G7660" t="s">
        <v>8</v>
      </c>
      <c r="H7660" t="s">
        <v>4851</v>
      </c>
      <c r="I7660">
        <v>1</v>
      </c>
      <c r="J7660" s="3">
        <v>1113</v>
      </c>
    </row>
    <row r="7661" spans="1:10" x14ac:dyDescent="0.4">
      <c r="A7661">
        <v>1620024</v>
      </c>
      <c r="B7661">
        <v>139903</v>
      </c>
      <c r="C7661" s="1" t="s">
        <v>1786</v>
      </c>
      <c r="D7661" s="1">
        <v>43240</v>
      </c>
      <c r="E7661" s="1">
        <v>43243</v>
      </c>
      <c r="F7661" t="s">
        <v>5224</v>
      </c>
      <c r="G7661" t="s">
        <v>42</v>
      </c>
      <c r="H7661" t="s">
        <v>4851</v>
      </c>
      <c r="I7661">
        <v>15</v>
      </c>
      <c r="J7661" s="3">
        <v>48320</v>
      </c>
    </row>
    <row r="7662" spans="1:10" x14ac:dyDescent="0.4">
      <c r="A7662">
        <v>1620024</v>
      </c>
      <c r="B7662">
        <v>143882</v>
      </c>
      <c r="C7662" s="1" t="s">
        <v>1786</v>
      </c>
      <c r="D7662" s="1">
        <v>43240</v>
      </c>
      <c r="E7662" s="1">
        <v>43243</v>
      </c>
      <c r="F7662" t="s">
        <v>5224</v>
      </c>
      <c r="G7662" t="s">
        <v>42</v>
      </c>
      <c r="H7662" t="s">
        <v>4851</v>
      </c>
      <c r="I7662">
        <v>12</v>
      </c>
      <c r="J7662" s="3">
        <v>25650</v>
      </c>
    </row>
    <row r="7663" spans="1:10" x14ac:dyDescent="0.4">
      <c r="A7663">
        <v>1620024</v>
      </c>
      <c r="B7663">
        <v>135341</v>
      </c>
      <c r="C7663" s="1" t="s">
        <v>1786</v>
      </c>
      <c r="D7663" s="1">
        <v>43240</v>
      </c>
      <c r="E7663" s="1">
        <v>43243</v>
      </c>
      <c r="F7663" t="s">
        <v>5224</v>
      </c>
      <c r="G7663" t="s">
        <v>42</v>
      </c>
      <c r="H7663" t="s">
        <v>4851</v>
      </c>
      <c r="I7663">
        <v>15</v>
      </c>
      <c r="J7663" s="3">
        <v>48320</v>
      </c>
    </row>
    <row r="7664" spans="1:10" x14ac:dyDescent="0.4">
      <c r="A7664">
        <v>1620024</v>
      </c>
      <c r="B7664">
        <v>133329</v>
      </c>
      <c r="C7664" s="1" t="s">
        <v>1786</v>
      </c>
      <c r="D7664" s="1">
        <v>43240</v>
      </c>
      <c r="E7664" s="1">
        <v>43243</v>
      </c>
      <c r="F7664" t="s">
        <v>5224</v>
      </c>
      <c r="G7664" t="s">
        <v>42</v>
      </c>
      <c r="H7664" t="s">
        <v>4851</v>
      </c>
      <c r="I7664">
        <v>2</v>
      </c>
      <c r="J7664" s="3">
        <v>5100</v>
      </c>
    </row>
    <row r="7665" spans="1:10" x14ac:dyDescent="0.4">
      <c r="A7665">
        <v>1620024</v>
      </c>
      <c r="B7665">
        <v>98132</v>
      </c>
      <c r="C7665" s="1" t="s">
        <v>1786</v>
      </c>
      <c r="D7665" s="1">
        <v>43240</v>
      </c>
      <c r="E7665" s="1">
        <v>43243</v>
      </c>
      <c r="F7665" t="s">
        <v>5224</v>
      </c>
      <c r="G7665" t="s">
        <v>42</v>
      </c>
      <c r="H7665" t="s">
        <v>4851</v>
      </c>
      <c r="I7665">
        <v>5</v>
      </c>
      <c r="J7665" s="3">
        <v>11300</v>
      </c>
    </row>
    <row r="7666" spans="1:10" x14ac:dyDescent="0.4">
      <c r="A7666">
        <v>1620024</v>
      </c>
      <c r="B7666">
        <v>98439</v>
      </c>
      <c r="C7666" s="1" t="s">
        <v>1786</v>
      </c>
      <c r="D7666" s="1">
        <v>43240</v>
      </c>
      <c r="E7666" s="1">
        <v>43243</v>
      </c>
      <c r="F7666" t="s">
        <v>5224</v>
      </c>
      <c r="G7666" t="s">
        <v>42</v>
      </c>
      <c r="H7666" t="s">
        <v>4851</v>
      </c>
      <c r="I7666">
        <v>2</v>
      </c>
      <c r="J7666" s="3">
        <v>5100</v>
      </c>
    </row>
    <row r="7667" spans="1:10" x14ac:dyDescent="0.4">
      <c r="A7667">
        <v>1620024</v>
      </c>
      <c r="B7667">
        <v>97126</v>
      </c>
      <c r="C7667" s="1" t="s">
        <v>1786</v>
      </c>
      <c r="D7667" s="1">
        <v>43240</v>
      </c>
      <c r="E7667" s="1">
        <v>43243</v>
      </c>
      <c r="F7667" t="s">
        <v>5224</v>
      </c>
      <c r="G7667" t="s">
        <v>42</v>
      </c>
      <c r="H7667" t="s">
        <v>4851</v>
      </c>
      <c r="I7667">
        <v>1</v>
      </c>
      <c r="J7667" s="3">
        <v>1950</v>
      </c>
    </row>
    <row r="7668" spans="1:10" x14ac:dyDescent="0.4">
      <c r="A7668">
        <v>1620024</v>
      </c>
      <c r="B7668">
        <v>96843</v>
      </c>
      <c r="C7668" s="1" t="s">
        <v>1786</v>
      </c>
      <c r="D7668" s="1">
        <v>43240</v>
      </c>
      <c r="E7668" s="1">
        <v>43243</v>
      </c>
      <c r="F7668" t="s">
        <v>5224</v>
      </c>
      <c r="G7668" t="s">
        <v>42</v>
      </c>
      <c r="H7668" t="s">
        <v>4851</v>
      </c>
      <c r="I7668">
        <v>1</v>
      </c>
      <c r="J7668" s="3">
        <v>3100</v>
      </c>
    </row>
    <row r="7669" spans="1:10" x14ac:dyDescent="0.4">
      <c r="A7669">
        <v>1620024</v>
      </c>
      <c r="B7669">
        <v>96201</v>
      </c>
      <c r="C7669" s="1" t="s">
        <v>1786</v>
      </c>
      <c r="D7669" s="1">
        <v>43240</v>
      </c>
      <c r="E7669" s="1">
        <v>43243</v>
      </c>
      <c r="F7669" t="s">
        <v>5224</v>
      </c>
      <c r="G7669" t="s">
        <v>42</v>
      </c>
      <c r="H7669" t="s">
        <v>4851</v>
      </c>
      <c r="I7669">
        <v>1</v>
      </c>
      <c r="J7669" s="3">
        <v>2001</v>
      </c>
    </row>
    <row r="7670" spans="1:10" x14ac:dyDescent="0.4">
      <c r="A7670">
        <v>1620024</v>
      </c>
      <c r="B7670">
        <v>95896</v>
      </c>
      <c r="C7670" s="1" t="s">
        <v>1786</v>
      </c>
      <c r="D7670" s="1">
        <v>43240</v>
      </c>
      <c r="E7670" s="1">
        <v>43243</v>
      </c>
      <c r="F7670" t="s">
        <v>5224</v>
      </c>
      <c r="G7670" t="s">
        <v>42</v>
      </c>
      <c r="H7670" t="s">
        <v>4851</v>
      </c>
      <c r="I7670">
        <v>3</v>
      </c>
      <c r="J7670" s="3">
        <v>4776</v>
      </c>
    </row>
    <row r="7671" spans="1:10" x14ac:dyDescent="0.4">
      <c r="A7671">
        <v>1620024</v>
      </c>
      <c r="B7671">
        <v>94759</v>
      </c>
      <c r="C7671" s="1" t="s">
        <v>1786</v>
      </c>
      <c r="D7671" s="1">
        <v>43240</v>
      </c>
      <c r="E7671" s="1">
        <v>43243</v>
      </c>
      <c r="F7671" t="s">
        <v>5224</v>
      </c>
      <c r="G7671" t="s">
        <v>42</v>
      </c>
      <c r="H7671" t="s">
        <v>4851</v>
      </c>
      <c r="I7671">
        <v>6</v>
      </c>
      <c r="J7671" s="3">
        <v>15650</v>
      </c>
    </row>
    <row r="7672" spans="1:10" x14ac:dyDescent="0.4">
      <c r="A7672">
        <v>1620024</v>
      </c>
      <c r="B7672">
        <v>94807</v>
      </c>
      <c r="C7672" s="1" t="s">
        <v>1786</v>
      </c>
      <c r="D7672" s="1">
        <v>43240</v>
      </c>
      <c r="E7672" s="1">
        <v>43243</v>
      </c>
      <c r="F7672" t="s">
        <v>5224</v>
      </c>
      <c r="G7672" t="s">
        <v>42</v>
      </c>
      <c r="H7672" t="s">
        <v>4851</v>
      </c>
      <c r="I7672">
        <v>1</v>
      </c>
      <c r="J7672" s="3">
        <v>4000</v>
      </c>
    </row>
    <row r="7673" spans="1:10" x14ac:dyDescent="0.4">
      <c r="A7673">
        <v>1620024</v>
      </c>
      <c r="B7673">
        <v>94849</v>
      </c>
      <c r="C7673" s="1" t="s">
        <v>1786</v>
      </c>
      <c r="D7673" s="1">
        <v>43240</v>
      </c>
      <c r="E7673" s="1">
        <v>43243</v>
      </c>
      <c r="F7673" t="s">
        <v>5224</v>
      </c>
      <c r="G7673" t="s">
        <v>42</v>
      </c>
      <c r="H7673" t="s">
        <v>4851</v>
      </c>
      <c r="I7673">
        <v>2</v>
      </c>
      <c r="J7673" s="3">
        <v>2700</v>
      </c>
    </row>
    <row r="7674" spans="1:10" x14ac:dyDescent="0.4">
      <c r="A7674">
        <v>1620024</v>
      </c>
      <c r="B7674">
        <v>94900</v>
      </c>
      <c r="C7674" s="1" t="s">
        <v>1786</v>
      </c>
      <c r="D7674" s="1">
        <v>43240</v>
      </c>
      <c r="E7674" s="1">
        <v>43243</v>
      </c>
      <c r="F7674" t="s">
        <v>5224</v>
      </c>
      <c r="G7674" t="s">
        <v>42</v>
      </c>
      <c r="H7674" t="s">
        <v>4851</v>
      </c>
      <c r="I7674">
        <v>2</v>
      </c>
      <c r="J7674" s="3">
        <v>5016</v>
      </c>
    </row>
    <row r="7675" spans="1:10" x14ac:dyDescent="0.4">
      <c r="A7675">
        <v>1620024</v>
      </c>
      <c r="B7675">
        <v>95190</v>
      </c>
      <c r="C7675" s="1" t="s">
        <v>1786</v>
      </c>
      <c r="D7675" s="1">
        <v>43240</v>
      </c>
      <c r="E7675" s="1">
        <v>43243</v>
      </c>
      <c r="F7675" t="s">
        <v>5224</v>
      </c>
      <c r="G7675" t="s">
        <v>42</v>
      </c>
      <c r="H7675" t="s">
        <v>4851</v>
      </c>
      <c r="I7675">
        <v>6</v>
      </c>
      <c r="J7675" s="3">
        <v>16700</v>
      </c>
    </row>
    <row r="7676" spans="1:10" x14ac:dyDescent="0.4">
      <c r="A7676">
        <v>1620024</v>
      </c>
      <c r="B7676">
        <v>95012</v>
      </c>
      <c r="C7676" s="1" t="s">
        <v>1786</v>
      </c>
      <c r="D7676" s="1">
        <v>43240</v>
      </c>
      <c r="E7676" s="1">
        <v>43243</v>
      </c>
      <c r="F7676" t="s">
        <v>5224</v>
      </c>
      <c r="G7676" t="s">
        <v>42</v>
      </c>
      <c r="H7676" t="s">
        <v>4851</v>
      </c>
      <c r="I7676">
        <v>3</v>
      </c>
      <c r="J7676" s="3">
        <v>4800</v>
      </c>
    </row>
    <row r="7677" spans="1:10" x14ac:dyDescent="0.4">
      <c r="A7677">
        <v>1620024</v>
      </c>
      <c r="B7677">
        <v>95394</v>
      </c>
      <c r="C7677" s="1" t="s">
        <v>1786</v>
      </c>
      <c r="D7677" s="1">
        <v>43240</v>
      </c>
      <c r="E7677" s="1">
        <v>43243</v>
      </c>
      <c r="F7677" t="s">
        <v>5224</v>
      </c>
      <c r="G7677" t="s">
        <v>42</v>
      </c>
      <c r="H7677" t="s">
        <v>4851</v>
      </c>
      <c r="I7677">
        <v>2</v>
      </c>
      <c r="J7677" s="3">
        <v>6000</v>
      </c>
    </row>
    <row r="7678" spans="1:10" x14ac:dyDescent="0.4">
      <c r="A7678">
        <v>1620024</v>
      </c>
      <c r="B7678">
        <v>95485</v>
      </c>
      <c r="C7678" s="1" t="s">
        <v>1786</v>
      </c>
      <c r="D7678" s="1">
        <v>43240</v>
      </c>
      <c r="E7678" s="1">
        <v>43243</v>
      </c>
      <c r="F7678" t="s">
        <v>5224</v>
      </c>
      <c r="G7678" t="s">
        <v>42</v>
      </c>
      <c r="H7678" t="s">
        <v>4851</v>
      </c>
      <c r="I7678">
        <v>12</v>
      </c>
      <c r="J7678" s="3">
        <v>25650</v>
      </c>
    </row>
    <row r="7679" spans="1:10" x14ac:dyDescent="0.4">
      <c r="A7679">
        <v>1620024</v>
      </c>
      <c r="B7679">
        <v>95274</v>
      </c>
      <c r="C7679" s="1" t="s">
        <v>1786</v>
      </c>
      <c r="D7679" s="1">
        <v>43240</v>
      </c>
      <c r="E7679" s="1">
        <v>43243</v>
      </c>
      <c r="F7679" t="s">
        <v>5224</v>
      </c>
      <c r="G7679" t="s">
        <v>42</v>
      </c>
      <c r="H7679" t="s">
        <v>4851</v>
      </c>
      <c r="I7679">
        <v>10</v>
      </c>
      <c r="J7679" s="3">
        <v>25700</v>
      </c>
    </row>
    <row r="7680" spans="1:10" x14ac:dyDescent="0.4">
      <c r="A7680">
        <v>1620024</v>
      </c>
      <c r="B7680">
        <v>94370</v>
      </c>
      <c r="C7680" s="1" t="s">
        <v>1786</v>
      </c>
      <c r="D7680" s="1">
        <v>43240</v>
      </c>
      <c r="E7680" s="1">
        <v>43243</v>
      </c>
      <c r="F7680" t="s">
        <v>5224</v>
      </c>
      <c r="G7680" t="s">
        <v>42</v>
      </c>
      <c r="H7680" t="s">
        <v>4851</v>
      </c>
      <c r="I7680">
        <v>3</v>
      </c>
      <c r="J7680" s="3">
        <v>5925</v>
      </c>
    </row>
    <row r="7681" spans="1:10" x14ac:dyDescent="0.4">
      <c r="A7681">
        <v>1620024</v>
      </c>
      <c r="B7681">
        <v>92936</v>
      </c>
      <c r="C7681" s="1" t="s">
        <v>1786</v>
      </c>
      <c r="D7681" s="1">
        <v>43240</v>
      </c>
      <c r="E7681" s="1">
        <v>43243</v>
      </c>
      <c r="F7681" t="s">
        <v>5224</v>
      </c>
      <c r="G7681" t="s">
        <v>42</v>
      </c>
      <c r="H7681" t="s">
        <v>4851</v>
      </c>
      <c r="I7681">
        <v>3</v>
      </c>
      <c r="J7681" s="3">
        <v>4850</v>
      </c>
    </row>
    <row r="7682" spans="1:10" x14ac:dyDescent="0.4">
      <c r="A7682">
        <v>1620506</v>
      </c>
      <c r="B7682">
        <v>133979</v>
      </c>
      <c r="C7682" s="1" t="s">
        <v>2035</v>
      </c>
      <c r="D7682" s="1">
        <v>43240</v>
      </c>
      <c r="E7682" s="1">
        <v>43245</v>
      </c>
      <c r="F7682" t="s">
        <v>5373</v>
      </c>
      <c r="G7682" t="s">
        <v>22</v>
      </c>
      <c r="H7682" t="s">
        <v>4910</v>
      </c>
      <c r="I7682">
        <v>1</v>
      </c>
      <c r="J7682" s="3">
        <v>2688</v>
      </c>
    </row>
    <row r="7683" spans="1:10" x14ac:dyDescent="0.4">
      <c r="A7683">
        <v>1620506</v>
      </c>
      <c r="B7683">
        <v>95777</v>
      </c>
      <c r="C7683" s="1" t="s">
        <v>2035</v>
      </c>
      <c r="D7683" s="1">
        <v>43240</v>
      </c>
      <c r="E7683" s="1">
        <v>43245</v>
      </c>
      <c r="F7683" t="s">
        <v>5373</v>
      </c>
      <c r="G7683" t="s">
        <v>22</v>
      </c>
      <c r="H7683" t="s">
        <v>4910</v>
      </c>
      <c r="I7683">
        <v>1</v>
      </c>
      <c r="J7683" s="3">
        <v>1500</v>
      </c>
    </row>
    <row r="7684" spans="1:10" x14ac:dyDescent="0.4">
      <c r="A7684">
        <v>1620506</v>
      </c>
      <c r="B7684">
        <v>94371</v>
      </c>
      <c r="C7684" s="1" t="s">
        <v>2035</v>
      </c>
      <c r="D7684" s="1">
        <v>43240</v>
      </c>
      <c r="E7684" s="1">
        <v>43245</v>
      </c>
      <c r="F7684" t="s">
        <v>5373</v>
      </c>
      <c r="G7684" t="s">
        <v>22</v>
      </c>
      <c r="H7684" t="s">
        <v>4910</v>
      </c>
      <c r="I7684">
        <v>2</v>
      </c>
      <c r="J7684" s="3">
        <v>6690</v>
      </c>
    </row>
    <row r="7685" spans="1:10" x14ac:dyDescent="0.4">
      <c r="A7685">
        <v>1620483</v>
      </c>
      <c r="B7685">
        <v>94363</v>
      </c>
      <c r="C7685" s="1" t="s">
        <v>2011</v>
      </c>
      <c r="D7685" s="1">
        <v>43240</v>
      </c>
      <c r="E7685" s="1">
        <v>43244</v>
      </c>
      <c r="F7685" t="s">
        <v>5220</v>
      </c>
      <c r="G7685" t="s">
        <v>28</v>
      </c>
      <c r="H7685" t="s">
        <v>4851</v>
      </c>
      <c r="I7685">
        <v>2</v>
      </c>
      <c r="J7685" s="3">
        <v>5136</v>
      </c>
    </row>
    <row r="7686" spans="1:10" x14ac:dyDescent="0.4">
      <c r="A7686">
        <v>1620483</v>
      </c>
      <c r="B7686">
        <v>95493</v>
      </c>
      <c r="C7686" s="1" t="s">
        <v>2011</v>
      </c>
      <c r="D7686" s="1">
        <v>43240</v>
      </c>
      <c r="E7686" s="1">
        <v>43244</v>
      </c>
      <c r="F7686" t="s">
        <v>5220</v>
      </c>
      <c r="G7686" t="s">
        <v>28</v>
      </c>
      <c r="H7686" t="s">
        <v>4851</v>
      </c>
      <c r="I7686">
        <v>2</v>
      </c>
      <c r="J7686" s="3">
        <v>5000</v>
      </c>
    </row>
    <row r="7687" spans="1:10" x14ac:dyDescent="0.4">
      <c r="A7687">
        <v>1620483</v>
      </c>
      <c r="B7687">
        <v>95188</v>
      </c>
      <c r="C7687" s="1" t="s">
        <v>2011</v>
      </c>
      <c r="D7687" s="1">
        <v>43240</v>
      </c>
      <c r="E7687" s="1">
        <v>43244</v>
      </c>
      <c r="F7687" t="s">
        <v>5220</v>
      </c>
      <c r="G7687" t="s">
        <v>28</v>
      </c>
      <c r="H7687" t="s">
        <v>4851</v>
      </c>
      <c r="I7687">
        <v>18</v>
      </c>
      <c r="J7687" s="3">
        <v>40420</v>
      </c>
    </row>
    <row r="7688" spans="1:10" x14ac:dyDescent="0.4">
      <c r="A7688">
        <v>1620483</v>
      </c>
      <c r="B7688">
        <v>94761</v>
      </c>
      <c r="C7688" s="1" t="s">
        <v>2011</v>
      </c>
      <c r="D7688" s="1">
        <v>43240</v>
      </c>
      <c r="E7688" s="1">
        <v>43244</v>
      </c>
      <c r="F7688" t="s">
        <v>5220</v>
      </c>
      <c r="G7688" t="s">
        <v>28</v>
      </c>
      <c r="H7688" t="s">
        <v>4851</v>
      </c>
      <c r="I7688">
        <v>2</v>
      </c>
      <c r="J7688" s="3">
        <v>6060</v>
      </c>
    </row>
    <row r="7689" spans="1:10" x14ac:dyDescent="0.4">
      <c r="A7689">
        <v>1620483</v>
      </c>
      <c r="B7689">
        <v>94808</v>
      </c>
      <c r="C7689" s="1" t="s">
        <v>2011</v>
      </c>
      <c r="D7689" s="1">
        <v>43240</v>
      </c>
      <c r="E7689" s="1">
        <v>43244</v>
      </c>
      <c r="F7689" t="s">
        <v>5220</v>
      </c>
      <c r="G7689" t="s">
        <v>28</v>
      </c>
      <c r="H7689" t="s">
        <v>4851</v>
      </c>
      <c r="I7689">
        <v>1</v>
      </c>
      <c r="J7689" s="3">
        <v>3230</v>
      </c>
    </row>
    <row r="7690" spans="1:10" x14ac:dyDescent="0.4">
      <c r="A7690">
        <v>1620483</v>
      </c>
      <c r="B7690">
        <v>96277</v>
      </c>
      <c r="C7690" s="1" t="s">
        <v>2011</v>
      </c>
      <c r="D7690" s="1">
        <v>43240</v>
      </c>
      <c r="E7690" s="1">
        <v>43244</v>
      </c>
      <c r="F7690" t="s">
        <v>5220</v>
      </c>
      <c r="G7690" t="s">
        <v>28</v>
      </c>
      <c r="H7690" t="s">
        <v>4851</v>
      </c>
      <c r="I7690">
        <v>6</v>
      </c>
      <c r="J7690" s="3">
        <v>25980</v>
      </c>
    </row>
    <row r="7691" spans="1:10" x14ac:dyDescent="0.4">
      <c r="A7691">
        <v>1620483</v>
      </c>
      <c r="B7691">
        <v>98271</v>
      </c>
      <c r="C7691" s="1" t="s">
        <v>2011</v>
      </c>
      <c r="D7691" s="1">
        <v>43240</v>
      </c>
      <c r="E7691" s="1">
        <v>43244</v>
      </c>
      <c r="F7691" t="s">
        <v>5220</v>
      </c>
      <c r="G7691" t="s">
        <v>28</v>
      </c>
      <c r="H7691" t="s">
        <v>4851</v>
      </c>
      <c r="I7691">
        <v>1</v>
      </c>
      <c r="J7691" s="3">
        <v>4426</v>
      </c>
    </row>
    <row r="7692" spans="1:10" x14ac:dyDescent="0.4">
      <c r="A7692">
        <v>1620483</v>
      </c>
      <c r="B7692">
        <v>133286</v>
      </c>
      <c r="C7692" s="1" t="s">
        <v>2011</v>
      </c>
      <c r="D7692" s="1">
        <v>43240</v>
      </c>
      <c r="E7692" s="1">
        <v>43244</v>
      </c>
      <c r="F7692" t="s">
        <v>5220</v>
      </c>
      <c r="G7692" t="s">
        <v>28</v>
      </c>
      <c r="H7692" t="s">
        <v>4851</v>
      </c>
      <c r="I7692">
        <v>2</v>
      </c>
      <c r="J7692" s="3">
        <v>5000</v>
      </c>
    </row>
    <row r="7693" spans="1:10" x14ac:dyDescent="0.4">
      <c r="A7693">
        <v>1620483</v>
      </c>
      <c r="B7693">
        <v>133367</v>
      </c>
      <c r="C7693" s="1" t="s">
        <v>2011</v>
      </c>
      <c r="D7693" s="1">
        <v>43240</v>
      </c>
      <c r="E7693" s="1">
        <v>43244</v>
      </c>
      <c r="F7693" t="s">
        <v>5220</v>
      </c>
      <c r="G7693" t="s">
        <v>28</v>
      </c>
      <c r="H7693" t="s">
        <v>4851</v>
      </c>
      <c r="I7693">
        <v>1</v>
      </c>
      <c r="J7693" s="3">
        <v>2855</v>
      </c>
    </row>
    <row r="7694" spans="1:10" x14ac:dyDescent="0.4">
      <c r="A7694">
        <v>1620483</v>
      </c>
      <c r="B7694">
        <v>133568</v>
      </c>
      <c r="C7694" s="1" t="s">
        <v>2011</v>
      </c>
      <c r="D7694" s="1">
        <v>43240</v>
      </c>
      <c r="E7694" s="1">
        <v>43244</v>
      </c>
      <c r="F7694" t="s">
        <v>5220</v>
      </c>
      <c r="G7694" t="s">
        <v>28</v>
      </c>
      <c r="H7694" t="s">
        <v>4851</v>
      </c>
      <c r="I7694">
        <v>3</v>
      </c>
      <c r="J7694" s="3">
        <v>7960</v>
      </c>
    </row>
    <row r="7695" spans="1:10" x14ac:dyDescent="0.4">
      <c r="A7695">
        <v>1620474</v>
      </c>
      <c r="B7695">
        <v>94760</v>
      </c>
      <c r="C7695" s="1" t="s">
        <v>6377</v>
      </c>
      <c r="D7695" s="1">
        <v>43240</v>
      </c>
      <c r="E7695" s="1">
        <v>43242</v>
      </c>
      <c r="F7695" t="s">
        <v>5436</v>
      </c>
      <c r="G7695" t="s">
        <v>22</v>
      </c>
      <c r="H7695" t="s">
        <v>5132</v>
      </c>
      <c r="I7695">
        <v>5</v>
      </c>
      <c r="J7695" s="3">
        <v>16260</v>
      </c>
    </row>
    <row r="7696" spans="1:10" x14ac:dyDescent="0.4">
      <c r="A7696">
        <v>1620474</v>
      </c>
      <c r="B7696">
        <v>95189</v>
      </c>
      <c r="C7696" s="1" t="s">
        <v>6377</v>
      </c>
      <c r="D7696" s="1">
        <v>43240</v>
      </c>
      <c r="E7696" s="1">
        <v>43242</v>
      </c>
      <c r="F7696" t="s">
        <v>5436</v>
      </c>
      <c r="G7696" t="s">
        <v>22</v>
      </c>
      <c r="H7696" t="s">
        <v>5132</v>
      </c>
      <c r="I7696">
        <v>9</v>
      </c>
      <c r="J7696" s="3">
        <v>24950</v>
      </c>
    </row>
    <row r="7697" spans="1:10" x14ac:dyDescent="0.4">
      <c r="A7697">
        <v>1620995</v>
      </c>
      <c r="B7697">
        <v>95191</v>
      </c>
      <c r="C7697" s="1" t="s">
        <v>5221</v>
      </c>
      <c r="D7697" s="1">
        <v>43240</v>
      </c>
      <c r="E7697" s="1">
        <v>43243</v>
      </c>
      <c r="F7697" t="s">
        <v>5051</v>
      </c>
      <c r="G7697" t="s">
        <v>31</v>
      </c>
      <c r="H7697" t="s">
        <v>4851</v>
      </c>
      <c r="I7697">
        <v>25</v>
      </c>
      <c r="J7697" s="3">
        <v>53130</v>
      </c>
    </row>
    <row r="7698" spans="1:10" x14ac:dyDescent="0.4">
      <c r="A7698">
        <v>1621128</v>
      </c>
      <c r="B7698">
        <v>94968</v>
      </c>
      <c r="C7698" s="1" t="s">
        <v>2484</v>
      </c>
      <c r="D7698" s="1">
        <v>43240</v>
      </c>
      <c r="E7698" s="1">
        <v>43242</v>
      </c>
      <c r="F7698" t="s">
        <v>4964</v>
      </c>
      <c r="G7698" t="s">
        <v>116</v>
      </c>
      <c r="H7698" t="s">
        <v>4851</v>
      </c>
      <c r="I7698">
        <v>1</v>
      </c>
      <c r="J7698" s="3">
        <v>5500</v>
      </c>
    </row>
    <row r="7699" spans="1:10" x14ac:dyDescent="0.4">
      <c r="A7699">
        <v>1622831</v>
      </c>
      <c r="B7699">
        <v>135490</v>
      </c>
      <c r="C7699" s="1" t="s">
        <v>3851</v>
      </c>
      <c r="D7699" s="1">
        <v>43240</v>
      </c>
      <c r="E7699" s="1">
        <v>43240</v>
      </c>
      <c r="F7699" t="s">
        <v>4979</v>
      </c>
      <c r="G7699" t="s">
        <v>60</v>
      </c>
      <c r="H7699" t="s">
        <v>4851</v>
      </c>
      <c r="I7699">
        <v>1</v>
      </c>
      <c r="J7699" s="3">
        <v>1107</v>
      </c>
    </row>
    <row r="7700" spans="1:10" x14ac:dyDescent="0.4">
      <c r="A7700">
        <v>1623022</v>
      </c>
      <c r="B7700">
        <v>135160</v>
      </c>
      <c r="C7700" s="1" t="s">
        <v>4018</v>
      </c>
      <c r="D7700" s="1">
        <v>43240</v>
      </c>
      <c r="E7700" s="1">
        <v>43243</v>
      </c>
      <c r="F7700" t="s">
        <v>5529</v>
      </c>
      <c r="G7700" t="s">
        <v>95</v>
      </c>
      <c r="H7700" t="s">
        <v>4851</v>
      </c>
      <c r="I7700">
        <v>1</v>
      </c>
      <c r="J7700" s="3">
        <v>1835</v>
      </c>
    </row>
    <row r="7701" spans="1:10" x14ac:dyDescent="0.4">
      <c r="A7701">
        <v>1623831</v>
      </c>
      <c r="B7701">
        <v>137111</v>
      </c>
      <c r="C7701" s="1" t="s">
        <v>4398</v>
      </c>
      <c r="D7701" s="1">
        <v>43240</v>
      </c>
      <c r="E7701" s="1">
        <v>43244</v>
      </c>
      <c r="F7701" t="s">
        <v>5190</v>
      </c>
      <c r="G7701" t="s">
        <v>22</v>
      </c>
      <c r="H7701" t="s">
        <v>5191</v>
      </c>
      <c r="I7701">
        <v>1</v>
      </c>
      <c r="J7701" s="3">
        <v>2000</v>
      </c>
    </row>
    <row r="7702" spans="1:10" x14ac:dyDescent="0.4">
      <c r="A7702">
        <v>1623601</v>
      </c>
      <c r="B7702">
        <v>136761</v>
      </c>
      <c r="C7702" s="1" t="s">
        <v>4279</v>
      </c>
      <c r="D7702" s="1">
        <v>43240</v>
      </c>
      <c r="E7702" s="1">
        <v>43240</v>
      </c>
      <c r="F7702" t="s">
        <v>4880</v>
      </c>
      <c r="G7702" t="s">
        <v>14</v>
      </c>
      <c r="H7702" t="s">
        <v>4851</v>
      </c>
      <c r="I7702">
        <v>1</v>
      </c>
      <c r="J7702" s="3">
        <v>140</v>
      </c>
    </row>
    <row r="7703" spans="1:10" x14ac:dyDescent="0.4">
      <c r="A7703">
        <v>1623593</v>
      </c>
      <c r="B7703">
        <v>136613</v>
      </c>
      <c r="C7703" s="1" t="s">
        <v>4271</v>
      </c>
      <c r="D7703" s="1">
        <v>43241</v>
      </c>
      <c r="E7703" s="1">
        <v>43245</v>
      </c>
      <c r="F7703" t="s">
        <v>5835</v>
      </c>
      <c r="G7703" t="s">
        <v>209</v>
      </c>
      <c r="H7703" t="s">
        <v>4851</v>
      </c>
      <c r="I7703">
        <v>4</v>
      </c>
      <c r="J7703" s="3">
        <v>3000</v>
      </c>
    </row>
    <row r="7704" spans="1:10" x14ac:dyDescent="0.4">
      <c r="A7704">
        <v>1623568</v>
      </c>
      <c r="B7704">
        <v>137958</v>
      </c>
      <c r="C7704" s="1" t="s">
        <v>4254</v>
      </c>
      <c r="D7704" s="1">
        <v>43241</v>
      </c>
      <c r="E7704" s="1">
        <v>43245</v>
      </c>
      <c r="F7704" t="s">
        <v>6833</v>
      </c>
      <c r="G7704" t="s">
        <v>123</v>
      </c>
      <c r="H7704" t="s">
        <v>4851</v>
      </c>
      <c r="I7704">
        <v>1</v>
      </c>
      <c r="J7704" s="3">
        <v>1995</v>
      </c>
    </row>
    <row r="7705" spans="1:10" x14ac:dyDescent="0.4">
      <c r="A7705">
        <v>1623568</v>
      </c>
      <c r="B7705">
        <v>142112</v>
      </c>
      <c r="C7705" s="1" t="s">
        <v>4254</v>
      </c>
      <c r="D7705" s="1">
        <v>43241</v>
      </c>
      <c r="E7705" s="1">
        <v>43245</v>
      </c>
      <c r="F7705" t="s">
        <v>6833</v>
      </c>
      <c r="G7705" t="s">
        <v>123</v>
      </c>
      <c r="H7705" t="s">
        <v>4851</v>
      </c>
      <c r="I7705">
        <v>1</v>
      </c>
      <c r="J7705" s="3">
        <v>1995</v>
      </c>
    </row>
    <row r="7706" spans="1:10" x14ac:dyDescent="0.4">
      <c r="A7706">
        <v>1623099</v>
      </c>
      <c r="B7706">
        <v>136636</v>
      </c>
      <c r="C7706" s="1" t="s">
        <v>4078</v>
      </c>
      <c r="D7706" s="1">
        <v>43241</v>
      </c>
      <c r="E7706" s="1">
        <v>43243</v>
      </c>
      <c r="F7706" t="s">
        <v>4915</v>
      </c>
      <c r="G7706" t="s">
        <v>22</v>
      </c>
      <c r="H7706" t="s">
        <v>4854</v>
      </c>
      <c r="I7706">
        <v>1</v>
      </c>
      <c r="J7706" s="3">
        <v>4450</v>
      </c>
    </row>
    <row r="7707" spans="1:10" x14ac:dyDescent="0.4">
      <c r="A7707">
        <v>1623099</v>
      </c>
      <c r="B7707">
        <v>135454</v>
      </c>
      <c r="C7707" s="1" t="s">
        <v>4078</v>
      </c>
      <c r="D7707" s="1">
        <v>43241</v>
      </c>
      <c r="E7707" s="1">
        <v>43243</v>
      </c>
      <c r="F7707" t="s">
        <v>4915</v>
      </c>
      <c r="G7707" t="s">
        <v>22</v>
      </c>
      <c r="H7707" t="s">
        <v>4854</v>
      </c>
      <c r="I7707">
        <v>1</v>
      </c>
      <c r="J7707" s="3">
        <v>2500</v>
      </c>
    </row>
    <row r="7708" spans="1:10" x14ac:dyDescent="0.4">
      <c r="A7708">
        <v>1623381</v>
      </c>
      <c r="B7708">
        <v>135712</v>
      </c>
      <c r="C7708" s="1" t="s">
        <v>4180</v>
      </c>
      <c r="D7708" s="1">
        <v>43241</v>
      </c>
      <c r="E7708" s="1">
        <v>43242</v>
      </c>
      <c r="F7708" t="s">
        <v>4880</v>
      </c>
      <c r="G7708" t="s">
        <v>14</v>
      </c>
      <c r="H7708" t="s">
        <v>4851</v>
      </c>
      <c r="I7708">
        <v>1</v>
      </c>
      <c r="J7708" s="3">
        <v>50</v>
      </c>
    </row>
    <row r="7709" spans="1:10" x14ac:dyDescent="0.4">
      <c r="A7709">
        <v>1622697</v>
      </c>
      <c r="B7709">
        <v>134020</v>
      </c>
      <c r="C7709" s="1" t="s">
        <v>3741</v>
      </c>
      <c r="D7709" s="1">
        <v>43241</v>
      </c>
      <c r="E7709" s="1">
        <v>43241</v>
      </c>
      <c r="F7709" t="s">
        <v>5436</v>
      </c>
      <c r="G7709" t="s">
        <v>22</v>
      </c>
      <c r="H7709" t="s">
        <v>5132</v>
      </c>
      <c r="I7709">
        <v>2</v>
      </c>
      <c r="J7709" s="3">
        <v>4188</v>
      </c>
    </row>
    <row r="7710" spans="1:10" x14ac:dyDescent="0.4">
      <c r="A7710">
        <v>1622751</v>
      </c>
      <c r="B7710">
        <v>134092</v>
      </c>
      <c r="C7710" s="1" t="s">
        <v>3783</v>
      </c>
      <c r="D7710" s="1">
        <v>43241</v>
      </c>
      <c r="E7710" s="1">
        <v>43242</v>
      </c>
      <c r="F7710" t="s">
        <v>4888</v>
      </c>
      <c r="G7710" t="s">
        <v>95</v>
      </c>
      <c r="H7710" t="s">
        <v>4851</v>
      </c>
      <c r="I7710">
        <v>1</v>
      </c>
      <c r="J7710" s="3">
        <v>2500</v>
      </c>
    </row>
    <row r="7711" spans="1:10" x14ac:dyDescent="0.4">
      <c r="A7711">
        <v>1621122</v>
      </c>
      <c r="B7711">
        <v>95402</v>
      </c>
      <c r="C7711" s="1" t="s">
        <v>2479</v>
      </c>
      <c r="D7711" s="1">
        <v>43241</v>
      </c>
      <c r="E7711" s="1">
        <v>43245</v>
      </c>
      <c r="F7711" t="s">
        <v>5028</v>
      </c>
      <c r="G7711" t="s">
        <v>60</v>
      </c>
      <c r="H7711" t="s">
        <v>4851</v>
      </c>
      <c r="I7711">
        <v>2</v>
      </c>
      <c r="J7711" s="3">
        <v>4050</v>
      </c>
    </row>
    <row r="7712" spans="1:10" x14ac:dyDescent="0.4">
      <c r="A7712">
        <v>1621122</v>
      </c>
      <c r="B7712">
        <v>98133</v>
      </c>
      <c r="C7712" s="1" t="s">
        <v>2479</v>
      </c>
      <c r="D7712" s="1">
        <v>43241</v>
      </c>
      <c r="E7712" s="1">
        <v>43245</v>
      </c>
      <c r="F7712" t="s">
        <v>5028</v>
      </c>
      <c r="G7712" t="s">
        <v>60</v>
      </c>
      <c r="H7712" t="s">
        <v>4851</v>
      </c>
      <c r="I7712">
        <v>1</v>
      </c>
      <c r="J7712" s="3">
        <v>2400</v>
      </c>
    </row>
    <row r="7713" spans="1:10" x14ac:dyDescent="0.4">
      <c r="A7713">
        <v>1621122</v>
      </c>
      <c r="B7713">
        <v>97831</v>
      </c>
      <c r="C7713" s="1" t="s">
        <v>2479</v>
      </c>
      <c r="D7713" s="1">
        <v>43241</v>
      </c>
      <c r="E7713" s="1">
        <v>43245</v>
      </c>
      <c r="F7713" t="s">
        <v>5028</v>
      </c>
      <c r="G7713" t="s">
        <v>60</v>
      </c>
      <c r="H7713" t="s">
        <v>4851</v>
      </c>
      <c r="I7713">
        <v>1</v>
      </c>
      <c r="J7713" s="3">
        <v>1800</v>
      </c>
    </row>
    <row r="7714" spans="1:10" x14ac:dyDescent="0.4">
      <c r="A7714">
        <v>1620997</v>
      </c>
      <c r="B7714">
        <v>140936</v>
      </c>
      <c r="C7714" s="1" t="s">
        <v>2378</v>
      </c>
      <c r="D7714" s="1">
        <v>43241</v>
      </c>
      <c r="E7714" s="1">
        <v>43244</v>
      </c>
      <c r="F7714" t="s">
        <v>5525</v>
      </c>
      <c r="G7714" t="s">
        <v>28</v>
      </c>
      <c r="H7714" t="s">
        <v>4851</v>
      </c>
      <c r="I7714">
        <v>1</v>
      </c>
      <c r="J7714" s="3">
        <v>2650</v>
      </c>
    </row>
    <row r="7715" spans="1:10" x14ac:dyDescent="0.4">
      <c r="A7715">
        <v>1620997</v>
      </c>
      <c r="B7715">
        <v>129802</v>
      </c>
      <c r="C7715" s="1" t="s">
        <v>2378</v>
      </c>
      <c r="D7715" s="1">
        <v>43241</v>
      </c>
      <c r="E7715" s="1">
        <v>43244</v>
      </c>
      <c r="F7715" t="s">
        <v>5525</v>
      </c>
      <c r="G7715" t="s">
        <v>28</v>
      </c>
      <c r="H7715" t="s">
        <v>4851</v>
      </c>
      <c r="I7715">
        <v>1</v>
      </c>
      <c r="J7715" s="3">
        <v>2000</v>
      </c>
    </row>
    <row r="7716" spans="1:10" x14ac:dyDescent="0.4">
      <c r="A7716">
        <v>1620997</v>
      </c>
      <c r="B7716">
        <v>133572</v>
      </c>
      <c r="C7716" s="1" t="s">
        <v>2378</v>
      </c>
      <c r="D7716" s="1">
        <v>43241</v>
      </c>
      <c r="E7716" s="1">
        <v>43244</v>
      </c>
      <c r="F7716" t="s">
        <v>5525</v>
      </c>
      <c r="G7716" t="s">
        <v>28</v>
      </c>
      <c r="H7716" t="s">
        <v>4851</v>
      </c>
      <c r="I7716">
        <v>2</v>
      </c>
      <c r="J7716" s="3">
        <v>4500</v>
      </c>
    </row>
    <row r="7717" spans="1:10" x14ac:dyDescent="0.4">
      <c r="A7717">
        <v>1620997</v>
      </c>
      <c r="B7717">
        <v>95484</v>
      </c>
      <c r="C7717" s="1" t="s">
        <v>2378</v>
      </c>
      <c r="D7717" s="1">
        <v>43241</v>
      </c>
      <c r="E7717" s="1">
        <v>43244</v>
      </c>
      <c r="F7717" t="s">
        <v>5525</v>
      </c>
      <c r="G7717" t="s">
        <v>28</v>
      </c>
      <c r="H7717" t="s">
        <v>4851</v>
      </c>
      <c r="I7717">
        <v>1</v>
      </c>
      <c r="J7717" s="3">
        <v>2000</v>
      </c>
    </row>
    <row r="7718" spans="1:10" x14ac:dyDescent="0.4">
      <c r="A7718">
        <v>1620997</v>
      </c>
      <c r="B7718">
        <v>95192</v>
      </c>
      <c r="C7718" s="1" t="s">
        <v>2378</v>
      </c>
      <c r="D7718" s="1">
        <v>43241</v>
      </c>
      <c r="E7718" s="1">
        <v>43244</v>
      </c>
      <c r="F7718" t="s">
        <v>5525</v>
      </c>
      <c r="G7718" t="s">
        <v>28</v>
      </c>
      <c r="H7718" t="s">
        <v>4851</v>
      </c>
      <c r="I7718">
        <v>5</v>
      </c>
      <c r="J7718" s="3">
        <v>4250</v>
      </c>
    </row>
    <row r="7719" spans="1:10" x14ac:dyDescent="0.4">
      <c r="A7719">
        <v>1620997</v>
      </c>
      <c r="B7719">
        <v>95036</v>
      </c>
      <c r="C7719" s="1" t="s">
        <v>2378</v>
      </c>
      <c r="D7719" s="1">
        <v>43241</v>
      </c>
      <c r="E7719" s="1">
        <v>43244</v>
      </c>
      <c r="F7719" t="s">
        <v>5525</v>
      </c>
      <c r="G7719" t="s">
        <v>28</v>
      </c>
      <c r="H7719" t="s">
        <v>4851</v>
      </c>
      <c r="I7719">
        <v>1</v>
      </c>
      <c r="J7719" s="3">
        <v>2100</v>
      </c>
    </row>
    <row r="7720" spans="1:10" x14ac:dyDescent="0.4">
      <c r="A7720">
        <v>1620997</v>
      </c>
      <c r="B7720">
        <v>95013</v>
      </c>
      <c r="C7720" s="1" t="s">
        <v>2378</v>
      </c>
      <c r="D7720" s="1">
        <v>43241</v>
      </c>
      <c r="E7720" s="1">
        <v>43244</v>
      </c>
      <c r="F7720" t="s">
        <v>5525</v>
      </c>
      <c r="G7720" t="s">
        <v>28</v>
      </c>
      <c r="H7720" t="s">
        <v>4851</v>
      </c>
      <c r="I7720">
        <v>2</v>
      </c>
      <c r="J7720" s="3">
        <v>4300</v>
      </c>
    </row>
    <row r="7721" spans="1:10" x14ac:dyDescent="0.4">
      <c r="A7721">
        <v>1620997</v>
      </c>
      <c r="B7721">
        <v>96160</v>
      </c>
      <c r="C7721" s="1" t="s">
        <v>2378</v>
      </c>
      <c r="D7721" s="1">
        <v>43241</v>
      </c>
      <c r="E7721" s="1">
        <v>43244</v>
      </c>
      <c r="F7721" t="s">
        <v>5525</v>
      </c>
      <c r="G7721" t="s">
        <v>28</v>
      </c>
      <c r="H7721" t="s">
        <v>4851</v>
      </c>
      <c r="I7721">
        <v>2</v>
      </c>
      <c r="J7721" s="3">
        <v>4265</v>
      </c>
    </row>
    <row r="7722" spans="1:10" x14ac:dyDescent="0.4">
      <c r="A7722">
        <v>1620997</v>
      </c>
      <c r="B7722">
        <v>98373</v>
      </c>
      <c r="C7722" s="1" t="s">
        <v>2378</v>
      </c>
      <c r="D7722" s="1">
        <v>43241</v>
      </c>
      <c r="E7722" s="1">
        <v>43244</v>
      </c>
      <c r="F7722" t="s">
        <v>5525</v>
      </c>
      <c r="G7722" t="s">
        <v>28</v>
      </c>
      <c r="H7722" t="s">
        <v>4851</v>
      </c>
      <c r="I7722">
        <v>1</v>
      </c>
      <c r="J7722" s="3">
        <v>2200</v>
      </c>
    </row>
    <row r="7723" spans="1:10" x14ac:dyDescent="0.4">
      <c r="A7723">
        <v>1620998</v>
      </c>
      <c r="B7723">
        <v>95193</v>
      </c>
      <c r="C7723" s="1" t="s">
        <v>2379</v>
      </c>
      <c r="D7723" s="1">
        <v>43241</v>
      </c>
      <c r="E7723" s="1">
        <v>43243</v>
      </c>
      <c r="F7723" t="s">
        <v>5043</v>
      </c>
      <c r="G7723" t="s">
        <v>22</v>
      </c>
      <c r="H7723" t="s">
        <v>4991</v>
      </c>
      <c r="I7723">
        <v>8</v>
      </c>
      <c r="J7723" s="3">
        <v>32088</v>
      </c>
    </row>
    <row r="7724" spans="1:10" x14ac:dyDescent="0.4">
      <c r="A7724">
        <v>1620999</v>
      </c>
      <c r="B7724">
        <v>95194</v>
      </c>
      <c r="C7724" s="1" t="s">
        <v>2380</v>
      </c>
      <c r="D7724" s="1">
        <v>43241</v>
      </c>
      <c r="E7724" s="1">
        <v>43244</v>
      </c>
      <c r="F7724" t="s">
        <v>5184</v>
      </c>
      <c r="G7724" t="s">
        <v>39</v>
      </c>
      <c r="H7724" t="s">
        <v>4851</v>
      </c>
      <c r="I7724">
        <v>15</v>
      </c>
      <c r="J7724" s="3">
        <v>33900</v>
      </c>
    </row>
    <row r="7725" spans="1:10" x14ac:dyDescent="0.4">
      <c r="A7725">
        <v>1621045</v>
      </c>
      <c r="B7725">
        <v>95276</v>
      </c>
      <c r="C7725" s="1" t="s">
        <v>2418</v>
      </c>
      <c r="D7725" s="1">
        <v>43241</v>
      </c>
      <c r="E7725" s="1">
        <v>43244</v>
      </c>
      <c r="F7725" t="s">
        <v>5043</v>
      </c>
      <c r="G7725" t="s">
        <v>22</v>
      </c>
      <c r="H7725" t="s">
        <v>4991</v>
      </c>
      <c r="I7725">
        <v>3</v>
      </c>
      <c r="J7725" s="3">
        <v>9750</v>
      </c>
    </row>
    <row r="7726" spans="1:10" x14ac:dyDescent="0.4">
      <c r="A7726">
        <v>1621045</v>
      </c>
      <c r="B7726">
        <v>133569</v>
      </c>
      <c r="C7726" s="1" t="s">
        <v>2418</v>
      </c>
      <c r="D7726" s="1">
        <v>43241</v>
      </c>
      <c r="E7726" s="1">
        <v>43244</v>
      </c>
      <c r="F7726" t="s">
        <v>5043</v>
      </c>
      <c r="G7726" t="s">
        <v>22</v>
      </c>
      <c r="H7726" t="s">
        <v>4991</v>
      </c>
      <c r="I7726">
        <v>1</v>
      </c>
      <c r="J7726" s="3">
        <v>4899</v>
      </c>
    </row>
    <row r="7727" spans="1:10" x14ac:dyDescent="0.4">
      <c r="A7727">
        <v>1621045</v>
      </c>
      <c r="B7727">
        <v>133368</v>
      </c>
      <c r="C7727" s="1" t="s">
        <v>2418</v>
      </c>
      <c r="D7727" s="1">
        <v>43241</v>
      </c>
      <c r="E7727" s="1">
        <v>43244</v>
      </c>
      <c r="F7727" t="s">
        <v>5043</v>
      </c>
      <c r="G7727" t="s">
        <v>22</v>
      </c>
      <c r="H7727" t="s">
        <v>4991</v>
      </c>
      <c r="I7727">
        <v>1</v>
      </c>
      <c r="J7727" s="3">
        <v>3244</v>
      </c>
    </row>
    <row r="7728" spans="1:10" x14ac:dyDescent="0.4">
      <c r="A7728">
        <v>1621047</v>
      </c>
      <c r="B7728">
        <v>95277</v>
      </c>
      <c r="C7728" s="1" t="s">
        <v>2420</v>
      </c>
      <c r="D7728" s="1">
        <v>43241</v>
      </c>
      <c r="E7728" s="1">
        <v>43242</v>
      </c>
      <c r="F7728" t="s">
        <v>5241</v>
      </c>
      <c r="G7728" t="s">
        <v>22</v>
      </c>
      <c r="H7728" t="s">
        <v>4883</v>
      </c>
      <c r="I7728">
        <v>1</v>
      </c>
      <c r="J7728" s="3">
        <v>4600</v>
      </c>
    </row>
    <row r="7729" spans="1:10" x14ac:dyDescent="0.4">
      <c r="A7729">
        <v>1621002</v>
      </c>
      <c r="B7729">
        <v>95195</v>
      </c>
      <c r="C7729" s="1" t="s">
        <v>2381</v>
      </c>
      <c r="D7729" s="1">
        <v>43241</v>
      </c>
      <c r="E7729" s="1">
        <v>43246</v>
      </c>
      <c r="F7729" t="s">
        <v>4868</v>
      </c>
      <c r="G7729" t="s">
        <v>95</v>
      </c>
      <c r="H7729" t="s">
        <v>4851</v>
      </c>
      <c r="I7729">
        <v>67</v>
      </c>
      <c r="J7729" s="3">
        <v>154821</v>
      </c>
    </row>
    <row r="7730" spans="1:10" x14ac:dyDescent="0.4">
      <c r="A7730">
        <v>1621002</v>
      </c>
      <c r="B7730">
        <v>94943</v>
      </c>
      <c r="C7730" s="1" t="s">
        <v>2381</v>
      </c>
      <c r="D7730" s="1">
        <v>43241</v>
      </c>
      <c r="E7730" s="1">
        <v>43246</v>
      </c>
      <c r="F7730" t="s">
        <v>4868</v>
      </c>
      <c r="G7730" t="s">
        <v>95</v>
      </c>
      <c r="H7730" t="s">
        <v>4851</v>
      </c>
      <c r="I7730">
        <v>9</v>
      </c>
      <c r="J7730" s="3">
        <v>21715</v>
      </c>
    </row>
    <row r="7731" spans="1:10" x14ac:dyDescent="0.4">
      <c r="A7731">
        <v>1621002</v>
      </c>
      <c r="B7731">
        <v>95279</v>
      </c>
      <c r="C7731" s="1" t="s">
        <v>2381</v>
      </c>
      <c r="D7731" s="1">
        <v>43241</v>
      </c>
      <c r="E7731" s="1">
        <v>43246</v>
      </c>
      <c r="F7731" t="s">
        <v>4868</v>
      </c>
      <c r="G7731" t="s">
        <v>95</v>
      </c>
      <c r="H7731" t="s">
        <v>4851</v>
      </c>
      <c r="I7731">
        <v>23</v>
      </c>
      <c r="J7731" s="3">
        <v>36235</v>
      </c>
    </row>
    <row r="7732" spans="1:10" x14ac:dyDescent="0.4">
      <c r="A7732">
        <v>1621002</v>
      </c>
      <c r="B7732">
        <v>95604</v>
      </c>
      <c r="C7732" s="1" t="s">
        <v>2381</v>
      </c>
      <c r="D7732" s="1">
        <v>43241</v>
      </c>
      <c r="E7732" s="1">
        <v>43246</v>
      </c>
      <c r="F7732" t="s">
        <v>4868</v>
      </c>
      <c r="G7732" t="s">
        <v>95</v>
      </c>
      <c r="H7732" t="s">
        <v>4851</v>
      </c>
      <c r="I7732">
        <v>1</v>
      </c>
      <c r="J7732" s="3">
        <v>3735</v>
      </c>
    </row>
    <row r="7733" spans="1:10" x14ac:dyDescent="0.4">
      <c r="A7733">
        <v>1621002</v>
      </c>
      <c r="B7733">
        <v>95989</v>
      </c>
      <c r="C7733" s="1" t="s">
        <v>2381</v>
      </c>
      <c r="D7733" s="1">
        <v>43241</v>
      </c>
      <c r="E7733" s="1">
        <v>43246</v>
      </c>
      <c r="F7733" t="s">
        <v>4868</v>
      </c>
      <c r="G7733" t="s">
        <v>95</v>
      </c>
      <c r="H7733" t="s">
        <v>4851</v>
      </c>
      <c r="I7733">
        <v>1</v>
      </c>
      <c r="J7733" s="3">
        <v>2118</v>
      </c>
    </row>
    <row r="7734" spans="1:10" x14ac:dyDescent="0.4">
      <c r="A7734">
        <v>1621002</v>
      </c>
      <c r="B7734">
        <v>96994</v>
      </c>
      <c r="C7734" s="1" t="s">
        <v>2381</v>
      </c>
      <c r="D7734" s="1">
        <v>43241</v>
      </c>
      <c r="E7734" s="1">
        <v>43246</v>
      </c>
      <c r="F7734" t="s">
        <v>4868</v>
      </c>
      <c r="G7734" t="s">
        <v>95</v>
      </c>
      <c r="H7734" t="s">
        <v>4851</v>
      </c>
      <c r="I7734">
        <v>3</v>
      </c>
      <c r="J7734" s="3">
        <v>8205</v>
      </c>
    </row>
    <row r="7735" spans="1:10" x14ac:dyDescent="0.4">
      <c r="A7735">
        <v>1621002</v>
      </c>
      <c r="B7735">
        <v>98604</v>
      </c>
      <c r="C7735" s="1" t="s">
        <v>2381</v>
      </c>
      <c r="D7735" s="1">
        <v>43241</v>
      </c>
      <c r="E7735" s="1">
        <v>43246</v>
      </c>
      <c r="F7735" t="s">
        <v>4868</v>
      </c>
      <c r="G7735" t="s">
        <v>95</v>
      </c>
      <c r="H7735" t="s">
        <v>4851</v>
      </c>
      <c r="I7735">
        <v>1</v>
      </c>
      <c r="J7735" s="3">
        <v>2235</v>
      </c>
    </row>
    <row r="7736" spans="1:10" x14ac:dyDescent="0.4">
      <c r="A7736">
        <v>1621003</v>
      </c>
      <c r="B7736">
        <v>95196</v>
      </c>
      <c r="C7736" s="1" t="s">
        <v>2382</v>
      </c>
      <c r="D7736" s="1">
        <v>43241</v>
      </c>
      <c r="E7736" s="1">
        <v>43246</v>
      </c>
      <c r="F7736" t="s">
        <v>5663</v>
      </c>
      <c r="G7736" t="s">
        <v>123</v>
      </c>
      <c r="H7736" t="s">
        <v>4851</v>
      </c>
      <c r="I7736">
        <v>5</v>
      </c>
      <c r="J7736" s="3">
        <v>8250</v>
      </c>
    </row>
    <row r="7737" spans="1:10" x14ac:dyDescent="0.4">
      <c r="A7737">
        <v>1621003</v>
      </c>
      <c r="B7737">
        <v>133570</v>
      </c>
      <c r="C7737" s="1" t="s">
        <v>2382</v>
      </c>
      <c r="D7737" s="1">
        <v>43241</v>
      </c>
      <c r="E7737" s="1">
        <v>43246</v>
      </c>
      <c r="F7737" t="s">
        <v>5663</v>
      </c>
      <c r="G7737" t="s">
        <v>123</v>
      </c>
      <c r="H7737" t="s">
        <v>4851</v>
      </c>
      <c r="I7737">
        <v>2</v>
      </c>
      <c r="J7737" s="3">
        <v>4634.05</v>
      </c>
    </row>
    <row r="7738" spans="1:10" x14ac:dyDescent="0.4">
      <c r="A7738">
        <v>1621004</v>
      </c>
      <c r="B7738">
        <v>136785</v>
      </c>
      <c r="C7738" s="1" t="s">
        <v>2383</v>
      </c>
      <c r="D7738" s="1">
        <v>43241</v>
      </c>
      <c r="E7738" s="1">
        <v>43246</v>
      </c>
      <c r="F7738" t="s">
        <v>5135</v>
      </c>
      <c r="G7738" t="s">
        <v>22</v>
      </c>
      <c r="H7738" t="s">
        <v>4902</v>
      </c>
      <c r="I7738">
        <v>1</v>
      </c>
      <c r="J7738" s="3">
        <v>8000</v>
      </c>
    </row>
    <row r="7739" spans="1:10" x14ac:dyDescent="0.4">
      <c r="A7739">
        <v>1621004</v>
      </c>
      <c r="B7739">
        <v>95197</v>
      </c>
      <c r="C7739" s="1" t="s">
        <v>2383</v>
      </c>
      <c r="D7739" s="1">
        <v>43241</v>
      </c>
      <c r="E7739" s="1">
        <v>43246</v>
      </c>
      <c r="F7739" t="s">
        <v>5135</v>
      </c>
      <c r="G7739" t="s">
        <v>22</v>
      </c>
      <c r="H7739" t="s">
        <v>4902</v>
      </c>
      <c r="I7739">
        <v>5</v>
      </c>
      <c r="J7739" s="3">
        <v>0</v>
      </c>
    </row>
    <row r="7740" spans="1:10" x14ac:dyDescent="0.4">
      <c r="A7740">
        <v>1621004</v>
      </c>
      <c r="B7740">
        <v>97005</v>
      </c>
      <c r="C7740" s="1" t="s">
        <v>2383</v>
      </c>
      <c r="D7740" s="1">
        <v>43241</v>
      </c>
      <c r="E7740" s="1">
        <v>43246</v>
      </c>
      <c r="F7740" t="s">
        <v>5135</v>
      </c>
      <c r="G7740" t="s">
        <v>22</v>
      </c>
      <c r="H7740" t="s">
        <v>4902</v>
      </c>
      <c r="I7740">
        <v>1</v>
      </c>
      <c r="J7740" s="3">
        <v>4000</v>
      </c>
    </row>
    <row r="7741" spans="1:10" x14ac:dyDescent="0.4">
      <c r="A7741">
        <v>1620906</v>
      </c>
      <c r="B7741">
        <v>80839</v>
      </c>
      <c r="C7741" s="1" t="s">
        <v>2311</v>
      </c>
      <c r="D7741" s="1">
        <v>43241</v>
      </c>
      <c r="E7741" s="1">
        <v>43245</v>
      </c>
      <c r="F7741" t="s">
        <v>5070</v>
      </c>
      <c r="G7741" t="s">
        <v>17</v>
      </c>
      <c r="H7741" t="s">
        <v>4851</v>
      </c>
      <c r="I7741">
        <v>1</v>
      </c>
      <c r="J7741" s="3">
        <v>3281</v>
      </c>
    </row>
    <row r="7742" spans="1:10" x14ac:dyDescent="0.4">
      <c r="A7742">
        <v>1620095</v>
      </c>
      <c r="B7742">
        <v>128416</v>
      </c>
      <c r="C7742" s="1" t="s">
        <v>1844</v>
      </c>
      <c r="D7742" s="1">
        <v>43241</v>
      </c>
      <c r="E7742" s="1">
        <v>43242</v>
      </c>
      <c r="F7742" t="s">
        <v>5532</v>
      </c>
      <c r="G7742" t="s">
        <v>22</v>
      </c>
      <c r="H7742" t="s">
        <v>5533</v>
      </c>
      <c r="I7742">
        <v>2</v>
      </c>
      <c r="J7742" s="3">
        <v>4600</v>
      </c>
    </row>
    <row r="7743" spans="1:10" x14ac:dyDescent="0.4">
      <c r="A7743">
        <v>1620095</v>
      </c>
      <c r="B7743">
        <v>95275</v>
      </c>
      <c r="C7743" s="1" t="s">
        <v>1844</v>
      </c>
      <c r="D7743" s="1">
        <v>43241</v>
      </c>
      <c r="E7743" s="1">
        <v>43242</v>
      </c>
      <c r="F7743" t="s">
        <v>5532</v>
      </c>
      <c r="G7743" t="s">
        <v>22</v>
      </c>
      <c r="H7743" t="s">
        <v>5533</v>
      </c>
      <c r="I7743">
        <v>2</v>
      </c>
      <c r="J7743" s="3">
        <v>4600</v>
      </c>
    </row>
    <row r="7744" spans="1:10" x14ac:dyDescent="0.4">
      <c r="A7744">
        <v>1620095</v>
      </c>
      <c r="B7744">
        <v>93275</v>
      </c>
      <c r="C7744" s="1" t="s">
        <v>1844</v>
      </c>
      <c r="D7744" s="1">
        <v>43241</v>
      </c>
      <c r="E7744" s="1">
        <v>43242</v>
      </c>
      <c r="F7744" t="s">
        <v>5532</v>
      </c>
      <c r="G7744" t="s">
        <v>22</v>
      </c>
      <c r="H7744" t="s">
        <v>5533</v>
      </c>
      <c r="I7744">
        <v>2</v>
      </c>
      <c r="J7744" s="3">
        <v>4600</v>
      </c>
    </row>
    <row r="7745" spans="1:10" x14ac:dyDescent="0.4">
      <c r="A7745">
        <v>1621750</v>
      </c>
      <c r="B7745">
        <v>97202</v>
      </c>
      <c r="C7745" s="1" t="s">
        <v>2959</v>
      </c>
      <c r="D7745" s="1">
        <v>43241</v>
      </c>
      <c r="E7745" s="1">
        <v>43244</v>
      </c>
      <c r="F7745" t="s">
        <v>4850</v>
      </c>
      <c r="G7745" t="s">
        <v>81</v>
      </c>
      <c r="H7745" t="s">
        <v>4851</v>
      </c>
      <c r="I7745">
        <v>9</v>
      </c>
      <c r="J7745" s="3">
        <v>23720</v>
      </c>
    </row>
    <row r="7746" spans="1:10" x14ac:dyDescent="0.4">
      <c r="A7746">
        <v>1621751</v>
      </c>
      <c r="B7746">
        <v>97203</v>
      </c>
      <c r="C7746" s="1" t="s">
        <v>2960</v>
      </c>
      <c r="D7746" s="1">
        <v>43241</v>
      </c>
      <c r="E7746" s="1">
        <v>43244</v>
      </c>
      <c r="F7746" t="s">
        <v>4880</v>
      </c>
      <c r="G7746" t="s">
        <v>14</v>
      </c>
      <c r="H7746" t="s">
        <v>4851</v>
      </c>
      <c r="I7746">
        <v>1</v>
      </c>
      <c r="J7746" s="3">
        <v>1150</v>
      </c>
    </row>
    <row r="7747" spans="1:10" x14ac:dyDescent="0.4">
      <c r="A7747">
        <v>1621301</v>
      </c>
      <c r="B7747">
        <v>96278</v>
      </c>
      <c r="C7747" s="1" t="s">
        <v>2588</v>
      </c>
      <c r="D7747" s="1">
        <v>43241</v>
      </c>
      <c r="E7747" s="1">
        <v>43244</v>
      </c>
      <c r="F7747" t="s">
        <v>4953</v>
      </c>
      <c r="G7747" t="s">
        <v>69</v>
      </c>
      <c r="H7747" t="s">
        <v>4851</v>
      </c>
      <c r="I7747">
        <v>1</v>
      </c>
      <c r="J7747" s="3">
        <v>1995</v>
      </c>
    </row>
    <row r="7748" spans="1:10" x14ac:dyDescent="0.4">
      <c r="A7748">
        <v>1622354</v>
      </c>
      <c r="B7748">
        <v>98729</v>
      </c>
      <c r="C7748" s="1" t="s">
        <v>3478</v>
      </c>
      <c r="D7748" s="1">
        <v>43241</v>
      </c>
      <c r="E7748" s="1">
        <v>43242</v>
      </c>
      <c r="F7748" t="s">
        <v>5534</v>
      </c>
      <c r="G7748" t="s">
        <v>22</v>
      </c>
      <c r="H7748" t="s">
        <v>5132</v>
      </c>
      <c r="I7748">
        <v>1</v>
      </c>
      <c r="J7748" s="3">
        <v>1220</v>
      </c>
    </row>
    <row r="7749" spans="1:10" x14ac:dyDescent="0.4">
      <c r="A7749">
        <v>1622354</v>
      </c>
      <c r="B7749">
        <v>135684</v>
      </c>
      <c r="C7749" s="1" t="s">
        <v>3478</v>
      </c>
      <c r="D7749" s="1">
        <v>43241</v>
      </c>
      <c r="E7749" s="1">
        <v>43242</v>
      </c>
      <c r="F7749" t="s">
        <v>5534</v>
      </c>
      <c r="G7749" t="s">
        <v>22</v>
      </c>
      <c r="H7749" t="s">
        <v>5132</v>
      </c>
      <c r="I7749">
        <v>1</v>
      </c>
      <c r="J7749" s="3">
        <v>2400</v>
      </c>
    </row>
    <row r="7750" spans="1:10" x14ac:dyDescent="0.4">
      <c r="A7750">
        <v>1622471</v>
      </c>
      <c r="B7750">
        <v>133575</v>
      </c>
      <c r="C7750" s="1" t="s">
        <v>3574</v>
      </c>
      <c r="D7750" s="1">
        <v>43241</v>
      </c>
      <c r="E7750" s="1">
        <v>43243</v>
      </c>
      <c r="F7750" t="s">
        <v>5891</v>
      </c>
      <c r="G7750" t="s">
        <v>22</v>
      </c>
      <c r="H7750" t="s">
        <v>5588</v>
      </c>
      <c r="I7750">
        <v>1</v>
      </c>
      <c r="J7750" s="3">
        <v>500</v>
      </c>
    </row>
    <row r="7751" spans="1:10" x14ac:dyDescent="0.4">
      <c r="A7751">
        <v>1622472</v>
      </c>
      <c r="B7751">
        <v>133571</v>
      </c>
      <c r="C7751" s="1" t="s">
        <v>3575</v>
      </c>
      <c r="D7751" s="1">
        <v>43241</v>
      </c>
      <c r="E7751" s="1">
        <v>43243</v>
      </c>
      <c r="F7751" t="s">
        <v>5557</v>
      </c>
      <c r="G7751" t="s">
        <v>258</v>
      </c>
      <c r="H7751" t="s">
        <v>4851</v>
      </c>
      <c r="I7751">
        <v>2</v>
      </c>
      <c r="J7751" s="3">
        <v>7010</v>
      </c>
    </row>
    <row r="7752" spans="1:10" x14ac:dyDescent="0.4">
      <c r="A7752">
        <v>1622541</v>
      </c>
      <c r="B7752">
        <v>133817</v>
      </c>
      <c r="C7752" s="1" t="s">
        <v>3629</v>
      </c>
      <c r="D7752" s="1">
        <v>43241</v>
      </c>
      <c r="E7752" s="1">
        <v>43244</v>
      </c>
      <c r="F7752" t="s">
        <v>5835</v>
      </c>
      <c r="G7752" t="s">
        <v>258</v>
      </c>
      <c r="H7752" t="s">
        <v>4851</v>
      </c>
      <c r="I7752">
        <v>1</v>
      </c>
      <c r="J7752" s="3">
        <v>2900</v>
      </c>
    </row>
    <row r="7753" spans="1:10" x14ac:dyDescent="0.4">
      <c r="A7753">
        <v>1622541</v>
      </c>
      <c r="B7753">
        <v>134251</v>
      </c>
      <c r="C7753" s="1" t="s">
        <v>3629</v>
      </c>
      <c r="D7753" s="1">
        <v>43241</v>
      </c>
      <c r="E7753" s="1">
        <v>43244</v>
      </c>
      <c r="F7753" t="s">
        <v>5835</v>
      </c>
      <c r="G7753" t="s">
        <v>258</v>
      </c>
      <c r="H7753" t="s">
        <v>4851</v>
      </c>
      <c r="I7753">
        <v>1</v>
      </c>
      <c r="J7753" s="3">
        <v>1650</v>
      </c>
    </row>
    <row r="7754" spans="1:10" x14ac:dyDescent="0.4">
      <c r="A7754">
        <v>1622541</v>
      </c>
      <c r="B7754">
        <v>135241</v>
      </c>
      <c r="C7754" s="1" t="s">
        <v>3629</v>
      </c>
      <c r="D7754" s="1">
        <v>43241</v>
      </c>
      <c r="E7754" s="1">
        <v>43244</v>
      </c>
      <c r="F7754" t="s">
        <v>5835</v>
      </c>
      <c r="G7754" t="s">
        <v>258</v>
      </c>
      <c r="H7754" t="s">
        <v>4851</v>
      </c>
      <c r="I7754">
        <v>1</v>
      </c>
      <c r="J7754" s="3">
        <v>1550</v>
      </c>
    </row>
    <row r="7755" spans="1:10" x14ac:dyDescent="0.4">
      <c r="A7755">
        <v>1622541</v>
      </c>
      <c r="B7755">
        <v>136783</v>
      </c>
      <c r="C7755" s="1" t="s">
        <v>3629</v>
      </c>
      <c r="D7755" s="1">
        <v>43241</v>
      </c>
      <c r="E7755" s="1">
        <v>43244</v>
      </c>
      <c r="F7755" t="s">
        <v>5835</v>
      </c>
      <c r="G7755" t="s">
        <v>258</v>
      </c>
      <c r="H7755" t="s">
        <v>4851</v>
      </c>
      <c r="I7755">
        <v>1</v>
      </c>
      <c r="J7755" s="3">
        <v>2050</v>
      </c>
    </row>
    <row r="7756" spans="1:10" x14ac:dyDescent="0.4">
      <c r="A7756">
        <v>1622541</v>
      </c>
      <c r="B7756">
        <v>137361</v>
      </c>
      <c r="C7756" s="1" t="s">
        <v>3629</v>
      </c>
      <c r="D7756" s="1">
        <v>43241</v>
      </c>
      <c r="E7756" s="1">
        <v>43244</v>
      </c>
      <c r="F7756" t="s">
        <v>5835</v>
      </c>
      <c r="G7756" t="s">
        <v>258</v>
      </c>
      <c r="H7756" t="s">
        <v>4851</v>
      </c>
      <c r="I7756">
        <v>1</v>
      </c>
      <c r="J7756" s="3">
        <v>1650</v>
      </c>
    </row>
    <row r="7757" spans="1:10" x14ac:dyDescent="0.4">
      <c r="A7757">
        <v>1622541</v>
      </c>
      <c r="B7757">
        <v>141630</v>
      </c>
      <c r="C7757" s="1" t="s">
        <v>3629</v>
      </c>
      <c r="D7757" s="1">
        <v>43241</v>
      </c>
      <c r="E7757" s="1">
        <v>43244</v>
      </c>
      <c r="F7757" t="s">
        <v>5835</v>
      </c>
      <c r="G7757" t="s">
        <v>258</v>
      </c>
      <c r="H7757" t="s">
        <v>4851</v>
      </c>
      <c r="I7757">
        <v>1</v>
      </c>
      <c r="J7757" s="3">
        <v>1650</v>
      </c>
    </row>
    <row r="7758" spans="1:10" x14ac:dyDescent="0.4">
      <c r="A7758">
        <v>1622541</v>
      </c>
      <c r="B7758">
        <v>138178</v>
      </c>
      <c r="C7758" s="1" t="s">
        <v>3629</v>
      </c>
      <c r="D7758" s="1">
        <v>43241</v>
      </c>
      <c r="E7758" s="1">
        <v>43244</v>
      </c>
      <c r="F7758" t="s">
        <v>5835</v>
      </c>
      <c r="G7758" t="s">
        <v>258</v>
      </c>
      <c r="H7758" t="s">
        <v>4851</v>
      </c>
      <c r="I7758">
        <v>1</v>
      </c>
      <c r="J7758" s="3">
        <v>2532</v>
      </c>
    </row>
    <row r="7759" spans="1:10" x14ac:dyDescent="0.4">
      <c r="A7759">
        <v>1622541</v>
      </c>
      <c r="B7759">
        <v>79157</v>
      </c>
      <c r="C7759" s="1" t="s">
        <v>3629</v>
      </c>
      <c r="D7759" s="1">
        <v>43241</v>
      </c>
      <c r="E7759" s="1">
        <v>43244</v>
      </c>
      <c r="F7759" t="s">
        <v>5835</v>
      </c>
      <c r="G7759" t="s">
        <v>258</v>
      </c>
      <c r="H7759" t="s">
        <v>4851</v>
      </c>
      <c r="I7759">
        <v>2</v>
      </c>
      <c r="J7759" s="3">
        <v>1850</v>
      </c>
    </row>
    <row r="7760" spans="1:10" x14ac:dyDescent="0.4">
      <c r="A7760">
        <v>1622174</v>
      </c>
      <c r="B7760">
        <v>134511</v>
      </c>
      <c r="C7760" s="1" t="s">
        <v>3338</v>
      </c>
      <c r="D7760" s="1">
        <v>43241</v>
      </c>
      <c r="E7760" s="1">
        <v>43243</v>
      </c>
      <c r="F7760" t="s">
        <v>5568</v>
      </c>
      <c r="G7760" t="s">
        <v>85</v>
      </c>
      <c r="H7760" t="s">
        <v>4851</v>
      </c>
      <c r="I7760">
        <v>1</v>
      </c>
      <c r="J7760" s="3">
        <v>2000</v>
      </c>
    </row>
    <row r="7761" spans="1:10" x14ac:dyDescent="0.4">
      <c r="A7761">
        <v>1622174</v>
      </c>
      <c r="B7761">
        <v>134606</v>
      </c>
      <c r="C7761" s="1" t="s">
        <v>3338</v>
      </c>
      <c r="D7761" s="1">
        <v>43241</v>
      </c>
      <c r="E7761" s="1">
        <v>43243</v>
      </c>
      <c r="F7761" t="s">
        <v>5568</v>
      </c>
      <c r="G7761" t="s">
        <v>85</v>
      </c>
      <c r="H7761" t="s">
        <v>4851</v>
      </c>
      <c r="I7761">
        <v>1</v>
      </c>
      <c r="J7761" s="3">
        <v>1329</v>
      </c>
    </row>
    <row r="7762" spans="1:10" x14ac:dyDescent="0.4">
      <c r="A7762">
        <v>1622174</v>
      </c>
      <c r="B7762">
        <v>136260</v>
      </c>
      <c r="C7762" s="1" t="s">
        <v>3338</v>
      </c>
      <c r="D7762" s="1">
        <v>43241</v>
      </c>
      <c r="E7762" s="1">
        <v>43243</v>
      </c>
      <c r="F7762" t="s">
        <v>5568</v>
      </c>
      <c r="G7762" t="s">
        <v>85</v>
      </c>
      <c r="H7762" t="s">
        <v>4851</v>
      </c>
      <c r="I7762">
        <v>3</v>
      </c>
      <c r="J7762" s="3">
        <v>3023</v>
      </c>
    </row>
    <row r="7763" spans="1:10" x14ac:dyDescent="0.4">
      <c r="A7763">
        <v>1622174</v>
      </c>
      <c r="B7763">
        <v>139415</v>
      </c>
      <c r="C7763" s="1" t="s">
        <v>3338</v>
      </c>
      <c r="D7763" s="1">
        <v>43241</v>
      </c>
      <c r="E7763" s="1">
        <v>43243</v>
      </c>
      <c r="F7763" t="s">
        <v>5568</v>
      </c>
      <c r="G7763" t="s">
        <v>85</v>
      </c>
      <c r="H7763" t="s">
        <v>4851</v>
      </c>
      <c r="I7763">
        <v>1</v>
      </c>
      <c r="J7763" s="3">
        <v>1329</v>
      </c>
    </row>
    <row r="7764" spans="1:10" x14ac:dyDescent="0.4">
      <c r="A7764">
        <v>1622234</v>
      </c>
      <c r="B7764">
        <v>98032</v>
      </c>
      <c r="C7764" s="1" t="s">
        <v>3388</v>
      </c>
      <c r="D7764" s="1">
        <v>43241</v>
      </c>
      <c r="E7764" s="1">
        <v>43241</v>
      </c>
      <c r="F7764" t="s">
        <v>6674</v>
      </c>
      <c r="G7764" t="s">
        <v>85</v>
      </c>
      <c r="H7764" t="s">
        <v>4851</v>
      </c>
      <c r="I7764">
        <v>1</v>
      </c>
      <c r="J7764" s="3">
        <v>500</v>
      </c>
    </row>
    <row r="7765" spans="1:10" x14ac:dyDescent="0.4">
      <c r="A7765">
        <v>1619804</v>
      </c>
      <c r="B7765">
        <v>128501</v>
      </c>
      <c r="C7765" s="1" t="s">
        <v>6264</v>
      </c>
      <c r="D7765" s="1">
        <v>43241</v>
      </c>
      <c r="E7765" s="1">
        <v>43244</v>
      </c>
      <c r="F7765" t="s">
        <v>4879</v>
      </c>
      <c r="G7765" t="s">
        <v>28</v>
      </c>
      <c r="H7765" t="s">
        <v>4851</v>
      </c>
      <c r="I7765">
        <v>1</v>
      </c>
      <c r="J7765" s="3">
        <v>2700</v>
      </c>
    </row>
    <row r="7766" spans="1:10" x14ac:dyDescent="0.4">
      <c r="A7766">
        <v>1619804</v>
      </c>
      <c r="B7766">
        <v>95417</v>
      </c>
      <c r="C7766" s="1" t="s">
        <v>6264</v>
      </c>
      <c r="D7766" s="1">
        <v>43241</v>
      </c>
      <c r="E7766" s="1">
        <v>43244</v>
      </c>
      <c r="F7766" t="s">
        <v>4879</v>
      </c>
      <c r="G7766" t="s">
        <v>28</v>
      </c>
      <c r="H7766" t="s">
        <v>4851</v>
      </c>
      <c r="I7766">
        <v>1</v>
      </c>
      <c r="J7766" s="3">
        <v>2700</v>
      </c>
    </row>
    <row r="7767" spans="1:10" x14ac:dyDescent="0.4">
      <c r="A7767">
        <v>1619804</v>
      </c>
      <c r="B7767">
        <v>93395</v>
      </c>
      <c r="C7767" s="1" t="s">
        <v>6264</v>
      </c>
      <c r="D7767" s="1">
        <v>43241</v>
      </c>
      <c r="E7767" s="1">
        <v>43244</v>
      </c>
      <c r="F7767" t="s">
        <v>4879</v>
      </c>
      <c r="G7767" t="s">
        <v>28</v>
      </c>
      <c r="H7767" t="s">
        <v>4851</v>
      </c>
      <c r="I7767">
        <v>1</v>
      </c>
      <c r="J7767" s="3">
        <v>2700</v>
      </c>
    </row>
    <row r="7768" spans="1:10" x14ac:dyDescent="0.4">
      <c r="A7768">
        <v>1619363</v>
      </c>
      <c r="B7768">
        <v>98720</v>
      </c>
      <c r="C7768" s="1" t="s">
        <v>1485</v>
      </c>
      <c r="D7768" s="1">
        <v>43241</v>
      </c>
      <c r="E7768" s="1">
        <v>43243</v>
      </c>
      <c r="F7768" t="s">
        <v>4917</v>
      </c>
      <c r="G7768" t="s">
        <v>39</v>
      </c>
      <c r="H7768" t="s">
        <v>4851</v>
      </c>
      <c r="I7768">
        <v>4</v>
      </c>
      <c r="J7768" s="3">
        <v>10236</v>
      </c>
    </row>
    <row r="7769" spans="1:10" x14ac:dyDescent="0.4">
      <c r="A7769">
        <v>1619363</v>
      </c>
      <c r="B7769">
        <v>98723</v>
      </c>
      <c r="C7769" s="1" t="s">
        <v>1485</v>
      </c>
      <c r="D7769" s="1">
        <v>43241</v>
      </c>
      <c r="E7769" s="1">
        <v>43243</v>
      </c>
      <c r="F7769" t="s">
        <v>4917</v>
      </c>
      <c r="G7769" t="s">
        <v>39</v>
      </c>
      <c r="H7769" t="s">
        <v>4851</v>
      </c>
      <c r="I7769">
        <v>4</v>
      </c>
      <c r="J7769" s="3">
        <v>15198</v>
      </c>
    </row>
    <row r="7770" spans="1:10" x14ac:dyDescent="0.4">
      <c r="A7770">
        <v>1619363</v>
      </c>
      <c r="B7770">
        <v>95187</v>
      </c>
      <c r="C7770" s="1" t="s">
        <v>1485</v>
      </c>
      <c r="D7770" s="1">
        <v>43241</v>
      </c>
      <c r="E7770" s="1">
        <v>43243</v>
      </c>
      <c r="F7770" t="s">
        <v>4917</v>
      </c>
      <c r="G7770" t="s">
        <v>39</v>
      </c>
      <c r="H7770" t="s">
        <v>4851</v>
      </c>
      <c r="I7770">
        <v>1</v>
      </c>
      <c r="J7770" s="3">
        <v>3347</v>
      </c>
    </row>
    <row r="7771" spans="1:10" x14ac:dyDescent="0.4">
      <c r="A7771">
        <v>1619363</v>
      </c>
      <c r="B7771">
        <v>92142</v>
      </c>
      <c r="C7771" s="1" t="s">
        <v>1485</v>
      </c>
      <c r="D7771" s="1">
        <v>43241</v>
      </c>
      <c r="E7771" s="1">
        <v>43243</v>
      </c>
      <c r="F7771" t="s">
        <v>4917</v>
      </c>
      <c r="G7771" t="s">
        <v>39</v>
      </c>
      <c r="H7771" t="s">
        <v>4851</v>
      </c>
      <c r="I7771">
        <v>1</v>
      </c>
      <c r="J7771" s="3">
        <v>6800</v>
      </c>
    </row>
    <row r="7772" spans="1:10" x14ac:dyDescent="0.4">
      <c r="A7772">
        <v>1622180</v>
      </c>
      <c r="B7772">
        <v>97974</v>
      </c>
      <c r="C7772" s="1" t="s">
        <v>3343</v>
      </c>
      <c r="D7772" s="1">
        <v>43242</v>
      </c>
      <c r="E7772" s="1">
        <v>43242</v>
      </c>
      <c r="F7772" t="s">
        <v>4880</v>
      </c>
      <c r="G7772" t="s">
        <v>14</v>
      </c>
      <c r="H7772" t="s">
        <v>4851</v>
      </c>
      <c r="I7772">
        <v>6</v>
      </c>
      <c r="J7772" s="3">
        <v>200</v>
      </c>
    </row>
    <row r="7773" spans="1:10" x14ac:dyDescent="0.4">
      <c r="A7773">
        <v>1622382</v>
      </c>
      <c r="B7773">
        <v>98757</v>
      </c>
      <c r="C7773" s="1" t="s">
        <v>3503</v>
      </c>
      <c r="D7773" s="1">
        <v>43242</v>
      </c>
      <c r="E7773" s="1">
        <v>43245</v>
      </c>
      <c r="F7773" t="s">
        <v>6030</v>
      </c>
      <c r="G7773" t="s">
        <v>22</v>
      </c>
      <c r="H7773" t="s">
        <v>4883</v>
      </c>
      <c r="I7773">
        <v>1</v>
      </c>
      <c r="J7773" s="3">
        <v>3125</v>
      </c>
    </row>
    <row r="7774" spans="1:10" x14ac:dyDescent="0.4">
      <c r="A7774">
        <v>1622383</v>
      </c>
      <c r="B7774">
        <v>98759</v>
      </c>
      <c r="C7774" s="1" t="s">
        <v>3504</v>
      </c>
      <c r="D7774" s="1">
        <v>43242</v>
      </c>
      <c r="E7774" s="1">
        <v>43245</v>
      </c>
      <c r="F7774" t="s">
        <v>4955</v>
      </c>
      <c r="G7774" t="s">
        <v>18</v>
      </c>
      <c r="H7774" t="s">
        <v>4851</v>
      </c>
      <c r="I7774">
        <v>1</v>
      </c>
      <c r="J7774" s="3">
        <v>525</v>
      </c>
    </row>
    <row r="7775" spans="1:10" x14ac:dyDescent="0.4">
      <c r="A7775">
        <v>1622386</v>
      </c>
      <c r="B7775">
        <v>98777</v>
      </c>
      <c r="C7775" s="1" t="s">
        <v>3507</v>
      </c>
      <c r="D7775" s="1">
        <v>43242</v>
      </c>
      <c r="E7775" s="1">
        <v>43245</v>
      </c>
      <c r="F7775" t="s">
        <v>4915</v>
      </c>
      <c r="G7775" t="s">
        <v>22</v>
      </c>
      <c r="H7775" t="s">
        <v>4854</v>
      </c>
      <c r="I7775">
        <v>4</v>
      </c>
      <c r="J7775" s="3">
        <v>17040</v>
      </c>
    </row>
    <row r="7776" spans="1:10" x14ac:dyDescent="0.4">
      <c r="A7776">
        <v>1621959</v>
      </c>
      <c r="B7776">
        <v>97046</v>
      </c>
      <c r="C7776" s="1" t="s">
        <v>6617</v>
      </c>
      <c r="D7776" s="1">
        <v>43242</v>
      </c>
      <c r="E7776" s="1">
        <v>43243</v>
      </c>
      <c r="F7776" t="s">
        <v>5216</v>
      </c>
      <c r="G7776" t="s">
        <v>60</v>
      </c>
      <c r="H7776" t="s">
        <v>4851</v>
      </c>
      <c r="I7776">
        <v>3</v>
      </c>
      <c r="J7776" s="3">
        <v>4995</v>
      </c>
    </row>
    <row r="7777" spans="1:10" x14ac:dyDescent="0.4">
      <c r="A7777">
        <v>1621881</v>
      </c>
      <c r="B7777">
        <v>97325</v>
      </c>
      <c r="C7777" s="1" t="s">
        <v>3087</v>
      </c>
      <c r="D7777" s="1">
        <v>43242</v>
      </c>
      <c r="E7777" s="1">
        <v>43244</v>
      </c>
      <c r="F7777" t="s">
        <v>4940</v>
      </c>
      <c r="G7777" t="s">
        <v>18</v>
      </c>
      <c r="H7777" t="s">
        <v>4851</v>
      </c>
      <c r="I7777">
        <v>1</v>
      </c>
      <c r="J7777" s="3">
        <v>1045</v>
      </c>
    </row>
    <row r="7778" spans="1:10" x14ac:dyDescent="0.4">
      <c r="A7778">
        <v>1621881</v>
      </c>
      <c r="B7778">
        <v>93272</v>
      </c>
      <c r="C7778" s="1" t="s">
        <v>3087</v>
      </c>
      <c r="D7778" s="1">
        <v>43242</v>
      </c>
      <c r="E7778" s="1">
        <v>43244</v>
      </c>
      <c r="F7778" t="s">
        <v>4940</v>
      </c>
      <c r="G7778" t="s">
        <v>18</v>
      </c>
      <c r="H7778" t="s">
        <v>4851</v>
      </c>
      <c r="I7778">
        <v>1</v>
      </c>
      <c r="J7778" s="3">
        <v>100</v>
      </c>
    </row>
    <row r="7779" spans="1:10" x14ac:dyDescent="0.4">
      <c r="A7779">
        <v>1621881</v>
      </c>
      <c r="B7779">
        <v>137058</v>
      </c>
      <c r="C7779" s="1" t="s">
        <v>3087</v>
      </c>
      <c r="D7779" s="1">
        <v>43242</v>
      </c>
      <c r="E7779" s="1">
        <v>43244</v>
      </c>
      <c r="F7779" t="s">
        <v>4940</v>
      </c>
      <c r="G7779" t="s">
        <v>18</v>
      </c>
      <c r="H7779" t="s">
        <v>4851</v>
      </c>
      <c r="I7779">
        <v>1</v>
      </c>
      <c r="J7779" s="3">
        <v>995</v>
      </c>
    </row>
    <row r="7780" spans="1:10" x14ac:dyDescent="0.4">
      <c r="A7780">
        <v>1621881</v>
      </c>
      <c r="B7780">
        <v>127451</v>
      </c>
      <c r="C7780" s="1" t="s">
        <v>3087</v>
      </c>
      <c r="D7780" s="1">
        <v>43242</v>
      </c>
      <c r="E7780" s="1">
        <v>43244</v>
      </c>
      <c r="F7780" t="s">
        <v>4940</v>
      </c>
      <c r="G7780" t="s">
        <v>18</v>
      </c>
      <c r="H7780" t="s">
        <v>4851</v>
      </c>
      <c r="I7780">
        <v>1</v>
      </c>
      <c r="J7780" s="3">
        <v>100</v>
      </c>
    </row>
    <row r="7781" spans="1:10" x14ac:dyDescent="0.4">
      <c r="A7781">
        <v>1621752</v>
      </c>
      <c r="B7781">
        <v>97204</v>
      </c>
      <c r="C7781" s="1" t="s">
        <v>2961</v>
      </c>
      <c r="D7781" s="1">
        <v>43242</v>
      </c>
      <c r="E7781" s="1">
        <v>43245</v>
      </c>
      <c r="F7781" t="s">
        <v>5286</v>
      </c>
      <c r="G7781" t="s">
        <v>287</v>
      </c>
      <c r="H7781" t="s">
        <v>4851</v>
      </c>
      <c r="I7781">
        <v>2</v>
      </c>
      <c r="J7781" s="3">
        <v>4000</v>
      </c>
    </row>
    <row r="7782" spans="1:10" x14ac:dyDescent="0.4">
      <c r="A7782">
        <v>1620152</v>
      </c>
      <c r="B7782">
        <v>93452</v>
      </c>
      <c r="C7782" s="1" t="s">
        <v>1872</v>
      </c>
      <c r="D7782" s="1">
        <v>43242</v>
      </c>
      <c r="E7782" s="1">
        <v>43244</v>
      </c>
      <c r="F7782" t="s">
        <v>5668</v>
      </c>
      <c r="G7782" t="s">
        <v>11</v>
      </c>
      <c r="H7782" t="s">
        <v>4851</v>
      </c>
      <c r="I7782">
        <v>4</v>
      </c>
      <c r="J7782" s="3">
        <v>7200</v>
      </c>
    </row>
    <row r="7783" spans="1:10" x14ac:dyDescent="0.4">
      <c r="A7783">
        <v>1620878</v>
      </c>
      <c r="B7783">
        <v>94758</v>
      </c>
      <c r="C7783" s="1" t="s">
        <v>2290</v>
      </c>
      <c r="D7783" s="1">
        <v>43242</v>
      </c>
      <c r="E7783" s="1">
        <v>43243</v>
      </c>
      <c r="F7783" t="s">
        <v>5730</v>
      </c>
      <c r="G7783" t="s">
        <v>39</v>
      </c>
      <c r="H7783" t="s">
        <v>4851</v>
      </c>
      <c r="I7783">
        <v>1</v>
      </c>
      <c r="J7783" s="3">
        <v>2100</v>
      </c>
    </row>
    <row r="7784" spans="1:10" x14ac:dyDescent="0.4">
      <c r="A7784">
        <v>1620875</v>
      </c>
      <c r="B7784">
        <v>133046</v>
      </c>
      <c r="C7784" s="1" t="s">
        <v>2289</v>
      </c>
      <c r="D7784" s="1">
        <v>43242</v>
      </c>
      <c r="E7784" s="1">
        <v>43245</v>
      </c>
      <c r="F7784" t="s">
        <v>5231</v>
      </c>
      <c r="G7784" t="s">
        <v>22</v>
      </c>
      <c r="H7784" t="s">
        <v>4991</v>
      </c>
      <c r="I7784">
        <v>2</v>
      </c>
      <c r="J7784" s="3">
        <v>8600</v>
      </c>
    </row>
    <row r="7785" spans="1:10" x14ac:dyDescent="0.4">
      <c r="A7785">
        <v>1620875</v>
      </c>
      <c r="B7785">
        <v>94757</v>
      </c>
      <c r="C7785" s="1" t="s">
        <v>2289</v>
      </c>
      <c r="D7785" s="1">
        <v>43242</v>
      </c>
      <c r="E7785" s="1">
        <v>43245</v>
      </c>
      <c r="F7785" t="s">
        <v>5231</v>
      </c>
      <c r="G7785" t="s">
        <v>22</v>
      </c>
      <c r="H7785" t="s">
        <v>4991</v>
      </c>
      <c r="I7785">
        <v>2</v>
      </c>
      <c r="J7785" s="3">
        <v>4999.8</v>
      </c>
    </row>
    <row r="7786" spans="1:10" x14ac:dyDescent="0.4">
      <c r="A7786">
        <v>1620875</v>
      </c>
      <c r="B7786">
        <v>95280</v>
      </c>
      <c r="C7786" s="1" t="s">
        <v>2289</v>
      </c>
      <c r="D7786" s="1">
        <v>43242</v>
      </c>
      <c r="E7786" s="1">
        <v>43245</v>
      </c>
      <c r="F7786" t="s">
        <v>5231</v>
      </c>
      <c r="G7786" t="s">
        <v>22</v>
      </c>
      <c r="H7786" t="s">
        <v>4991</v>
      </c>
      <c r="I7786">
        <v>16</v>
      </c>
      <c r="J7786" s="3">
        <v>52800</v>
      </c>
    </row>
    <row r="7787" spans="1:10" x14ac:dyDescent="0.4">
      <c r="A7787">
        <v>1620875</v>
      </c>
      <c r="B7787">
        <v>97326</v>
      </c>
      <c r="C7787" s="1" t="s">
        <v>2289</v>
      </c>
      <c r="D7787" s="1">
        <v>43242</v>
      </c>
      <c r="E7787" s="1">
        <v>43245</v>
      </c>
      <c r="F7787" t="s">
        <v>5231</v>
      </c>
      <c r="G7787" t="s">
        <v>22</v>
      </c>
      <c r="H7787" t="s">
        <v>4991</v>
      </c>
      <c r="I7787">
        <v>4</v>
      </c>
      <c r="J7787" s="3">
        <v>10000</v>
      </c>
    </row>
    <row r="7788" spans="1:10" x14ac:dyDescent="0.4">
      <c r="A7788">
        <v>1620875</v>
      </c>
      <c r="B7788">
        <v>98470</v>
      </c>
      <c r="C7788" s="1" t="s">
        <v>2289</v>
      </c>
      <c r="D7788" s="1">
        <v>43242</v>
      </c>
      <c r="E7788" s="1">
        <v>43245</v>
      </c>
      <c r="F7788" t="s">
        <v>5231</v>
      </c>
      <c r="G7788" t="s">
        <v>22</v>
      </c>
      <c r="H7788" t="s">
        <v>4991</v>
      </c>
      <c r="I7788">
        <v>2</v>
      </c>
      <c r="J7788" s="3">
        <v>8600</v>
      </c>
    </row>
    <row r="7789" spans="1:10" x14ac:dyDescent="0.4">
      <c r="A7789">
        <v>1620875</v>
      </c>
      <c r="B7789">
        <v>98642</v>
      </c>
      <c r="C7789" s="1" t="s">
        <v>2289</v>
      </c>
      <c r="D7789" s="1">
        <v>43242</v>
      </c>
      <c r="E7789" s="1">
        <v>43245</v>
      </c>
      <c r="F7789" t="s">
        <v>5231</v>
      </c>
      <c r="G7789" t="s">
        <v>22</v>
      </c>
      <c r="H7789" t="s">
        <v>4991</v>
      </c>
      <c r="I7789">
        <v>2</v>
      </c>
      <c r="J7789" s="3">
        <v>8600</v>
      </c>
    </row>
    <row r="7790" spans="1:10" x14ac:dyDescent="0.4">
      <c r="A7790">
        <v>1621005</v>
      </c>
      <c r="B7790">
        <v>95198</v>
      </c>
      <c r="C7790" s="1" t="s">
        <v>2384</v>
      </c>
      <c r="D7790" s="1">
        <v>43242</v>
      </c>
      <c r="E7790" s="1">
        <v>43243</v>
      </c>
      <c r="F7790" t="s">
        <v>4917</v>
      </c>
      <c r="G7790" t="s">
        <v>39</v>
      </c>
      <c r="H7790" t="s">
        <v>4851</v>
      </c>
      <c r="I7790">
        <v>16</v>
      </c>
      <c r="J7790" s="3">
        <v>24900</v>
      </c>
    </row>
    <row r="7791" spans="1:10" x14ac:dyDescent="0.4">
      <c r="A7791">
        <v>1621009</v>
      </c>
      <c r="B7791">
        <v>95199</v>
      </c>
      <c r="C7791" s="1" t="s">
        <v>5228</v>
      </c>
      <c r="D7791" s="1">
        <v>43242</v>
      </c>
      <c r="E7791" s="1">
        <v>43244</v>
      </c>
      <c r="F7791" t="s">
        <v>4968</v>
      </c>
      <c r="G7791" t="s">
        <v>22</v>
      </c>
      <c r="H7791" t="s">
        <v>4969</v>
      </c>
      <c r="I7791">
        <v>9</v>
      </c>
      <c r="J7791" s="3">
        <v>53200</v>
      </c>
    </row>
    <row r="7792" spans="1:10" x14ac:dyDescent="0.4">
      <c r="A7792">
        <v>1621100</v>
      </c>
      <c r="B7792">
        <v>95314</v>
      </c>
      <c r="C7792" s="1" t="s">
        <v>2460</v>
      </c>
      <c r="D7792" s="1">
        <v>43242</v>
      </c>
      <c r="E7792" s="1">
        <v>43244</v>
      </c>
      <c r="F7792" t="s">
        <v>5716</v>
      </c>
      <c r="G7792" t="s">
        <v>161</v>
      </c>
      <c r="H7792" t="s">
        <v>4851</v>
      </c>
      <c r="I7792">
        <v>1</v>
      </c>
      <c r="J7792" s="3">
        <v>2000</v>
      </c>
    </row>
    <row r="7793" spans="1:10" x14ac:dyDescent="0.4">
      <c r="A7793">
        <v>1621100</v>
      </c>
      <c r="B7793">
        <v>79096</v>
      </c>
      <c r="C7793" s="1" t="s">
        <v>2460</v>
      </c>
      <c r="D7793" s="1">
        <v>43242</v>
      </c>
      <c r="E7793" s="1">
        <v>43244</v>
      </c>
      <c r="F7793" t="s">
        <v>5716</v>
      </c>
      <c r="G7793" t="s">
        <v>161</v>
      </c>
      <c r="H7793" t="s">
        <v>4851</v>
      </c>
      <c r="I7793">
        <v>1</v>
      </c>
      <c r="J7793" s="3">
        <v>1200</v>
      </c>
    </row>
    <row r="7794" spans="1:10" x14ac:dyDescent="0.4">
      <c r="A7794">
        <v>1623313</v>
      </c>
      <c r="B7794">
        <v>135620</v>
      </c>
      <c r="C7794" s="1" t="s">
        <v>4149</v>
      </c>
      <c r="D7794" s="1">
        <v>43242</v>
      </c>
      <c r="E7794" s="1">
        <v>43243</v>
      </c>
      <c r="F7794" t="s">
        <v>4880</v>
      </c>
      <c r="G7794" t="s">
        <v>14</v>
      </c>
      <c r="H7794" t="s">
        <v>4851</v>
      </c>
      <c r="I7794">
        <v>2</v>
      </c>
      <c r="J7794" s="3">
        <v>2650</v>
      </c>
    </row>
    <row r="7795" spans="1:10" x14ac:dyDescent="0.4">
      <c r="A7795">
        <v>1623088</v>
      </c>
      <c r="B7795">
        <v>135486</v>
      </c>
      <c r="C7795" s="1" t="s">
        <v>4070</v>
      </c>
      <c r="D7795" s="1">
        <v>43242</v>
      </c>
      <c r="E7795" s="1">
        <v>43244</v>
      </c>
      <c r="F7795" t="s">
        <v>5162</v>
      </c>
      <c r="G7795" t="s">
        <v>22</v>
      </c>
      <c r="H7795" t="s">
        <v>4896</v>
      </c>
      <c r="I7795">
        <v>1</v>
      </c>
      <c r="J7795" s="3">
        <v>500</v>
      </c>
    </row>
    <row r="7796" spans="1:10" x14ac:dyDescent="0.4">
      <c r="A7796">
        <v>1624097</v>
      </c>
      <c r="B7796">
        <v>138107</v>
      </c>
      <c r="C7796" s="1" t="s">
        <v>4503</v>
      </c>
      <c r="D7796" s="1">
        <v>43242</v>
      </c>
      <c r="E7796" s="1">
        <v>43242</v>
      </c>
      <c r="F7796" t="s">
        <v>4880</v>
      </c>
      <c r="G7796" t="s">
        <v>14</v>
      </c>
      <c r="H7796" t="s">
        <v>4851</v>
      </c>
      <c r="I7796">
        <v>2</v>
      </c>
      <c r="J7796" s="3">
        <v>450</v>
      </c>
    </row>
    <row r="7797" spans="1:10" x14ac:dyDescent="0.4">
      <c r="A7797">
        <v>1624133</v>
      </c>
      <c r="B7797">
        <v>138117</v>
      </c>
      <c r="C7797" s="1" t="s">
        <v>4523</v>
      </c>
      <c r="D7797" s="1">
        <v>43242</v>
      </c>
      <c r="E7797" s="1">
        <v>43242</v>
      </c>
      <c r="F7797" t="s">
        <v>5051</v>
      </c>
      <c r="G7797" t="s">
        <v>31</v>
      </c>
      <c r="H7797" t="s">
        <v>4851</v>
      </c>
      <c r="I7797">
        <v>1</v>
      </c>
      <c r="J7797" s="3">
        <v>1001</v>
      </c>
    </row>
    <row r="7798" spans="1:10" x14ac:dyDescent="0.4">
      <c r="A7798">
        <v>1623890</v>
      </c>
      <c r="B7798">
        <v>137797</v>
      </c>
      <c r="C7798" s="1" t="s">
        <v>6892</v>
      </c>
      <c r="D7798" s="1">
        <v>43243</v>
      </c>
      <c r="E7798" s="1">
        <v>43243</v>
      </c>
      <c r="F7798" t="s">
        <v>6501</v>
      </c>
      <c r="G7798" t="s">
        <v>22</v>
      </c>
      <c r="H7798" t="s">
        <v>4896</v>
      </c>
      <c r="I7798">
        <v>1</v>
      </c>
      <c r="J7798" s="3">
        <v>2000</v>
      </c>
    </row>
    <row r="7799" spans="1:10" x14ac:dyDescent="0.4">
      <c r="A7799">
        <v>1622674</v>
      </c>
      <c r="B7799">
        <v>135538</v>
      </c>
      <c r="C7799" s="1" t="s">
        <v>3724</v>
      </c>
      <c r="D7799" s="1">
        <v>43243</v>
      </c>
      <c r="E7799" s="1">
        <v>43243</v>
      </c>
      <c r="F7799" t="s">
        <v>5655</v>
      </c>
      <c r="G7799" t="s">
        <v>360</v>
      </c>
      <c r="H7799" t="s">
        <v>4851</v>
      </c>
      <c r="I7799">
        <v>1</v>
      </c>
      <c r="J7799" s="3">
        <v>1200</v>
      </c>
    </row>
    <row r="7800" spans="1:10" x14ac:dyDescent="0.4">
      <c r="A7800">
        <v>1622674</v>
      </c>
      <c r="B7800">
        <v>135542</v>
      </c>
      <c r="C7800" s="1" t="s">
        <v>3724</v>
      </c>
      <c r="D7800" s="1">
        <v>43243</v>
      </c>
      <c r="E7800" s="1">
        <v>43243</v>
      </c>
      <c r="F7800" t="s">
        <v>5655</v>
      </c>
      <c r="G7800" t="s">
        <v>360</v>
      </c>
      <c r="H7800" t="s">
        <v>4851</v>
      </c>
      <c r="I7800">
        <v>1</v>
      </c>
      <c r="J7800" s="3">
        <v>800</v>
      </c>
    </row>
    <row r="7801" spans="1:10" x14ac:dyDescent="0.4">
      <c r="A7801">
        <v>1622674</v>
      </c>
      <c r="B7801">
        <v>135213</v>
      </c>
      <c r="C7801" s="1" t="s">
        <v>3724</v>
      </c>
      <c r="D7801" s="1">
        <v>43243</v>
      </c>
      <c r="E7801" s="1">
        <v>43243</v>
      </c>
      <c r="F7801" t="s">
        <v>5655</v>
      </c>
      <c r="G7801" t="s">
        <v>360</v>
      </c>
      <c r="H7801" t="s">
        <v>4851</v>
      </c>
      <c r="I7801">
        <v>1</v>
      </c>
      <c r="J7801" s="3">
        <v>900</v>
      </c>
    </row>
    <row r="7802" spans="1:10" x14ac:dyDescent="0.4">
      <c r="A7802">
        <v>1622674</v>
      </c>
      <c r="B7802">
        <v>137803</v>
      </c>
      <c r="C7802" s="1" t="s">
        <v>3724</v>
      </c>
      <c r="D7802" s="1">
        <v>43243</v>
      </c>
      <c r="E7802" s="1">
        <v>43243</v>
      </c>
      <c r="F7802" t="s">
        <v>5655</v>
      </c>
      <c r="G7802" t="s">
        <v>360</v>
      </c>
      <c r="H7802" t="s">
        <v>4851</v>
      </c>
      <c r="I7802">
        <v>2</v>
      </c>
      <c r="J7802" s="3">
        <v>2000</v>
      </c>
    </row>
    <row r="7803" spans="1:10" x14ac:dyDescent="0.4">
      <c r="A7803">
        <v>1622674</v>
      </c>
      <c r="B7803">
        <v>139806</v>
      </c>
      <c r="C7803" s="1" t="s">
        <v>3724</v>
      </c>
      <c r="D7803" s="1">
        <v>43243</v>
      </c>
      <c r="E7803" s="1">
        <v>43243</v>
      </c>
      <c r="F7803" t="s">
        <v>5655</v>
      </c>
      <c r="G7803" t="s">
        <v>360</v>
      </c>
      <c r="H7803" t="s">
        <v>4851</v>
      </c>
      <c r="I7803">
        <v>1</v>
      </c>
      <c r="J7803" s="3">
        <v>900</v>
      </c>
    </row>
    <row r="7804" spans="1:10" x14ac:dyDescent="0.4">
      <c r="A7804">
        <v>1622674</v>
      </c>
      <c r="B7804">
        <v>140088</v>
      </c>
      <c r="C7804" s="1" t="s">
        <v>3724</v>
      </c>
      <c r="D7804" s="1">
        <v>43243</v>
      </c>
      <c r="E7804" s="1">
        <v>43243</v>
      </c>
      <c r="F7804" t="s">
        <v>5655</v>
      </c>
      <c r="G7804" t="s">
        <v>360</v>
      </c>
      <c r="H7804" t="s">
        <v>4851</v>
      </c>
      <c r="I7804">
        <v>1</v>
      </c>
      <c r="J7804" s="3">
        <v>1200</v>
      </c>
    </row>
    <row r="7805" spans="1:10" x14ac:dyDescent="0.4">
      <c r="A7805">
        <v>1622903</v>
      </c>
      <c r="B7805">
        <v>135109</v>
      </c>
      <c r="C7805" s="1" t="s">
        <v>6792</v>
      </c>
      <c r="D7805" s="1">
        <v>43243</v>
      </c>
      <c r="E7805" s="1">
        <v>43245</v>
      </c>
      <c r="F7805" t="s">
        <v>6793</v>
      </c>
      <c r="G7805" t="s">
        <v>22</v>
      </c>
      <c r="H7805" t="s">
        <v>4972</v>
      </c>
      <c r="I7805">
        <v>1</v>
      </c>
      <c r="J7805" s="3">
        <v>4251</v>
      </c>
    </row>
    <row r="7806" spans="1:10" x14ac:dyDescent="0.4">
      <c r="A7806">
        <v>1621037</v>
      </c>
      <c r="B7806">
        <v>95315</v>
      </c>
      <c r="C7806" s="1" t="s">
        <v>2412</v>
      </c>
      <c r="D7806" s="1">
        <v>43243</v>
      </c>
      <c r="E7806" s="1">
        <v>43243</v>
      </c>
      <c r="F7806" t="s">
        <v>4888</v>
      </c>
      <c r="G7806" t="s">
        <v>95</v>
      </c>
      <c r="H7806" t="s">
        <v>4851</v>
      </c>
      <c r="I7806">
        <v>1</v>
      </c>
      <c r="J7806" s="3">
        <v>1250</v>
      </c>
    </row>
    <row r="7807" spans="1:10" x14ac:dyDescent="0.4">
      <c r="A7807">
        <v>1621048</v>
      </c>
      <c r="B7807">
        <v>95281</v>
      </c>
      <c r="C7807" s="1" t="s">
        <v>2421</v>
      </c>
      <c r="D7807" s="1">
        <v>43243</v>
      </c>
      <c r="E7807" s="1">
        <v>43247</v>
      </c>
      <c r="F7807" t="s">
        <v>5033</v>
      </c>
      <c r="G7807" t="s">
        <v>22</v>
      </c>
      <c r="H7807" t="s">
        <v>4896</v>
      </c>
      <c r="I7807">
        <v>1</v>
      </c>
      <c r="J7807" s="3">
        <v>500</v>
      </c>
    </row>
    <row r="7808" spans="1:10" x14ac:dyDescent="0.4">
      <c r="A7808">
        <v>1621048</v>
      </c>
      <c r="B7808">
        <v>98643</v>
      </c>
      <c r="C7808" s="1" t="s">
        <v>2421</v>
      </c>
      <c r="D7808" s="1">
        <v>43243</v>
      </c>
      <c r="E7808" s="1">
        <v>43247</v>
      </c>
      <c r="F7808" t="s">
        <v>5033</v>
      </c>
      <c r="G7808" t="s">
        <v>22</v>
      </c>
      <c r="H7808" t="s">
        <v>4896</v>
      </c>
      <c r="I7808">
        <v>3</v>
      </c>
      <c r="J7808" s="3">
        <v>8500</v>
      </c>
    </row>
    <row r="7809" spans="1:10" x14ac:dyDescent="0.4">
      <c r="A7809">
        <v>1621048</v>
      </c>
      <c r="B7809">
        <v>98471</v>
      </c>
      <c r="C7809" s="1" t="s">
        <v>2421</v>
      </c>
      <c r="D7809" s="1">
        <v>43243</v>
      </c>
      <c r="E7809" s="1">
        <v>43247</v>
      </c>
      <c r="F7809" t="s">
        <v>5033</v>
      </c>
      <c r="G7809" t="s">
        <v>22</v>
      </c>
      <c r="H7809" t="s">
        <v>4896</v>
      </c>
      <c r="I7809">
        <v>3</v>
      </c>
      <c r="J7809" s="3">
        <v>8500</v>
      </c>
    </row>
    <row r="7810" spans="1:10" x14ac:dyDescent="0.4">
      <c r="A7810">
        <v>1621048</v>
      </c>
      <c r="B7810">
        <v>133047</v>
      </c>
      <c r="C7810" s="1" t="s">
        <v>2421</v>
      </c>
      <c r="D7810" s="1">
        <v>43243</v>
      </c>
      <c r="E7810" s="1">
        <v>43247</v>
      </c>
      <c r="F7810" t="s">
        <v>5033</v>
      </c>
      <c r="G7810" t="s">
        <v>22</v>
      </c>
      <c r="H7810" t="s">
        <v>4896</v>
      </c>
      <c r="I7810">
        <v>3</v>
      </c>
      <c r="J7810" s="3">
        <v>8500</v>
      </c>
    </row>
    <row r="7811" spans="1:10" x14ac:dyDescent="0.4">
      <c r="A7811">
        <v>1620946</v>
      </c>
      <c r="B7811">
        <v>95470</v>
      </c>
      <c r="C7811" s="1" t="s">
        <v>2335</v>
      </c>
      <c r="D7811" s="1">
        <v>43243</v>
      </c>
      <c r="E7811" s="1">
        <v>43244</v>
      </c>
      <c r="F7811" t="s">
        <v>5593</v>
      </c>
      <c r="G7811" t="s">
        <v>60</v>
      </c>
      <c r="H7811" t="s">
        <v>4851</v>
      </c>
      <c r="I7811">
        <v>1</v>
      </c>
      <c r="J7811" s="3">
        <v>2500</v>
      </c>
    </row>
    <row r="7812" spans="1:10" x14ac:dyDescent="0.4">
      <c r="A7812">
        <v>1620946</v>
      </c>
      <c r="B7812">
        <v>95201</v>
      </c>
      <c r="C7812" s="1" t="s">
        <v>2335</v>
      </c>
      <c r="D7812" s="1">
        <v>43243</v>
      </c>
      <c r="E7812" s="1">
        <v>43244</v>
      </c>
      <c r="F7812" t="s">
        <v>5593</v>
      </c>
      <c r="G7812" t="s">
        <v>60</v>
      </c>
      <c r="H7812" t="s">
        <v>4851</v>
      </c>
      <c r="I7812">
        <v>11</v>
      </c>
      <c r="J7812" s="3">
        <v>25606</v>
      </c>
    </row>
    <row r="7813" spans="1:10" x14ac:dyDescent="0.4">
      <c r="A7813">
        <v>1620946</v>
      </c>
      <c r="B7813">
        <v>96484</v>
      </c>
      <c r="C7813" s="1" t="s">
        <v>2335</v>
      </c>
      <c r="D7813" s="1">
        <v>43243</v>
      </c>
      <c r="E7813" s="1">
        <v>43244</v>
      </c>
      <c r="F7813" t="s">
        <v>5593</v>
      </c>
      <c r="G7813" t="s">
        <v>60</v>
      </c>
      <c r="H7813" t="s">
        <v>4851</v>
      </c>
      <c r="I7813">
        <v>1</v>
      </c>
      <c r="J7813" s="3">
        <v>2500</v>
      </c>
    </row>
    <row r="7814" spans="1:10" x14ac:dyDescent="0.4">
      <c r="A7814">
        <v>1620946</v>
      </c>
      <c r="B7814">
        <v>129788</v>
      </c>
      <c r="C7814" s="1" t="s">
        <v>2335</v>
      </c>
      <c r="D7814" s="1">
        <v>43243</v>
      </c>
      <c r="E7814" s="1">
        <v>43244</v>
      </c>
      <c r="F7814" t="s">
        <v>5593</v>
      </c>
      <c r="G7814" t="s">
        <v>60</v>
      </c>
      <c r="H7814" t="s">
        <v>4851</v>
      </c>
      <c r="I7814">
        <v>1</v>
      </c>
      <c r="J7814" s="3">
        <v>2500</v>
      </c>
    </row>
    <row r="7815" spans="1:10" x14ac:dyDescent="0.4">
      <c r="A7815">
        <v>1620872</v>
      </c>
      <c r="B7815">
        <v>94756</v>
      </c>
      <c r="C7815" s="1" t="s">
        <v>6425</v>
      </c>
      <c r="D7815" s="1">
        <v>43243</v>
      </c>
      <c r="E7815" s="1">
        <v>43246</v>
      </c>
      <c r="F7815" t="s">
        <v>6187</v>
      </c>
      <c r="G7815" t="s">
        <v>22</v>
      </c>
      <c r="H7815" t="s">
        <v>5533</v>
      </c>
      <c r="I7815">
        <v>2</v>
      </c>
      <c r="J7815" s="3">
        <v>5540</v>
      </c>
    </row>
    <row r="7816" spans="1:10" x14ac:dyDescent="0.4">
      <c r="A7816">
        <v>1620873</v>
      </c>
      <c r="B7816">
        <v>94754</v>
      </c>
      <c r="C7816" s="1" t="s">
        <v>2288</v>
      </c>
      <c r="D7816" s="1">
        <v>43243</v>
      </c>
      <c r="E7816" s="1">
        <v>43245</v>
      </c>
      <c r="F7816" t="s">
        <v>6426</v>
      </c>
      <c r="G7816" t="s">
        <v>22</v>
      </c>
      <c r="H7816" t="s">
        <v>5191</v>
      </c>
      <c r="I7816">
        <v>2</v>
      </c>
      <c r="J7816" s="3">
        <v>7759.76</v>
      </c>
    </row>
    <row r="7817" spans="1:10" x14ac:dyDescent="0.4">
      <c r="A7817">
        <v>1620545</v>
      </c>
      <c r="B7817">
        <v>95200</v>
      </c>
      <c r="C7817" s="1" t="s">
        <v>2061</v>
      </c>
      <c r="D7817" s="1">
        <v>43243</v>
      </c>
      <c r="E7817" s="1">
        <v>43246</v>
      </c>
      <c r="F7817" t="s">
        <v>4919</v>
      </c>
      <c r="G7817" t="s">
        <v>35</v>
      </c>
      <c r="H7817" t="s">
        <v>4851</v>
      </c>
      <c r="I7817">
        <v>1</v>
      </c>
      <c r="J7817" s="3">
        <v>2245</v>
      </c>
    </row>
    <row r="7818" spans="1:10" x14ac:dyDescent="0.4">
      <c r="A7818">
        <v>1620545</v>
      </c>
      <c r="B7818">
        <v>94809</v>
      </c>
      <c r="C7818" s="1" t="s">
        <v>2061</v>
      </c>
      <c r="D7818" s="1">
        <v>43243</v>
      </c>
      <c r="E7818" s="1">
        <v>43246</v>
      </c>
      <c r="F7818" t="s">
        <v>4919</v>
      </c>
      <c r="G7818" t="s">
        <v>35</v>
      </c>
      <c r="H7818" t="s">
        <v>4851</v>
      </c>
      <c r="I7818">
        <v>1</v>
      </c>
      <c r="J7818" s="3">
        <v>2300</v>
      </c>
    </row>
    <row r="7819" spans="1:10" x14ac:dyDescent="0.4">
      <c r="A7819">
        <v>1620545</v>
      </c>
      <c r="B7819">
        <v>94755</v>
      </c>
      <c r="C7819" s="1" t="s">
        <v>2061</v>
      </c>
      <c r="D7819" s="1">
        <v>43243</v>
      </c>
      <c r="E7819" s="1">
        <v>43246</v>
      </c>
      <c r="F7819" t="s">
        <v>4919</v>
      </c>
      <c r="G7819" t="s">
        <v>35</v>
      </c>
      <c r="H7819" t="s">
        <v>4851</v>
      </c>
      <c r="I7819">
        <v>2</v>
      </c>
      <c r="J7819" s="3">
        <v>4600</v>
      </c>
    </row>
    <row r="7820" spans="1:10" x14ac:dyDescent="0.4">
      <c r="A7820">
        <v>1620545</v>
      </c>
      <c r="B7820">
        <v>95468</v>
      </c>
      <c r="C7820" s="1" t="s">
        <v>2061</v>
      </c>
      <c r="D7820" s="1">
        <v>43243</v>
      </c>
      <c r="E7820" s="1">
        <v>43246</v>
      </c>
      <c r="F7820" t="s">
        <v>4919</v>
      </c>
      <c r="G7820" t="s">
        <v>35</v>
      </c>
      <c r="H7820" t="s">
        <v>4851</v>
      </c>
      <c r="I7820">
        <v>1</v>
      </c>
      <c r="J7820" s="3">
        <v>2000</v>
      </c>
    </row>
    <row r="7821" spans="1:10" x14ac:dyDescent="0.4">
      <c r="A7821">
        <v>1620545</v>
      </c>
      <c r="B7821">
        <v>96844</v>
      </c>
      <c r="C7821" s="1" t="s">
        <v>2061</v>
      </c>
      <c r="D7821" s="1">
        <v>43243</v>
      </c>
      <c r="E7821" s="1">
        <v>43246</v>
      </c>
      <c r="F7821" t="s">
        <v>4919</v>
      </c>
      <c r="G7821" t="s">
        <v>35</v>
      </c>
      <c r="H7821" t="s">
        <v>4851</v>
      </c>
      <c r="I7821">
        <v>1</v>
      </c>
      <c r="J7821" s="3">
        <v>2475</v>
      </c>
    </row>
    <row r="7822" spans="1:10" x14ac:dyDescent="0.4">
      <c r="A7822">
        <v>1620545</v>
      </c>
      <c r="B7822">
        <v>133808</v>
      </c>
      <c r="C7822" s="1" t="s">
        <v>2061</v>
      </c>
      <c r="D7822" s="1">
        <v>43243</v>
      </c>
      <c r="E7822" s="1">
        <v>43246</v>
      </c>
      <c r="F7822" t="s">
        <v>4919</v>
      </c>
      <c r="G7822" t="s">
        <v>35</v>
      </c>
      <c r="H7822" t="s">
        <v>4851</v>
      </c>
      <c r="I7822">
        <v>2</v>
      </c>
      <c r="J7822" s="3">
        <v>3000</v>
      </c>
    </row>
    <row r="7823" spans="1:10" x14ac:dyDescent="0.4">
      <c r="A7823">
        <v>1620545</v>
      </c>
      <c r="B7823">
        <v>129786</v>
      </c>
      <c r="C7823" s="1" t="s">
        <v>2061</v>
      </c>
      <c r="D7823" s="1">
        <v>43243</v>
      </c>
      <c r="E7823" s="1">
        <v>43246</v>
      </c>
      <c r="F7823" t="s">
        <v>4919</v>
      </c>
      <c r="G7823" t="s">
        <v>35</v>
      </c>
      <c r="H7823" t="s">
        <v>4851</v>
      </c>
      <c r="I7823">
        <v>1</v>
      </c>
      <c r="J7823" s="3">
        <v>2000</v>
      </c>
    </row>
    <row r="7824" spans="1:10" x14ac:dyDescent="0.4">
      <c r="A7824">
        <v>1621753</v>
      </c>
      <c r="B7824">
        <v>97205</v>
      </c>
      <c r="C7824" s="1" t="s">
        <v>6593</v>
      </c>
      <c r="D7824" s="1">
        <v>43243</v>
      </c>
      <c r="E7824" s="1">
        <v>43245</v>
      </c>
      <c r="F7824" t="s">
        <v>4850</v>
      </c>
      <c r="G7824" t="s">
        <v>81</v>
      </c>
      <c r="H7824" t="s">
        <v>4851</v>
      </c>
      <c r="I7824">
        <v>2</v>
      </c>
      <c r="J7824" s="3">
        <v>5970</v>
      </c>
    </row>
    <row r="7825" spans="1:10" x14ac:dyDescent="0.4">
      <c r="A7825">
        <v>1621631</v>
      </c>
      <c r="B7825">
        <v>96865</v>
      </c>
      <c r="C7825" s="1" t="s">
        <v>6557</v>
      </c>
      <c r="D7825" s="1">
        <v>43243</v>
      </c>
      <c r="E7825" s="1">
        <v>43245</v>
      </c>
      <c r="F7825" t="s">
        <v>5630</v>
      </c>
      <c r="G7825" t="s">
        <v>22</v>
      </c>
      <c r="H7825" t="s">
        <v>5132</v>
      </c>
      <c r="I7825">
        <v>1</v>
      </c>
      <c r="J7825" s="3">
        <v>1316</v>
      </c>
    </row>
    <row r="7826" spans="1:10" x14ac:dyDescent="0.4">
      <c r="A7826">
        <v>1621631</v>
      </c>
      <c r="B7826">
        <v>137779</v>
      </c>
      <c r="C7826" s="1" t="s">
        <v>6557</v>
      </c>
      <c r="D7826" s="1">
        <v>43243</v>
      </c>
      <c r="E7826" s="1">
        <v>43245</v>
      </c>
      <c r="F7826" t="s">
        <v>5630</v>
      </c>
      <c r="G7826" t="s">
        <v>22</v>
      </c>
      <c r="H7826" t="s">
        <v>5132</v>
      </c>
      <c r="I7826">
        <v>1</v>
      </c>
      <c r="J7826" s="3">
        <v>3750</v>
      </c>
    </row>
    <row r="7827" spans="1:10" x14ac:dyDescent="0.4">
      <c r="A7827">
        <v>1621631</v>
      </c>
      <c r="B7827">
        <v>133369</v>
      </c>
      <c r="C7827" s="1" t="s">
        <v>6557</v>
      </c>
      <c r="D7827" s="1">
        <v>43243</v>
      </c>
      <c r="E7827" s="1">
        <v>43245</v>
      </c>
      <c r="F7827" t="s">
        <v>5630</v>
      </c>
      <c r="G7827" t="s">
        <v>22</v>
      </c>
      <c r="H7827" t="s">
        <v>5132</v>
      </c>
      <c r="I7827">
        <v>5</v>
      </c>
      <c r="J7827" s="3">
        <v>16100</v>
      </c>
    </row>
    <row r="7828" spans="1:10" x14ac:dyDescent="0.4">
      <c r="A7828">
        <v>1622040</v>
      </c>
      <c r="B7828">
        <v>135685</v>
      </c>
      <c r="C7828" s="1" t="s">
        <v>6633</v>
      </c>
      <c r="D7828" s="1">
        <v>43243</v>
      </c>
      <c r="E7828" s="1">
        <v>43245</v>
      </c>
      <c r="F7828" t="s">
        <v>4912</v>
      </c>
      <c r="G7828" t="s">
        <v>22</v>
      </c>
      <c r="H7828" t="s">
        <v>4913</v>
      </c>
      <c r="I7828">
        <v>2</v>
      </c>
      <c r="J7828" s="3">
        <v>1900</v>
      </c>
    </row>
    <row r="7829" spans="1:10" x14ac:dyDescent="0.4">
      <c r="A7829">
        <v>1622040</v>
      </c>
      <c r="B7829">
        <v>97424</v>
      </c>
      <c r="C7829" s="1" t="s">
        <v>6633</v>
      </c>
      <c r="D7829" s="1">
        <v>43243</v>
      </c>
      <c r="E7829" s="1">
        <v>43245</v>
      </c>
      <c r="F7829" t="s">
        <v>4912</v>
      </c>
      <c r="G7829" t="s">
        <v>22</v>
      </c>
      <c r="H7829" t="s">
        <v>4913</v>
      </c>
      <c r="I7829">
        <v>1</v>
      </c>
      <c r="J7829" s="3">
        <v>3784</v>
      </c>
    </row>
    <row r="7830" spans="1:10" x14ac:dyDescent="0.4">
      <c r="A7830">
        <v>1622243</v>
      </c>
      <c r="B7830">
        <v>98294</v>
      </c>
      <c r="C7830" s="1" t="s">
        <v>3396</v>
      </c>
      <c r="D7830" s="1">
        <v>43243</v>
      </c>
      <c r="E7830" s="1">
        <v>43243</v>
      </c>
      <c r="F7830" t="s">
        <v>5190</v>
      </c>
      <c r="G7830" t="s">
        <v>22</v>
      </c>
      <c r="H7830" t="s">
        <v>5191</v>
      </c>
      <c r="I7830">
        <v>1</v>
      </c>
      <c r="J7830" s="3">
        <v>2000</v>
      </c>
    </row>
    <row r="7831" spans="1:10" x14ac:dyDescent="0.4">
      <c r="A7831">
        <v>1622291</v>
      </c>
      <c r="B7831">
        <v>98049</v>
      </c>
      <c r="C7831" s="1" t="s">
        <v>3433</v>
      </c>
      <c r="D7831" s="1">
        <v>43243</v>
      </c>
      <c r="E7831" s="1">
        <v>43245</v>
      </c>
      <c r="F7831" t="s">
        <v>5539</v>
      </c>
      <c r="G7831" t="s">
        <v>60</v>
      </c>
      <c r="H7831" t="s">
        <v>4851</v>
      </c>
      <c r="I7831">
        <v>1</v>
      </c>
      <c r="J7831" s="3">
        <v>660</v>
      </c>
    </row>
    <row r="7832" spans="1:10" x14ac:dyDescent="0.4">
      <c r="A7832">
        <v>1622224</v>
      </c>
      <c r="B7832">
        <v>98298</v>
      </c>
      <c r="C7832" s="1" t="s">
        <v>3378</v>
      </c>
      <c r="D7832" s="1">
        <v>43244</v>
      </c>
      <c r="E7832" s="1">
        <v>43245</v>
      </c>
      <c r="F7832" t="s">
        <v>5436</v>
      </c>
      <c r="G7832" t="s">
        <v>22</v>
      </c>
      <c r="H7832" t="s">
        <v>5132</v>
      </c>
      <c r="I7832">
        <v>2</v>
      </c>
      <c r="J7832" s="3">
        <v>7675</v>
      </c>
    </row>
    <row r="7833" spans="1:10" x14ac:dyDescent="0.4">
      <c r="A7833">
        <v>1622153</v>
      </c>
      <c r="B7833">
        <v>79098</v>
      </c>
      <c r="C7833" s="1" t="s">
        <v>3318</v>
      </c>
      <c r="D7833" s="1">
        <v>43244</v>
      </c>
      <c r="E7833" s="1">
        <v>43246</v>
      </c>
      <c r="F7833" t="s">
        <v>5659</v>
      </c>
      <c r="G7833" t="s">
        <v>22</v>
      </c>
      <c r="H7833" t="s">
        <v>5660</v>
      </c>
      <c r="I7833">
        <v>1</v>
      </c>
      <c r="J7833" s="3">
        <v>3051.08</v>
      </c>
    </row>
    <row r="7834" spans="1:10" x14ac:dyDescent="0.4">
      <c r="A7834">
        <v>1622390</v>
      </c>
      <c r="B7834">
        <v>98375</v>
      </c>
      <c r="C7834" s="1" t="s">
        <v>3510</v>
      </c>
      <c r="D7834" s="1">
        <v>43244</v>
      </c>
      <c r="E7834" s="1">
        <v>43245</v>
      </c>
      <c r="F7834" t="s">
        <v>6559</v>
      </c>
      <c r="G7834" t="s">
        <v>22</v>
      </c>
      <c r="H7834" t="s">
        <v>4896</v>
      </c>
      <c r="I7834">
        <v>1</v>
      </c>
      <c r="J7834" s="3">
        <v>1275</v>
      </c>
    </row>
    <row r="7835" spans="1:10" x14ac:dyDescent="0.4">
      <c r="A7835">
        <v>1622390</v>
      </c>
      <c r="B7835">
        <v>133576</v>
      </c>
      <c r="C7835" s="1" t="s">
        <v>3510</v>
      </c>
      <c r="D7835" s="1">
        <v>43244</v>
      </c>
      <c r="E7835" s="1">
        <v>43245</v>
      </c>
      <c r="F7835" t="s">
        <v>6559</v>
      </c>
      <c r="G7835" t="s">
        <v>22</v>
      </c>
      <c r="H7835" t="s">
        <v>4896</v>
      </c>
      <c r="I7835">
        <v>6</v>
      </c>
      <c r="J7835" s="3">
        <v>13600</v>
      </c>
    </row>
    <row r="7836" spans="1:10" x14ac:dyDescent="0.4">
      <c r="A7836">
        <v>1622390</v>
      </c>
      <c r="B7836">
        <v>137329</v>
      </c>
      <c r="C7836" s="1" t="s">
        <v>3510</v>
      </c>
      <c r="D7836" s="1">
        <v>43244</v>
      </c>
      <c r="E7836" s="1">
        <v>43245</v>
      </c>
      <c r="F7836" t="s">
        <v>6559</v>
      </c>
      <c r="G7836" t="s">
        <v>22</v>
      </c>
      <c r="H7836" t="s">
        <v>4896</v>
      </c>
      <c r="I7836">
        <v>1</v>
      </c>
      <c r="J7836" s="3">
        <v>1975</v>
      </c>
    </row>
    <row r="7837" spans="1:10" x14ac:dyDescent="0.4">
      <c r="A7837">
        <v>1622430</v>
      </c>
      <c r="B7837">
        <v>98724</v>
      </c>
      <c r="C7837" s="1" t="s">
        <v>3539</v>
      </c>
      <c r="D7837" s="1">
        <v>43244</v>
      </c>
      <c r="E7837" s="1">
        <v>43244</v>
      </c>
      <c r="F7837" t="s">
        <v>5702</v>
      </c>
      <c r="G7837" t="s">
        <v>85</v>
      </c>
      <c r="H7837" t="s">
        <v>4851</v>
      </c>
      <c r="I7837">
        <v>1</v>
      </c>
      <c r="J7837" s="3">
        <v>9000</v>
      </c>
    </row>
    <row r="7838" spans="1:10" x14ac:dyDescent="0.4">
      <c r="A7838">
        <v>1622017</v>
      </c>
      <c r="B7838">
        <v>97168</v>
      </c>
      <c r="C7838" s="1" t="s">
        <v>6629</v>
      </c>
      <c r="D7838" s="1">
        <v>43244</v>
      </c>
      <c r="E7838" s="1">
        <v>43245</v>
      </c>
      <c r="F7838" t="s">
        <v>6630</v>
      </c>
      <c r="G7838" t="s">
        <v>22</v>
      </c>
      <c r="H7838" t="s">
        <v>4991</v>
      </c>
      <c r="I7838">
        <v>2</v>
      </c>
      <c r="J7838" s="3">
        <v>5500</v>
      </c>
    </row>
    <row r="7839" spans="1:10" x14ac:dyDescent="0.4">
      <c r="A7839">
        <v>1620839</v>
      </c>
      <c r="B7839">
        <v>95282</v>
      </c>
      <c r="C7839" s="1" t="s">
        <v>2262</v>
      </c>
      <c r="D7839" s="1">
        <v>43244</v>
      </c>
      <c r="E7839" s="1">
        <v>43245</v>
      </c>
      <c r="F7839" t="s">
        <v>80</v>
      </c>
      <c r="G7839" t="s">
        <v>81</v>
      </c>
      <c r="H7839" t="s">
        <v>4851</v>
      </c>
      <c r="I7839">
        <v>2</v>
      </c>
      <c r="J7839" s="3">
        <v>4800</v>
      </c>
    </row>
    <row r="7840" spans="1:10" x14ac:dyDescent="0.4">
      <c r="A7840">
        <v>1620754</v>
      </c>
      <c r="B7840">
        <v>95401</v>
      </c>
      <c r="C7840" s="1" t="s">
        <v>2224</v>
      </c>
      <c r="D7840" s="1">
        <v>43244</v>
      </c>
      <c r="E7840" s="1">
        <v>43247</v>
      </c>
      <c r="F7840" t="s">
        <v>4979</v>
      </c>
      <c r="G7840" t="s">
        <v>60</v>
      </c>
      <c r="H7840" t="s">
        <v>4851</v>
      </c>
      <c r="I7840">
        <v>1</v>
      </c>
      <c r="J7840" s="3">
        <v>3350</v>
      </c>
    </row>
    <row r="7841" spans="1:10" x14ac:dyDescent="0.4">
      <c r="A7841">
        <v>1620754</v>
      </c>
      <c r="B7841">
        <v>95664</v>
      </c>
      <c r="C7841" s="1" t="s">
        <v>2224</v>
      </c>
      <c r="D7841" s="1">
        <v>43244</v>
      </c>
      <c r="E7841" s="1">
        <v>43247</v>
      </c>
      <c r="F7841" t="s">
        <v>4979</v>
      </c>
      <c r="G7841" t="s">
        <v>60</v>
      </c>
      <c r="H7841" t="s">
        <v>4851</v>
      </c>
      <c r="I7841">
        <v>1</v>
      </c>
      <c r="J7841" s="3">
        <v>2300</v>
      </c>
    </row>
    <row r="7842" spans="1:10" x14ac:dyDescent="0.4">
      <c r="A7842">
        <v>1620754</v>
      </c>
      <c r="B7842">
        <v>94949</v>
      </c>
      <c r="C7842" s="1" t="s">
        <v>2224</v>
      </c>
      <c r="D7842" s="1">
        <v>43244</v>
      </c>
      <c r="E7842" s="1">
        <v>43247</v>
      </c>
      <c r="F7842" t="s">
        <v>4979</v>
      </c>
      <c r="G7842" t="s">
        <v>60</v>
      </c>
      <c r="H7842" t="s">
        <v>4851</v>
      </c>
      <c r="I7842">
        <v>10</v>
      </c>
      <c r="J7842" s="3">
        <v>22000</v>
      </c>
    </row>
    <row r="7843" spans="1:10" x14ac:dyDescent="0.4">
      <c r="A7843">
        <v>1620754</v>
      </c>
      <c r="B7843">
        <v>95203</v>
      </c>
      <c r="C7843" s="1" t="s">
        <v>2224</v>
      </c>
      <c r="D7843" s="1">
        <v>43244</v>
      </c>
      <c r="E7843" s="1">
        <v>43247</v>
      </c>
      <c r="F7843" t="s">
        <v>4979</v>
      </c>
      <c r="G7843" t="s">
        <v>60</v>
      </c>
      <c r="H7843" t="s">
        <v>4851</v>
      </c>
      <c r="I7843">
        <v>7</v>
      </c>
      <c r="J7843" s="3">
        <v>13800</v>
      </c>
    </row>
    <row r="7844" spans="1:10" x14ac:dyDescent="0.4">
      <c r="A7844">
        <v>1620754</v>
      </c>
      <c r="B7844">
        <v>94810</v>
      </c>
      <c r="C7844" s="1" t="s">
        <v>2224</v>
      </c>
      <c r="D7844" s="1">
        <v>43244</v>
      </c>
      <c r="E7844" s="1">
        <v>43247</v>
      </c>
      <c r="F7844" t="s">
        <v>4979</v>
      </c>
      <c r="G7844" t="s">
        <v>60</v>
      </c>
      <c r="H7844" t="s">
        <v>4851</v>
      </c>
      <c r="I7844">
        <v>9</v>
      </c>
      <c r="J7844" s="3">
        <v>25853</v>
      </c>
    </row>
    <row r="7845" spans="1:10" x14ac:dyDescent="0.4">
      <c r="A7845">
        <v>1620754</v>
      </c>
      <c r="B7845">
        <v>97446</v>
      </c>
      <c r="C7845" s="1" t="s">
        <v>2224</v>
      </c>
      <c r="D7845" s="1">
        <v>43244</v>
      </c>
      <c r="E7845" s="1">
        <v>43247</v>
      </c>
      <c r="F7845" t="s">
        <v>4979</v>
      </c>
      <c r="G7845" t="s">
        <v>60</v>
      </c>
      <c r="H7845" t="s">
        <v>4851</v>
      </c>
      <c r="I7845">
        <v>1</v>
      </c>
      <c r="J7845" s="3">
        <v>1950</v>
      </c>
    </row>
    <row r="7846" spans="1:10" x14ac:dyDescent="0.4">
      <c r="A7846">
        <v>1620754</v>
      </c>
      <c r="B7846">
        <v>97908</v>
      </c>
      <c r="C7846" s="1" t="s">
        <v>2224</v>
      </c>
      <c r="D7846" s="1">
        <v>43244</v>
      </c>
      <c r="E7846" s="1">
        <v>43247</v>
      </c>
      <c r="F7846" t="s">
        <v>4979</v>
      </c>
      <c r="G7846" t="s">
        <v>60</v>
      </c>
      <c r="H7846" t="s">
        <v>4851</v>
      </c>
      <c r="I7846">
        <v>2</v>
      </c>
      <c r="J7846" s="3">
        <v>5400</v>
      </c>
    </row>
    <row r="7847" spans="1:10" x14ac:dyDescent="0.4">
      <c r="A7847">
        <v>1620754</v>
      </c>
      <c r="B7847">
        <v>79097</v>
      </c>
      <c r="C7847" s="1" t="s">
        <v>2224</v>
      </c>
      <c r="D7847" s="1">
        <v>43244</v>
      </c>
      <c r="E7847" s="1">
        <v>43247</v>
      </c>
      <c r="F7847" t="s">
        <v>4979</v>
      </c>
      <c r="G7847" t="s">
        <v>60</v>
      </c>
      <c r="H7847" t="s">
        <v>4851</v>
      </c>
      <c r="I7847">
        <v>1</v>
      </c>
      <c r="J7847" s="3">
        <v>1500</v>
      </c>
    </row>
    <row r="7848" spans="1:10" x14ac:dyDescent="0.4">
      <c r="A7848">
        <v>1620754</v>
      </c>
      <c r="B7848">
        <v>79131</v>
      </c>
      <c r="C7848" s="1" t="s">
        <v>2224</v>
      </c>
      <c r="D7848" s="1">
        <v>43244</v>
      </c>
      <c r="E7848" s="1">
        <v>43247</v>
      </c>
      <c r="F7848" t="s">
        <v>4979</v>
      </c>
      <c r="G7848" t="s">
        <v>60</v>
      </c>
      <c r="H7848" t="s">
        <v>4851</v>
      </c>
      <c r="I7848">
        <v>2</v>
      </c>
      <c r="J7848" s="3">
        <v>4390</v>
      </c>
    </row>
    <row r="7849" spans="1:10" x14ac:dyDescent="0.4">
      <c r="A7849">
        <v>1620754</v>
      </c>
      <c r="B7849">
        <v>136518</v>
      </c>
      <c r="C7849" s="1" t="s">
        <v>2224</v>
      </c>
      <c r="D7849" s="1">
        <v>43244</v>
      </c>
      <c r="E7849" s="1">
        <v>43247</v>
      </c>
      <c r="F7849" t="s">
        <v>4979</v>
      </c>
      <c r="G7849" t="s">
        <v>60</v>
      </c>
      <c r="H7849" t="s">
        <v>4851</v>
      </c>
      <c r="I7849">
        <v>1</v>
      </c>
      <c r="J7849" s="3">
        <v>3299</v>
      </c>
    </row>
    <row r="7850" spans="1:10" x14ac:dyDescent="0.4">
      <c r="A7850">
        <v>1620754</v>
      </c>
      <c r="B7850">
        <v>135294</v>
      </c>
      <c r="C7850" s="1" t="s">
        <v>2224</v>
      </c>
      <c r="D7850" s="1">
        <v>43244</v>
      </c>
      <c r="E7850" s="1">
        <v>43247</v>
      </c>
      <c r="F7850" t="s">
        <v>4979</v>
      </c>
      <c r="G7850" t="s">
        <v>60</v>
      </c>
      <c r="H7850" t="s">
        <v>4851</v>
      </c>
      <c r="I7850">
        <v>1</v>
      </c>
      <c r="J7850" s="3">
        <v>2898</v>
      </c>
    </row>
    <row r="7851" spans="1:10" x14ac:dyDescent="0.4">
      <c r="A7851">
        <v>1621075</v>
      </c>
      <c r="B7851">
        <v>95029</v>
      </c>
      <c r="C7851" s="1" t="s">
        <v>2436</v>
      </c>
      <c r="D7851" s="1">
        <v>43244</v>
      </c>
      <c r="E7851" s="1">
        <v>43245</v>
      </c>
      <c r="F7851" t="s">
        <v>5300</v>
      </c>
      <c r="G7851" t="s">
        <v>22</v>
      </c>
      <c r="H7851" t="s">
        <v>4896</v>
      </c>
      <c r="I7851">
        <v>1</v>
      </c>
      <c r="J7851" s="3">
        <v>1624</v>
      </c>
    </row>
    <row r="7852" spans="1:10" x14ac:dyDescent="0.4">
      <c r="A7852">
        <v>1621008</v>
      </c>
      <c r="B7852">
        <v>95202</v>
      </c>
      <c r="C7852" s="1" t="s">
        <v>2386</v>
      </c>
      <c r="D7852" s="1">
        <v>43244</v>
      </c>
      <c r="E7852" s="1">
        <v>43245</v>
      </c>
      <c r="F7852" t="s">
        <v>6449</v>
      </c>
      <c r="G7852" t="s">
        <v>22</v>
      </c>
      <c r="H7852" t="s">
        <v>5422</v>
      </c>
      <c r="I7852">
        <v>2</v>
      </c>
      <c r="J7852" s="3">
        <v>9000</v>
      </c>
    </row>
    <row r="7853" spans="1:10" x14ac:dyDescent="0.4">
      <c r="A7853">
        <v>1621010</v>
      </c>
      <c r="B7853">
        <v>95204</v>
      </c>
      <c r="C7853" s="1" t="s">
        <v>2387</v>
      </c>
      <c r="D7853" s="1">
        <v>43244</v>
      </c>
      <c r="E7853" s="1">
        <v>43248</v>
      </c>
      <c r="F7853" t="s">
        <v>5165</v>
      </c>
      <c r="G7853" t="s">
        <v>22</v>
      </c>
      <c r="H7853" t="s">
        <v>5166</v>
      </c>
      <c r="I7853">
        <v>3</v>
      </c>
      <c r="J7853" s="3">
        <v>10150</v>
      </c>
    </row>
    <row r="7854" spans="1:10" x14ac:dyDescent="0.4">
      <c r="A7854">
        <v>1621010</v>
      </c>
      <c r="B7854">
        <v>134063</v>
      </c>
      <c r="C7854" s="1" t="s">
        <v>2387</v>
      </c>
      <c r="D7854" s="1">
        <v>43244</v>
      </c>
      <c r="E7854" s="1">
        <v>43248</v>
      </c>
      <c r="F7854" t="s">
        <v>5165</v>
      </c>
      <c r="G7854" t="s">
        <v>22</v>
      </c>
      <c r="H7854" t="s">
        <v>5166</v>
      </c>
      <c r="I7854">
        <v>2</v>
      </c>
      <c r="J7854" s="3">
        <v>5000</v>
      </c>
    </row>
    <row r="7855" spans="1:10" x14ac:dyDescent="0.4">
      <c r="A7855">
        <v>1621011</v>
      </c>
      <c r="B7855">
        <v>95205</v>
      </c>
      <c r="C7855" s="1" t="s">
        <v>2389</v>
      </c>
      <c r="D7855" s="1">
        <v>43244</v>
      </c>
      <c r="E7855" s="1">
        <v>43246</v>
      </c>
      <c r="F7855" t="s">
        <v>5300</v>
      </c>
      <c r="G7855" t="s">
        <v>22</v>
      </c>
      <c r="H7855" t="s">
        <v>4896</v>
      </c>
      <c r="I7855">
        <v>2</v>
      </c>
      <c r="J7855" s="3">
        <v>8200</v>
      </c>
    </row>
    <row r="7856" spans="1:10" x14ac:dyDescent="0.4">
      <c r="A7856">
        <v>1621012</v>
      </c>
      <c r="B7856">
        <v>95206</v>
      </c>
      <c r="C7856" s="1" t="s">
        <v>2390</v>
      </c>
      <c r="D7856" s="1">
        <v>43244</v>
      </c>
      <c r="E7856" s="1">
        <v>43245</v>
      </c>
      <c r="F7856" t="s">
        <v>5436</v>
      </c>
      <c r="G7856" t="s">
        <v>22</v>
      </c>
      <c r="H7856" t="s">
        <v>5132</v>
      </c>
      <c r="I7856">
        <v>8</v>
      </c>
      <c r="J7856" s="3">
        <v>25000</v>
      </c>
    </row>
    <row r="7857" spans="1:10" x14ac:dyDescent="0.4">
      <c r="A7857">
        <v>1622752</v>
      </c>
      <c r="B7857">
        <v>134096</v>
      </c>
      <c r="C7857" s="1" t="s">
        <v>3784</v>
      </c>
      <c r="D7857" s="1">
        <v>43244</v>
      </c>
      <c r="E7857" s="1">
        <v>43246</v>
      </c>
      <c r="F7857" t="s">
        <v>6778</v>
      </c>
      <c r="G7857" t="s">
        <v>22</v>
      </c>
      <c r="H7857" t="s">
        <v>4910</v>
      </c>
      <c r="I7857">
        <v>1</v>
      </c>
      <c r="J7857" s="3">
        <v>4825</v>
      </c>
    </row>
    <row r="7858" spans="1:10" x14ac:dyDescent="0.4">
      <c r="A7858">
        <v>1622737</v>
      </c>
      <c r="B7858">
        <v>134026</v>
      </c>
      <c r="C7858" s="1" t="s">
        <v>3773</v>
      </c>
      <c r="D7858" s="1">
        <v>43244</v>
      </c>
      <c r="E7858" s="1">
        <v>43245</v>
      </c>
      <c r="F7858" t="s">
        <v>5668</v>
      </c>
      <c r="G7858" t="s">
        <v>11</v>
      </c>
      <c r="H7858" t="s">
        <v>4851</v>
      </c>
      <c r="I7858">
        <v>1</v>
      </c>
      <c r="J7858" s="3">
        <v>2855.6</v>
      </c>
    </row>
    <row r="7859" spans="1:10" x14ac:dyDescent="0.4">
      <c r="A7859">
        <v>1623418</v>
      </c>
      <c r="B7859">
        <v>136606</v>
      </c>
      <c r="C7859" s="1" t="s">
        <v>4195</v>
      </c>
      <c r="D7859" s="1">
        <v>43244</v>
      </c>
      <c r="E7859" s="1">
        <v>43244</v>
      </c>
      <c r="F7859" t="s">
        <v>4874</v>
      </c>
      <c r="G7859" t="s">
        <v>35</v>
      </c>
      <c r="H7859" t="s">
        <v>4851</v>
      </c>
      <c r="I7859">
        <v>2</v>
      </c>
      <c r="J7859" s="3">
        <v>2000</v>
      </c>
    </row>
    <row r="7860" spans="1:10" x14ac:dyDescent="0.4">
      <c r="A7860">
        <v>1623731</v>
      </c>
      <c r="B7860">
        <v>136803</v>
      </c>
      <c r="C7860" s="1" t="s">
        <v>4352</v>
      </c>
      <c r="D7860" s="1">
        <v>43244</v>
      </c>
      <c r="E7860" s="1">
        <v>43247</v>
      </c>
      <c r="F7860" t="s">
        <v>5261</v>
      </c>
      <c r="G7860" t="s">
        <v>11</v>
      </c>
      <c r="H7860" t="s">
        <v>4851</v>
      </c>
      <c r="I7860">
        <v>1</v>
      </c>
      <c r="J7860" s="3">
        <v>2250</v>
      </c>
    </row>
    <row r="7861" spans="1:10" x14ac:dyDescent="0.4">
      <c r="A7861">
        <v>1623876</v>
      </c>
      <c r="B7861">
        <v>137375</v>
      </c>
      <c r="C7861" s="1" t="s">
        <v>4414</v>
      </c>
      <c r="D7861" s="1">
        <v>43244</v>
      </c>
      <c r="E7861" s="1">
        <v>43246</v>
      </c>
      <c r="F7861" t="s">
        <v>5005</v>
      </c>
      <c r="G7861" t="s">
        <v>11</v>
      </c>
      <c r="H7861" t="s">
        <v>4851</v>
      </c>
      <c r="I7861">
        <v>1</v>
      </c>
      <c r="J7861" s="3">
        <v>1500</v>
      </c>
    </row>
    <row r="7862" spans="1:10" x14ac:dyDescent="0.4">
      <c r="A7862">
        <v>1624048</v>
      </c>
      <c r="B7862">
        <v>138131</v>
      </c>
      <c r="C7862" s="1" t="s">
        <v>4479</v>
      </c>
      <c r="D7862" s="1">
        <v>43244</v>
      </c>
      <c r="E7862" s="1">
        <v>43244</v>
      </c>
      <c r="F7862" t="s">
        <v>4874</v>
      </c>
      <c r="G7862" t="s">
        <v>35</v>
      </c>
      <c r="H7862" t="s">
        <v>4851</v>
      </c>
      <c r="I7862">
        <v>1</v>
      </c>
      <c r="J7862" s="3">
        <v>640</v>
      </c>
    </row>
    <row r="7863" spans="1:10" x14ac:dyDescent="0.4">
      <c r="A7863">
        <v>1623650</v>
      </c>
      <c r="B7863">
        <v>136703</v>
      </c>
      <c r="C7863" s="1" t="s">
        <v>4300</v>
      </c>
      <c r="D7863" s="1">
        <v>43245</v>
      </c>
      <c r="E7863" s="1">
        <v>43247</v>
      </c>
      <c r="F7863" t="s">
        <v>4891</v>
      </c>
      <c r="G7863" t="s">
        <v>22</v>
      </c>
      <c r="H7863" t="s">
        <v>4892</v>
      </c>
      <c r="I7863">
        <v>2</v>
      </c>
      <c r="J7863" s="3">
        <v>4900</v>
      </c>
    </row>
    <row r="7864" spans="1:10" x14ac:dyDescent="0.4">
      <c r="A7864">
        <v>1623124</v>
      </c>
      <c r="B7864">
        <v>135455</v>
      </c>
      <c r="C7864" s="1" t="s">
        <v>2084</v>
      </c>
      <c r="D7864" s="1">
        <v>43245</v>
      </c>
      <c r="E7864" s="1">
        <v>43247</v>
      </c>
      <c r="F7864" t="s">
        <v>4850</v>
      </c>
      <c r="G7864" t="s">
        <v>81</v>
      </c>
      <c r="H7864" t="s">
        <v>4851</v>
      </c>
      <c r="I7864">
        <v>1</v>
      </c>
      <c r="J7864" s="3">
        <v>1275</v>
      </c>
    </row>
    <row r="7865" spans="1:10" x14ac:dyDescent="0.4">
      <c r="A7865">
        <v>1623028</v>
      </c>
      <c r="B7865">
        <v>135120</v>
      </c>
      <c r="C7865" s="1" t="s">
        <v>4023</v>
      </c>
      <c r="D7865" s="1">
        <v>43245</v>
      </c>
      <c r="E7865" s="1">
        <v>43245</v>
      </c>
      <c r="F7865" t="s">
        <v>5586</v>
      </c>
      <c r="G7865" t="s">
        <v>22</v>
      </c>
      <c r="H7865" t="s">
        <v>4991</v>
      </c>
      <c r="I7865">
        <v>1</v>
      </c>
      <c r="J7865" s="3">
        <v>550</v>
      </c>
    </row>
    <row r="7866" spans="1:10" x14ac:dyDescent="0.4">
      <c r="A7866">
        <v>1623028</v>
      </c>
      <c r="B7866">
        <v>136012</v>
      </c>
      <c r="C7866" s="1" t="s">
        <v>4023</v>
      </c>
      <c r="D7866" s="1">
        <v>43245</v>
      </c>
      <c r="E7866" s="1">
        <v>43245</v>
      </c>
      <c r="F7866" t="s">
        <v>5586</v>
      </c>
      <c r="G7866" t="s">
        <v>22</v>
      </c>
      <c r="H7866" t="s">
        <v>4991</v>
      </c>
      <c r="I7866">
        <v>2</v>
      </c>
      <c r="J7866" s="3">
        <v>1100</v>
      </c>
    </row>
    <row r="7867" spans="1:10" x14ac:dyDescent="0.4">
      <c r="A7867">
        <v>1621049</v>
      </c>
      <c r="B7867">
        <v>95283</v>
      </c>
      <c r="C7867" s="1" t="s">
        <v>2422</v>
      </c>
      <c r="D7867" s="1">
        <v>43246</v>
      </c>
      <c r="E7867" s="1">
        <v>43250</v>
      </c>
      <c r="F7867" t="s">
        <v>5182</v>
      </c>
      <c r="G7867" t="s">
        <v>22</v>
      </c>
      <c r="H7867" t="s">
        <v>4910</v>
      </c>
      <c r="I7867">
        <v>1</v>
      </c>
      <c r="J7867" s="3">
        <v>6699.55</v>
      </c>
    </row>
    <row r="7868" spans="1:10" x14ac:dyDescent="0.4">
      <c r="A7868">
        <v>1621050</v>
      </c>
      <c r="B7868">
        <v>95285</v>
      </c>
      <c r="C7868" s="1" t="s">
        <v>2423</v>
      </c>
      <c r="D7868" s="1">
        <v>43246</v>
      </c>
      <c r="E7868" s="1">
        <v>43250</v>
      </c>
      <c r="F7868" t="s">
        <v>5571</v>
      </c>
      <c r="G7868" t="s">
        <v>22</v>
      </c>
      <c r="H7868" t="s">
        <v>4913</v>
      </c>
      <c r="I7868">
        <v>10</v>
      </c>
      <c r="J7868" s="3">
        <v>22529</v>
      </c>
    </row>
    <row r="7869" spans="1:10" x14ac:dyDescent="0.4">
      <c r="A7869">
        <v>1621050</v>
      </c>
      <c r="B7869">
        <v>95070</v>
      </c>
      <c r="C7869" s="1" t="s">
        <v>2423</v>
      </c>
      <c r="D7869" s="1">
        <v>43246</v>
      </c>
      <c r="E7869" s="1">
        <v>43250</v>
      </c>
      <c r="F7869" t="s">
        <v>5571</v>
      </c>
      <c r="G7869" t="s">
        <v>22</v>
      </c>
      <c r="H7869" t="s">
        <v>4913</v>
      </c>
      <c r="I7869">
        <v>1</v>
      </c>
      <c r="J7869" s="3">
        <v>4000</v>
      </c>
    </row>
    <row r="7870" spans="1:10" x14ac:dyDescent="0.4">
      <c r="A7870">
        <v>1620847</v>
      </c>
      <c r="B7870">
        <v>96279</v>
      </c>
      <c r="C7870" s="1" t="s">
        <v>2269</v>
      </c>
      <c r="D7870" s="1">
        <v>43246</v>
      </c>
      <c r="E7870" s="1">
        <v>43251</v>
      </c>
      <c r="F7870" t="s">
        <v>2270</v>
      </c>
      <c r="G7870" t="s">
        <v>22</v>
      </c>
      <c r="H7870" t="s">
        <v>5233</v>
      </c>
      <c r="I7870">
        <v>8</v>
      </c>
      <c r="J7870" s="3">
        <v>33600</v>
      </c>
    </row>
    <row r="7871" spans="1:10" x14ac:dyDescent="0.4">
      <c r="A7871">
        <v>1620847</v>
      </c>
      <c r="B7871">
        <v>95284</v>
      </c>
      <c r="C7871" s="1" t="s">
        <v>2269</v>
      </c>
      <c r="D7871" s="1">
        <v>43246</v>
      </c>
      <c r="E7871" s="1">
        <v>43251</v>
      </c>
      <c r="F7871" t="s">
        <v>2270</v>
      </c>
      <c r="G7871" t="s">
        <v>22</v>
      </c>
      <c r="H7871" t="s">
        <v>5233</v>
      </c>
      <c r="I7871">
        <v>1</v>
      </c>
      <c r="J7871" s="3">
        <v>5600</v>
      </c>
    </row>
    <row r="7872" spans="1:10" x14ac:dyDescent="0.4">
      <c r="A7872">
        <v>1621561</v>
      </c>
      <c r="B7872">
        <v>96355</v>
      </c>
      <c r="C7872" s="1" t="s">
        <v>2814</v>
      </c>
      <c r="D7872" s="1">
        <v>43246</v>
      </c>
      <c r="E7872" s="1">
        <v>43249</v>
      </c>
      <c r="F7872" t="s">
        <v>5586</v>
      </c>
      <c r="G7872" t="s">
        <v>22</v>
      </c>
      <c r="H7872" t="s">
        <v>4991</v>
      </c>
      <c r="I7872">
        <v>1</v>
      </c>
      <c r="J7872" s="3">
        <v>3700</v>
      </c>
    </row>
    <row r="7873" spans="1:10" x14ac:dyDescent="0.4">
      <c r="A7873">
        <v>1621561</v>
      </c>
      <c r="B7873">
        <v>95990</v>
      </c>
      <c r="C7873" s="1" t="s">
        <v>2814</v>
      </c>
      <c r="D7873" s="1">
        <v>43246</v>
      </c>
      <c r="E7873" s="1">
        <v>43249</v>
      </c>
      <c r="F7873" t="s">
        <v>5586</v>
      </c>
      <c r="G7873" t="s">
        <v>22</v>
      </c>
      <c r="H7873" t="s">
        <v>4991</v>
      </c>
      <c r="I7873">
        <v>3</v>
      </c>
      <c r="J7873" s="3">
        <v>9800</v>
      </c>
    </row>
    <row r="7874" spans="1:10" x14ac:dyDescent="0.4">
      <c r="A7874">
        <v>1621719</v>
      </c>
      <c r="B7874">
        <v>97170</v>
      </c>
      <c r="C7874" s="1" t="s">
        <v>6584</v>
      </c>
      <c r="D7874" s="1">
        <v>43246</v>
      </c>
      <c r="E7874" s="1">
        <v>43247</v>
      </c>
      <c r="F7874" t="s">
        <v>5373</v>
      </c>
      <c r="G7874" t="s">
        <v>22</v>
      </c>
      <c r="H7874" t="s">
        <v>4910</v>
      </c>
      <c r="I7874">
        <v>3</v>
      </c>
      <c r="J7874" s="3">
        <v>2160</v>
      </c>
    </row>
    <row r="7875" spans="1:10" x14ac:dyDescent="0.4">
      <c r="A7875">
        <v>1622163</v>
      </c>
      <c r="B7875">
        <v>97926</v>
      </c>
      <c r="C7875" s="1" t="s">
        <v>3327</v>
      </c>
      <c r="D7875" s="1">
        <v>43247</v>
      </c>
      <c r="E7875" s="1">
        <v>43252</v>
      </c>
      <c r="F7875" t="s">
        <v>6662</v>
      </c>
      <c r="G7875" t="s">
        <v>22</v>
      </c>
      <c r="H7875" t="s">
        <v>4854</v>
      </c>
      <c r="I7875">
        <v>2</v>
      </c>
      <c r="J7875" s="3">
        <v>5000</v>
      </c>
    </row>
    <row r="7876" spans="1:10" x14ac:dyDescent="0.4">
      <c r="A7876">
        <v>1622297</v>
      </c>
      <c r="B7876">
        <v>98314</v>
      </c>
      <c r="C7876" s="1" t="s">
        <v>3436</v>
      </c>
      <c r="D7876" s="1">
        <v>43247</v>
      </c>
      <c r="E7876" s="1">
        <v>43252</v>
      </c>
      <c r="F7876" t="s">
        <v>4917</v>
      </c>
      <c r="G7876" t="s">
        <v>39</v>
      </c>
      <c r="H7876" t="s">
        <v>4851</v>
      </c>
      <c r="I7876">
        <v>4</v>
      </c>
      <c r="J7876" s="3">
        <v>4800</v>
      </c>
    </row>
    <row r="7877" spans="1:10" x14ac:dyDescent="0.4">
      <c r="A7877">
        <v>1620837</v>
      </c>
      <c r="B7877">
        <v>98134</v>
      </c>
      <c r="C7877" s="1" t="s">
        <v>2260</v>
      </c>
      <c r="D7877" s="1">
        <v>43247</v>
      </c>
      <c r="E7877" s="1">
        <v>43250</v>
      </c>
      <c r="F7877" t="s">
        <v>4912</v>
      </c>
      <c r="G7877" t="s">
        <v>22</v>
      </c>
      <c r="H7877" t="s">
        <v>4913</v>
      </c>
      <c r="I7877">
        <v>2</v>
      </c>
      <c r="J7877" s="3">
        <v>7000</v>
      </c>
    </row>
    <row r="7878" spans="1:10" x14ac:dyDescent="0.4">
      <c r="A7878">
        <v>1620883</v>
      </c>
      <c r="B7878">
        <v>94812</v>
      </c>
      <c r="C7878" s="1" t="s">
        <v>2294</v>
      </c>
      <c r="D7878" s="1">
        <v>43247</v>
      </c>
      <c r="E7878" s="1">
        <v>43252</v>
      </c>
      <c r="F7878" t="s">
        <v>4983</v>
      </c>
      <c r="G7878" t="s">
        <v>22</v>
      </c>
      <c r="H7878" t="s">
        <v>4972</v>
      </c>
      <c r="I7878">
        <v>1</v>
      </c>
      <c r="J7878" s="3">
        <v>3035</v>
      </c>
    </row>
    <row r="7879" spans="1:10" x14ac:dyDescent="0.4">
      <c r="A7879">
        <v>1620883</v>
      </c>
      <c r="B7879">
        <v>98773</v>
      </c>
      <c r="C7879" s="1" t="s">
        <v>2294</v>
      </c>
      <c r="D7879" s="1">
        <v>43247</v>
      </c>
      <c r="E7879" s="1">
        <v>43252</v>
      </c>
      <c r="F7879" t="s">
        <v>4983</v>
      </c>
      <c r="G7879" t="s">
        <v>22</v>
      </c>
      <c r="H7879" t="s">
        <v>4972</v>
      </c>
      <c r="I7879">
        <v>1</v>
      </c>
      <c r="J7879" s="3">
        <v>3955</v>
      </c>
    </row>
    <row r="7880" spans="1:10" x14ac:dyDescent="0.4">
      <c r="A7880">
        <v>1620883</v>
      </c>
      <c r="B7880">
        <v>133578</v>
      </c>
      <c r="C7880" s="1" t="s">
        <v>2294</v>
      </c>
      <c r="D7880" s="1">
        <v>43247</v>
      </c>
      <c r="E7880" s="1">
        <v>43252</v>
      </c>
      <c r="F7880" t="s">
        <v>4983</v>
      </c>
      <c r="G7880" t="s">
        <v>22</v>
      </c>
      <c r="H7880" t="s">
        <v>4972</v>
      </c>
      <c r="I7880">
        <v>1</v>
      </c>
      <c r="J7880" s="3">
        <v>5135</v>
      </c>
    </row>
    <row r="7881" spans="1:10" x14ac:dyDescent="0.4">
      <c r="A7881">
        <v>1620702</v>
      </c>
      <c r="B7881">
        <v>94811</v>
      </c>
      <c r="C7881" s="1" t="s">
        <v>6406</v>
      </c>
      <c r="D7881" s="1">
        <v>43247</v>
      </c>
      <c r="E7881" s="1">
        <v>43251</v>
      </c>
      <c r="F7881" t="s">
        <v>4953</v>
      </c>
      <c r="G7881" t="s">
        <v>1127</v>
      </c>
      <c r="H7881" t="s">
        <v>4851</v>
      </c>
      <c r="I7881">
        <v>5</v>
      </c>
      <c r="J7881" s="3">
        <v>12500</v>
      </c>
    </row>
    <row r="7882" spans="1:10" x14ac:dyDescent="0.4">
      <c r="A7882">
        <v>1620702</v>
      </c>
      <c r="B7882">
        <v>94955</v>
      </c>
      <c r="C7882" s="1" t="s">
        <v>6406</v>
      </c>
      <c r="D7882" s="1">
        <v>43247</v>
      </c>
      <c r="E7882" s="1">
        <v>43251</v>
      </c>
      <c r="F7882" t="s">
        <v>4953</v>
      </c>
      <c r="G7882" t="s">
        <v>1127</v>
      </c>
      <c r="H7882" t="s">
        <v>4851</v>
      </c>
      <c r="I7882">
        <v>14</v>
      </c>
      <c r="J7882" s="3">
        <v>27300</v>
      </c>
    </row>
    <row r="7883" spans="1:10" x14ac:dyDescent="0.4">
      <c r="A7883">
        <v>1620702</v>
      </c>
      <c r="B7883">
        <v>98736</v>
      </c>
      <c r="C7883" s="1" t="s">
        <v>6406</v>
      </c>
      <c r="D7883" s="1">
        <v>43247</v>
      </c>
      <c r="E7883" s="1">
        <v>43251</v>
      </c>
      <c r="F7883" t="s">
        <v>4953</v>
      </c>
      <c r="G7883" t="s">
        <v>1127</v>
      </c>
      <c r="H7883" t="s">
        <v>4851</v>
      </c>
      <c r="I7883">
        <v>2</v>
      </c>
      <c r="J7883" s="3">
        <v>6000</v>
      </c>
    </row>
    <row r="7884" spans="1:10" x14ac:dyDescent="0.4">
      <c r="A7884">
        <v>1620702</v>
      </c>
      <c r="B7884">
        <v>134130</v>
      </c>
      <c r="C7884" s="1" t="s">
        <v>6406</v>
      </c>
      <c r="D7884" s="1">
        <v>43247</v>
      </c>
      <c r="E7884" s="1">
        <v>43251</v>
      </c>
      <c r="F7884" t="s">
        <v>4953</v>
      </c>
      <c r="G7884" t="s">
        <v>1127</v>
      </c>
      <c r="H7884" t="s">
        <v>4851</v>
      </c>
      <c r="I7884">
        <v>1</v>
      </c>
      <c r="J7884" s="3">
        <v>2500</v>
      </c>
    </row>
    <row r="7885" spans="1:10" x14ac:dyDescent="0.4">
      <c r="A7885">
        <v>1621013</v>
      </c>
      <c r="B7885">
        <v>95207</v>
      </c>
      <c r="C7885" s="1" t="s">
        <v>2391</v>
      </c>
      <c r="D7885" s="1">
        <v>43247</v>
      </c>
      <c r="E7885" s="1">
        <v>43252</v>
      </c>
      <c r="F7885" t="s">
        <v>5373</v>
      </c>
      <c r="G7885" t="s">
        <v>22</v>
      </c>
      <c r="H7885" t="s">
        <v>4910</v>
      </c>
      <c r="I7885">
        <v>1</v>
      </c>
      <c r="J7885" s="3">
        <v>3390</v>
      </c>
    </row>
    <row r="7886" spans="1:10" x14ac:dyDescent="0.4">
      <c r="A7886">
        <v>1621013</v>
      </c>
      <c r="B7886">
        <v>95071</v>
      </c>
      <c r="C7886" s="1" t="s">
        <v>2391</v>
      </c>
      <c r="D7886" s="1">
        <v>43247</v>
      </c>
      <c r="E7886" s="1">
        <v>43252</v>
      </c>
      <c r="F7886" t="s">
        <v>5373</v>
      </c>
      <c r="G7886" t="s">
        <v>22</v>
      </c>
      <c r="H7886" t="s">
        <v>4910</v>
      </c>
      <c r="I7886">
        <v>1</v>
      </c>
      <c r="J7886" s="3">
        <v>4550</v>
      </c>
    </row>
    <row r="7887" spans="1:10" x14ac:dyDescent="0.4">
      <c r="A7887">
        <v>1621013</v>
      </c>
      <c r="B7887">
        <v>97171</v>
      </c>
      <c r="C7887" s="1" t="s">
        <v>2391</v>
      </c>
      <c r="D7887" s="1">
        <v>43247</v>
      </c>
      <c r="E7887" s="1">
        <v>43252</v>
      </c>
      <c r="F7887" t="s">
        <v>5373</v>
      </c>
      <c r="G7887" t="s">
        <v>22</v>
      </c>
      <c r="H7887" t="s">
        <v>4910</v>
      </c>
      <c r="I7887">
        <v>3</v>
      </c>
      <c r="J7887" s="3">
        <v>8160</v>
      </c>
    </row>
    <row r="7888" spans="1:10" x14ac:dyDescent="0.4">
      <c r="A7888">
        <v>1621015</v>
      </c>
      <c r="B7888">
        <v>95286</v>
      </c>
      <c r="C7888" s="1" t="s">
        <v>2393</v>
      </c>
      <c r="D7888" s="1">
        <v>43247</v>
      </c>
      <c r="E7888" s="1">
        <v>43252</v>
      </c>
      <c r="F7888" t="s">
        <v>5334</v>
      </c>
      <c r="G7888" t="s">
        <v>22</v>
      </c>
      <c r="H7888" t="s">
        <v>4902</v>
      </c>
      <c r="I7888">
        <v>5</v>
      </c>
      <c r="J7888" s="3">
        <v>15000</v>
      </c>
    </row>
    <row r="7889" spans="1:10" x14ac:dyDescent="0.4">
      <c r="A7889">
        <v>1621015</v>
      </c>
      <c r="B7889">
        <v>95488</v>
      </c>
      <c r="C7889" s="1" t="s">
        <v>2393</v>
      </c>
      <c r="D7889" s="1">
        <v>43247</v>
      </c>
      <c r="E7889" s="1">
        <v>43252</v>
      </c>
      <c r="F7889" t="s">
        <v>5334</v>
      </c>
      <c r="G7889" t="s">
        <v>22</v>
      </c>
      <c r="H7889" t="s">
        <v>4902</v>
      </c>
      <c r="I7889">
        <v>1</v>
      </c>
      <c r="J7889" s="3">
        <v>3935</v>
      </c>
    </row>
    <row r="7890" spans="1:10" x14ac:dyDescent="0.4">
      <c r="A7890">
        <v>1621015</v>
      </c>
      <c r="B7890">
        <v>95208</v>
      </c>
      <c r="C7890" s="1" t="s">
        <v>2393</v>
      </c>
      <c r="D7890" s="1">
        <v>43247</v>
      </c>
      <c r="E7890" s="1">
        <v>43252</v>
      </c>
      <c r="F7890" t="s">
        <v>5334</v>
      </c>
      <c r="G7890" t="s">
        <v>22</v>
      </c>
      <c r="H7890" t="s">
        <v>4902</v>
      </c>
      <c r="I7890">
        <v>1</v>
      </c>
      <c r="J7890" s="3">
        <v>4500</v>
      </c>
    </row>
    <row r="7891" spans="1:10" x14ac:dyDescent="0.4">
      <c r="A7891">
        <v>1621015</v>
      </c>
      <c r="B7891">
        <v>143883</v>
      </c>
      <c r="C7891" s="1" t="s">
        <v>2393</v>
      </c>
      <c r="D7891" s="1">
        <v>43247</v>
      </c>
      <c r="E7891" s="1">
        <v>43252</v>
      </c>
      <c r="F7891" t="s">
        <v>5334</v>
      </c>
      <c r="G7891" t="s">
        <v>22</v>
      </c>
      <c r="H7891" t="s">
        <v>4902</v>
      </c>
      <c r="I7891">
        <v>1</v>
      </c>
      <c r="J7891" s="3">
        <v>3935</v>
      </c>
    </row>
    <row r="7892" spans="1:10" x14ac:dyDescent="0.4">
      <c r="A7892">
        <v>1621016</v>
      </c>
      <c r="B7892">
        <v>95209</v>
      </c>
      <c r="C7892" s="1" t="s">
        <v>2394</v>
      </c>
      <c r="D7892" s="1">
        <v>43247</v>
      </c>
      <c r="E7892" s="1">
        <v>43253</v>
      </c>
      <c r="F7892" t="s">
        <v>5661</v>
      </c>
      <c r="G7892" t="s">
        <v>132</v>
      </c>
      <c r="H7892" t="s">
        <v>4851</v>
      </c>
      <c r="I7892">
        <v>1</v>
      </c>
      <c r="J7892" s="3">
        <v>4200</v>
      </c>
    </row>
    <row r="7893" spans="1:10" x14ac:dyDescent="0.4">
      <c r="A7893">
        <v>1621135</v>
      </c>
      <c r="B7893">
        <v>95325</v>
      </c>
      <c r="C7893" s="1" t="s">
        <v>2488</v>
      </c>
      <c r="D7893" s="1">
        <v>43247</v>
      </c>
      <c r="E7893" s="1">
        <v>43251</v>
      </c>
      <c r="F7893" t="s">
        <v>6463</v>
      </c>
      <c r="G7893" t="s">
        <v>22</v>
      </c>
      <c r="H7893" t="s">
        <v>5398</v>
      </c>
      <c r="I7893">
        <v>1</v>
      </c>
      <c r="J7893" s="3">
        <v>3000</v>
      </c>
    </row>
    <row r="7894" spans="1:10" x14ac:dyDescent="0.4">
      <c r="A7894">
        <v>1619646</v>
      </c>
      <c r="B7894">
        <v>92077</v>
      </c>
      <c r="C7894" s="1" t="s">
        <v>1612</v>
      </c>
      <c r="D7894" s="1">
        <v>43247</v>
      </c>
      <c r="E7894" s="1">
        <v>43251</v>
      </c>
      <c r="F7894" t="s">
        <v>6225</v>
      </c>
      <c r="G7894" t="s">
        <v>22</v>
      </c>
      <c r="H7894" t="s">
        <v>4866</v>
      </c>
      <c r="I7894">
        <v>1</v>
      </c>
      <c r="J7894" s="3">
        <v>3250</v>
      </c>
    </row>
    <row r="7895" spans="1:10" x14ac:dyDescent="0.4">
      <c r="A7895">
        <v>1619646</v>
      </c>
      <c r="B7895">
        <v>133577</v>
      </c>
      <c r="C7895" s="1" t="s">
        <v>1612</v>
      </c>
      <c r="D7895" s="1">
        <v>43247</v>
      </c>
      <c r="E7895" s="1">
        <v>43251</v>
      </c>
      <c r="F7895" t="s">
        <v>6225</v>
      </c>
      <c r="G7895" t="s">
        <v>22</v>
      </c>
      <c r="H7895" t="s">
        <v>4866</v>
      </c>
      <c r="I7895">
        <v>2</v>
      </c>
      <c r="J7895" s="3">
        <v>7718</v>
      </c>
    </row>
    <row r="7896" spans="1:10" x14ac:dyDescent="0.4">
      <c r="A7896">
        <v>1623120</v>
      </c>
      <c r="B7896">
        <v>136828</v>
      </c>
      <c r="C7896" s="1" t="s">
        <v>6832</v>
      </c>
      <c r="D7896" s="1">
        <v>43247</v>
      </c>
      <c r="E7896" s="1">
        <v>43249</v>
      </c>
      <c r="F7896" t="s">
        <v>6559</v>
      </c>
      <c r="G7896" t="s">
        <v>22</v>
      </c>
      <c r="H7896" t="s">
        <v>4896</v>
      </c>
      <c r="I7896">
        <v>1</v>
      </c>
      <c r="J7896" s="3">
        <v>3272</v>
      </c>
    </row>
    <row r="7897" spans="1:10" x14ac:dyDescent="0.4">
      <c r="A7897">
        <v>1623592</v>
      </c>
      <c r="B7897">
        <v>136763</v>
      </c>
      <c r="C7897" s="1" t="s">
        <v>4270</v>
      </c>
      <c r="D7897" s="1">
        <v>43247</v>
      </c>
      <c r="E7897" s="1">
        <v>43249</v>
      </c>
      <c r="F7897" t="s">
        <v>5701</v>
      </c>
      <c r="G7897" t="s">
        <v>22</v>
      </c>
      <c r="H7897" t="s">
        <v>5551</v>
      </c>
      <c r="I7897">
        <v>1</v>
      </c>
      <c r="J7897" s="3">
        <v>500</v>
      </c>
    </row>
    <row r="7898" spans="1:10" x14ac:dyDescent="0.4">
      <c r="A7898">
        <v>1623558</v>
      </c>
      <c r="B7898">
        <v>136605</v>
      </c>
      <c r="C7898" s="1" t="s">
        <v>4249</v>
      </c>
      <c r="D7898" s="1">
        <v>43248</v>
      </c>
      <c r="E7898" s="1">
        <v>43248</v>
      </c>
      <c r="F7898" t="s">
        <v>5190</v>
      </c>
      <c r="G7898" t="s">
        <v>22</v>
      </c>
      <c r="H7898" t="s">
        <v>5191</v>
      </c>
      <c r="I7898">
        <v>1</v>
      </c>
      <c r="J7898" s="3">
        <v>300</v>
      </c>
    </row>
    <row r="7899" spans="1:10" x14ac:dyDescent="0.4">
      <c r="A7899">
        <v>1624131</v>
      </c>
      <c r="B7899">
        <v>138109</v>
      </c>
      <c r="C7899" s="1" t="s">
        <v>6915</v>
      </c>
      <c r="D7899" s="1">
        <v>43248</v>
      </c>
      <c r="E7899" s="1">
        <v>43253</v>
      </c>
      <c r="F7899" t="s">
        <v>6426</v>
      </c>
      <c r="G7899" t="s">
        <v>22</v>
      </c>
      <c r="H7899" t="s">
        <v>5191</v>
      </c>
      <c r="I7899">
        <v>1</v>
      </c>
      <c r="J7899" s="3">
        <v>4450</v>
      </c>
    </row>
    <row r="7900" spans="1:10" x14ac:dyDescent="0.4">
      <c r="A7900">
        <v>1619866</v>
      </c>
      <c r="B7900">
        <v>134607</v>
      </c>
      <c r="C7900" s="1" t="s">
        <v>1716</v>
      </c>
      <c r="D7900" s="1">
        <v>43248</v>
      </c>
      <c r="E7900" s="1">
        <v>43252</v>
      </c>
      <c r="F7900" t="s">
        <v>5236</v>
      </c>
      <c r="G7900" t="s">
        <v>11</v>
      </c>
      <c r="H7900" t="s">
        <v>4851</v>
      </c>
      <c r="I7900">
        <v>3</v>
      </c>
      <c r="J7900" s="3">
        <v>5326</v>
      </c>
    </row>
    <row r="7901" spans="1:10" x14ac:dyDescent="0.4">
      <c r="A7901">
        <v>1619866</v>
      </c>
      <c r="B7901">
        <v>96826</v>
      </c>
      <c r="C7901" s="1" t="s">
        <v>1716</v>
      </c>
      <c r="D7901" s="1">
        <v>43248</v>
      </c>
      <c r="E7901" s="1">
        <v>43252</v>
      </c>
      <c r="F7901" t="s">
        <v>5236</v>
      </c>
      <c r="G7901" t="s">
        <v>11</v>
      </c>
      <c r="H7901" t="s">
        <v>4851</v>
      </c>
      <c r="I7901">
        <v>1</v>
      </c>
      <c r="J7901" s="3">
        <v>3100</v>
      </c>
    </row>
    <row r="7902" spans="1:10" x14ac:dyDescent="0.4">
      <c r="A7902">
        <v>1619866</v>
      </c>
      <c r="B7902">
        <v>94971</v>
      </c>
      <c r="C7902" s="1" t="s">
        <v>1716</v>
      </c>
      <c r="D7902" s="1">
        <v>43248</v>
      </c>
      <c r="E7902" s="1">
        <v>43252</v>
      </c>
      <c r="F7902" t="s">
        <v>5236</v>
      </c>
      <c r="G7902" t="s">
        <v>11</v>
      </c>
      <c r="H7902" t="s">
        <v>4851</v>
      </c>
      <c r="I7902">
        <v>8</v>
      </c>
      <c r="J7902" s="3">
        <v>20158</v>
      </c>
    </row>
    <row r="7903" spans="1:10" x14ac:dyDescent="0.4">
      <c r="A7903">
        <v>1619866</v>
      </c>
      <c r="B7903">
        <v>95527</v>
      </c>
      <c r="C7903" s="1" t="s">
        <v>1716</v>
      </c>
      <c r="D7903" s="1">
        <v>43248</v>
      </c>
      <c r="E7903" s="1">
        <v>43252</v>
      </c>
      <c r="F7903" t="s">
        <v>5236</v>
      </c>
      <c r="G7903" t="s">
        <v>11</v>
      </c>
      <c r="H7903" t="s">
        <v>4851</v>
      </c>
      <c r="I7903">
        <v>1</v>
      </c>
      <c r="J7903" s="3">
        <v>2500</v>
      </c>
    </row>
    <row r="7904" spans="1:10" x14ac:dyDescent="0.4">
      <c r="A7904">
        <v>1619866</v>
      </c>
      <c r="B7904">
        <v>95418</v>
      </c>
      <c r="C7904" s="1" t="s">
        <v>1716</v>
      </c>
      <c r="D7904" s="1">
        <v>43248</v>
      </c>
      <c r="E7904" s="1">
        <v>43252</v>
      </c>
      <c r="F7904" t="s">
        <v>5236</v>
      </c>
      <c r="G7904" t="s">
        <v>11</v>
      </c>
      <c r="H7904" t="s">
        <v>4851</v>
      </c>
      <c r="I7904">
        <v>31</v>
      </c>
      <c r="J7904" s="3">
        <v>51951</v>
      </c>
    </row>
    <row r="7905" spans="1:10" x14ac:dyDescent="0.4">
      <c r="A7905">
        <v>1619866</v>
      </c>
      <c r="B7905">
        <v>98135</v>
      </c>
      <c r="C7905" s="1" t="s">
        <v>1716</v>
      </c>
      <c r="D7905" s="1">
        <v>43248</v>
      </c>
      <c r="E7905" s="1">
        <v>43252</v>
      </c>
      <c r="F7905" t="s">
        <v>5236</v>
      </c>
      <c r="G7905" t="s">
        <v>11</v>
      </c>
      <c r="H7905" t="s">
        <v>4851</v>
      </c>
      <c r="I7905">
        <v>2</v>
      </c>
      <c r="J7905" s="3">
        <v>3000</v>
      </c>
    </row>
    <row r="7906" spans="1:10" x14ac:dyDescent="0.4">
      <c r="A7906">
        <v>1619866</v>
      </c>
      <c r="B7906">
        <v>79099</v>
      </c>
      <c r="C7906" s="1" t="s">
        <v>1716</v>
      </c>
      <c r="D7906" s="1">
        <v>43248</v>
      </c>
      <c r="E7906" s="1">
        <v>43252</v>
      </c>
      <c r="F7906" t="s">
        <v>5236</v>
      </c>
      <c r="G7906" t="s">
        <v>11</v>
      </c>
      <c r="H7906" t="s">
        <v>4851</v>
      </c>
      <c r="I7906">
        <v>1</v>
      </c>
      <c r="J7906" s="3">
        <v>1900</v>
      </c>
    </row>
    <row r="7907" spans="1:10" x14ac:dyDescent="0.4">
      <c r="A7907">
        <v>1618661</v>
      </c>
      <c r="B7907">
        <v>133048</v>
      </c>
      <c r="C7907" s="1" t="s">
        <v>1329</v>
      </c>
      <c r="D7907" s="1">
        <v>43248</v>
      </c>
      <c r="E7907" s="1">
        <v>43252</v>
      </c>
      <c r="F7907" t="s">
        <v>5235</v>
      </c>
      <c r="G7907" t="s">
        <v>28</v>
      </c>
      <c r="H7907" t="s">
        <v>4851</v>
      </c>
      <c r="I7907">
        <v>5</v>
      </c>
      <c r="J7907" s="3">
        <v>9050</v>
      </c>
    </row>
    <row r="7908" spans="1:10" x14ac:dyDescent="0.4">
      <c r="A7908">
        <v>1618661</v>
      </c>
      <c r="B7908">
        <v>97174</v>
      </c>
      <c r="C7908" s="1" t="s">
        <v>1329</v>
      </c>
      <c r="D7908" s="1">
        <v>43248</v>
      </c>
      <c r="E7908" s="1">
        <v>43252</v>
      </c>
      <c r="F7908" t="s">
        <v>5235</v>
      </c>
      <c r="G7908" t="s">
        <v>28</v>
      </c>
      <c r="H7908" t="s">
        <v>4851</v>
      </c>
      <c r="I7908">
        <v>3</v>
      </c>
      <c r="J7908" s="3">
        <v>8397</v>
      </c>
    </row>
    <row r="7909" spans="1:10" x14ac:dyDescent="0.4">
      <c r="A7909">
        <v>1618661</v>
      </c>
      <c r="B7909">
        <v>98760</v>
      </c>
      <c r="C7909" s="1" t="s">
        <v>1329</v>
      </c>
      <c r="D7909" s="1">
        <v>43248</v>
      </c>
      <c r="E7909" s="1">
        <v>43252</v>
      </c>
      <c r="F7909" t="s">
        <v>5235</v>
      </c>
      <c r="G7909" t="s">
        <v>28</v>
      </c>
      <c r="H7909" t="s">
        <v>4851</v>
      </c>
      <c r="I7909">
        <v>5</v>
      </c>
      <c r="J7909" s="3">
        <v>9899</v>
      </c>
    </row>
    <row r="7910" spans="1:10" x14ac:dyDescent="0.4">
      <c r="A7910">
        <v>1618661</v>
      </c>
      <c r="B7910">
        <v>98644</v>
      </c>
      <c r="C7910" s="1" t="s">
        <v>1329</v>
      </c>
      <c r="D7910" s="1">
        <v>43248</v>
      </c>
      <c r="E7910" s="1">
        <v>43252</v>
      </c>
      <c r="F7910" t="s">
        <v>5235</v>
      </c>
      <c r="G7910" t="s">
        <v>28</v>
      </c>
      <c r="H7910" t="s">
        <v>4851</v>
      </c>
      <c r="I7910">
        <v>5</v>
      </c>
      <c r="J7910" s="3">
        <v>9050</v>
      </c>
    </row>
    <row r="7911" spans="1:10" x14ac:dyDescent="0.4">
      <c r="A7911">
        <v>1618661</v>
      </c>
      <c r="B7911">
        <v>98472</v>
      </c>
      <c r="C7911" s="1" t="s">
        <v>1329</v>
      </c>
      <c r="D7911" s="1">
        <v>43248</v>
      </c>
      <c r="E7911" s="1">
        <v>43252</v>
      </c>
      <c r="F7911" t="s">
        <v>5235</v>
      </c>
      <c r="G7911" t="s">
        <v>28</v>
      </c>
      <c r="H7911" t="s">
        <v>4851</v>
      </c>
      <c r="I7911">
        <v>5</v>
      </c>
      <c r="J7911" s="3">
        <v>9050</v>
      </c>
    </row>
    <row r="7912" spans="1:10" x14ac:dyDescent="0.4">
      <c r="A7912">
        <v>1618661</v>
      </c>
      <c r="B7912">
        <v>96280</v>
      </c>
      <c r="C7912" s="1" t="s">
        <v>1329</v>
      </c>
      <c r="D7912" s="1">
        <v>43248</v>
      </c>
      <c r="E7912" s="1">
        <v>43252</v>
      </c>
      <c r="F7912" t="s">
        <v>5235</v>
      </c>
      <c r="G7912" t="s">
        <v>28</v>
      </c>
      <c r="H7912" t="s">
        <v>4851</v>
      </c>
      <c r="I7912">
        <v>4</v>
      </c>
      <c r="J7912" s="3">
        <v>7950</v>
      </c>
    </row>
    <row r="7913" spans="1:10" x14ac:dyDescent="0.4">
      <c r="A7913">
        <v>1618661</v>
      </c>
      <c r="B7913">
        <v>96946</v>
      </c>
      <c r="C7913" s="1" t="s">
        <v>1329</v>
      </c>
      <c r="D7913" s="1">
        <v>43248</v>
      </c>
      <c r="E7913" s="1">
        <v>43252</v>
      </c>
      <c r="F7913" t="s">
        <v>5235</v>
      </c>
      <c r="G7913" t="s">
        <v>28</v>
      </c>
      <c r="H7913" t="s">
        <v>4851</v>
      </c>
      <c r="I7913">
        <v>2</v>
      </c>
      <c r="J7913" s="3">
        <v>6400</v>
      </c>
    </row>
    <row r="7914" spans="1:10" x14ac:dyDescent="0.4">
      <c r="A7914">
        <v>1618661</v>
      </c>
      <c r="B7914">
        <v>95287</v>
      </c>
      <c r="C7914" s="1" t="s">
        <v>1329</v>
      </c>
      <c r="D7914" s="1">
        <v>43248</v>
      </c>
      <c r="E7914" s="1">
        <v>43252</v>
      </c>
      <c r="F7914" t="s">
        <v>5235</v>
      </c>
      <c r="G7914" t="s">
        <v>28</v>
      </c>
      <c r="H7914" t="s">
        <v>4851</v>
      </c>
      <c r="I7914">
        <v>6</v>
      </c>
      <c r="J7914" s="3">
        <v>9862</v>
      </c>
    </row>
    <row r="7915" spans="1:10" x14ac:dyDescent="0.4">
      <c r="A7915">
        <v>1618661</v>
      </c>
      <c r="B7915">
        <v>95481</v>
      </c>
      <c r="C7915" s="1" t="s">
        <v>1329</v>
      </c>
      <c r="D7915" s="1">
        <v>43248</v>
      </c>
      <c r="E7915" s="1">
        <v>43252</v>
      </c>
      <c r="F7915" t="s">
        <v>5235</v>
      </c>
      <c r="G7915" t="s">
        <v>28</v>
      </c>
      <c r="H7915" t="s">
        <v>4851</v>
      </c>
      <c r="I7915">
        <v>4</v>
      </c>
      <c r="J7915" s="3">
        <v>8199</v>
      </c>
    </row>
    <row r="7916" spans="1:10" x14ac:dyDescent="0.4">
      <c r="A7916">
        <v>1618661</v>
      </c>
      <c r="B7916">
        <v>95210</v>
      </c>
      <c r="C7916" s="1" t="s">
        <v>1329</v>
      </c>
      <c r="D7916" s="1">
        <v>43248</v>
      </c>
      <c r="E7916" s="1">
        <v>43252</v>
      </c>
      <c r="F7916" t="s">
        <v>5235</v>
      </c>
      <c r="G7916" t="s">
        <v>28</v>
      </c>
      <c r="H7916" t="s">
        <v>4851</v>
      </c>
      <c r="I7916">
        <v>17</v>
      </c>
      <c r="J7916" s="3">
        <v>42171.8</v>
      </c>
    </row>
    <row r="7917" spans="1:10" x14ac:dyDescent="0.4">
      <c r="A7917">
        <v>1621017</v>
      </c>
      <c r="B7917">
        <v>95211</v>
      </c>
      <c r="C7917" s="1" t="s">
        <v>2395</v>
      </c>
      <c r="D7917" s="1">
        <v>43248</v>
      </c>
      <c r="E7917" s="1">
        <v>43250</v>
      </c>
      <c r="F7917" t="s">
        <v>5241</v>
      </c>
      <c r="G7917" t="s">
        <v>22</v>
      </c>
      <c r="H7917" t="s">
        <v>4883</v>
      </c>
      <c r="I7917">
        <v>9</v>
      </c>
      <c r="J7917" s="3">
        <v>32637</v>
      </c>
    </row>
    <row r="7918" spans="1:10" x14ac:dyDescent="0.4">
      <c r="A7918">
        <v>1621018</v>
      </c>
      <c r="B7918">
        <v>95212</v>
      </c>
      <c r="C7918" s="1" t="s">
        <v>2397</v>
      </c>
      <c r="D7918" s="1">
        <v>43248</v>
      </c>
      <c r="E7918" s="1">
        <v>43252</v>
      </c>
      <c r="F7918" t="s">
        <v>5238</v>
      </c>
      <c r="G7918" t="s">
        <v>22</v>
      </c>
      <c r="H7918" t="s">
        <v>5239</v>
      </c>
      <c r="I7918">
        <v>9</v>
      </c>
      <c r="J7918" s="3">
        <v>31250</v>
      </c>
    </row>
    <row r="7919" spans="1:10" x14ac:dyDescent="0.4">
      <c r="A7919">
        <v>1621018</v>
      </c>
      <c r="B7919">
        <v>95288</v>
      </c>
      <c r="C7919" s="1" t="s">
        <v>2397</v>
      </c>
      <c r="D7919" s="1">
        <v>43248</v>
      </c>
      <c r="E7919" s="1">
        <v>43252</v>
      </c>
      <c r="F7919" t="s">
        <v>5238</v>
      </c>
      <c r="G7919" t="s">
        <v>22</v>
      </c>
      <c r="H7919" t="s">
        <v>5239</v>
      </c>
      <c r="I7919">
        <v>2</v>
      </c>
      <c r="J7919" s="3">
        <v>6000</v>
      </c>
    </row>
    <row r="7920" spans="1:10" x14ac:dyDescent="0.4">
      <c r="A7920">
        <v>1621018</v>
      </c>
      <c r="B7920">
        <v>96281</v>
      </c>
      <c r="C7920" s="1" t="s">
        <v>2397</v>
      </c>
      <c r="D7920" s="1">
        <v>43248</v>
      </c>
      <c r="E7920" s="1">
        <v>43252</v>
      </c>
      <c r="F7920" t="s">
        <v>5238</v>
      </c>
      <c r="G7920" t="s">
        <v>22</v>
      </c>
      <c r="H7920" t="s">
        <v>5239</v>
      </c>
      <c r="I7920">
        <v>1</v>
      </c>
      <c r="J7920" s="3">
        <v>3000</v>
      </c>
    </row>
    <row r="7921" spans="1:10" x14ac:dyDescent="0.4">
      <c r="A7921">
        <v>1622374</v>
      </c>
      <c r="B7921">
        <v>98725</v>
      </c>
      <c r="C7921" s="1" t="s">
        <v>3495</v>
      </c>
      <c r="D7921" s="1">
        <v>43248</v>
      </c>
      <c r="E7921" s="1">
        <v>43250</v>
      </c>
      <c r="F7921" t="s">
        <v>6694</v>
      </c>
      <c r="G7921" t="s">
        <v>22</v>
      </c>
      <c r="H7921" t="s">
        <v>5398</v>
      </c>
      <c r="I7921">
        <v>4</v>
      </c>
      <c r="J7921" s="3">
        <v>17950</v>
      </c>
    </row>
    <row r="7922" spans="1:10" x14ac:dyDescent="0.4">
      <c r="A7922">
        <v>1622374</v>
      </c>
      <c r="B7922">
        <v>138168</v>
      </c>
      <c r="C7922" s="1" t="s">
        <v>3495</v>
      </c>
      <c r="D7922" s="1">
        <v>43248</v>
      </c>
      <c r="E7922" s="1">
        <v>43250</v>
      </c>
      <c r="F7922" t="s">
        <v>6694</v>
      </c>
      <c r="G7922" t="s">
        <v>22</v>
      </c>
      <c r="H7922" t="s">
        <v>5398</v>
      </c>
      <c r="I7922">
        <v>1</v>
      </c>
      <c r="J7922" s="3">
        <v>3000</v>
      </c>
    </row>
    <row r="7923" spans="1:10" x14ac:dyDescent="0.4">
      <c r="A7923">
        <v>1621754</v>
      </c>
      <c r="B7923">
        <v>97206</v>
      </c>
      <c r="C7923" s="1" t="s">
        <v>2962</v>
      </c>
      <c r="D7923" s="1">
        <v>43248</v>
      </c>
      <c r="E7923" s="1">
        <v>43251</v>
      </c>
      <c r="F7923" t="s">
        <v>6594</v>
      </c>
      <c r="G7923" t="s">
        <v>22</v>
      </c>
      <c r="H7923" t="s">
        <v>6595</v>
      </c>
      <c r="I7923">
        <v>1</v>
      </c>
      <c r="J7923" s="3">
        <v>500</v>
      </c>
    </row>
    <row r="7924" spans="1:10" x14ac:dyDescent="0.4">
      <c r="A7924">
        <v>1621652</v>
      </c>
      <c r="B7924">
        <v>96765</v>
      </c>
      <c r="C7924" s="1" t="s">
        <v>6560</v>
      </c>
      <c r="D7924" s="1">
        <v>43249</v>
      </c>
      <c r="E7924" s="1">
        <v>43253</v>
      </c>
      <c r="F7924" t="s">
        <v>5370</v>
      </c>
      <c r="G7924" t="s">
        <v>409</v>
      </c>
      <c r="H7924" t="s">
        <v>4851</v>
      </c>
      <c r="I7924">
        <v>5</v>
      </c>
      <c r="J7924" s="3">
        <v>8909</v>
      </c>
    </row>
    <row r="7925" spans="1:10" x14ac:dyDescent="0.4">
      <c r="A7925">
        <v>1621652</v>
      </c>
      <c r="B7925">
        <v>96850</v>
      </c>
      <c r="C7925" s="1" t="s">
        <v>6560</v>
      </c>
      <c r="D7925" s="1">
        <v>43249</v>
      </c>
      <c r="E7925" s="1">
        <v>43253</v>
      </c>
      <c r="F7925" t="s">
        <v>5370</v>
      </c>
      <c r="G7925" t="s">
        <v>409</v>
      </c>
      <c r="H7925" t="s">
        <v>4851</v>
      </c>
      <c r="I7925">
        <v>3</v>
      </c>
      <c r="J7925" s="3">
        <v>7731</v>
      </c>
    </row>
    <row r="7926" spans="1:10" x14ac:dyDescent="0.4">
      <c r="A7926">
        <v>1621652</v>
      </c>
      <c r="B7926">
        <v>96809</v>
      </c>
      <c r="C7926" s="1" t="s">
        <v>6560</v>
      </c>
      <c r="D7926" s="1">
        <v>43249</v>
      </c>
      <c r="E7926" s="1">
        <v>43253</v>
      </c>
      <c r="F7926" t="s">
        <v>5370</v>
      </c>
      <c r="G7926" t="s">
        <v>409</v>
      </c>
      <c r="H7926" t="s">
        <v>4851</v>
      </c>
      <c r="I7926">
        <v>1</v>
      </c>
      <c r="J7926" s="3">
        <v>300</v>
      </c>
    </row>
    <row r="7927" spans="1:10" x14ac:dyDescent="0.4">
      <c r="A7927">
        <v>1621247</v>
      </c>
      <c r="B7927">
        <v>135392</v>
      </c>
      <c r="C7927" s="1" t="s">
        <v>2552</v>
      </c>
      <c r="D7927" s="1">
        <v>43249</v>
      </c>
      <c r="E7927" s="1">
        <v>43253</v>
      </c>
      <c r="F7927" t="s">
        <v>5526</v>
      </c>
      <c r="G7927" t="s">
        <v>28</v>
      </c>
      <c r="H7927" t="s">
        <v>4851</v>
      </c>
      <c r="I7927">
        <v>1</v>
      </c>
      <c r="J7927" s="3">
        <v>2099</v>
      </c>
    </row>
    <row r="7928" spans="1:10" x14ac:dyDescent="0.4">
      <c r="A7928">
        <v>1622384</v>
      </c>
      <c r="B7928">
        <v>98761</v>
      </c>
      <c r="C7928" s="1" t="s">
        <v>3505</v>
      </c>
      <c r="D7928" s="1">
        <v>43249</v>
      </c>
      <c r="E7928" s="1">
        <v>43251</v>
      </c>
      <c r="F7928" t="s">
        <v>6696</v>
      </c>
      <c r="G7928" t="s">
        <v>22</v>
      </c>
      <c r="H7928" t="s">
        <v>4883</v>
      </c>
      <c r="I7928">
        <v>1</v>
      </c>
      <c r="J7928" s="3">
        <v>3000</v>
      </c>
    </row>
    <row r="7929" spans="1:10" x14ac:dyDescent="0.4">
      <c r="A7929">
        <v>1622353</v>
      </c>
      <c r="B7929">
        <v>135525</v>
      </c>
      <c r="C7929" s="1" t="s">
        <v>3477</v>
      </c>
      <c r="D7929" s="1">
        <v>43249</v>
      </c>
      <c r="E7929" s="1">
        <v>43252</v>
      </c>
      <c r="F7929" t="s">
        <v>6690</v>
      </c>
      <c r="G7929" t="s">
        <v>22</v>
      </c>
      <c r="H7929" t="s">
        <v>4896</v>
      </c>
      <c r="I7929">
        <v>3</v>
      </c>
      <c r="J7929" s="3">
        <v>8775</v>
      </c>
    </row>
    <row r="7930" spans="1:10" x14ac:dyDescent="0.4">
      <c r="A7930">
        <v>1622353</v>
      </c>
      <c r="B7930">
        <v>98728</v>
      </c>
      <c r="C7930" s="1" t="s">
        <v>3477</v>
      </c>
      <c r="D7930" s="1">
        <v>43249</v>
      </c>
      <c r="E7930" s="1">
        <v>43252</v>
      </c>
      <c r="F7930" t="s">
        <v>6690</v>
      </c>
      <c r="G7930" t="s">
        <v>22</v>
      </c>
      <c r="H7930" t="s">
        <v>4896</v>
      </c>
      <c r="I7930">
        <v>2</v>
      </c>
      <c r="J7930" s="3">
        <v>4750</v>
      </c>
    </row>
    <row r="7931" spans="1:10" x14ac:dyDescent="0.4">
      <c r="A7931">
        <v>1622429</v>
      </c>
      <c r="B7931">
        <v>98377</v>
      </c>
      <c r="C7931" s="1" t="s">
        <v>3538</v>
      </c>
      <c r="D7931" s="1">
        <v>43249</v>
      </c>
      <c r="E7931" s="1">
        <v>43250</v>
      </c>
      <c r="F7931" t="s">
        <v>6331</v>
      </c>
      <c r="G7931" t="s">
        <v>22</v>
      </c>
      <c r="H7931" t="s">
        <v>4910</v>
      </c>
      <c r="I7931">
        <v>1</v>
      </c>
      <c r="J7931" s="3">
        <v>2000</v>
      </c>
    </row>
    <row r="7932" spans="1:10" x14ac:dyDescent="0.4">
      <c r="A7932">
        <v>1622265</v>
      </c>
      <c r="B7932">
        <v>98645</v>
      </c>
      <c r="C7932" s="1" t="s">
        <v>3418</v>
      </c>
      <c r="D7932" s="1">
        <v>43249</v>
      </c>
      <c r="E7932" s="1">
        <v>43252</v>
      </c>
      <c r="F7932" t="s">
        <v>5604</v>
      </c>
      <c r="G7932" t="s">
        <v>22</v>
      </c>
      <c r="H7932" t="s">
        <v>5132</v>
      </c>
      <c r="I7932">
        <v>1</v>
      </c>
      <c r="J7932" s="3">
        <v>500</v>
      </c>
    </row>
    <row r="7933" spans="1:10" x14ac:dyDescent="0.4">
      <c r="A7933">
        <v>1622265</v>
      </c>
      <c r="B7933">
        <v>98473</v>
      </c>
      <c r="C7933" s="1" t="s">
        <v>3418</v>
      </c>
      <c r="D7933" s="1">
        <v>43249</v>
      </c>
      <c r="E7933" s="1">
        <v>43252</v>
      </c>
      <c r="F7933" t="s">
        <v>5604</v>
      </c>
      <c r="G7933" t="s">
        <v>22</v>
      </c>
      <c r="H7933" t="s">
        <v>5132</v>
      </c>
      <c r="I7933">
        <v>1</v>
      </c>
      <c r="J7933" s="3">
        <v>500</v>
      </c>
    </row>
    <row r="7934" spans="1:10" x14ac:dyDescent="0.4">
      <c r="A7934">
        <v>1622265</v>
      </c>
      <c r="B7934">
        <v>141359</v>
      </c>
      <c r="C7934" s="1" t="s">
        <v>3418</v>
      </c>
      <c r="D7934" s="1">
        <v>43249</v>
      </c>
      <c r="E7934" s="1">
        <v>43252</v>
      </c>
      <c r="F7934" t="s">
        <v>5604</v>
      </c>
      <c r="G7934" t="s">
        <v>22</v>
      </c>
      <c r="H7934" t="s">
        <v>5132</v>
      </c>
      <c r="I7934">
        <v>1</v>
      </c>
      <c r="J7934" s="3">
        <v>4250</v>
      </c>
    </row>
    <row r="7935" spans="1:10" x14ac:dyDescent="0.4">
      <c r="A7935">
        <v>1622265</v>
      </c>
      <c r="B7935">
        <v>133049</v>
      </c>
      <c r="C7935" s="1" t="s">
        <v>3418</v>
      </c>
      <c r="D7935" s="1">
        <v>43249</v>
      </c>
      <c r="E7935" s="1">
        <v>43252</v>
      </c>
      <c r="F7935" t="s">
        <v>5604</v>
      </c>
      <c r="G7935" t="s">
        <v>22</v>
      </c>
      <c r="H7935" t="s">
        <v>5132</v>
      </c>
      <c r="I7935">
        <v>1</v>
      </c>
      <c r="J7935" s="3">
        <v>500</v>
      </c>
    </row>
    <row r="7936" spans="1:10" x14ac:dyDescent="0.4">
      <c r="A7936">
        <v>1622265</v>
      </c>
      <c r="B7936">
        <v>137006</v>
      </c>
      <c r="C7936" s="1" t="s">
        <v>3418</v>
      </c>
      <c r="D7936" s="1">
        <v>43249</v>
      </c>
      <c r="E7936" s="1">
        <v>43252</v>
      </c>
      <c r="F7936" t="s">
        <v>5604</v>
      </c>
      <c r="G7936" t="s">
        <v>22</v>
      </c>
      <c r="H7936" t="s">
        <v>5132</v>
      </c>
      <c r="I7936">
        <v>1</v>
      </c>
      <c r="J7936" s="3">
        <v>4250</v>
      </c>
    </row>
    <row r="7937" spans="1:10" x14ac:dyDescent="0.4">
      <c r="A7937">
        <v>1622265</v>
      </c>
      <c r="B7937">
        <v>135526</v>
      </c>
      <c r="C7937" s="1" t="s">
        <v>3418</v>
      </c>
      <c r="D7937" s="1">
        <v>43249</v>
      </c>
      <c r="E7937" s="1">
        <v>43252</v>
      </c>
      <c r="F7937" t="s">
        <v>5604</v>
      </c>
      <c r="G7937" t="s">
        <v>22</v>
      </c>
      <c r="H7937" t="s">
        <v>5132</v>
      </c>
      <c r="I7937">
        <v>1</v>
      </c>
      <c r="J7937" s="3">
        <v>2500</v>
      </c>
    </row>
    <row r="7938" spans="1:10" x14ac:dyDescent="0.4">
      <c r="A7938">
        <v>1622226</v>
      </c>
      <c r="B7938">
        <v>133371</v>
      </c>
      <c r="C7938" s="1" t="s">
        <v>3380</v>
      </c>
      <c r="D7938" s="1">
        <v>43249</v>
      </c>
      <c r="E7938" s="1">
        <v>43252</v>
      </c>
      <c r="F7938" t="s">
        <v>4865</v>
      </c>
      <c r="G7938" t="s">
        <v>22</v>
      </c>
      <c r="H7938" t="s">
        <v>4866</v>
      </c>
      <c r="I7938">
        <v>1</v>
      </c>
      <c r="J7938" s="3">
        <v>2000</v>
      </c>
    </row>
    <row r="7939" spans="1:10" x14ac:dyDescent="0.4">
      <c r="A7939">
        <v>1621099</v>
      </c>
      <c r="B7939">
        <v>95075</v>
      </c>
      <c r="C7939" s="1" t="s">
        <v>2459</v>
      </c>
      <c r="D7939" s="1">
        <v>43249</v>
      </c>
      <c r="E7939" s="1">
        <v>43250</v>
      </c>
      <c r="F7939" t="s">
        <v>5097</v>
      </c>
      <c r="G7939" t="s">
        <v>81</v>
      </c>
      <c r="H7939" t="s">
        <v>4851</v>
      </c>
      <c r="I7939">
        <v>1</v>
      </c>
      <c r="J7939" s="3">
        <v>1650</v>
      </c>
    </row>
    <row r="7940" spans="1:10" x14ac:dyDescent="0.4">
      <c r="A7940">
        <v>1620533</v>
      </c>
      <c r="B7940">
        <v>97252</v>
      </c>
      <c r="C7940" s="1" t="s">
        <v>6387</v>
      </c>
      <c r="D7940" s="1">
        <v>43249</v>
      </c>
      <c r="E7940" s="1">
        <v>43252</v>
      </c>
      <c r="F7940" t="s">
        <v>4880</v>
      </c>
      <c r="G7940" t="s">
        <v>14</v>
      </c>
      <c r="H7940" t="s">
        <v>4851</v>
      </c>
      <c r="I7940">
        <v>1</v>
      </c>
      <c r="J7940" s="3">
        <v>240</v>
      </c>
    </row>
    <row r="7941" spans="1:10" x14ac:dyDescent="0.4">
      <c r="A7941">
        <v>1620533</v>
      </c>
      <c r="B7941">
        <v>97447</v>
      </c>
      <c r="C7941" s="1" t="s">
        <v>6387</v>
      </c>
      <c r="D7941" s="1">
        <v>43249</v>
      </c>
      <c r="E7941" s="1">
        <v>43252</v>
      </c>
      <c r="F7941" t="s">
        <v>4880</v>
      </c>
      <c r="G7941" t="s">
        <v>14</v>
      </c>
      <c r="H7941" t="s">
        <v>4851</v>
      </c>
      <c r="I7941">
        <v>1</v>
      </c>
      <c r="J7941" s="3">
        <v>1950</v>
      </c>
    </row>
    <row r="7942" spans="1:10" x14ac:dyDescent="0.4">
      <c r="A7942">
        <v>1620533</v>
      </c>
      <c r="B7942">
        <v>98762</v>
      </c>
      <c r="C7942" s="1" t="s">
        <v>6387</v>
      </c>
      <c r="D7942" s="1">
        <v>43249</v>
      </c>
      <c r="E7942" s="1">
        <v>43252</v>
      </c>
      <c r="F7942" t="s">
        <v>4880</v>
      </c>
      <c r="G7942" t="s">
        <v>14</v>
      </c>
      <c r="H7942" t="s">
        <v>4851</v>
      </c>
      <c r="I7942">
        <v>1</v>
      </c>
      <c r="J7942" s="3">
        <v>300</v>
      </c>
    </row>
    <row r="7943" spans="1:10" x14ac:dyDescent="0.4">
      <c r="A7943">
        <v>1620533</v>
      </c>
      <c r="B7943">
        <v>98446</v>
      </c>
      <c r="C7943" s="1" t="s">
        <v>6387</v>
      </c>
      <c r="D7943" s="1">
        <v>43249</v>
      </c>
      <c r="E7943" s="1">
        <v>43252</v>
      </c>
      <c r="F7943" t="s">
        <v>4880</v>
      </c>
      <c r="G7943" t="s">
        <v>14</v>
      </c>
      <c r="H7943" t="s">
        <v>4851</v>
      </c>
      <c r="I7943">
        <v>12</v>
      </c>
      <c r="J7943" s="3">
        <v>3400</v>
      </c>
    </row>
    <row r="7944" spans="1:10" x14ac:dyDescent="0.4">
      <c r="A7944">
        <v>1620533</v>
      </c>
      <c r="B7944">
        <v>96708</v>
      </c>
      <c r="C7944" s="1" t="s">
        <v>6387</v>
      </c>
      <c r="D7944" s="1">
        <v>43249</v>
      </c>
      <c r="E7944" s="1">
        <v>43252</v>
      </c>
      <c r="F7944" t="s">
        <v>4880</v>
      </c>
      <c r="G7944" t="s">
        <v>14</v>
      </c>
      <c r="H7944" t="s">
        <v>4851</v>
      </c>
      <c r="I7944">
        <v>2</v>
      </c>
      <c r="J7944" s="3">
        <v>300</v>
      </c>
    </row>
    <row r="7945" spans="1:10" x14ac:dyDescent="0.4">
      <c r="A7945">
        <v>1620533</v>
      </c>
      <c r="B7945">
        <v>95482</v>
      </c>
      <c r="C7945" s="1" t="s">
        <v>6387</v>
      </c>
      <c r="D7945" s="1">
        <v>43249</v>
      </c>
      <c r="E7945" s="1">
        <v>43252</v>
      </c>
      <c r="F7945" t="s">
        <v>4880</v>
      </c>
      <c r="G7945" t="s">
        <v>14</v>
      </c>
      <c r="H7945" t="s">
        <v>4851</v>
      </c>
      <c r="I7945">
        <v>3</v>
      </c>
      <c r="J7945" s="3">
        <v>1400</v>
      </c>
    </row>
    <row r="7946" spans="1:10" x14ac:dyDescent="0.4">
      <c r="A7946">
        <v>1620533</v>
      </c>
      <c r="B7946">
        <v>95419</v>
      </c>
      <c r="C7946" s="1" t="s">
        <v>6387</v>
      </c>
      <c r="D7946" s="1">
        <v>43249</v>
      </c>
      <c r="E7946" s="1">
        <v>43252</v>
      </c>
      <c r="F7946" t="s">
        <v>4880</v>
      </c>
      <c r="G7946" t="s">
        <v>14</v>
      </c>
      <c r="H7946" t="s">
        <v>4851</v>
      </c>
      <c r="I7946">
        <v>5</v>
      </c>
      <c r="J7946" s="3">
        <v>4350</v>
      </c>
    </row>
    <row r="7947" spans="1:10" x14ac:dyDescent="0.4">
      <c r="A7947">
        <v>1620533</v>
      </c>
      <c r="B7947">
        <v>95530</v>
      </c>
      <c r="C7947" s="1" t="s">
        <v>6387</v>
      </c>
      <c r="D7947" s="1">
        <v>43249</v>
      </c>
      <c r="E7947" s="1">
        <v>43252</v>
      </c>
      <c r="F7947" t="s">
        <v>4880</v>
      </c>
      <c r="G7947" t="s">
        <v>14</v>
      </c>
      <c r="H7947" t="s">
        <v>4851</v>
      </c>
      <c r="I7947">
        <v>3</v>
      </c>
      <c r="J7947" s="3">
        <v>2130</v>
      </c>
    </row>
    <row r="7948" spans="1:10" x14ac:dyDescent="0.4">
      <c r="A7948">
        <v>1620533</v>
      </c>
      <c r="B7948">
        <v>95330</v>
      </c>
      <c r="C7948" s="1" t="s">
        <v>6387</v>
      </c>
      <c r="D7948" s="1">
        <v>43249</v>
      </c>
      <c r="E7948" s="1">
        <v>43252</v>
      </c>
      <c r="F7948" t="s">
        <v>4880</v>
      </c>
      <c r="G7948" t="s">
        <v>14</v>
      </c>
      <c r="H7948" t="s">
        <v>4851</v>
      </c>
      <c r="I7948">
        <v>1</v>
      </c>
      <c r="J7948" s="3">
        <v>670</v>
      </c>
    </row>
    <row r="7949" spans="1:10" x14ac:dyDescent="0.4">
      <c r="A7949">
        <v>1620533</v>
      </c>
      <c r="B7949">
        <v>95373</v>
      </c>
      <c r="C7949" s="1" t="s">
        <v>6387</v>
      </c>
      <c r="D7949" s="1">
        <v>43249</v>
      </c>
      <c r="E7949" s="1">
        <v>43252</v>
      </c>
      <c r="F7949" t="s">
        <v>4880</v>
      </c>
      <c r="G7949" t="s">
        <v>14</v>
      </c>
      <c r="H7949" t="s">
        <v>4851</v>
      </c>
      <c r="I7949">
        <v>2</v>
      </c>
      <c r="J7949" s="3">
        <v>200</v>
      </c>
    </row>
    <row r="7950" spans="1:10" x14ac:dyDescent="0.4">
      <c r="A7950">
        <v>1620533</v>
      </c>
      <c r="B7950">
        <v>95730</v>
      </c>
      <c r="C7950" s="1" t="s">
        <v>6387</v>
      </c>
      <c r="D7950" s="1">
        <v>43249</v>
      </c>
      <c r="E7950" s="1">
        <v>43252</v>
      </c>
      <c r="F7950" t="s">
        <v>4880</v>
      </c>
      <c r="G7950" t="s">
        <v>14</v>
      </c>
      <c r="H7950" t="s">
        <v>4851</v>
      </c>
      <c r="I7950">
        <v>1</v>
      </c>
      <c r="J7950" s="3">
        <v>550</v>
      </c>
    </row>
    <row r="7951" spans="1:10" x14ac:dyDescent="0.4">
      <c r="A7951">
        <v>1620533</v>
      </c>
      <c r="B7951">
        <v>94751</v>
      </c>
      <c r="C7951" s="1" t="s">
        <v>6387</v>
      </c>
      <c r="D7951" s="1">
        <v>43249</v>
      </c>
      <c r="E7951" s="1">
        <v>43252</v>
      </c>
      <c r="F7951" t="s">
        <v>4880</v>
      </c>
      <c r="G7951" t="s">
        <v>14</v>
      </c>
      <c r="H7951" t="s">
        <v>4851</v>
      </c>
      <c r="I7951">
        <v>5</v>
      </c>
      <c r="J7951" s="3">
        <v>2875</v>
      </c>
    </row>
    <row r="7952" spans="1:10" x14ac:dyDescent="0.4">
      <c r="A7952">
        <v>1620533</v>
      </c>
      <c r="B7952">
        <v>94815</v>
      </c>
      <c r="C7952" s="1" t="s">
        <v>6387</v>
      </c>
      <c r="D7952" s="1">
        <v>43249</v>
      </c>
      <c r="E7952" s="1">
        <v>43252</v>
      </c>
      <c r="F7952" t="s">
        <v>4880</v>
      </c>
      <c r="G7952" t="s">
        <v>14</v>
      </c>
      <c r="H7952" t="s">
        <v>4851</v>
      </c>
      <c r="I7952">
        <v>4</v>
      </c>
      <c r="J7952" s="3">
        <v>3000</v>
      </c>
    </row>
    <row r="7953" spans="1:10" x14ac:dyDescent="0.4">
      <c r="A7953">
        <v>1620533</v>
      </c>
      <c r="B7953">
        <v>94894</v>
      </c>
      <c r="C7953" s="1" t="s">
        <v>6387</v>
      </c>
      <c r="D7953" s="1">
        <v>43249</v>
      </c>
      <c r="E7953" s="1">
        <v>43252</v>
      </c>
      <c r="F7953" t="s">
        <v>4880</v>
      </c>
      <c r="G7953" t="s">
        <v>14</v>
      </c>
      <c r="H7953" t="s">
        <v>4851</v>
      </c>
      <c r="I7953">
        <v>1</v>
      </c>
      <c r="J7953" s="3">
        <v>800</v>
      </c>
    </row>
    <row r="7954" spans="1:10" x14ac:dyDescent="0.4">
      <c r="A7954">
        <v>1620533</v>
      </c>
      <c r="B7954">
        <v>95214</v>
      </c>
      <c r="C7954" s="1" t="s">
        <v>6387</v>
      </c>
      <c r="D7954" s="1">
        <v>43249</v>
      </c>
      <c r="E7954" s="1">
        <v>43252</v>
      </c>
      <c r="F7954" t="s">
        <v>4880</v>
      </c>
      <c r="G7954" t="s">
        <v>14</v>
      </c>
      <c r="H7954" t="s">
        <v>4851</v>
      </c>
      <c r="I7954">
        <v>11</v>
      </c>
      <c r="J7954" s="3">
        <v>15619</v>
      </c>
    </row>
    <row r="7955" spans="1:10" x14ac:dyDescent="0.4">
      <c r="A7955">
        <v>1620533</v>
      </c>
      <c r="B7955">
        <v>94970</v>
      </c>
      <c r="C7955" s="1" t="s">
        <v>6387</v>
      </c>
      <c r="D7955" s="1">
        <v>43249</v>
      </c>
      <c r="E7955" s="1">
        <v>43252</v>
      </c>
      <c r="F7955" t="s">
        <v>4880</v>
      </c>
      <c r="G7955" t="s">
        <v>14</v>
      </c>
      <c r="H7955" t="s">
        <v>4851</v>
      </c>
      <c r="I7955">
        <v>6</v>
      </c>
      <c r="J7955" s="3">
        <v>2150</v>
      </c>
    </row>
    <row r="7956" spans="1:10" x14ac:dyDescent="0.4">
      <c r="A7956">
        <v>1620533</v>
      </c>
      <c r="B7956">
        <v>79101</v>
      </c>
      <c r="C7956" s="1" t="s">
        <v>6387</v>
      </c>
      <c r="D7956" s="1">
        <v>43249</v>
      </c>
      <c r="E7956" s="1">
        <v>43252</v>
      </c>
      <c r="F7956" t="s">
        <v>4880</v>
      </c>
      <c r="G7956" t="s">
        <v>14</v>
      </c>
      <c r="H7956" t="s">
        <v>4851</v>
      </c>
      <c r="I7956">
        <v>1</v>
      </c>
      <c r="J7956" s="3">
        <v>670</v>
      </c>
    </row>
    <row r="7957" spans="1:10" x14ac:dyDescent="0.4">
      <c r="A7957">
        <v>1620533</v>
      </c>
      <c r="B7957">
        <v>94501</v>
      </c>
      <c r="C7957" s="1" t="s">
        <v>6387</v>
      </c>
      <c r="D7957" s="1">
        <v>43249</v>
      </c>
      <c r="E7957" s="1">
        <v>43252</v>
      </c>
      <c r="F7957" t="s">
        <v>4880</v>
      </c>
      <c r="G7957" t="s">
        <v>14</v>
      </c>
      <c r="H7957" t="s">
        <v>4851</v>
      </c>
      <c r="I7957">
        <v>16</v>
      </c>
      <c r="J7957" s="3">
        <v>13000</v>
      </c>
    </row>
    <row r="7958" spans="1:10" x14ac:dyDescent="0.4">
      <c r="A7958">
        <v>1620533</v>
      </c>
      <c r="B7958">
        <v>133815</v>
      </c>
      <c r="C7958" s="1" t="s">
        <v>6387</v>
      </c>
      <c r="D7958" s="1">
        <v>43249</v>
      </c>
      <c r="E7958" s="1">
        <v>43252</v>
      </c>
      <c r="F7958" t="s">
        <v>4880</v>
      </c>
      <c r="G7958" t="s">
        <v>14</v>
      </c>
      <c r="H7958" t="s">
        <v>4851</v>
      </c>
      <c r="I7958">
        <v>3</v>
      </c>
      <c r="J7958" s="3">
        <v>400</v>
      </c>
    </row>
    <row r="7959" spans="1:10" x14ac:dyDescent="0.4">
      <c r="A7959">
        <v>1620533</v>
      </c>
      <c r="B7959">
        <v>133336</v>
      </c>
      <c r="C7959" s="1" t="s">
        <v>6387</v>
      </c>
      <c r="D7959" s="1">
        <v>43249</v>
      </c>
      <c r="E7959" s="1">
        <v>43252</v>
      </c>
      <c r="F7959" t="s">
        <v>4880</v>
      </c>
      <c r="G7959" t="s">
        <v>14</v>
      </c>
      <c r="H7959" t="s">
        <v>4851</v>
      </c>
      <c r="I7959">
        <v>12</v>
      </c>
      <c r="J7959" s="3">
        <v>3400</v>
      </c>
    </row>
    <row r="7960" spans="1:10" x14ac:dyDescent="0.4">
      <c r="A7960">
        <v>1620533</v>
      </c>
      <c r="B7960">
        <v>136519</v>
      </c>
      <c r="C7960" s="1" t="s">
        <v>6387</v>
      </c>
      <c r="D7960" s="1">
        <v>43249</v>
      </c>
      <c r="E7960" s="1">
        <v>43252</v>
      </c>
      <c r="F7960" t="s">
        <v>4880</v>
      </c>
      <c r="G7960" t="s">
        <v>14</v>
      </c>
      <c r="H7960" t="s">
        <v>4851</v>
      </c>
      <c r="I7960">
        <v>1</v>
      </c>
      <c r="J7960" s="3">
        <v>550</v>
      </c>
    </row>
    <row r="7961" spans="1:10" x14ac:dyDescent="0.4">
      <c r="A7961">
        <v>1620533</v>
      </c>
      <c r="B7961">
        <v>136520</v>
      </c>
      <c r="C7961" s="1" t="s">
        <v>6387</v>
      </c>
      <c r="D7961" s="1">
        <v>43249</v>
      </c>
      <c r="E7961" s="1">
        <v>43252</v>
      </c>
      <c r="F7961" t="s">
        <v>4880</v>
      </c>
      <c r="G7961" t="s">
        <v>14</v>
      </c>
      <c r="H7961" t="s">
        <v>4851</v>
      </c>
      <c r="I7961">
        <v>1</v>
      </c>
      <c r="J7961" s="3">
        <v>490</v>
      </c>
    </row>
    <row r="7962" spans="1:10" x14ac:dyDescent="0.4">
      <c r="A7962">
        <v>1620533</v>
      </c>
      <c r="B7962">
        <v>142117</v>
      </c>
      <c r="C7962" s="1" t="s">
        <v>6387</v>
      </c>
      <c r="D7962" s="1">
        <v>43249</v>
      </c>
      <c r="E7962" s="1">
        <v>43252</v>
      </c>
      <c r="F7962" t="s">
        <v>4880</v>
      </c>
      <c r="G7962" t="s">
        <v>14</v>
      </c>
      <c r="H7962" t="s">
        <v>4851</v>
      </c>
      <c r="I7962">
        <v>1</v>
      </c>
      <c r="J7962" s="3">
        <v>280</v>
      </c>
    </row>
    <row r="7963" spans="1:10" x14ac:dyDescent="0.4">
      <c r="A7963">
        <v>1620533</v>
      </c>
      <c r="B7963">
        <v>137965</v>
      </c>
      <c r="C7963" s="1" t="s">
        <v>6387</v>
      </c>
      <c r="D7963" s="1">
        <v>43249</v>
      </c>
      <c r="E7963" s="1">
        <v>43252</v>
      </c>
      <c r="F7963" t="s">
        <v>4880</v>
      </c>
      <c r="G7963" t="s">
        <v>14</v>
      </c>
      <c r="H7963" t="s">
        <v>4851</v>
      </c>
      <c r="I7963">
        <v>1</v>
      </c>
      <c r="J7963" s="3">
        <v>280</v>
      </c>
    </row>
    <row r="7964" spans="1:10" x14ac:dyDescent="0.4">
      <c r="A7964">
        <v>1620533</v>
      </c>
      <c r="B7964">
        <v>137967</v>
      </c>
      <c r="C7964" s="1" t="s">
        <v>6387</v>
      </c>
      <c r="D7964" s="1">
        <v>43249</v>
      </c>
      <c r="E7964" s="1">
        <v>43252</v>
      </c>
      <c r="F7964" t="s">
        <v>4880</v>
      </c>
      <c r="G7964" t="s">
        <v>14</v>
      </c>
      <c r="H7964" t="s">
        <v>4851</v>
      </c>
      <c r="I7964">
        <v>1</v>
      </c>
      <c r="J7964" s="3">
        <v>455</v>
      </c>
    </row>
    <row r="7965" spans="1:10" x14ac:dyDescent="0.4">
      <c r="A7965">
        <v>1620533</v>
      </c>
      <c r="B7965">
        <v>137968</v>
      </c>
      <c r="C7965" s="1" t="s">
        <v>6387</v>
      </c>
      <c r="D7965" s="1">
        <v>43249</v>
      </c>
      <c r="E7965" s="1">
        <v>43252</v>
      </c>
      <c r="F7965" t="s">
        <v>4880</v>
      </c>
      <c r="G7965" t="s">
        <v>14</v>
      </c>
      <c r="H7965" t="s">
        <v>4851</v>
      </c>
      <c r="I7965">
        <v>1</v>
      </c>
      <c r="J7965" s="3">
        <v>280</v>
      </c>
    </row>
    <row r="7966" spans="1:10" x14ac:dyDescent="0.4">
      <c r="A7966">
        <v>1620534</v>
      </c>
      <c r="B7966">
        <v>133282</v>
      </c>
      <c r="C7966" s="1" t="s">
        <v>2052</v>
      </c>
      <c r="D7966" s="1">
        <v>43249</v>
      </c>
      <c r="E7966" s="1">
        <v>43254</v>
      </c>
      <c r="F7966" t="s">
        <v>5243</v>
      </c>
      <c r="G7966" t="s">
        <v>60</v>
      </c>
      <c r="H7966" t="s">
        <v>4851</v>
      </c>
      <c r="I7966">
        <v>17</v>
      </c>
      <c r="J7966" s="3">
        <v>57200</v>
      </c>
    </row>
    <row r="7967" spans="1:10" x14ac:dyDescent="0.4">
      <c r="A7967">
        <v>1620534</v>
      </c>
      <c r="B7967">
        <v>133580</v>
      </c>
      <c r="C7967" s="1" t="s">
        <v>2052</v>
      </c>
      <c r="D7967" s="1">
        <v>43249</v>
      </c>
      <c r="E7967" s="1">
        <v>43254</v>
      </c>
      <c r="F7967" t="s">
        <v>5243</v>
      </c>
      <c r="G7967" t="s">
        <v>60</v>
      </c>
      <c r="H7967" t="s">
        <v>4851</v>
      </c>
      <c r="I7967">
        <v>2</v>
      </c>
      <c r="J7967" s="3">
        <v>5810.5</v>
      </c>
    </row>
    <row r="7968" spans="1:10" x14ac:dyDescent="0.4">
      <c r="A7968">
        <v>1620534</v>
      </c>
      <c r="B7968">
        <v>95072</v>
      </c>
      <c r="C7968" s="1" t="s">
        <v>2052</v>
      </c>
      <c r="D7968" s="1">
        <v>43249</v>
      </c>
      <c r="E7968" s="1">
        <v>43254</v>
      </c>
      <c r="F7968" t="s">
        <v>5243</v>
      </c>
      <c r="G7968" t="s">
        <v>60</v>
      </c>
      <c r="H7968" t="s">
        <v>4851</v>
      </c>
      <c r="I7968">
        <v>5</v>
      </c>
      <c r="J7968" s="3">
        <v>15000</v>
      </c>
    </row>
    <row r="7969" spans="1:10" x14ac:dyDescent="0.4">
      <c r="A7969">
        <v>1620534</v>
      </c>
      <c r="B7969">
        <v>95215</v>
      </c>
      <c r="C7969" s="1" t="s">
        <v>2052</v>
      </c>
      <c r="D7969" s="1">
        <v>43249</v>
      </c>
      <c r="E7969" s="1">
        <v>43254</v>
      </c>
      <c r="F7969" t="s">
        <v>5243</v>
      </c>
      <c r="G7969" t="s">
        <v>60</v>
      </c>
      <c r="H7969" t="s">
        <v>4851</v>
      </c>
      <c r="I7969">
        <v>24</v>
      </c>
      <c r="J7969" s="3">
        <v>63565</v>
      </c>
    </row>
    <row r="7970" spans="1:10" x14ac:dyDescent="0.4">
      <c r="A7970">
        <v>1620534</v>
      </c>
      <c r="B7970">
        <v>94813</v>
      </c>
      <c r="C7970" s="1" t="s">
        <v>2052</v>
      </c>
      <c r="D7970" s="1">
        <v>43249</v>
      </c>
      <c r="E7970" s="1">
        <v>43254</v>
      </c>
      <c r="F7970" t="s">
        <v>5243</v>
      </c>
      <c r="G7970" t="s">
        <v>60</v>
      </c>
      <c r="H7970" t="s">
        <v>4851</v>
      </c>
      <c r="I7970">
        <v>5</v>
      </c>
      <c r="J7970" s="3">
        <v>6000</v>
      </c>
    </row>
    <row r="7971" spans="1:10" x14ac:dyDescent="0.4">
      <c r="A7971">
        <v>1620534</v>
      </c>
      <c r="B7971">
        <v>94851</v>
      </c>
      <c r="C7971" s="1" t="s">
        <v>2052</v>
      </c>
      <c r="D7971" s="1">
        <v>43249</v>
      </c>
      <c r="E7971" s="1">
        <v>43254</v>
      </c>
      <c r="F7971" t="s">
        <v>5243</v>
      </c>
      <c r="G7971" t="s">
        <v>60</v>
      </c>
      <c r="H7971" t="s">
        <v>4851</v>
      </c>
      <c r="I7971">
        <v>5</v>
      </c>
      <c r="J7971" s="3">
        <v>10500</v>
      </c>
    </row>
    <row r="7972" spans="1:10" x14ac:dyDescent="0.4">
      <c r="A7972">
        <v>1620534</v>
      </c>
      <c r="B7972">
        <v>94753</v>
      </c>
      <c r="C7972" s="1" t="s">
        <v>2052</v>
      </c>
      <c r="D7972" s="1">
        <v>43249</v>
      </c>
      <c r="E7972" s="1">
        <v>43254</v>
      </c>
      <c r="F7972" t="s">
        <v>5243</v>
      </c>
      <c r="G7972" t="s">
        <v>60</v>
      </c>
      <c r="H7972" t="s">
        <v>4851</v>
      </c>
      <c r="I7972">
        <v>6</v>
      </c>
      <c r="J7972" s="3">
        <v>14499</v>
      </c>
    </row>
    <row r="7973" spans="1:10" x14ac:dyDescent="0.4">
      <c r="A7973">
        <v>1620534</v>
      </c>
      <c r="B7973">
        <v>95784</v>
      </c>
      <c r="C7973" s="1" t="s">
        <v>2052</v>
      </c>
      <c r="D7973" s="1">
        <v>43249</v>
      </c>
      <c r="E7973" s="1">
        <v>43254</v>
      </c>
      <c r="F7973" t="s">
        <v>5243</v>
      </c>
      <c r="G7973" t="s">
        <v>60</v>
      </c>
      <c r="H7973" t="s">
        <v>4851</v>
      </c>
      <c r="I7973">
        <v>3</v>
      </c>
      <c r="J7973" s="3">
        <v>4750</v>
      </c>
    </row>
    <row r="7974" spans="1:10" x14ac:dyDescent="0.4">
      <c r="A7974">
        <v>1620534</v>
      </c>
      <c r="B7974">
        <v>95492</v>
      </c>
      <c r="C7974" s="1" t="s">
        <v>2052</v>
      </c>
      <c r="D7974" s="1">
        <v>43249</v>
      </c>
      <c r="E7974" s="1">
        <v>43254</v>
      </c>
      <c r="F7974" t="s">
        <v>5243</v>
      </c>
      <c r="G7974" t="s">
        <v>60</v>
      </c>
      <c r="H7974" t="s">
        <v>4851</v>
      </c>
      <c r="I7974">
        <v>16</v>
      </c>
      <c r="J7974" s="3">
        <v>56200</v>
      </c>
    </row>
    <row r="7975" spans="1:10" x14ac:dyDescent="0.4">
      <c r="A7975">
        <v>1620534</v>
      </c>
      <c r="B7975">
        <v>97127</v>
      </c>
      <c r="C7975" s="1" t="s">
        <v>2052</v>
      </c>
      <c r="D7975" s="1">
        <v>43249</v>
      </c>
      <c r="E7975" s="1">
        <v>43254</v>
      </c>
      <c r="F7975" t="s">
        <v>5243</v>
      </c>
      <c r="G7975" t="s">
        <v>60</v>
      </c>
      <c r="H7975" t="s">
        <v>4851</v>
      </c>
      <c r="I7975">
        <v>1</v>
      </c>
      <c r="J7975" s="3">
        <v>2296</v>
      </c>
    </row>
    <row r="7976" spans="1:10" x14ac:dyDescent="0.4">
      <c r="A7976">
        <v>1620534</v>
      </c>
      <c r="B7976">
        <v>95991</v>
      </c>
      <c r="C7976" s="1" t="s">
        <v>2052</v>
      </c>
      <c r="D7976" s="1">
        <v>43249</v>
      </c>
      <c r="E7976" s="1">
        <v>43254</v>
      </c>
      <c r="F7976" t="s">
        <v>5243</v>
      </c>
      <c r="G7976" t="s">
        <v>60</v>
      </c>
      <c r="H7976" t="s">
        <v>4851</v>
      </c>
      <c r="I7976">
        <v>3</v>
      </c>
      <c r="J7976" s="3">
        <v>9364</v>
      </c>
    </row>
    <row r="7977" spans="1:10" x14ac:dyDescent="0.4">
      <c r="A7977">
        <v>1620534</v>
      </c>
      <c r="B7977">
        <v>96202</v>
      </c>
      <c r="C7977" s="1" t="s">
        <v>2052</v>
      </c>
      <c r="D7977" s="1">
        <v>43249</v>
      </c>
      <c r="E7977" s="1">
        <v>43254</v>
      </c>
      <c r="F7977" t="s">
        <v>5243</v>
      </c>
      <c r="G7977" t="s">
        <v>60</v>
      </c>
      <c r="H7977" t="s">
        <v>4851</v>
      </c>
      <c r="I7977">
        <v>3</v>
      </c>
      <c r="J7977" s="3">
        <v>7453</v>
      </c>
    </row>
    <row r="7978" spans="1:10" x14ac:dyDescent="0.4">
      <c r="A7978">
        <v>1620534</v>
      </c>
      <c r="B7978">
        <v>97435</v>
      </c>
      <c r="C7978" s="1" t="s">
        <v>2052</v>
      </c>
      <c r="D7978" s="1">
        <v>43249</v>
      </c>
      <c r="E7978" s="1">
        <v>43254</v>
      </c>
      <c r="F7978" t="s">
        <v>5243</v>
      </c>
      <c r="G7978" t="s">
        <v>60</v>
      </c>
      <c r="H7978" t="s">
        <v>4851</v>
      </c>
      <c r="I7978">
        <v>1</v>
      </c>
      <c r="J7978" s="3">
        <v>2295</v>
      </c>
    </row>
    <row r="7979" spans="1:10" x14ac:dyDescent="0.4">
      <c r="A7979">
        <v>1620534</v>
      </c>
      <c r="B7979">
        <v>98295</v>
      </c>
      <c r="C7979" s="1" t="s">
        <v>2052</v>
      </c>
      <c r="D7979" s="1">
        <v>43249</v>
      </c>
      <c r="E7979" s="1">
        <v>43254</v>
      </c>
      <c r="F7979" t="s">
        <v>5243</v>
      </c>
      <c r="G7979" t="s">
        <v>60</v>
      </c>
      <c r="H7979" t="s">
        <v>4851</v>
      </c>
      <c r="I7979">
        <v>1</v>
      </c>
      <c r="J7979" s="3">
        <v>2199</v>
      </c>
    </row>
    <row r="7980" spans="1:10" x14ac:dyDescent="0.4">
      <c r="A7980">
        <v>1620254</v>
      </c>
      <c r="B7980">
        <v>133433</v>
      </c>
      <c r="C7980" s="1" t="s">
        <v>6337</v>
      </c>
      <c r="D7980" s="1">
        <v>43249</v>
      </c>
      <c r="E7980" s="1">
        <v>43253</v>
      </c>
      <c r="F7980" t="s">
        <v>4880</v>
      </c>
      <c r="G7980" t="s">
        <v>14</v>
      </c>
      <c r="H7980" t="s">
        <v>4851</v>
      </c>
      <c r="I7980">
        <v>1</v>
      </c>
      <c r="J7980" s="3">
        <v>4350</v>
      </c>
    </row>
    <row r="7981" spans="1:10" x14ac:dyDescent="0.4">
      <c r="A7981">
        <v>1620254</v>
      </c>
      <c r="B7981">
        <v>138499</v>
      </c>
      <c r="C7981" s="1" t="s">
        <v>6337</v>
      </c>
      <c r="D7981" s="1">
        <v>43249</v>
      </c>
      <c r="E7981" s="1">
        <v>43253</v>
      </c>
      <c r="F7981" t="s">
        <v>4880</v>
      </c>
      <c r="G7981" t="s">
        <v>14</v>
      </c>
      <c r="H7981" t="s">
        <v>4851</v>
      </c>
      <c r="I7981">
        <v>1</v>
      </c>
      <c r="J7981" s="3">
        <v>4350</v>
      </c>
    </row>
    <row r="7982" spans="1:10" x14ac:dyDescent="0.4">
      <c r="A7982">
        <v>1620254</v>
      </c>
      <c r="B7982">
        <v>94956</v>
      </c>
      <c r="C7982" s="1" t="s">
        <v>6337</v>
      </c>
      <c r="D7982" s="1">
        <v>43249</v>
      </c>
      <c r="E7982" s="1">
        <v>43253</v>
      </c>
      <c r="F7982" t="s">
        <v>4880</v>
      </c>
      <c r="G7982" t="s">
        <v>14</v>
      </c>
      <c r="H7982" t="s">
        <v>4851</v>
      </c>
      <c r="I7982">
        <v>2</v>
      </c>
      <c r="J7982" s="3">
        <v>0</v>
      </c>
    </row>
    <row r="7983" spans="1:10" x14ac:dyDescent="0.4">
      <c r="A7983">
        <v>1620254</v>
      </c>
      <c r="B7983">
        <v>94500</v>
      </c>
      <c r="C7983" s="1" t="s">
        <v>6337</v>
      </c>
      <c r="D7983" s="1">
        <v>43249</v>
      </c>
      <c r="E7983" s="1">
        <v>43253</v>
      </c>
      <c r="F7983" t="s">
        <v>4880</v>
      </c>
      <c r="G7983" t="s">
        <v>14</v>
      </c>
      <c r="H7983" t="s">
        <v>4851</v>
      </c>
      <c r="I7983">
        <v>1</v>
      </c>
      <c r="J7983" s="3">
        <v>30</v>
      </c>
    </row>
    <row r="7984" spans="1:10" x14ac:dyDescent="0.4">
      <c r="A7984">
        <v>1620254</v>
      </c>
      <c r="B7984">
        <v>79100</v>
      </c>
      <c r="C7984" s="1" t="s">
        <v>6337</v>
      </c>
      <c r="D7984" s="1">
        <v>43249</v>
      </c>
      <c r="E7984" s="1">
        <v>43253</v>
      </c>
      <c r="F7984" t="s">
        <v>4880</v>
      </c>
      <c r="G7984" t="s">
        <v>14</v>
      </c>
      <c r="H7984" t="s">
        <v>4851</v>
      </c>
      <c r="I7984">
        <v>1</v>
      </c>
      <c r="J7984" s="3">
        <v>20</v>
      </c>
    </row>
    <row r="7985" spans="1:10" x14ac:dyDescent="0.4">
      <c r="A7985">
        <v>1619421</v>
      </c>
      <c r="B7985">
        <v>94814</v>
      </c>
      <c r="C7985" s="1" t="s">
        <v>6193</v>
      </c>
      <c r="D7985" s="1">
        <v>43249</v>
      </c>
      <c r="E7985" s="1">
        <v>43253</v>
      </c>
      <c r="F7985" t="s">
        <v>5557</v>
      </c>
      <c r="G7985" t="s">
        <v>258</v>
      </c>
      <c r="H7985" t="s">
        <v>4851</v>
      </c>
      <c r="I7985">
        <v>6</v>
      </c>
      <c r="J7985" s="3">
        <v>13500</v>
      </c>
    </row>
    <row r="7986" spans="1:10" x14ac:dyDescent="0.4">
      <c r="A7986">
        <v>1619421</v>
      </c>
      <c r="B7986">
        <v>94850</v>
      </c>
      <c r="C7986" s="1" t="s">
        <v>6193</v>
      </c>
      <c r="D7986" s="1">
        <v>43249</v>
      </c>
      <c r="E7986" s="1">
        <v>43253</v>
      </c>
      <c r="F7986" t="s">
        <v>5557</v>
      </c>
      <c r="G7986" t="s">
        <v>258</v>
      </c>
      <c r="H7986" t="s">
        <v>4851</v>
      </c>
      <c r="I7986">
        <v>4</v>
      </c>
      <c r="J7986" s="3">
        <v>6960</v>
      </c>
    </row>
    <row r="7987" spans="1:10" x14ac:dyDescent="0.4">
      <c r="A7987">
        <v>1619421</v>
      </c>
      <c r="B7987">
        <v>94752</v>
      </c>
      <c r="C7987" s="1" t="s">
        <v>6193</v>
      </c>
      <c r="D7987" s="1">
        <v>43249</v>
      </c>
      <c r="E7987" s="1">
        <v>43253</v>
      </c>
      <c r="F7987" t="s">
        <v>5557</v>
      </c>
      <c r="G7987" t="s">
        <v>258</v>
      </c>
      <c r="H7987" t="s">
        <v>4851</v>
      </c>
      <c r="I7987">
        <v>10</v>
      </c>
      <c r="J7987" s="3">
        <v>21401.5</v>
      </c>
    </row>
    <row r="7988" spans="1:10" x14ac:dyDescent="0.4">
      <c r="A7988">
        <v>1619421</v>
      </c>
      <c r="B7988">
        <v>95213</v>
      </c>
      <c r="C7988" s="1" t="s">
        <v>6193</v>
      </c>
      <c r="D7988" s="1">
        <v>43249</v>
      </c>
      <c r="E7988" s="1">
        <v>43253</v>
      </c>
      <c r="F7988" t="s">
        <v>5557</v>
      </c>
      <c r="G7988" t="s">
        <v>258</v>
      </c>
      <c r="H7988" t="s">
        <v>4851</v>
      </c>
      <c r="I7988">
        <v>7</v>
      </c>
      <c r="J7988" s="3">
        <v>10355</v>
      </c>
    </row>
    <row r="7989" spans="1:10" x14ac:dyDescent="0.4">
      <c r="A7989">
        <v>1619421</v>
      </c>
      <c r="B7989">
        <v>95469</v>
      </c>
      <c r="C7989" s="1" t="s">
        <v>6193</v>
      </c>
      <c r="D7989" s="1">
        <v>43249</v>
      </c>
      <c r="E7989" s="1">
        <v>43253</v>
      </c>
      <c r="F7989" t="s">
        <v>5557</v>
      </c>
      <c r="G7989" t="s">
        <v>258</v>
      </c>
      <c r="H7989" t="s">
        <v>4851</v>
      </c>
      <c r="I7989">
        <v>7</v>
      </c>
      <c r="J7989" s="3">
        <v>11000</v>
      </c>
    </row>
    <row r="7990" spans="1:10" x14ac:dyDescent="0.4">
      <c r="A7990">
        <v>1619421</v>
      </c>
      <c r="B7990">
        <v>95331</v>
      </c>
      <c r="C7990" s="1" t="s">
        <v>6193</v>
      </c>
      <c r="D7990" s="1">
        <v>43249</v>
      </c>
      <c r="E7990" s="1">
        <v>43253</v>
      </c>
      <c r="F7990" t="s">
        <v>5557</v>
      </c>
      <c r="G7990" t="s">
        <v>258</v>
      </c>
      <c r="H7990" t="s">
        <v>4851</v>
      </c>
      <c r="I7990">
        <v>1</v>
      </c>
      <c r="J7990" s="3">
        <v>1765</v>
      </c>
    </row>
    <row r="7991" spans="1:10" x14ac:dyDescent="0.4">
      <c r="A7991">
        <v>1619421</v>
      </c>
      <c r="B7991">
        <v>96706</v>
      </c>
      <c r="C7991" s="1" t="s">
        <v>6193</v>
      </c>
      <c r="D7991" s="1">
        <v>43249</v>
      </c>
      <c r="E7991" s="1">
        <v>43253</v>
      </c>
      <c r="F7991" t="s">
        <v>5557</v>
      </c>
      <c r="G7991" t="s">
        <v>258</v>
      </c>
      <c r="H7991" t="s">
        <v>4851</v>
      </c>
      <c r="I7991">
        <v>2</v>
      </c>
      <c r="J7991" s="3">
        <v>2500</v>
      </c>
    </row>
    <row r="7992" spans="1:10" x14ac:dyDescent="0.4">
      <c r="A7992">
        <v>1619421</v>
      </c>
      <c r="B7992">
        <v>98771</v>
      </c>
      <c r="C7992" s="1" t="s">
        <v>6193</v>
      </c>
      <c r="D7992" s="1">
        <v>43249</v>
      </c>
      <c r="E7992" s="1">
        <v>43253</v>
      </c>
      <c r="F7992" t="s">
        <v>5557</v>
      </c>
      <c r="G7992" t="s">
        <v>258</v>
      </c>
      <c r="H7992" t="s">
        <v>4851</v>
      </c>
      <c r="I7992">
        <v>6</v>
      </c>
      <c r="J7992" s="3">
        <v>9090</v>
      </c>
    </row>
    <row r="7993" spans="1:10" x14ac:dyDescent="0.4">
      <c r="A7993">
        <v>1619421</v>
      </c>
      <c r="B7993">
        <v>98735</v>
      </c>
      <c r="C7993" s="1" t="s">
        <v>6193</v>
      </c>
      <c r="D7993" s="1">
        <v>43249</v>
      </c>
      <c r="E7993" s="1">
        <v>43253</v>
      </c>
      <c r="F7993" t="s">
        <v>5557</v>
      </c>
      <c r="G7993" t="s">
        <v>258</v>
      </c>
      <c r="H7993" t="s">
        <v>4851</v>
      </c>
      <c r="I7993">
        <v>1</v>
      </c>
      <c r="J7993" s="3">
        <v>1980</v>
      </c>
    </row>
    <row r="7994" spans="1:10" x14ac:dyDescent="0.4">
      <c r="A7994">
        <v>1619421</v>
      </c>
      <c r="B7994">
        <v>91785</v>
      </c>
      <c r="C7994" s="1" t="s">
        <v>6193</v>
      </c>
      <c r="D7994" s="1">
        <v>43249</v>
      </c>
      <c r="E7994" s="1">
        <v>43253</v>
      </c>
      <c r="F7994" t="s">
        <v>5557</v>
      </c>
      <c r="G7994" t="s">
        <v>258</v>
      </c>
      <c r="H7994" t="s">
        <v>4851</v>
      </c>
      <c r="I7994">
        <v>1</v>
      </c>
      <c r="J7994" s="3">
        <v>2500</v>
      </c>
    </row>
    <row r="7995" spans="1:10" x14ac:dyDescent="0.4">
      <c r="A7995">
        <v>1619421</v>
      </c>
      <c r="B7995">
        <v>133579</v>
      </c>
      <c r="C7995" s="1" t="s">
        <v>6193</v>
      </c>
      <c r="D7995" s="1">
        <v>43249</v>
      </c>
      <c r="E7995" s="1">
        <v>43253</v>
      </c>
      <c r="F7995" t="s">
        <v>5557</v>
      </c>
      <c r="G7995" t="s">
        <v>258</v>
      </c>
      <c r="H7995" t="s">
        <v>4851</v>
      </c>
      <c r="I7995">
        <v>2</v>
      </c>
      <c r="J7995" s="3">
        <v>2356</v>
      </c>
    </row>
    <row r="7996" spans="1:10" x14ac:dyDescent="0.4">
      <c r="A7996">
        <v>1619421</v>
      </c>
      <c r="B7996">
        <v>136521</v>
      </c>
      <c r="C7996" s="1" t="s">
        <v>6193</v>
      </c>
      <c r="D7996" s="1">
        <v>43249</v>
      </c>
      <c r="E7996" s="1">
        <v>43253</v>
      </c>
      <c r="F7996" t="s">
        <v>5557</v>
      </c>
      <c r="G7996" t="s">
        <v>258</v>
      </c>
      <c r="H7996" t="s">
        <v>4851</v>
      </c>
      <c r="I7996">
        <v>1</v>
      </c>
      <c r="J7996" s="3">
        <v>2683</v>
      </c>
    </row>
    <row r="7997" spans="1:10" x14ac:dyDescent="0.4">
      <c r="A7997">
        <v>1619421</v>
      </c>
      <c r="B7997">
        <v>136524</v>
      </c>
      <c r="C7997" s="1" t="s">
        <v>6193</v>
      </c>
      <c r="D7997" s="1">
        <v>43249</v>
      </c>
      <c r="E7997" s="1">
        <v>43253</v>
      </c>
      <c r="F7997" t="s">
        <v>5557</v>
      </c>
      <c r="G7997" t="s">
        <v>258</v>
      </c>
      <c r="H7997" t="s">
        <v>4851</v>
      </c>
      <c r="I7997">
        <v>1</v>
      </c>
      <c r="J7997" s="3">
        <v>2600</v>
      </c>
    </row>
    <row r="7998" spans="1:10" x14ac:dyDescent="0.4">
      <c r="A7998">
        <v>1623925</v>
      </c>
      <c r="B7998">
        <v>137335</v>
      </c>
      <c r="C7998" s="1" t="s">
        <v>4424</v>
      </c>
      <c r="D7998" s="1">
        <v>43249</v>
      </c>
      <c r="E7998" s="1">
        <v>43252</v>
      </c>
      <c r="F7998" t="s">
        <v>4935</v>
      </c>
      <c r="G7998" t="s">
        <v>22</v>
      </c>
      <c r="H7998" t="s">
        <v>4896</v>
      </c>
      <c r="I7998">
        <v>1</v>
      </c>
      <c r="J7998" s="3">
        <v>2000</v>
      </c>
    </row>
    <row r="7999" spans="1:10" x14ac:dyDescent="0.4">
      <c r="A7999">
        <v>1623772</v>
      </c>
      <c r="B7999">
        <v>136979</v>
      </c>
      <c r="C7999" s="1" t="s">
        <v>4375</v>
      </c>
      <c r="D7999" s="1">
        <v>43249</v>
      </c>
      <c r="E7999" s="1">
        <v>43252</v>
      </c>
      <c r="F7999" t="s">
        <v>4948</v>
      </c>
      <c r="G7999" t="s">
        <v>22</v>
      </c>
      <c r="H7999" t="s">
        <v>4949</v>
      </c>
      <c r="I7999">
        <v>1</v>
      </c>
      <c r="J7999" s="3">
        <v>5650</v>
      </c>
    </row>
    <row r="8000" spans="1:10" x14ac:dyDescent="0.4">
      <c r="A8000">
        <v>1623772</v>
      </c>
      <c r="B8000">
        <v>141496</v>
      </c>
      <c r="C8000" s="1" t="s">
        <v>4375</v>
      </c>
      <c r="D8000" s="1">
        <v>43249</v>
      </c>
      <c r="E8000" s="1">
        <v>43252</v>
      </c>
      <c r="F8000" t="s">
        <v>4948</v>
      </c>
      <c r="G8000" t="s">
        <v>22</v>
      </c>
      <c r="H8000" t="s">
        <v>4949</v>
      </c>
      <c r="I8000">
        <v>1</v>
      </c>
      <c r="J8000" s="3">
        <v>5650</v>
      </c>
    </row>
    <row r="8001" spans="1:10" x14ac:dyDescent="0.4">
      <c r="A8001">
        <v>1623651</v>
      </c>
      <c r="B8001">
        <v>136699</v>
      </c>
      <c r="C8001" s="1" t="s">
        <v>4301</v>
      </c>
      <c r="D8001" s="1">
        <v>43250</v>
      </c>
      <c r="E8001" s="1">
        <v>43253</v>
      </c>
      <c r="F8001" t="s">
        <v>5526</v>
      </c>
      <c r="G8001" t="s">
        <v>28</v>
      </c>
      <c r="H8001" t="s">
        <v>4851</v>
      </c>
      <c r="I8001">
        <v>2</v>
      </c>
      <c r="J8001" s="3">
        <v>4233</v>
      </c>
    </row>
    <row r="8002" spans="1:10" x14ac:dyDescent="0.4">
      <c r="A8002">
        <v>1623450</v>
      </c>
      <c r="B8002">
        <v>136674</v>
      </c>
      <c r="C8002" s="1" t="s">
        <v>4200</v>
      </c>
      <c r="D8002" s="1">
        <v>43250</v>
      </c>
      <c r="E8002" s="1">
        <v>43253</v>
      </c>
      <c r="F8002" t="s">
        <v>5621</v>
      </c>
      <c r="G8002" t="s">
        <v>316</v>
      </c>
      <c r="H8002" t="s">
        <v>4851</v>
      </c>
      <c r="I8002">
        <v>1</v>
      </c>
      <c r="J8002" s="3">
        <v>1500</v>
      </c>
    </row>
    <row r="8003" spans="1:10" x14ac:dyDescent="0.4">
      <c r="A8003">
        <v>1623450</v>
      </c>
      <c r="B8003">
        <v>141060</v>
      </c>
      <c r="C8003" s="1" t="s">
        <v>4200</v>
      </c>
      <c r="D8003" s="1">
        <v>43250</v>
      </c>
      <c r="E8003" s="1">
        <v>43253</v>
      </c>
      <c r="F8003" t="s">
        <v>5621</v>
      </c>
      <c r="G8003" t="s">
        <v>316</v>
      </c>
      <c r="H8003" t="s">
        <v>4851</v>
      </c>
      <c r="I8003">
        <v>1</v>
      </c>
      <c r="J8003" s="3">
        <v>1500</v>
      </c>
    </row>
    <row r="8004" spans="1:10" x14ac:dyDescent="0.4">
      <c r="A8004">
        <v>1623083</v>
      </c>
      <c r="B8004">
        <v>136772</v>
      </c>
      <c r="C8004" s="1" t="s">
        <v>4067</v>
      </c>
      <c r="D8004" s="1">
        <v>43250</v>
      </c>
      <c r="E8004" s="1">
        <v>43252</v>
      </c>
      <c r="F8004" t="s">
        <v>5162</v>
      </c>
      <c r="G8004" t="s">
        <v>22</v>
      </c>
      <c r="H8004" t="s">
        <v>4896</v>
      </c>
      <c r="I8004">
        <v>3</v>
      </c>
      <c r="J8004" s="3">
        <v>6850</v>
      </c>
    </row>
    <row r="8005" spans="1:10" x14ac:dyDescent="0.4">
      <c r="A8005">
        <v>1623083</v>
      </c>
      <c r="B8005">
        <v>136452</v>
      </c>
      <c r="C8005" s="1" t="s">
        <v>4067</v>
      </c>
      <c r="D8005" s="1">
        <v>43250</v>
      </c>
      <c r="E8005" s="1">
        <v>43252</v>
      </c>
      <c r="F8005" t="s">
        <v>5162</v>
      </c>
      <c r="G8005" t="s">
        <v>22</v>
      </c>
      <c r="H8005" t="s">
        <v>4896</v>
      </c>
      <c r="I8005">
        <v>1</v>
      </c>
      <c r="J8005" s="3">
        <v>2190</v>
      </c>
    </row>
    <row r="8006" spans="1:10" x14ac:dyDescent="0.4">
      <c r="A8006">
        <v>1622911</v>
      </c>
      <c r="B8006">
        <v>134155</v>
      </c>
      <c r="C8006" s="1" t="s">
        <v>3921</v>
      </c>
      <c r="D8006" s="1">
        <v>43250</v>
      </c>
      <c r="E8006" s="1">
        <v>43252</v>
      </c>
      <c r="F8006" t="s">
        <v>5114</v>
      </c>
      <c r="G8006" t="s">
        <v>67</v>
      </c>
      <c r="H8006" t="s">
        <v>4851</v>
      </c>
      <c r="I8006">
        <v>1</v>
      </c>
      <c r="J8006" s="3">
        <v>100</v>
      </c>
    </row>
    <row r="8007" spans="1:10" x14ac:dyDescent="0.4">
      <c r="A8007">
        <v>1624099</v>
      </c>
      <c r="B8007">
        <v>142403</v>
      </c>
      <c r="C8007" s="1" t="s">
        <v>4504</v>
      </c>
      <c r="D8007" s="1">
        <v>43250</v>
      </c>
      <c r="E8007" s="1">
        <v>43250</v>
      </c>
      <c r="F8007" t="s">
        <v>5538</v>
      </c>
      <c r="G8007" t="s">
        <v>18</v>
      </c>
      <c r="H8007" t="s">
        <v>4851</v>
      </c>
      <c r="I8007">
        <v>1</v>
      </c>
      <c r="J8007" s="3">
        <v>75</v>
      </c>
    </row>
    <row r="8008" spans="1:10" x14ac:dyDescent="0.4">
      <c r="A8008">
        <v>1624130</v>
      </c>
      <c r="B8008">
        <v>138151</v>
      </c>
      <c r="C8008" s="1" t="s">
        <v>4521</v>
      </c>
      <c r="D8008" s="1">
        <v>43250</v>
      </c>
      <c r="E8008" s="1">
        <v>43250</v>
      </c>
      <c r="F8008" t="s">
        <v>5520</v>
      </c>
      <c r="G8008" t="s">
        <v>2233</v>
      </c>
      <c r="H8008" t="s">
        <v>4851</v>
      </c>
      <c r="I8008">
        <v>1</v>
      </c>
      <c r="J8008" s="3">
        <v>1721</v>
      </c>
    </row>
    <row r="8009" spans="1:10" x14ac:dyDescent="0.4">
      <c r="A8009">
        <v>1619763</v>
      </c>
      <c r="B8009">
        <v>135159</v>
      </c>
      <c r="C8009" s="1" t="s">
        <v>1658</v>
      </c>
      <c r="D8009" s="1">
        <v>43250</v>
      </c>
      <c r="E8009" s="1">
        <v>43252</v>
      </c>
      <c r="F8009" t="s">
        <v>4919</v>
      </c>
      <c r="G8009" t="s">
        <v>35</v>
      </c>
      <c r="H8009" t="s">
        <v>4851</v>
      </c>
      <c r="I8009">
        <v>1</v>
      </c>
      <c r="J8009" s="3">
        <v>2942</v>
      </c>
    </row>
    <row r="8010" spans="1:10" x14ac:dyDescent="0.4">
      <c r="A8010">
        <v>1619763</v>
      </c>
      <c r="B8010">
        <v>137356</v>
      </c>
      <c r="C8010" s="1" t="s">
        <v>1658</v>
      </c>
      <c r="D8010" s="1">
        <v>43250</v>
      </c>
      <c r="E8010" s="1">
        <v>43252</v>
      </c>
      <c r="F8010" t="s">
        <v>4919</v>
      </c>
      <c r="G8010" t="s">
        <v>35</v>
      </c>
      <c r="H8010" t="s">
        <v>4851</v>
      </c>
      <c r="I8010">
        <v>1</v>
      </c>
      <c r="J8010" s="3">
        <v>3047</v>
      </c>
    </row>
    <row r="8011" spans="1:10" x14ac:dyDescent="0.4">
      <c r="A8011">
        <v>1619763</v>
      </c>
      <c r="B8011">
        <v>133435</v>
      </c>
      <c r="C8011" s="1" t="s">
        <v>1658</v>
      </c>
      <c r="D8011" s="1">
        <v>43250</v>
      </c>
      <c r="E8011" s="1">
        <v>43252</v>
      </c>
      <c r="F8011" t="s">
        <v>4919</v>
      </c>
      <c r="G8011" t="s">
        <v>35</v>
      </c>
      <c r="H8011" t="s">
        <v>4851</v>
      </c>
      <c r="I8011">
        <v>2</v>
      </c>
      <c r="J8011" s="3">
        <v>4256</v>
      </c>
    </row>
    <row r="8012" spans="1:10" x14ac:dyDescent="0.4">
      <c r="A8012">
        <v>1619763</v>
      </c>
      <c r="B8012">
        <v>98276</v>
      </c>
      <c r="C8012" s="1" t="s">
        <v>1658</v>
      </c>
      <c r="D8012" s="1">
        <v>43250</v>
      </c>
      <c r="E8012" s="1">
        <v>43252</v>
      </c>
      <c r="F8012" t="s">
        <v>4919</v>
      </c>
      <c r="G8012" t="s">
        <v>35</v>
      </c>
      <c r="H8012" t="s">
        <v>4851</v>
      </c>
      <c r="I8012">
        <v>1</v>
      </c>
      <c r="J8012" s="3">
        <v>3000</v>
      </c>
    </row>
    <row r="8013" spans="1:10" x14ac:dyDescent="0.4">
      <c r="A8013">
        <v>1618676</v>
      </c>
      <c r="B8013">
        <v>94750</v>
      </c>
      <c r="C8013" s="1" t="s">
        <v>6074</v>
      </c>
      <c r="D8013" s="1">
        <v>43250</v>
      </c>
      <c r="E8013" s="1">
        <v>43253</v>
      </c>
      <c r="F8013" t="s">
        <v>6075</v>
      </c>
      <c r="G8013" t="s">
        <v>22</v>
      </c>
      <c r="H8013" t="s">
        <v>4896</v>
      </c>
      <c r="I8013">
        <v>7</v>
      </c>
      <c r="J8013" s="3">
        <v>21425</v>
      </c>
    </row>
    <row r="8014" spans="1:10" x14ac:dyDescent="0.4">
      <c r="A8014">
        <v>1621027</v>
      </c>
      <c r="B8014">
        <v>95217</v>
      </c>
      <c r="C8014" s="1" t="s">
        <v>2405</v>
      </c>
      <c r="D8014" s="1">
        <v>43250</v>
      </c>
      <c r="E8014" s="1">
        <v>43254</v>
      </c>
      <c r="F8014" t="s">
        <v>5245</v>
      </c>
      <c r="G8014" t="s">
        <v>22</v>
      </c>
      <c r="H8014" t="s">
        <v>4910</v>
      </c>
      <c r="I8014">
        <v>11</v>
      </c>
      <c r="J8014" s="3">
        <v>38871</v>
      </c>
    </row>
    <row r="8015" spans="1:10" x14ac:dyDescent="0.4">
      <c r="A8015">
        <v>1621027</v>
      </c>
      <c r="B8015">
        <v>135696</v>
      </c>
      <c r="C8015" s="1" t="s">
        <v>2405</v>
      </c>
      <c r="D8015" s="1">
        <v>43250</v>
      </c>
      <c r="E8015" s="1">
        <v>43254</v>
      </c>
      <c r="F8015" t="s">
        <v>5245</v>
      </c>
      <c r="G8015" t="s">
        <v>22</v>
      </c>
      <c r="H8015" t="s">
        <v>4910</v>
      </c>
      <c r="I8015">
        <v>1</v>
      </c>
      <c r="J8015" s="3">
        <v>2635</v>
      </c>
    </row>
    <row r="8016" spans="1:10" x14ac:dyDescent="0.4">
      <c r="A8016">
        <v>1621030</v>
      </c>
      <c r="B8016">
        <v>95216</v>
      </c>
      <c r="C8016" s="1" t="s">
        <v>2406</v>
      </c>
      <c r="D8016" s="1">
        <v>43250</v>
      </c>
      <c r="E8016" s="1">
        <v>43251</v>
      </c>
      <c r="F8016" t="s">
        <v>4874</v>
      </c>
      <c r="G8016" t="s">
        <v>35</v>
      </c>
      <c r="H8016" t="s">
        <v>4851</v>
      </c>
      <c r="I8016">
        <v>1</v>
      </c>
      <c r="J8016" s="3">
        <v>2750</v>
      </c>
    </row>
    <row r="8017" spans="1:10" x14ac:dyDescent="0.4">
      <c r="A8017">
        <v>1621030</v>
      </c>
      <c r="B8017">
        <v>97421</v>
      </c>
      <c r="C8017" s="1" t="s">
        <v>2406</v>
      </c>
      <c r="D8017" s="1">
        <v>43250</v>
      </c>
      <c r="E8017" s="1">
        <v>43251</v>
      </c>
      <c r="F8017" t="s">
        <v>4874</v>
      </c>
      <c r="G8017" t="s">
        <v>35</v>
      </c>
      <c r="H8017" t="s">
        <v>4851</v>
      </c>
      <c r="I8017">
        <v>1</v>
      </c>
      <c r="J8017" s="3">
        <v>2500</v>
      </c>
    </row>
    <row r="8018" spans="1:10" x14ac:dyDescent="0.4">
      <c r="A8018">
        <v>1621052</v>
      </c>
      <c r="B8018">
        <v>95289</v>
      </c>
      <c r="C8018" s="1" t="s">
        <v>2425</v>
      </c>
      <c r="D8018" s="1">
        <v>43250</v>
      </c>
      <c r="E8018" s="1">
        <v>43252</v>
      </c>
      <c r="F8018" t="s">
        <v>5182</v>
      </c>
      <c r="G8018" t="s">
        <v>22</v>
      </c>
      <c r="H8018" t="s">
        <v>4910</v>
      </c>
      <c r="I8018">
        <v>1</v>
      </c>
      <c r="J8018" s="3">
        <v>3708.5</v>
      </c>
    </row>
    <row r="8019" spans="1:10" x14ac:dyDescent="0.4">
      <c r="A8019">
        <v>1620838</v>
      </c>
      <c r="B8019">
        <v>98136</v>
      </c>
      <c r="C8019" s="1" t="s">
        <v>2261</v>
      </c>
      <c r="D8019" s="1">
        <v>43250</v>
      </c>
      <c r="E8019" s="1">
        <v>43251</v>
      </c>
      <c r="F8019" t="s">
        <v>5436</v>
      </c>
      <c r="G8019" t="s">
        <v>22</v>
      </c>
      <c r="H8019" t="s">
        <v>5132</v>
      </c>
      <c r="I8019">
        <v>3</v>
      </c>
      <c r="J8019" s="3">
        <v>9285</v>
      </c>
    </row>
    <row r="8020" spans="1:10" x14ac:dyDescent="0.4">
      <c r="A8020">
        <v>1620838</v>
      </c>
      <c r="B8020">
        <v>94912</v>
      </c>
      <c r="C8020" s="1" t="s">
        <v>2261</v>
      </c>
      <c r="D8020" s="1">
        <v>43250</v>
      </c>
      <c r="E8020" s="1">
        <v>43251</v>
      </c>
      <c r="F8020" t="s">
        <v>5436</v>
      </c>
      <c r="G8020" t="s">
        <v>22</v>
      </c>
      <c r="H8020" t="s">
        <v>5132</v>
      </c>
      <c r="I8020">
        <v>1</v>
      </c>
      <c r="J8020" s="3">
        <v>2540</v>
      </c>
    </row>
    <row r="8021" spans="1:10" x14ac:dyDescent="0.4">
      <c r="A8021">
        <v>1620838</v>
      </c>
      <c r="B8021">
        <v>135565</v>
      </c>
      <c r="C8021" s="1" t="s">
        <v>2261</v>
      </c>
      <c r="D8021" s="1">
        <v>43250</v>
      </c>
      <c r="E8021" s="1">
        <v>43251</v>
      </c>
      <c r="F8021" t="s">
        <v>5436</v>
      </c>
      <c r="G8021" t="s">
        <v>22</v>
      </c>
      <c r="H8021" t="s">
        <v>5132</v>
      </c>
      <c r="I8021">
        <v>1</v>
      </c>
      <c r="J8021" s="3">
        <v>1200</v>
      </c>
    </row>
    <row r="8022" spans="1:10" x14ac:dyDescent="0.4">
      <c r="A8022">
        <v>1620838</v>
      </c>
      <c r="B8022">
        <v>136812</v>
      </c>
      <c r="C8022" s="1" t="s">
        <v>2261</v>
      </c>
      <c r="D8022" s="1">
        <v>43250</v>
      </c>
      <c r="E8022" s="1">
        <v>43251</v>
      </c>
      <c r="F8022" t="s">
        <v>5436</v>
      </c>
      <c r="G8022" t="s">
        <v>22</v>
      </c>
      <c r="H8022" t="s">
        <v>5132</v>
      </c>
      <c r="I8022">
        <v>1</v>
      </c>
      <c r="J8022" s="3">
        <v>1500</v>
      </c>
    </row>
    <row r="8023" spans="1:10" x14ac:dyDescent="0.4">
      <c r="A8023">
        <v>1622225</v>
      </c>
      <c r="B8023">
        <v>133370</v>
      </c>
      <c r="C8023" s="1" t="s">
        <v>3379</v>
      </c>
      <c r="D8023" s="1">
        <v>43250</v>
      </c>
      <c r="E8023" s="1">
        <v>43252</v>
      </c>
      <c r="F8023" t="s">
        <v>5677</v>
      </c>
      <c r="G8023" t="s">
        <v>22</v>
      </c>
      <c r="H8023" t="s">
        <v>5678</v>
      </c>
      <c r="I8023">
        <v>1</v>
      </c>
      <c r="J8023" s="3">
        <v>4150</v>
      </c>
    </row>
    <row r="8024" spans="1:10" x14ac:dyDescent="0.4">
      <c r="A8024">
        <v>1622244</v>
      </c>
      <c r="B8024">
        <v>98296</v>
      </c>
      <c r="C8024" s="1" t="s">
        <v>3397</v>
      </c>
      <c r="D8024" s="1">
        <v>43250</v>
      </c>
      <c r="E8024" s="1">
        <v>43252</v>
      </c>
      <c r="F8024" t="s">
        <v>5630</v>
      </c>
      <c r="G8024" t="s">
        <v>22</v>
      </c>
      <c r="H8024" t="s">
        <v>5132</v>
      </c>
      <c r="I8024">
        <v>3</v>
      </c>
      <c r="J8024" s="3">
        <v>7600</v>
      </c>
    </row>
    <row r="8025" spans="1:10" x14ac:dyDescent="0.4">
      <c r="A8025">
        <v>1622244</v>
      </c>
      <c r="B8025">
        <v>137332</v>
      </c>
      <c r="C8025" s="1" t="s">
        <v>3397</v>
      </c>
      <c r="D8025" s="1">
        <v>43250</v>
      </c>
      <c r="E8025" s="1">
        <v>43252</v>
      </c>
      <c r="F8025" t="s">
        <v>5630</v>
      </c>
      <c r="G8025" t="s">
        <v>22</v>
      </c>
      <c r="H8025" t="s">
        <v>5132</v>
      </c>
      <c r="I8025">
        <v>1</v>
      </c>
      <c r="J8025" s="3">
        <v>4115</v>
      </c>
    </row>
    <row r="8026" spans="1:10" x14ac:dyDescent="0.4">
      <c r="A8026">
        <v>1622252</v>
      </c>
      <c r="B8026">
        <v>98297</v>
      </c>
      <c r="C8026" s="1" t="s">
        <v>3405</v>
      </c>
      <c r="D8026" s="1">
        <v>43250</v>
      </c>
      <c r="E8026" s="1">
        <v>43255</v>
      </c>
      <c r="F8026" t="s">
        <v>4868</v>
      </c>
      <c r="G8026" t="s">
        <v>95</v>
      </c>
      <c r="H8026" t="s">
        <v>4851</v>
      </c>
      <c r="I8026">
        <v>1</v>
      </c>
      <c r="J8026" s="3">
        <v>2205</v>
      </c>
    </row>
    <row r="8027" spans="1:10" x14ac:dyDescent="0.4">
      <c r="A8027">
        <v>1622252</v>
      </c>
      <c r="B8027">
        <v>134512</v>
      </c>
      <c r="C8027" s="1" t="s">
        <v>3405</v>
      </c>
      <c r="D8027" s="1">
        <v>43250</v>
      </c>
      <c r="E8027" s="1">
        <v>43255</v>
      </c>
      <c r="F8027" t="s">
        <v>4868</v>
      </c>
      <c r="G8027" t="s">
        <v>95</v>
      </c>
      <c r="H8027" t="s">
        <v>4851</v>
      </c>
      <c r="I8027">
        <v>2</v>
      </c>
      <c r="J8027" s="3">
        <v>3085</v>
      </c>
    </row>
    <row r="8028" spans="1:10" x14ac:dyDescent="0.4">
      <c r="A8028">
        <v>1622252</v>
      </c>
      <c r="B8028">
        <v>134609</v>
      </c>
      <c r="C8028" s="1" t="s">
        <v>3405</v>
      </c>
      <c r="D8028" s="1">
        <v>43250</v>
      </c>
      <c r="E8028" s="1">
        <v>43255</v>
      </c>
      <c r="F8028" t="s">
        <v>4868</v>
      </c>
      <c r="G8028" t="s">
        <v>95</v>
      </c>
      <c r="H8028" t="s">
        <v>4851</v>
      </c>
      <c r="I8028">
        <v>1</v>
      </c>
      <c r="J8028" s="3">
        <v>6000</v>
      </c>
    </row>
    <row r="8029" spans="1:10" x14ac:dyDescent="0.4">
      <c r="A8029">
        <v>1622252</v>
      </c>
      <c r="B8029">
        <v>136660</v>
      </c>
      <c r="C8029" s="1" t="s">
        <v>3405</v>
      </c>
      <c r="D8029" s="1">
        <v>43250</v>
      </c>
      <c r="E8029" s="1">
        <v>43255</v>
      </c>
      <c r="F8029" t="s">
        <v>4868</v>
      </c>
      <c r="G8029" t="s">
        <v>95</v>
      </c>
      <c r="H8029" t="s">
        <v>4851</v>
      </c>
      <c r="I8029">
        <v>1</v>
      </c>
      <c r="J8029" s="3">
        <v>2585</v>
      </c>
    </row>
    <row r="8030" spans="1:10" x14ac:dyDescent="0.4">
      <c r="A8030">
        <v>1622549</v>
      </c>
      <c r="B8030">
        <v>133805</v>
      </c>
      <c r="C8030" s="1" t="s">
        <v>3633</v>
      </c>
      <c r="D8030" s="1">
        <v>43250</v>
      </c>
      <c r="E8030" s="1">
        <v>43251</v>
      </c>
      <c r="F8030" t="s">
        <v>4874</v>
      </c>
      <c r="G8030" t="s">
        <v>35</v>
      </c>
      <c r="H8030" t="s">
        <v>4851</v>
      </c>
      <c r="I8030">
        <v>1</v>
      </c>
      <c r="J8030" s="3">
        <v>2000</v>
      </c>
    </row>
    <row r="8031" spans="1:10" x14ac:dyDescent="0.4">
      <c r="A8031">
        <v>1622377</v>
      </c>
      <c r="B8031">
        <v>98378</v>
      </c>
      <c r="C8031" s="1" t="s">
        <v>3498</v>
      </c>
      <c r="D8031" s="1">
        <v>43250</v>
      </c>
      <c r="E8031" s="1">
        <v>43252</v>
      </c>
      <c r="F8031" t="s">
        <v>5180</v>
      </c>
      <c r="G8031" t="s">
        <v>18</v>
      </c>
      <c r="H8031" t="s">
        <v>4851</v>
      </c>
      <c r="I8031">
        <v>1</v>
      </c>
      <c r="J8031" s="3">
        <v>1500</v>
      </c>
    </row>
    <row r="8032" spans="1:10" x14ac:dyDescent="0.4">
      <c r="A8032">
        <v>1621945</v>
      </c>
      <c r="B8032">
        <v>97000</v>
      </c>
      <c r="C8032" s="1" t="s">
        <v>3148</v>
      </c>
      <c r="D8032" s="1">
        <v>43250</v>
      </c>
      <c r="E8032" s="1">
        <v>43252</v>
      </c>
      <c r="F8032" t="s">
        <v>5576</v>
      </c>
      <c r="G8032" t="s">
        <v>67</v>
      </c>
      <c r="H8032" t="s">
        <v>4851</v>
      </c>
      <c r="I8032">
        <v>7</v>
      </c>
      <c r="J8032" s="3">
        <v>4800</v>
      </c>
    </row>
    <row r="8033" spans="1:10" x14ac:dyDescent="0.4">
      <c r="A8033">
        <v>1621945</v>
      </c>
      <c r="B8033">
        <v>133583</v>
      </c>
      <c r="C8033" s="1" t="s">
        <v>3148</v>
      </c>
      <c r="D8033" s="1">
        <v>43250</v>
      </c>
      <c r="E8033" s="1">
        <v>43252</v>
      </c>
      <c r="F8033" t="s">
        <v>5576</v>
      </c>
      <c r="G8033" t="s">
        <v>67</v>
      </c>
      <c r="H8033" t="s">
        <v>4851</v>
      </c>
      <c r="I8033">
        <v>34</v>
      </c>
      <c r="J8033" s="3">
        <v>6512</v>
      </c>
    </row>
    <row r="8034" spans="1:10" x14ac:dyDescent="0.4">
      <c r="A8034">
        <v>1621945</v>
      </c>
      <c r="B8034">
        <v>136775</v>
      </c>
      <c r="C8034" s="1" t="s">
        <v>3148</v>
      </c>
      <c r="D8034" s="1">
        <v>43250</v>
      </c>
      <c r="E8034" s="1">
        <v>43252</v>
      </c>
      <c r="F8034" t="s">
        <v>5576</v>
      </c>
      <c r="G8034" t="s">
        <v>67</v>
      </c>
      <c r="H8034" t="s">
        <v>4851</v>
      </c>
      <c r="I8034">
        <v>6</v>
      </c>
      <c r="J8034" s="3">
        <v>1880</v>
      </c>
    </row>
    <row r="8035" spans="1:10" x14ac:dyDescent="0.4">
      <c r="A8035">
        <v>1621945</v>
      </c>
      <c r="B8035">
        <v>135141</v>
      </c>
      <c r="C8035" s="1" t="s">
        <v>3148</v>
      </c>
      <c r="D8035" s="1">
        <v>43250</v>
      </c>
      <c r="E8035" s="1">
        <v>43252</v>
      </c>
      <c r="F8035" t="s">
        <v>5576</v>
      </c>
      <c r="G8035" t="s">
        <v>67</v>
      </c>
      <c r="H8035" t="s">
        <v>4851</v>
      </c>
      <c r="I8035">
        <v>2</v>
      </c>
      <c r="J8035" s="3">
        <v>1000</v>
      </c>
    </row>
    <row r="8036" spans="1:10" x14ac:dyDescent="0.4">
      <c r="A8036">
        <v>1621945</v>
      </c>
      <c r="B8036">
        <v>135187</v>
      </c>
      <c r="C8036" s="1" t="s">
        <v>3148</v>
      </c>
      <c r="D8036" s="1">
        <v>43250</v>
      </c>
      <c r="E8036" s="1">
        <v>43252</v>
      </c>
      <c r="F8036" t="s">
        <v>5576</v>
      </c>
      <c r="G8036" t="s">
        <v>67</v>
      </c>
      <c r="H8036" t="s">
        <v>4851</v>
      </c>
      <c r="I8036">
        <v>1</v>
      </c>
      <c r="J8036" s="3">
        <v>960</v>
      </c>
    </row>
    <row r="8037" spans="1:10" x14ac:dyDescent="0.4">
      <c r="A8037">
        <v>1622463</v>
      </c>
      <c r="B8037">
        <v>137774</v>
      </c>
      <c r="C8037" s="1" t="s">
        <v>3568</v>
      </c>
      <c r="D8037" s="1">
        <v>43251</v>
      </c>
      <c r="E8037" s="1">
        <v>43251</v>
      </c>
      <c r="F8037" t="s">
        <v>6710</v>
      </c>
      <c r="G8037" t="s">
        <v>22</v>
      </c>
      <c r="H8037" t="s">
        <v>4866</v>
      </c>
      <c r="I8037">
        <v>1</v>
      </c>
      <c r="J8037" s="3">
        <v>4000</v>
      </c>
    </row>
    <row r="8038" spans="1:10" x14ac:dyDescent="0.4">
      <c r="A8038">
        <v>1621776</v>
      </c>
      <c r="B8038">
        <v>96881</v>
      </c>
      <c r="C8038" s="1" t="s">
        <v>2986</v>
      </c>
      <c r="D8038" s="1">
        <v>43251</v>
      </c>
      <c r="E8038" s="1">
        <v>43254</v>
      </c>
      <c r="F8038" t="s">
        <v>5633</v>
      </c>
      <c r="G8038" t="s">
        <v>22</v>
      </c>
      <c r="H8038" t="s">
        <v>4883</v>
      </c>
      <c r="I8038">
        <v>1</v>
      </c>
      <c r="J8038" s="3">
        <v>2000</v>
      </c>
    </row>
    <row r="8039" spans="1:10" x14ac:dyDescent="0.4">
      <c r="A8039">
        <v>1621038</v>
      </c>
      <c r="B8039">
        <v>95219</v>
      </c>
      <c r="C8039" s="1" t="s">
        <v>2413</v>
      </c>
      <c r="D8039" s="1">
        <v>43251</v>
      </c>
      <c r="E8039" s="1">
        <v>43252</v>
      </c>
      <c r="F8039" t="s">
        <v>4850</v>
      </c>
      <c r="G8039" t="s">
        <v>81</v>
      </c>
      <c r="H8039" t="s">
        <v>4851</v>
      </c>
      <c r="I8039">
        <v>3</v>
      </c>
      <c r="J8039" s="3">
        <v>4850</v>
      </c>
    </row>
    <row r="8040" spans="1:10" x14ac:dyDescent="0.4">
      <c r="A8040">
        <v>1621038</v>
      </c>
      <c r="B8040">
        <v>136870</v>
      </c>
      <c r="C8040" s="1" t="s">
        <v>2413</v>
      </c>
      <c r="D8040" s="1">
        <v>43251</v>
      </c>
      <c r="E8040" s="1">
        <v>43252</v>
      </c>
      <c r="F8040" t="s">
        <v>4850</v>
      </c>
      <c r="G8040" t="s">
        <v>81</v>
      </c>
      <c r="H8040" t="s">
        <v>4851</v>
      </c>
      <c r="I8040">
        <v>2</v>
      </c>
      <c r="J8040" s="3">
        <v>2700</v>
      </c>
    </row>
    <row r="8041" spans="1:10" x14ac:dyDescent="0.4">
      <c r="A8041">
        <v>1621039</v>
      </c>
      <c r="B8041">
        <v>95220</v>
      </c>
      <c r="C8041" s="1" t="s">
        <v>2414</v>
      </c>
      <c r="D8041" s="1">
        <v>43251</v>
      </c>
      <c r="E8041" s="1">
        <v>43253</v>
      </c>
      <c r="F8041" t="s">
        <v>5668</v>
      </c>
      <c r="G8041" t="s">
        <v>11</v>
      </c>
      <c r="H8041" t="s">
        <v>4851</v>
      </c>
      <c r="I8041">
        <v>11</v>
      </c>
      <c r="J8041" s="3">
        <v>24024</v>
      </c>
    </row>
    <row r="8042" spans="1:10" x14ac:dyDescent="0.4">
      <c r="A8042">
        <v>1621040</v>
      </c>
      <c r="B8042">
        <v>95221</v>
      </c>
      <c r="C8042" s="1" t="s">
        <v>2415</v>
      </c>
      <c r="D8042" s="1">
        <v>43251</v>
      </c>
      <c r="E8042" s="1">
        <v>43253</v>
      </c>
      <c r="F8042" t="s">
        <v>4955</v>
      </c>
      <c r="G8042" t="s">
        <v>18</v>
      </c>
      <c r="H8042" t="s">
        <v>4851</v>
      </c>
      <c r="I8042">
        <v>3</v>
      </c>
      <c r="J8042" s="3">
        <v>3475</v>
      </c>
    </row>
    <row r="8043" spans="1:10" x14ac:dyDescent="0.4">
      <c r="A8043">
        <v>1621040</v>
      </c>
      <c r="B8043">
        <v>135430</v>
      </c>
      <c r="C8043" s="1" t="s">
        <v>2415</v>
      </c>
      <c r="D8043" s="1">
        <v>43251</v>
      </c>
      <c r="E8043" s="1">
        <v>43253</v>
      </c>
      <c r="F8043" t="s">
        <v>4955</v>
      </c>
      <c r="G8043" t="s">
        <v>18</v>
      </c>
      <c r="H8043" t="s">
        <v>4851</v>
      </c>
      <c r="I8043">
        <v>1</v>
      </c>
      <c r="J8043" s="3">
        <v>1125</v>
      </c>
    </row>
    <row r="8044" spans="1:10" x14ac:dyDescent="0.4">
      <c r="A8044">
        <v>1621040</v>
      </c>
      <c r="B8044">
        <v>133584</v>
      </c>
      <c r="C8044" s="1" t="s">
        <v>2415</v>
      </c>
      <c r="D8044" s="1">
        <v>43251</v>
      </c>
      <c r="E8044" s="1">
        <v>43253</v>
      </c>
      <c r="F8044" t="s">
        <v>4955</v>
      </c>
      <c r="G8044" t="s">
        <v>18</v>
      </c>
      <c r="H8044" t="s">
        <v>4851</v>
      </c>
      <c r="I8044">
        <v>1</v>
      </c>
      <c r="J8044" s="3">
        <v>870.3</v>
      </c>
    </row>
    <row r="8045" spans="1:10" x14ac:dyDescent="0.4">
      <c r="A8045">
        <v>1621040</v>
      </c>
      <c r="B8045">
        <v>142480</v>
      </c>
      <c r="C8045" s="1" t="s">
        <v>2415</v>
      </c>
      <c r="D8045" s="1">
        <v>43251</v>
      </c>
      <c r="E8045" s="1">
        <v>43253</v>
      </c>
      <c r="F8045" t="s">
        <v>4955</v>
      </c>
      <c r="G8045" t="s">
        <v>18</v>
      </c>
      <c r="H8045" t="s">
        <v>4851</v>
      </c>
      <c r="I8045">
        <v>1</v>
      </c>
      <c r="J8045" s="3">
        <v>780</v>
      </c>
    </row>
    <row r="8046" spans="1:10" x14ac:dyDescent="0.4">
      <c r="A8046">
        <v>1621040</v>
      </c>
      <c r="B8046">
        <v>137782</v>
      </c>
      <c r="C8046" s="1" t="s">
        <v>2415</v>
      </c>
      <c r="D8046" s="1">
        <v>43251</v>
      </c>
      <c r="E8046" s="1">
        <v>43253</v>
      </c>
      <c r="F8046" t="s">
        <v>4955</v>
      </c>
      <c r="G8046" t="s">
        <v>18</v>
      </c>
      <c r="H8046" t="s">
        <v>4851</v>
      </c>
      <c r="I8046">
        <v>4</v>
      </c>
      <c r="J8046" s="3">
        <v>3950</v>
      </c>
    </row>
    <row r="8047" spans="1:10" x14ac:dyDescent="0.4">
      <c r="A8047">
        <v>1621036</v>
      </c>
      <c r="B8047">
        <v>95218</v>
      </c>
      <c r="C8047" s="1" t="s">
        <v>2411</v>
      </c>
      <c r="D8047" s="1">
        <v>43251</v>
      </c>
      <c r="E8047" s="1">
        <v>43254</v>
      </c>
      <c r="F8047" t="s">
        <v>5668</v>
      </c>
      <c r="G8047" t="s">
        <v>11</v>
      </c>
      <c r="H8047" t="s">
        <v>4851</v>
      </c>
      <c r="I8047">
        <v>1</v>
      </c>
      <c r="J8047" s="3">
        <v>2902.96</v>
      </c>
    </row>
    <row r="8048" spans="1:10" x14ac:dyDescent="0.4">
      <c r="A8048">
        <v>1624151</v>
      </c>
      <c r="B8048">
        <v>138126</v>
      </c>
      <c r="C8048" s="1" t="s">
        <v>4536</v>
      </c>
      <c r="D8048" s="1">
        <v>43251</v>
      </c>
      <c r="E8048" s="1">
        <v>43258</v>
      </c>
      <c r="F8048" t="s">
        <v>5000</v>
      </c>
      <c r="G8048" t="s">
        <v>60</v>
      </c>
      <c r="H8048" t="s">
        <v>4851</v>
      </c>
      <c r="I8048">
        <v>1</v>
      </c>
      <c r="J8048" s="3">
        <v>3500</v>
      </c>
    </row>
    <row r="8049" spans="1:10" x14ac:dyDescent="0.4">
      <c r="A8049">
        <v>1623865</v>
      </c>
      <c r="B8049">
        <v>141461</v>
      </c>
      <c r="C8049" s="1" t="s">
        <v>4411</v>
      </c>
      <c r="D8049" s="1">
        <v>43251</v>
      </c>
      <c r="E8049" s="1">
        <v>43252</v>
      </c>
      <c r="F8049" t="s">
        <v>5607</v>
      </c>
      <c r="G8049" t="s">
        <v>67</v>
      </c>
      <c r="H8049" t="s">
        <v>4851</v>
      </c>
      <c r="I8049">
        <v>1</v>
      </c>
      <c r="J8049" s="3">
        <v>0</v>
      </c>
    </row>
    <row r="8050" spans="1:10" x14ac:dyDescent="0.4">
      <c r="A8050">
        <v>1623865</v>
      </c>
      <c r="B8050">
        <v>141476</v>
      </c>
      <c r="C8050" s="1" t="s">
        <v>4411</v>
      </c>
      <c r="D8050" s="1">
        <v>43251</v>
      </c>
      <c r="E8050" s="1">
        <v>43252</v>
      </c>
      <c r="F8050" t="s">
        <v>5607</v>
      </c>
      <c r="G8050" t="s">
        <v>67</v>
      </c>
      <c r="H8050" t="s">
        <v>4851</v>
      </c>
      <c r="I8050">
        <v>1</v>
      </c>
      <c r="J8050" s="3">
        <v>175</v>
      </c>
    </row>
    <row r="8051" spans="1:10" x14ac:dyDescent="0.4">
      <c r="A8051">
        <v>1623865</v>
      </c>
      <c r="B8051">
        <v>137783</v>
      </c>
      <c r="C8051" s="1" t="s">
        <v>4411</v>
      </c>
      <c r="D8051" s="1">
        <v>43251</v>
      </c>
      <c r="E8051" s="1">
        <v>43252</v>
      </c>
      <c r="F8051" t="s">
        <v>5607</v>
      </c>
      <c r="G8051" t="s">
        <v>67</v>
      </c>
      <c r="H8051" t="s">
        <v>4851</v>
      </c>
      <c r="I8051">
        <v>2</v>
      </c>
      <c r="J8051" s="3">
        <v>300</v>
      </c>
    </row>
    <row r="8052" spans="1:10" x14ac:dyDescent="0.4">
      <c r="A8052">
        <v>1623865</v>
      </c>
      <c r="B8052">
        <v>137129</v>
      </c>
      <c r="C8052" s="1" t="s">
        <v>4411</v>
      </c>
      <c r="D8052" s="1">
        <v>43251</v>
      </c>
      <c r="E8052" s="1">
        <v>43252</v>
      </c>
      <c r="F8052" t="s">
        <v>5607</v>
      </c>
      <c r="G8052" t="s">
        <v>67</v>
      </c>
      <c r="H8052" t="s">
        <v>4851</v>
      </c>
      <c r="I8052">
        <v>1</v>
      </c>
      <c r="J8052" s="3">
        <v>0</v>
      </c>
    </row>
    <row r="8053" spans="1:10" x14ac:dyDescent="0.4">
      <c r="A8053">
        <v>1623865</v>
      </c>
      <c r="B8053">
        <v>137154</v>
      </c>
      <c r="C8053" s="1" t="s">
        <v>4411</v>
      </c>
      <c r="D8053" s="1">
        <v>43251</v>
      </c>
      <c r="E8053" s="1">
        <v>43252</v>
      </c>
      <c r="F8053" t="s">
        <v>5607</v>
      </c>
      <c r="G8053" t="s">
        <v>67</v>
      </c>
      <c r="H8053" t="s">
        <v>4851</v>
      </c>
      <c r="I8053">
        <v>1</v>
      </c>
      <c r="J8053" s="3">
        <v>175</v>
      </c>
    </row>
    <row r="8054" spans="1:10" x14ac:dyDescent="0.4">
      <c r="A8054">
        <v>1623561</v>
      </c>
      <c r="B8054">
        <v>136712</v>
      </c>
      <c r="C8054" s="1" t="s">
        <v>4250</v>
      </c>
      <c r="D8054" s="1">
        <v>43251</v>
      </c>
      <c r="E8054" s="1">
        <v>43253</v>
      </c>
      <c r="F8054" t="s">
        <v>6177</v>
      </c>
      <c r="G8054" t="s">
        <v>11</v>
      </c>
      <c r="H8054" t="s">
        <v>4851</v>
      </c>
      <c r="I8054">
        <v>1</v>
      </c>
      <c r="J8054" s="3">
        <v>1500</v>
      </c>
    </row>
    <row r="8055" spans="1:10" x14ac:dyDescent="0.4">
      <c r="A8055">
        <v>1623761</v>
      </c>
      <c r="B8055">
        <v>136950</v>
      </c>
      <c r="C8055" s="1" t="s">
        <v>4368</v>
      </c>
      <c r="D8055" s="1">
        <v>43252</v>
      </c>
      <c r="E8055" s="1">
        <v>43253</v>
      </c>
      <c r="F8055" t="s">
        <v>5663</v>
      </c>
      <c r="G8055" t="s">
        <v>123</v>
      </c>
      <c r="H8055" t="s">
        <v>4851</v>
      </c>
      <c r="I8055">
        <v>1</v>
      </c>
      <c r="J8055" s="3">
        <v>1000</v>
      </c>
    </row>
    <row r="8056" spans="1:10" x14ac:dyDescent="0.4">
      <c r="A8056">
        <v>1623735</v>
      </c>
      <c r="B8056">
        <v>142418</v>
      </c>
      <c r="C8056" s="1" t="s">
        <v>4353</v>
      </c>
      <c r="D8056" s="1">
        <v>43252</v>
      </c>
      <c r="E8056" s="1">
        <v>43252</v>
      </c>
      <c r="F8056" t="s">
        <v>5872</v>
      </c>
      <c r="G8056" t="s">
        <v>1127</v>
      </c>
      <c r="H8056" t="s">
        <v>4851</v>
      </c>
      <c r="I8056">
        <v>1</v>
      </c>
      <c r="J8056" s="3">
        <v>1800</v>
      </c>
    </row>
    <row r="8057" spans="1:10" x14ac:dyDescent="0.4">
      <c r="A8057">
        <v>1622909</v>
      </c>
      <c r="B8057">
        <v>134333</v>
      </c>
      <c r="C8057" s="1" t="s">
        <v>3919</v>
      </c>
      <c r="D8057" s="1">
        <v>43252</v>
      </c>
      <c r="E8057" s="1">
        <v>43255</v>
      </c>
      <c r="F8057" t="s">
        <v>5247</v>
      </c>
      <c r="G8057" t="s">
        <v>22</v>
      </c>
      <c r="H8057" t="s">
        <v>4902</v>
      </c>
      <c r="I8057">
        <v>8</v>
      </c>
      <c r="J8057" s="3">
        <v>31500</v>
      </c>
    </row>
    <row r="8058" spans="1:10" x14ac:dyDescent="0.4">
      <c r="A8058">
        <v>1622996</v>
      </c>
      <c r="B8058">
        <v>134331</v>
      </c>
      <c r="C8058" s="1" t="s">
        <v>3995</v>
      </c>
      <c r="D8058" s="1">
        <v>43252</v>
      </c>
      <c r="E8058" s="1">
        <v>43252</v>
      </c>
      <c r="F8058" t="s">
        <v>4917</v>
      </c>
      <c r="G8058" t="s">
        <v>39</v>
      </c>
      <c r="H8058" t="s">
        <v>4851</v>
      </c>
      <c r="I8058">
        <v>1</v>
      </c>
      <c r="J8058" s="3">
        <v>500</v>
      </c>
    </row>
    <row r="8059" spans="1:10" x14ac:dyDescent="0.4">
      <c r="A8059">
        <v>1622678</v>
      </c>
      <c r="B8059">
        <v>137943</v>
      </c>
      <c r="C8059" s="1" t="s">
        <v>3726</v>
      </c>
      <c r="D8059" s="1">
        <v>43252</v>
      </c>
      <c r="E8059" s="1">
        <v>43254</v>
      </c>
      <c r="F8059" t="s">
        <v>5529</v>
      </c>
      <c r="G8059" t="s">
        <v>95</v>
      </c>
      <c r="H8059" t="s">
        <v>4851</v>
      </c>
      <c r="I8059">
        <v>5</v>
      </c>
      <c r="J8059" s="3">
        <v>7710</v>
      </c>
    </row>
    <row r="8060" spans="1:10" x14ac:dyDescent="0.4">
      <c r="A8060">
        <v>1624067</v>
      </c>
      <c r="B8060">
        <v>142889</v>
      </c>
      <c r="C8060" s="1" t="s">
        <v>4488</v>
      </c>
      <c r="D8060" s="1">
        <v>43252</v>
      </c>
      <c r="E8060" s="1">
        <v>43254</v>
      </c>
      <c r="F8060" t="s">
        <v>5180</v>
      </c>
      <c r="G8060" t="s">
        <v>18</v>
      </c>
      <c r="H8060" t="s">
        <v>4851</v>
      </c>
      <c r="I8060">
        <v>1</v>
      </c>
      <c r="J8060" s="3">
        <v>350</v>
      </c>
    </row>
    <row r="8061" spans="1:10" x14ac:dyDescent="0.4">
      <c r="A8061">
        <v>1624069</v>
      </c>
      <c r="B8061">
        <v>138018</v>
      </c>
      <c r="C8061" s="1" t="s">
        <v>4489</v>
      </c>
      <c r="D8061" s="1">
        <v>43252</v>
      </c>
      <c r="E8061" s="1">
        <v>43259</v>
      </c>
      <c r="F8061" t="s">
        <v>5814</v>
      </c>
      <c r="G8061" t="s">
        <v>39</v>
      </c>
      <c r="H8061" t="s">
        <v>4851</v>
      </c>
      <c r="I8061">
        <v>1</v>
      </c>
      <c r="J8061" s="3">
        <v>1500</v>
      </c>
    </row>
    <row r="8062" spans="1:10" x14ac:dyDescent="0.4">
      <c r="A8062">
        <v>1620858</v>
      </c>
      <c r="B8062">
        <v>96282</v>
      </c>
      <c r="C8062" s="1" t="s">
        <v>2275</v>
      </c>
      <c r="D8062" s="1">
        <v>43252</v>
      </c>
      <c r="E8062" s="1">
        <v>43256</v>
      </c>
      <c r="F8062" t="s">
        <v>6423</v>
      </c>
      <c r="G8062" t="s">
        <v>161</v>
      </c>
      <c r="H8062" t="s">
        <v>4851</v>
      </c>
      <c r="I8062">
        <v>2</v>
      </c>
      <c r="J8062" s="3">
        <v>4000</v>
      </c>
    </row>
    <row r="8063" spans="1:10" x14ac:dyDescent="0.4">
      <c r="A8063">
        <v>1620842</v>
      </c>
      <c r="B8063">
        <v>98138</v>
      </c>
      <c r="C8063" s="1" t="s">
        <v>2264</v>
      </c>
      <c r="D8063" s="1">
        <v>43252</v>
      </c>
      <c r="E8063" s="1">
        <v>43252</v>
      </c>
      <c r="F8063" t="s">
        <v>5436</v>
      </c>
      <c r="G8063" t="s">
        <v>22</v>
      </c>
      <c r="H8063" t="s">
        <v>5132</v>
      </c>
      <c r="I8063">
        <v>2</v>
      </c>
      <c r="J8063" s="3">
        <v>6190</v>
      </c>
    </row>
    <row r="8064" spans="1:10" x14ac:dyDescent="0.4">
      <c r="A8064">
        <v>1621246</v>
      </c>
      <c r="B8064">
        <v>95867</v>
      </c>
      <c r="C8064" s="1" t="s">
        <v>6494</v>
      </c>
      <c r="D8064" s="1">
        <v>43252</v>
      </c>
      <c r="E8064" s="1">
        <v>43253</v>
      </c>
      <c r="F8064" t="s">
        <v>4880</v>
      </c>
      <c r="G8064" t="s">
        <v>14</v>
      </c>
      <c r="H8064" t="s">
        <v>4851</v>
      </c>
      <c r="I8064">
        <v>6</v>
      </c>
      <c r="J8064" s="3">
        <v>3450</v>
      </c>
    </row>
    <row r="8065" spans="1:10" x14ac:dyDescent="0.4">
      <c r="A8065">
        <v>1621346</v>
      </c>
      <c r="B8065">
        <v>96547</v>
      </c>
      <c r="C8065" s="1" t="s">
        <v>2625</v>
      </c>
      <c r="D8065" s="1">
        <v>43252</v>
      </c>
      <c r="E8065" s="1">
        <v>43255</v>
      </c>
      <c r="F8065" t="s">
        <v>5436</v>
      </c>
      <c r="G8065" t="s">
        <v>22</v>
      </c>
      <c r="H8065" t="s">
        <v>4896</v>
      </c>
      <c r="I8065">
        <v>8</v>
      </c>
      <c r="J8065" s="3">
        <v>30000</v>
      </c>
    </row>
    <row r="8066" spans="1:10" x14ac:dyDescent="0.4">
      <c r="A8066">
        <v>1621346</v>
      </c>
      <c r="B8066">
        <v>134462</v>
      </c>
      <c r="C8066" s="1" t="s">
        <v>2625</v>
      </c>
      <c r="D8066" s="1">
        <v>43252</v>
      </c>
      <c r="E8066" s="1">
        <v>43255</v>
      </c>
      <c r="F8066" t="s">
        <v>5436</v>
      </c>
      <c r="G8066" t="s">
        <v>22</v>
      </c>
      <c r="H8066" t="s">
        <v>4896</v>
      </c>
      <c r="I8066">
        <v>1</v>
      </c>
      <c r="J8066" s="3">
        <v>3000</v>
      </c>
    </row>
    <row r="8067" spans="1:10" x14ac:dyDescent="0.4">
      <c r="A8067">
        <v>1621347</v>
      </c>
      <c r="B8067">
        <v>134787</v>
      </c>
      <c r="C8067" s="1" t="s">
        <v>2626</v>
      </c>
      <c r="D8067" s="1">
        <v>43252</v>
      </c>
      <c r="E8067" s="1">
        <v>43254</v>
      </c>
      <c r="F8067" t="s">
        <v>5300</v>
      </c>
      <c r="G8067" t="s">
        <v>22</v>
      </c>
      <c r="H8067" t="s">
        <v>4896</v>
      </c>
      <c r="I8067">
        <v>2</v>
      </c>
      <c r="J8067" s="3">
        <v>1440</v>
      </c>
    </row>
    <row r="8068" spans="1:10" x14ac:dyDescent="0.4">
      <c r="A8068">
        <v>1621347</v>
      </c>
      <c r="B8068">
        <v>96548</v>
      </c>
      <c r="C8068" s="1" t="s">
        <v>2626</v>
      </c>
      <c r="D8068" s="1">
        <v>43252</v>
      </c>
      <c r="E8068" s="1">
        <v>43254</v>
      </c>
      <c r="F8068" t="s">
        <v>5300</v>
      </c>
      <c r="G8068" t="s">
        <v>22</v>
      </c>
      <c r="H8068" t="s">
        <v>4896</v>
      </c>
      <c r="I8068">
        <v>2</v>
      </c>
      <c r="J8068" s="3">
        <v>5700</v>
      </c>
    </row>
    <row r="8069" spans="1:10" x14ac:dyDescent="0.4">
      <c r="A8069">
        <v>1621348</v>
      </c>
      <c r="B8069">
        <v>96539</v>
      </c>
      <c r="C8069" s="1" t="s">
        <v>2627</v>
      </c>
      <c r="D8069" s="1">
        <v>43252</v>
      </c>
      <c r="E8069" s="1">
        <v>43252</v>
      </c>
      <c r="F8069" t="s">
        <v>4917</v>
      </c>
      <c r="G8069" t="s">
        <v>39</v>
      </c>
      <c r="H8069" t="s">
        <v>4851</v>
      </c>
      <c r="I8069">
        <v>4</v>
      </c>
      <c r="J8069" s="3">
        <v>5550</v>
      </c>
    </row>
    <row r="8070" spans="1:10" x14ac:dyDescent="0.4">
      <c r="A8070">
        <v>1621348</v>
      </c>
      <c r="B8070">
        <v>134868</v>
      </c>
      <c r="C8070" s="1" t="s">
        <v>2627</v>
      </c>
      <c r="D8070" s="1">
        <v>43252</v>
      </c>
      <c r="E8070" s="1">
        <v>43252</v>
      </c>
      <c r="F8070" t="s">
        <v>4917</v>
      </c>
      <c r="G8070" t="s">
        <v>39</v>
      </c>
      <c r="H8070" t="s">
        <v>4851</v>
      </c>
      <c r="I8070">
        <v>1</v>
      </c>
      <c r="J8070" s="3">
        <v>100</v>
      </c>
    </row>
    <row r="8071" spans="1:10" x14ac:dyDescent="0.4">
      <c r="A8071">
        <v>1621348</v>
      </c>
      <c r="B8071">
        <v>138108</v>
      </c>
      <c r="C8071" s="1" t="s">
        <v>2627</v>
      </c>
      <c r="D8071" s="1">
        <v>43252</v>
      </c>
      <c r="E8071" s="1">
        <v>43252</v>
      </c>
      <c r="F8071" t="s">
        <v>4917</v>
      </c>
      <c r="G8071" t="s">
        <v>39</v>
      </c>
      <c r="H8071" t="s">
        <v>4851</v>
      </c>
      <c r="I8071">
        <v>4</v>
      </c>
      <c r="J8071" s="3">
        <v>550</v>
      </c>
    </row>
    <row r="8072" spans="1:10" x14ac:dyDescent="0.4">
      <c r="A8072">
        <v>1622550</v>
      </c>
      <c r="B8072">
        <v>133809</v>
      </c>
      <c r="C8072" s="1" t="s">
        <v>3634</v>
      </c>
      <c r="D8072" s="1">
        <v>43252</v>
      </c>
      <c r="E8072" s="1">
        <v>43257</v>
      </c>
      <c r="F8072" t="s">
        <v>5051</v>
      </c>
      <c r="G8072" t="s">
        <v>31</v>
      </c>
      <c r="H8072" t="s">
        <v>4851</v>
      </c>
      <c r="I8072">
        <v>2</v>
      </c>
      <c r="J8072" s="3">
        <v>3700</v>
      </c>
    </row>
    <row r="8073" spans="1:10" x14ac:dyDescent="0.4">
      <c r="A8073">
        <v>1622550</v>
      </c>
      <c r="B8073">
        <v>133810</v>
      </c>
      <c r="C8073" s="1" t="s">
        <v>3634</v>
      </c>
      <c r="D8073" s="1">
        <v>43252</v>
      </c>
      <c r="E8073" s="1">
        <v>43257</v>
      </c>
      <c r="F8073" t="s">
        <v>5051</v>
      </c>
      <c r="G8073" t="s">
        <v>31</v>
      </c>
      <c r="H8073" t="s">
        <v>4851</v>
      </c>
      <c r="I8073">
        <v>5</v>
      </c>
      <c r="J8073" s="3">
        <v>8500</v>
      </c>
    </row>
    <row r="8074" spans="1:10" x14ac:dyDescent="0.4">
      <c r="A8074">
        <v>1622072</v>
      </c>
      <c r="B8074">
        <v>98283</v>
      </c>
      <c r="C8074" s="1" t="s">
        <v>3259</v>
      </c>
      <c r="D8074" s="1">
        <v>43252</v>
      </c>
      <c r="E8074" s="1">
        <v>43252</v>
      </c>
      <c r="F8074" t="s">
        <v>5590</v>
      </c>
      <c r="G8074" t="s">
        <v>18</v>
      </c>
      <c r="H8074" t="s">
        <v>4851</v>
      </c>
      <c r="I8074">
        <v>1</v>
      </c>
      <c r="J8074" s="3">
        <v>75</v>
      </c>
    </row>
    <row r="8075" spans="1:10" x14ac:dyDescent="0.4">
      <c r="A8075">
        <v>1622072</v>
      </c>
      <c r="B8075">
        <v>98284</v>
      </c>
      <c r="C8075" s="1" t="s">
        <v>3259</v>
      </c>
      <c r="D8075" s="1">
        <v>43252</v>
      </c>
      <c r="E8075" s="1">
        <v>43252</v>
      </c>
      <c r="F8075" t="s">
        <v>5590</v>
      </c>
      <c r="G8075" t="s">
        <v>18</v>
      </c>
      <c r="H8075" t="s">
        <v>4851</v>
      </c>
      <c r="I8075">
        <v>1</v>
      </c>
      <c r="J8075" s="3">
        <v>775</v>
      </c>
    </row>
    <row r="8076" spans="1:10" x14ac:dyDescent="0.4">
      <c r="A8076">
        <v>1622073</v>
      </c>
      <c r="B8076">
        <v>97429</v>
      </c>
      <c r="C8076" s="1" t="s">
        <v>6637</v>
      </c>
      <c r="D8076" s="1">
        <v>43252</v>
      </c>
      <c r="E8076" s="1">
        <v>43253</v>
      </c>
      <c r="F8076" t="s">
        <v>5802</v>
      </c>
      <c r="G8076" t="s">
        <v>18</v>
      </c>
      <c r="H8076" t="s">
        <v>4851</v>
      </c>
      <c r="I8076">
        <v>5</v>
      </c>
      <c r="J8076" s="3">
        <v>1223.75</v>
      </c>
    </row>
    <row r="8077" spans="1:10" x14ac:dyDescent="0.4">
      <c r="A8077">
        <v>1622073</v>
      </c>
      <c r="B8077">
        <v>137352</v>
      </c>
      <c r="C8077" s="1" t="s">
        <v>6637</v>
      </c>
      <c r="D8077" s="1">
        <v>43252</v>
      </c>
      <c r="E8077" s="1">
        <v>43253</v>
      </c>
      <c r="F8077" t="s">
        <v>5802</v>
      </c>
      <c r="G8077" t="s">
        <v>18</v>
      </c>
      <c r="H8077" t="s">
        <v>4851</v>
      </c>
      <c r="I8077">
        <v>1</v>
      </c>
      <c r="J8077" s="3">
        <v>245</v>
      </c>
    </row>
    <row r="8078" spans="1:10" x14ac:dyDescent="0.4">
      <c r="A8078">
        <v>1622073</v>
      </c>
      <c r="B8078">
        <v>138205</v>
      </c>
      <c r="C8078" s="1" t="s">
        <v>6637</v>
      </c>
      <c r="D8078" s="1">
        <v>43252</v>
      </c>
      <c r="E8078" s="1">
        <v>43253</v>
      </c>
      <c r="F8078" t="s">
        <v>5802</v>
      </c>
      <c r="G8078" t="s">
        <v>18</v>
      </c>
      <c r="H8078" t="s">
        <v>4851</v>
      </c>
      <c r="I8078">
        <v>1</v>
      </c>
      <c r="J8078" s="3">
        <v>50</v>
      </c>
    </row>
    <row r="8079" spans="1:10" x14ac:dyDescent="0.4">
      <c r="A8079">
        <v>1622073</v>
      </c>
      <c r="B8079">
        <v>137460</v>
      </c>
      <c r="C8079" s="1" t="s">
        <v>6637</v>
      </c>
      <c r="D8079" s="1">
        <v>43252</v>
      </c>
      <c r="E8079" s="1">
        <v>43253</v>
      </c>
      <c r="F8079" t="s">
        <v>5802</v>
      </c>
      <c r="G8079" t="s">
        <v>18</v>
      </c>
      <c r="H8079" t="s">
        <v>4851</v>
      </c>
      <c r="I8079">
        <v>1</v>
      </c>
      <c r="J8079" s="3">
        <v>150</v>
      </c>
    </row>
    <row r="8080" spans="1:10" x14ac:dyDescent="0.4">
      <c r="A8080">
        <v>1619362</v>
      </c>
      <c r="B8080">
        <v>91339</v>
      </c>
      <c r="C8080" s="1" t="s">
        <v>1483</v>
      </c>
      <c r="D8080" s="1">
        <v>43252</v>
      </c>
      <c r="E8080" s="1">
        <v>43256</v>
      </c>
      <c r="F8080" t="s">
        <v>4874</v>
      </c>
      <c r="G8080" t="s">
        <v>35</v>
      </c>
      <c r="H8080" t="s">
        <v>4851</v>
      </c>
      <c r="I8080">
        <v>4</v>
      </c>
      <c r="J8080" s="3">
        <v>13000</v>
      </c>
    </row>
    <row r="8081" spans="1:10" x14ac:dyDescent="0.4">
      <c r="A8081">
        <v>1619362</v>
      </c>
      <c r="B8081">
        <v>92190</v>
      </c>
      <c r="C8081" s="1" t="s">
        <v>1483</v>
      </c>
      <c r="D8081" s="1">
        <v>43252</v>
      </c>
      <c r="E8081" s="1">
        <v>43256</v>
      </c>
      <c r="F8081" t="s">
        <v>4874</v>
      </c>
      <c r="G8081" t="s">
        <v>35</v>
      </c>
      <c r="H8081" t="s">
        <v>4851</v>
      </c>
      <c r="I8081">
        <v>1</v>
      </c>
      <c r="J8081" s="3">
        <v>4430</v>
      </c>
    </row>
    <row r="8082" spans="1:10" x14ac:dyDescent="0.4">
      <c r="A8082">
        <v>1619362</v>
      </c>
      <c r="B8082">
        <v>95290</v>
      </c>
      <c r="C8082" s="1" t="s">
        <v>1483</v>
      </c>
      <c r="D8082" s="1">
        <v>43252</v>
      </c>
      <c r="E8082" s="1">
        <v>43256</v>
      </c>
      <c r="F8082" t="s">
        <v>4874</v>
      </c>
      <c r="G8082" t="s">
        <v>35</v>
      </c>
      <c r="H8082" t="s">
        <v>4851</v>
      </c>
      <c r="I8082">
        <v>3</v>
      </c>
      <c r="J8082" s="3">
        <v>4730</v>
      </c>
    </row>
    <row r="8083" spans="1:10" x14ac:dyDescent="0.4">
      <c r="A8083">
        <v>1619362</v>
      </c>
      <c r="B8083">
        <v>96396</v>
      </c>
      <c r="C8083" s="1" t="s">
        <v>1483</v>
      </c>
      <c r="D8083" s="1">
        <v>43252</v>
      </c>
      <c r="E8083" s="1">
        <v>43256</v>
      </c>
      <c r="F8083" t="s">
        <v>4874</v>
      </c>
      <c r="G8083" t="s">
        <v>35</v>
      </c>
      <c r="H8083" t="s">
        <v>4851</v>
      </c>
      <c r="I8083">
        <v>7</v>
      </c>
      <c r="J8083" s="3">
        <v>17500</v>
      </c>
    </row>
    <row r="8084" spans="1:10" x14ac:dyDescent="0.4">
      <c r="A8084">
        <v>1619362</v>
      </c>
      <c r="B8084">
        <v>96082</v>
      </c>
      <c r="C8084" s="1" t="s">
        <v>1483</v>
      </c>
      <c r="D8084" s="1">
        <v>43252</v>
      </c>
      <c r="E8084" s="1">
        <v>43256</v>
      </c>
      <c r="F8084" t="s">
        <v>4874</v>
      </c>
      <c r="G8084" t="s">
        <v>35</v>
      </c>
      <c r="H8084" t="s">
        <v>4851</v>
      </c>
      <c r="I8084">
        <v>1</v>
      </c>
      <c r="J8084" s="3">
        <v>2450</v>
      </c>
    </row>
    <row r="8085" spans="1:10" x14ac:dyDescent="0.4">
      <c r="A8085">
        <v>1619362</v>
      </c>
      <c r="B8085">
        <v>96101</v>
      </c>
      <c r="C8085" s="1" t="s">
        <v>1483</v>
      </c>
      <c r="D8085" s="1">
        <v>43252</v>
      </c>
      <c r="E8085" s="1">
        <v>43256</v>
      </c>
      <c r="F8085" t="s">
        <v>4874</v>
      </c>
      <c r="G8085" t="s">
        <v>35</v>
      </c>
      <c r="H8085" t="s">
        <v>4851</v>
      </c>
      <c r="I8085">
        <v>3</v>
      </c>
      <c r="J8085" s="3">
        <v>13290</v>
      </c>
    </row>
    <row r="8086" spans="1:10" x14ac:dyDescent="0.4">
      <c r="A8086">
        <v>1619362</v>
      </c>
      <c r="B8086">
        <v>95897</v>
      </c>
      <c r="C8086" s="1" t="s">
        <v>1483</v>
      </c>
      <c r="D8086" s="1">
        <v>43252</v>
      </c>
      <c r="E8086" s="1">
        <v>43256</v>
      </c>
      <c r="F8086" t="s">
        <v>4874</v>
      </c>
      <c r="G8086" t="s">
        <v>35</v>
      </c>
      <c r="H8086" t="s">
        <v>4851</v>
      </c>
      <c r="I8086">
        <v>1</v>
      </c>
      <c r="J8086" s="3">
        <v>2000</v>
      </c>
    </row>
    <row r="8087" spans="1:10" x14ac:dyDescent="0.4">
      <c r="A8087">
        <v>1619362</v>
      </c>
      <c r="B8087">
        <v>96734</v>
      </c>
      <c r="C8087" s="1" t="s">
        <v>1483</v>
      </c>
      <c r="D8087" s="1">
        <v>43252</v>
      </c>
      <c r="E8087" s="1">
        <v>43256</v>
      </c>
      <c r="F8087" t="s">
        <v>4874</v>
      </c>
      <c r="G8087" t="s">
        <v>35</v>
      </c>
      <c r="H8087" t="s">
        <v>4851</v>
      </c>
      <c r="I8087">
        <v>3</v>
      </c>
      <c r="J8087" s="3">
        <v>10137</v>
      </c>
    </row>
    <row r="8088" spans="1:10" x14ac:dyDescent="0.4">
      <c r="A8088">
        <v>1619362</v>
      </c>
      <c r="B8088">
        <v>96794</v>
      </c>
      <c r="C8088" s="1" t="s">
        <v>1483</v>
      </c>
      <c r="D8088" s="1">
        <v>43252</v>
      </c>
      <c r="E8088" s="1">
        <v>43256</v>
      </c>
      <c r="F8088" t="s">
        <v>4874</v>
      </c>
      <c r="G8088" t="s">
        <v>35</v>
      </c>
      <c r="H8088" t="s">
        <v>4851</v>
      </c>
      <c r="I8088">
        <v>2</v>
      </c>
      <c r="J8088" s="3">
        <v>4850</v>
      </c>
    </row>
    <row r="8089" spans="1:10" x14ac:dyDescent="0.4">
      <c r="A8089">
        <v>1619362</v>
      </c>
      <c r="B8089">
        <v>96546</v>
      </c>
      <c r="C8089" s="1" t="s">
        <v>1483</v>
      </c>
      <c r="D8089" s="1">
        <v>43252</v>
      </c>
      <c r="E8089" s="1">
        <v>43256</v>
      </c>
      <c r="F8089" t="s">
        <v>4874</v>
      </c>
      <c r="G8089" t="s">
        <v>35</v>
      </c>
      <c r="H8089" t="s">
        <v>4851</v>
      </c>
      <c r="I8089">
        <v>297</v>
      </c>
      <c r="J8089" s="3">
        <v>665148.30000000005</v>
      </c>
    </row>
    <row r="8090" spans="1:10" x14ac:dyDescent="0.4">
      <c r="A8090">
        <v>1619362</v>
      </c>
      <c r="B8090">
        <v>98137</v>
      </c>
      <c r="C8090" s="1" t="s">
        <v>1483</v>
      </c>
      <c r="D8090" s="1">
        <v>43252</v>
      </c>
      <c r="E8090" s="1">
        <v>43256</v>
      </c>
      <c r="F8090" t="s">
        <v>4874</v>
      </c>
      <c r="G8090" t="s">
        <v>35</v>
      </c>
      <c r="H8090" t="s">
        <v>4851</v>
      </c>
      <c r="I8090">
        <v>1</v>
      </c>
      <c r="J8090" s="3">
        <v>2750</v>
      </c>
    </row>
    <row r="8091" spans="1:10" x14ac:dyDescent="0.4">
      <c r="A8091">
        <v>1619362</v>
      </c>
      <c r="B8091">
        <v>97910</v>
      </c>
      <c r="C8091" s="1" t="s">
        <v>1483</v>
      </c>
      <c r="D8091" s="1">
        <v>43252</v>
      </c>
      <c r="E8091" s="1">
        <v>43256</v>
      </c>
      <c r="F8091" t="s">
        <v>4874</v>
      </c>
      <c r="G8091" t="s">
        <v>35</v>
      </c>
      <c r="H8091" t="s">
        <v>4851</v>
      </c>
      <c r="I8091">
        <v>1</v>
      </c>
      <c r="J8091" s="3">
        <v>2933</v>
      </c>
    </row>
    <row r="8092" spans="1:10" x14ac:dyDescent="0.4">
      <c r="A8092">
        <v>1619362</v>
      </c>
      <c r="B8092">
        <v>134332</v>
      </c>
      <c r="C8092" s="1" t="s">
        <v>1483</v>
      </c>
      <c r="D8092" s="1">
        <v>43252</v>
      </c>
      <c r="E8092" s="1">
        <v>43256</v>
      </c>
      <c r="F8092" t="s">
        <v>4874</v>
      </c>
      <c r="G8092" t="s">
        <v>35</v>
      </c>
      <c r="H8092" t="s">
        <v>4851</v>
      </c>
      <c r="I8092">
        <v>5</v>
      </c>
      <c r="J8092" s="3">
        <v>13855</v>
      </c>
    </row>
    <row r="8093" spans="1:10" x14ac:dyDescent="0.4">
      <c r="A8093">
        <v>1619362</v>
      </c>
      <c r="B8093">
        <v>134433</v>
      </c>
      <c r="C8093" s="1" t="s">
        <v>1483</v>
      </c>
      <c r="D8093" s="1">
        <v>43252</v>
      </c>
      <c r="E8093" s="1">
        <v>43256</v>
      </c>
      <c r="F8093" t="s">
        <v>4874</v>
      </c>
      <c r="G8093" t="s">
        <v>35</v>
      </c>
      <c r="H8093" t="s">
        <v>4851</v>
      </c>
      <c r="I8093">
        <v>8</v>
      </c>
      <c r="J8093" s="3">
        <v>19750</v>
      </c>
    </row>
    <row r="8094" spans="1:10" x14ac:dyDescent="0.4">
      <c r="A8094">
        <v>1619362</v>
      </c>
      <c r="B8094">
        <v>133816</v>
      </c>
      <c r="C8094" s="1" t="s">
        <v>1483</v>
      </c>
      <c r="D8094" s="1">
        <v>43252</v>
      </c>
      <c r="E8094" s="1">
        <v>43256</v>
      </c>
      <c r="F8094" t="s">
        <v>4874</v>
      </c>
      <c r="G8094" t="s">
        <v>35</v>
      </c>
      <c r="H8094" t="s">
        <v>4851</v>
      </c>
      <c r="I8094">
        <v>2</v>
      </c>
      <c r="J8094" s="3">
        <v>4700</v>
      </c>
    </row>
    <row r="8095" spans="1:10" x14ac:dyDescent="0.4">
      <c r="A8095">
        <v>1619362</v>
      </c>
      <c r="B8095">
        <v>133948</v>
      </c>
      <c r="C8095" s="1" t="s">
        <v>1483</v>
      </c>
      <c r="D8095" s="1">
        <v>43252</v>
      </c>
      <c r="E8095" s="1">
        <v>43256</v>
      </c>
      <c r="F8095" t="s">
        <v>4874</v>
      </c>
      <c r="G8095" t="s">
        <v>35</v>
      </c>
      <c r="H8095" t="s">
        <v>4851</v>
      </c>
      <c r="I8095">
        <v>1</v>
      </c>
      <c r="J8095" s="3">
        <v>4000</v>
      </c>
    </row>
    <row r="8096" spans="1:10" x14ac:dyDescent="0.4">
      <c r="A8096">
        <v>1619863</v>
      </c>
      <c r="B8096">
        <v>132253</v>
      </c>
      <c r="C8096" s="1" t="s">
        <v>1712</v>
      </c>
      <c r="D8096" s="1">
        <v>43253</v>
      </c>
      <c r="E8096" s="1">
        <v>43257</v>
      </c>
      <c r="F8096" t="s">
        <v>4940</v>
      </c>
      <c r="G8096" t="s">
        <v>18</v>
      </c>
      <c r="H8096" t="s">
        <v>4851</v>
      </c>
      <c r="I8096">
        <v>1</v>
      </c>
      <c r="J8096" s="3">
        <v>725</v>
      </c>
    </row>
    <row r="8097" spans="1:10" x14ac:dyDescent="0.4">
      <c r="A8097">
        <v>1619863</v>
      </c>
      <c r="B8097">
        <v>135763</v>
      </c>
      <c r="C8097" s="1" t="s">
        <v>1712</v>
      </c>
      <c r="D8097" s="1">
        <v>43253</v>
      </c>
      <c r="E8097" s="1">
        <v>43257</v>
      </c>
      <c r="F8097" t="s">
        <v>4940</v>
      </c>
      <c r="G8097" t="s">
        <v>18</v>
      </c>
      <c r="H8097" t="s">
        <v>4851</v>
      </c>
      <c r="I8097">
        <v>1</v>
      </c>
      <c r="J8097" s="3">
        <v>430</v>
      </c>
    </row>
    <row r="8098" spans="1:10" x14ac:dyDescent="0.4">
      <c r="A8098">
        <v>1619863</v>
      </c>
      <c r="B8098">
        <v>134419</v>
      </c>
      <c r="C8098" s="1" t="s">
        <v>1712</v>
      </c>
      <c r="D8098" s="1">
        <v>43253</v>
      </c>
      <c r="E8098" s="1">
        <v>43257</v>
      </c>
      <c r="F8098" t="s">
        <v>4940</v>
      </c>
      <c r="G8098" t="s">
        <v>18</v>
      </c>
      <c r="H8098" t="s">
        <v>4851</v>
      </c>
      <c r="I8098">
        <v>13</v>
      </c>
      <c r="J8098" s="3">
        <v>15050</v>
      </c>
    </row>
    <row r="8099" spans="1:10" x14ac:dyDescent="0.4">
      <c r="A8099">
        <v>1619863</v>
      </c>
      <c r="B8099">
        <v>134870</v>
      </c>
      <c r="C8099" s="1" t="s">
        <v>1712</v>
      </c>
      <c r="D8099" s="1">
        <v>43253</v>
      </c>
      <c r="E8099" s="1">
        <v>43257</v>
      </c>
      <c r="F8099" t="s">
        <v>4940</v>
      </c>
      <c r="G8099" t="s">
        <v>18</v>
      </c>
      <c r="H8099" t="s">
        <v>4851</v>
      </c>
      <c r="I8099">
        <v>1</v>
      </c>
      <c r="J8099" s="3">
        <v>800</v>
      </c>
    </row>
    <row r="8100" spans="1:10" x14ac:dyDescent="0.4">
      <c r="A8100">
        <v>1619863</v>
      </c>
      <c r="B8100">
        <v>135249</v>
      </c>
      <c r="C8100" s="1" t="s">
        <v>1712</v>
      </c>
      <c r="D8100" s="1">
        <v>43253</v>
      </c>
      <c r="E8100" s="1">
        <v>43257</v>
      </c>
      <c r="F8100" t="s">
        <v>4940</v>
      </c>
      <c r="G8100" t="s">
        <v>18</v>
      </c>
      <c r="H8100" t="s">
        <v>4851</v>
      </c>
      <c r="I8100">
        <v>1</v>
      </c>
      <c r="J8100" s="3">
        <v>1200</v>
      </c>
    </row>
    <row r="8101" spans="1:10" x14ac:dyDescent="0.4">
      <c r="A8101">
        <v>1619863</v>
      </c>
      <c r="B8101">
        <v>98139</v>
      </c>
      <c r="C8101" s="1" t="s">
        <v>1712</v>
      </c>
      <c r="D8101" s="1">
        <v>43253</v>
      </c>
      <c r="E8101" s="1">
        <v>43257</v>
      </c>
      <c r="F8101" t="s">
        <v>4940</v>
      </c>
      <c r="G8101" t="s">
        <v>18</v>
      </c>
      <c r="H8101" t="s">
        <v>4851</v>
      </c>
      <c r="I8101">
        <v>2</v>
      </c>
      <c r="J8101" s="3">
        <v>1000</v>
      </c>
    </row>
    <row r="8102" spans="1:10" x14ac:dyDescent="0.4">
      <c r="A8102">
        <v>1619863</v>
      </c>
      <c r="B8102">
        <v>97788</v>
      </c>
      <c r="C8102" s="1" t="s">
        <v>1712</v>
      </c>
      <c r="D8102" s="1">
        <v>43253</v>
      </c>
      <c r="E8102" s="1">
        <v>43257</v>
      </c>
      <c r="F8102" t="s">
        <v>4940</v>
      </c>
      <c r="G8102" t="s">
        <v>18</v>
      </c>
      <c r="H8102" t="s">
        <v>4851</v>
      </c>
      <c r="I8102">
        <v>1</v>
      </c>
      <c r="J8102" s="3">
        <v>725</v>
      </c>
    </row>
    <row r="8103" spans="1:10" x14ac:dyDescent="0.4">
      <c r="A8103">
        <v>1619863</v>
      </c>
      <c r="B8103">
        <v>96041</v>
      </c>
      <c r="C8103" s="1" t="s">
        <v>1712</v>
      </c>
      <c r="D8103" s="1">
        <v>43253</v>
      </c>
      <c r="E8103" s="1">
        <v>43257</v>
      </c>
      <c r="F8103" t="s">
        <v>4940</v>
      </c>
      <c r="G8103" t="s">
        <v>18</v>
      </c>
      <c r="H8103" t="s">
        <v>4851</v>
      </c>
      <c r="I8103">
        <v>3</v>
      </c>
      <c r="J8103" s="3">
        <v>4300</v>
      </c>
    </row>
    <row r="8104" spans="1:10" x14ac:dyDescent="0.4">
      <c r="A8104">
        <v>1619863</v>
      </c>
      <c r="B8104">
        <v>96168</v>
      </c>
      <c r="C8104" s="1" t="s">
        <v>1712</v>
      </c>
      <c r="D8104" s="1">
        <v>43253</v>
      </c>
      <c r="E8104" s="1">
        <v>43257</v>
      </c>
      <c r="F8104" t="s">
        <v>4940</v>
      </c>
      <c r="G8104" t="s">
        <v>18</v>
      </c>
      <c r="H8104" t="s">
        <v>4851</v>
      </c>
      <c r="I8104">
        <v>2</v>
      </c>
      <c r="J8104" s="3">
        <v>700</v>
      </c>
    </row>
    <row r="8105" spans="1:10" x14ac:dyDescent="0.4">
      <c r="A8105">
        <v>1619863</v>
      </c>
      <c r="B8105">
        <v>96375</v>
      </c>
      <c r="C8105" s="1" t="s">
        <v>1712</v>
      </c>
      <c r="D8105" s="1">
        <v>43253</v>
      </c>
      <c r="E8105" s="1">
        <v>43257</v>
      </c>
      <c r="F8105" t="s">
        <v>4940</v>
      </c>
      <c r="G8105" t="s">
        <v>18</v>
      </c>
      <c r="H8105" t="s">
        <v>4851</v>
      </c>
      <c r="I8105">
        <v>12</v>
      </c>
      <c r="J8105" s="3">
        <v>14375</v>
      </c>
    </row>
    <row r="8106" spans="1:10" x14ac:dyDescent="0.4">
      <c r="A8106">
        <v>1619863</v>
      </c>
      <c r="B8106">
        <v>96541</v>
      </c>
      <c r="C8106" s="1" t="s">
        <v>1712</v>
      </c>
      <c r="D8106" s="1">
        <v>43253</v>
      </c>
      <c r="E8106" s="1">
        <v>43257</v>
      </c>
      <c r="F8106" t="s">
        <v>4940</v>
      </c>
      <c r="G8106" t="s">
        <v>18</v>
      </c>
      <c r="H8106" t="s">
        <v>4851</v>
      </c>
      <c r="I8106">
        <v>5</v>
      </c>
      <c r="J8106" s="3">
        <v>3550</v>
      </c>
    </row>
    <row r="8107" spans="1:10" x14ac:dyDescent="0.4">
      <c r="A8107">
        <v>1619863</v>
      </c>
      <c r="B8107">
        <v>96653</v>
      </c>
      <c r="C8107" s="1" t="s">
        <v>1712</v>
      </c>
      <c r="D8107" s="1">
        <v>43253</v>
      </c>
      <c r="E8107" s="1">
        <v>43257</v>
      </c>
      <c r="F8107" t="s">
        <v>4940</v>
      </c>
      <c r="G8107" t="s">
        <v>18</v>
      </c>
      <c r="H8107" t="s">
        <v>4851</v>
      </c>
      <c r="I8107">
        <v>25</v>
      </c>
      <c r="J8107" s="3">
        <v>38750</v>
      </c>
    </row>
    <row r="8108" spans="1:10" x14ac:dyDescent="0.4">
      <c r="A8108">
        <v>1619863</v>
      </c>
      <c r="B8108">
        <v>96738</v>
      </c>
      <c r="C8108" s="1" t="s">
        <v>1712</v>
      </c>
      <c r="D8108" s="1">
        <v>43253</v>
      </c>
      <c r="E8108" s="1">
        <v>43257</v>
      </c>
      <c r="F8108" t="s">
        <v>4940</v>
      </c>
      <c r="G8108" t="s">
        <v>18</v>
      </c>
      <c r="H8108" t="s">
        <v>4851</v>
      </c>
      <c r="I8108">
        <v>5</v>
      </c>
      <c r="J8108" s="3">
        <v>3450</v>
      </c>
    </row>
    <row r="8109" spans="1:10" x14ac:dyDescent="0.4">
      <c r="A8109">
        <v>1619863</v>
      </c>
      <c r="B8109">
        <v>97139</v>
      </c>
      <c r="C8109" s="1" t="s">
        <v>1712</v>
      </c>
      <c r="D8109" s="1">
        <v>43253</v>
      </c>
      <c r="E8109" s="1">
        <v>43257</v>
      </c>
      <c r="F8109" t="s">
        <v>4940</v>
      </c>
      <c r="G8109" t="s">
        <v>18</v>
      </c>
      <c r="H8109" t="s">
        <v>4851</v>
      </c>
      <c r="I8109">
        <v>2</v>
      </c>
      <c r="J8109" s="3">
        <v>3000</v>
      </c>
    </row>
    <row r="8110" spans="1:10" x14ac:dyDescent="0.4">
      <c r="A8110">
        <v>1619864</v>
      </c>
      <c r="B8110">
        <v>98140</v>
      </c>
      <c r="C8110" s="1" t="s">
        <v>1714</v>
      </c>
      <c r="D8110" s="1">
        <v>43253</v>
      </c>
      <c r="E8110" s="1">
        <v>43256</v>
      </c>
      <c r="F8110" t="s">
        <v>4964</v>
      </c>
      <c r="G8110" t="s">
        <v>116</v>
      </c>
      <c r="H8110" t="s">
        <v>4851</v>
      </c>
      <c r="I8110">
        <v>5</v>
      </c>
      <c r="J8110" s="3">
        <v>13000</v>
      </c>
    </row>
    <row r="8111" spans="1:10" x14ac:dyDescent="0.4">
      <c r="A8111">
        <v>1619864</v>
      </c>
      <c r="B8111">
        <v>97533</v>
      </c>
      <c r="C8111" s="1" t="s">
        <v>1714</v>
      </c>
      <c r="D8111" s="1">
        <v>43253</v>
      </c>
      <c r="E8111" s="1">
        <v>43256</v>
      </c>
      <c r="F8111" t="s">
        <v>4964</v>
      </c>
      <c r="G8111" t="s">
        <v>116</v>
      </c>
      <c r="H8111" t="s">
        <v>4851</v>
      </c>
      <c r="I8111">
        <v>1</v>
      </c>
      <c r="J8111" s="3">
        <v>1795</v>
      </c>
    </row>
    <row r="8112" spans="1:10" x14ac:dyDescent="0.4">
      <c r="A8112">
        <v>1619864</v>
      </c>
      <c r="B8112">
        <v>93401</v>
      </c>
      <c r="C8112" s="1" t="s">
        <v>1714</v>
      </c>
      <c r="D8112" s="1">
        <v>43253</v>
      </c>
      <c r="E8112" s="1">
        <v>43256</v>
      </c>
      <c r="F8112" t="s">
        <v>4964</v>
      </c>
      <c r="G8112" t="s">
        <v>116</v>
      </c>
      <c r="H8112" t="s">
        <v>4851</v>
      </c>
      <c r="I8112">
        <v>1</v>
      </c>
      <c r="J8112" s="3">
        <v>2075</v>
      </c>
    </row>
    <row r="8113" spans="1:10" x14ac:dyDescent="0.4">
      <c r="A8113">
        <v>1619865</v>
      </c>
      <c r="B8113">
        <v>98141</v>
      </c>
      <c r="C8113" s="1" t="s">
        <v>1715</v>
      </c>
      <c r="D8113" s="1">
        <v>43253</v>
      </c>
      <c r="E8113" s="1">
        <v>43258</v>
      </c>
      <c r="F8113" t="s">
        <v>4935</v>
      </c>
      <c r="G8113" t="s">
        <v>22</v>
      </c>
      <c r="H8113" t="s">
        <v>4896</v>
      </c>
      <c r="I8113">
        <v>2</v>
      </c>
      <c r="J8113" s="3">
        <v>4000</v>
      </c>
    </row>
    <row r="8114" spans="1:10" x14ac:dyDescent="0.4">
      <c r="A8114">
        <v>1619865</v>
      </c>
      <c r="B8114">
        <v>96654</v>
      </c>
      <c r="C8114" s="1" t="s">
        <v>1715</v>
      </c>
      <c r="D8114" s="1">
        <v>43253</v>
      </c>
      <c r="E8114" s="1">
        <v>43258</v>
      </c>
      <c r="F8114" t="s">
        <v>4935</v>
      </c>
      <c r="G8114" t="s">
        <v>22</v>
      </c>
      <c r="H8114" t="s">
        <v>4896</v>
      </c>
      <c r="I8114">
        <v>6</v>
      </c>
      <c r="J8114" s="3">
        <v>7650</v>
      </c>
    </row>
    <row r="8115" spans="1:10" x14ac:dyDescent="0.4">
      <c r="A8115">
        <v>1619865</v>
      </c>
      <c r="B8115">
        <v>134514</v>
      </c>
      <c r="C8115" s="1" t="s">
        <v>1715</v>
      </c>
      <c r="D8115" s="1">
        <v>43253</v>
      </c>
      <c r="E8115" s="1">
        <v>43258</v>
      </c>
      <c r="F8115" t="s">
        <v>4935</v>
      </c>
      <c r="G8115" t="s">
        <v>22</v>
      </c>
      <c r="H8115" t="s">
        <v>4896</v>
      </c>
      <c r="I8115">
        <v>1</v>
      </c>
      <c r="J8115" s="3">
        <v>2000</v>
      </c>
    </row>
    <row r="8116" spans="1:10" x14ac:dyDescent="0.4">
      <c r="A8116">
        <v>1622554</v>
      </c>
      <c r="B8116">
        <v>133787</v>
      </c>
      <c r="C8116" s="1" t="s">
        <v>6738</v>
      </c>
      <c r="D8116" s="1">
        <v>43253</v>
      </c>
      <c r="E8116" s="1">
        <v>43256</v>
      </c>
      <c r="F8116" t="s">
        <v>5696</v>
      </c>
      <c r="G8116" t="s">
        <v>60</v>
      </c>
      <c r="H8116" t="s">
        <v>4851</v>
      </c>
      <c r="I8116">
        <v>1</v>
      </c>
      <c r="J8116" s="3">
        <v>5650</v>
      </c>
    </row>
    <row r="8117" spans="1:10" x14ac:dyDescent="0.4">
      <c r="A8117">
        <v>1621304</v>
      </c>
      <c r="B8117">
        <v>96286</v>
      </c>
      <c r="C8117" s="1" t="s">
        <v>6510</v>
      </c>
      <c r="D8117" s="1">
        <v>43253</v>
      </c>
      <c r="E8117" s="1">
        <v>43256</v>
      </c>
      <c r="F8117" t="s">
        <v>5643</v>
      </c>
      <c r="G8117" t="s">
        <v>22</v>
      </c>
      <c r="H8117" t="s">
        <v>4896</v>
      </c>
      <c r="I8117">
        <v>3</v>
      </c>
      <c r="J8117" s="3">
        <v>6437</v>
      </c>
    </row>
    <row r="8118" spans="1:10" x14ac:dyDescent="0.4">
      <c r="A8118">
        <v>1621304</v>
      </c>
      <c r="B8118">
        <v>95876</v>
      </c>
      <c r="C8118" s="1" t="s">
        <v>6510</v>
      </c>
      <c r="D8118" s="1">
        <v>43253</v>
      </c>
      <c r="E8118" s="1">
        <v>43256</v>
      </c>
      <c r="F8118" t="s">
        <v>5643</v>
      </c>
      <c r="G8118" t="s">
        <v>22</v>
      </c>
      <c r="H8118" t="s">
        <v>4896</v>
      </c>
      <c r="I8118">
        <v>1</v>
      </c>
      <c r="J8118" s="3">
        <v>1900</v>
      </c>
    </row>
    <row r="8119" spans="1:10" x14ac:dyDescent="0.4">
      <c r="A8119">
        <v>1621304</v>
      </c>
      <c r="B8119">
        <v>98420</v>
      </c>
      <c r="C8119" s="1" t="s">
        <v>6510</v>
      </c>
      <c r="D8119" s="1">
        <v>43253</v>
      </c>
      <c r="E8119" s="1">
        <v>43256</v>
      </c>
      <c r="F8119" t="s">
        <v>5643</v>
      </c>
      <c r="G8119" t="s">
        <v>22</v>
      </c>
      <c r="H8119" t="s">
        <v>4896</v>
      </c>
      <c r="I8119">
        <v>1</v>
      </c>
      <c r="J8119" s="3">
        <v>600</v>
      </c>
    </row>
    <row r="8120" spans="1:10" x14ac:dyDescent="0.4">
      <c r="A8120">
        <v>1621495</v>
      </c>
      <c r="B8120">
        <v>95778</v>
      </c>
      <c r="C8120" s="1" t="s">
        <v>2762</v>
      </c>
      <c r="D8120" s="1">
        <v>43253</v>
      </c>
      <c r="E8120" s="1">
        <v>43254</v>
      </c>
      <c r="F8120" t="s">
        <v>5334</v>
      </c>
      <c r="G8120" t="s">
        <v>22</v>
      </c>
      <c r="H8120" t="s">
        <v>4902</v>
      </c>
      <c r="I8120">
        <v>1</v>
      </c>
      <c r="J8120" s="3">
        <v>4250</v>
      </c>
    </row>
    <row r="8121" spans="1:10" x14ac:dyDescent="0.4">
      <c r="A8121">
        <v>1621495</v>
      </c>
      <c r="B8121">
        <v>134196</v>
      </c>
      <c r="C8121" s="1" t="s">
        <v>2762</v>
      </c>
      <c r="D8121" s="1">
        <v>43253</v>
      </c>
      <c r="E8121" s="1">
        <v>43254</v>
      </c>
      <c r="F8121" t="s">
        <v>5334</v>
      </c>
      <c r="G8121" t="s">
        <v>22</v>
      </c>
      <c r="H8121" t="s">
        <v>4902</v>
      </c>
      <c r="I8121">
        <v>5</v>
      </c>
      <c r="J8121" s="3">
        <v>19635</v>
      </c>
    </row>
    <row r="8122" spans="1:10" x14ac:dyDescent="0.4">
      <c r="A8122">
        <v>1621709</v>
      </c>
      <c r="B8122">
        <v>97141</v>
      </c>
      <c r="C8122" s="1" t="s">
        <v>2928</v>
      </c>
      <c r="D8122" s="1">
        <v>43253</v>
      </c>
      <c r="E8122" s="1">
        <v>43253</v>
      </c>
      <c r="F8122" t="s">
        <v>4856</v>
      </c>
      <c r="G8122" t="s">
        <v>60</v>
      </c>
      <c r="H8122" t="s">
        <v>4851</v>
      </c>
      <c r="I8122">
        <v>5</v>
      </c>
      <c r="J8122" s="3">
        <v>4200</v>
      </c>
    </row>
    <row r="8123" spans="1:10" x14ac:dyDescent="0.4">
      <c r="A8123">
        <v>1621642</v>
      </c>
      <c r="B8123">
        <v>96748</v>
      </c>
      <c r="C8123" s="1" t="s">
        <v>2872</v>
      </c>
      <c r="D8123" s="1">
        <v>43253</v>
      </c>
      <c r="E8123" s="1">
        <v>43253</v>
      </c>
      <c r="F8123" t="s">
        <v>5162</v>
      </c>
      <c r="G8123" t="s">
        <v>22</v>
      </c>
      <c r="H8123" t="s">
        <v>4896</v>
      </c>
      <c r="I8123">
        <v>2</v>
      </c>
      <c r="J8123" s="3">
        <v>6300</v>
      </c>
    </row>
    <row r="8124" spans="1:10" x14ac:dyDescent="0.4">
      <c r="A8124">
        <v>1621581</v>
      </c>
      <c r="B8124">
        <v>134466</v>
      </c>
      <c r="C8124" s="1" t="s">
        <v>2830</v>
      </c>
      <c r="D8124" s="1">
        <v>43253</v>
      </c>
      <c r="E8124" s="1">
        <v>43253</v>
      </c>
      <c r="F8124" t="s">
        <v>5833</v>
      </c>
      <c r="G8124" t="s">
        <v>60</v>
      </c>
      <c r="H8124" t="s">
        <v>4851</v>
      </c>
      <c r="I8124">
        <v>1</v>
      </c>
      <c r="J8124" s="3">
        <v>125</v>
      </c>
    </row>
    <row r="8125" spans="1:10" x14ac:dyDescent="0.4">
      <c r="A8125">
        <v>1620907</v>
      </c>
      <c r="B8125">
        <v>96543</v>
      </c>
      <c r="C8125" s="1" t="s">
        <v>2312</v>
      </c>
      <c r="D8125" s="1">
        <v>43253</v>
      </c>
      <c r="E8125" s="1">
        <v>43257</v>
      </c>
      <c r="F8125" t="s">
        <v>4964</v>
      </c>
      <c r="G8125" t="s">
        <v>116</v>
      </c>
      <c r="H8125" t="s">
        <v>4851</v>
      </c>
      <c r="I8125">
        <v>1</v>
      </c>
      <c r="J8125" s="3">
        <v>3000</v>
      </c>
    </row>
    <row r="8126" spans="1:10" x14ac:dyDescent="0.4">
      <c r="A8126">
        <v>1620907</v>
      </c>
      <c r="B8126">
        <v>96736</v>
      </c>
      <c r="C8126" s="1" t="s">
        <v>2312</v>
      </c>
      <c r="D8126" s="1">
        <v>43253</v>
      </c>
      <c r="E8126" s="1">
        <v>43257</v>
      </c>
      <c r="F8126" t="s">
        <v>4964</v>
      </c>
      <c r="G8126" t="s">
        <v>116</v>
      </c>
      <c r="H8126" t="s">
        <v>4851</v>
      </c>
      <c r="I8126">
        <v>2</v>
      </c>
      <c r="J8126" s="3">
        <v>6600</v>
      </c>
    </row>
    <row r="8127" spans="1:10" x14ac:dyDescent="0.4">
      <c r="A8127">
        <v>1620907</v>
      </c>
      <c r="B8127">
        <v>96737</v>
      </c>
      <c r="C8127" s="1" t="s">
        <v>2312</v>
      </c>
      <c r="D8127" s="1">
        <v>43253</v>
      </c>
      <c r="E8127" s="1">
        <v>43257</v>
      </c>
      <c r="F8127" t="s">
        <v>4964</v>
      </c>
      <c r="G8127" t="s">
        <v>116</v>
      </c>
      <c r="H8127" t="s">
        <v>4851</v>
      </c>
      <c r="I8127">
        <v>1</v>
      </c>
      <c r="J8127" s="3">
        <v>3375</v>
      </c>
    </row>
    <row r="8128" spans="1:10" x14ac:dyDescent="0.4">
      <c r="A8128">
        <v>1620907</v>
      </c>
      <c r="B8128">
        <v>137330</v>
      </c>
      <c r="C8128" s="1" t="s">
        <v>2312</v>
      </c>
      <c r="D8128" s="1">
        <v>43253</v>
      </c>
      <c r="E8128" s="1">
        <v>43257</v>
      </c>
      <c r="F8128" t="s">
        <v>4964</v>
      </c>
      <c r="G8128" t="s">
        <v>116</v>
      </c>
      <c r="H8128" t="s">
        <v>4851</v>
      </c>
      <c r="I8128">
        <v>1</v>
      </c>
      <c r="J8128" s="3">
        <v>500</v>
      </c>
    </row>
    <row r="8129" spans="1:10" x14ac:dyDescent="0.4">
      <c r="A8129">
        <v>1620907</v>
      </c>
      <c r="B8129">
        <v>142388</v>
      </c>
      <c r="C8129" s="1" t="s">
        <v>2312</v>
      </c>
      <c r="D8129" s="1">
        <v>43253</v>
      </c>
      <c r="E8129" s="1">
        <v>43257</v>
      </c>
      <c r="F8129" t="s">
        <v>4964</v>
      </c>
      <c r="G8129" t="s">
        <v>116</v>
      </c>
      <c r="H8129" t="s">
        <v>4851</v>
      </c>
      <c r="I8129">
        <v>1</v>
      </c>
      <c r="J8129" s="3">
        <v>300</v>
      </c>
    </row>
    <row r="8130" spans="1:10" x14ac:dyDescent="0.4">
      <c r="A8130">
        <v>1620590</v>
      </c>
      <c r="B8130">
        <v>96285</v>
      </c>
      <c r="C8130" s="1" t="s">
        <v>2107</v>
      </c>
      <c r="D8130" s="1">
        <v>43253</v>
      </c>
      <c r="E8130" s="1">
        <v>43259</v>
      </c>
      <c r="F8130" t="s">
        <v>68</v>
      </c>
      <c r="G8130" t="s">
        <v>69</v>
      </c>
      <c r="H8130" t="s">
        <v>4851</v>
      </c>
      <c r="I8130">
        <v>2</v>
      </c>
      <c r="J8130" s="3">
        <v>5399</v>
      </c>
    </row>
    <row r="8131" spans="1:10" x14ac:dyDescent="0.4">
      <c r="A8131">
        <v>1620590</v>
      </c>
      <c r="B8131">
        <v>96876</v>
      </c>
      <c r="C8131" s="1" t="s">
        <v>2107</v>
      </c>
      <c r="D8131" s="1">
        <v>43253</v>
      </c>
      <c r="E8131" s="1">
        <v>43259</v>
      </c>
      <c r="F8131" t="s">
        <v>68</v>
      </c>
      <c r="G8131" t="s">
        <v>69</v>
      </c>
      <c r="H8131" t="s">
        <v>4851</v>
      </c>
      <c r="I8131">
        <v>1</v>
      </c>
      <c r="J8131" s="3">
        <v>2378.4</v>
      </c>
    </row>
    <row r="8132" spans="1:10" x14ac:dyDescent="0.4">
      <c r="A8132">
        <v>1620590</v>
      </c>
      <c r="B8132">
        <v>94216</v>
      </c>
      <c r="C8132" s="1" t="s">
        <v>2107</v>
      </c>
      <c r="D8132" s="1">
        <v>43253</v>
      </c>
      <c r="E8132" s="1">
        <v>43259</v>
      </c>
      <c r="F8132" t="s">
        <v>68</v>
      </c>
      <c r="G8132" t="s">
        <v>69</v>
      </c>
      <c r="H8132" t="s">
        <v>4851</v>
      </c>
      <c r="I8132">
        <v>1</v>
      </c>
      <c r="J8132" s="3">
        <v>1745</v>
      </c>
    </row>
    <row r="8133" spans="1:10" x14ac:dyDescent="0.4">
      <c r="A8133">
        <v>1620590</v>
      </c>
      <c r="B8133">
        <v>142371</v>
      </c>
      <c r="C8133" s="1" t="s">
        <v>2107</v>
      </c>
      <c r="D8133" s="1">
        <v>43253</v>
      </c>
      <c r="E8133" s="1">
        <v>43259</v>
      </c>
      <c r="F8133" t="s">
        <v>68</v>
      </c>
      <c r="G8133" t="s">
        <v>69</v>
      </c>
      <c r="H8133" t="s">
        <v>4851</v>
      </c>
      <c r="I8133">
        <v>1</v>
      </c>
      <c r="J8133" s="3">
        <v>3400</v>
      </c>
    </row>
    <row r="8134" spans="1:10" x14ac:dyDescent="0.4">
      <c r="A8134">
        <v>1620590</v>
      </c>
      <c r="B8134">
        <v>134788</v>
      </c>
      <c r="C8134" s="1" t="s">
        <v>2107</v>
      </c>
      <c r="D8134" s="1">
        <v>43253</v>
      </c>
      <c r="E8134" s="1">
        <v>43259</v>
      </c>
      <c r="F8134" t="s">
        <v>68</v>
      </c>
      <c r="G8134" t="s">
        <v>69</v>
      </c>
      <c r="H8134" t="s">
        <v>4851</v>
      </c>
      <c r="I8134">
        <v>2</v>
      </c>
      <c r="J8134" s="3">
        <v>5399</v>
      </c>
    </row>
    <row r="8135" spans="1:10" x14ac:dyDescent="0.4">
      <c r="A8135">
        <v>1621111</v>
      </c>
      <c r="B8135">
        <v>96181</v>
      </c>
      <c r="C8135" s="1" t="s">
        <v>2470</v>
      </c>
      <c r="D8135" s="1">
        <v>43253</v>
      </c>
      <c r="E8135" s="1">
        <v>43256</v>
      </c>
      <c r="F8135" t="s">
        <v>5583</v>
      </c>
      <c r="G8135" t="s">
        <v>17</v>
      </c>
      <c r="H8135" t="s">
        <v>4851</v>
      </c>
      <c r="I8135">
        <v>5</v>
      </c>
      <c r="J8135" s="3">
        <v>10600</v>
      </c>
    </row>
    <row r="8136" spans="1:10" x14ac:dyDescent="0.4">
      <c r="A8136">
        <v>1621111</v>
      </c>
      <c r="B8136">
        <v>96468</v>
      </c>
      <c r="C8136" s="1" t="s">
        <v>2470</v>
      </c>
      <c r="D8136" s="1">
        <v>43253</v>
      </c>
      <c r="E8136" s="1">
        <v>43256</v>
      </c>
      <c r="F8136" t="s">
        <v>5583</v>
      </c>
      <c r="G8136" t="s">
        <v>17</v>
      </c>
      <c r="H8136" t="s">
        <v>4851</v>
      </c>
      <c r="I8136">
        <v>3</v>
      </c>
      <c r="J8136" s="3">
        <v>5400</v>
      </c>
    </row>
    <row r="8137" spans="1:10" x14ac:dyDescent="0.4">
      <c r="A8137">
        <v>1621111</v>
      </c>
      <c r="B8137">
        <v>95900</v>
      </c>
      <c r="C8137" s="1" t="s">
        <v>2470</v>
      </c>
      <c r="D8137" s="1">
        <v>43253</v>
      </c>
      <c r="E8137" s="1">
        <v>43256</v>
      </c>
      <c r="F8137" t="s">
        <v>5583</v>
      </c>
      <c r="G8137" t="s">
        <v>17</v>
      </c>
      <c r="H8137" t="s">
        <v>4851</v>
      </c>
      <c r="I8137">
        <v>2</v>
      </c>
      <c r="J8137" s="3">
        <v>3700</v>
      </c>
    </row>
    <row r="8138" spans="1:10" x14ac:dyDescent="0.4">
      <c r="A8138">
        <v>1621111</v>
      </c>
      <c r="B8138">
        <v>95014</v>
      </c>
      <c r="C8138" s="1" t="s">
        <v>2470</v>
      </c>
      <c r="D8138" s="1">
        <v>43253</v>
      </c>
      <c r="E8138" s="1">
        <v>43256</v>
      </c>
      <c r="F8138" t="s">
        <v>5583</v>
      </c>
      <c r="G8138" t="s">
        <v>17</v>
      </c>
      <c r="H8138" t="s">
        <v>4851</v>
      </c>
      <c r="I8138">
        <v>1</v>
      </c>
      <c r="J8138" s="3">
        <v>300</v>
      </c>
    </row>
    <row r="8139" spans="1:10" x14ac:dyDescent="0.4">
      <c r="A8139">
        <v>1621111</v>
      </c>
      <c r="B8139">
        <v>135104</v>
      </c>
      <c r="C8139" s="1" t="s">
        <v>2470</v>
      </c>
      <c r="D8139" s="1">
        <v>43253</v>
      </c>
      <c r="E8139" s="1">
        <v>43256</v>
      </c>
      <c r="F8139" t="s">
        <v>5583</v>
      </c>
      <c r="G8139" t="s">
        <v>17</v>
      </c>
      <c r="H8139" t="s">
        <v>4851</v>
      </c>
      <c r="I8139">
        <v>1</v>
      </c>
      <c r="J8139" s="3">
        <v>1800</v>
      </c>
    </row>
    <row r="8140" spans="1:10" x14ac:dyDescent="0.4">
      <c r="A8140">
        <v>1621111</v>
      </c>
      <c r="B8140">
        <v>134756</v>
      </c>
      <c r="C8140" s="1" t="s">
        <v>2470</v>
      </c>
      <c r="D8140" s="1">
        <v>43253</v>
      </c>
      <c r="E8140" s="1">
        <v>43256</v>
      </c>
      <c r="F8140" t="s">
        <v>5583</v>
      </c>
      <c r="G8140" t="s">
        <v>17</v>
      </c>
      <c r="H8140" t="s">
        <v>4851</v>
      </c>
      <c r="I8140">
        <v>2</v>
      </c>
      <c r="J8140" s="3">
        <v>2360</v>
      </c>
    </row>
    <row r="8141" spans="1:10" x14ac:dyDescent="0.4">
      <c r="A8141">
        <v>1621111</v>
      </c>
      <c r="B8141">
        <v>134513</v>
      </c>
      <c r="C8141" s="1" t="s">
        <v>2470</v>
      </c>
      <c r="D8141" s="1">
        <v>43253</v>
      </c>
      <c r="E8141" s="1">
        <v>43256</v>
      </c>
      <c r="F8141" t="s">
        <v>5583</v>
      </c>
      <c r="G8141" t="s">
        <v>17</v>
      </c>
      <c r="H8141" t="s">
        <v>4851</v>
      </c>
      <c r="I8141">
        <v>1</v>
      </c>
      <c r="J8141" s="3">
        <v>1775</v>
      </c>
    </row>
    <row r="8142" spans="1:10" x14ac:dyDescent="0.4">
      <c r="A8142">
        <v>1621111</v>
      </c>
      <c r="B8142">
        <v>129292</v>
      </c>
      <c r="C8142" s="1" t="s">
        <v>2470</v>
      </c>
      <c r="D8142" s="1">
        <v>43253</v>
      </c>
      <c r="E8142" s="1">
        <v>43256</v>
      </c>
      <c r="F8142" t="s">
        <v>5583</v>
      </c>
      <c r="G8142" t="s">
        <v>17</v>
      </c>
      <c r="H8142" t="s">
        <v>4851</v>
      </c>
      <c r="I8142">
        <v>1</v>
      </c>
      <c r="J8142" s="3">
        <v>300</v>
      </c>
    </row>
    <row r="8143" spans="1:10" x14ac:dyDescent="0.4">
      <c r="A8143">
        <v>1620170</v>
      </c>
      <c r="B8143">
        <v>127139</v>
      </c>
      <c r="C8143" s="1" t="s">
        <v>6322</v>
      </c>
      <c r="D8143" s="1">
        <v>43253</v>
      </c>
      <c r="E8143" s="1">
        <v>43257</v>
      </c>
      <c r="F8143" t="s">
        <v>5517</v>
      </c>
      <c r="G8143" t="s">
        <v>161</v>
      </c>
      <c r="H8143" t="s">
        <v>4851</v>
      </c>
      <c r="I8143">
        <v>1</v>
      </c>
      <c r="J8143" s="3">
        <v>115</v>
      </c>
    </row>
    <row r="8144" spans="1:10" x14ac:dyDescent="0.4">
      <c r="A8144">
        <v>1620118</v>
      </c>
      <c r="B8144">
        <v>93276</v>
      </c>
      <c r="C8144" s="1" t="s">
        <v>1856</v>
      </c>
      <c r="D8144" s="1">
        <v>43253</v>
      </c>
      <c r="E8144" s="1">
        <v>43257</v>
      </c>
      <c r="F8144" t="s">
        <v>5248</v>
      </c>
      <c r="G8144" t="s">
        <v>296</v>
      </c>
      <c r="H8144" t="s">
        <v>4851</v>
      </c>
      <c r="I8144">
        <v>1</v>
      </c>
      <c r="J8144" s="3">
        <v>4000</v>
      </c>
    </row>
    <row r="8145" spans="1:10" x14ac:dyDescent="0.4">
      <c r="A8145">
        <v>1620118</v>
      </c>
      <c r="B8145">
        <v>94215</v>
      </c>
      <c r="C8145" s="1" t="s">
        <v>1856</v>
      </c>
      <c r="D8145" s="1">
        <v>43253</v>
      </c>
      <c r="E8145" s="1">
        <v>43257</v>
      </c>
      <c r="F8145" t="s">
        <v>5248</v>
      </c>
      <c r="G8145" t="s">
        <v>296</v>
      </c>
      <c r="H8145" t="s">
        <v>4851</v>
      </c>
      <c r="I8145">
        <v>11</v>
      </c>
      <c r="J8145" s="3">
        <v>30265</v>
      </c>
    </row>
    <row r="8146" spans="1:10" x14ac:dyDescent="0.4">
      <c r="A8146">
        <v>1620118</v>
      </c>
      <c r="B8146">
        <v>96283</v>
      </c>
      <c r="C8146" s="1" t="s">
        <v>1856</v>
      </c>
      <c r="D8146" s="1">
        <v>43253</v>
      </c>
      <c r="E8146" s="1">
        <v>43257</v>
      </c>
      <c r="F8146" t="s">
        <v>5248</v>
      </c>
      <c r="G8146" t="s">
        <v>296</v>
      </c>
      <c r="H8146" t="s">
        <v>4851</v>
      </c>
      <c r="I8146">
        <v>8</v>
      </c>
      <c r="J8146" s="3">
        <v>14970</v>
      </c>
    </row>
    <row r="8147" spans="1:10" x14ac:dyDescent="0.4">
      <c r="A8147">
        <v>1620445</v>
      </c>
      <c r="B8147">
        <v>136481</v>
      </c>
      <c r="C8147" s="1" t="s">
        <v>1985</v>
      </c>
      <c r="D8147" s="1">
        <v>43253</v>
      </c>
      <c r="E8147" s="1">
        <v>43256</v>
      </c>
      <c r="F8147" t="s">
        <v>4904</v>
      </c>
      <c r="G8147" t="s">
        <v>14</v>
      </c>
      <c r="H8147" t="s">
        <v>4851</v>
      </c>
      <c r="I8147">
        <v>2</v>
      </c>
      <c r="J8147" s="3">
        <v>1040</v>
      </c>
    </row>
    <row r="8148" spans="1:10" x14ac:dyDescent="0.4">
      <c r="A8148">
        <v>1620445</v>
      </c>
      <c r="B8148">
        <v>136525</v>
      </c>
      <c r="C8148" s="1" t="s">
        <v>1985</v>
      </c>
      <c r="D8148" s="1">
        <v>43253</v>
      </c>
      <c r="E8148" s="1">
        <v>43256</v>
      </c>
      <c r="F8148" t="s">
        <v>4904</v>
      </c>
      <c r="G8148" t="s">
        <v>14</v>
      </c>
      <c r="H8148" t="s">
        <v>4851</v>
      </c>
      <c r="I8148">
        <v>1</v>
      </c>
      <c r="J8148" s="3">
        <v>150</v>
      </c>
    </row>
    <row r="8149" spans="1:10" x14ac:dyDescent="0.4">
      <c r="A8149">
        <v>1620445</v>
      </c>
      <c r="B8149">
        <v>135420</v>
      </c>
      <c r="C8149" s="1" t="s">
        <v>1985</v>
      </c>
      <c r="D8149" s="1">
        <v>43253</v>
      </c>
      <c r="E8149" s="1">
        <v>43256</v>
      </c>
      <c r="F8149" t="s">
        <v>4904</v>
      </c>
      <c r="G8149" t="s">
        <v>14</v>
      </c>
      <c r="H8149" t="s">
        <v>4851</v>
      </c>
      <c r="I8149">
        <v>3</v>
      </c>
      <c r="J8149" s="3">
        <v>750</v>
      </c>
    </row>
    <row r="8150" spans="1:10" x14ac:dyDescent="0.4">
      <c r="A8150">
        <v>1620445</v>
      </c>
      <c r="B8150">
        <v>134869</v>
      </c>
      <c r="C8150" s="1" t="s">
        <v>1985</v>
      </c>
      <c r="D8150" s="1">
        <v>43253</v>
      </c>
      <c r="E8150" s="1">
        <v>43256</v>
      </c>
      <c r="F8150" t="s">
        <v>4904</v>
      </c>
      <c r="G8150" t="s">
        <v>14</v>
      </c>
      <c r="H8150" t="s">
        <v>4851</v>
      </c>
      <c r="I8150">
        <v>1</v>
      </c>
      <c r="J8150" s="3">
        <v>695</v>
      </c>
    </row>
    <row r="8151" spans="1:10" x14ac:dyDescent="0.4">
      <c r="A8151">
        <v>1620445</v>
      </c>
      <c r="B8151">
        <v>97007</v>
      </c>
      <c r="C8151" s="1" t="s">
        <v>1985</v>
      </c>
      <c r="D8151" s="1">
        <v>43253</v>
      </c>
      <c r="E8151" s="1">
        <v>43256</v>
      </c>
      <c r="F8151" t="s">
        <v>4904</v>
      </c>
      <c r="G8151" t="s">
        <v>14</v>
      </c>
      <c r="H8151" t="s">
        <v>4851</v>
      </c>
      <c r="I8151">
        <v>1</v>
      </c>
      <c r="J8151" s="3">
        <v>440</v>
      </c>
    </row>
    <row r="8152" spans="1:10" x14ac:dyDescent="0.4">
      <c r="A8152">
        <v>1620445</v>
      </c>
      <c r="B8152">
        <v>96707</v>
      </c>
      <c r="C8152" s="1" t="s">
        <v>1985</v>
      </c>
      <c r="D8152" s="1">
        <v>43253</v>
      </c>
      <c r="E8152" s="1">
        <v>43256</v>
      </c>
      <c r="F8152" t="s">
        <v>4904</v>
      </c>
      <c r="G8152" t="s">
        <v>14</v>
      </c>
      <c r="H8152" t="s">
        <v>4851</v>
      </c>
      <c r="I8152">
        <v>7</v>
      </c>
      <c r="J8152" s="3">
        <v>4150</v>
      </c>
    </row>
    <row r="8153" spans="1:10" x14ac:dyDescent="0.4">
      <c r="A8153">
        <v>1620445</v>
      </c>
      <c r="B8153">
        <v>96735</v>
      </c>
      <c r="C8153" s="1" t="s">
        <v>1985</v>
      </c>
      <c r="D8153" s="1">
        <v>43253</v>
      </c>
      <c r="E8153" s="1">
        <v>43256</v>
      </c>
      <c r="F8153" t="s">
        <v>4904</v>
      </c>
      <c r="G8153" t="s">
        <v>14</v>
      </c>
      <c r="H8153" t="s">
        <v>4851</v>
      </c>
      <c r="I8153">
        <v>4</v>
      </c>
      <c r="J8153" s="3">
        <v>2160</v>
      </c>
    </row>
    <row r="8154" spans="1:10" x14ac:dyDescent="0.4">
      <c r="A8154">
        <v>1620445</v>
      </c>
      <c r="B8154">
        <v>96540</v>
      </c>
      <c r="C8154" s="1" t="s">
        <v>1985</v>
      </c>
      <c r="D8154" s="1">
        <v>43253</v>
      </c>
      <c r="E8154" s="1">
        <v>43256</v>
      </c>
      <c r="F8154" t="s">
        <v>4904</v>
      </c>
      <c r="G8154" t="s">
        <v>14</v>
      </c>
      <c r="H8154" t="s">
        <v>4851</v>
      </c>
      <c r="I8154">
        <v>29</v>
      </c>
      <c r="J8154" s="3">
        <v>22690</v>
      </c>
    </row>
    <row r="8155" spans="1:10" x14ac:dyDescent="0.4">
      <c r="A8155">
        <v>1620445</v>
      </c>
      <c r="B8155">
        <v>96284</v>
      </c>
      <c r="C8155" s="1" t="s">
        <v>1985</v>
      </c>
      <c r="D8155" s="1">
        <v>43253</v>
      </c>
      <c r="E8155" s="1">
        <v>43256</v>
      </c>
      <c r="F8155" t="s">
        <v>4904</v>
      </c>
      <c r="G8155" t="s">
        <v>14</v>
      </c>
      <c r="H8155" t="s">
        <v>4851</v>
      </c>
      <c r="I8155">
        <v>7</v>
      </c>
      <c r="J8155" s="3">
        <v>4595</v>
      </c>
    </row>
    <row r="8156" spans="1:10" x14ac:dyDescent="0.4">
      <c r="A8156">
        <v>1620445</v>
      </c>
      <c r="B8156">
        <v>96203</v>
      </c>
      <c r="C8156" s="1" t="s">
        <v>1985</v>
      </c>
      <c r="D8156" s="1">
        <v>43253</v>
      </c>
      <c r="E8156" s="1">
        <v>43256</v>
      </c>
      <c r="F8156" t="s">
        <v>4904</v>
      </c>
      <c r="G8156" t="s">
        <v>14</v>
      </c>
      <c r="H8156" t="s">
        <v>4851</v>
      </c>
      <c r="I8156">
        <v>1</v>
      </c>
      <c r="J8156" s="3">
        <v>2300</v>
      </c>
    </row>
    <row r="8157" spans="1:10" x14ac:dyDescent="0.4">
      <c r="A8157">
        <v>1620445</v>
      </c>
      <c r="B8157">
        <v>95979</v>
      </c>
      <c r="C8157" s="1" t="s">
        <v>1985</v>
      </c>
      <c r="D8157" s="1">
        <v>43253</v>
      </c>
      <c r="E8157" s="1">
        <v>43256</v>
      </c>
      <c r="F8157" t="s">
        <v>4904</v>
      </c>
      <c r="G8157" t="s">
        <v>14</v>
      </c>
      <c r="H8157" t="s">
        <v>4851</v>
      </c>
      <c r="I8157">
        <v>58</v>
      </c>
      <c r="J8157" s="3">
        <v>33865</v>
      </c>
    </row>
    <row r="8158" spans="1:10" x14ac:dyDescent="0.4">
      <c r="A8158">
        <v>1620445</v>
      </c>
      <c r="B8158">
        <v>96102</v>
      </c>
      <c r="C8158" s="1" t="s">
        <v>1985</v>
      </c>
      <c r="D8158" s="1">
        <v>43253</v>
      </c>
      <c r="E8158" s="1">
        <v>43256</v>
      </c>
      <c r="F8158" t="s">
        <v>4904</v>
      </c>
      <c r="G8158" t="s">
        <v>14</v>
      </c>
      <c r="H8158" t="s">
        <v>4851</v>
      </c>
      <c r="I8158">
        <v>2</v>
      </c>
      <c r="J8158" s="3">
        <v>2100</v>
      </c>
    </row>
    <row r="8159" spans="1:10" x14ac:dyDescent="0.4">
      <c r="A8159">
        <v>1620445</v>
      </c>
      <c r="B8159">
        <v>96042</v>
      </c>
      <c r="C8159" s="1" t="s">
        <v>1985</v>
      </c>
      <c r="D8159" s="1">
        <v>43253</v>
      </c>
      <c r="E8159" s="1">
        <v>43256</v>
      </c>
      <c r="F8159" t="s">
        <v>4904</v>
      </c>
      <c r="G8159" t="s">
        <v>14</v>
      </c>
      <c r="H8159" t="s">
        <v>4851</v>
      </c>
      <c r="I8159">
        <v>1</v>
      </c>
      <c r="J8159" s="3">
        <v>1500</v>
      </c>
    </row>
    <row r="8160" spans="1:10" x14ac:dyDescent="0.4">
      <c r="A8160">
        <v>1622600</v>
      </c>
      <c r="B8160">
        <v>133837</v>
      </c>
      <c r="C8160" s="1" t="s">
        <v>3674</v>
      </c>
      <c r="D8160" s="1">
        <v>43253</v>
      </c>
      <c r="E8160" s="1">
        <v>43254</v>
      </c>
      <c r="F8160" t="s">
        <v>4856</v>
      </c>
      <c r="G8160" t="s">
        <v>60</v>
      </c>
      <c r="H8160" t="s">
        <v>4851</v>
      </c>
      <c r="I8160">
        <v>1</v>
      </c>
      <c r="J8160" s="3">
        <v>400</v>
      </c>
    </row>
    <row r="8161" spans="1:10" x14ac:dyDescent="0.4">
      <c r="A8161">
        <v>1622600</v>
      </c>
      <c r="B8161">
        <v>138076</v>
      </c>
      <c r="C8161" s="1" t="s">
        <v>3674</v>
      </c>
      <c r="D8161" s="1">
        <v>43253</v>
      </c>
      <c r="E8161" s="1">
        <v>43254</v>
      </c>
      <c r="F8161" t="s">
        <v>4856</v>
      </c>
      <c r="G8161" t="s">
        <v>60</v>
      </c>
      <c r="H8161" t="s">
        <v>4851</v>
      </c>
      <c r="I8161">
        <v>5</v>
      </c>
      <c r="J8161" s="3">
        <v>5000</v>
      </c>
    </row>
    <row r="8162" spans="1:10" x14ac:dyDescent="0.4">
      <c r="A8162">
        <v>1622600</v>
      </c>
      <c r="B8162">
        <v>138077</v>
      </c>
      <c r="C8162" s="1" t="s">
        <v>3674</v>
      </c>
      <c r="D8162" s="1">
        <v>43253</v>
      </c>
      <c r="E8162" s="1">
        <v>43254</v>
      </c>
      <c r="F8162" t="s">
        <v>4856</v>
      </c>
      <c r="G8162" t="s">
        <v>60</v>
      </c>
      <c r="H8162" t="s">
        <v>4851</v>
      </c>
      <c r="I8162">
        <v>1</v>
      </c>
      <c r="J8162" s="3">
        <v>4000</v>
      </c>
    </row>
    <row r="8163" spans="1:10" x14ac:dyDescent="0.4">
      <c r="A8163">
        <v>1622651</v>
      </c>
      <c r="B8163">
        <v>133956</v>
      </c>
      <c r="C8163" s="1" t="s">
        <v>3706</v>
      </c>
      <c r="D8163" s="1">
        <v>43253</v>
      </c>
      <c r="E8163" s="1">
        <v>43253</v>
      </c>
      <c r="F8163" t="s">
        <v>5529</v>
      </c>
      <c r="G8163" t="s">
        <v>95</v>
      </c>
      <c r="H8163" t="s">
        <v>4851</v>
      </c>
      <c r="I8163">
        <v>1</v>
      </c>
      <c r="J8163" s="3">
        <v>1360</v>
      </c>
    </row>
    <row r="8164" spans="1:10" x14ac:dyDescent="0.4">
      <c r="A8164">
        <v>1622910</v>
      </c>
      <c r="B8164">
        <v>134334</v>
      </c>
      <c r="C8164" s="1" t="s">
        <v>3920</v>
      </c>
      <c r="D8164" s="1">
        <v>43253</v>
      </c>
      <c r="E8164" s="1">
        <v>43254</v>
      </c>
      <c r="F8164" t="s">
        <v>4850</v>
      </c>
      <c r="G8164" t="s">
        <v>81</v>
      </c>
      <c r="H8164" t="s">
        <v>4851</v>
      </c>
      <c r="I8164">
        <v>1</v>
      </c>
      <c r="J8164" s="3">
        <v>3655</v>
      </c>
    </row>
    <row r="8165" spans="1:10" x14ac:dyDescent="0.4">
      <c r="A8165">
        <v>1622910</v>
      </c>
      <c r="B8165">
        <v>135686</v>
      </c>
      <c r="C8165" s="1" t="s">
        <v>3920</v>
      </c>
      <c r="D8165" s="1">
        <v>43253</v>
      </c>
      <c r="E8165" s="1">
        <v>43254</v>
      </c>
      <c r="F8165" t="s">
        <v>4850</v>
      </c>
      <c r="G8165" t="s">
        <v>81</v>
      </c>
      <c r="H8165" t="s">
        <v>4851</v>
      </c>
      <c r="I8165">
        <v>3</v>
      </c>
      <c r="J8165" s="3">
        <v>2300</v>
      </c>
    </row>
    <row r="8166" spans="1:10" x14ac:dyDescent="0.4">
      <c r="A8166">
        <v>1623683</v>
      </c>
      <c r="B8166">
        <v>136774</v>
      </c>
      <c r="C8166" s="1" t="s">
        <v>6876</v>
      </c>
      <c r="D8166" s="1">
        <v>43253</v>
      </c>
      <c r="E8166" s="1">
        <v>43253</v>
      </c>
      <c r="F8166" t="s">
        <v>6877</v>
      </c>
      <c r="G8166" t="s">
        <v>22</v>
      </c>
      <c r="H8166" t="s">
        <v>4949</v>
      </c>
      <c r="I8166">
        <v>1</v>
      </c>
      <c r="J8166" s="3">
        <v>8000</v>
      </c>
    </row>
    <row r="8167" spans="1:10" x14ac:dyDescent="0.4">
      <c r="A8167">
        <v>1623569</v>
      </c>
      <c r="B8167">
        <v>138198</v>
      </c>
      <c r="C8167" s="1" t="s">
        <v>4255</v>
      </c>
      <c r="D8167" s="1">
        <v>43254</v>
      </c>
      <c r="E8167" s="1">
        <v>43258</v>
      </c>
      <c r="F8167" t="s">
        <v>4953</v>
      </c>
      <c r="G8167" t="s">
        <v>69</v>
      </c>
      <c r="H8167" t="s">
        <v>4851</v>
      </c>
      <c r="I8167">
        <v>1</v>
      </c>
      <c r="J8167" s="3">
        <v>5689</v>
      </c>
    </row>
    <row r="8168" spans="1:10" x14ac:dyDescent="0.4">
      <c r="A8168">
        <v>1623569</v>
      </c>
      <c r="B8168">
        <v>137969</v>
      </c>
      <c r="C8168" s="1" t="s">
        <v>4255</v>
      </c>
      <c r="D8168" s="1">
        <v>43254</v>
      </c>
      <c r="E8168" s="1">
        <v>43258</v>
      </c>
      <c r="F8168" t="s">
        <v>4953</v>
      </c>
      <c r="G8168" t="s">
        <v>69</v>
      </c>
      <c r="H8168" t="s">
        <v>4851</v>
      </c>
      <c r="I8168">
        <v>1</v>
      </c>
      <c r="J8168" s="3">
        <v>4215</v>
      </c>
    </row>
    <row r="8169" spans="1:10" x14ac:dyDescent="0.4">
      <c r="A8169">
        <v>1622936</v>
      </c>
      <c r="B8169">
        <v>135537</v>
      </c>
      <c r="C8169" s="1" t="s">
        <v>6800</v>
      </c>
      <c r="D8169" s="1">
        <v>43254</v>
      </c>
      <c r="E8169" s="1">
        <v>43258</v>
      </c>
      <c r="F8169" t="s">
        <v>5646</v>
      </c>
      <c r="G8169" t="s">
        <v>85</v>
      </c>
      <c r="H8169" t="s">
        <v>4851</v>
      </c>
      <c r="I8169">
        <v>1</v>
      </c>
      <c r="J8169" s="3">
        <v>2000</v>
      </c>
    </row>
    <row r="8170" spans="1:10" x14ac:dyDescent="0.4">
      <c r="A8170">
        <v>1622863</v>
      </c>
      <c r="B8170">
        <v>134336</v>
      </c>
      <c r="C8170" s="1" t="s">
        <v>3876</v>
      </c>
      <c r="D8170" s="1">
        <v>43254</v>
      </c>
      <c r="E8170" s="1">
        <v>43257</v>
      </c>
      <c r="F8170" t="s">
        <v>4941</v>
      </c>
      <c r="G8170" t="s">
        <v>28</v>
      </c>
      <c r="H8170" t="s">
        <v>4851</v>
      </c>
      <c r="I8170">
        <v>1</v>
      </c>
      <c r="J8170" s="3">
        <v>2610</v>
      </c>
    </row>
    <row r="8171" spans="1:10" x14ac:dyDescent="0.4">
      <c r="A8171">
        <v>1620185</v>
      </c>
      <c r="B8171">
        <v>93669</v>
      </c>
      <c r="C8171" s="1" t="s">
        <v>1886</v>
      </c>
      <c r="D8171" s="1">
        <v>43254</v>
      </c>
      <c r="E8171" s="1">
        <v>43257</v>
      </c>
      <c r="F8171" t="s">
        <v>5300</v>
      </c>
      <c r="G8171" t="s">
        <v>22</v>
      </c>
      <c r="H8171" t="s">
        <v>4896</v>
      </c>
      <c r="I8171">
        <v>1</v>
      </c>
      <c r="J8171" s="3">
        <v>3300</v>
      </c>
    </row>
    <row r="8172" spans="1:10" x14ac:dyDescent="0.4">
      <c r="A8172">
        <v>1620185</v>
      </c>
      <c r="B8172">
        <v>96554</v>
      </c>
      <c r="C8172" s="1" t="s">
        <v>1886</v>
      </c>
      <c r="D8172" s="1">
        <v>43254</v>
      </c>
      <c r="E8172" s="1">
        <v>43257</v>
      </c>
      <c r="F8172" t="s">
        <v>5300</v>
      </c>
      <c r="G8172" t="s">
        <v>22</v>
      </c>
      <c r="H8172" t="s">
        <v>4896</v>
      </c>
      <c r="I8172">
        <v>3</v>
      </c>
      <c r="J8172" s="3">
        <v>8536.5</v>
      </c>
    </row>
    <row r="8173" spans="1:10" x14ac:dyDescent="0.4">
      <c r="A8173">
        <v>1621118</v>
      </c>
      <c r="B8173">
        <v>95073</v>
      </c>
      <c r="C8173" s="1" t="s">
        <v>2475</v>
      </c>
      <c r="D8173" s="1">
        <v>43254</v>
      </c>
      <c r="E8173" s="1">
        <v>43259</v>
      </c>
      <c r="F8173" t="s">
        <v>5555</v>
      </c>
      <c r="G8173" t="s">
        <v>22</v>
      </c>
      <c r="H8173" t="s">
        <v>4910</v>
      </c>
      <c r="I8173">
        <v>1</v>
      </c>
      <c r="J8173" s="3">
        <v>2400</v>
      </c>
    </row>
    <row r="8174" spans="1:10" x14ac:dyDescent="0.4">
      <c r="A8174">
        <v>1621118</v>
      </c>
      <c r="B8174">
        <v>98144</v>
      </c>
      <c r="C8174" s="1" t="s">
        <v>2475</v>
      </c>
      <c r="D8174" s="1">
        <v>43254</v>
      </c>
      <c r="E8174" s="1">
        <v>43259</v>
      </c>
      <c r="F8174" t="s">
        <v>5555</v>
      </c>
      <c r="G8174" t="s">
        <v>22</v>
      </c>
      <c r="H8174" t="s">
        <v>4910</v>
      </c>
      <c r="I8174">
        <v>1</v>
      </c>
      <c r="J8174" s="3">
        <v>2720</v>
      </c>
    </row>
    <row r="8175" spans="1:10" x14ac:dyDescent="0.4">
      <c r="A8175">
        <v>1621118</v>
      </c>
      <c r="B8175">
        <v>134339</v>
      </c>
      <c r="C8175" s="1" t="s">
        <v>2475</v>
      </c>
      <c r="D8175" s="1">
        <v>43254</v>
      </c>
      <c r="E8175" s="1">
        <v>43259</v>
      </c>
      <c r="F8175" t="s">
        <v>5555</v>
      </c>
      <c r="G8175" t="s">
        <v>22</v>
      </c>
      <c r="H8175" t="s">
        <v>4910</v>
      </c>
      <c r="I8175">
        <v>1</v>
      </c>
      <c r="J8175" s="3">
        <v>3724</v>
      </c>
    </row>
    <row r="8176" spans="1:10" x14ac:dyDescent="0.4">
      <c r="A8176">
        <v>1621213</v>
      </c>
      <c r="B8176">
        <v>95802</v>
      </c>
      <c r="C8176" s="1" t="s">
        <v>2529</v>
      </c>
      <c r="D8176" s="1">
        <v>43254</v>
      </c>
      <c r="E8176" s="1">
        <v>43259</v>
      </c>
      <c r="F8176" t="s">
        <v>5274</v>
      </c>
      <c r="G8176" t="s">
        <v>222</v>
      </c>
      <c r="H8176" t="s">
        <v>4851</v>
      </c>
      <c r="I8176">
        <v>3</v>
      </c>
      <c r="J8176" s="3">
        <v>6158</v>
      </c>
    </row>
    <row r="8177" spans="1:10" x14ac:dyDescent="0.4">
      <c r="A8177">
        <v>1621213</v>
      </c>
      <c r="B8177">
        <v>96369</v>
      </c>
      <c r="C8177" s="1" t="s">
        <v>2529</v>
      </c>
      <c r="D8177" s="1">
        <v>43254</v>
      </c>
      <c r="E8177" s="1">
        <v>43259</v>
      </c>
      <c r="F8177" t="s">
        <v>5274</v>
      </c>
      <c r="G8177" t="s">
        <v>222</v>
      </c>
      <c r="H8177" t="s">
        <v>4851</v>
      </c>
      <c r="I8177">
        <v>2</v>
      </c>
      <c r="J8177" s="3">
        <v>5000</v>
      </c>
    </row>
    <row r="8178" spans="1:10" x14ac:dyDescent="0.4">
      <c r="A8178">
        <v>1621213</v>
      </c>
      <c r="B8178">
        <v>96412</v>
      </c>
      <c r="C8178" s="1" t="s">
        <v>2529</v>
      </c>
      <c r="D8178" s="1">
        <v>43254</v>
      </c>
      <c r="E8178" s="1">
        <v>43259</v>
      </c>
      <c r="F8178" t="s">
        <v>5274</v>
      </c>
      <c r="G8178" t="s">
        <v>222</v>
      </c>
      <c r="H8178" t="s">
        <v>4851</v>
      </c>
      <c r="I8178">
        <v>2</v>
      </c>
      <c r="J8178" s="3">
        <v>4500</v>
      </c>
    </row>
    <row r="8179" spans="1:10" x14ac:dyDescent="0.4">
      <c r="A8179">
        <v>1621213</v>
      </c>
      <c r="B8179">
        <v>134400</v>
      </c>
      <c r="C8179" s="1" t="s">
        <v>2529</v>
      </c>
      <c r="D8179" s="1">
        <v>43254</v>
      </c>
      <c r="E8179" s="1">
        <v>43259</v>
      </c>
      <c r="F8179" t="s">
        <v>5274</v>
      </c>
      <c r="G8179" t="s">
        <v>222</v>
      </c>
      <c r="H8179" t="s">
        <v>4851</v>
      </c>
      <c r="I8179">
        <v>2</v>
      </c>
      <c r="J8179" s="3">
        <v>5000</v>
      </c>
    </row>
    <row r="8180" spans="1:10" x14ac:dyDescent="0.4">
      <c r="A8180">
        <v>1621213</v>
      </c>
      <c r="B8180">
        <v>134460</v>
      </c>
      <c r="C8180" s="1" t="s">
        <v>2529</v>
      </c>
      <c r="D8180" s="1">
        <v>43254</v>
      </c>
      <c r="E8180" s="1">
        <v>43259</v>
      </c>
      <c r="F8180" t="s">
        <v>5274</v>
      </c>
      <c r="G8180" t="s">
        <v>222</v>
      </c>
      <c r="H8180" t="s">
        <v>4851</v>
      </c>
      <c r="I8180">
        <v>2</v>
      </c>
      <c r="J8180" s="3">
        <v>4500</v>
      </c>
    </row>
    <row r="8181" spans="1:10" x14ac:dyDescent="0.4">
      <c r="A8181">
        <v>1621025</v>
      </c>
      <c r="B8181">
        <v>94868</v>
      </c>
      <c r="C8181" s="1" t="s">
        <v>2404</v>
      </c>
      <c r="D8181" s="1">
        <v>43254</v>
      </c>
      <c r="E8181" s="1">
        <v>43259</v>
      </c>
      <c r="F8181" t="s">
        <v>5238</v>
      </c>
      <c r="G8181" t="s">
        <v>22</v>
      </c>
      <c r="H8181" t="s">
        <v>5239</v>
      </c>
      <c r="I8181">
        <v>1</v>
      </c>
      <c r="J8181" s="3">
        <v>4200</v>
      </c>
    </row>
    <row r="8182" spans="1:10" x14ac:dyDescent="0.4">
      <c r="A8182">
        <v>1621522</v>
      </c>
      <c r="B8182">
        <v>96092</v>
      </c>
      <c r="C8182" s="1" t="s">
        <v>2786</v>
      </c>
      <c r="D8182" s="1">
        <v>43254</v>
      </c>
      <c r="E8182" s="1">
        <v>43258</v>
      </c>
      <c r="F8182" t="s">
        <v>5165</v>
      </c>
      <c r="G8182" t="s">
        <v>22</v>
      </c>
      <c r="H8182" t="s">
        <v>5166</v>
      </c>
      <c r="I8182">
        <v>1</v>
      </c>
      <c r="J8182" s="3">
        <v>4350</v>
      </c>
    </row>
    <row r="8183" spans="1:10" x14ac:dyDescent="0.4">
      <c r="A8183">
        <v>1621496</v>
      </c>
      <c r="B8183">
        <v>96045</v>
      </c>
      <c r="C8183" s="1" t="s">
        <v>2763</v>
      </c>
      <c r="D8183" s="1">
        <v>43254</v>
      </c>
      <c r="E8183" s="1">
        <v>43257</v>
      </c>
      <c r="F8183" t="s">
        <v>4879</v>
      </c>
      <c r="G8183" t="s">
        <v>28</v>
      </c>
      <c r="H8183" t="s">
        <v>4851</v>
      </c>
      <c r="I8183">
        <v>1</v>
      </c>
      <c r="J8183" s="3">
        <v>2449</v>
      </c>
    </row>
    <row r="8184" spans="1:10" x14ac:dyDescent="0.4">
      <c r="A8184">
        <v>1621497</v>
      </c>
      <c r="B8184">
        <v>96046</v>
      </c>
      <c r="C8184" s="1" t="s">
        <v>2764</v>
      </c>
      <c r="D8184" s="1">
        <v>43254</v>
      </c>
      <c r="E8184" s="1">
        <v>43258</v>
      </c>
      <c r="F8184" t="s">
        <v>6158</v>
      </c>
      <c r="G8184" t="s">
        <v>22</v>
      </c>
      <c r="H8184" t="s">
        <v>5741</v>
      </c>
      <c r="I8184">
        <v>1</v>
      </c>
      <c r="J8184" s="3">
        <v>2600</v>
      </c>
    </row>
    <row r="8185" spans="1:10" x14ac:dyDescent="0.4">
      <c r="A8185">
        <v>1621497</v>
      </c>
      <c r="B8185">
        <v>96169</v>
      </c>
      <c r="C8185" s="1" t="s">
        <v>2764</v>
      </c>
      <c r="D8185" s="1">
        <v>43254</v>
      </c>
      <c r="E8185" s="1">
        <v>43258</v>
      </c>
      <c r="F8185" t="s">
        <v>6158</v>
      </c>
      <c r="G8185" t="s">
        <v>22</v>
      </c>
      <c r="H8185" t="s">
        <v>5741</v>
      </c>
      <c r="I8185">
        <v>1</v>
      </c>
      <c r="J8185" s="3">
        <v>2200</v>
      </c>
    </row>
    <row r="8186" spans="1:10" x14ac:dyDescent="0.4">
      <c r="A8186">
        <v>1621497</v>
      </c>
      <c r="B8186">
        <v>134426</v>
      </c>
      <c r="C8186" s="1" t="s">
        <v>2764</v>
      </c>
      <c r="D8186" s="1">
        <v>43254</v>
      </c>
      <c r="E8186" s="1">
        <v>43258</v>
      </c>
      <c r="F8186" t="s">
        <v>6158</v>
      </c>
      <c r="G8186" t="s">
        <v>22</v>
      </c>
      <c r="H8186" t="s">
        <v>5741</v>
      </c>
      <c r="I8186">
        <v>2</v>
      </c>
      <c r="J8186" s="3">
        <v>7275</v>
      </c>
    </row>
    <row r="8187" spans="1:10" x14ac:dyDescent="0.4">
      <c r="A8187">
        <v>1621356</v>
      </c>
      <c r="B8187">
        <v>96544</v>
      </c>
      <c r="C8187" s="1" t="s">
        <v>2633</v>
      </c>
      <c r="D8187" s="1">
        <v>43254</v>
      </c>
      <c r="E8187" s="1">
        <v>43257</v>
      </c>
      <c r="F8187" t="s">
        <v>4983</v>
      </c>
      <c r="G8187" t="s">
        <v>22</v>
      </c>
      <c r="H8187" t="s">
        <v>4972</v>
      </c>
      <c r="I8187">
        <v>16</v>
      </c>
      <c r="J8187" s="3">
        <v>52100</v>
      </c>
    </row>
    <row r="8188" spans="1:10" x14ac:dyDescent="0.4">
      <c r="A8188">
        <v>1621356</v>
      </c>
      <c r="B8188">
        <v>96716</v>
      </c>
      <c r="C8188" s="1" t="s">
        <v>2633</v>
      </c>
      <c r="D8188" s="1">
        <v>43254</v>
      </c>
      <c r="E8188" s="1">
        <v>43257</v>
      </c>
      <c r="F8188" t="s">
        <v>4983</v>
      </c>
      <c r="G8188" t="s">
        <v>22</v>
      </c>
      <c r="H8188" t="s">
        <v>4972</v>
      </c>
      <c r="I8188">
        <v>1</v>
      </c>
      <c r="J8188" s="3">
        <v>4718</v>
      </c>
    </row>
    <row r="8189" spans="1:10" x14ac:dyDescent="0.4">
      <c r="A8189">
        <v>1621356</v>
      </c>
      <c r="B8189">
        <v>97047</v>
      </c>
      <c r="C8189" s="1" t="s">
        <v>2633</v>
      </c>
      <c r="D8189" s="1">
        <v>43254</v>
      </c>
      <c r="E8189" s="1">
        <v>43257</v>
      </c>
      <c r="F8189" t="s">
        <v>4983</v>
      </c>
      <c r="G8189" t="s">
        <v>22</v>
      </c>
      <c r="H8189" t="s">
        <v>4972</v>
      </c>
      <c r="I8189">
        <v>5</v>
      </c>
      <c r="J8189" s="3">
        <v>15750</v>
      </c>
    </row>
    <row r="8190" spans="1:10" x14ac:dyDescent="0.4">
      <c r="A8190">
        <v>1621356</v>
      </c>
      <c r="B8190">
        <v>134455</v>
      </c>
      <c r="C8190" s="1" t="s">
        <v>2633</v>
      </c>
      <c r="D8190" s="1">
        <v>43254</v>
      </c>
      <c r="E8190" s="1">
        <v>43257</v>
      </c>
      <c r="F8190" t="s">
        <v>4983</v>
      </c>
      <c r="G8190" t="s">
        <v>22</v>
      </c>
      <c r="H8190" t="s">
        <v>4972</v>
      </c>
      <c r="I8190">
        <v>1</v>
      </c>
      <c r="J8190" s="3">
        <v>3450</v>
      </c>
    </row>
    <row r="8191" spans="1:10" x14ac:dyDescent="0.4">
      <c r="A8191">
        <v>1621358</v>
      </c>
      <c r="B8191">
        <v>96536</v>
      </c>
      <c r="C8191" s="1" t="s">
        <v>2634</v>
      </c>
      <c r="D8191" s="1">
        <v>43254</v>
      </c>
      <c r="E8191" s="1">
        <v>43256</v>
      </c>
      <c r="F8191" t="s">
        <v>4912</v>
      </c>
      <c r="G8191" t="s">
        <v>22</v>
      </c>
      <c r="H8191" t="s">
        <v>4913</v>
      </c>
      <c r="I8191">
        <v>9</v>
      </c>
      <c r="J8191" s="3">
        <v>37470</v>
      </c>
    </row>
    <row r="8192" spans="1:10" x14ac:dyDescent="0.4">
      <c r="A8192">
        <v>1621360</v>
      </c>
      <c r="B8192">
        <v>96549</v>
      </c>
      <c r="C8192" s="1" t="s">
        <v>2636</v>
      </c>
      <c r="D8192" s="1">
        <v>43254</v>
      </c>
      <c r="E8192" s="1">
        <v>43259</v>
      </c>
      <c r="F8192" t="s">
        <v>5254</v>
      </c>
      <c r="G8192" t="s">
        <v>116</v>
      </c>
      <c r="H8192" t="s">
        <v>4851</v>
      </c>
      <c r="I8192">
        <v>22</v>
      </c>
      <c r="J8192" s="3">
        <v>57002</v>
      </c>
    </row>
    <row r="8193" spans="1:10" x14ac:dyDescent="0.4">
      <c r="A8193">
        <v>1621364</v>
      </c>
      <c r="B8193">
        <v>96550</v>
      </c>
      <c r="C8193" s="1" t="s">
        <v>2640</v>
      </c>
      <c r="D8193" s="1">
        <v>43254</v>
      </c>
      <c r="E8193" s="1">
        <v>43259</v>
      </c>
      <c r="F8193" t="s">
        <v>5165</v>
      </c>
      <c r="G8193" t="s">
        <v>22</v>
      </c>
      <c r="H8193" t="s">
        <v>5166</v>
      </c>
      <c r="I8193">
        <v>1</v>
      </c>
      <c r="J8193" s="3">
        <v>4500</v>
      </c>
    </row>
    <row r="8194" spans="1:10" x14ac:dyDescent="0.4">
      <c r="A8194">
        <v>1621391</v>
      </c>
      <c r="B8194">
        <v>96551</v>
      </c>
      <c r="C8194" s="1" t="s">
        <v>2665</v>
      </c>
      <c r="D8194" s="1">
        <v>43254</v>
      </c>
      <c r="E8194" s="1">
        <v>43258</v>
      </c>
      <c r="F8194" t="s">
        <v>5251</v>
      </c>
      <c r="G8194" t="s">
        <v>22</v>
      </c>
      <c r="H8194" t="s">
        <v>4854</v>
      </c>
      <c r="I8194">
        <v>10</v>
      </c>
      <c r="J8194" s="3">
        <v>38806</v>
      </c>
    </row>
    <row r="8195" spans="1:10" x14ac:dyDescent="0.4">
      <c r="A8195">
        <v>1621391</v>
      </c>
      <c r="B8195">
        <v>97924</v>
      </c>
      <c r="C8195" s="1" t="s">
        <v>2665</v>
      </c>
      <c r="D8195" s="1">
        <v>43254</v>
      </c>
      <c r="E8195" s="1">
        <v>43258</v>
      </c>
      <c r="F8195" t="s">
        <v>5251</v>
      </c>
      <c r="G8195" t="s">
        <v>22</v>
      </c>
      <c r="H8195" t="s">
        <v>4854</v>
      </c>
      <c r="I8195">
        <v>2</v>
      </c>
      <c r="J8195" s="3">
        <v>5379</v>
      </c>
    </row>
    <row r="8196" spans="1:10" x14ac:dyDescent="0.4">
      <c r="A8196">
        <v>1621392</v>
      </c>
      <c r="B8196">
        <v>96553</v>
      </c>
      <c r="C8196" s="1" t="s">
        <v>2666</v>
      </c>
      <c r="D8196" s="1">
        <v>43254</v>
      </c>
      <c r="E8196" s="1">
        <v>43259</v>
      </c>
      <c r="F8196" t="s">
        <v>5838</v>
      </c>
      <c r="G8196" t="s">
        <v>22</v>
      </c>
      <c r="H8196" t="s">
        <v>4870</v>
      </c>
      <c r="I8196">
        <v>8</v>
      </c>
      <c r="J8196" s="3">
        <v>24700</v>
      </c>
    </row>
    <row r="8197" spans="1:10" x14ac:dyDescent="0.4">
      <c r="A8197">
        <v>1621305</v>
      </c>
      <c r="B8197">
        <v>96208</v>
      </c>
      <c r="C8197" s="1" t="s">
        <v>2591</v>
      </c>
      <c r="D8197" s="1">
        <v>43254</v>
      </c>
      <c r="E8197" s="1">
        <v>43259</v>
      </c>
      <c r="F8197" t="s">
        <v>5255</v>
      </c>
      <c r="G8197" t="s">
        <v>132</v>
      </c>
      <c r="H8197" t="s">
        <v>4851</v>
      </c>
      <c r="I8197">
        <v>3</v>
      </c>
      <c r="J8197" s="3">
        <v>3000</v>
      </c>
    </row>
    <row r="8198" spans="1:10" x14ac:dyDescent="0.4">
      <c r="A8198">
        <v>1621305</v>
      </c>
      <c r="B8198">
        <v>96537</v>
      </c>
      <c r="C8198" s="1" t="s">
        <v>2591</v>
      </c>
      <c r="D8198" s="1">
        <v>43254</v>
      </c>
      <c r="E8198" s="1">
        <v>43259</v>
      </c>
      <c r="F8198" t="s">
        <v>5255</v>
      </c>
      <c r="G8198" t="s">
        <v>132</v>
      </c>
      <c r="H8198" t="s">
        <v>4851</v>
      </c>
      <c r="I8198">
        <v>11</v>
      </c>
      <c r="J8198" s="3">
        <v>30800</v>
      </c>
    </row>
    <row r="8199" spans="1:10" x14ac:dyDescent="0.4">
      <c r="A8199">
        <v>1621305</v>
      </c>
      <c r="B8199">
        <v>134789</v>
      </c>
      <c r="C8199" s="1" t="s">
        <v>2591</v>
      </c>
      <c r="D8199" s="1">
        <v>43254</v>
      </c>
      <c r="E8199" s="1">
        <v>43259</v>
      </c>
      <c r="F8199" t="s">
        <v>5255</v>
      </c>
      <c r="G8199" t="s">
        <v>132</v>
      </c>
      <c r="H8199" t="s">
        <v>4851</v>
      </c>
      <c r="I8199">
        <v>1</v>
      </c>
      <c r="J8199" s="3">
        <v>1200</v>
      </c>
    </row>
    <row r="8200" spans="1:10" x14ac:dyDescent="0.4">
      <c r="A8200">
        <v>1621305</v>
      </c>
      <c r="B8200">
        <v>135697</v>
      </c>
      <c r="C8200" s="1" t="s">
        <v>2591</v>
      </c>
      <c r="D8200" s="1">
        <v>43254</v>
      </c>
      <c r="E8200" s="1">
        <v>43259</v>
      </c>
      <c r="F8200" t="s">
        <v>5255</v>
      </c>
      <c r="G8200" t="s">
        <v>132</v>
      </c>
      <c r="H8200" t="s">
        <v>4851</v>
      </c>
      <c r="I8200">
        <v>7</v>
      </c>
      <c r="J8200" s="3">
        <v>1500</v>
      </c>
    </row>
    <row r="8201" spans="1:10" x14ac:dyDescent="0.4">
      <c r="A8201">
        <v>1621306</v>
      </c>
      <c r="B8201">
        <v>96535</v>
      </c>
      <c r="C8201" s="1" t="s">
        <v>2592</v>
      </c>
      <c r="D8201" s="1">
        <v>43254</v>
      </c>
      <c r="E8201" s="1">
        <v>43259</v>
      </c>
      <c r="F8201" t="s">
        <v>5775</v>
      </c>
      <c r="G8201" t="s">
        <v>132</v>
      </c>
      <c r="H8201" t="s">
        <v>4851</v>
      </c>
      <c r="I8201">
        <v>2</v>
      </c>
      <c r="J8201" s="3">
        <v>5800</v>
      </c>
    </row>
    <row r="8202" spans="1:10" x14ac:dyDescent="0.4">
      <c r="A8202">
        <v>1621306</v>
      </c>
      <c r="B8202">
        <v>96103</v>
      </c>
      <c r="C8202" s="1" t="s">
        <v>2592</v>
      </c>
      <c r="D8202" s="1">
        <v>43254</v>
      </c>
      <c r="E8202" s="1">
        <v>43259</v>
      </c>
      <c r="F8202" t="s">
        <v>5775</v>
      </c>
      <c r="G8202" t="s">
        <v>132</v>
      </c>
      <c r="H8202" t="s">
        <v>4851</v>
      </c>
      <c r="I8202">
        <v>1</v>
      </c>
      <c r="J8202" s="3">
        <v>3045</v>
      </c>
    </row>
    <row r="8203" spans="1:10" x14ac:dyDescent="0.4">
      <c r="A8203">
        <v>1621306</v>
      </c>
      <c r="B8203">
        <v>107908</v>
      </c>
      <c r="C8203" s="1" t="s">
        <v>2592</v>
      </c>
      <c r="D8203" s="1">
        <v>43254</v>
      </c>
      <c r="E8203" s="1">
        <v>43259</v>
      </c>
      <c r="F8203" t="s">
        <v>5775</v>
      </c>
      <c r="G8203" t="s">
        <v>132</v>
      </c>
      <c r="H8203" t="s">
        <v>4851</v>
      </c>
      <c r="I8203">
        <v>1</v>
      </c>
      <c r="J8203" s="3">
        <v>2000</v>
      </c>
    </row>
    <row r="8204" spans="1:10" x14ac:dyDescent="0.4">
      <c r="A8204">
        <v>1621248</v>
      </c>
      <c r="B8204">
        <v>95871</v>
      </c>
      <c r="C8204" s="1" t="s">
        <v>6495</v>
      </c>
      <c r="D8204" s="1">
        <v>43254</v>
      </c>
      <c r="E8204" s="1">
        <v>43259</v>
      </c>
      <c r="F8204" t="s">
        <v>5037</v>
      </c>
      <c r="G8204" t="s">
        <v>60</v>
      </c>
      <c r="H8204" t="s">
        <v>4851</v>
      </c>
      <c r="I8204">
        <v>10</v>
      </c>
      <c r="J8204" s="3">
        <v>21050</v>
      </c>
    </row>
    <row r="8205" spans="1:10" x14ac:dyDescent="0.4">
      <c r="A8205">
        <v>1621248</v>
      </c>
      <c r="B8205">
        <v>96179</v>
      </c>
      <c r="C8205" s="1" t="s">
        <v>6495</v>
      </c>
      <c r="D8205" s="1">
        <v>43254</v>
      </c>
      <c r="E8205" s="1">
        <v>43259</v>
      </c>
      <c r="F8205" t="s">
        <v>5037</v>
      </c>
      <c r="G8205" t="s">
        <v>60</v>
      </c>
      <c r="H8205" t="s">
        <v>4851</v>
      </c>
      <c r="I8205">
        <v>1</v>
      </c>
      <c r="J8205" s="3">
        <v>2834</v>
      </c>
    </row>
    <row r="8206" spans="1:10" x14ac:dyDescent="0.4">
      <c r="A8206">
        <v>1621249</v>
      </c>
      <c r="B8206">
        <v>95892</v>
      </c>
      <c r="C8206" s="1" t="s">
        <v>2553</v>
      </c>
      <c r="D8206" s="1">
        <v>43254</v>
      </c>
      <c r="E8206" s="1">
        <v>43257</v>
      </c>
      <c r="F8206" t="s">
        <v>4917</v>
      </c>
      <c r="G8206" t="s">
        <v>39</v>
      </c>
      <c r="H8206" t="s">
        <v>4851</v>
      </c>
      <c r="I8206">
        <v>2</v>
      </c>
      <c r="J8206" s="3">
        <v>3700</v>
      </c>
    </row>
    <row r="8207" spans="1:10" x14ac:dyDescent="0.4">
      <c r="A8207">
        <v>1621250</v>
      </c>
      <c r="B8207">
        <v>95890</v>
      </c>
      <c r="C8207" s="1" t="s">
        <v>6496</v>
      </c>
      <c r="D8207" s="1">
        <v>43254</v>
      </c>
      <c r="E8207" s="1">
        <v>43259</v>
      </c>
      <c r="F8207" t="s">
        <v>5728</v>
      </c>
      <c r="G8207" t="s">
        <v>98</v>
      </c>
      <c r="H8207" t="s">
        <v>4851</v>
      </c>
      <c r="I8207">
        <v>5</v>
      </c>
      <c r="J8207" s="3">
        <v>11610</v>
      </c>
    </row>
    <row r="8208" spans="1:10" x14ac:dyDescent="0.4">
      <c r="A8208">
        <v>1621250</v>
      </c>
      <c r="B8208">
        <v>96364</v>
      </c>
      <c r="C8208" s="1" t="s">
        <v>6496</v>
      </c>
      <c r="D8208" s="1">
        <v>43254</v>
      </c>
      <c r="E8208" s="1">
        <v>43259</v>
      </c>
      <c r="F8208" t="s">
        <v>5728</v>
      </c>
      <c r="G8208" t="s">
        <v>98</v>
      </c>
      <c r="H8208" t="s">
        <v>4851</v>
      </c>
      <c r="I8208">
        <v>4</v>
      </c>
      <c r="J8208" s="3">
        <v>9500</v>
      </c>
    </row>
    <row r="8209" spans="1:10" x14ac:dyDescent="0.4">
      <c r="A8209">
        <v>1621250</v>
      </c>
      <c r="B8209">
        <v>96204</v>
      </c>
      <c r="C8209" s="1" t="s">
        <v>6496</v>
      </c>
      <c r="D8209" s="1">
        <v>43254</v>
      </c>
      <c r="E8209" s="1">
        <v>43259</v>
      </c>
      <c r="F8209" t="s">
        <v>5728</v>
      </c>
      <c r="G8209" t="s">
        <v>98</v>
      </c>
      <c r="H8209" t="s">
        <v>4851</v>
      </c>
      <c r="I8209">
        <v>1</v>
      </c>
      <c r="J8209" s="3">
        <v>1390</v>
      </c>
    </row>
    <row r="8210" spans="1:10" x14ac:dyDescent="0.4">
      <c r="A8210">
        <v>1621250</v>
      </c>
      <c r="B8210">
        <v>96555</v>
      </c>
      <c r="C8210" s="1" t="s">
        <v>6496</v>
      </c>
      <c r="D8210" s="1">
        <v>43254</v>
      </c>
      <c r="E8210" s="1">
        <v>43259</v>
      </c>
      <c r="F8210" t="s">
        <v>5728</v>
      </c>
      <c r="G8210" t="s">
        <v>98</v>
      </c>
      <c r="H8210" t="s">
        <v>4851</v>
      </c>
      <c r="I8210">
        <v>12</v>
      </c>
      <c r="J8210" s="3">
        <v>27890.7</v>
      </c>
    </row>
    <row r="8211" spans="1:10" x14ac:dyDescent="0.4">
      <c r="A8211">
        <v>1621250</v>
      </c>
      <c r="B8211">
        <v>95788</v>
      </c>
      <c r="C8211" s="1" t="s">
        <v>6496</v>
      </c>
      <c r="D8211" s="1">
        <v>43254</v>
      </c>
      <c r="E8211" s="1">
        <v>43259</v>
      </c>
      <c r="F8211" t="s">
        <v>5728</v>
      </c>
      <c r="G8211" t="s">
        <v>98</v>
      </c>
      <c r="H8211" t="s">
        <v>4851</v>
      </c>
      <c r="I8211">
        <v>4</v>
      </c>
      <c r="J8211" s="3">
        <v>7000</v>
      </c>
    </row>
    <row r="8212" spans="1:10" x14ac:dyDescent="0.4">
      <c r="A8212">
        <v>1621250</v>
      </c>
      <c r="B8212">
        <v>134395</v>
      </c>
      <c r="C8212" s="1" t="s">
        <v>6496</v>
      </c>
      <c r="D8212" s="1">
        <v>43254</v>
      </c>
      <c r="E8212" s="1">
        <v>43259</v>
      </c>
      <c r="F8212" t="s">
        <v>5728</v>
      </c>
      <c r="G8212" t="s">
        <v>98</v>
      </c>
      <c r="H8212" t="s">
        <v>4851</v>
      </c>
      <c r="I8212">
        <v>5</v>
      </c>
      <c r="J8212" s="3">
        <v>12900</v>
      </c>
    </row>
    <row r="8213" spans="1:10" x14ac:dyDescent="0.4">
      <c r="A8213">
        <v>1622204</v>
      </c>
      <c r="B8213">
        <v>135112</v>
      </c>
      <c r="C8213" s="1" t="s">
        <v>3362</v>
      </c>
      <c r="D8213" s="1">
        <v>43254</v>
      </c>
      <c r="E8213" s="1">
        <v>43259</v>
      </c>
      <c r="F8213" t="s">
        <v>4953</v>
      </c>
      <c r="G8213" t="s">
        <v>69</v>
      </c>
      <c r="H8213" t="s">
        <v>4851</v>
      </c>
      <c r="I8213">
        <v>1</v>
      </c>
      <c r="J8213" s="3">
        <v>4895</v>
      </c>
    </row>
    <row r="8214" spans="1:10" x14ac:dyDescent="0.4">
      <c r="A8214">
        <v>1622204</v>
      </c>
      <c r="B8214">
        <v>139646</v>
      </c>
      <c r="C8214" s="1" t="s">
        <v>3362</v>
      </c>
      <c r="D8214" s="1">
        <v>43254</v>
      </c>
      <c r="E8214" s="1">
        <v>43259</v>
      </c>
      <c r="F8214" t="s">
        <v>4953</v>
      </c>
      <c r="G8214" t="s">
        <v>69</v>
      </c>
      <c r="H8214" t="s">
        <v>4851</v>
      </c>
      <c r="I8214">
        <v>1</v>
      </c>
      <c r="J8214" s="3">
        <v>4895</v>
      </c>
    </row>
    <row r="8215" spans="1:10" x14ac:dyDescent="0.4">
      <c r="A8215">
        <v>1622204</v>
      </c>
      <c r="B8215">
        <v>98313</v>
      </c>
      <c r="C8215" s="1" t="s">
        <v>3362</v>
      </c>
      <c r="D8215" s="1">
        <v>43254</v>
      </c>
      <c r="E8215" s="1">
        <v>43259</v>
      </c>
      <c r="F8215" t="s">
        <v>4953</v>
      </c>
      <c r="G8215" t="s">
        <v>69</v>
      </c>
      <c r="H8215" t="s">
        <v>4851</v>
      </c>
      <c r="I8215">
        <v>1</v>
      </c>
      <c r="J8215" s="3">
        <v>7270</v>
      </c>
    </row>
    <row r="8216" spans="1:10" x14ac:dyDescent="0.4">
      <c r="A8216">
        <v>1622273</v>
      </c>
      <c r="B8216">
        <v>134515</v>
      </c>
      <c r="C8216" s="1" t="s">
        <v>3424</v>
      </c>
      <c r="D8216" s="1">
        <v>43254</v>
      </c>
      <c r="E8216" s="1">
        <v>43257</v>
      </c>
      <c r="F8216" t="s">
        <v>6675</v>
      </c>
      <c r="G8216" t="s">
        <v>22</v>
      </c>
      <c r="H8216" t="s">
        <v>6676</v>
      </c>
      <c r="I8216">
        <v>1</v>
      </c>
      <c r="J8216" s="3">
        <v>2500</v>
      </c>
    </row>
    <row r="8217" spans="1:10" x14ac:dyDescent="0.4">
      <c r="A8217">
        <v>1622089</v>
      </c>
      <c r="B8217">
        <v>98285</v>
      </c>
      <c r="C8217" s="1" t="s">
        <v>3272</v>
      </c>
      <c r="D8217" s="1">
        <v>43254</v>
      </c>
      <c r="E8217" s="1">
        <v>43256</v>
      </c>
      <c r="F8217" t="s">
        <v>6641</v>
      </c>
      <c r="G8217" t="s">
        <v>11</v>
      </c>
      <c r="H8217" t="s">
        <v>4851</v>
      </c>
      <c r="I8217">
        <v>1</v>
      </c>
      <c r="J8217" s="3">
        <v>1500</v>
      </c>
    </row>
    <row r="8218" spans="1:10" x14ac:dyDescent="0.4">
      <c r="A8218">
        <v>1622016</v>
      </c>
      <c r="B8218">
        <v>97177</v>
      </c>
      <c r="C8218" s="1" t="s">
        <v>3213</v>
      </c>
      <c r="D8218" s="1">
        <v>43254</v>
      </c>
      <c r="E8218" s="1">
        <v>43257</v>
      </c>
      <c r="F8218" t="s">
        <v>5235</v>
      </c>
      <c r="G8218" t="s">
        <v>28</v>
      </c>
      <c r="H8218" t="s">
        <v>4851</v>
      </c>
      <c r="I8218">
        <v>2</v>
      </c>
      <c r="J8218" s="3">
        <v>3400</v>
      </c>
    </row>
    <row r="8219" spans="1:10" x14ac:dyDescent="0.4">
      <c r="A8219">
        <v>1621883</v>
      </c>
      <c r="B8219">
        <v>131772</v>
      </c>
      <c r="C8219" s="1" t="s">
        <v>3089</v>
      </c>
      <c r="D8219" s="1">
        <v>43254</v>
      </c>
      <c r="E8219" s="1">
        <v>43258</v>
      </c>
      <c r="F8219" t="s">
        <v>3090</v>
      </c>
      <c r="G8219" t="s">
        <v>22</v>
      </c>
      <c r="H8219" t="s">
        <v>4866</v>
      </c>
      <c r="I8219">
        <v>1</v>
      </c>
      <c r="J8219" s="3">
        <v>2600</v>
      </c>
    </row>
    <row r="8220" spans="1:10" x14ac:dyDescent="0.4">
      <c r="A8220">
        <v>1619513</v>
      </c>
      <c r="B8220">
        <v>91837</v>
      </c>
      <c r="C8220" s="1" t="s">
        <v>1545</v>
      </c>
      <c r="D8220" s="1">
        <v>43254</v>
      </c>
      <c r="E8220" s="1">
        <v>43258</v>
      </c>
      <c r="F8220" t="s">
        <v>5070</v>
      </c>
      <c r="G8220" t="s">
        <v>17</v>
      </c>
      <c r="H8220" t="s">
        <v>4851</v>
      </c>
      <c r="I8220">
        <v>3</v>
      </c>
      <c r="J8220" s="3">
        <v>7929</v>
      </c>
    </row>
    <row r="8221" spans="1:10" x14ac:dyDescent="0.4">
      <c r="A8221">
        <v>1619513</v>
      </c>
      <c r="B8221">
        <v>91994</v>
      </c>
      <c r="C8221" s="1" t="s">
        <v>1545</v>
      </c>
      <c r="D8221" s="1">
        <v>43254</v>
      </c>
      <c r="E8221" s="1">
        <v>43258</v>
      </c>
      <c r="F8221" t="s">
        <v>5070</v>
      </c>
      <c r="G8221" t="s">
        <v>17</v>
      </c>
      <c r="H8221" t="s">
        <v>4851</v>
      </c>
      <c r="I8221">
        <v>3</v>
      </c>
      <c r="J8221" s="3">
        <v>7635</v>
      </c>
    </row>
    <row r="8222" spans="1:10" x14ac:dyDescent="0.4">
      <c r="A8222">
        <v>1619513</v>
      </c>
      <c r="B8222">
        <v>97138</v>
      </c>
      <c r="C8222" s="1" t="s">
        <v>1545</v>
      </c>
      <c r="D8222" s="1">
        <v>43254</v>
      </c>
      <c r="E8222" s="1">
        <v>43258</v>
      </c>
      <c r="F8222" t="s">
        <v>5070</v>
      </c>
      <c r="G8222" t="s">
        <v>17</v>
      </c>
      <c r="H8222" t="s">
        <v>4851</v>
      </c>
      <c r="I8222">
        <v>2</v>
      </c>
      <c r="J8222" s="3">
        <v>4290</v>
      </c>
    </row>
    <row r="8223" spans="1:10" x14ac:dyDescent="0.4">
      <c r="A8223">
        <v>1619484</v>
      </c>
      <c r="B8223">
        <v>134516</v>
      </c>
      <c r="C8223" s="1" t="s">
        <v>1535</v>
      </c>
      <c r="D8223" s="1">
        <v>43254</v>
      </c>
      <c r="E8223" s="1">
        <v>43259</v>
      </c>
      <c r="F8223" t="s">
        <v>5912</v>
      </c>
      <c r="G8223" t="s">
        <v>22</v>
      </c>
      <c r="H8223" t="s">
        <v>4910</v>
      </c>
      <c r="I8223">
        <v>1</v>
      </c>
      <c r="J8223" s="3">
        <v>4000</v>
      </c>
    </row>
    <row r="8224" spans="1:10" x14ac:dyDescent="0.4">
      <c r="A8224">
        <v>1619484</v>
      </c>
      <c r="B8224">
        <v>98143</v>
      </c>
      <c r="C8224" s="1" t="s">
        <v>1535</v>
      </c>
      <c r="D8224" s="1">
        <v>43254</v>
      </c>
      <c r="E8224" s="1">
        <v>43259</v>
      </c>
      <c r="F8224" t="s">
        <v>5912</v>
      </c>
      <c r="G8224" t="s">
        <v>22</v>
      </c>
      <c r="H8224" t="s">
        <v>4910</v>
      </c>
      <c r="I8224">
        <v>5</v>
      </c>
      <c r="J8224" s="3">
        <v>18250</v>
      </c>
    </row>
    <row r="8225" spans="1:10" x14ac:dyDescent="0.4">
      <c r="A8225">
        <v>1619484</v>
      </c>
      <c r="B8225">
        <v>98010</v>
      </c>
      <c r="C8225" s="1" t="s">
        <v>1535</v>
      </c>
      <c r="D8225" s="1">
        <v>43254</v>
      </c>
      <c r="E8225" s="1">
        <v>43259</v>
      </c>
      <c r="F8225" t="s">
        <v>5912</v>
      </c>
      <c r="G8225" t="s">
        <v>22</v>
      </c>
      <c r="H8225" t="s">
        <v>4910</v>
      </c>
      <c r="I8225">
        <v>1</v>
      </c>
      <c r="J8225" s="3">
        <v>4822</v>
      </c>
    </row>
    <row r="8226" spans="1:10" x14ac:dyDescent="0.4">
      <c r="A8226">
        <v>1619484</v>
      </c>
      <c r="B8226">
        <v>96888</v>
      </c>
      <c r="C8226" s="1" t="s">
        <v>1535</v>
      </c>
      <c r="D8226" s="1">
        <v>43254</v>
      </c>
      <c r="E8226" s="1">
        <v>43259</v>
      </c>
      <c r="F8226" t="s">
        <v>5912</v>
      </c>
      <c r="G8226" t="s">
        <v>22</v>
      </c>
      <c r="H8226" t="s">
        <v>4910</v>
      </c>
      <c r="I8226">
        <v>4</v>
      </c>
      <c r="J8226" s="3">
        <v>19286</v>
      </c>
    </row>
    <row r="8227" spans="1:10" x14ac:dyDescent="0.4">
      <c r="A8227">
        <v>1618961</v>
      </c>
      <c r="B8227">
        <v>90867</v>
      </c>
      <c r="C8227" s="1" t="s">
        <v>1350</v>
      </c>
      <c r="D8227" s="1">
        <v>43254</v>
      </c>
      <c r="E8227" s="1">
        <v>43258</v>
      </c>
      <c r="F8227" t="s">
        <v>4856</v>
      </c>
      <c r="G8227" t="s">
        <v>60</v>
      </c>
      <c r="H8227" t="s">
        <v>4851</v>
      </c>
      <c r="I8227">
        <v>2</v>
      </c>
      <c r="J8227" s="3">
        <v>5200</v>
      </c>
    </row>
    <row r="8228" spans="1:10" x14ac:dyDescent="0.4">
      <c r="A8228">
        <v>1618961</v>
      </c>
      <c r="B8228">
        <v>98142</v>
      </c>
      <c r="C8228" s="1" t="s">
        <v>1350</v>
      </c>
      <c r="D8228" s="1">
        <v>43254</v>
      </c>
      <c r="E8228" s="1">
        <v>43258</v>
      </c>
      <c r="F8228" t="s">
        <v>4856</v>
      </c>
      <c r="G8228" t="s">
        <v>60</v>
      </c>
      <c r="H8228" t="s">
        <v>4851</v>
      </c>
      <c r="I8228">
        <v>2</v>
      </c>
      <c r="J8228" s="3">
        <v>3800</v>
      </c>
    </row>
    <row r="8229" spans="1:10" x14ac:dyDescent="0.4">
      <c r="A8229">
        <v>1618961</v>
      </c>
      <c r="B8229">
        <v>98341</v>
      </c>
      <c r="C8229" s="1" t="s">
        <v>1350</v>
      </c>
      <c r="D8229" s="1">
        <v>43254</v>
      </c>
      <c r="E8229" s="1">
        <v>43258</v>
      </c>
      <c r="F8229" t="s">
        <v>4856</v>
      </c>
      <c r="G8229" t="s">
        <v>60</v>
      </c>
      <c r="H8229" t="s">
        <v>4851</v>
      </c>
      <c r="I8229">
        <v>2</v>
      </c>
      <c r="J8229" s="3">
        <v>4295</v>
      </c>
    </row>
    <row r="8230" spans="1:10" x14ac:dyDescent="0.4">
      <c r="A8230">
        <v>1618961</v>
      </c>
      <c r="B8230">
        <v>96365</v>
      </c>
      <c r="C8230" s="1" t="s">
        <v>1350</v>
      </c>
      <c r="D8230" s="1">
        <v>43254</v>
      </c>
      <c r="E8230" s="1">
        <v>43258</v>
      </c>
      <c r="F8230" t="s">
        <v>4856</v>
      </c>
      <c r="G8230" t="s">
        <v>60</v>
      </c>
      <c r="H8230" t="s">
        <v>4851</v>
      </c>
      <c r="I8230">
        <v>8</v>
      </c>
      <c r="J8230" s="3">
        <v>15200</v>
      </c>
    </row>
    <row r="8231" spans="1:10" x14ac:dyDescent="0.4">
      <c r="A8231">
        <v>1618961</v>
      </c>
      <c r="B8231">
        <v>96287</v>
      </c>
      <c r="C8231" s="1" t="s">
        <v>1350</v>
      </c>
      <c r="D8231" s="1">
        <v>43254</v>
      </c>
      <c r="E8231" s="1">
        <v>43258</v>
      </c>
      <c r="F8231" t="s">
        <v>4856</v>
      </c>
      <c r="G8231" t="s">
        <v>60</v>
      </c>
      <c r="H8231" t="s">
        <v>4851</v>
      </c>
      <c r="I8231">
        <v>5</v>
      </c>
      <c r="J8231" s="3">
        <v>11700</v>
      </c>
    </row>
    <row r="8232" spans="1:10" x14ac:dyDescent="0.4">
      <c r="A8232">
        <v>1618961</v>
      </c>
      <c r="B8232">
        <v>95994</v>
      </c>
      <c r="C8232" s="1" t="s">
        <v>1350</v>
      </c>
      <c r="D8232" s="1">
        <v>43254</v>
      </c>
      <c r="E8232" s="1">
        <v>43258</v>
      </c>
      <c r="F8232" t="s">
        <v>4856</v>
      </c>
      <c r="G8232" t="s">
        <v>60</v>
      </c>
      <c r="H8232" t="s">
        <v>4851</v>
      </c>
      <c r="I8232">
        <v>1</v>
      </c>
      <c r="J8232" s="3">
        <v>2150</v>
      </c>
    </row>
    <row r="8233" spans="1:10" x14ac:dyDescent="0.4">
      <c r="A8233">
        <v>1618961</v>
      </c>
      <c r="B8233">
        <v>96043</v>
      </c>
      <c r="C8233" s="1" t="s">
        <v>1350</v>
      </c>
      <c r="D8233" s="1">
        <v>43254</v>
      </c>
      <c r="E8233" s="1">
        <v>43258</v>
      </c>
      <c r="F8233" t="s">
        <v>4856</v>
      </c>
      <c r="G8233" t="s">
        <v>60</v>
      </c>
      <c r="H8233" t="s">
        <v>4851</v>
      </c>
      <c r="I8233">
        <v>1</v>
      </c>
      <c r="J8233" s="3">
        <v>2350</v>
      </c>
    </row>
    <row r="8234" spans="1:10" x14ac:dyDescent="0.4">
      <c r="A8234">
        <v>1618961</v>
      </c>
      <c r="B8234">
        <v>96097</v>
      </c>
      <c r="C8234" s="1" t="s">
        <v>1350</v>
      </c>
      <c r="D8234" s="1">
        <v>43254</v>
      </c>
      <c r="E8234" s="1">
        <v>43258</v>
      </c>
      <c r="F8234" t="s">
        <v>4856</v>
      </c>
      <c r="G8234" t="s">
        <v>60</v>
      </c>
      <c r="H8234" t="s">
        <v>4851</v>
      </c>
      <c r="I8234">
        <v>3</v>
      </c>
      <c r="J8234" s="3">
        <v>7650</v>
      </c>
    </row>
    <row r="8235" spans="1:10" x14ac:dyDescent="0.4">
      <c r="A8235">
        <v>1618961</v>
      </c>
      <c r="B8235">
        <v>96552</v>
      </c>
      <c r="C8235" s="1" t="s">
        <v>1350</v>
      </c>
      <c r="D8235" s="1">
        <v>43254</v>
      </c>
      <c r="E8235" s="1">
        <v>43258</v>
      </c>
      <c r="F8235" t="s">
        <v>4856</v>
      </c>
      <c r="G8235" t="s">
        <v>60</v>
      </c>
      <c r="H8235" t="s">
        <v>4851</v>
      </c>
      <c r="I8235">
        <v>14</v>
      </c>
      <c r="J8235" s="3">
        <v>36050</v>
      </c>
    </row>
    <row r="8236" spans="1:10" x14ac:dyDescent="0.4">
      <c r="A8236">
        <v>1618961</v>
      </c>
      <c r="B8236">
        <v>95803</v>
      </c>
      <c r="C8236" s="1" t="s">
        <v>1350</v>
      </c>
      <c r="D8236" s="1">
        <v>43254</v>
      </c>
      <c r="E8236" s="1">
        <v>43258</v>
      </c>
      <c r="F8236" t="s">
        <v>4856</v>
      </c>
      <c r="G8236" t="s">
        <v>60</v>
      </c>
      <c r="H8236" t="s">
        <v>4851</v>
      </c>
      <c r="I8236">
        <v>2</v>
      </c>
      <c r="J8236" s="3">
        <v>6300</v>
      </c>
    </row>
    <row r="8237" spans="1:10" x14ac:dyDescent="0.4">
      <c r="A8237">
        <v>1618961</v>
      </c>
      <c r="B8237">
        <v>95870</v>
      </c>
      <c r="C8237" s="1" t="s">
        <v>1350</v>
      </c>
      <c r="D8237" s="1">
        <v>43254</v>
      </c>
      <c r="E8237" s="1">
        <v>43258</v>
      </c>
      <c r="F8237" t="s">
        <v>4856</v>
      </c>
      <c r="G8237" t="s">
        <v>60</v>
      </c>
      <c r="H8237" t="s">
        <v>4851</v>
      </c>
      <c r="I8237">
        <v>5</v>
      </c>
      <c r="J8237" s="3">
        <v>11845</v>
      </c>
    </row>
    <row r="8238" spans="1:10" x14ac:dyDescent="0.4">
      <c r="A8238">
        <v>1618961</v>
      </c>
      <c r="B8238">
        <v>95647</v>
      </c>
      <c r="C8238" s="1" t="s">
        <v>1350</v>
      </c>
      <c r="D8238" s="1">
        <v>43254</v>
      </c>
      <c r="E8238" s="1">
        <v>43258</v>
      </c>
      <c r="F8238" t="s">
        <v>4856</v>
      </c>
      <c r="G8238" t="s">
        <v>60</v>
      </c>
      <c r="H8238" t="s">
        <v>4851</v>
      </c>
      <c r="I8238">
        <v>6</v>
      </c>
      <c r="J8238" s="3">
        <v>9000</v>
      </c>
    </row>
    <row r="8239" spans="1:10" x14ac:dyDescent="0.4">
      <c r="A8239">
        <v>1618961</v>
      </c>
      <c r="B8239">
        <v>108015</v>
      </c>
      <c r="C8239" s="1" t="s">
        <v>1350</v>
      </c>
      <c r="D8239" s="1">
        <v>43254</v>
      </c>
      <c r="E8239" s="1">
        <v>43258</v>
      </c>
      <c r="F8239" t="s">
        <v>4856</v>
      </c>
      <c r="G8239" t="s">
        <v>60</v>
      </c>
      <c r="H8239" t="s">
        <v>4851</v>
      </c>
      <c r="I8239">
        <v>1</v>
      </c>
      <c r="J8239" s="3">
        <v>1800</v>
      </c>
    </row>
    <row r="8240" spans="1:10" x14ac:dyDescent="0.4">
      <c r="A8240">
        <v>1618961</v>
      </c>
      <c r="B8240">
        <v>134135</v>
      </c>
      <c r="C8240" s="1" t="s">
        <v>1350</v>
      </c>
      <c r="D8240" s="1">
        <v>43254</v>
      </c>
      <c r="E8240" s="1">
        <v>43258</v>
      </c>
      <c r="F8240" t="s">
        <v>4856</v>
      </c>
      <c r="G8240" t="s">
        <v>60</v>
      </c>
      <c r="H8240" t="s">
        <v>4851</v>
      </c>
      <c r="I8240">
        <v>1</v>
      </c>
      <c r="J8240" s="3">
        <v>1955</v>
      </c>
    </row>
    <row r="8241" spans="1:10" x14ac:dyDescent="0.4">
      <c r="A8241">
        <v>1618961</v>
      </c>
      <c r="B8241">
        <v>134335</v>
      </c>
      <c r="C8241" s="1" t="s">
        <v>1350</v>
      </c>
      <c r="D8241" s="1">
        <v>43254</v>
      </c>
      <c r="E8241" s="1">
        <v>43258</v>
      </c>
      <c r="F8241" t="s">
        <v>4856</v>
      </c>
      <c r="G8241" t="s">
        <v>60</v>
      </c>
      <c r="H8241" t="s">
        <v>4851</v>
      </c>
      <c r="I8241">
        <v>3</v>
      </c>
      <c r="J8241" s="3">
        <v>8313</v>
      </c>
    </row>
    <row r="8242" spans="1:10" x14ac:dyDescent="0.4">
      <c r="A8242">
        <v>1618961</v>
      </c>
      <c r="B8242">
        <v>134197</v>
      </c>
      <c r="C8242" s="1" t="s">
        <v>1350</v>
      </c>
      <c r="D8242" s="1">
        <v>43254</v>
      </c>
      <c r="E8242" s="1">
        <v>43258</v>
      </c>
      <c r="F8242" t="s">
        <v>4856</v>
      </c>
      <c r="G8242" t="s">
        <v>60</v>
      </c>
      <c r="H8242" t="s">
        <v>4851</v>
      </c>
      <c r="I8242">
        <v>6</v>
      </c>
      <c r="J8242" s="3">
        <v>8500</v>
      </c>
    </row>
    <row r="8243" spans="1:10" x14ac:dyDescent="0.4">
      <c r="A8243">
        <v>1618961</v>
      </c>
      <c r="B8243">
        <v>134396</v>
      </c>
      <c r="C8243" s="1" t="s">
        <v>1350</v>
      </c>
      <c r="D8243" s="1">
        <v>43254</v>
      </c>
      <c r="E8243" s="1">
        <v>43258</v>
      </c>
      <c r="F8243" t="s">
        <v>4856</v>
      </c>
      <c r="G8243" t="s">
        <v>60</v>
      </c>
      <c r="H8243" t="s">
        <v>4851</v>
      </c>
      <c r="I8243">
        <v>8</v>
      </c>
      <c r="J8243" s="3">
        <v>15200</v>
      </c>
    </row>
    <row r="8244" spans="1:10" x14ac:dyDescent="0.4">
      <c r="A8244">
        <v>1618961</v>
      </c>
      <c r="B8244">
        <v>134871</v>
      </c>
      <c r="C8244" s="1" t="s">
        <v>1350</v>
      </c>
      <c r="D8244" s="1">
        <v>43254</v>
      </c>
      <c r="E8244" s="1">
        <v>43258</v>
      </c>
      <c r="F8244" t="s">
        <v>4856</v>
      </c>
      <c r="G8244" t="s">
        <v>60</v>
      </c>
      <c r="H8244" t="s">
        <v>4851</v>
      </c>
      <c r="I8244">
        <v>1</v>
      </c>
      <c r="J8244" s="3">
        <v>3300</v>
      </c>
    </row>
    <row r="8245" spans="1:10" x14ac:dyDescent="0.4">
      <c r="A8245">
        <v>1618961</v>
      </c>
      <c r="B8245">
        <v>135262</v>
      </c>
      <c r="C8245" s="1" t="s">
        <v>1350</v>
      </c>
      <c r="D8245" s="1">
        <v>43254</v>
      </c>
      <c r="E8245" s="1">
        <v>43258</v>
      </c>
      <c r="F8245" t="s">
        <v>4856</v>
      </c>
      <c r="G8245" t="s">
        <v>60</v>
      </c>
      <c r="H8245" t="s">
        <v>4851</v>
      </c>
      <c r="I8245">
        <v>4</v>
      </c>
      <c r="J8245" s="3">
        <v>6600</v>
      </c>
    </row>
    <row r="8246" spans="1:10" x14ac:dyDescent="0.4">
      <c r="A8246">
        <v>1619862</v>
      </c>
      <c r="B8246">
        <v>96558</v>
      </c>
      <c r="C8246" s="1" t="s">
        <v>1711</v>
      </c>
      <c r="D8246" s="1">
        <v>43255</v>
      </c>
      <c r="E8246" s="1">
        <v>43258</v>
      </c>
      <c r="F8246" t="s">
        <v>4850</v>
      </c>
      <c r="G8246" t="s">
        <v>81</v>
      </c>
      <c r="H8246" t="s">
        <v>4851</v>
      </c>
      <c r="I8246">
        <v>30</v>
      </c>
      <c r="J8246" s="3">
        <v>101980.19</v>
      </c>
    </row>
    <row r="8247" spans="1:10" x14ac:dyDescent="0.4">
      <c r="A8247">
        <v>1619862</v>
      </c>
      <c r="B8247">
        <v>96391</v>
      </c>
      <c r="C8247" s="1" t="s">
        <v>1711</v>
      </c>
      <c r="D8247" s="1">
        <v>43255</v>
      </c>
      <c r="E8247" s="1">
        <v>43258</v>
      </c>
      <c r="F8247" t="s">
        <v>4850</v>
      </c>
      <c r="G8247" t="s">
        <v>81</v>
      </c>
      <c r="H8247" t="s">
        <v>4851</v>
      </c>
      <c r="I8247">
        <v>2</v>
      </c>
      <c r="J8247" s="3">
        <v>3000</v>
      </c>
    </row>
    <row r="8248" spans="1:10" x14ac:dyDescent="0.4">
      <c r="A8248">
        <v>1619862</v>
      </c>
      <c r="B8248">
        <v>95899</v>
      </c>
      <c r="C8248" s="1" t="s">
        <v>1711</v>
      </c>
      <c r="D8248" s="1">
        <v>43255</v>
      </c>
      <c r="E8248" s="1">
        <v>43258</v>
      </c>
      <c r="F8248" t="s">
        <v>4850</v>
      </c>
      <c r="G8248" t="s">
        <v>81</v>
      </c>
      <c r="H8248" t="s">
        <v>4851</v>
      </c>
      <c r="I8248">
        <v>5</v>
      </c>
      <c r="J8248" s="3">
        <v>16791</v>
      </c>
    </row>
    <row r="8249" spans="1:10" x14ac:dyDescent="0.4">
      <c r="A8249">
        <v>1619862</v>
      </c>
      <c r="B8249">
        <v>95901</v>
      </c>
      <c r="C8249" s="1" t="s">
        <v>1711</v>
      </c>
      <c r="D8249" s="1">
        <v>43255</v>
      </c>
      <c r="E8249" s="1">
        <v>43258</v>
      </c>
      <c r="F8249" t="s">
        <v>4850</v>
      </c>
      <c r="G8249" t="s">
        <v>81</v>
      </c>
      <c r="H8249" t="s">
        <v>4851</v>
      </c>
      <c r="I8249">
        <v>2</v>
      </c>
      <c r="J8249" s="3">
        <v>5280</v>
      </c>
    </row>
    <row r="8250" spans="1:10" x14ac:dyDescent="0.4">
      <c r="A8250">
        <v>1619862</v>
      </c>
      <c r="B8250">
        <v>96086</v>
      </c>
      <c r="C8250" s="1" t="s">
        <v>1711</v>
      </c>
      <c r="D8250" s="1">
        <v>43255</v>
      </c>
      <c r="E8250" s="1">
        <v>43258</v>
      </c>
      <c r="F8250" t="s">
        <v>4850</v>
      </c>
      <c r="G8250" t="s">
        <v>81</v>
      </c>
      <c r="H8250" t="s">
        <v>4851</v>
      </c>
      <c r="I8250">
        <v>6</v>
      </c>
      <c r="J8250" s="3">
        <v>14450</v>
      </c>
    </row>
    <row r="8251" spans="1:10" x14ac:dyDescent="0.4">
      <c r="A8251">
        <v>1619862</v>
      </c>
      <c r="B8251">
        <v>96047</v>
      </c>
      <c r="C8251" s="1" t="s">
        <v>1711</v>
      </c>
      <c r="D8251" s="1">
        <v>43255</v>
      </c>
      <c r="E8251" s="1">
        <v>43258</v>
      </c>
      <c r="F8251" t="s">
        <v>4850</v>
      </c>
      <c r="G8251" t="s">
        <v>81</v>
      </c>
      <c r="H8251" t="s">
        <v>4851</v>
      </c>
      <c r="I8251">
        <v>3</v>
      </c>
      <c r="J8251" s="3">
        <v>9210</v>
      </c>
    </row>
    <row r="8252" spans="1:10" x14ac:dyDescent="0.4">
      <c r="A8252">
        <v>1619862</v>
      </c>
      <c r="B8252">
        <v>95807</v>
      </c>
      <c r="C8252" s="1" t="s">
        <v>1711</v>
      </c>
      <c r="D8252" s="1">
        <v>43255</v>
      </c>
      <c r="E8252" s="1">
        <v>43258</v>
      </c>
      <c r="F8252" t="s">
        <v>4850</v>
      </c>
      <c r="G8252" t="s">
        <v>81</v>
      </c>
      <c r="H8252" t="s">
        <v>4851</v>
      </c>
      <c r="I8252">
        <v>2</v>
      </c>
      <c r="J8252" s="3">
        <v>5200</v>
      </c>
    </row>
    <row r="8253" spans="1:10" x14ac:dyDescent="0.4">
      <c r="A8253">
        <v>1619862</v>
      </c>
      <c r="B8253">
        <v>95291</v>
      </c>
      <c r="C8253" s="1" t="s">
        <v>1711</v>
      </c>
      <c r="D8253" s="1">
        <v>43255</v>
      </c>
      <c r="E8253" s="1">
        <v>43258</v>
      </c>
      <c r="F8253" t="s">
        <v>4850</v>
      </c>
      <c r="G8253" t="s">
        <v>81</v>
      </c>
      <c r="H8253" t="s">
        <v>4851</v>
      </c>
      <c r="I8253">
        <v>7</v>
      </c>
      <c r="J8253" s="3">
        <v>13290</v>
      </c>
    </row>
    <row r="8254" spans="1:10" x14ac:dyDescent="0.4">
      <c r="A8254">
        <v>1619862</v>
      </c>
      <c r="B8254">
        <v>95292</v>
      </c>
      <c r="C8254" s="1" t="s">
        <v>1711</v>
      </c>
      <c r="D8254" s="1">
        <v>43255</v>
      </c>
      <c r="E8254" s="1">
        <v>43258</v>
      </c>
      <c r="F8254" t="s">
        <v>4850</v>
      </c>
      <c r="G8254" t="s">
        <v>81</v>
      </c>
      <c r="H8254" t="s">
        <v>4851</v>
      </c>
      <c r="I8254">
        <v>10</v>
      </c>
      <c r="J8254" s="3">
        <v>24080</v>
      </c>
    </row>
    <row r="8255" spans="1:10" x14ac:dyDescent="0.4">
      <c r="A8255">
        <v>1619862</v>
      </c>
      <c r="B8255">
        <v>95015</v>
      </c>
      <c r="C8255" s="1" t="s">
        <v>1711</v>
      </c>
      <c r="D8255" s="1">
        <v>43255</v>
      </c>
      <c r="E8255" s="1">
        <v>43258</v>
      </c>
      <c r="F8255" t="s">
        <v>4850</v>
      </c>
      <c r="G8255" t="s">
        <v>81</v>
      </c>
      <c r="H8255" t="s">
        <v>4851</v>
      </c>
      <c r="I8255">
        <v>1</v>
      </c>
      <c r="J8255" s="3">
        <v>3400</v>
      </c>
    </row>
    <row r="8256" spans="1:10" x14ac:dyDescent="0.4">
      <c r="A8256">
        <v>1619862</v>
      </c>
      <c r="B8256">
        <v>97534</v>
      </c>
      <c r="C8256" s="1" t="s">
        <v>1711</v>
      </c>
      <c r="D8256" s="1">
        <v>43255</v>
      </c>
      <c r="E8256" s="1">
        <v>43258</v>
      </c>
      <c r="F8256" t="s">
        <v>4850</v>
      </c>
      <c r="G8256" t="s">
        <v>81</v>
      </c>
      <c r="H8256" t="s">
        <v>4851</v>
      </c>
      <c r="I8256">
        <v>4</v>
      </c>
      <c r="J8256" s="3">
        <v>14548</v>
      </c>
    </row>
    <row r="8257" spans="1:10" x14ac:dyDescent="0.4">
      <c r="A8257">
        <v>1619862</v>
      </c>
      <c r="B8257">
        <v>98145</v>
      </c>
      <c r="C8257" s="1" t="s">
        <v>1711</v>
      </c>
      <c r="D8257" s="1">
        <v>43255</v>
      </c>
      <c r="E8257" s="1">
        <v>43258</v>
      </c>
      <c r="F8257" t="s">
        <v>4850</v>
      </c>
      <c r="G8257" t="s">
        <v>81</v>
      </c>
      <c r="H8257" t="s">
        <v>4851</v>
      </c>
      <c r="I8257">
        <v>7</v>
      </c>
      <c r="J8257" s="3">
        <v>20600</v>
      </c>
    </row>
    <row r="8258" spans="1:10" x14ac:dyDescent="0.4">
      <c r="A8258">
        <v>1619862</v>
      </c>
      <c r="B8258">
        <v>98281</v>
      </c>
      <c r="C8258" s="1" t="s">
        <v>1711</v>
      </c>
      <c r="D8258" s="1">
        <v>43255</v>
      </c>
      <c r="E8258" s="1">
        <v>43258</v>
      </c>
      <c r="F8258" t="s">
        <v>4850</v>
      </c>
      <c r="G8258" t="s">
        <v>81</v>
      </c>
      <c r="H8258" t="s">
        <v>4851</v>
      </c>
      <c r="I8258">
        <v>1</v>
      </c>
      <c r="J8258" s="3">
        <v>3350</v>
      </c>
    </row>
    <row r="8259" spans="1:10" x14ac:dyDescent="0.4">
      <c r="A8259">
        <v>1619862</v>
      </c>
      <c r="B8259">
        <v>98434</v>
      </c>
      <c r="C8259" s="1" t="s">
        <v>1711</v>
      </c>
      <c r="D8259" s="1">
        <v>43255</v>
      </c>
      <c r="E8259" s="1">
        <v>43258</v>
      </c>
      <c r="F8259" t="s">
        <v>4850</v>
      </c>
      <c r="G8259" t="s">
        <v>81</v>
      </c>
      <c r="H8259" t="s">
        <v>4851</v>
      </c>
      <c r="I8259">
        <v>1</v>
      </c>
      <c r="J8259" s="3">
        <v>3629</v>
      </c>
    </row>
    <row r="8260" spans="1:10" x14ac:dyDescent="0.4">
      <c r="A8260">
        <v>1619862</v>
      </c>
      <c r="B8260">
        <v>93765</v>
      </c>
      <c r="C8260" s="1" t="s">
        <v>1711</v>
      </c>
      <c r="D8260" s="1">
        <v>43255</v>
      </c>
      <c r="E8260" s="1">
        <v>43258</v>
      </c>
      <c r="F8260" t="s">
        <v>4850</v>
      </c>
      <c r="G8260" t="s">
        <v>81</v>
      </c>
      <c r="H8260" t="s">
        <v>4851</v>
      </c>
      <c r="I8260">
        <v>3</v>
      </c>
      <c r="J8260" s="3">
        <v>5700</v>
      </c>
    </row>
    <row r="8261" spans="1:10" x14ac:dyDescent="0.4">
      <c r="A8261">
        <v>1619862</v>
      </c>
      <c r="B8261">
        <v>92937</v>
      </c>
      <c r="C8261" s="1" t="s">
        <v>1711</v>
      </c>
      <c r="D8261" s="1">
        <v>43255</v>
      </c>
      <c r="E8261" s="1">
        <v>43258</v>
      </c>
      <c r="F8261" t="s">
        <v>4850</v>
      </c>
      <c r="G8261" t="s">
        <v>81</v>
      </c>
      <c r="H8261" t="s">
        <v>4851</v>
      </c>
      <c r="I8261">
        <v>3</v>
      </c>
      <c r="J8261" s="3">
        <v>10000</v>
      </c>
    </row>
    <row r="8262" spans="1:10" x14ac:dyDescent="0.4">
      <c r="A8262">
        <v>1619862</v>
      </c>
      <c r="B8262">
        <v>134875</v>
      </c>
      <c r="C8262" s="1" t="s">
        <v>1711</v>
      </c>
      <c r="D8262" s="1">
        <v>43255</v>
      </c>
      <c r="E8262" s="1">
        <v>43258</v>
      </c>
      <c r="F8262" t="s">
        <v>4850</v>
      </c>
      <c r="G8262" t="s">
        <v>81</v>
      </c>
      <c r="H8262" t="s">
        <v>4851</v>
      </c>
      <c r="I8262">
        <v>1</v>
      </c>
      <c r="J8262" s="3">
        <v>3520</v>
      </c>
    </row>
    <row r="8263" spans="1:10" x14ac:dyDescent="0.4">
      <c r="A8263">
        <v>1619862</v>
      </c>
      <c r="B8263">
        <v>134427</v>
      </c>
      <c r="C8263" s="1" t="s">
        <v>1711</v>
      </c>
      <c r="D8263" s="1">
        <v>43255</v>
      </c>
      <c r="E8263" s="1">
        <v>43258</v>
      </c>
      <c r="F8263" t="s">
        <v>4850</v>
      </c>
      <c r="G8263" t="s">
        <v>81</v>
      </c>
      <c r="H8263" t="s">
        <v>4851</v>
      </c>
      <c r="I8263">
        <v>2</v>
      </c>
      <c r="J8263" s="3">
        <v>3000</v>
      </c>
    </row>
    <row r="8264" spans="1:10" x14ac:dyDescent="0.4">
      <c r="A8264">
        <v>1619862</v>
      </c>
      <c r="B8264">
        <v>134472</v>
      </c>
      <c r="C8264" s="1" t="s">
        <v>1711</v>
      </c>
      <c r="D8264" s="1">
        <v>43255</v>
      </c>
      <c r="E8264" s="1">
        <v>43258</v>
      </c>
      <c r="F8264" t="s">
        <v>4850</v>
      </c>
      <c r="G8264" t="s">
        <v>81</v>
      </c>
      <c r="H8264" t="s">
        <v>4851</v>
      </c>
      <c r="I8264">
        <v>1</v>
      </c>
      <c r="J8264" s="3">
        <v>4175</v>
      </c>
    </row>
    <row r="8265" spans="1:10" x14ac:dyDescent="0.4">
      <c r="A8265">
        <v>1619862</v>
      </c>
      <c r="B8265">
        <v>134340</v>
      </c>
      <c r="C8265" s="1" t="s">
        <v>1711</v>
      </c>
      <c r="D8265" s="1">
        <v>43255</v>
      </c>
      <c r="E8265" s="1">
        <v>43258</v>
      </c>
      <c r="F8265" t="s">
        <v>4850</v>
      </c>
      <c r="G8265" t="s">
        <v>81</v>
      </c>
      <c r="H8265" t="s">
        <v>4851</v>
      </c>
      <c r="I8265">
        <v>1</v>
      </c>
      <c r="J8265" s="3">
        <v>2250</v>
      </c>
    </row>
    <row r="8266" spans="1:10" x14ac:dyDescent="0.4">
      <c r="A8266">
        <v>1619862</v>
      </c>
      <c r="B8266">
        <v>136704</v>
      </c>
      <c r="C8266" s="1" t="s">
        <v>1711</v>
      </c>
      <c r="D8266" s="1">
        <v>43255</v>
      </c>
      <c r="E8266" s="1">
        <v>43258</v>
      </c>
      <c r="F8266" t="s">
        <v>4850</v>
      </c>
      <c r="G8266" t="s">
        <v>81</v>
      </c>
      <c r="H8266" t="s">
        <v>4851</v>
      </c>
      <c r="I8266">
        <v>1</v>
      </c>
      <c r="J8266" s="3">
        <v>3278</v>
      </c>
    </row>
    <row r="8267" spans="1:10" x14ac:dyDescent="0.4">
      <c r="A8267">
        <v>1619862</v>
      </c>
      <c r="B8267">
        <v>136527</v>
      </c>
      <c r="C8267" s="1" t="s">
        <v>1711</v>
      </c>
      <c r="D8267" s="1">
        <v>43255</v>
      </c>
      <c r="E8267" s="1">
        <v>43258</v>
      </c>
      <c r="F8267" t="s">
        <v>4850</v>
      </c>
      <c r="G8267" t="s">
        <v>81</v>
      </c>
      <c r="H8267" t="s">
        <v>4851</v>
      </c>
      <c r="I8267">
        <v>1</v>
      </c>
      <c r="J8267" s="3">
        <v>2700</v>
      </c>
    </row>
    <row r="8268" spans="1:10" x14ac:dyDescent="0.4">
      <c r="A8268">
        <v>1619862</v>
      </c>
      <c r="B8268">
        <v>133326</v>
      </c>
      <c r="C8268" s="1" t="s">
        <v>1711</v>
      </c>
      <c r="D8268" s="1">
        <v>43255</v>
      </c>
      <c r="E8268" s="1">
        <v>43258</v>
      </c>
      <c r="F8268" t="s">
        <v>4850</v>
      </c>
      <c r="G8268" t="s">
        <v>81</v>
      </c>
      <c r="H8268" t="s">
        <v>4851</v>
      </c>
      <c r="I8268">
        <v>1</v>
      </c>
      <c r="J8268" s="3">
        <v>3629</v>
      </c>
    </row>
    <row r="8269" spans="1:10" x14ac:dyDescent="0.4">
      <c r="A8269">
        <v>1619862</v>
      </c>
      <c r="B8269">
        <v>130636</v>
      </c>
      <c r="C8269" s="1" t="s">
        <v>1711</v>
      </c>
      <c r="D8269" s="1">
        <v>43255</v>
      </c>
      <c r="E8269" s="1">
        <v>43258</v>
      </c>
      <c r="F8269" t="s">
        <v>4850</v>
      </c>
      <c r="G8269" t="s">
        <v>81</v>
      </c>
      <c r="H8269" t="s">
        <v>4851</v>
      </c>
      <c r="I8269">
        <v>6</v>
      </c>
      <c r="J8269" s="3">
        <v>16800</v>
      </c>
    </row>
    <row r="8270" spans="1:10" x14ac:dyDescent="0.4">
      <c r="A8270">
        <v>1619862</v>
      </c>
      <c r="B8270">
        <v>140946</v>
      </c>
      <c r="C8270" s="1" t="s">
        <v>1711</v>
      </c>
      <c r="D8270" s="1">
        <v>43255</v>
      </c>
      <c r="E8270" s="1">
        <v>43258</v>
      </c>
      <c r="F8270" t="s">
        <v>4850</v>
      </c>
      <c r="G8270" t="s">
        <v>81</v>
      </c>
      <c r="H8270" t="s">
        <v>4851</v>
      </c>
      <c r="I8270">
        <v>1</v>
      </c>
      <c r="J8270" s="3">
        <v>2700</v>
      </c>
    </row>
    <row r="8271" spans="1:10" x14ac:dyDescent="0.4">
      <c r="A8271">
        <v>1621882</v>
      </c>
      <c r="B8271">
        <v>97341</v>
      </c>
      <c r="C8271" s="1" t="s">
        <v>3088</v>
      </c>
      <c r="D8271" s="1">
        <v>43255</v>
      </c>
      <c r="E8271" s="1">
        <v>43258</v>
      </c>
      <c r="F8271" t="s">
        <v>106</v>
      </c>
      <c r="G8271" t="s">
        <v>60</v>
      </c>
      <c r="H8271" t="s">
        <v>4851</v>
      </c>
      <c r="I8271">
        <v>1</v>
      </c>
      <c r="J8271" s="3">
        <v>3395</v>
      </c>
    </row>
    <row r="8272" spans="1:10" x14ac:dyDescent="0.4">
      <c r="A8272">
        <v>1621251</v>
      </c>
      <c r="B8272">
        <v>95806</v>
      </c>
      <c r="C8272" s="1" t="s">
        <v>2554</v>
      </c>
      <c r="D8272" s="1">
        <v>43255</v>
      </c>
      <c r="E8272" s="1">
        <v>43259</v>
      </c>
      <c r="F8272" t="s">
        <v>6497</v>
      </c>
      <c r="G8272" t="s">
        <v>22</v>
      </c>
      <c r="H8272" t="s">
        <v>4913</v>
      </c>
      <c r="I8272">
        <v>1</v>
      </c>
      <c r="J8272" s="3">
        <v>3000</v>
      </c>
    </row>
    <row r="8273" spans="1:10" x14ac:dyDescent="0.4">
      <c r="A8273">
        <v>1621251</v>
      </c>
      <c r="B8273">
        <v>96556</v>
      </c>
      <c r="C8273" s="1" t="s">
        <v>2554</v>
      </c>
      <c r="D8273" s="1">
        <v>43255</v>
      </c>
      <c r="E8273" s="1">
        <v>43259</v>
      </c>
      <c r="F8273" t="s">
        <v>6497</v>
      </c>
      <c r="G8273" t="s">
        <v>22</v>
      </c>
      <c r="H8273" t="s">
        <v>4913</v>
      </c>
      <c r="I8273">
        <v>3</v>
      </c>
      <c r="J8273" s="3">
        <v>10980</v>
      </c>
    </row>
    <row r="8274" spans="1:10" x14ac:dyDescent="0.4">
      <c r="A8274">
        <v>1621251</v>
      </c>
      <c r="B8274">
        <v>96469</v>
      </c>
      <c r="C8274" s="1" t="s">
        <v>2554</v>
      </c>
      <c r="D8274" s="1">
        <v>43255</v>
      </c>
      <c r="E8274" s="1">
        <v>43259</v>
      </c>
      <c r="F8274" t="s">
        <v>6497</v>
      </c>
      <c r="G8274" t="s">
        <v>22</v>
      </c>
      <c r="H8274" t="s">
        <v>4913</v>
      </c>
      <c r="I8274">
        <v>2</v>
      </c>
      <c r="J8274" s="3">
        <v>7645</v>
      </c>
    </row>
    <row r="8275" spans="1:10" x14ac:dyDescent="0.4">
      <c r="A8275">
        <v>1621251</v>
      </c>
      <c r="B8275">
        <v>95905</v>
      </c>
      <c r="C8275" s="1" t="s">
        <v>2554</v>
      </c>
      <c r="D8275" s="1">
        <v>43255</v>
      </c>
      <c r="E8275" s="1">
        <v>43259</v>
      </c>
      <c r="F8275" t="s">
        <v>6497</v>
      </c>
      <c r="G8275" t="s">
        <v>22</v>
      </c>
      <c r="H8275" t="s">
        <v>4913</v>
      </c>
      <c r="I8275">
        <v>4</v>
      </c>
      <c r="J8275" s="3">
        <v>14910</v>
      </c>
    </row>
    <row r="8276" spans="1:10" x14ac:dyDescent="0.4">
      <c r="A8276">
        <v>1621282</v>
      </c>
      <c r="B8276">
        <v>95805</v>
      </c>
      <c r="C8276" s="1" t="s">
        <v>2575</v>
      </c>
      <c r="D8276" s="1">
        <v>43255</v>
      </c>
      <c r="E8276" s="1">
        <v>43259</v>
      </c>
      <c r="F8276" t="s">
        <v>5677</v>
      </c>
      <c r="G8276" t="s">
        <v>22</v>
      </c>
      <c r="H8276" t="s">
        <v>5678</v>
      </c>
      <c r="I8276">
        <v>1</v>
      </c>
      <c r="J8276" s="3">
        <v>4800</v>
      </c>
    </row>
    <row r="8277" spans="1:10" x14ac:dyDescent="0.4">
      <c r="A8277">
        <v>1621282</v>
      </c>
      <c r="B8277">
        <v>134786</v>
      </c>
      <c r="C8277" s="1" t="s">
        <v>2575</v>
      </c>
      <c r="D8277" s="1">
        <v>43255</v>
      </c>
      <c r="E8277" s="1">
        <v>43259</v>
      </c>
      <c r="F8277" t="s">
        <v>5677</v>
      </c>
      <c r="G8277" t="s">
        <v>22</v>
      </c>
      <c r="H8277" t="s">
        <v>5678</v>
      </c>
      <c r="I8277">
        <v>1</v>
      </c>
      <c r="J8277" s="3">
        <v>2600</v>
      </c>
    </row>
    <row r="8278" spans="1:10" x14ac:dyDescent="0.4">
      <c r="A8278">
        <v>1621282</v>
      </c>
      <c r="B8278">
        <v>134791</v>
      </c>
      <c r="C8278" s="1" t="s">
        <v>2575</v>
      </c>
      <c r="D8278" s="1">
        <v>43255</v>
      </c>
      <c r="E8278" s="1">
        <v>43259</v>
      </c>
      <c r="F8278" t="s">
        <v>5677</v>
      </c>
      <c r="G8278" t="s">
        <v>22</v>
      </c>
      <c r="H8278" t="s">
        <v>5678</v>
      </c>
      <c r="I8278">
        <v>1</v>
      </c>
      <c r="J8278" s="3">
        <v>9500</v>
      </c>
    </row>
    <row r="8279" spans="1:10" x14ac:dyDescent="0.4">
      <c r="A8279">
        <v>1621282</v>
      </c>
      <c r="B8279">
        <v>134159</v>
      </c>
      <c r="C8279" s="1" t="s">
        <v>2575</v>
      </c>
      <c r="D8279" s="1">
        <v>43255</v>
      </c>
      <c r="E8279" s="1">
        <v>43259</v>
      </c>
      <c r="F8279" t="s">
        <v>5677</v>
      </c>
      <c r="G8279" t="s">
        <v>22</v>
      </c>
      <c r="H8279" t="s">
        <v>5678</v>
      </c>
      <c r="I8279">
        <v>1</v>
      </c>
      <c r="J8279" s="3">
        <v>3262</v>
      </c>
    </row>
    <row r="8280" spans="1:10" x14ac:dyDescent="0.4">
      <c r="A8280">
        <v>1621307</v>
      </c>
      <c r="B8280">
        <v>96044</v>
      </c>
      <c r="C8280" s="1" t="s">
        <v>2593</v>
      </c>
      <c r="D8280" s="1">
        <v>43255</v>
      </c>
      <c r="E8280" s="1">
        <v>43258</v>
      </c>
      <c r="F8280" t="s">
        <v>4987</v>
      </c>
      <c r="G8280" t="s">
        <v>22</v>
      </c>
      <c r="H8280" t="s">
        <v>4913</v>
      </c>
      <c r="I8280">
        <v>1</v>
      </c>
      <c r="J8280" s="3">
        <v>3900</v>
      </c>
    </row>
    <row r="8281" spans="1:10" x14ac:dyDescent="0.4">
      <c r="A8281">
        <v>1621307</v>
      </c>
      <c r="B8281">
        <v>96288</v>
      </c>
      <c r="C8281" s="1" t="s">
        <v>2593</v>
      </c>
      <c r="D8281" s="1">
        <v>43255</v>
      </c>
      <c r="E8281" s="1">
        <v>43258</v>
      </c>
      <c r="F8281" t="s">
        <v>4987</v>
      </c>
      <c r="G8281" t="s">
        <v>22</v>
      </c>
      <c r="H8281" t="s">
        <v>4913</v>
      </c>
      <c r="I8281">
        <v>1</v>
      </c>
      <c r="J8281" s="3">
        <v>4000</v>
      </c>
    </row>
    <row r="8282" spans="1:10" x14ac:dyDescent="0.4">
      <c r="A8282">
        <v>1621309</v>
      </c>
      <c r="B8282">
        <v>134757</v>
      </c>
      <c r="C8282" s="1" t="s">
        <v>2594</v>
      </c>
      <c r="D8282" s="1">
        <v>43255</v>
      </c>
      <c r="E8282" s="1">
        <v>43258</v>
      </c>
      <c r="F8282" t="s">
        <v>5220</v>
      </c>
      <c r="G8282" t="s">
        <v>28</v>
      </c>
      <c r="H8282" t="s">
        <v>4851</v>
      </c>
      <c r="I8282">
        <v>1</v>
      </c>
      <c r="J8282" s="3">
        <v>2100</v>
      </c>
    </row>
    <row r="8283" spans="1:10" x14ac:dyDescent="0.4">
      <c r="A8283">
        <v>1621309</v>
      </c>
      <c r="B8283">
        <v>134468</v>
      </c>
      <c r="C8283" s="1" t="s">
        <v>2594</v>
      </c>
      <c r="D8283" s="1">
        <v>43255</v>
      </c>
      <c r="E8283" s="1">
        <v>43258</v>
      </c>
      <c r="F8283" t="s">
        <v>5220</v>
      </c>
      <c r="G8283" t="s">
        <v>28</v>
      </c>
      <c r="H8283" t="s">
        <v>4851</v>
      </c>
      <c r="I8283">
        <v>2</v>
      </c>
      <c r="J8283" s="3">
        <v>3150</v>
      </c>
    </row>
    <row r="8284" spans="1:10" x14ac:dyDescent="0.4">
      <c r="A8284">
        <v>1621309</v>
      </c>
      <c r="B8284">
        <v>134199</v>
      </c>
      <c r="C8284" s="1" t="s">
        <v>2594</v>
      </c>
      <c r="D8284" s="1">
        <v>43255</v>
      </c>
      <c r="E8284" s="1">
        <v>43258</v>
      </c>
      <c r="F8284" t="s">
        <v>5220</v>
      </c>
      <c r="G8284" t="s">
        <v>28</v>
      </c>
      <c r="H8284" t="s">
        <v>4851</v>
      </c>
      <c r="I8284">
        <v>1</v>
      </c>
      <c r="J8284" s="3">
        <v>1655</v>
      </c>
    </row>
    <row r="8285" spans="1:10" x14ac:dyDescent="0.4">
      <c r="A8285">
        <v>1621309</v>
      </c>
      <c r="B8285">
        <v>134269</v>
      </c>
      <c r="C8285" s="1" t="s">
        <v>2594</v>
      </c>
      <c r="D8285" s="1">
        <v>43255</v>
      </c>
      <c r="E8285" s="1">
        <v>43258</v>
      </c>
      <c r="F8285" t="s">
        <v>5220</v>
      </c>
      <c r="G8285" t="s">
        <v>28</v>
      </c>
      <c r="H8285" t="s">
        <v>4851</v>
      </c>
      <c r="I8285">
        <v>1</v>
      </c>
      <c r="J8285" s="3">
        <v>2120</v>
      </c>
    </row>
    <row r="8286" spans="1:10" x14ac:dyDescent="0.4">
      <c r="A8286">
        <v>1621309</v>
      </c>
      <c r="B8286">
        <v>135410</v>
      </c>
      <c r="C8286" s="1" t="s">
        <v>2594</v>
      </c>
      <c r="D8286" s="1">
        <v>43255</v>
      </c>
      <c r="E8286" s="1">
        <v>43258</v>
      </c>
      <c r="F8286" t="s">
        <v>5220</v>
      </c>
      <c r="G8286" t="s">
        <v>28</v>
      </c>
      <c r="H8286" t="s">
        <v>4851</v>
      </c>
      <c r="I8286">
        <v>2</v>
      </c>
      <c r="J8286" s="3">
        <v>3000</v>
      </c>
    </row>
    <row r="8287" spans="1:10" x14ac:dyDescent="0.4">
      <c r="A8287">
        <v>1621309</v>
      </c>
      <c r="B8287">
        <v>133986</v>
      </c>
      <c r="C8287" s="1" t="s">
        <v>2594</v>
      </c>
      <c r="D8287" s="1">
        <v>43255</v>
      </c>
      <c r="E8287" s="1">
        <v>43258</v>
      </c>
      <c r="F8287" t="s">
        <v>5220</v>
      </c>
      <c r="G8287" t="s">
        <v>28</v>
      </c>
      <c r="H8287" t="s">
        <v>4851</v>
      </c>
      <c r="I8287">
        <v>1</v>
      </c>
      <c r="J8287" s="3">
        <v>1560</v>
      </c>
    </row>
    <row r="8288" spans="1:10" x14ac:dyDescent="0.4">
      <c r="A8288">
        <v>1621309</v>
      </c>
      <c r="B8288">
        <v>133050</v>
      </c>
      <c r="C8288" s="1" t="s">
        <v>2594</v>
      </c>
      <c r="D8288" s="1">
        <v>43255</v>
      </c>
      <c r="E8288" s="1">
        <v>43258</v>
      </c>
      <c r="F8288" t="s">
        <v>5220</v>
      </c>
      <c r="G8288" t="s">
        <v>28</v>
      </c>
      <c r="H8288" t="s">
        <v>4851</v>
      </c>
      <c r="I8288">
        <v>4</v>
      </c>
      <c r="J8288" s="3">
        <v>8305</v>
      </c>
    </row>
    <row r="8289" spans="1:10" x14ac:dyDescent="0.4">
      <c r="A8289">
        <v>1621309</v>
      </c>
      <c r="B8289">
        <v>96719</v>
      </c>
      <c r="C8289" s="1" t="s">
        <v>2594</v>
      </c>
      <c r="D8289" s="1">
        <v>43255</v>
      </c>
      <c r="E8289" s="1">
        <v>43258</v>
      </c>
      <c r="F8289" t="s">
        <v>5220</v>
      </c>
      <c r="G8289" t="s">
        <v>28</v>
      </c>
      <c r="H8289" t="s">
        <v>4851</v>
      </c>
      <c r="I8289">
        <v>1</v>
      </c>
      <c r="J8289" s="3">
        <v>2285</v>
      </c>
    </row>
    <row r="8290" spans="1:10" x14ac:dyDescent="0.4">
      <c r="A8290">
        <v>1621309</v>
      </c>
      <c r="B8290">
        <v>96739</v>
      </c>
      <c r="C8290" s="1" t="s">
        <v>2594</v>
      </c>
      <c r="D8290" s="1">
        <v>43255</v>
      </c>
      <c r="E8290" s="1">
        <v>43258</v>
      </c>
      <c r="F8290" t="s">
        <v>5220</v>
      </c>
      <c r="G8290" t="s">
        <v>28</v>
      </c>
      <c r="H8290" t="s">
        <v>4851</v>
      </c>
      <c r="I8290">
        <v>11</v>
      </c>
      <c r="J8290" s="3">
        <v>26512</v>
      </c>
    </row>
    <row r="8291" spans="1:10" x14ac:dyDescent="0.4">
      <c r="A8291">
        <v>1621309</v>
      </c>
      <c r="B8291">
        <v>96560</v>
      </c>
      <c r="C8291" s="1" t="s">
        <v>2594</v>
      </c>
      <c r="D8291" s="1">
        <v>43255</v>
      </c>
      <c r="E8291" s="1">
        <v>43258</v>
      </c>
      <c r="F8291" t="s">
        <v>5220</v>
      </c>
      <c r="G8291" t="s">
        <v>28</v>
      </c>
      <c r="H8291" t="s">
        <v>4851</v>
      </c>
      <c r="I8291">
        <v>12</v>
      </c>
      <c r="J8291" s="3">
        <v>17450</v>
      </c>
    </row>
    <row r="8292" spans="1:10" x14ac:dyDescent="0.4">
      <c r="A8292">
        <v>1621309</v>
      </c>
      <c r="B8292">
        <v>97124</v>
      </c>
      <c r="C8292" s="1" t="s">
        <v>2594</v>
      </c>
      <c r="D8292" s="1">
        <v>43255</v>
      </c>
      <c r="E8292" s="1">
        <v>43258</v>
      </c>
      <c r="F8292" t="s">
        <v>5220</v>
      </c>
      <c r="G8292" t="s">
        <v>28</v>
      </c>
      <c r="H8292" t="s">
        <v>4851</v>
      </c>
      <c r="I8292">
        <v>1</v>
      </c>
      <c r="J8292" s="3">
        <v>2550</v>
      </c>
    </row>
    <row r="8293" spans="1:10" x14ac:dyDescent="0.4">
      <c r="A8293">
        <v>1621309</v>
      </c>
      <c r="B8293">
        <v>96289</v>
      </c>
      <c r="C8293" s="1" t="s">
        <v>2594</v>
      </c>
      <c r="D8293" s="1">
        <v>43255</v>
      </c>
      <c r="E8293" s="1">
        <v>43258</v>
      </c>
      <c r="F8293" t="s">
        <v>5220</v>
      </c>
      <c r="G8293" t="s">
        <v>28</v>
      </c>
      <c r="H8293" t="s">
        <v>4851</v>
      </c>
      <c r="I8293">
        <v>10</v>
      </c>
      <c r="J8293" s="3">
        <v>20955</v>
      </c>
    </row>
    <row r="8294" spans="1:10" x14ac:dyDescent="0.4">
      <c r="A8294">
        <v>1621309</v>
      </c>
      <c r="B8294">
        <v>96417</v>
      </c>
      <c r="C8294" s="1" t="s">
        <v>2594</v>
      </c>
      <c r="D8294" s="1">
        <v>43255</v>
      </c>
      <c r="E8294" s="1">
        <v>43258</v>
      </c>
      <c r="F8294" t="s">
        <v>5220</v>
      </c>
      <c r="G8294" t="s">
        <v>28</v>
      </c>
      <c r="H8294" t="s">
        <v>4851</v>
      </c>
      <c r="I8294">
        <v>1</v>
      </c>
      <c r="J8294" s="3">
        <v>1995</v>
      </c>
    </row>
    <row r="8295" spans="1:10" x14ac:dyDescent="0.4">
      <c r="A8295">
        <v>1621309</v>
      </c>
      <c r="B8295">
        <v>96048</v>
      </c>
      <c r="C8295" s="1" t="s">
        <v>2594</v>
      </c>
      <c r="D8295" s="1">
        <v>43255</v>
      </c>
      <c r="E8295" s="1">
        <v>43258</v>
      </c>
      <c r="F8295" t="s">
        <v>5220</v>
      </c>
      <c r="G8295" t="s">
        <v>28</v>
      </c>
      <c r="H8295" t="s">
        <v>4851</v>
      </c>
      <c r="I8295">
        <v>1</v>
      </c>
      <c r="J8295" s="3">
        <v>1880</v>
      </c>
    </row>
    <row r="8296" spans="1:10" x14ac:dyDescent="0.4">
      <c r="A8296">
        <v>1621309</v>
      </c>
      <c r="B8296">
        <v>98474</v>
      </c>
      <c r="C8296" s="1" t="s">
        <v>2594</v>
      </c>
      <c r="D8296" s="1">
        <v>43255</v>
      </c>
      <c r="E8296" s="1">
        <v>43258</v>
      </c>
      <c r="F8296" t="s">
        <v>5220</v>
      </c>
      <c r="G8296" t="s">
        <v>28</v>
      </c>
      <c r="H8296" t="s">
        <v>4851</v>
      </c>
      <c r="I8296">
        <v>4</v>
      </c>
      <c r="J8296" s="3">
        <v>8305</v>
      </c>
    </row>
    <row r="8297" spans="1:10" x14ac:dyDescent="0.4">
      <c r="A8297">
        <v>1621309</v>
      </c>
      <c r="B8297">
        <v>98646</v>
      </c>
      <c r="C8297" s="1" t="s">
        <v>2594</v>
      </c>
      <c r="D8297" s="1">
        <v>43255</v>
      </c>
      <c r="E8297" s="1">
        <v>43258</v>
      </c>
      <c r="F8297" t="s">
        <v>5220</v>
      </c>
      <c r="G8297" t="s">
        <v>28</v>
      </c>
      <c r="H8297" t="s">
        <v>4851</v>
      </c>
      <c r="I8297">
        <v>4</v>
      </c>
      <c r="J8297" s="3">
        <v>8305</v>
      </c>
    </row>
    <row r="8298" spans="1:10" x14ac:dyDescent="0.4">
      <c r="A8298">
        <v>1621309</v>
      </c>
      <c r="B8298">
        <v>98331</v>
      </c>
      <c r="C8298" s="1" t="s">
        <v>2594</v>
      </c>
      <c r="D8298" s="1">
        <v>43255</v>
      </c>
      <c r="E8298" s="1">
        <v>43258</v>
      </c>
      <c r="F8298" t="s">
        <v>5220</v>
      </c>
      <c r="G8298" t="s">
        <v>28</v>
      </c>
      <c r="H8298" t="s">
        <v>4851</v>
      </c>
      <c r="I8298">
        <v>2</v>
      </c>
      <c r="J8298" s="3">
        <v>3520</v>
      </c>
    </row>
    <row r="8299" spans="1:10" x14ac:dyDescent="0.4">
      <c r="A8299">
        <v>1621309</v>
      </c>
      <c r="B8299">
        <v>97438</v>
      </c>
      <c r="C8299" s="1" t="s">
        <v>2594</v>
      </c>
      <c r="D8299" s="1">
        <v>43255</v>
      </c>
      <c r="E8299" s="1">
        <v>43258</v>
      </c>
      <c r="F8299" t="s">
        <v>5220</v>
      </c>
      <c r="G8299" t="s">
        <v>28</v>
      </c>
      <c r="H8299" t="s">
        <v>4851</v>
      </c>
      <c r="I8299">
        <v>1</v>
      </c>
      <c r="J8299" s="3">
        <v>1934</v>
      </c>
    </row>
    <row r="8300" spans="1:10" x14ac:dyDescent="0.4">
      <c r="A8300">
        <v>1621424</v>
      </c>
      <c r="B8300">
        <v>96559</v>
      </c>
      <c r="C8300" s="1" t="s">
        <v>2695</v>
      </c>
      <c r="D8300" s="1">
        <v>43255</v>
      </c>
      <c r="E8300" s="1">
        <v>43260</v>
      </c>
      <c r="F8300" t="s">
        <v>6526</v>
      </c>
      <c r="G8300" t="s">
        <v>22</v>
      </c>
      <c r="H8300" t="s">
        <v>4910</v>
      </c>
      <c r="I8300">
        <v>3</v>
      </c>
      <c r="J8300" s="3">
        <v>13830</v>
      </c>
    </row>
    <row r="8301" spans="1:10" x14ac:dyDescent="0.4">
      <c r="A8301">
        <v>1621353</v>
      </c>
      <c r="B8301">
        <v>95763</v>
      </c>
      <c r="C8301" s="1" t="s">
        <v>2630</v>
      </c>
      <c r="D8301" s="1">
        <v>43255</v>
      </c>
      <c r="E8301" s="1">
        <v>43259</v>
      </c>
      <c r="F8301" t="s">
        <v>6517</v>
      </c>
      <c r="G8301" t="s">
        <v>39</v>
      </c>
      <c r="H8301" t="s">
        <v>4851</v>
      </c>
      <c r="I8301">
        <v>1</v>
      </c>
      <c r="J8301" s="3">
        <v>2402</v>
      </c>
    </row>
    <row r="8302" spans="1:10" x14ac:dyDescent="0.4">
      <c r="A8302">
        <v>1621080</v>
      </c>
      <c r="B8302">
        <v>95614</v>
      </c>
      <c r="C8302" s="1" t="s">
        <v>2441</v>
      </c>
      <c r="D8302" s="1">
        <v>43255</v>
      </c>
      <c r="E8302" s="1">
        <v>43258</v>
      </c>
      <c r="F8302" t="s">
        <v>4955</v>
      </c>
      <c r="G8302" t="s">
        <v>18</v>
      </c>
      <c r="H8302" t="s">
        <v>4851</v>
      </c>
      <c r="I8302">
        <v>2</v>
      </c>
      <c r="J8302" s="3">
        <v>6550</v>
      </c>
    </row>
    <row r="8303" spans="1:10" x14ac:dyDescent="0.4">
      <c r="A8303">
        <v>1621080</v>
      </c>
      <c r="B8303">
        <v>97136</v>
      </c>
      <c r="C8303" s="1" t="s">
        <v>2441</v>
      </c>
      <c r="D8303" s="1">
        <v>43255</v>
      </c>
      <c r="E8303" s="1">
        <v>43258</v>
      </c>
      <c r="F8303" t="s">
        <v>4955</v>
      </c>
      <c r="G8303" t="s">
        <v>18</v>
      </c>
      <c r="H8303" t="s">
        <v>4851</v>
      </c>
      <c r="I8303">
        <v>1</v>
      </c>
      <c r="J8303" s="3">
        <v>3650</v>
      </c>
    </row>
    <row r="8304" spans="1:10" x14ac:dyDescent="0.4">
      <c r="A8304">
        <v>1621080</v>
      </c>
      <c r="B8304">
        <v>96753</v>
      </c>
      <c r="C8304" s="1" t="s">
        <v>2441</v>
      </c>
      <c r="D8304" s="1">
        <v>43255</v>
      </c>
      <c r="E8304" s="1">
        <v>43258</v>
      </c>
      <c r="F8304" t="s">
        <v>4955</v>
      </c>
      <c r="G8304" t="s">
        <v>18</v>
      </c>
      <c r="H8304" t="s">
        <v>4851</v>
      </c>
      <c r="I8304">
        <v>2</v>
      </c>
      <c r="J8304" s="3">
        <v>5050</v>
      </c>
    </row>
    <row r="8305" spans="1:10" x14ac:dyDescent="0.4">
      <c r="A8305">
        <v>1621080</v>
      </c>
      <c r="B8305">
        <v>136638</v>
      </c>
      <c r="C8305" s="1" t="s">
        <v>2441</v>
      </c>
      <c r="D8305" s="1">
        <v>43255</v>
      </c>
      <c r="E8305" s="1">
        <v>43258</v>
      </c>
      <c r="F8305" t="s">
        <v>4955</v>
      </c>
      <c r="G8305" t="s">
        <v>18</v>
      </c>
      <c r="H8305" t="s">
        <v>4851</v>
      </c>
      <c r="I8305">
        <v>1</v>
      </c>
      <c r="J8305" s="3">
        <v>3150</v>
      </c>
    </row>
    <row r="8306" spans="1:10" x14ac:dyDescent="0.4">
      <c r="A8306">
        <v>1621080</v>
      </c>
      <c r="B8306">
        <v>136529</v>
      </c>
      <c r="C8306" s="1" t="s">
        <v>2441</v>
      </c>
      <c r="D8306" s="1">
        <v>43255</v>
      </c>
      <c r="E8306" s="1">
        <v>43258</v>
      </c>
      <c r="F8306" t="s">
        <v>4955</v>
      </c>
      <c r="G8306" t="s">
        <v>18</v>
      </c>
      <c r="H8306" t="s">
        <v>4851</v>
      </c>
      <c r="I8306">
        <v>1</v>
      </c>
      <c r="J8306" s="3">
        <v>3020</v>
      </c>
    </row>
    <row r="8307" spans="1:10" x14ac:dyDescent="0.4">
      <c r="A8307">
        <v>1621217</v>
      </c>
      <c r="B8307">
        <v>95804</v>
      </c>
      <c r="C8307" s="1" t="s">
        <v>5257</v>
      </c>
      <c r="D8307" s="1">
        <v>43255</v>
      </c>
      <c r="E8307" s="1">
        <v>43259</v>
      </c>
      <c r="F8307" t="s">
        <v>5015</v>
      </c>
      <c r="G8307" t="s">
        <v>116</v>
      </c>
      <c r="H8307" t="s">
        <v>4851</v>
      </c>
      <c r="I8307">
        <v>1</v>
      </c>
      <c r="J8307" s="3">
        <v>3370</v>
      </c>
    </row>
    <row r="8308" spans="1:10" x14ac:dyDescent="0.4">
      <c r="A8308">
        <v>1621217</v>
      </c>
      <c r="B8308">
        <v>96409</v>
      </c>
      <c r="C8308" s="1" t="s">
        <v>5257</v>
      </c>
      <c r="D8308" s="1">
        <v>43255</v>
      </c>
      <c r="E8308" s="1">
        <v>43259</v>
      </c>
      <c r="F8308" t="s">
        <v>5015</v>
      </c>
      <c r="G8308" t="s">
        <v>116</v>
      </c>
      <c r="H8308" t="s">
        <v>4851</v>
      </c>
      <c r="I8308">
        <v>2</v>
      </c>
      <c r="J8308" s="3">
        <v>3520</v>
      </c>
    </row>
    <row r="8309" spans="1:10" x14ac:dyDescent="0.4">
      <c r="A8309">
        <v>1621217</v>
      </c>
      <c r="B8309">
        <v>95904</v>
      </c>
      <c r="C8309" s="1" t="s">
        <v>5257</v>
      </c>
      <c r="D8309" s="1">
        <v>43255</v>
      </c>
      <c r="E8309" s="1">
        <v>43259</v>
      </c>
      <c r="F8309" t="s">
        <v>5015</v>
      </c>
      <c r="G8309" t="s">
        <v>116</v>
      </c>
      <c r="H8309" t="s">
        <v>4851</v>
      </c>
      <c r="I8309">
        <v>5</v>
      </c>
      <c r="J8309" s="3">
        <v>13732.35</v>
      </c>
    </row>
    <row r="8310" spans="1:10" x14ac:dyDescent="0.4">
      <c r="A8310">
        <v>1621217</v>
      </c>
      <c r="B8310">
        <v>96137</v>
      </c>
      <c r="C8310" s="1" t="s">
        <v>5257</v>
      </c>
      <c r="D8310" s="1">
        <v>43255</v>
      </c>
      <c r="E8310" s="1">
        <v>43259</v>
      </c>
      <c r="F8310" t="s">
        <v>5015</v>
      </c>
      <c r="G8310" t="s">
        <v>116</v>
      </c>
      <c r="H8310" t="s">
        <v>4851</v>
      </c>
      <c r="I8310">
        <v>1</v>
      </c>
      <c r="J8310" s="3">
        <v>3041</v>
      </c>
    </row>
    <row r="8311" spans="1:10" x14ac:dyDescent="0.4">
      <c r="A8311">
        <v>1621217</v>
      </c>
      <c r="B8311">
        <v>96557</v>
      </c>
      <c r="C8311" s="1" t="s">
        <v>5257</v>
      </c>
      <c r="D8311" s="1">
        <v>43255</v>
      </c>
      <c r="E8311" s="1">
        <v>43259</v>
      </c>
      <c r="F8311" t="s">
        <v>5015</v>
      </c>
      <c r="G8311" t="s">
        <v>116</v>
      </c>
      <c r="H8311" t="s">
        <v>4851</v>
      </c>
      <c r="I8311">
        <v>16</v>
      </c>
      <c r="J8311" s="3">
        <v>40123.82</v>
      </c>
    </row>
    <row r="8312" spans="1:10" x14ac:dyDescent="0.4">
      <c r="A8312">
        <v>1621217</v>
      </c>
      <c r="B8312">
        <v>98235</v>
      </c>
      <c r="C8312" s="1" t="s">
        <v>5257</v>
      </c>
      <c r="D8312" s="1">
        <v>43255</v>
      </c>
      <c r="E8312" s="1">
        <v>43259</v>
      </c>
      <c r="F8312" t="s">
        <v>5015</v>
      </c>
      <c r="G8312" t="s">
        <v>116</v>
      </c>
      <c r="H8312" t="s">
        <v>4851</v>
      </c>
      <c r="I8312">
        <v>1</v>
      </c>
      <c r="J8312" s="3">
        <v>3320</v>
      </c>
    </row>
    <row r="8313" spans="1:10" x14ac:dyDescent="0.4">
      <c r="A8313">
        <v>1621217</v>
      </c>
      <c r="B8313">
        <v>97698</v>
      </c>
      <c r="C8313" s="1" t="s">
        <v>5257</v>
      </c>
      <c r="D8313" s="1">
        <v>43255</v>
      </c>
      <c r="E8313" s="1">
        <v>43259</v>
      </c>
      <c r="F8313" t="s">
        <v>5015</v>
      </c>
      <c r="G8313" t="s">
        <v>116</v>
      </c>
      <c r="H8313" t="s">
        <v>4851</v>
      </c>
      <c r="I8313">
        <v>1</v>
      </c>
      <c r="J8313" s="3">
        <v>2812</v>
      </c>
    </row>
    <row r="8314" spans="1:10" x14ac:dyDescent="0.4">
      <c r="A8314">
        <v>1621217</v>
      </c>
      <c r="B8314">
        <v>134453</v>
      </c>
      <c r="C8314" s="1" t="s">
        <v>5257</v>
      </c>
      <c r="D8314" s="1">
        <v>43255</v>
      </c>
      <c r="E8314" s="1">
        <v>43259</v>
      </c>
      <c r="F8314" t="s">
        <v>5015</v>
      </c>
      <c r="G8314" t="s">
        <v>116</v>
      </c>
      <c r="H8314" t="s">
        <v>4851</v>
      </c>
      <c r="I8314">
        <v>2</v>
      </c>
      <c r="J8314" s="3">
        <v>3520</v>
      </c>
    </row>
    <row r="8315" spans="1:10" x14ac:dyDescent="0.4">
      <c r="A8315">
        <v>1621217</v>
      </c>
      <c r="B8315">
        <v>134245</v>
      </c>
      <c r="C8315" s="1" t="s">
        <v>5257</v>
      </c>
      <c r="D8315" s="1">
        <v>43255</v>
      </c>
      <c r="E8315" s="1">
        <v>43259</v>
      </c>
      <c r="F8315" t="s">
        <v>5015</v>
      </c>
      <c r="G8315" t="s">
        <v>116</v>
      </c>
      <c r="H8315" t="s">
        <v>4851</v>
      </c>
      <c r="I8315">
        <v>1</v>
      </c>
      <c r="J8315" s="3">
        <v>2484</v>
      </c>
    </row>
    <row r="8316" spans="1:10" x14ac:dyDescent="0.4">
      <c r="A8316">
        <v>1621217</v>
      </c>
      <c r="B8316">
        <v>134111</v>
      </c>
      <c r="C8316" s="1" t="s">
        <v>5257</v>
      </c>
      <c r="D8316" s="1">
        <v>43255</v>
      </c>
      <c r="E8316" s="1">
        <v>43259</v>
      </c>
      <c r="F8316" t="s">
        <v>5015</v>
      </c>
      <c r="G8316" t="s">
        <v>116</v>
      </c>
      <c r="H8316" t="s">
        <v>4851</v>
      </c>
      <c r="I8316">
        <v>1</v>
      </c>
      <c r="J8316" s="3">
        <v>2814</v>
      </c>
    </row>
    <row r="8317" spans="1:10" x14ac:dyDescent="0.4">
      <c r="A8317">
        <v>1620539</v>
      </c>
      <c r="B8317">
        <v>96398</v>
      </c>
      <c r="C8317" s="1" t="s">
        <v>2054</v>
      </c>
      <c r="D8317" s="1">
        <v>43255</v>
      </c>
      <c r="E8317" s="1">
        <v>43257</v>
      </c>
      <c r="F8317" t="s">
        <v>4856</v>
      </c>
      <c r="G8317" t="s">
        <v>60</v>
      </c>
      <c r="H8317" t="s">
        <v>4851</v>
      </c>
      <c r="I8317">
        <v>8</v>
      </c>
      <c r="J8317" s="3">
        <v>17180</v>
      </c>
    </row>
    <row r="8318" spans="1:10" x14ac:dyDescent="0.4">
      <c r="A8318">
        <v>1620539</v>
      </c>
      <c r="B8318">
        <v>96470</v>
      </c>
      <c r="C8318" s="1" t="s">
        <v>2054</v>
      </c>
      <c r="D8318" s="1">
        <v>43255</v>
      </c>
      <c r="E8318" s="1">
        <v>43257</v>
      </c>
      <c r="F8318" t="s">
        <v>4856</v>
      </c>
      <c r="G8318" t="s">
        <v>60</v>
      </c>
      <c r="H8318" t="s">
        <v>4851</v>
      </c>
      <c r="I8318">
        <v>1</v>
      </c>
      <c r="J8318" s="3">
        <v>1600</v>
      </c>
    </row>
    <row r="8319" spans="1:10" x14ac:dyDescent="0.4">
      <c r="A8319">
        <v>1620539</v>
      </c>
      <c r="B8319">
        <v>95902</v>
      </c>
      <c r="C8319" s="1" t="s">
        <v>2054</v>
      </c>
      <c r="D8319" s="1">
        <v>43255</v>
      </c>
      <c r="E8319" s="1">
        <v>43257</v>
      </c>
      <c r="F8319" t="s">
        <v>4856</v>
      </c>
      <c r="G8319" t="s">
        <v>60</v>
      </c>
      <c r="H8319" t="s">
        <v>4851</v>
      </c>
      <c r="I8319">
        <v>3</v>
      </c>
      <c r="J8319" s="3">
        <v>6690</v>
      </c>
    </row>
    <row r="8320" spans="1:10" x14ac:dyDescent="0.4">
      <c r="A8320">
        <v>1620539</v>
      </c>
      <c r="B8320">
        <v>96049</v>
      </c>
      <c r="C8320" s="1" t="s">
        <v>2054</v>
      </c>
      <c r="D8320" s="1">
        <v>43255</v>
      </c>
      <c r="E8320" s="1">
        <v>43257</v>
      </c>
      <c r="F8320" t="s">
        <v>4856</v>
      </c>
      <c r="G8320" t="s">
        <v>60</v>
      </c>
      <c r="H8320" t="s">
        <v>4851</v>
      </c>
      <c r="I8320">
        <v>6</v>
      </c>
      <c r="J8320" s="3">
        <v>15910</v>
      </c>
    </row>
    <row r="8321" spans="1:10" x14ac:dyDescent="0.4">
      <c r="A8321">
        <v>1620539</v>
      </c>
      <c r="B8321">
        <v>131773</v>
      </c>
      <c r="C8321" s="1" t="s">
        <v>2054</v>
      </c>
      <c r="D8321" s="1">
        <v>43255</v>
      </c>
      <c r="E8321" s="1">
        <v>43257</v>
      </c>
      <c r="F8321" t="s">
        <v>4856</v>
      </c>
      <c r="G8321" t="s">
        <v>60</v>
      </c>
      <c r="H8321" t="s">
        <v>4851</v>
      </c>
      <c r="I8321">
        <v>1</v>
      </c>
      <c r="J8321" s="3">
        <v>1660</v>
      </c>
    </row>
    <row r="8322" spans="1:10" x14ac:dyDescent="0.4">
      <c r="A8322">
        <v>1620539</v>
      </c>
      <c r="B8322">
        <v>133983</v>
      </c>
      <c r="C8322" s="1" t="s">
        <v>2054</v>
      </c>
      <c r="D8322" s="1">
        <v>43255</v>
      </c>
      <c r="E8322" s="1">
        <v>43257</v>
      </c>
      <c r="F8322" t="s">
        <v>4856</v>
      </c>
      <c r="G8322" t="s">
        <v>60</v>
      </c>
      <c r="H8322" t="s">
        <v>4851</v>
      </c>
      <c r="I8322">
        <v>1</v>
      </c>
      <c r="J8322" s="3">
        <v>2400</v>
      </c>
    </row>
    <row r="8323" spans="1:10" x14ac:dyDescent="0.4">
      <c r="A8323">
        <v>1620539</v>
      </c>
      <c r="B8323">
        <v>136614</v>
      </c>
      <c r="C8323" s="1" t="s">
        <v>2054</v>
      </c>
      <c r="D8323" s="1">
        <v>43255</v>
      </c>
      <c r="E8323" s="1">
        <v>43257</v>
      </c>
      <c r="F8323" t="s">
        <v>4856</v>
      </c>
      <c r="G8323" t="s">
        <v>60</v>
      </c>
      <c r="H8323" t="s">
        <v>4851</v>
      </c>
      <c r="I8323">
        <v>1</v>
      </c>
      <c r="J8323" s="3">
        <v>2110</v>
      </c>
    </row>
    <row r="8324" spans="1:10" x14ac:dyDescent="0.4">
      <c r="A8324">
        <v>1620539</v>
      </c>
      <c r="B8324">
        <v>135523</v>
      </c>
      <c r="C8324" s="1" t="s">
        <v>2054</v>
      </c>
      <c r="D8324" s="1">
        <v>43255</v>
      </c>
      <c r="E8324" s="1">
        <v>43257</v>
      </c>
      <c r="F8324" t="s">
        <v>4856</v>
      </c>
      <c r="G8324" t="s">
        <v>60</v>
      </c>
      <c r="H8324" t="s">
        <v>4851</v>
      </c>
      <c r="I8324">
        <v>1</v>
      </c>
      <c r="J8324" s="3">
        <v>2765.66</v>
      </c>
    </row>
    <row r="8325" spans="1:10" x14ac:dyDescent="0.4">
      <c r="A8325">
        <v>1620539</v>
      </c>
      <c r="B8325">
        <v>134341</v>
      </c>
      <c r="C8325" s="1" t="s">
        <v>2054</v>
      </c>
      <c r="D8325" s="1">
        <v>43255</v>
      </c>
      <c r="E8325" s="1">
        <v>43257</v>
      </c>
      <c r="F8325" t="s">
        <v>4856</v>
      </c>
      <c r="G8325" t="s">
        <v>60</v>
      </c>
      <c r="H8325" t="s">
        <v>4851</v>
      </c>
      <c r="I8325">
        <v>2</v>
      </c>
      <c r="J8325" s="3">
        <v>4900</v>
      </c>
    </row>
    <row r="8326" spans="1:10" x14ac:dyDescent="0.4">
      <c r="A8326">
        <v>1620539</v>
      </c>
      <c r="B8326">
        <v>134435</v>
      </c>
      <c r="C8326" s="1" t="s">
        <v>2054</v>
      </c>
      <c r="D8326" s="1">
        <v>43255</v>
      </c>
      <c r="E8326" s="1">
        <v>43257</v>
      </c>
      <c r="F8326" t="s">
        <v>4856</v>
      </c>
      <c r="G8326" t="s">
        <v>60</v>
      </c>
      <c r="H8326" t="s">
        <v>4851</v>
      </c>
      <c r="I8326">
        <v>9</v>
      </c>
      <c r="J8326" s="3">
        <v>19680</v>
      </c>
    </row>
    <row r="8327" spans="1:10" x14ac:dyDescent="0.4">
      <c r="A8327">
        <v>1620539</v>
      </c>
      <c r="B8327">
        <v>134873</v>
      </c>
      <c r="C8327" s="1" t="s">
        <v>2054</v>
      </c>
      <c r="D8327" s="1">
        <v>43255</v>
      </c>
      <c r="E8327" s="1">
        <v>43257</v>
      </c>
      <c r="F8327" t="s">
        <v>4856</v>
      </c>
      <c r="G8327" t="s">
        <v>60</v>
      </c>
      <c r="H8327" t="s">
        <v>4851</v>
      </c>
      <c r="I8327">
        <v>1</v>
      </c>
      <c r="J8327" s="3">
        <v>2665</v>
      </c>
    </row>
    <row r="8328" spans="1:10" x14ac:dyDescent="0.4">
      <c r="A8328">
        <v>1620539</v>
      </c>
      <c r="B8328">
        <v>134758</v>
      </c>
      <c r="C8328" s="1" t="s">
        <v>2054</v>
      </c>
      <c r="D8328" s="1">
        <v>43255</v>
      </c>
      <c r="E8328" s="1">
        <v>43257</v>
      </c>
      <c r="F8328" t="s">
        <v>4856</v>
      </c>
      <c r="G8328" t="s">
        <v>60</v>
      </c>
      <c r="H8328" t="s">
        <v>4851</v>
      </c>
      <c r="I8328">
        <v>1</v>
      </c>
      <c r="J8328" s="3">
        <v>2480</v>
      </c>
    </row>
    <row r="8329" spans="1:10" x14ac:dyDescent="0.4">
      <c r="A8329">
        <v>1620539</v>
      </c>
      <c r="B8329">
        <v>134790</v>
      </c>
      <c r="C8329" s="1" t="s">
        <v>2054</v>
      </c>
      <c r="D8329" s="1">
        <v>43255</v>
      </c>
      <c r="E8329" s="1">
        <v>43257</v>
      </c>
      <c r="F8329" t="s">
        <v>4856</v>
      </c>
      <c r="G8329" t="s">
        <v>60</v>
      </c>
      <c r="H8329" t="s">
        <v>4851</v>
      </c>
      <c r="I8329">
        <v>4</v>
      </c>
      <c r="J8329" s="3">
        <v>14040</v>
      </c>
    </row>
    <row r="8330" spans="1:10" x14ac:dyDescent="0.4">
      <c r="A8330">
        <v>1622864</v>
      </c>
      <c r="B8330">
        <v>134342</v>
      </c>
      <c r="C8330" s="1" t="s">
        <v>3877</v>
      </c>
      <c r="D8330" s="1">
        <v>43255</v>
      </c>
      <c r="E8330" s="1">
        <v>43257</v>
      </c>
      <c r="F8330" t="s">
        <v>5652</v>
      </c>
      <c r="G8330" t="s">
        <v>22</v>
      </c>
      <c r="H8330" t="s">
        <v>4866</v>
      </c>
      <c r="I8330">
        <v>1</v>
      </c>
      <c r="J8330" s="3">
        <v>2622.15</v>
      </c>
    </row>
    <row r="8331" spans="1:10" x14ac:dyDescent="0.4">
      <c r="A8331">
        <v>1622838</v>
      </c>
      <c r="B8331">
        <v>135655</v>
      </c>
      <c r="C8331" s="1" t="s">
        <v>3856</v>
      </c>
      <c r="D8331" s="1">
        <v>43255</v>
      </c>
      <c r="E8331" s="1">
        <v>43257</v>
      </c>
      <c r="F8331" t="s">
        <v>5862</v>
      </c>
      <c r="G8331" t="s">
        <v>60</v>
      </c>
      <c r="H8331" t="s">
        <v>4851</v>
      </c>
      <c r="I8331">
        <v>1</v>
      </c>
      <c r="J8331" s="3">
        <v>2000</v>
      </c>
    </row>
    <row r="8332" spans="1:10" x14ac:dyDescent="0.4">
      <c r="A8332">
        <v>1622838</v>
      </c>
      <c r="B8332">
        <v>134874</v>
      </c>
      <c r="C8332" s="1" t="s">
        <v>3856</v>
      </c>
      <c r="D8332" s="1">
        <v>43255</v>
      </c>
      <c r="E8332" s="1">
        <v>43257</v>
      </c>
      <c r="F8332" t="s">
        <v>5862</v>
      </c>
      <c r="G8332" t="s">
        <v>60</v>
      </c>
      <c r="H8332" t="s">
        <v>4851</v>
      </c>
      <c r="I8332">
        <v>1</v>
      </c>
      <c r="J8332" s="3">
        <v>1300</v>
      </c>
    </row>
    <row r="8333" spans="1:10" x14ac:dyDescent="0.4">
      <c r="A8333">
        <v>1622838</v>
      </c>
      <c r="B8333">
        <v>139606</v>
      </c>
      <c r="C8333" s="1" t="s">
        <v>3856</v>
      </c>
      <c r="D8333" s="1">
        <v>43255</v>
      </c>
      <c r="E8333" s="1">
        <v>43257</v>
      </c>
      <c r="F8333" t="s">
        <v>5862</v>
      </c>
      <c r="G8333" t="s">
        <v>60</v>
      </c>
      <c r="H8333" t="s">
        <v>4851</v>
      </c>
      <c r="I8333">
        <v>1</v>
      </c>
      <c r="J8333" s="3">
        <v>1300</v>
      </c>
    </row>
    <row r="8334" spans="1:10" x14ac:dyDescent="0.4">
      <c r="A8334">
        <v>1622834</v>
      </c>
      <c r="B8334">
        <v>134872</v>
      </c>
      <c r="C8334" s="1" t="s">
        <v>3852</v>
      </c>
      <c r="D8334" s="1">
        <v>43255</v>
      </c>
      <c r="E8334" s="1">
        <v>43256</v>
      </c>
      <c r="F8334" t="s">
        <v>4940</v>
      </c>
      <c r="G8334" t="s">
        <v>18</v>
      </c>
      <c r="H8334" t="s">
        <v>4851</v>
      </c>
      <c r="I8334">
        <v>1</v>
      </c>
      <c r="J8334" s="3">
        <v>50</v>
      </c>
    </row>
    <row r="8335" spans="1:10" x14ac:dyDescent="0.4">
      <c r="A8335">
        <v>1622891</v>
      </c>
      <c r="B8335">
        <v>134275</v>
      </c>
      <c r="C8335" s="1" t="s">
        <v>3904</v>
      </c>
      <c r="D8335" s="1">
        <v>43255</v>
      </c>
      <c r="E8335" s="1">
        <v>43257</v>
      </c>
      <c r="F8335" t="s">
        <v>5182</v>
      </c>
      <c r="G8335" t="s">
        <v>22</v>
      </c>
      <c r="H8335" t="s">
        <v>4910</v>
      </c>
      <c r="I8335">
        <v>1</v>
      </c>
      <c r="J8335" s="3">
        <v>2839</v>
      </c>
    </row>
    <row r="8336" spans="1:10" x14ac:dyDescent="0.4">
      <c r="A8336">
        <v>1623004</v>
      </c>
      <c r="B8336">
        <v>135406</v>
      </c>
      <c r="C8336" s="1" t="s">
        <v>4003</v>
      </c>
      <c r="D8336" s="1">
        <v>43255</v>
      </c>
      <c r="E8336" s="1">
        <v>43259</v>
      </c>
      <c r="F8336" t="s">
        <v>4941</v>
      </c>
      <c r="G8336" t="s">
        <v>28</v>
      </c>
      <c r="H8336" t="s">
        <v>4851</v>
      </c>
      <c r="I8336">
        <v>1</v>
      </c>
      <c r="J8336" s="3">
        <v>1500</v>
      </c>
    </row>
    <row r="8337" spans="1:10" x14ac:dyDescent="0.4">
      <c r="A8337">
        <v>1622663</v>
      </c>
      <c r="B8337">
        <v>134876</v>
      </c>
      <c r="C8337" s="1" t="s">
        <v>3716</v>
      </c>
      <c r="D8337" s="1">
        <v>43255</v>
      </c>
      <c r="E8337" s="1">
        <v>43260</v>
      </c>
      <c r="F8337" t="s">
        <v>5870</v>
      </c>
      <c r="G8337" t="s">
        <v>22</v>
      </c>
      <c r="H8337" t="s">
        <v>4910</v>
      </c>
      <c r="I8337">
        <v>1</v>
      </c>
      <c r="J8337" s="3">
        <v>5600</v>
      </c>
    </row>
    <row r="8338" spans="1:10" x14ac:dyDescent="0.4">
      <c r="A8338">
        <v>1622708</v>
      </c>
      <c r="B8338">
        <v>134030</v>
      </c>
      <c r="C8338" s="1" t="s">
        <v>3749</v>
      </c>
      <c r="D8338" s="1">
        <v>43255</v>
      </c>
      <c r="E8338" s="1">
        <v>43258</v>
      </c>
      <c r="F8338" t="s">
        <v>5557</v>
      </c>
      <c r="G8338" t="s">
        <v>258</v>
      </c>
      <c r="H8338" t="s">
        <v>4851</v>
      </c>
      <c r="I8338">
        <v>2</v>
      </c>
      <c r="J8338" s="3">
        <v>3858</v>
      </c>
    </row>
    <row r="8339" spans="1:10" x14ac:dyDescent="0.4">
      <c r="A8339">
        <v>1622722</v>
      </c>
      <c r="B8339">
        <v>136526</v>
      </c>
      <c r="C8339" s="1" t="s">
        <v>3758</v>
      </c>
      <c r="D8339" s="1">
        <v>43255</v>
      </c>
      <c r="E8339" s="1">
        <v>43258</v>
      </c>
      <c r="F8339" t="s">
        <v>4879</v>
      </c>
      <c r="G8339" t="s">
        <v>28</v>
      </c>
      <c r="H8339" t="s">
        <v>4851</v>
      </c>
      <c r="I8339">
        <v>1</v>
      </c>
      <c r="J8339" s="3">
        <v>10000</v>
      </c>
    </row>
    <row r="8340" spans="1:10" x14ac:dyDescent="0.4">
      <c r="A8340">
        <v>1622722</v>
      </c>
      <c r="B8340">
        <v>142556</v>
      </c>
      <c r="C8340" s="1" t="s">
        <v>3758</v>
      </c>
      <c r="D8340" s="1">
        <v>43255</v>
      </c>
      <c r="E8340" s="1">
        <v>43258</v>
      </c>
      <c r="F8340" t="s">
        <v>4879</v>
      </c>
      <c r="G8340" t="s">
        <v>28</v>
      </c>
      <c r="H8340" t="s">
        <v>4851</v>
      </c>
      <c r="I8340">
        <v>1</v>
      </c>
      <c r="J8340" s="3">
        <v>2500</v>
      </c>
    </row>
    <row r="8341" spans="1:10" x14ac:dyDescent="0.4">
      <c r="A8341">
        <v>1623747</v>
      </c>
      <c r="B8341">
        <v>137364</v>
      </c>
      <c r="C8341" s="1" t="s">
        <v>4358</v>
      </c>
      <c r="D8341" s="1">
        <v>43255</v>
      </c>
      <c r="E8341" s="1">
        <v>43259</v>
      </c>
      <c r="F8341" t="s">
        <v>5188</v>
      </c>
      <c r="G8341" t="s">
        <v>95</v>
      </c>
      <c r="H8341" t="s">
        <v>4851</v>
      </c>
      <c r="I8341">
        <v>1</v>
      </c>
      <c r="J8341" s="3">
        <v>1000</v>
      </c>
    </row>
    <row r="8342" spans="1:10" x14ac:dyDescent="0.4">
      <c r="A8342">
        <v>1623046</v>
      </c>
      <c r="B8342">
        <v>136426</v>
      </c>
      <c r="C8342" s="1" t="s">
        <v>4040</v>
      </c>
      <c r="D8342" s="1">
        <v>43255</v>
      </c>
      <c r="E8342" s="1">
        <v>43258</v>
      </c>
      <c r="F8342" t="s">
        <v>5641</v>
      </c>
      <c r="G8342" t="s">
        <v>22</v>
      </c>
      <c r="H8342" t="s">
        <v>5132</v>
      </c>
      <c r="I8342">
        <v>1</v>
      </c>
      <c r="J8342" s="3">
        <v>3982</v>
      </c>
    </row>
    <row r="8343" spans="1:10" x14ac:dyDescent="0.4">
      <c r="A8343">
        <v>1624050</v>
      </c>
      <c r="B8343">
        <v>138062</v>
      </c>
      <c r="C8343" s="1" t="s">
        <v>1353</v>
      </c>
      <c r="D8343" s="1">
        <v>43255</v>
      </c>
      <c r="E8343" s="1">
        <v>43255</v>
      </c>
      <c r="F8343" t="s">
        <v>4850</v>
      </c>
      <c r="G8343" t="s">
        <v>81</v>
      </c>
      <c r="H8343" t="s">
        <v>4851</v>
      </c>
      <c r="I8343">
        <v>1</v>
      </c>
      <c r="J8343" s="3">
        <v>1300</v>
      </c>
    </row>
    <row r="8344" spans="1:10" x14ac:dyDescent="0.4">
      <c r="A8344">
        <v>1624050</v>
      </c>
      <c r="B8344">
        <v>142396</v>
      </c>
      <c r="C8344" s="1" t="s">
        <v>1353</v>
      </c>
      <c r="D8344" s="1">
        <v>43255</v>
      </c>
      <c r="E8344" s="1">
        <v>43255</v>
      </c>
      <c r="F8344" t="s">
        <v>4850</v>
      </c>
      <c r="G8344" t="s">
        <v>81</v>
      </c>
      <c r="H8344" t="s">
        <v>4851</v>
      </c>
      <c r="I8344">
        <v>1</v>
      </c>
      <c r="J8344" s="3">
        <v>3495</v>
      </c>
    </row>
    <row r="8345" spans="1:10" x14ac:dyDescent="0.4">
      <c r="A8345">
        <v>1624096</v>
      </c>
      <c r="B8345">
        <v>138122</v>
      </c>
      <c r="C8345" s="1" t="s">
        <v>4502</v>
      </c>
      <c r="D8345" s="1">
        <v>43255</v>
      </c>
      <c r="E8345" s="1">
        <v>43258</v>
      </c>
      <c r="F8345" t="s">
        <v>6603</v>
      </c>
      <c r="G8345" t="s">
        <v>1806</v>
      </c>
      <c r="H8345" t="s">
        <v>4851</v>
      </c>
      <c r="I8345">
        <v>1</v>
      </c>
      <c r="J8345" s="3">
        <v>1925</v>
      </c>
    </row>
    <row r="8346" spans="1:10" x14ac:dyDescent="0.4">
      <c r="A8346">
        <v>1624019</v>
      </c>
      <c r="B8346">
        <v>137947</v>
      </c>
      <c r="C8346" s="1" t="s">
        <v>4461</v>
      </c>
      <c r="D8346" s="1">
        <v>43255</v>
      </c>
      <c r="E8346" s="1">
        <v>43256</v>
      </c>
      <c r="F8346" t="s">
        <v>6027</v>
      </c>
      <c r="G8346" t="s">
        <v>18</v>
      </c>
      <c r="H8346" t="s">
        <v>4851</v>
      </c>
      <c r="I8346">
        <v>3</v>
      </c>
      <c r="J8346" s="3">
        <v>900</v>
      </c>
    </row>
    <row r="8347" spans="1:10" x14ac:dyDescent="0.4">
      <c r="A8347">
        <v>1624019</v>
      </c>
      <c r="B8347">
        <v>142481</v>
      </c>
      <c r="C8347" s="1" t="s">
        <v>4461</v>
      </c>
      <c r="D8347" s="1">
        <v>43255</v>
      </c>
      <c r="E8347" s="1">
        <v>43256</v>
      </c>
      <c r="F8347" t="s">
        <v>6027</v>
      </c>
      <c r="G8347" t="s">
        <v>18</v>
      </c>
      <c r="H8347" t="s">
        <v>4851</v>
      </c>
      <c r="I8347">
        <v>1</v>
      </c>
      <c r="J8347" s="3">
        <v>125</v>
      </c>
    </row>
    <row r="8348" spans="1:10" x14ac:dyDescent="0.4">
      <c r="A8348">
        <v>1624019</v>
      </c>
      <c r="B8348">
        <v>142366</v>
      </c>
      <c r="C8348" s="1" t="s">
        <v>4461</v>
      </c>
      <c r="D8348" s="1">
        <v>43255</v>
      </c>
      <c r="E8348" s="1">
        <v>43256</v>
      </c>
      <c r="F8348" t="s">
        <v>6027</v>
      </c>
      <c r="G8348" t="s">
        <v>18</v>
      </c>
      <c r="H8348" t="s">
        <v>4851</v>
      </c>
      <c r="I8348">
        <v>1</v>
      </c>
      <c r="J8348" s="3">
        <v>400</v>
      </c>
    </row>
    <row r="8349" spans="1:10" x14ac:dyDescent="0.4">
      <c r="A8349">
        <v>1624201</v>
      </c>
      <c r="B8349">
        <v>142365</v>
      </c>
      <c r="C8349" s="1" t="s">
        <v>6926</v>
      </c>
      <c r="D8349" s="1">
        <v>43255</v>
      </c>
      <c r="E8349" s="1">
        <v>43258</v>
      </c>
      <c r="F8349" t="s">
        <v>4968</v>
      </c>
      <c r="G8349" t="s">
        <v>22</v>
      </c>
      <c r="H8349" t="s">
        <v>4969</v>
      </c>
      <c r="I8349">
        <v>1</v>
      </c>
      <c r="J8349" s="3">
        <v>1000</v>
      </c>
    </row>
    <row r="8350" spans="1:10" x14ac:dyDescent="0.4">
      <c r="A8350">
        <v>1623389</v>
      </c>
      <c r="B8350">
        <v>135713</v>
      </c>
      <c r="C8350" s="1" t="s">
        <v>4186</v>
      </c>
      <c r="D8350" s="1">
        <v>43256</v>
      </c>
      <c r="E8350" s="1">
        <v>43257</v>
      </c>
      <c r="F8350" t="s">
        <v>5863</v>
      </c>
      <c r="G8350" t="s">
        <v>81</v>
      </c>
      <c r="H8350" t="s">
        <v>4851</v>
      </c>
      <c r="I8350">
        <v>1</v>
      </c>
      <c r="J8350" s="3">
        <v>765</v>
      </c>
    </row>
    <row r="8351" spans="1:10" x14ac:dyDescent="0.4">
      <c r="A8351">
        <v>1623261</v>
      </c>
      <c r="B8351">
        <v>136427</v>
      </c>
      <c r="C8351" s="1" t="s">
        <v>4132</v>
      </c>
      <c r="D8351" s="1">
        <v>43256</v>
      </c>
      <c r="E8351" s="1">
        <v>43256</v>
      </c>
      <c r="F8351" t="s">
        <v>5180</v>
      </c>
      <c r="G8351" t="s">
        <v>18</v>
      </c>
      <c r="H8351" t="s">
        <v>4851</v>
      </c>
      <c r="I8351">
        <v>1</v>
      </c>
      <c r="J8351" s="3">
        <v>50</v>
      </c>
    </row>
    <row r="8352" spans="1:10" x14ac:dyDescent="0.4">
      <c r="A8352">
        <v>1623261</v>
      </c>
      <c r="B8352">
        <v>136433</v>
      </c>
      <c r="C8352" s="1" t="s">
        <v>4132</v>
      </c>
      <c r="D8352" s="1">
        <v>43256</v>
      </c>
      <c r="E8352" s="1">
        <v>43256</v>
      </c>
      <c r="F8352" t="s">
        <v>5180</v>
      </c>
      <c r="G8352" t="s">
        <v>18</v>
      </c>
      <c r="H8352" t="s">
        <v>4851</v>
      </c>
      <c r="I8352">
        <v>1</v>
      </c>
      <c r="J8352" s="3">
        <v>50</v>
      </c>
    </row>
    <row r="8353" spans="1:10" x14ac:dyDescent="0.4">
      <c r="A8353">
        <v>1623261</v>
      </c>
      <c r="B8353">
        <v>140875</v>
      </c>
      <c r="C8353" s="1" t="s">
        <v>4132</v>
      </c>
      <c r="D8353" s="1">
        <v>43256</v>
      </c>
      <c r="E8353" s="1">
        <v>43256</v>
      </c>
      <c r="F8353" t="s">
        <v>5180</v>
      </c>
      <c r="G8353" t="s">
        <v>18</v>
      </c>
      <c r="H8353" t="s">
        <v>4851</v>
      </c>
      <c r="I8353">
        <v>1</v>
      </c>
      <c r="J8353" s="3">
        <v>50</v>
      </c>
    </row>
    <row r="8354" spans="1:10" x14ac:dyDescent="0.4">
      <c r="A8354">
        <v>1623670</v>
      </c>
      <c r="B8354">
        <v>136705</v>
      </c>
      <c r="C8354" s="1" t="s">
        <v>4316</v>
      </c>
      <c r="D8354" s="1">
        <v>43256</v>
      </c>
      <c r="E8354" s="1">
        <v>43259</v>
      </c>
      <c r="F8354" t="s">
        <v>5592</v>
      </c>
      <c r="G8354" t="s">
        <v>22</v>
      </c>
      <c r="H8354" t="s">
        <v>4854</v>
      </c>
      <c r="I8354">
        <v>1</v>
      </c>
      <c r="J8354" s="3">
        <v>4210</v>
      </c>
    </row>
    <row r="8355" spans="1:10" x14ac:dyDescent="0.4">
      <c r="A8355">
        <v>1623498</v>
      </c>
      <c r="B8355">
        <v>137404</v>
      </c>
      <c r="C8355" s="1" t="s">
        <v>4204</v>
      </c>
      <c r="D8355" s="1">
        <v>43256</v>
      </c>
      <c r="E8355" s="1">
        <v>43276</v>
      </c>
      <c r="F8355" t="s">
        <v>4868</v>
      </c>
      <c r="G8355" t="s">
        <v>95</v>
      </c>
      <c r="H8355" t="s">
        <v>4851</v>
      </c>
      <c r="I8355">
        <v>1</v>
      </c>
      <c r="J8355" s="3">
        <v>5395</v>
      </c>
    </row>
    <row r="8356" spans="1:10" x14ac:dyDescent="0.4">
      <c r="A8356">
        <v>1623498</v>
      </c>
      <c r="B8356">
        <v>137371</v>
      </c>
      <c r="C8356" s="1" t="s">
        <v>4204</v>
      </c>
      <c r="D8356" s="1">
        <v>43256</v>
      </c>
      <c r="E8356" s="1">
        <v>43276</v>
      </c>
      <c r="F8356" t="s">
        <v>4868</v>
      </c>
      <c r="G8356" t="s">
        <v>95</v>
      </c>
      <c r="H8356" t="s">
        <v>4851</v>
      </c>
      <c r="I8356">
        <v>1</v>
      </c>
      <c r="J8356" s="3">
        <v>1000</v>
      </c>
    </row>
    <row r="8357" spans="1:10" x14ac:dyDescent="0.4">
      <c r="A8357">
        <v>1623499</v>
      </c>
      <c r="B8357">
        <v>141098</v>
      </c>
      <c r="C8357" s="1" t="s">
        <v>6856</v>
      </c>
      <c r="D8357" s="1">
        <v>43256</v>
      </c>
      <c r="E8357" s="1">
        <v>43257</v>
      </c>
      <c r="F8357" t="s">
        <v>4880</v>
      </c>
      <c r="G8357" t="s">
        <v>14</v>
      </c>
      <c r="H8357" t="s">
        <v>4851</v>
      </c>
      <c r="I8357">
        <v>1</v>
      </c>
      <c r="J8357" s="3">
        <v>100</v>
      </c>
    </row>
    <row r="8358" spans="1:10" x14ac:dyDescent="0.4">
      <c r="A8358">
        <v>1623499</v>
      </c>
      <c r="B8358">
        <v>136714</v>
      </c>
      <c r="C8358" s="1" t="s">
        <v>6856</v>
      </c>
      <c r="D8358" s="1">
        <v>43256</v>
      </c>
      <c r="E8358" s="1">
        <v>43257</v>
      </c>
      <c r="F8358" t="s">
        <v>4880</v>
      </c>
      <c r="G8358" t="s">
        <v>14</v>
      </c>
      <c r="H8358" t="s">
        <v>4851</v>
      </c>
      <c r="I8358">
        <v>1</v>
      </c>
      <c r="J8358" s="3">
        <v>100</v>
      </c>
    </row>
    <row r="8359" spans="1:10" x14ac:dyDescent="0.4">
      <c r="A8359">
        <v>1622997</v>
      </c>
      <c r="B8359">
        <v>134282</v>
      </c>
      <c r="C8359" s="1" t="s">
        <v>3996</v>
      </c>
      <c r="D8359" s="1">
        <v>43256</v>
      </c>
      <c r="E8359" s="1">
        <v>43259</v>
      </c>
      <c r="F8359" t="s">
        <v>4906</v>
      </c>
      <c r="G8359" t="s">
        <v>22</v>
      </c>
      <c r="H8359" t="s">
        <v>4883</v>
      </c>
      <c r="I8359">
        <v>1</v>
      </c>
      <c r="J8359" s="3">
        <v>6308</v>
      </c>
    </row>
    <row r="8360" spans="1:10" x14ac:dyDescent="0.4">
      <c r="A8360">
        <v>1622958</v>
      </c>
      <c r="B8360">
        <v>134200</v>
      </c>
      <c r="C8360" s="1" t="s">
        <v>3963</v>
      </c>
      <c r="D8360" s="1">
        <v>43256</v>
      </c>
      <c r="E8360" s="1">
        <v>43263</v>
      </c>
      <c r="F8360" t="s">
        <v>5609</v>
      </c>
      <c r="G8360" t="s">
        <v>22</v>
      </c>
      <c r="H8360" t="s">
        <v>4854</v>
      </c>
      <c r="I8360">
        <v>1</v>
      </c>
      <c r="J8360" s="3">
        <v>900</v>
      </c>
    </row>
    <row r="8361" spans="1:10" x14ac:dyDescent="0.4">
      <c r="A8361">
        <v>1622865</v>
      </c>
      <c r="B8361">
        <v>134343</v>
      </c>
      <c r="C8361" s="1" t="s">
        <v>3878</v>
      </c>
      <c r="D8361" s="1">
        <v>43256</v>
      </c>
      <c r="E8361" s="1">
        <v>43259</v>
      </c>
      <c r="F8361" t="s">
        <v>5603</v>
      </c>
      <c r="G8361" t="s">
        <v>22</v>
      </c>
      <c r="H8361" t="s">
        <v>4910</v>
      </c>
      <c r="I8361">
        <v>1</v>
      </c>
      <c r="J8361" s="3">
        <v>2766</v>
      </c>
    </row>
    <row r="8362" spans="1:10" x14ac:dyDescent="0.4">
      <c r="A8362">
        <v>1621430</v>
      </c>
      <c r="B8362">
        <v>96562</v>
      </c>
      <c r="C8362" s="1" t="s">
        <v>2700</v>
      </c>
      <c r="D8362" s="1">
        <v>43256</v>
      </c>
      <c r="E8362" s="1">
        <v>43258</v>
      </c>
      <c r="F8362" t="s">
        <v>4865</v>
      </c>
      <c r="G8362" t="s">
        <v>22</v>
      </c>
      <c r="H8362" t="s">
        <v>4866</v>
      </c>
      <c r="I8362">
        <v>8</v>
      </c>
      <c r="J8362" s="3">
        <v>36888</v>
      </c>
    </row>
    <row r="8363" spans="1:10" x14ac:dyDescent="0.4">
      <c r="A8363">
        <v>1621311</v>
      </c>
      <c r="B8363">
        <v>96366</v>
      </c>
      <c r="C8363" s="1" t="s">
        <v>2596</v>
      </c>
      <c r="D8363" s="1">
        <v>43256</v>
      </c>
      <c r="E8363" s="1">
        <v>43259</v>
      </c>
      <c r="F8363" t="s">
        <v>5395</v>
      </c>
      <c r="G8363" t="s">
        <v>22</v>
      </c>
      <c r="H8363" t="s">
        <v>5323</v>
      </c>
      <c r="I8363">
        <v>1</v>
      </c>
      <c r="J8363" s="3">
        <v>2500</v>
      </c>
    </row>
    <row r="8364" spans="1:10" x14ac:dyDescent="0.4">
      <c r="A8364">
        <v>1621311</v>
      </c>
      <c r="B8364">
        <v>96290</v>
      </c>
      <c r="C8364" s="1" t="s">
        <v>2596</v>
      </c>
      <c r="D8364" s="1">
        <v>43256</v>
      </c>
      <c r="E8364" s="1">
        <v>43259</v>
      </c>
      <c r="F8364" t="s">
        <v>5395</v>
      </c>
      <c r="G8364" t="s">
        <v>22</v>
      </c>
      <c r="H8364" t="s">
        <v>5323</v>
      </c>
      <c r="I8364">
        <v>2</v>
      </c>
      <c r="J8364" s="3">
        <v>10000</v>
      </c>
    </row>
    <row r="8365" spans="1:10" x14ac:dyDescent="0.4">
      <c r="A8365">
        <v>1621311</v>
      </c>
      <c r="B8365">
        <v>96561</v>
      </c>
      <c r="C8365" s="1" t="s">
        <v>2596</v>
      </c>
      <c r="D8365" s="1">
        <v>43256</v>
      </c>
      <c r="E8365" s="1">
        <v>43259</v>
      </c>
      <c r="F8365" t="s">
        <v>5395</v>
      </c>
      <c r="G8365" t="s">
        <v>22</v>
      </c>
      <c r="H8365" t="s">
        <v>5323</v>
      </c>
      <c r="I8365">
        <v>1</v>
      </c>
      <c r="J8365" s="3">
        <v>3900</v>
      </c>
    </row>
    <row r="8366" spans="1:10" x14ac:dyDescent="0.4">
      <c r="A8366">
        <v>1621311</v>
      </c>
      <c r="B8366">
        <v>134397</v>
      </c>
      <c r="C8366" s="1" t="s">
        <v>2596</v>
      </c>
      <c r="D8366" s="1">
        <v>43256</v>
      </c>
      <c r="E8366" s="1">
        <v>43259</v>
      </c>
      <c r="F8366" t="s">
        <v>5395</v>
      </c>
      <c r="G8366" t="s">
        <v>22</v>
      </c>
      <c r="H8366" t="s">
        <v>5323</v>
      </c>
      <c r="I8366">
        <v>1</v>
      </c>
      <c r="J8366" s="3">
        <v>2500</v>
      </c>
    </row>
    <row r="8367" spans="1:10" x14ac:dyDescent="0.4">
      <c r="A8367">
        <v>1621644</v>
      </c>
      <c r="B8367">
        <v>96750</v>
      </c>
      <c r="C8367" s="1" t="s">
        <v>2874</v>
      </c>
      <c r="D8367" s="1">
        <v>43256</v>
      </c>
      <c r="E8367" s="1">
        <v>43261</v>
      </c>
      <c r="F8367" t="s">
        <v>5840</v>
      </c>
      <c r="G8367" t="s">
        <v>95</v>
      </c>
      <c r="H8367" t="s">
        <v>4851</v>
      </c>
      <c r="I8367">
        <v>1</v>
      </c>
      <c r="J8367" s="3">
        <v>2300</v>
      </c>
    </row>
    <row r="8368" spans="1:10" x14ac:dyDescent="0.4">
      <c r="A8368">
        <v>1621884</v>
      </c>
      <c r="B8368">
        <v>138132</v>
      </c>
      <c r="C8368" s="1" t="s">
        <v>3091</v>
      </c>
      <c r="D8368" s="1">
        <v>43256</v>
      </c>
      <c r="E8368" s="1">
        <v>43257</v>
      </c>
      <c r="F8368" t="s">
        <v>129</v>
      </c>
      <c r="G8368" t="s">
        <v>22</v>
      </c>
      <c r="H8368" t="s">
        <v>4866</v>
      </c>
      <c r="I8368">
        <v>1</v>
      </c>
      <c r="J8368" s="3">
        <v>3699</v>
      </c>
    </row>
    <row r="8369" spans="1:10" x14ac:dyDescent="0.4">
      <c r="A8369">
        <v>1621884</v>
      </c>
      <c r="B8369">
        <v>97342</v>
      </c>
      <c r="C8369" s="1" t="s">
        <v>3091</v>
      </c>
      <c r="D8369" s="1">
        <v>43256</v>
      </c>
      <c r="E8369" s="1">
        <v>43257</v>
      </c>
      <c r="F8369" t="s">
        <v>129</v>
      </c>
      <c r="G8369" t="s">
        <v>22</v>
      </c>
      <c r="H8369" t="s">
        <v>4866</v>
      </c>
      <c r="I8369">
        <v>1</v>
      </c>
      <c r="J8369" s="3">
        <v>2999</v>
      </c>
    </row>
    <row r="8370" spans="1:10" x14ac:dyDescent="0.4">
      <c r="A8370">
        <v>1622059</v>
      </c>
      <c r="B8370">
        <v>141462</v>
      </c>
      <c r="C8370" s="1" t="s">
        <v>3246</v>
      </c>
      <c r="D8370" s="1">
        <v>43256</v>
      </c>
      <c r="E8370" s="1">
        <v>43257</v>
      </c>
      <c r="F8370" t="s">
        <v>5000</v>
      </c>
      <c r="G8370" t="s">
        <v>60</v>
      </c>
      <c r="H8370" t="s">
        <v>4851</v>
      </c>
      <c r="I8370">
        <v>1</v>
      </c>
      <c r="J8370" s="3">
        <v>2750</v>
      </c>
    </row>
    <row r="8371" spans="1:10" x14ac:dyDescent="0.4">
      <c r="A8371">
        <v>1622059</v>
      </c>
      <c r="B8371">
        <v>137130</v>
      </c>
      <c r="C8371" s="1" t="s">
        <v>3246</v>
      </c>
      <c r="D8371" s="1">
        <v>43256</v>
      </c>
      <c r="E8371" s="1">
        <v>43257</v>
      </c>
      <c r="F8371" t="s">
        <v>5000</v>
      </c>
      <c r="G8371" t="s">
        <v>60</v>
      </c>
      <c r="H8371" t="s">
        <v>4851</v>
      </c>
      <c r="I8371">
        <v>1</v>
      </c>
      <c r="J8371" s="3">
        <v>2750</v>
      </c>
    </row>
    <row r="8372" spans="1:10" x14ac:dyDescent="0.4">
      <c r="A8372">
        <v>1622059</v>
      </c>
      <c r="B8372">
        <v>133977</v>
      </c>
      <c r="C8372" s="1" t="s">
        <v>3246</v>
      </c>
      <c r="D8372" s="1">
        <v>43256</v>
      </c>
      <c r="E8372" s="1">
        <v>43257</v>
      </c>
      <c r="F8372" t="s">
        <v>5000</v>
      </c>
      <c r="G8372" t="s">
        <v>60</v>
      </c>
      <c r="H8372" t="s">
        <v>4851</v>
      </c>
      <c r="I8372">
        <v>2</v>
      </c>
      <c r="J8372" s="3">
        <v>2400</v>
      </c>
    </row>
    <row r="8373" spans="1:10" x14ac:dyDescent="0.4">
      <c r="A8373">
        <v>1622321</v>
      </c>
      <c r="B8373">
        <v>133894</v>
      </c>
      <c r="C8373" s="1" t="s">
        <v>3453</v>
      </c>
      <c r="D8373" s="1">
        <v>43256</v>
      </c>
      <c r="E8373" s="1">
        <v>43256</v>
      </c>
      <c r="F8373" t="s">
        <v>5718</v>
      </c>
      <c r="G8373" t="s">
        <v>8</v>
      </c>
      <c r="H8373" t="s">
        <v>4851</v>
      </c>
      <c r="I8373">
        <v>1</v>
      </c>
      <c r="J8373" s="3">
        <v>1250</v>
      </c>
    </row>
    <row r="8374" spans="1:10" x14ac:dyDescent="0.4">
      <c r="A8374">
        <v>1622186</v>
      </c>
      <c r="B8374">
        <v>98021</v>
      </c>
      <c r="C8374" s="1" t="s">
        <v>6666</v>
      </c>
      <c r="D8374" s="1">
        <v>43256</v>
      </c>
      <c r="E8374" s="1">
        <v>43258</v>
      </c>
      <c r="F8374" t="s">
        <v>5578</v>
      </c>
      <c r="G8374" t="s">
        <v>18</v>
      </c>
      <c r="H8374" t="s">
        <v>4851</v>
      </c>
      <c r="I8374">
        <v>2</v>
      </c>
      <c r="J8374" s="3">
        <v>1100</v>
      </c>
    </row>
    <row r="8375" spans="1:10" x14ac:dyDescent="0.4">
      <c r="A8375">
        <v>1622166</v>
      </c>
      <c r="B8375">
        <v>98464</v>
      </c>
      <c r="C8375" s="1" t="s">
        <v>3331</v>
      </c>
      <c r="D8375" s="1">
        <v>43257</v>
      </c>
      <c r="E8375" s="1">
        <v>43258</v>
      </c>
      <c r="F8375" t="s">
        <v>4856</v>
      </c>
      <c r="G8375" t="s">
        <v>60</v>
      </c>
      <c r="H8375" t="s">
        <v>4851</v>
      </c>
      <c r="I8375">
        <v>1</v>
      </c>
      <c r="J8375" s="3">
        <v>500</v>
      </c>
    </row>
    <row r="8376" spans="1:10" x14ac:dyDescent="0.4">
      <c r="A8376">
        <v>1622202</v>
      </c>
      <c r="B8376">
        <v>142702</v>
      </c>
      <c r="C8376" s="1" t="s">
        <v>3360</v>
      </c>
      <c r="D8376" s="1">
        <v>43257</v>
      </c>
      <c r="E8376" s="1">
        <v>43260</v>
      </c>
      <c r="F8376" t="s">
        <v>4978</v>
      </c>
      <c r="G8376" t="s">
        <v>20</v>
      </c>
      <c r="H8376" t="s">
        <v>4851</v>
      </c>
      <c r="I8376">
        <v>1</v>
      </c>
      <c r="J8376" s="3">
        <v>1128</v>
      </c>
    </row>
    <row r="8377" spans="1:10" x14ac:dyDescent="0.4">
      <c r="A8377">
        <v>1622202</v>
      </c>
      <c r="B8377">
        <v>98000</v>
      </c>
      <c r="C8377" s="1" t="s">
        <v>3360</v>
      </c>
      <c r="D8377" s="1">
        <v>43257</v>
      </c>
      <c r="E8377" s="1">
        <v>43260</v>
      </c>
      <c r="F8377" t="s">
        <v>4978</v>
      </c>
      <c r="G8377" t="s">
        <v>20</v>
      </c>
      <c r="H8377" t="s">
        <v>4851</v>
      </c>
      <c r="I8377">
        <v>1</v>
      </c>
      <c r="J8377" s="3">
        <v>2000</v>
      </c>
    </row>
    <row r="8378" spans="1:10" x14ac:dyDescent="0.4">
      <c r="A8378">
        <v>1621885</v>
      </c>
      <c r="B8378">
        <v>97343</v>
      </c>
      <c r="C8378" s="1" t="s">
        <v>3092</v>
      </c>
      <c r="D8378" s="1">
        <v>43257</v>
      </c>
      <c r="E8378" s="1">
        <v>43260</v>
      </c>
      <c r="F8378" t="s">
        <v>1842</v>
      </c>
      <c r="G8378" t="s">
        <v>22</v>
      </c>
      <c r="H8378" t="s">
        <v>4969</v>
      </c>
      <c r="I8378">
        <v>4</v>
      </c>
      <c r="J8378" s="3">
        <v>18600</v>
      </c>
    </row>
    <row r="8379" spans="1:10" x14ac:dyDescent="0.4">
      <c r="A8379">
        <v>1621885</v>
      </c>
      <c r="B8379">
        <v>98475</v>
      </c>
      <c r="C8379" s="1" t="s">
        <v>3092</v>
      </c>
      <c r="D8379" s="1">
        <v>43257</v>
      </c>
      <c r="E8379" s="1">
        <v>43260</v>
      </c>
      <c r="F8379" t="s">
        <v>1842</v>
      </c>
      <c r="G8379" t="s">
        <v>22</v>
      </c>
      <c r="H8379" t="s">
        <v>4969</v>
      </c>
      <c r="I8379">
        <v>4</v>
      </c>
      <c r="J8379" s="3">
        <v>11294</v>
      </c>
    </row>
    <row r="8380" spans="1:10" x14ac:dyDescent="0.4">
      <c r="A8380">
        <v>1621885</v>
      </c>
      <c r="B8380">
        <v>98647</v>
      </c>
      <c r="C8380" s="1" t="s">
        <v>3092</v>
      </c>
      <c r="D8380" s="1">
        <v>43257</v>
      </c>
      <c r="E8380" s="1">
        <v>43260</v>
      </c>
      <c r="F8380" t="s">
        <v>1842</v>
      </c>
      <c r="G8380" t="s">
        <v>22</v>
      </c>
      <c r="H8380" t="s">
        <v>4969</v>
      </c>
      <c r="I8380">
        <v>4</v>
      </c>
      <c r="J8380" s="3">
        <v>11294</v>
      </c>
    </row>
    <row r="8381" spans="1:10" x14ac:dyDescent="0.4">
      <c r="A8381">
        <v>1621885</v>
      </c>
      <c r="B8381">
        <v>133051</v>
      </c>
      <c r="C8381" s="1" t="s">
        <v>3092</v>
      </c>
      <c r="D8381" s="1">
        <v>43257</v>
      </c>
      <c r="E8381" s="1">
        <v>43260</v>
      </c>
      <c r="F8381" t="s">
        <v>1842</v>
      </c>
      <c r="G8381" t="s">
        <v>22</v>
      </c>
      <c r="H8381" t="s">
        <v>4969</v>
      </c>
      <c r="I8381">
        <v>4</v>
      </c>
      <c r="J8381" s="3">
        <v>11294</v>
      </c>
    </row>
    <row r="8382" spans="1:10" x14ac:dyDescent="0.4">
      <c r="A8382">
        <v>1621708</v>
      </c>
      <c r="B8382">
        <v>140951</v>
      </c>
      <c r="C8382" s="1" t="s">
        <v>2927</v>
      </c>
      <c r="D8382" s="1">
        <v>43257</v>
      </c>
      <c r="E8382" s="1">
        <v>43257</v>
      </c>
      <c r="F8382" t="s">
        <v>5619</v>
      </c>
      <c r="G8382" t="s">
        <v>116</v>
      </c>
      <c r="H8382" t="s">
        <v>4851</v>
      </c>
      <c r="I8382">
        <v>1</v>
      </c>
      <c r="J8382" s="3">
        <v>2000</v>
      </c>
    </row>
    <row r="8383" spans="1:10" x14ac:dyDescent="0.4">
      <c r="A8383">
        <v>1621708</v>
      </c>
      <c r="B8383">
        <v>136530</v>
      </c>
      <c r="C8383" s="1" t="s">
        <v>2927</v>
      </c>
      <c r="D8383" s="1">
        <v>43257</v>
      </c>
      <c r="E8383" s="1">
        <v>43257</v>
      </c>
      <c r="F8383" t="s">
        <v>5619</v>
      </c>
      <c r="G8383" t="s">
        <v>116</v>
      </c>
      <c r="H8383" t="s">
        <v>4851</v>
      </c>
      <c r="I8383">
        <v>1</v>
      </c>
      <c r="J8383" s="3">
        <v>2700</v>
      </c>
    </row>
    <row r="8384" spans="1:10" x14ac:dyDescent="0.4">
      <c r="A8384">
        <v>1621708</v>
      </c>
      <c r="B8384">
        <v>136531</v>
      </c>
      <c r="C8384" s="1" t="s">
        <v>2927</v>
      </c>
      <c r="D8384" s="1">
        <v>43257</v>
      </c>
      <c r="E8384" s="1">
        <v>43257</v>
      </c>
      <c r="F8384" t="s">
        <v>5619</v>
      </c>
      <c r="G8384" t="s">
        <v>116</v>
      </c>
      <c r="H8384" t="s">
        <v>4851</v>
      </c>
      <c r="I8384">
        <v>1</v>
      </c>
      <c r="J8384" s="3">
        <v>2000</v>
      </c>
    </row>
    <row r="8385" spans="1:10" x14ac:dyDescent="0.4">
      <c r="A8385">
        <v>1621708</v>
      </c>
      <c r="B8385">
        <v>136536</v>
      </c>
      <c r="C8385" s="1" t="s">
        <v>2927</v>
      </c>
      <c r="D8385" s="1">
        <v>43257</v>
      </c>
      <c r="E8385" s="1">
        <v>43257</v>
      </c>
      <c r="F8385" t="s">
        <v>5619</v>
      </c>
      <c r="G8385" t="s">
        <v>116</v>
      </c>
      <c r="H8385" t="s">
        <v>4851</v>
      </c>
      <c r="I8385">
        <v>1</v>
      </c>
      <c r="J8385" s="3">
        <v>2000</v>
      </c>
    </row>
    <row r="8386" spans="1:10" x14ac:dyDescent="0.4">
      <c r="A8386">
        <v>1621698</v>
      </c>
      <c r="B8386">
        <v>142560</v>
      </c>
      <c r="C8386" s="1" t="s">
        <v>2918</v>
      </c>
      <c r="D8386" s="1">
        <v>43257</v>
      </c>
      <c r="E8386" s="1">
        <v>43257</v>
      </c>
      <c r="F8386" t="s">
        <v>5674</v>
      </c>
      <c r="G8386" t="s">
        <v>116</v>
      </c>
      <c r="H8386" t="s">
        <v>4851</v>
      </c>
      <c r="I8386">
        <v>1</v>
      </c>
      <c r="J8386" s="3">
        <v>1000</v>
      </c>
    </row>
    <row r="8387" spans="1:10" x14ac:dyDescent="0.4">
      <c r="A8387">
        <v>1621698</v>
      </c>
      <c r="B8387">
        <v>142557</v>
      </c>
      <c r="C8387" s="1" t="s">
        <v>2918</v>
      </c>
      <c r="D8387" s="1">
        <v>43257</v>
      </c>
      <c r="E8387" s="1">
        <v>43257</v>
      </c>
      <c r="F8387" t="s">
        <v>5674</v>
      </c>
      <c r="G8387" t="s">
        <v>116</v>
      </c>
      <c r="H8387" t="s">
        <v>4851</v>
      </c>
      <c r="I8387">
        <v>1</v>
      </c>
      <c r="J8387" s="3">
        <v>2700</v>
      </c>
    </row>
    <row r="8388" spans="1:10" x14ac:dyDescent="0.4">
      <c r="A8388">
        <v>1621698</v>
      </c>
      <c r="B8388">
        <v>142558</v>
      </c>
      <c r="C8388" s="1" t="s">
        <v>2918</v>
      </c>
      <c r="D8388" s="1">
        <v>43257</v>
      </c>
      <c r="E8388" s="1">
        <v>43257</v>
      </c>
      <c r="F8388" t="s">
        <v>5674</v>
      </c>
      <c r="G8388" t="s">
        <v>116</v>
      </c>
      <c r="H8388" t="s">
        <v>4851</v>
      </c>
      <c r="I8388">
        <v>1</v>
      </c>
      <c r="J8388" s="3">
        <v>2000</v>
      </c>
    </row>
    <row r="8389" spans="1:10" x14ac:dyDescent="0.4">
      <c r="A8389">
        <v>1621238</v>
      </c>
      <c r="B8389">
        <v>95808</v>
      </c>
      <c r="C8389" s="1" t="s">
        <v>2548</v>
      </c>
      <c r="D8389" s="1">
        <v>43257</v>
      </c>
      <c r="E8389" s="1">
        <v>43259</v>
      </c>
      <c r="F8389" t="s">
        <v>5549</v>
      </c>
      <c r="G8389" t="s">
        <v>360</v>
      </c>
      <c r="H8389" t="s">
        <v>4851</v>
      </c>
      <c r="I8389">
        <v>1</v>
      </c>
      <c r="J8389" s="3">
        <v>1900</v>
      </c>
    </row>
    <row r="8390" spans="1:10" x14ac:dyDescent="0.4">
      <c r="A8390">
        <v>1621216</v>
      </c>
      <c r="B8390">
        <v>95619</v>
      </c>
      <c r="C8390" s="1" t="s">
        <v>2530</v>
      </c>
      <c r="D8390" s="1">
        <v>43257</v>
      </c>
      <c r="E8390" s="1">
        <v>43257</v>
      </c>
      <c r="F8390" t="s">
        <v>4880</v>
      </c>
      <c r="G8390" t="s">
        <v>14</v>
      </c>
      <c r="H8390" t="s">
        <v>4851</v>
      </c>
      <c r="I8390">
        <v>2</v>
      </c>
      <c r="J8390" s="3">
        <v>550</v>
      </c>
    </row>
    <row r="8391" spans="1:10" x14ac:dyDescent="0.4">
      <c r="A8391">
        <v>1621375</v>
      </c>
      <c r="B8391">
        <v>134444</v>
      </c>
      <c r="C8391" s="1" t="s">
        <v>2647</v>
      </c>
      <c r="D8391" s="1">
        <v>43257</v>
      </c>
      <c r="E8391" s="1">
        <v>43260</v>
      </c>
      <c r="F8391" t="s">
        <v>5341</v>
      </c>
      <c r="G8391" t="s">
        <v>116</v>
      </c>
      <c r="H8391" t="s">
        <v>4851</v>
      </c>
      <c r="I8391">
        <v>4</v>
      </c>
      <c r="J8391" s="3">
        <v>6250</v>
      </c>
    </row>
    <row r="8392" spans="1:10" x14ac:dyDescent="0.4">
      <c r="A8392">
        <v>1621375</v>
      </c>
      <c r="B8392">
        <v>96567</v>
      </c>
      <c r="C8392" s="1" t="s">
        <v>2647</v>
      </c>
      <c r="D8392" s="1">
        <v>43257</v>
      </c>
      <c r="E8392" s="1">
        <v>43260</v>
      </c>
      <c r="F8392" t="s">
        <v>5341</v>
      </c>
      <c r="G8392" t="s">
        <v>116</v>
      </c>
      <c r="H8392" t="s">
        <v>4851</v>
      </c>
      <c r="I8392">
        <v>11</v>
      </c>
      <c r="J8392" s="3">
        <v>20800</v>
      </c>
    </row>
    <row r="8393" spans="1:10" x14ac:dyDescent="0.4">
      <c r="A8393">
        <v>1621375</v>
      </c>
      <c r="B8393">
        <v>96403</v>
      </c>
      <c r="C8393" s="1" t="s">
        <v>2647</v>
      </c>
      <c r="D8393" s="1">
        <v>43257</v>
      </c>
      <c r="E8393" s="1">
        <v>43260</v>
      </c>
      <c r="F8393" t="s">
        <v>5341</v>
      </c>
      <c r="G8393" t="s">
        <v>116</v>
      </c>
      <c r="H8393" t="s">
        <v>4851</v>
      </c>
      <c r="I8393">
        <v>4</v>
      </c>
      <c r="J8393" s="3">
        <v>6250</v>
      </c>
    </row>
    <row r="8394" spans="1:10" x14ac:dyDescent="0.4">
      <c r="A8394">
        <v>1621375</v>
      </c>
      <c r="B8394">
        <v>96105</v>
      </c>
      <c r="C8394" s="1" t="s">
        <v>2647</v>
      </c>
      <c r="D8394" s="1">
        <v>43257</v>
      </c>
      <c r="E8394" s="1">
        <v>43260</v>
      </c>
      <c r="F8394" t="s">
        <v>5341</v>
      </c>
      <c r="G8394" t="s">
        <v>116</v>
      </c>
      <c r="H8394" t="s">
        <v>4851</v>
      </c>
      <c r="I8394">
        <v>1</v>
      </c>
      <c r="J8394" s="3">
        <v>2052</v>
      </c>
    </row>
    <row r="8395" spans="1:10" x14ac:dyDescent="0.4">
      <c r="A8395">
        <v>1621376</v>
      </c>
      <c r="B8395">
        <v>96104</v>
      </c>
      <c r="C8395" s="1" t="s">
        <v>2648</v>
      </c>
      <c r="D8395" s="1">
        <v>43257</v>
      </c>
      <c r="E8395" s="1">
        <v>43258</v>
      </c>
      <c r="F8395" t="s">
        <v>4979</v>
      </c>
      <c r="G8395" t="s">
        <v>60</v>
      </c>
      <c r="H8395" t="s">
        <v>4851</v>
      </c>
      <c r="I8395">
        <v>1</v>
      </c>
      <c r="J8395" s="3">
        <v>2052</v>
      </c>
    </row>
    <row r="8396" spans="1:10" x14ac:dyDescent="0.4">
      <c r="A8396">
        <v>1621377</v>
      </c>
      <c r="B8396">
        <v>96106</v>
      </c>
      <c r="C8396" s="1" t="s">
        <v>2649</v>
      </c>
      <c r="D8396" s="1">
        <v>43257</v>
      </c>
      <c r="E8396" s="1">
        <v>43260</v>
      </c>
      <c r="F8396" t="s">
        <v>5005</v>
      </c>
      <c r="G8396" t="s">
        <v>11</v>
      </c>
      <c r="H8396" t="s">
        <v>4851</v>
      </c>
      <c r="I8396">
        <v>1</v>
      </c>
      <c r="J8396" s="3">
        <v>3925</v>
      </c>
    </row>
    <row r="8397" spans="1:10" x14ac:dyDescent="0.4">
      <c r="A8397">
        <v>1621377</v>
      </c>
      <c r="B8397">
        <v>96564</v>
      </c>
      <c r="C8397" s="1" t="s">
        <v>2649</v>
      </c>
      <c r="D8397" s="1">
        <v>43257</v>
      </c>
      <c r="E8397" s="1">
        <v>43260</v>
      </c>
      <c r="F8397" t="s">
        <v>5005</v>
      </c>
      <c r="G8397" t="s">
        <v>11</v>
      </c>
      <c r="H8397" t="s">
        <v>4851</v>
      </c>
      <c r="I8397">
        <v>2</v>
      </c>
      <c r="J8397" s="3">
        <v>5000</v>
      </c>
    </row>
    <row r="8398" spans="1:10" x14ac:dyDescent="0.4">
      <c r="A8398">
        <v>1621377</v>
      </c>
      <c r="B8398">
        <v>98147</v>
      </c>
      <c r="C8398" s="1" t="s">
        <v>2649</v>
      </c>
      <c r="D8398" s="1">
        <v>43257</v>
      </c>
      <c r="E8398" s="1">
        <v>43260</v>
      </c>
      <c r="F8398" t="s">
        <v>5005</v>
      </c>
      <c r="G8398" t="s">
        <v>11</v>
      </c>
      <c r="H8398" t="s">
        <v>4851</v>
      </c>
      <c r="I8398">
        <v>1</v>
      </c>
      <c r="J8398" s="3">
        <v>2125</v>
      </c>
    </row>
    <row r="8399" spans="1:10" x14ac:dyDescent="0.4">
      <c r="A8399">
        <v>1621377</v>
      </c>
      <c r="B8399">
        <v>134877</v>
      </c>
      <c r="C8399" s="1" t="s">
        <v>2649</v>
      </c>
      <c r="D8399" s="1">
        <v>43257</v>
      </c>
      <c r="E8399" s="1">
        <v>43260</v>
      </c>
      <c r="F8399" t="s">
        <v>5005</v>
      </c>
      <c r="G8399" t="s">
        <v>11</v>
      </c>
      <c r="H8399" t="s">
        <v>4851</v>
      </c>
      <c r="I8399">
        <v>1</v>
      </c>
      <c r="J8399" s="3">
        <v>2400</v>
      </c>
    </row>
    <row r="8400" spans="1:10" x14ac:dyDescent="0.4">
      <c r="A8400">
        <v>1621393</v>
      </c>
      <c r="B8400">
        <v>96563</v>
      </c>
      <c r="C8400" s="1" t="s">
        <v>2667</v>
      </c>
      <c r="D8400" s="1">
        <v>43257</v>
      </c>
      <c r="E8400" s="1">
        <v>43260</v>
      </c>
      <c r="F8400" t="s">
        <v>5903</v>
      </c>
      <c r="G8400" t="s">
        <v>22</v>
      </c>
      <c r="H8400" t="s">
        <v>4896</v>
      </c>
      <c r="I8400">
        <v>1</v>
      </c>
      <c r="J8400" s="3">
        <v>4500</v>
      </c>
    </row>
    <row r="8401" spans="1:10" x14ac:dyDescent="0.4">
      <c r="A8401">
        <v>1621394</v>
      </c>
      <c r="B8401">
        <v>96565</v>
      </c>
      <c r="C8401" s="1" t="s">
        <v>2668</v>
      </c>
      <c r="D8401" s="1">
        <v>43257</v>
      </c>
      <c r="E8401" s="1">
        <v>43258</v>
      </c>
      <c r="F8401" t="s">
        <v>5711</v>
      </c>
      <c r="G8401" t="s">
        <v>209</v>
      </c>
      <c r="H8401" t="s">
        <v>4851</v>
      </c>
      <c r="I8401">
        <v>1</v>
      </c>
      <c r="J8401" s="3">
        <v>2500</v>
      </c>
    </row>
    <row r="8402" spans="1:10" x14ac:dyDescent="0.4">
      <c r="A8402">
        <v>1621394</v>
      </c>
      <c r="B8402">
        <v>135408</v>
      </c>
      <c r="C8402" s="1" t="s">
        <v>2668</v>
      </c>
      <c r="D8402" s="1">
        <v>43257</v>
      </c>
      <c r="E8402" s="1">
        <v>43258</v>
      </c>
      <c r="F8402" t="s">
        <v>5711</v>
      </c>
      <c r="G8402" t="s">
        <v>209</v>
      </c>
      <c r="H8402" t="s">
        <v>4851</v>
      </c>
      <c r="I8402">
        <v>1</v>
      </c>
      <c r="J8402" s="3">
        <v>1600</v>
      </c>
    </row>
    <row r="8403" spans="1:10" x14ac:dyDescent="0.4">
      <c r="A8403">
        <v>1621394</v>
      </c>
      <c r="B8403">
        <v>134428</v>
      </c>
      <c r="C8403" s="1" t="s">
        <v>2668</v>
      </c>
      <c r="D8403" s="1">
        <v>43257</v>
      </c>
      <c r="E8403" s="1">
        <v>43258</v>
      </c>
      <c r="F8403" t="s">
        <v>5711</v>
      </c>
      <c r="G8403" t="s">
        <v>209</v>
      </c>
      <c r="H8403" t="s">
        <v>4851</v>
      </c>
      <c r="I8403">
        <v>1</v>
      </c>
      <c r="J8403" s="3">
        <v>950</v>
      </c>
    </row>
    <row r="8404" spans="1:10" x14ac:dyDescent="0.4">
      <c r="A8404">
        <v>1621394</v>
      </c>
      <c r="B8404">
        <v>142559</v>
      </c>
      <c r="C8404" s="1" t="s">
        <v>2668</v>
      </c>
      <c r="D8404" s="1">
        <v>43257</v>
      </c>
      <c r="E8404" s="1">
        <v>43258</v>
      </c>
      <c r="F8404" t="s">
        <v>5711</v>
      </c>
      <c r="G8404" t="s">
        <v>209</v>
      </c>
      <c r="H8404" t="s">
        <v>4851</v>
      </c>
      <c r="I8404">
        <v>1</v>
      </c>
      <c r="J8404" s="3">
        <v>1298</v>
      </c>
    </row>
    <row r="8405" spans="1:10" x14ac:dyDescent="0.4">
      <c r="A8405">
        <v>1621399</v>
      </c>
      <c r="B8405">
        <v>96566</v>
      </c>
      <c r="C8405" s="1" t="s">
        <v>2673</v>
      </c>
      <c r="D8405" s="1">
        <v>43257</v>
      </c>
      <c r="E8405" s="1">
        <v>43276</v>
      </c>
      <c r="F8405" t="s">
        <v>4868</v>
      </c>
      <c r="G8405" t="s">
        <v>95</v>
      </c>
      <c r="H8405" t="s">
        <v>4851</v>
      </c>
      <c r="I8405">
        <v>11</v>
      </c>
      <c r="J8405" s="3">
        <v>22000</v>
      </c>
    </row>
    <row r="8406" spans="1:10" x14ac:dyDescent="0.4">
      <c r="A8406">
        <v>1621399</v>
      </c>
      <c r="B8406">
        <v>134264</v>
      </c>
      <c r="C8406" s="1" t="s">
        <v>2673</v>
      </c>
      <c r="D8406" s="1">
        <v>43257</v>
      </c>
      <c r="E8406" s="1">
        <v>43276</v>
      </c>
      <c r="F8406" t="s">
        <v>4868</v>
      </c>
      <c r="G8406" t="s">
        <v>95</v>
      </c>
      <c r="H8406" t="s">
        <v>4851</v>
      </c>
      <c r="I8406">
        <v>1</v>
      </c>
      <c r="J8406" s="3">
        <v>5567</v>
      </c>
    </row>
    <row r="8407" spans="1:10" x14ac:dyDescent="0.4">
      <c r="A8407">
        <v>1620843</v>
      </c>
      <c r="B8407">
        <v>98146</v>
      </c>
      <c r="C8407" s="1" t="s">
        <v>2265</v>
      </c>
      <c r="D8407" s="1">
        <v>43257</v>
      </c>
      <c r="E8407" s="1">
        <v>43259</v>
      </c>
      <c r="F8407" t="s">
        <v>5774</v>
      </c>
      <c r="G8407" t="s">
        <v>22</v>
      </c>
      <c r="H8407" t="s">
        <v>5422</v>
      </c>
      <c r="I8407">
        <v>2</v>
      </c>
      <c r="J8407" s="3">
        <v>13300</v>
      </c>
    </row>
    <row r="8408" spans="1:10" x14ac:dyDescent="0.4">
      <c r="A8408">
        <v>1622956</v>
      </c>
      <c r="B8408">
        <v>134201</v>
      </c>
      <c r="C8408" s="1" t="s">
        <v>3961</v>
      </c>
      <c r="D8408" s="1">
        <v>43257</v>
      </c>
      <c r="E8408" s="1">
        <v>43259</v>
      </c>
      <c r="F8408" t="s">
        <v>4940</v>
      </c>
      <c r="G8408" t="s">
        <v>18</v>
      </c>
      <c r="H8408" t="s">
        <v>4851</v>
      </c>
      <c r="I8408">
        <v>5</v>
      </c>
      <c r="J8408" s="3">
        <v>10100</v>
      </c>
    </row>
    <row r="8409" spans="1:10" x14ac:dyDescent="0.4">
      <c r="A8409">
        <v>1622893</v>
      </c>
      <c r="B8409">
        <v>134156</v>
      </c>
      <c r="C8409" s="1" t="s">
        <v>3906</v>
      </c>
      <c r="D8409" s="1">
        <v>43257</v>
      </c>
      <c r="E8409" s="1">
        <v>43259</v>
      </c>
      <c r="F8409" t="s">
        <v>5702</v>
      </c>
      <c r="G8409" t="s">
        <v>85</v>
      </c>
      <c r="H8409" t="s">
        <v>4851</v>
      </c>
      <c r="I8409">
        <v>1</v>
      </c>
      <c r="J8409" s="3">
        <v>2000</v>
      </c>
    </row>
    <row r="8410" spans="1:10" x14ac:dyDescent="0.4">
      <c r="A8410">
        <v>1622753</v>
      </c>
      <c r="B8410">
        <v>134097</v>
      </c>
      <c r="C8410" s="1" t="s">
        <v>6779</v>
      </c>
      <c r="D8410" s="1">
        <v>43257</v>
      </c>
      <c r="E8410" s="1">
        <v>43258</v>
      </c>
      <c r="F8410" t="s">
        <v>5241</v>
      </c>
      <c r="G8410" t="s">
        <v>22</v>
      </c>
      <c r="H8410" t="s">
        <v>4883</v>
      </c>
      <c r="I8410">
        <v>4</v>
      </c>
      <c r="J8410" s="3">
        <v>3658</v>
      </c>
    </row>
    <row r="8411" spans="1:10" x14ac:dyDescent="0.4">
      <c r="A8411">
        <v>1623407</v>
      </c>
      <c r="B8411">
        <v>135877</v>
      </c>
      <c r="C8411" s="1" t="s">
        <v>6854</v>
      </c>
      <c r="D8411" s="1">
        <v>43257</v>
      </c>
      <c r="E8411" s="1">
        <v>43258</v>
      </c>
      <c r="F8411" t="s">
        <v>5190</v>
      </c>
      <c r="G8411" t="s">
        <v>22</v>
      </c>
      <c r="H8411" t="s">
        <v>5191</v>
      </c>
      <c r="I8411">
        <v>1</v>
      </c>
      <c r="J8411" s="3">
        <v>5500</v>
      </c>
    </row>
    <row r="8412" spans="1:10" x14ac:dyDescent="0.4">
      <c r="A8412">
        <v>1623407</v>
      </c>
      <c r="B8412">
        <v>136776</v>
      </c>
      <c r="C8412" s="1" t="s">
        <v>6854</v>
      </c>
      <c r="D8412" s="1">
        <v>43257</v>
      </c>
      <c r="E8412" s="1">
        <v>43258</v>
      </c>
      <c r="F8412" t="s">
        <v>5190</v>
      </c>
      <c r="G8412" t="s">
        <v>22</v>
      </c>
      <c r="H8412" t="s">
        <v>5191</v>
      </c>
      <c r="I8412">
        <v>1</v>
      </c>
      <c r="J8412" s="3">
        <v>2500</v>
      </c>
    </row>
    <row r="8413" spans="1:10" x14ac:dyDescent="0.4">
      <c r="A8413">
        <v>1624150</v>
      </c>
      <c r="B8413">
        <v>138197</v>
      </c>
      <c r="C8413" s="1" t="s">
        <v>4535</v>
      </c>
      <c r="D8413" s="1">
        <v>43257</v>
      </c>
      <c r="E8413" s="1">
        <v>43259</v>
      </c>
      <c r="F8413" t="s">
        <v>4915</v>
      </c>
      <c r="G8413" t="s">
        <v>22</v>
      </c>
      <c r="H8413" t="s">
        <v>4854</v>
      </c>
      <c r="I8413">
        <v>1</v>
      </c>
      <c r="J8413" s="3">
        <v>15600</v>
      </c>
    </row>
    <row r="8414" spans="1:10" x14ac:dyDescent="0.4">
      <c r="A8414">
        <v>1624307</v>
      </c>
      <c r="B8414">
        <v>142519</v>
      </c>
      <c r="C8414" s="1" t="s">
        <v>4610</v>
      </c>
      <c r="D8414" s="1">
        <v>43257</v>
      </c>
      <c r="E8414" s="1">
        <v>43258</v>
      </c>
      <c r="F8414" t="s">
        <v>5397</v>
      </c>
      <c r="G8414" t="s">
        <v>22</v>
      </c>
      <c r="H8414" t="s">
        <v>5398</v>
      </c>
      <c r="I8414">
        <v>1</v>
      </c>
      <c r="J8414" s="3">
        <v>2638</v>
      </c>
    </row>
    <row r="8415" spans="1:10" x14ac:dyDescent="0.4">
      <c r="A8415">
        <v>1624090</v>
      </c>
      <c r="B8415">
        <v>138026</v>
      </c>
      <c r="C8415" s="1" t="s">
        <v>4500</v>
      </c>
      <c r="D8415" s="1">
        <v>43257</v>
      </c>
      <c r="E8415" s="1">
        <v>43258</v>
      </c>
      <c r="F8415" t="s">
        <v>4880</v>
      </c>
      <c r="G8415" t="s">
        <v>14</v>
      </c>
      <c r="H8415" t="s">
        <v>4851</v>
      </c>
      <c r="I8415">
        <v>1</v>
      </c>
      <c r="J8415" s="3">
        <v>200</v>
      </c>
    </row>
    <row r="8416" spans="1:10" x14ac:dyDescent="0.4">
      <c r="A8416">
        <v>1624085</v>
      </c>
      <c r="B8416">
        <v>138035</v>
      </c>
      <c r="C8416" s="1" t="s">
        <v>4498</v>
      </c>
      <c r="D8416" s="1">
        <v>43257</v>
      </c>
      <c r="E8416" s="1">
        <v>43259</v>
      </c>
      <c r="F8416" t="s">
        <v>4948</v>
      </c>
      <c r="G8416" t="s">
        <v>22</v>
      </c>
      <c r="H8416" t="s">
        <v>4949</v>
      </c>
      <c r="I8416">
        <v>1</v>
      </c>
      <c r="J8416" s="3">
        <v>6600</v>
      </c>
    </row>
    <row r="8417" spans="1:10" x14ac:dyDescent="0.4">
      <c r="A8417">
        <v>1624104</v>
      </c>
      <c r="B8417">
        <v>138104</v>
      </c>
      <c r="C8417" s="1" t="s">
        <v>4507</v>
      </c>
      <c r="D8417" s="1">
        <v>43258</v>
      </c>
      <c r="E8417" s="1">
        <v>43259</v>
      </c>
      <c r="F8417" t="s">
        <v>5188</v>
      </c>
      <c r="G8417" t="s">
        <v>95</v>
      </c>
      <c r="H8417" t="s">
        <v>4851</v>
      </c>
      <c r="I8417">
        <v>1</v>
      </c>
      <c r="J8417" s="3">
        <v>1100</v>
      </c>
    </row>
    <row r="8418" spans="1:10" x14ac:dyDescent="0.4">
      <c r="A8418">
        <v>1624149</v>
      </c>
      <c r="B8418">
        <v>138125</v>
      </c>
      <c r="C8418" s="1" t="s">
        <v>4534</v>
      </c>
      <c r="D8418" s="1">
        <v>43258</v>
      </c>
      <c r="E8418" s="1">
        <v>43259</v>
      </c>
      <c r="F8418" t="s">
        <v>5003</v>
      </c>
      <c r="G8418" t="s">
        <v>8</v>
      </c>
      <c r="H8418" t="s">
        <v>4851</v>
      </c>
      <c r="I8418">
        <v>1</v>
      </c>
      <c r="J8418" s="3">
        <v>810</v>
      </c>
    </row>
    <row r="8419" spans="1:10" x14ac:dyDescent="0.4">
      <c r="A8419">
        <v>1623552</v>
      </c>
      <c r="B8419">
        <v>136088</v>
      </c>
      <c r="C8419" s="1" t="s">
        <v>4246</v>
      </c>
      <c r="D8419" s="1">
        <v>43258</v>
      </c>
      <c r="E8419" s="1">
        <v>43260</v>
      </c>
      <c r="F8419" t="s">
        <v>5141</v>
      </c>
      <c r="G8419" t="s">
        <v>81</v>
      </c>
      <c r="H8419" t="s">
        <v>4851</v>
      </c>
      <c r="I8419">
        <v>1</v>
      </c>
      <c r="J8419" s="3">
        <v>375</v>
      </c>
    </row>
    <row r="8420" spans="1:10" x14ac:dyDescent="0.4">
      <c r="A8420">
        <v>1623671</v>
      </c>
      <c r="B8420">
        <v>136778</v>
      </c>
      <c r="C8420" s="1" t="s">
        <v>4317</v>
      </c>
      <c r="D8420" s="1">
        <v>43258</v>
      </c>
      <c r="E8420" s="1">
        <v>43259</v>
      </c>
      <c r="F8420" t="s">
        <v>5751</v>
      </c>
      <c r="G8420" t="s">
        <v>22</v>
      </c>
      <c r="H8420" t="s">
        <v>4866</v>
      </c>
      <c r="I8420">
        <v>3</v>
      </c>
      <c r="J8420" s="3">
        <v>9210</v>
      </c>
    </row>
    <row r="8421" spans="1:10" x14ac:dyDescent="0.4">
      <c r="A8421">
        <v>1623668</v>
      </c>
      <c r="B8421">
        <v>141382</v>
      </c>
      <c r="C8421" s="1" t="s">
        <v>4315</v>
      </c>
      <c r="D8421" s="1">
        <v>43258</v>
      </c>
      <c r="E8421" s="1">
        <v>43259</v>
      </c>
      <c r="F8421" t="s">
        <v>5754</v>
      </c>
      <c r="G8421" t="s">
        <v>22</v>
      </c>
      <c r="H8421" t="s">
        <v>5755</v>
      </c>
      <c r="I8421">
        <v>1</v>
      </c>
      <c r="J8421" s="3">
        <v>2000</v>
      </c>
    </row>
    <row r="8422" spans="1:10" x14ac:dyDescent="0.4">
      <c r="A8422">
        <v>1623668</v>
      </c>
      <c r="B8422">
        <v>137042</v>
      </c>
      <c r="C8422" s="1" t="s">
        <v>4315</v>
      </c>
      <c r="D8422" s="1">
        <v>43258</v>
      </c>
      <c r="E8422" s="1">
        <v>43259</v>
      </c>
      <c r="F8422" t="s">
        <v>5754</v>
      </c>
      <c r="G8422" t="s">
        <v>22</v>
      </c>
      <c r="H8422" t="s">
        <v>5755</v>
      </c>
      <c r="I8422">
        <v>1</v>
      </c>
      <c r="J8422" s="3">
        <v>2000</v>
      </c>
    </row>
    <row r="8423" spans="1:10" x14ac:dyDescent="0.4">
      <c r="A8423">
        <v>1623255</v>
      </c>
      <c r="B8423">
        <v>136062</v>
      </c>
      <c r="C8423" s="1" t="s">
        <v>4130</v>
      </c>
      <c r="D8423" s="1">
        <v>43258</v>
      </c>
      <c r="E8423" s="1">
        <v>43259</v>
      </c>
      <c r="F8423" t="s">
        <v>4917</v>
      </c>
      <c r="G8423" t="s">
        <v>39</v>
      </c>
      <c r="H8423" t="s">
        <v>4851</v>
      </c>
      <c r="I8423">
        <v>1</v>
      </c>
      <c r="J8423" s="3">
        <v>1795</v>
      </c>
    </row>
    <row r="8424" spans="1:10" x14ac:dyDescent="0.4">
      <c r="A8424">
        <v>1623043</v>
      </c>
      <c r="B8424">
        <v>135172</v>
      </c>
      <c r="C8424" s="1" t="s">
        <v>4037</v>
      </c>
      <c r="D8424" s="1">
        <v>43258</v>
      </c>
      <c r="E8424" s="1">
        <v>43259</v>
      </c>
      <c r="F8424" t="s">
        <v>5745</v>
      </c>
      <c r="G8424" t="s">
        <v>1770</v>
      </c>
      <c r="H8424" t="s">
        <v>4851</v>
      </c>
      <c r="I8424">
        <v>1</v>
      </c>
      <c r="J8424" s="3">
        <v>1000</v>
      </c>
    </row>
    <row r="8425" spans="1:10" x14ac:dyDescent="0.4">
      <c r="A8425">
        <v>1620686</v>
      </c>
      <c r="B8425">
        <v>94569</v>
      </c>
      <c r="C8425" s="1" t="s">
        <v>2181</v>
      </c>
      <c r="D8425" s="1">
        <v>43258</v>
      </c>
      <c r="E8425" s="1">
        <v>43258</v>
      </c>
      <c r="F8425" t="s">
        <v>5607</v>
      </c>
      <c r="G8425" t="s">
        <v>67</v>
      </c>
      <c r="H8425" t="s">
        <v>4851</v>
      </c>
      <c r="I8425">
        <v>2</v>
      </c>
      <c r="J8425" s="3">
        <v>440</v>
      </c>
    </row>
    <row r="8426" spans="1:10" x14ac:dyDescent="0.4">
      <c r="A8426">
        <v>1620686</v>
      </c>
      <c r="B8426">
        <v>142890</v>
      </c>
      <c r="C8426" s="1" t="s">
        <v>2181</v>
      </c>
      <c r="D8426" s="1">
        <v>43258</v>
      </c>
      <c r="E8426" s="1">
        <v>43258</v>
      </c>
      <c r="F8426" t="s">
        <v>5607</v>
      </c>
      <c r="G8426" t="s">
        <v>67</v>
      </c>
      <c r="H8426" t="s">
        <v>4851</v>
      </c>
      <c r="I8426">
        <v>1</v>
      </c>
      <c r="J8426" s="3">
        <v>140</v>
      </c>
    </row>
    <row r="8427" spans="1:10" x14ac:dyDescent="0.4">
      <c r="A8427">
        <v>1621173</v>
      </c>
      <c r="B8427">
        <v>95809</v>
      </c>
      <c r="C8427" s="1" t="s">
        <v>2509</v>
      </c>
      <c r="D8427" s="1">
        <v>43258</v>
      </c>
      <c r="E8427" s="1">
        <v>43259</v>
      </c>
      <c r="F8427" t="s">
        <v>4865</v>
      </c>
      <c r="G8427" t="s">
        <v>22</v>
      </c>
      <c r="H8427" t="s">
        <v>4866</v>
      </c>
      <c r="I8427">
        <v>1</v>
      </c>
      <c r="J8427" s="3">
        <v>1000</v>
      </c>
    </row>
    <row r="8428" spans="1:10" x14ac:dyDescent="0.4">
      <c r="A8428">
        <v>1621081</v>
      </c>
      <c r="B8428">
        <v>134469</v>
      </c>
      <c r="C8428" s="1" t="s">
        <v>2443</v>
      </c>
      <c r="D8428" s="1">
        <v>43258</v>
      </c>
      <c r="E8428" s="1">
        <v>43260</v>
      </c>
      <c r="F8428" t="s">
        <v>4888</v>
      </c>
      <c r="G8428" t="s">
        <v>95</v>
      </c>
      <c r="H8428" t="s">
        <v>4851</v>
      </c>
      <c r="I8428">
        <v>1</v>
      </c>
      <c r="J8428" s="3">
        <v>3321</v>
      </c>
    </row>
    <row r="8429" spans="1:10" x14ac:dyDescent="0.4">
      <c r="A8429">
        <v>1621081</v>
      </c>
      <c r="B8429">
        <v>131700</v>
      </c>
      <c r="C8429" s="1" t="s">
        <v>2443</v>
      </c>
      <c r="D8429" s="1">
        <v>43258</v>
      </c>
      <c r="E8429" s="1">
        <v>43260</v>
      </c>
      <c r="F8429" t="s">
        <v>4888</v>
      </c>
      <c r="G8429" t="s">
        <v>95</v>
      </c>
      <c r="H8429" t="s">
        <v>4851</v>
      </c>
      <c r="I8429">
        <v>1</v>
      </c>
      <c r="J8429" s="3">
        <v>4395</v>
      </c>
    </row>
    <row r="8430" spans="1:10" x14ac:dyDescent="0.4">
      <c r="A8430">
        <v>1621081</v>
      </c>
      <c r="B8430">
        <v>97307</v>
      </c>
      <c r="C8430" s="1" t="s">
        <v>2443</v>
      </c>
      <c r="D8430" s="1">
        <v>43258</v>
      </c>
      <c r="E8430" s="1">
        <v>43260</v>
      </c>
      <c r="F8430" t="s">
        <v>4888</v>
      </c>
      <c r="G8430" t="s">
        <v>95</v>
      </c>
      <c r="H8430" t="s">
        <v>4851</v>
      </c>
      <c r="I8430">
        <v>1</v>
      </c>
      <c r="J8430" s="3">
        <v>4395</v>
      </c>
    </row>
    <row r="8431" spans="1:10" x14ac:dyDescent="0.4">
      <c r="A8431">
        <v>1620981</v>
      </c>
      <c r="B8431">
        <v>136728</v>
      </c>
      <c r="C8431" s="1" t="s">
        <v>2366</v>
      </c>
      <c r="D8431" s="1">
        <v>43258</v>
      </c>
      <c r="E8431" s="1">
        <v>43258</v>
      </c>
      <c r="F8431" t="s">
        <v>5190</v>
      </c>
      <c r="G8431" t="s">
        <v>22</v>
      </c>
      <c r="H8431" t="s">
        <v>5191</v>
      </c>
      <c r="I8431">
        <v>1</v>
      </c>
      <c r="J8431" s="3">
        <v>2500</v>
      </c>
    </row>
    <row r="8432" spans="1:10" x14ac:dyDescent="0.4">
      <c r="A8432">
        <v>1620981</v>
      </c>
      <c r="B8432">
        <v>142561</v>
      </c>
      <c r="C8432" s="1" t="s">
        <v>2366</v>
      </c>
      <c r="D8432" s="1">
        <v>43258</v>
      </c>
      <c r="E8432" s="1">
        <v>43258</v>
      </c>
      <c r="F8432" t="s">
        <v>5190</v>
      </c>
      <c r="G8432" t="s">
        <v>22</v>
      </c>
      <c r="H8432" t="s">
        <v>5191</v>
      </c>
      <c r="I8432">
        <v>1</v>
      </c>
      <c r="J8432" s="3">
        <v>9539</v>
      </c>
    </row>
    <row r="8433" spans="1:10" x14ac:dyDescent="0.4">
      <c r="A8433">
        <v>1620025</v>
      </c>
      <c r="B8433">
        <v>93277</v>
      </c>
      <c r="C8433" s="1" t="s">
        <v>1787</v>
      </c>
      <c r="D8433" s="1">
        <v>43258</v>
      </c>
      <c r="E8433" s="1">
        <v>43262</v>
      </c>
      <c r="F8433" t="s">
        <v>4938</v>
      </c>
      <c r="G8433" t="s">
        <v>8</v>
      </c>
      <c r="H8433" t="s">
        <v>4851</v>
      </c>
      <c r="I8433">
        <v>9</v>
      </c>
      <c r="J8433" s="3">
        <v>26400</v>
      </c>
    </row>
    <row r="8434" spans="1:10" x14ac:dyDescent="0.4">
      <c r="A8434">
        <v>1620025</v>
      </c>
      <c r="B8434">
        <v>94071</v>
      </c>
      <c r="C8434" s="1" t="s">
        <v>1787</v>
      </c>
      <c r="D8434" s="1">
        <v>43258</v>
      </c>
      <c r="E8434" s="1">
        <v>43262</v>
      </c>
      <c r="F8434" t="s">
        <v>4938</v>
      </c>
      <c r="G8434" t="s">
        <v>8</v>
      </c>
      <c r="H8434" t="s">
        <v>4851</v>
      </c>
      <c r="I8434">
        <v>7</v>
      </c>
      <c r="J8434" s="3">
        <v>15050</v>
      </c>
    </row>
    <row r="8435" spans="1:10" x14ac:dyDescent="0.4">
      <c r="A8435">
        <v>1620025</v>
      </c>
      <c r="B8435">
        <v>95732</v>
      </c>
      <c r="C8435" s="1" t="s">
        <v>1787</v>
      </c>
      <c r="D8435" s="1">
        <v>43258</v>
      </c>
      <c r="E8435" s="1">
        <v>43262</v>
      </c>
      <c r="F8435" t="s">
        <v>4938</v>
      </c>
      <c r="G8435" t="s">
        <v>8</v>
      </c>
      <c r="H8435" t="s">
        <v>4851</v>
      </c>
      <c r="I8435">
        <v>1</v>
      </c>
      <c r="J8435" s="3">
        <v>1338</v>
      </c>
    </row>
    <row r="8436" spans="1:10" x14ac:dyDescent="0.4">
      <c r="A8436">
        <v>1620025</v>
      </c>
      <c r="B8436">
        <v>95671</v>
      </c>
      <c r="C8436" s="1" t="s">
        <v>1787</v>
      </c>
      <c r="D8436" s="1">
        <v>43258</v>
      </c>
      <c r="E8436" s="1">
        <v>43262</v>
      </c>
      <c r="F8436" t="s">
        <v>4938</v>
      </c>
      <c r="G8436" t="s">
        <v>8</v>
      </c>
      <c r="H8436" t="s">
        <v>4851</v>
      </c>
      <c r="I8436">
        <v>1</v>
      </c>
      <c r="J8436" s="3">
        <v>2300</v>
      </c>
    </row>
    <row r="8437" spans="1:10" x14ac:dyDescent="0.4">
      <c r="A8437">
        <v>1620025</v>
      </c>
      <c r="B8437">
        <v>95018</v>
      </c>
      <c r="C8437" s="1" t="s">
        <v>1787</v>
      </c>
      <c r="D8437" s="1">
        <v>43258</v>
      </c>
      <c r="E8437" s="1">
        <v>43262</v>
      </c>
      <c r="F8437" t="s">
        <v>4938</v>
      </c>
      <c r="G8437" t="s">
        <v>8</v>
      </c>
      <c r="H8437" t="s">
        <v>4851</v>
      </c>
      <c r="I8437">
        <v>1</v>
      </c>
      <c r="J8437" s="3">
        <v>2700</v>
      </c>
    </row>
    <row r="8438" spans="1:10" x14ac:dyDescent="0.4">
      <c r="A8438">
        <v>1620025</v>
      </c>
      <c r="B8438">
        <v>95980</v>
      </c>
      <c r="C8438" s="1" t="s">
        <v>1787</v>
      </c>
      <c r="D8438" s="1">
        <v>43258</v>
      </c>
      <c r="E8438" s="1">
        <v>43262</v>
      </c>
      <c r="F8438" t="s">
        <v>4938</v>
      </c>
      <c r="G8438" t="s">
        <v>8</v>
      </c>
      <c r="H8438" t="s">
        <v>4851</v>
      </c>
      <c r="I8438">
        <v>3</v>
      </c>
      <c r="J8438" s="3">
        <v>5135</v>
      </c>
    </row>
    <row r="8439" spans="1:10" x14ac:dyDescent="0.4">
      <c r="A8439">
        <v>1620025</v>
      </c>
      <c r="B8439">
        <v>96131</v>
      </c>
      <c r="C8439" s="1" t="s">
        <v>1787</v>
      </c>
      <c r="D8439" s="1">
        <v>43258</v>
      </c>
      <c r="E8439" s="1">
        <v>43262</v>
      </c>
      <c r="F8439" t="s">
        <v>4938</v>
      </c>
      <c r="G8439" t="s">
        <v>8</v>
      </c>
      <c r="H8439" t="s">
        <v>4851</v>
      </c>
      <c r="I8439">
        <v>1</v>
      </c>
      <c r="J8439" s="3">
        <v>2256</v>
      </c>
    </row>
    <row r="8440" spans="1:10" x14ac:dyDescent="0.4">
      <c r="A8440">
        <v>1620025</v>
      </c>
      <c r="B8440">
        <v>96107</v>
      </c>
      <c r="C8440" s="1" t="s">
        <v>1787</v>
      </c>
      <c r="D8440" s="1">
        <v>43258</v>
      </c>
      <c r="E8440" s="1">
        <v>43262</v>
      </c>
      <c r="F8440" t="s">
        <v>4938</v>
      </c>
      <c r="G8440" t="s">
        <v>8</v>
      </c>
      <c r="H8440" t="s">
        <v>4851</v>
      </c>
      <c r="I8440">
        <v>10</v>
      </c>
      <c r="J8440" s="3">
        <v>22950</v>
      </c>
    </row>
    <row r="8441" spans="1:10" x14ac:dyDescent="0.4">
      <c r="A8441">
        <v>1620025</v>
      </c>
      <c r="B8441">
        <v>96205</v>
      </c>
      <c r="C8441" s="1" t="s">
        <v>1787</v>
      </c>
      <c r="D8441" s="1">
        <v>43258</v>
      </c>
      <c r="E8441" s="1">
        <v>43262</v>
      </c>
      <c r="F8441" t="s">
        <v>4938</v>
      </c>
      <c r="G8441" t="s">
        <v>8</v>
      </c>
      <c r="H8441" t="s">
        <v>4851</v>
      </c>
      <c r="I8441">
        <v>3</v>
      </c>
      <c r="J8441" s="3">
        <v>6150</v>
      </c>
    </row>
    <row r="8442" spans="1:10" x14ac:dyDescent="0.4">
      <c r="A8442">
        <v>1620025</v>
      </c>
      <c r="B8442">
        <v>96180</v>
      </c>
      <c r="C8442" s="1" t="s">
        <v>1787</v>
      </c>
      <c r="D8442" s="1">
        <v>43258</v>
      </c>
      <c r="E8442" s="1">
        <v>43262</v>
      </c>
      <c r="F8442" t="s">
        <v>4938</v>
      </c>
      <c r="G8442" t="s">
        <v>8</v>
      </c>
      <c r="H8442" t="s">
        <v>4851</v>
      </c>
      <c r="I8442">
        <v>3</v>
      </c>
      <c r="J8442" s="3">
        <v>6768</v>
      </c>
    </row>
    <row r="8443" spans="1:10" x14ac:dyDescent="0.4">
      <c r="A8443">
        <v>1620025</v>
      </c>
      <c r="B8443">
        <v>96291</v>
      </c>
      <c r="C8443" s="1" t="s">
        <v>1787</v>
      </c>
      <c r="D8443" s="1">
        <v>43258</v>
      </c>
      <c r="E8443" s="1">
        <v>43262</v>
      </c>
      <c r="F8443" t="s">
        <v>4938</v>
      </c>
      <c r="G8443" t="s">
        <v>8</v>
      </c>
      <c r="H8443" t="s">
        <v>4851</v>
      </c>
      <c r="I8443">
        <v>58</v>
      </c>
      <c r="J8443" s="3">
        <v>130318</v>
      </c>
    </row>
    <row r="8444" spans="1:10" x14ac:dyDescent="0.4">
      <c r="A8444">
        <v>1620025</v>
      </c>
      <c r="B8444">
        <v>96413</v>
      </c>
      <c r="C8444" s="1" t="s">
        <v>1787</v>
      </c>
      <c r="D8444" s="1">
        <v>43258</v>
      </c>
      <c r="E8444" s="1">
        <v>43262</v>
      </c>
      <c r="F8444" t="s">
        <v>4938</v>
      </c>
      <c r="G8444" t="s">
        <v>8</v>
      </c>
      <c r="H8444" t="s">
        <v>4851</v>
      </c>
      <c r="I8444">
        <v>2</v>
      </c>
      <c r="J8444" s="3">
        <v>3200</v>
      </c>
    </row>
    <row r="8445" spans="1:10" x14ac:dyDescent="0.4">
      <c r="A8445">
        <v>1620025</v>
      </c>
      <c r="B8445">
        <v>96570</v>
      </c>
      <c r="C8445" s="1" t="s">
        <v>1787</v>
      </c>
      <c r="D8445" s="1">
        <v>43258</v>
      </c>
      <c r="E8445" s="1">
        <v>43262</v>
      </c>
      <c r="F8445" t="s">
        <v>4938</v>
      </c>
      <c r="G8445" t="s">
        <v>8</v>
      </c>
      <c r="H8445" t="s">
        <v>4851</v>
      </c>
      <c r="I8445">
        <v>33</v>
      </c>
      <c r="J8445" s="3">
        <v>75592.5</v>
      </c>
    </row>
    <row r="8446" spans="1:10" x14ac:dyDescent="0.4">
      <c r="A8446">
        <v>1620025</v>
      </c>
      <c r="B8446">
        <v>98423</v>
      </c>
      <c r="C8446" s="1" t="s">
        <v>1787</v>
      </c>
      <c r="D8446" s="1">
        <v>43258</v>
      </c>
      <c r="E8446" s="1">
        <v>43262</v>
      </c>
      <c r="F8446" t="s">
        <v>4938</v>
      </c>
      <c r="G8446" t="s">
        <v>8</v>
      </c>
      <c r="H8446" t="s">
        <v>4851</v>
      </c>
      <c r="I8446">
        <v>4</v>
      </c>
      <c r="J8446" s="3">
        <v>4325</v>
      </c>
    </row>
    <row r="8447" spans="1:10" x14ac:dyDescent="0.4">
      <c r="A8447">
        <v>1620025</v>
      </c>
      <c r="B8447">
        <v>98342</v>
      </c>
      <c r="C8447" s="1" t="s">
        <v>1787</v>
      </c>
      <c r="D8447" s="1">
        <v>43258</v>
      </c>
      <c r="E8447" s="1">
        <v>43262</v>
      </c>
      <c r="F8447" t="s">
        <v>4938</v>
      </c>
      <c r="G8447" t="s">
        <v>8</v>
      </c>
      <c r="H8447" t="s">
        <v>4851</v>
      </c>
      <c r="I8447">
        <v>1</v>
      </c>
      <c r="J8447" s="3">
        <v>2050</v>
      </c>
    </row>
    <row r="8448" spans="1:10" x14ac:dyDescent="0.4">
      <c r="A8448">
        <v>1620025</v>
      </c>
      <c r="B8448">
        <v>97178</v>
      </c>
      <c r="C8448" s="1" t="s">
        <v>1787</v>
      </c>
      <c r="D8448" s="1">
        <v>43258</v>
      </c>
      <c r="E8448" s="1">
        <v>43262</v>
      </c>
      <c r="F8448" t="s">
        <v>4938</v>
      </c>
      <c r="G8448" t="s">
        <v>8</v>
      </c>
      <c r="H8448" t="s">
        <v>4851</v>
      </c>
      <c r="I8448">
        <v>1</v>
      </c>
      <c r="J8448" s="3">
        <v>2100</v>
      </c>
    </row>
    <row r="8449" spans="1:10" x14ac:dyDescent="0.4">
      <c r="A8449">
        <v>1620025</v>
      </c>
      <c r="B8449">
        <v>128274</v>
      </c>
      <c r="C8449" s="1" t="s">
        <v>1787</v>
      </c>
      <c r="D8449" s="1">
        <v>43258</v>
      </c>
      <c r="E8449" s="1">
        <v>43262</v>
      </c>
      <c r="F8449" t="s">
        <v>4938</v>
      </c>
      <c r="G8449" t="s">
        <v>8</v>
      </c>
      <c r="H8449" t="s">
        <v>4851</v>
      </c>
      <c r="I8449">
        <v>7</v>
      </c>
      <c r="J8449" s="3">
        <v>15050</v>
      </c>
    </row>
    <row r="8450" spans="1:10" x14ac:dyDescent="0.4">
      <c r="A8450">
        <v>1620025</v>
      </c>
      <c r="B8450">
        <v>133442</v>
      </c>
      <c r="C8450" s="1" t="s">
        <v>1787</v>
      </c>
      <c r="D8450" s="1">
        <v>43258</v>
      </c>
      <c r="E8450" s="1">
        <v>43262</v>
      </c>
      <c r="F8450" t="s">
        <v>4938</v>
      </c>
      <c r="G8450" t="s">
        <v>8</v>
      </c>
      <c r="H8450" t="s">
        <v>4851</v>
      </c>
      <c r="I8450">
        <v>8</v>
      </c>
      <c r="J8450" s="3">
        <v>12000</v>
      </c>
    </row>
    <row r="8451" spans="1:10" x14ac:dyDescent="0.4">
      <c r="A8451">
        <v>1620025</v>
      </c>
      <c r="B8451">
        <v>134153</v>
      </c>
      <c r="C8451" s="1" t="s">
        <v>1787</v>
      </c>
      <c r="D8451" s="1">
        <v>43258</v>
      </c>
      <c r="E8451" s="1">
        <v>43262</v>
      </c>
      <c r="F8451" t="s">
        <v>4938</v>
      </c>
      <c r="G8451" t="s">
        <v>8</v>
      </c>
      <c r="H8451" t="s">
        <v>4851</v>
      </c>
      <c r="I8451">
        <v>3</v>
      </c>
      <c r="J8451" s="3">
        <v>7110</v>
      </c>
    </row>
    <row r="8452" spans="1:10" x14ac:dyDescent="0.4">
      <c r="A8452">
        <v>1620025</v>
      </c>
      <c r="B8452">
        <v>134759</v>
      </c>
      <c r="C8452" s="1" t="s">
        <v>1787</v>
      </c>
      <c r="D8452" s="1">
        <v>43258</v>
      </c>
      <c r="E8452" s="1">
        <v>43262</v>
      </c>
      <c r="F8452" t="s">
        <v>4938</v>
      </c>
      <c r="G8452" t="s">
        <v>8</v>
      </c>
      <c r="H8452" t="s">
        <v>4851</v>
      </c>
      <c r="I8452">
        <v>1</v>
      </c>
      <c r="J8452" s="3">
        <v>2000</v>
      </c>
    </row>
    <row r="8453" spans="1:10" x14ac:dyDescent="0.4">
      <c r="A8453">
        <v>1620025</v>
      </c>
      <c r="B8453">
        <v>134463</v>
      </c>
      <c r="C8453" s="1" t="s">
        <v>1787</v>
      </c>
      <c r="D8453" s="1">
        <v>43258</v>
      </c>
      <c r="E8453" s="1">
        <v>43262</v>
      </c>
      <c r="F8453" t="s">
        <v>4938</v>
      </c>
      <c r="G8453" t="s">
        <v>8</v>
      </c>
      <c r="H8453" t="s">
        <v>4851</v>
      </c>
      <c r="I8453">
        <v>2</v>
      </c>
      <c r="J8453" s="3">
        <v>3200</v>
      </c>
    </row>
    <row r="8454" spans="1:10" x14ac:dyDescent="0.4">
      <c r="A8454">
        <v>1621400</v>
      </c>
      <c r="B8454">
        <v>134465</v>
      </c>
      <c r="C8454" s="1" t="s">
        <v>2674</v>
      </c>
      <c r="D8454" s="1">
        <v>43258</v>
      </c>
      <c r="E8454" s="1">
        <v>43260</v>
      </c>
      <c r="F8454" t="s">
        <v>5224</v>
      </c>
      <c r="G8454" t="s">
        <v>42</v>
      </c>
      <c r="H8454" t="s">
        <v>4851</v>
      </c>
      <c r="I8454">
        <v>1</v>
      </c>
      <c r="J8454" s="3">
        <v>1925</v>
      </c>
    </row>
    <row r="8455" spans="1:10" x14ac:dyDescent="0.4">
      <c r="A8455">
        <v>1621400</v>
      </c>
      <c r="B8455">
        <v>133440</v>
      </c>
      <c r="C8455" s="1" t="s">
        <v>2674</v>
      </c>
      <c r="D8455" s="1">
        <v>43258</v>
      </c>
      <c r="E8455" s="1">
        <v>43260</v>
      </c>
      <c r="F8455" t="s">
        <v>5224</v>
      </c>
      <c r="G8455" t="s">
        <v>42</v>
      </c>
      <c r="H8455" t="s">
        <v>4851</v>
      </c>
      <c r="I8455">
        <v>2</v>
      </c>
      <c r="J8455" s="3">
        <v>3850</v>
      </c>
    </row>
    <row r="8456" spans="1:10" x14ac:dyDescent="0.4">
      <c r="A8456">
        <v>1621400</v>
      </c>
      <c r="B8456">
        <v>96569</v>
      </c>
      <c r="C8456" s="1" t="s">
        <v>2674</v>
      </c>
      <c r="D8456" s="1">
        <v>43258</v>
      </c>
      <c r="E8456" s="1">
        <v>43260</v>
      </c>
      <c r="F8456" t="s">
        <v>5224</v>
      </c>
      <c r="G8456" t="s">
        <v>42</v>
      </c>
      <c r="H8456" t="s">
        <v>4851</v>
      </c>
      <c r="I8456">
        <v>2</v>
      </c>
      <c r="J8456" s="3">
        <v>4250</v>
      </c>
    </row>
    <row r="8457" spans="1:10" x14ac:dyDescent="0.4">
      <c r="A8457">
        <v>1621400</v>
      </c>
      <c r="B8457">
        <v>96414</v>
      </c>
      <c r="C8457" s="1" t="s">
        <v>2674</v>
      </c>
      <c r="D8457" s="1">
        <v>43258</v>
      </c>
      <c r="E8457" s="1">
        <v>43260</v>
      </c>
      <c r="F8457" t="s">
        <v>5224</v>
      </c>
      <c r="G8457" t="s">
        <v>42</v>
      </c>
      <c r="H8457" t="s">
        <v>4851</v>
      </c>
      <c r="I8457">
        <v>1</v>
      </c>
      <c r="J8457" s="3">
        <v>1925</v>
      </c>
    </row>
    <row r="8458" spans="1:10" x14ac:dyDescent="0.4">
      <c r="A8458">
        <v>1621401</v>
      </c>
      <c r="B8458">
        <v>96571</v>
      </c>
      <c r="C8458" s="1" t="s">
        <v>2675</v>
      </c>
      <c r="D8458" s="1">
        <v>43258</v>
      </c>
      <c r="E8458" s="1">
        <v>43259</v>
      </c>
      <c r="F8458" t="s">
        <v>5162</v>
      </c>
      <c r="G8458" t="s">
        <v>22</v>
      </c>
      <c r="H8458" t="s">
        <v>4896</v>
      </c>
      <c r="I8458">
        <v>9</v>
      </c>
      <c r="J8458" s="3">
        <v>21825</v>
      </c>
    </row>
    <row r="8459" spans="1:10" x14ac:dyDescent="0.4">
      <c r="A8459">
        <v>1621402</v>
      </c>
      <c r="B8459">
        <v>96572</v>
      </c>
      <c r="C8459" s="1" t="s">
        <v>2676</v>
      </c>
      <c r="D8459" s="1">
        <v>43258</v>
      </c>
      <c r="E8459" s="1">
        <v>43261</v>
      </c>
      <c r="F8459" t="s">
        <v>5881</v>
      </c>
      <c r="G8459" t="s">
        <v>929</v>
      </c>
      <c r="H8459" t="s">
        <v>4851</v>
      </c>
      <c r="I8459">
        <v>12</v>
      </c>
      <c r="J8459" s="3">
        <v>28200</v>
      </c>
    </row>
    <row r="8460" spans="1:10" x14ac:dyDescent="0.4">
      <c r="A8460">
        <v>1621402</v>
      </c>
      <c r="B8460">
        <v>98148</v>
      </c>
      <c r="C8460" s="1" t="s">
        <v>2676</v>
      </c>
      <c r="D8460" s="1">
        <v>43258</v>
      </c>
      <c r="E8460" s="1">
        <v>43261</v>
      </c>
      <c r="F8460" t="s">
        <v>5881</v>
      </c>
      <c r="G8460" t="s">
        <v>929</v>
      </c>
      <c r="H8460" t="s">
        <v>4851</v>
      </c>
      <c r="I8460">
        <v>2</v>
      </c>
      <c r="J8460" s="3">
        <v>2100</v>
      </c>
    </row>
    <row r="8461" spans="1:10" x14ac:dyDescent="0.4">
      <c r="A8461">
        <v>1621402</v>
      </c>
      <c r="B8461">
        <v>97535</v>
      </c>
      <c r="C8461" s="1" t="s">
        <v>2676</v>
      </c>
      <c r="D8461" s="1">
        <v>43258</v>
      </c>
      <c r="E8461" s="1">
        <v>43261</v>
      </c>
      <c r="F8461" t="s">
        <v>5881</v>
      </c>
      <c r="G8461" t="s">
        <v>929</v>
      </c>
      <c r="H8461" t="s">
        <v>4851</v>
      </c>
      <c r="I8461">
        <v>1</v>
      </c>
      <c r="J8461" s="3">
        <v>1775</v>
      </c>
    </row>
    <row r="8462" spans="1:10" x14ac:dyDescent="0.4">
      <c r="A8462">
        <v>1621403</v>
      </c>
      <c r="B8462">
        <v>96573</v>
      </c>
      <c r="C8462" s="1" t="s">
        <v>2677</v>
      </c>
      <c r="D8462" s="1">
        <v>43258</v>
      </c>
      <c r="E8462" s="1">
        <v>43260</v>
      </c>
      <c r="F8462" t="s">
        <v>5261</v>
      </c>
      <c r="G8462" t="s">
        <v>22</v>
      </c>
      <c r="H8462" t="s">
        <v>4910</v>
      </c>
      <c r="I8462">
        <v>8</v>
      </c>
      <c r="J8462" s="3">
        <v>33580</v>
      </c>
    </row>
    <row r="8463" spans="1:10" x14ac:dyDescent="0.4">
      <c r="A8463">
        <v>1621407</v>
      </c>
      <c r="B8463">
        <v>137936</v>
      </c>
      <c r="C8463" s="1" t="s">
        <v>2681</v>
      </c>
      <c r="D8463" s="1">
        <v>43258</v>
      </c>
      <c r="E8463" s="1">
        <v>43261</v>
      </c>
      <c r="F8463" t="s">
        <v>4850</v>
      </c>
      <c r="G8463" t="s">
        <v>81</v>
      </c>
      <c r="H8463" t="s">
        <v>4851</v>
      </c>
      <c r="I8463">
        <v>1</v>
      </c>
      <c r="J8463" s="3">
        <v>2800</v>
      </c>
    </row>
    <row r="8464" spans="1:10" x14ac:dyDescent="0.4">
      <c r="A8464">
        <v>1621407</v>
      </c>
      <c r="B8464">
        <v>143894</v>
      </c>
      <c r="C8464" s="1" t="s">
        <v>2681</v>
      </c>
      <c r="D8464" s="1">
        <v>43258</v>
      </c>
      <c r="E8464" s="1">
        <v>43261</v>
      </c>
      <c r="F8464" t="s">
        <v>4850</v>
      </c>
      <c r="G8464" t="s">
        <v>81</v>
      </c>
      <c r="H8464" t="s">
        <v>4851</v>
      </c>
      <c r="I8464">
        <v>1</v>
      </c>
      <c r="J8464" s="3">
        <v>2800</v>
      </c>
    </row>
    <row r="8465" spans="1:10" x14ac:dyDescent="0.4">
      <c r="A8465">
        <v>1621407</v>
      </c>
      <c r="B8465">
        <v>96574</v>
      </c>
      <c r="C8465" s="1" t="s">
        <v>2681</v>
      </c>
      <c r="D8465" s="1">
        <v>43258</v>
      </c>
      <c r="E8465" s="1">
        <v>43261</v>
      </c>
      <c r="F8465" t="s">
        <v>4850</v>
      </c>
      <c r="G8465" t="s">
        <v>81</v>
      </c>
      <c r="H8465" t="s">
        <v>4851</v>
      </c>
      <c r="I8465">
        <v>1</v>
      </c>
      <c r="J8465" s="3">
        <v>2500</v>
      </c>
    </row>
    <row r="8466" spans="1:10" x14ac:dyDescent="0.4">
      <c r="A8466">
        <v>1621407</v>
      </c>
      <c r="B8466">
        <v>96740</v>
      </c>
      <c r="C8466" s="1" t="s">
        <v>2681</v>
      </c>
      <c r="D8466" s="1">
        <v>43258</v>
      </c>
      <c r="E8466" s="1">
        <v>43261</v>
      </c>
      <c r="F8466" t="s">
        <v>4850</v>
      </c>
      <c r="G8466" t="s">
        <v>81</v>
      </c>
      <c r="H8466" t="s">
        <v>4851</v>
      </c>
      <c r="I8466">
        <v>3</v>
      </c>
      <c r="J8466" s="3">
        <v>7363</v>
      </c>
    </row>
    <row r="8467" spans="1:10" x14ac:dyDescent="0.4">
      <c r="A8467">
        <v>1621378</v>
      </c>
      <c r="B8467">
        <v>96542</v>
      </c>
      <c r="C8467" s="1" t="s">
        <v>2650</v>
      </c>
      <c r="D8467" s="1">
        <v>43258</v>
      </c>
      <c r="E8467" s="1">
        <v>43260</v>
      </c>
      <c r="F8467" t="s">
        <v>5370</v>
      </c>
      <c r="G8467" t="s">
        <v>409</v>
      </c>
      <c r="H8467" t="s">
        <v>4851</v>
      </c>
      <c r="I8467">
        <v>2</v>
      </c>
      <c r="J8467" s="3">
        <v>4400</v>
      </c>
    </row>
    <row r="8468" spans="1:10" x14ac:dyDescent="0.4">
      <c r="A8468">
        <v>1621378</v>
      </c>
      <c r="B8468">
        <v>96108</v>
      </c>
      <c r="C8468" s="1" t="s">
        <v>2650</v>
      </c>
      <c r="D8468" s="1">
        <v>43258</v>
      </c>
      <c r="E8468" s="1">
        <v>43260</v>
      </c>
      <c r="F8468" t="s">
        <v>5370</v>
      </c>
      <c r="G8468" t="s">
        <v>409</v>
      </c>
      <c r="H8468" t="s">
        <v>4851</v>
      </c>
      <c r="I8468">
        <v>1</v>
      </c>
      <c r="J8468" s="3">
        <v>3355</v>
      </c>
    </row>
    <row r="8469" spans="1:10" x14ac:dyDescent="0.4">
      <c r="A8469">
        <v>1621447</v>
      </c>
      <c r="B8469">
        <v>96534</v>
      </c>
      <c r="C8469" s="1" t="s">
        <v>2717</v>
      </c>
      <c r="D8469" s="1">
        <v>43258</v>
      </c>
      <c r="E8469" s="1">
        <v>43260</v>
      </c>
      <c r="F8469" t="s">
        <v>6529</v>
      </c>
      <c r="G8469" t="s">
        <v>22</v>
      </c>
      <c r="H8469" t="s">
        <v>4910</v>
      </c>
      <c r="I8469">
        <v>3</v>
      </c>
      <c r="J8469" s="3">
        <v>14050</v>
      </c>
    </row>
    <row r="8470" spans="1:10" x14ac:dyDescent="0.4">
      <c r="A8470">
        <v>1621312</v>
      </c>
      <c r="B8470">
        <v>135687</v>
      </c>
      <c r="C8470" s="1" t="s">
        <v>2597</v>
      </c>
      <c r="D8470" s="1">
        <v>43258</v>
      </c>
      <c r="E8470" s="1">
        <v>43261</v>
      </c>
      <c r="F8470" t="s">
        <v>5263</v>
      </c>
      <c r="G8470" t="s">
        <v>22</v>
      </c>
      <c r="H8470" t="s">
        <v>4854</v>
      </c>
      <c r="I8470">
        <v>1</v>
      </c>
      <c r="J8470" s="3">
        <v>5000</v>
      </c>
    </row>
    <row r="8471" spans="1:10" x14ac:dyDescent="0.4">
      <c r="A8471">
        <v>1621312</v>
      </c>
      <c r="B8471">
        <v>138038</v>
      </c>
      <c r="C8471" s="1" t="s">
        <v>2597</v>
      </c>
      <c r="D8471" s="1">
        <v>43258</v>
      </c>
      <c r="E8471" s="1">
        <v>43261</v>
      </c>
      <c r="F8471" t="s">
        <v>5263</v>
      </c>
      <c r="G8471" t="s">
        <v>22</v>
      </c>
      <c r="H8471" t="s">
        <v>4854</v>
      </c>
      <c r="I8471">
        <v>5</v>
      </c>
      <c r="J8471" s="3">
        <v>26887.5</v>
      </c>
    </row>
    <row r="8472" spans="1:10" x14ac:dyDescent="0.4">
      <c r="A8472">
        <v>1621312</v>
      </c>
      <c r="B8472">
        <v>96568</v>
      </c>
      <c r="C8472" s="1" t="s">
        <v>2597</v>
      </c>
      <c r="D8472" s="1">
        <v>43258</v>
      </c>
      <c r="E8472" s="1">
        <v>43261</v>
      </c>
      <c r="F8472" t="s">
        <v>5263</v>
      </c>
      <c r="G8472" t="s">
        <v>22</v>
      </c>
      <c r="H8472" t="s">
        <v>4854</v>
      </c>
      <c r="I8472">
        <v>8</v>
      </c>
      <c r="J8472" s="3">
        <v>32000</v>
      </c>
    </row>
    <row r="8473" spans="1:10" x14ac:dyDescent="0.4">
      <c r="A8473">
        <v>1621312</v>
      </c>
      <c r="B8473">
        <v>96292</v>
      </c>
      <c r="C8473" s="1" t="s">
        <v>2597</v>
      </c>
      <c r="D8473" s="1">
        <v>43258</v>
      </c>
      <c r="E8473" s="1">
        <v>43261</v>
      </c>
      <c r="F8473" t="s">
        <v>5263</v>
      </c>
      <c r="G8473" t="s">
        <v>22</v>
      </c>
      <c r="H8473" t="s">
        <v>4854</v>
      </c>
      <c r="I8473">
        <v>2</v>
      </c>
      <c r="J8473" s="3">
        <v>11000</v>
      </c>
    </row>
    <row r="8474" spans="1:10" x14ac:dyDescent="0.4">
      <c r="A8474">
        <v>1621313</v>
      </c>
      <c r="B8474">
        <v>96293</v>
      </c>
      <c r="C8474" s="1" t="s">
        <v>2598</v>
      </c>
      <c r="D8474" s="1">
        <v>43258</v>
      </c>
      <c r="E8474" s="1">
        <v>43259</v>
      </c>
      <c r="F8474" t="s">
        <v>5342</v>
      </c>
      <c r="G8474" t="s">
        <v>18</v>
      </c>
      <c r="H8474" t="s">
        <v>4851</v>
      </c>
      <c r="I8474">
        <v>2</v>
      </c>
      <c r="J8474" s="3">
        <v>2050</v>
      </c>
    </row>
    <row r="8475" spans="1:10" x14ac:dyDescent="0.4">
      <c r="A8475">
        <v>1621314</v>
      </c>
      <c r="B8475">
        <v>96294</v>
      </c>
      <c r="C8475" s="1" t="s">
        <v>2599</v>
      </c>
      <c r="D8475" s="1">
        <v>43258</v>
      </c>
      <c r="E8475" s="1">
        <v>43259</v>
      </c>
      <c r="F8475" t="s">
        <v>4940</v>
      </c>
      <c r="G8475" t="s">
        <v>18</v>
      </c>
      <c r="H8475" t="s">
        <v>4851</v>
      </c>
      <c r="I8475">
        <v>35</v>
      </c>
      <c r="J8475" s="3">
        <v>1900</v>
      </c>
    </row>
    <row r="8476" spans="1:10" x14ac:dyDescent="0.4">
      <c r="A8476">
        <v>1621699</v>
      </c>
      <c r="B8476">
        <v>142512</v>
      </c>
      <c r="C8476" s="1" t="s">
        <v>2919</v>
      </c>
      <c r="D8476" s="1">
        <v>43258</v>
      </c>
      <c r="E8476" s="1">
        <v>43258</v>
      </c>
      <c r="F8476" t="s">
        <v>6580</v>
      </c>
      <c r="G8476" t="s">
        <v>116</v>
      </c>
      <c r="H8476" t="s">
        <v>4851</v>
      </c>
      <c r="I8476">
        <v>1</v>
      </c>
      <c r="J8476" s="3">
        <v>2000</v>
      </c>
    </row>
    <row r="8477" spans="1:10" x14ac:dyDescent="0.4">
      <c r="A8477">
        <v>1621707</v>
      </c>
      <c r="B8477">
        <v>142513</v>
      </c>
      <c r="C8477" s="1" t="s">
        <v>2924</v>
      </c>
      <c r="D8477" s="1">
        <v>43258</v>
      </c>
      <c r="E8477" s="1">
        <v>43258</v>
      </c>
      <c r="F8477" t="s">
        <v>6580</v>
      </c>
      <c r="G8477" t="s">
        <v>116</v>
      </c>
      <c r="H8477" t="s">
        <v>4851</v>
      </c>
      <c r="I8477">
        <v>1</v>
      </c>
      <c r="J8477" s="3">
        <v>2700</v>
      </c>
    </row>
    <row r="8478" spans="1:10" x14ac:dyDescent="0.4">
      <c r="A8478">
        <v>1621704</v>
      </c>
      <c r="B8478">
        <v>142416</v>
      </c>
      <c r="C8478" s="1" t="s">
        <v>2924</v>
      </c>
      <c r="D8478" s="1">
        <v>43258</v>
      </c>
      <c r="E8478" s="1">
        <v>43258</v>
      </c>
      <c r="F8478" t="s">
        <v>5619</v>
      </c>
      <c r="G8478" t="s">
        <v>116</v>
      </c>
      <c r="H8478" t="s">
        <v>4851</v>
      </c>
      <c r="I8478">
        <v>1</v>
      </c>
      <c r="J8478" s="3">
        <v>2700</v>
      </c>
    </row>
    <row r="8479" spans="1:10" x14ac:dyDescent="0.4">
      <c r="A8479">
        <v>1621704</v>
      </c>
      <c r="B8479">
        <v>142417</v>
      </c>
      <c r="C8479" s="1" t="s">
        <v>2924</v>
      </c>
      <c r="D8479" s="1">
        <v>43258</v>
      </c>
      <c r="E8479" s="1">
        <v>43258</v>
      </c>
      <c r="F8479" t="s">
        <v>5619</v>
      </c>
      <c r="G8479" t="s">
        <v>116</v>
      </c>
      <c r="H8479" t="s">
        <v>4851</v>
      </c>
      <c r="I8479">
        <v>1</v>
      </c>
      <c r="J8479" s="3">
        <v>2000</v>
      </c>
    </row>
    <row r="8480" spans="1:10" x14ac:dyDescent="0.4">
      <c r="A8480">
        <v>1621704</v>
      </c>
      <c r="B8480">
        <v>143900</v>
      </c>
      <c r="C8480" s="1" t="s">
        <v>2924</v>
      </c>
      <c r="D8480" s="1">
        <v>43258</v>
      </c>
      <c r="E8480" s="1">
        <v>43258</v>
      </c>
      <c r="F8480" t="s">
        <v>5619</v>
      </c>
      <c r="G8480" t="s">
        <v>116</v>
      </c>
      <c r="H8480" t="s">
        <v>4851</v>
      </c>
      <c r="I8480">
        <v>1</v>
      </c>
      <c r="J8480" s="3">
        <v>2700</v>
      </c>
    </row>
    <row r="8481" spans="1:10" x14ac:dyDescent="0.4">
      <c r="A8481">
        <v>1621645</v>
      </c>
      <c r="B8481">
        <v>96751</v>
      </c>
      <c r="C8481" s="1" t="s">
        <v>2875</v>
      </c>
      <c r="D8481" s="1">
        <v>43258</v>
      </c>
      <c r="E8481" s="1">
        <v>43261</v>
      </c>
      <c r="F8481" t="s">
        <v>4940</v>
      </c>
      <c r="G8481" t="s">
        <v>18</v>
      </c>
      <c r="H8481" t="s">
        <v>4851</v>
      </c>
      <c r="I8481">
        <v>10</v>
      </c>
      <c r="J8481" s="3">
        <v>8600</v>
      </c>
    </row>
    <row r="8482" spans="1:10" x14ac:dyDescent="0.4">
      <c r="A8482">
        <v>1621645</v>
      </c>
      <c r="B8482">
        <v>98624</v>
      </c>
      <c r="C8482" s="1" t="s">
        <v>2875</v>
      </c>
      <c r="D8482" s="1">
        <v>43258</v>
      </c>
      <c r="E8482" s="1">
        <v>43261</v>
      </c>
      <c r="F8482" t="s">
        <v>4940</v>
      </c>
      <c r="G8482" t="s">
        <v>18</v>
      </c>
      <c r="H8482" t="s">
        <v>4851</v>
      </c>
      <c r="I8482">
        <v>1</v>
      </c>
      <c r="J8482" s="3">
        <v>50</v>
      </c>
    </row>
    <row r="8483" spans="1:10" x14ac:dyDescent="0.4">
      <c r="A8483">
        <v>1621645</v>
      </c>
      <c r="B8483">
        <v>136661</v>
      </c>
      <c r="C8483" s="1" t="s">
        <v>2875</v>
      </c>
      <c r="D8483" s="1">
        <v>43258</v>
      </c>
      <c r="E8483" s="1">
        <v>43261</v>
      </c>
      <c r="F8483" t="s">
        <v>4940</v>
      </c>
      <c r="G8483" t="s">
        <v>18</v>
      </c>
      <c r="H8483" t="s">
        <v>4851</v>
      </c>
      <c r="I8483">
        <v>1</v>
      </c>
      <c r="J8483" s="3">
        <v>50</v>
      </c>
    </row>
    <row r="8484" spans="1:10" x14ac:dyDescent="0.4">
      <c r="A8484">
        <v>1621645</v>
      </c>
      <c r="B8484">
        <v>134473</v>
      </c>
      <c r="C8484" s="1" t="s">
        <v>2875</v>
      </c>
      <c r="D8484" s="1">
        <v>43258</v>
      </c>
      <c r="E8484" s="1">
        <v>43261</v>
      </c>
      <c r="F8484" t="s">
        <v>4940</v>
      </c>
      <c r="G8484" t="s">
        <v>18</v>
      </c>
      <c r="H8484" t="s">
        <v>4851</v>
      </c>
      <c r="I8484">
        <v>1</v>
      </c>
      <c r="J8484" s="3">
        <v>110</v>
      </c>
    </row>
    <row r="8485" spans="1:10" x14ac:dyDescent="0.4">
      <c r="A8485">
        <v>1622048</v>
      </c>
      <c r="B8485">
        <v>97432</v>
      </c>
      <c r="C8485" s="1" t="s">
        <v>3237</v>
      </c>
      <c r="D8485" s="1">
        <v>43258</v>
      </c>
      <c r="E8485" s="1">
        <v>43259</v>
      </c>
      <c r="F8485" t="s">
        <v>5114</v>
      </c>
      <c r="G8485" t="s">
        <v>67</v>
      </c>
      <c r="H8485" t="s">
        <v>4851</v>
      </c>
      <c r="I8485">
        <v>1</v>
      </c>
      <c r="J8485" s="3">
        <v>1300</v>
      </c>
    </row>
    <row r="8486" spans="1:10" x14ac:dyDescent="0.4">
      <c r="A8486">
        <v>1622049</v>
      </c>
      <c r="B8486">
        <v>97433</v>
      </c>
      <c r="C8486" s="1" t="s">
        <v>3238</v>
      </c>
      <c r="D8486" s="1">
        <v>43258</v>
      </c>
      <c r="E8486" s="1">
        <v>43260</v>
      </c>
      <c r="F8486" t="s">
        <v>5558</v>
      </c>
      <c r="G8486" t="s">
        <v>123</v>
      </c>
      <c r="H8486" t="s">
        <v>4851</v>
      </c>
      <c r="I8486">
        <v>1</v>
      </c>
      <c r="J8486" s="3">
        <v>1995</v>
      </c>
    </row>
    <row r="8487" spans="1:10" x14ac:dyDescent="0.4">
      <c r="A8487">
        <v>1622014</v>
      </c>
      <c r="B8487">
        <v>97135</v>
      </c>
      <c r="C8487" s="1" t="s">
        <v>3212</v>
      </c>
      <c r="D8487" s="1">
        <v>43258</v>
      </c>
      <c r="E8487" s="1">
        <v>43260</v>
      </c>
      <c r="F8487" t="s">
        <v>5774</v>
      </c>
      <c r="G8487" t="s">
        <v>22</v>
      </c>
      <c r="H8487" t="s">
        <v>5422</v>
      </c>
      <c r="I8487">
        <v>2</v>
      </c>
      <c r="J8487" s="3">
        <v>6100</v>
      </c>
    </row>
    <row r="8488" spans="1:10" x14ac:dyDescent="0.4">
      <c r="A8488">
        <v>1622213</v>
      </c>
      <c r="B8488">
        <v>98024</v>
      </c>
      <c r="C8488" s="1" t="s">
        <v>3368</v>
      </c>
      <c r="D8488" s="1">
        <v>43258</v>
      </c>
      <c r="E8488" s="1">
        <v>43258</v>
      </c>
      <c r="F8488" t="s">
        <v>4935</v>
      </c>
      <c r="G8488" t="s">
        <v>22</v>
      </c>
      <c r="H8488" t="s">
        <v>4896</v>
      </c>
      <c r="I8488">
        <v>1</v>
      </c>
      <c r="J8488" s="3">
        <v>500</v>
      </c>
    </row>
    <row r="8489" spans="1:10" x14ac:dyDescent="0.4">
      <c r="A8489">
        <v>1622303</v>
      </c>
      <c r="B8489">
        <v>135130</v>
      </c>
      <c r="C8489" s="1" t="s">
        <v>3440</v>
      </c>
      <c r="D8489" s="1">
        <v>43258</v>
      </c>
      <c r="E8489" s="1">
        <v>43260</v>
      </c>
      <c r="F8489" t="s">
        <v>5604</v>
      </c>
      <c r="G8489" t="s">
        <v>22</v>
      </c>
      <c r="H8489" t="s">
        <v>5132</v>
      </c>
      <c r="I8489">
        <v>1</v>
      </c>
      <c r="J8489" s="3">
        <v>2280</v>
      </c>
    </row>
    <row r="8490" spans="1:10" x14ac:dyDescent="0.4">
      <c r="A8490">
        <v>1619768</v>
      </c>
      <c r="B8490">
        <v>133441</v>
      </c>
      <c r="C8490" s="1" t="s">
        <v>1662</v>
      </c>
      <c r="D8490" s="1">
        <v>43258</v>
      </c>
      <c r="E8490" s="1">
        <v>43261</v>
      </c>
      <c r="F8490" t="s">
        <v>4940</v>
      </c>
      <c r="G8490" t="s">
        <v>18</v>
      </c>
      <c r="H8490" t="s">
        <v>4851</v>
      </c>
      <c r="I8490">
        <v>2</v>
      </c>
      <c r="J8490" s="3">
        <v>2350</v>
      </c>
    </row>
    <row r="8491" spans="1:10" x14ac:dyDescent="0.4">
      <c r="A8491">
        <v>1622452</v>
      </c>
      <c r="B8491">
        <v>134038</v>
      </c>
      <c r="C8491" s="1" t="s">
        <v>6708</v>
      </c>
      <c r="D8491" s="1">
        <v>43259</v>
      </c>
      <c r="E8491" s="1">
        <v>43262</v>
      </c>
      <c r="F8491" t="s">
        <v>5341</v>
      </c>
      <c r="G8491" t="s">
        <v>116</v>
      </c>
      <c r="H8491" t="s">
        <v>4851</v>
      </c>
      <c r="I8491">
        <v>1</v>
      </c>
      <c r="J8491" s="3">
        <v>345</v>
      </c>
    </row>
    <row r="8492" spans="1:10" x14ac:dyDescent="0.4">
      <c r="A8492">
        <v>1622027</v>
      </c>
      <c r="B8492">
        <v>98149</v>
      </c>
      <c r="C8492" s="1" t="s">
        <v>3222</v>
      </c>
      <c r="D8492" s="1">
        <v>43259</v>
      </c>
      <c r="E8492" s="1">
        <v>43262</v>
      </c>
      <c r="F8492" t="s">
        <v>5563</v>
      </c>
      <c r="G8492" t="s">
        <v>22</v>
      </c>
      <c r="H8492" t="s">
        <v>4972</v>
      </c>
      <c r="I8492">
        <v>1</v>
      </c>
      <c r="J8492" s="3">
        <v>3000</v>
      </c>
    </row>
    <row r="8493" spans="1:10" x14ac:dyDescent="0.4">
      <c r="A8493">
        <v>1621621</v>
      </c>
      <c r="B8493">
        <v>97537</v>
      </c>
      <c r="C8493" s="1" t="s">
        <v>2858</v>
      </c>
      <c r="D8493" s="1">
        <v>43259</v>
      </c>
      <c r="E8493" s="1">
        <v>43259</v>
      </c>
      <c r="F8493" t="s">
        <v>4888</v>
      </c>
      <c r="G8493" t="s">
        <v>95</v>
      </c>
      <c r="H8493" t="s">
        <v>4851</v>
      </c>
      <c r="I8493">
        <v>1</v>
      </c>
      <c r="J8493" s="3">
        <v>500</v>
      </c>
    </row>
    <row r="8494" spans="1:10" x14ac:dyDescent="0.4">
      <c r="A8494">
        <v>1621710</v>
      </c>
      <c r="B8494">
        <v>97122</v>
      </c>
      <c r="C8494" s="1" t="s">
        <v>2929</v>
      </c>
      <c r="D8494" s="1">
        <v>43259</v>
      </c>
      <c r="E8494" s="1">
        <v>43260</v>
      </c>
      <c r="F8494" t="s">
        <v>5735</v>
      </c>
      <c r="G8494" t="s">
        <v>22</v>
      </c>
      <c r="H8494" t="s">
        <v>5297</v>
      </c>
      <c r="I8494">
        <v>2</v>
      </c>
      <c r="J8494" s="3">
        <v>4881</v>
      </c>
    </row>
    <row r="8495" spans="1:10" x14ac:dyDescent="0.4">
      <c r="A8495">
        <v>1621498</v>
      </c>
      <c r="B8495">
        <v>133312</v>
      </c>
      <c r="C8495" s="1" t="s">
        <v>2765</v>
      </c>
      <c r="D8495" s="1">
        <v>43259</v>
      </c>
      <c r="E8495" s="1">
        <v>43263</v>
      </c>
      <c r="F8495" t="s">
        <v>5033</v>
      </c>
      <c r="G8495" t="s">
        <v>22</v>
      </c>
      <c r="H8495" t="s">
        <v>4896</v>
      </c>
      <c r="I8495">
        <v>1</v>
      </c>
      <c r="J8495" s="3">
        <v>3133</v>
      </c>
    </row>
    <row r="8496" spans="1:10" x14ac:dyDescent="0.4">
      <c r="A8496">
        <v>1621498</v>
      </c>
      <c r="B8496">
        <v>133454</v>
      </c>
      <c r="C8496" s="1" t="s">
        <v>2765</v>
      </c>
      <c r="D8496" s="1">
        <v>43259</v>
      </c>
      <c r="E8496" s="1">
        <v>43263</v>
      </c>
      <c r="F8496" t="s">
        <v>5033</v>
      </c>
      <c r="G8496" t="s">
        <v>22</v>
      </c>
      <c r="H8496" t="s">
        <v>4896</v>
      </c>
      <c r="I8496">
        <v>1</v>
      </c>
      <c r="J8496" s="3">
        <v>2950</v>
      </c>
    </row>
    <row r="8497" spans="1:10" x14ac:dyDescent="0.4">
      <c r="A8497">
        <v>1621498</v>
      </c>
      <c r="B8497">
        <v>96051</v>
      </c>
      <c r="C8497" s="1" t="s">
        <v>2765</v>
      </c>
      <c r="D8497" s="1">
        <v>43259</v>
      </c>
      <c r="E8497" s="1">
        <v>43263</v>
      </c>
      <c r="F8497" t="s">
        <v>5033</v>
      </c>
      <c r="G8497" t="s">
        <v>22</v>
      </c>
      <c r="H8497" t="s">
        <v>4896</v>
      </c>
      <c r="I8497">
        <v>2</v>
      </c>
      <c r="J8497" s="3">
        <v>8000</v>
      </c>
    </row>
    <row r="8498" spans="1:10" x14ac:dyDescent="0.4">
      <c r="A8498">
        <v>1621498</v>
      </c>
      <c r="B8498">
        <v>96886</v>
      </c>
      <c r="C8498" s="1" t="s">
        <v>2765</v>
      </c>
      <c r="D8498" s="1">
        <v>43259</v>
      </c>
      <c r="E8498" s="1">
        <v>43263</v>
      </c>
      <c r="F8498" t="s">
        <v>5033</v>
      </c>
      <c r="G8498" t="s">
        <v>22</v>
      </c>
      <c r="H8498" t="s">
        <v>4896</v>
      </c>
      <c r="I8498">
        <v>1</v>
      </c>
      <c r="J8498" s="3">
        <v>200</v>
      </c>
    </row>
    <row r="8499" spans="1:10" x14ac:dyDescent="0.4">
      <c r="A8499">
        <v>1621498</v>
      </c>
      <c r="B8499">
        <v>97536</v>
      </c>
      <c r="C8499" s="1" t="s">
        <v>2765</v>
      </c>
      <c r="D8499" s="1">
        <v>43259</v>
      </c>
      <c r="E8499" s="1">
        <v>43263</v>
      </c>
      <c r="F8499" t="s">
        <v>5033</v>
      </c>
      <c r="G8499" t="s">
        <v>22</v>
      </c>
      <c r="H8499" t="s">
        <v>4896</v>
      </c>
      <c r="I8499">
        <v>3</v>
      </c>
      <c r="J8499" s="3">
        <v>9800</v>
      </c>
    </row>
    <row r="8500" spans="1:10" x14ac:dyDescent="0.4">
      <c r="A8500">
        <v>1621408</v>
      </c>
      <c r="B8500">
        <v>96575</v>
      </c>
      <c r="C8500" s="1" t="s">
        <v>2682</v>
      </c>
      <c r="D8500" s="1">
        <v>43259</v>
      </c>
      <c r="E8500" s="1">
        <v>43264</v>
      </c>
      <c r="F8500" t="s">
        <v>5238</v>
      </c>
      <c r="G8500" t="s">
        <v>22</v>
      </c>
      <c r="H8500" t="s">
        <v>5239</v>
      </c>
      <c r="I8500">
        <v>11</v>
      </c>
      <c r="J8500" s="3">
        <v>43500</v>
      </c>
    </row>
    <row r="8501" spans="1:10" x14ac:dyDescent="0.4">
      <c r="A8501">
        <v>1620119</v>
      </c>
      <c r="B8501">
        <v>96295</v>
      </c>
      <c r="C8501" s="1" t="s">
        <v>1857</v>
      </c>
      <c r="D8501" s="1">
        <v>43259</v>
      </c>
      <c r="E8501" s="1">
        <v>43261</v>
      </c>
      <c r="F8501" t="s">
        <v>5005</v>
      </c>
      <c r="G8501" t="s">
        <v>11</v>
      </c>
      <c r="H8501" t="s">
        <v>4851</v>
      </c>
      <c r="I8501">
        <v>17</v>
      </c>
      <c r="J8501" s="3">
        <v>32243</v>
      </c>
    </row>
    <row r="8502" spans="1:10" x14ac:dyDescent="0.4">
      <c r="A8502">
        <v>1620119</v>
      </c>
      <c r="B8502">
        <v>96109</v>
      </c>
      <c r="C8502" s="1" t="s">
        <v>1857</v>
      </c>
      <c r="D8502" s="1">
        <v>43259</v>
      </c>
      <c r="E8502" s="1">
        <v>43261</v>
      </c>
      <c r="F8502" t="s">
        <v>5005</v>
      </c>
      <c r="G8502" t="s">
        <v>11</v>
      </c>
      <c r="H8502" t="s">
        <v>4851</v>
      </c>
      <c r="I8502">
        <v>1</v>
      </c>
      <c r="J8502" s="3">
        <v>3549</v>
      </c>
    </row>
    <row r="8503" spans="1:10" x14ac:dyDescent="0.4">
      <c r="A8503">
        <v>1620119</v>
      </c>
      <c r="B8503">
        <v>96112</v>
      </c>
      <c r="C8503" s="1" t="s">
        <v>1857</v>
      </c>
      <c r="D8503" s="1">
        <v>43259</v>
      </c>
      <c r="E8503" s="1">
        <v>43261</v>
      </c>
      <c r="F8503" t="s">
        <v>5005</v>
      </c>
      <c r="G8503" t="s">
        <v>11</v>
      </c>
      <c r="H8503" t="s">
        <v>4851</v>
      </c>
      <c r="I8503">
        <v>1</v>
      </c>
      <c r="J8503" s="3">
        <v>3549</v>
      </c>
    </row>
    <row r="8504" spans="1:10" x14ac:dyDescent="0.4">
      <c r="A8504">
        <v>1620119</v>
      </c>
      <c r="B8504">
        <v>97006</v>
      </c>
      <c r="C8504" s="1" t="s">
        <v>1857</v>
      </c>
      <c r="D8504" s="1">
        <v>43259</v>
      </c>
      <c r="E8504" s="1">
        <v>43261</v>
      </c>
      <c r="F8504" t="s">
        <v>5005</v>
      </c>
      <c r="G8504" t="s">
        <v>11</v>
      </c>
      <c r="H8504" t="s">
        <v>4851</v>
      </c>
      <c r="I8504">
        <v>1</v>
      </c>
      <c r="J8504" s="3">
        <v>1999</v>
      </c>
    </row>
    <row r="8505" spans="1:10" x14ac:dyDescent="0.4">
      <c r="A8505">
        <v>1620119</v>
      </c>
      <c r="B8505">
        <v>96655</v>
      </c>
      <c r="C8505" s="1" t="s">
        <v>1857</v>
      </c>
      <c r="D8505" s="1">
        <v>43259</v>
      </c>
      <c r="E8505" s="1">
        <v>43261</v>
      </c>
      <c r="F8505" t="s">
        <v>5005</v>
      </c>
      <c r="G8505" t="s">
        <v>11</v>
      </c>
      <c r="H8505" t="s">
        <v>4851</v>
      </c>
      <c r="I8505">
        <v>8</v>
      </c>
      <c r="J8505" s="3">
        <v>32000</v>
      </c>
    </row>
    <row r="8506" spans="1:10" x14ac:dyDescent="0.4">
      <c r="A8506">
        <v>1620119</v>
      </c>
      <c r="B8506">
        <v>95451</v>
      </c>
      <c r="C8506" s="1" t="s">
        <v>1857</v>
      </c>
      <c r="D8506" s="1">
        <v>43259</v>
      </c>
      <c r="E8506" s="1">
        <v>43261</v>
      </c>
      <c r="F8506" t="s">
        <v>5005</v>
      </c>
      <c r="G8506" t="s">
        <v>11</v>
      </c>
      <c r="H8506" t="s">
        <v>4851</v>
      </c>
      <c r="I8506">
        <v>4</v>
      </c>
      <c r="J8506" s="3">
        <v>16000</v>
      </c>
    </row>
    <row r="8507" spans="1:10" x14ac:dyDescent="0.4">
      <c r="A8507">
        <v>1620119</v>
      </c>
      <c r="B8507">
        <v>93278</v>
      </c>
      <c r="C8507" s="1" t="s">
        <v>1857</v>
      </c>
      <c r="D8507" s="1">
        <v>43259</v>
      </c>
      <c r="E8507" s="1">
        <v>43261</v>
      </c>
      <c r="F8507" t="s">
        <v>5005</v>
      </c>
      <c r="G8507" t="s">
        <v>11</v>
      </c>
      <c r="H8507" t="s">
        <v>4851</v>
      </c>
      <c r="I8507">
        <v>1</v>
      </c>
      <c r="J8507" s="3">
        <v>900</v>
      </c>
    </row>
    <row r="8508" spans="1:10" x14ac:dyDescent="0.4">
      <c r="A8508">
        <v>1620119</v>
      </c>
      <c r="B8508">
        <v>130456</v>
      </c>
      <c r="C8508" s="1" t="s">
        <v>1857</v>
      </c>
      <c r="D8508" s="1">
        <v>43259</v>
      </c>
      <c r="E8508" s="1">
        <v>43261</v>
      </c>
      <c r="F8508" t="s">
        <v>5005</v>
      </c>
      <c r="G8508" t="s">
        <v>11</v>
      </c>
      <c r="H8508" t="s">
        <v>4851</v>
      </c>
      <c r="I8508">
        <v>1</v>
      </c>
      <c r="J8508" s="3">
        <v>3549</v>
      </c>
    </row>
    <row r="8509" spans="1:10" x14ac:dyDescent="0.4">
      <c r="A8509">
        <v>1623672</v>
      </c>
      <c r="B8509">
        <v>136706</v>
      </c>
      <c r="C8509" s="1" t="s">
        <v>4318</v>
      </c>
      <c r="D8509" s="1">
        <v>43259</v>
      </c>
      <c r="E8509" s="1">
        <v>43259</v>
      </c>
      <c r="F8509" t="s">
        <v>4856</v>
      </c>
      <c r="G8509" t="s">
        <v>60</v>
      </c>
      <c r="H8509" t="s">
        <v>4851</v>
      </c>
      <c r="I8509">
        <v>2</v>
      </c>
      <c r="J8509" s="3">
        <v>3300</v>
      </c>
    </row>
    <row r="8510" spans="1:10" x14ac:dyDescent="0.4">
      <c r="A8510">
        <v>1623777</v>
      </c>
      <c r="B8510">
        <v>136955</v>
      </c>
      <c r="C8510" s="1" t="s">
        <v>4381</v>
      </c>
      <c r="D8510" s="1">
        <v>43259</v>
      </c>
      <c r="E8510" s="1">
        <v>43260</v>
      </c>
      <c r="F8510" t="s">
        <v>6886</v>
      </c>
      <c r="G8510" t="s">
        <v>258</v>
      </c>
      <c r="H8510" t="s">
        <v>4851</v>
      </c>
      <c r="I8510">
        <v>1</v>
      </c>
      <c r="J8510" s="3">
        <v>1314</v>
      </c>
    </row>
    <row r="8511" spans="1:10" x14ac:dyDescent="0.4">
      <c r="A8511">
        <v>1623779</v>
      </c>
      <c r="B8511">
        <v>137950</v>
      </c>
      <c r="C8511" s="1" t="s">
        <v>4382</v>
      </c>
      <c r="D8511" s="1">
        <v>43259</v>
      </c>
      <c r="E8511" s="1">
        <v>43260</v>
      </c>
      <c r="F8511" t="s">
        <v>4964</v>
      </c>
      <c r="G8511" t="s">
        <v>116</v>
      </c>
      <c r="H8511" t="s">
        <v>4851</v>
      </c>
      <c r="I8511">
        <v>1</v>
      </c>
      <c r="J8511" s="3">
        <v>1304</v>
      </c>
    </row>
    <row r="8512" spans="1:10" x14ac:dyDescent="0.4">
      <c r="A8512">
        <v>1622680</v>
      </c>
      <c r="B8512">
        <v>134068</v>
      </c>
      <c r="C8512" s="1" t="s">
        <v>3728</v>
      </c>
      <c r="D8512" s="1">
        <v>43259</v>
      </c>
      <c r="E8512" s="1">
        <v>43260</v>
      </c>
      <c r="F8512" t="s">
        <v>6765</v>
      </c>
      <c r="G8512" t="s">
        <v>22</v>
      </c>
      <c r="H8512" t="s">
        <v>5780</v>
      </c>
      <c r="I8512">
        <v>1</v>
      </c>
      <c r="J8512" s="3">
        <v>500</v>
      </c>
    </row>
    <row r="8513" spans="1:10" x14ac:dyDescent="0.4">
      <c r="A8513">
        <v>1622684</v>
      </c>
      <c r="B8513">
        <v>134878</v>
      </c>
      <c r="C8513" s="1" t="s">
        <v>3731</v>
      </c>
      <c r="D8513" s="1">
        <v>43259</v>
      </c>
      <c r="E8513" s="1">
        <v>43262</v>
      </c>
      <c r="F8513" t="s">
        <v>5043</v>
      </c>
      <c r="G8513" t="s">
        <v>22</v>
      </c>
      <c r="H8513" t="s">
        <v>4991</v>
      </c>
      <c r="I8513">
        <v>1</v>
      </c>
      <c r="J8513" s="3">
        <v>3300</v>
      </c>
    </row>
    <row r="8514" spans="1:10" x14ac:dyDescent="0.4">
      <c r="A8514">
        <v>1622552</v>
      </c>
      <c r="B8514">
        <v>133799</v>
      </c>
      <c r="C8514" s="1" t="s">
        <v>3635</v>
      </c>
      <c r="D8514" s="1">
        <v>43259</v>
      </c>
      <c r="E8514" s="1">
        <v>43262</v>
      </c>
      <c r="F8514" t="s">
        <v>4938</v>
      </c>
      <c r="G8514" t="s">
        <v>8</v>
      </c>
      <c r="H8514" t="s">
        <v>4851</v>
      </c>
      <c r="I8514">
        <v>3</v>
      </c>
      <c r="J8514" s="3">
        <v>3600</v>
      </c>
    </row>
    <row r="8515" spans="1:10" x14ac:dyDescent="0.4">
      <c r="A8515">
        <v>1622952</v>
      </c>
      <c r="B8515">
        <v>134203</v>
      </c>
      <c r="C8515" s="1" t="s">
        <v>3957</v>
      </c>
      <c r="D8515" s="1">
        <v>43259</v>
      </c>
      <c r="E8515" s="1">
        <v>43259</v>
      </c>
      <c r="F8515" t="s">
        <v>4938</v>
      </c>
      <c r="G8515" t="s">
        <v>8</v>
      </c>
      <c r="H8515" t="s">
        <v>4851</v>
      </c>
      <c r="I8515">
        <v>1</v>
      </c>
      <c r="J8515" s="3">
        <v>1745</v>
      </c>
    </row>
    <row r="8516" spans="1:10" x14ac:dyDescent="0.4">
      <c r="A8516">
        <v>1624049</v>
      </c>
      <c r="B8516">
        <v>137814</v>
      </c>
      <c r="C8516" s="1" t="s">
        <v>4480</v>
      </c>
      <c r="D8516" s="1">
        <v>43259</v>
      </c>
      <c r="E8516" s="1">
        <v>43261</v>
      </c>
      <c r="F8516" t="s">
        <v>5743</v>
      </c>
      <c r="G8516" t="s">
        <v>11</v>
      </c>
      <c r="H8516" t="s">
        <v>4851</v>
      </c>
      <c r="I8516">
        <v>4</v>
      </c>
      <c r="J8516" s="3">
        <v>4250</v>
      </c>
    </row>
    <row r="8517" spans="1:10" x14ac:dyDescent="0.4">
      <c r="A8517">
        <v>1624242</v>
      </c>
      <c r="B8517">
        <v>142484</v>
      </c>
      <c r="C8517" s="1" t="s">
        <v>4580</v>
      </c>
      <c r="D8517" s="1">
        <v>43260</v>
      </c>
      <c r="E8517" s="1">
        <v>43261</v>
      </c>
      <c r="F8517" t="s">
        <v>5274</v>
      </c>
      <c r="G8517" t="s">
        <v>222</v>
      </c>
      <c r="H8517" t="s">
        <v>4851</v>
      </c>
      <c r="I8517">
        <v>2</v>
      </c>
      <c r="J8517" s="3">
        <v>1500</v>
      </c>
    </row>
    <row r="8518" spans="1:10" x14ac:dyDescent="0.4">
      <c r="A8518">
        <v>1624393</v>
      </c>
      <c r="B8518">
        <v>142821</v>
      </c>
      <c r="C8518" s="1" t="s">
        <v>6949</v>
      </c>
      <c r="D8518" s="1">
        <v>43260</v>
      </c>
      <c r="E8518" s="1">
        <v>43260</v>
      </c>
      <c r="F8518" t="s">
        <v>5594</v>
      </c>
      <c r="G8518" t="s">
        <v>18</v>
      </c>
      <c r="H8518" t="s">
        <v>4851</v>
      </c>
      <c r="I8518">
        <v>1</v>
      </c>
      <c r="J8518" s="3">
        <v>600</v>
      </c>
    </row>
    <row r="8519" spans="1:10" x14ac:dyDescent="0.4">
      <c r="A8519">
        <v>1622927</v>
      </c>
      <c r="B8519">
        <v>134880</v>
      </c>
      <c r="C8519" s="1" t="s">
        <v>3937</v>
      </c>
      <c r="D8519" s="1">
        <v>43260</v>
      </c>
      <c r="E8519" s="1">
        <v>43265</v>
      </c>
      <c r="F8519" t="s">
        <v>6796</v>
      </c>
      <c r="G8519" t="s">
        <v>60</v>
      </c>
      <c r="H8519" t="s">
        <v>4851</v>
      </c>
      <c r="I8519">
        <v>2</v>
      </c>
      <c r="J8519" s="3">
        <v>3000</v>
      </c>
    </row>
    <row r="8520" spans="1:10" x14ac:dyDescent="0.4">
      <c r="A8520">
        <v>1623673</v>
      </c>
      <c r="B8520">
        <v>136700</v>
      </c>
      <c r="C8520" s="1" t="s">
        <v>4319</v>
      </c>
      <c r="D8520" s="1">
        <v>43260</v>
      </c>
      <c r="E8520" s="1">
        <v>43261</v>
      </c>
      <c r="F8520" t="s">
        <v>4856</v>
      </c>
      <c r="G8520" t="s">
        <v>60</v>
      </c>
      <c r="H8520" t="s">
        <v>4851</v>
      </c>
      <c r="I8520">
        <v>5</v>
      </c>
      <c r="J8520" s="3">
        <v>1450</v>
      </c>
    </row>
    <row r="8521" spans="1:10" x14ac:dyDescent="0.4">
      <c r="A8521">
        <v>1623673</v>
      </c>
      <c r="B8521">
        <v>136795</v>
      </c>
      <c r="C8521" s="1" t="s">
        <v>4319</v>
      </c>
      <c r="D8521" s="1">
        <v>43260</v>
      </c>
      <c r="E8521" s="1">
        <v>43261</v>
      </c>
      <c r="F8521" t="s">
        <v>4856</v>
      </c>
      <c r="G8521" t="s">
        <v>60</v>
      </c>
      <c r="H8521" t="s">
        <v>4851</v>
      </c>
      <c r="I8521">
        <v>1</v>
      </c>
      <c r="J8521" s="3">
        <v>170</v>
      </c>
    </row>
    <row r="8522" spans="1:10" x14ac:dyDescent="0.4">
      <c r="A8522">
        <v>1623584</v>
      </c>
      <c r="B8522">
        <v>136619</v>
      </c>
      <c r="C8522" s="1" t="s">
        <v>4265</v>
      </c>
      <c r="D8522" s="1">
        <v>43260</v>
      </c>
      <c r="E8522" s="1">
        <v>43353</v>
      </c>
      <c r="F8522" t="s">
        <v>5255</v>
      </c>
      <c r="G8522" t="s">
        <v>132</v>
      </c>
      <c r="H8522" t="s">
        <v>4851</v>
      </c>
      <c r="I8522">
        <v>1</v>
      </c>
      <c r="J8522" s="3">
        <v>1221</v>
      </c>
    </row>
    <row r="8523" spans="1:10" x14ac:dyDescent="0.4">
      <c r="A8523">
        <v>1623016</v>
      </c>
      <c r="B8523">
        <v>136261</v>
      </c>
      <c r="C8523" s="1" t="s">
        <v>4013</v>
      </c>
      <c r="D8523" s="1">
        <v>43260</v>
      </c>
      <c r="E8523" s="1">
        <v>43267</v>
      </c>
      <c r="F8523" t="s">
        <v>5870</v>
      </c>
      <c r="G8523" t="s">
        <v>22</v>
      </c>
      <c r="H8523" t="s">
        <v>4910</v>
      </c>
      <c r="I8523">
        <v>1</v>
      </c>
      <c r="J8523" s="3">
        <v>3700</v>
      </c>
    </row>
    <row r="8524" spans="1:10" x14ac:dyDescent="0.4">
      <c r="A8524">
        <v>1620464</v>
      </c>
      <c r="B8524">
        <v>96113</v>
      </c>
      <c r="C8524" s="1" t="s">
        <v>1995</v>
      </c>
      <c r="D8524" s="1">
        <v>43260</v>
      </c>
      <c r="E8524" s="1">
        <v>43266</v>
      </c>
      <c r="F8524" t="s">
        <v>1738</v>
      </c>
      <c r="G8524" t="s">
        <v>750</v>
      </c>
      <c r="H8524" t="s">
        <v>4851</v>
      </c>
      <c r="I8524">
        <v>1</v>
      </c>
      <c r="J8524" s="3">
        <v>2810</v>
      </c>
    </row>
    <row r="8525" spans="1:10" x14ac:dyDescent="0.4">
      <c r="A8525">
        <v>1620464</v>
      </c>
      <c r="B8525">
        <v>96297</v>
      </c>
      <c r="C8525" s="1" t="s">
        <v>1995</v>
      </c>
      <c r="D8525" s="1">
        <v>43260</v>
      </c>
      <c r="E8525" s="1">
        <v>43266</v>
      </c>
      <c r="F8525" t="s">
        <v>1738</v>
      </c>
      <c r="G8525" t="s">
        <v>750</v>
      </c>
      <c r="H8525" t="s">
        <v>4851</v>
      </c>
      <c r="I8525">
        <v>2</v>
      </c>
      <c r="J8525" s="3">
        <v>2950</v>
      </c>
    </row>
    <row r="8526" spans="1:10" x14ac:dyDescent="0.4">
      <c r="A8526">
        <v>1620464</v>
      </c>
      <c r="B8526">
        <v>96471</v>
      </c>
      <c r="C8526" s="1" t="s">
        <v>1995</v>
      </c>
      <c r="D8526" s="1">
        <v>43260</v>
      </c>
      <c r="E8526" s="1">
        <v>43266</v>
      </c>
      <c r="F8526" t="s">
        <v>1738</v>
      </c>
      <c r="G8526" t="s">
        <v>750</v>
      </c>
      <c r="H8526" t="s">
        <v>4851</v>
      </c>
      <c r="I8526">
        <v>2</v>
      </c>
      <c r="J8526" s="3">
        <v>5450</v>
      </c>
    </row>
    <row r="8527" spans="1:10" x14ac:dyDescent="0.4">
      <c r="A8527">
        <v>1620464</v>
      </c>
      <c r="B8527">
        <v>95293</v>
      </c>
      <c r="C8527" s="1" t="s">
        <v>1995</v>
      </c>
      <c r="D8527" s="1">
        <v>43260</v>
      </c>
      <c r="E8527" s="1">
        <v>43266</v>
      </c>
      <c r="F8527" t="s">
        <v>1738</v>
      </c>
      <c r="G8527" t="s">
        <v>750</v>
      </c>
      <c r="H8527" t="s">
        <v>4851</v>
      </c>
      <c r="I8527">
        <v>1</v>
      </c>
      <c r="J8527" s="3">
        <v>1950</v>
      </c>
    </row>
    <row r="8528" spans="1:10" x14ac:dyDescent="0.4">
      <c r="A8528">
        <v>1620464</v>
      </c>
      <c r="B8528">
        <v>94217</v>
      </c>
      <c r="C8528" s="1" t="s">
        <v>1995</v>
      </c>
      <c r="D8528" s="1">
        <v>43260</v>
      </c>
      <c r="E8528" s="1">
        <v>43266</v>
      </c>
      <c r="F8528" t="s">
        <v>1738</v>
      </c>
      <c r="G8528" t="s">
        <v>750</v>
      </c>
      <c r="H8528" t="s">
        <v>4851</v>
      </c>
      <c r="I8528">
        <v>1</v>
      </c>
      <c r="J8528" s="3">
        <v>1500</v>
      </c>
    </row>
    <row r="8529" spans="1:10" x14ac:dyDescent="0.4">
      <c r="A8529">
        <v>1621178</v>
      </c>
      <c r="B8529">
        <v>134879</v>
      </c>
      <c r="C8529" s="1" t="s">
        <v>2511</v>
      </c>
      <c r="D8529" s="1">
        <v>43260</v>
      </c>
      <c r="E8529" s="1">
        <v>43263</v>
      </c>
      <c r="F8529" t="s">
        <v>4850</v>
      </c>
      <c r="G8529" t="s">
        <v>81</v>
      </c>
      <c r="H8529" t="s">
        <v>4851</v>
      </c>
      <c r="I8529">
        <v>1</v>
      </c>
      <c r="J8529" s="3">
        <v>2100</v>
      </c>
    </row>
    <row r="8530" spans="1:10" x14ac:dyDescent="0.4">
      <c r="A8530">
        <v>1621178</v>
      </c>
      <c r="B8530">
        <v>134420</v>
      </c>
      <c r="C8530" s="1" t="s">
        <v>2511</v>
      </c>
      <c r="D8530" s="1">
        <v>43260</v>
      </c>
      <c r="E8530" s="1">
        <v>43263</v>
      </c>
      <c r="F8530" t="s">
        <v>4850</v>
      </c>
      <c r="G8530" t="s">
        <v>81</v>
      </c>
      <c r="H8530" t="s">
        <v>4851</v>
      </c>
      <c r="I8530">
        <v>3</v>
      </c>
      <c r="J8530" s="3">
        <v>5500</v>
      </c>
    </row>
    <row r="8531" spans="1:10" x14ac:dyDescent="0.4">
      <c r="A8531">
        <v>1621178</v>
      </c>
      <c r="B8531">
        <v>134398</v>
      </c>
      <c r="C8531" s="1" t="s">
        <v>2511</v>
      </c>
      <c r="D8531" s="1">
        <v>43260</v>
      </c>
      <c r="E8531" s="1">
        <v>43263</v>
      </c>
      <c r="F8531" t="s">
        <v>4850</v>
      </c>
      <c r="G8531" t="s">
        <v>81</v>
      </c>
      <c r="H8531" t="s">
        <v>4851</v>
      </c>
      <c r="I8531">
        <v>2</v>
      </c>
      <c r="J8531" s="3">
        <v>3400</v>
      </c>
    </row>
    <row r="8532" spans="1:10" x14ac:dyDescent="0.4">
      <c r="A8532">
        <v>1621178</v>
      </c>
      <c r="B8532">
        <v>135701</v>
      </c>
      <c r="C8532" s="1" t="s">
        <v>2511</v>
      </c>
      <c r="D8532" s="1">
        <v>43260</v>
      </c>
      <c r="E8532" s="1">
        <v>43263</v>
      </c>
      <c r="F8532" t="s">
        <v>4850</v>
      </c>
      <c r="G8532" t="s">
        <v>81</v>
      </c>
      <c r="H8532" t="s">
        <v>4851</v>
      </c>
      <c r="I8532">
        <v>1</v>
      </c>
      <c r="J8532" s="3">
        <v>2624</v>
      </c>
    </row>
    <row r="8533" spans="1:10" x14ac:dyDescent="0.4">
      <c r="A8533">
        <v>1621178</v>
      </c>
      <c r="B8533">
        <v>135206</v>
      </c>
      <c r="C8533" s="1" t="s">
        <v>2511</v>
      </c>
      <c r="D8533" s="1">
        <v>43260</v>
      </c>
      <c r="E8533" s="1">
        <v>43263</v>
      </c>
      <c r="F8533" t="s">
        <v>4850</v>
      </c>
      <c r="G8533" t="s">
        <v>81</v>
      </c>
      <c r="H8533" t="s">
        <v>4851</v>
      </c>
      <c r="I8533">
        <v>1</v>
      </c>
      <c r="J8533" s="3">
        <v>2875</v>
      </c>
    </row>
    <row r="8534" spans="1:10" x14ac:dyDescent="0.4">
      <c r="A8534">
        <v>1621178</v>
      </c>
      <c r="B8534">
        <v>136061</v>
      </c>
      <c r="C8534" s="1" t="s">
        <v>2511</v>
      </c>
      <c r="D8534" s="1">
        <v>43260</v>
      </c>
      <c r="E8534" s="1">
        <v>43263</v>
      </c>
      <c r="F8534" t="s">
        <v>4850</v>
      </c>
      <c r="G8534" t="s">
        <v>81</v>
      </c>
      <c r="H8534" t="s">
        <v>4851</v>
      </c>
      <c r="I8534">
        <v>1</v>
      </c>
      <c r="J8534" s="3">
        <v>350</v>
      </c>
    </row>
    <row r="8535" spans="1:10" x14ac:dyDescent="0.4">
      <c r="A8535">
        <v>1621178</v>
      </c>
      <c r="B8535">
        <v>133020</v>
      </c>
      <c r="C8535" s="1" t="s">
        <v>2511</v>
      </c>
      <c r="D8535" s="1">
        <v>43260</v>
      </c>
      <c r="E8535" s="1">
        <v>43263</v>
      </c>
      <c r="F8535" t="s">
        <v>4850</v>
      </c>
      <c r="G8535" t="s">
        <v>81</v>
      </c>
      <c r="H8535" t="s">
        <v>4851</v>
      </c>
      <c r="I8535">
        <v>1</v>
      </c>
      <c r="J8535" s="3">
        <v>2020</v>
      </c>
    </row>
    <row r="8536" spans="1:10" x14ac:dyDescent="0.4">
      <c r="A8536">
        <v>1621178</v>
      </c>
      <c r="B8536">
        <v>133016</v>
      </c>
      <c r="C8536" s="1" t="s">
        <v>2511</v>
      </c>
      <c r="D8536" s="1">
        <v>43260</v>
      </c>
      <c r="E8536" s="1">
        <v>43263</v>
      </c>
      <c r="F8536" t="s">
        <v>4850</v>
      </c>
      <c r="G8536" t="s">
        <v>81</v>
      </c>
      <c r="H8536" t="s">
        <v>4851</v>
      </c>
      <c r="I8536">
        <v>1</v>
      </c>
      <c r="J8536" s="3">
        <v>2050</v>
      </c>
    </row>
    <row r="8537" spans="1:10" x14ac:dyDescent="0.4">
      <c r="A8537">
        <v>1621178</v>
      </c>
      <c r="B8537">
        <v>130007</v>
      </c>
      <c r="C8537" s="1" t="s">
        <v>2511</v>
      </c>
      <c r="D8537" s="1">
        <v>43260</v>
      </c>
      <c r="E8537" s="1">
        <v>43263</v>
      </c>
      <c r="F8537" t="s">
        <v>4850</v>
      </c>
      <c r="G8537" t="s">
        <v>81</v>
      </c>
      <c r="H8537" t="s">
        <v>4851</v>
      </c>
      <c r="I8537">
        <v>1</v>
      </c>
      <c r="J8537" s="3">
        <v>2394</v>
      </c>
    </row>
    <row r="8538" spans="1:10" x14ac:dyDescent="0.4">
      <c r="A8538">
        <v>1621178</v>
      </c>
      <c r="B8538">
        <v>134080</v>
      </c>
      <c r="C8538" s="1" t="s">
        <v>2511</v>
      </c>
      <c r="D8538" s="1">
        <v>43260</v>
      </c>
      <c r="E8538" s="1">
        <v>43263</v>
      </c>
      <c r="F8538" t="s">
        <v>4850</v>
      </c>
      <c r="G8538" t="s">
        <v>81</v>
      </c>
      <c r="H8538" t="s">
        <v>4851</v>
      </c>
      <c r="I8538">
        <v>1</v>
      </c>
      <c r="J8538" s="3">
        <v>2100</v>
      </c>
    </row>
    <row r="8539" spans="1:10" x14ac:dyDescent="0.4">
      <c r="A8539">
        <v>1621178</v>
      </c>
      <c r="B8539">
        <v>96741</v>
      </c>
      <c r="C8539" s="1" t="s">
        <v>2511</v>
      </c>
      <c r="D8539" s="1">
        <v>43260</v>
      </c>
      <c r="E8539" s="1">
        <v>43263</v>
      </c>
      <c r="F8539" t="s">
        <v>4850</v>
      </c>
      <c r="G8539" t="s">
        <v>81</v>
      </c>
      <c r="H8539" t="s">
        <v>4851</v>
      </c>
      <c r="I8539">
        <v>1</v>
      </c>
      <c r="J8539" s="3">
        <v>3362</v>
      </c>
    </row>
    <row r="8540" spans="1:10" x14ac:dyDescent="0.4">
      <c r="A8540">
        <v>1621178</v>
      </c>
      <c r="B8540">
        <v>96577</v>
      </c>
      <c r="C8540" s="1" t="s">
        <v>2511</v>
      </c>
      <c r="D8540" s="1">
        <v>43260</v>
      </c>
      <c r="E8540" s="1">
        <v>43263</v>
      </c>
      <c r="F8540" t="s">
        <v>4850</v>
      </c>
      <c r="G8540" t="s">
        <v>81</v>
      </c>
      <c r="H8540" t="s">
        <v>4851</v>
      </c>
      <c r="I8540">
        <v>18</v>
      </c>
      <c r="J8540" s="3">
        <v>29600</v>
      </c>
    </row>
    <row r="8541" spans="1:10" x14ac:dyDescent="0.4">
      <c r="A8541">
        <v>1621178</v>
      </c>
      <c r="B8541">
        <v>96050</v>
      </c>
      <c r="C8541" s="1" t="s">
        <v>2511</v>
      </c>
      <c r="D8541" s="1">
        <v>43260</v>
      </c>
      <c r="E8541" s="1">
        <v>43263</v>
      </c>
      <c r="F8541" t="s">
        <v>4850</v>
      </c>
      <c r="G8541" t="s">
        <v>81</v>
      </c>
      <c r="H8541" t="s">
        <v>4851</v>
      </c>
      <c r="I8541">
        <v>1</v>
      </c>
      <c r="J8541" s="3">
        <v>2750</v>
      </c>
    </row>
    <row r="8542" spans="1:10" x14ac:dyDescent="0.4">
      <c r="A8542">
        <v>1621178</v>
      </c>
      <c r="B8542">
        <v>96093</v>
      </c>
      <c r="C8542" s="1" t="s">
        <v>2511</v>
      </c>
      <c r="D8542" s="1">
        <v>43260</v>
      </c>
      <c r="E8542" s="1">
        <v>43263</v>
      </c>
      <c r="F8542" t="s">
        <v>4850</v>
      </c>
      <c r="G8542" t="s">
        <v>81</v>
      </c>
      <c r="H8542" t="s">
        <v>4851</v>
      </c>
      <c r="I8542">
        <v>2</v>
      </c>
      <c r="J8542" s="3">
        <v>5800</v>
      </c>
    </row>
    <row r="8543" spans="1:10" x14ac:dyDescent="0.4">
      <c r="A8543">
        <v>1621178</v>
      </c>
      <c r="B8543">
        <v>95971</v>
      </c>
      <c r="C8543" s="1" t="s">
        <v>2511</v>
      </c>
      <c r="D8543" s="1">
        <v>43260</v>
      </c>
      <c r="E8543" s="1">
        <v>43263</v>
      </c>
      <c r="F8543" t="s">
        <v>4850</v>
      </c>
      <c r="G8543" t="s">
        <v>81</v>
      </c>
      <c r="H8543" t="s">
        <v>4851</v>
      </c>
      <c r="I8543">
        <v>7</v>
      </c>
      <c r="J8543" s="3">
        <v>16582.16</v>
      </c>
    </row>
    <row r="8544" spans="1:10" x14ac:dyDescent="0.4">
      <c r="A8544">
        <v>1621178</v>
      </c>
      <c r="B8544">
        <v>96027</v>
      </c>
      <c r="C8544" s="1" t="s">
        <v>2511</v>
      </c>
      <c r="D8544" s="1">
        <v>43260</v>
      </c>
      <c r="E8544" s="1">
        <v>43263</v>
      </c>
      <c r="F8544" t="s">
        <v>4850</v>
      </c>
      <c r="G8544" t="s">
        <v>81</v>
      </c>
      <c r="H8544" t="s">
        <v>4851</v>
      </c>
      <c r="I8544">
        <v>5</v>
      </c>
      <c r="J8544" s="3">
        <v>11750</v>
      </c>
    </row>
    <row r="8545" spans="1:10" x14ac:dyDescent="0.4">
      <c r="A8545">
        <v>1621178</v>
      </c>
      <c r="B8545">
        <v>96385</v>
      </c>
      <c r="C8545" s="1" t="s">
        <v>2511</v>
      </c>
      <c r="D8545" s="1">
        <v>43260</v>
      </c>
      <c r="E8545" s="1">
        <v>43263</v>
      </c>
      <c r="F8545" t="s">
        <v>4850</v>
      </c>
      <c r="G8545" t="s">
        <v>81</v>
      </c>
      <c r="H8545" t="s">
        <v>4851</v>
      </c>
      <c r="I8545">
        <v>3</v>
      </c>
      <c r="J8545" s="3">
        <v>5500</v>
      </c>
    </row>
    <row r="8546" spans="1:10" x14ac:dyDescent="0.4">
      <c r="A8546">
        <v>1621178</v>
      </c>
      <c r="B8546">
        <v>96367</v>
      </c>
      <c r="C8546" s="1" t="s">
        <v>2511</v>
      </c>
      <c r="D8546" s="1">
        <v>43260</v>
      </c>
      <c r="E8546" s="1">
        <v>43263</v>
      </c>
      <c r="F8546" t="s">
        <v>4850</v>
      </c>
      <c r="G8546" t="s">
        <v>81</v>
      </c>
      <c r="H8546" t="s">
        <v>4851</v>
      </c>
      <c r="I8546">
        <v>2</v>
      </c>
      <c r="J8546" s="3">
        <v>3400</v>
      </c>
    </row>
    <row r="8547" spans="1:10" x14ac:dyDescent="0.4">
      <c r="A8547">
        <v>1621178</v>
      </c>
      <c r="B8547">
        <v>95666</v>
      </c>
      <c r="C8547" s="1" t="s">
        <v>2511</v>
      </c>
      <c r="D8547" s="1">
        <v>43260</v>
      </c>
      <c r="E8547" s="1">
        <v>43263</v>
      </c>
      <c r="F8547" t="s">
        <v>4850</v>
      </c>
      <c r="G8547" t="s">
        <v>81</v>
      </c>
      <c r="H8547" t="s">
        <v>4851</v>
      </c>
      <c r="I8547">
        <v>1</v>
      </c>
      <c r="J8547" s="3">
        <v>2394</v>
      </c>
    </row>
    <row r="8548" spans="1:10" x14ac:dyDescent="0.4">
      <c r="A8548">
        <v>1621178</v>
      </c>
      <c r="B8548">
        <v>98052</v>
      </c>
      <c r="C8548" s="1" t="s">
        <v>2511</v>
      </c>
      <c r="D8548" s="1">
        <v>43260</v>
      </c>
      <c r="E8548" s="1">
        <v>43263</v>
      </c>
      <c r="F8548" t="s">
        <v>4850</v>
      </c>
      <c r="G8548" t="s">
        <v>81</v>
      </c>
      <c r="H8548" t="s">
        <v>4851</v>
      </c>
      <c r="I8548">
        <v>1</v>
      </c>
      <c r="J8548" s="3">
        <v>2350</v>
      </c>
    </row>
    <row r="8549" spans="1:10" x14ac:dyDescent="0.4">
      <c r="A8549">
        <v>1621178</v>
      </c>
      <c r="B8549">
        <v>98273</v>
      </c>
      <c r="C8549" s="1" t="s">
        <v>2511</v>
      </c>
      <c r="D8549" s="1">
        <v>43260</v>
      </c>
      <c r="E8549" s="1">
        <v>43263</v>
      </c>
      <c r="F8549" t="s">
        <v>4850</v>
      </c>
      <c r="G8549" t="s">
        <v>81</v>
      </c>
      <c r="H8549" t="s">
        <v>4851</v>
      </c>
      <c r="I8549">
        <v>1</v>
      </c>
      <c r="J8549" s="3">
        <v>1820</v>
      </c>
    </row>
    <row r="8550" spans="1:10" x14ac:dyDescent="0.4">
      <c r="A8550">
        <v>1621178</v>
      </c>
      <c r="B8550">
        <v>98522</v>
      </c>
      <c r="C8550" s="1" t="s">
        <v>2511</v>
      </c>
      <c r="D8550" s="1">
        <v>43260</v>
      </c>
      <c r="E8550" s="1">
        <v>43263</v>
      </c>
      <c r="F8550" t="s">
        <v>4850</v>
      </c>
      <c r="G8550" t="s">
        <v>81</v>
      </c>
      <c r="H8550" t="s">
        <v>4851</v>
      </c>
      <c r="I8550">
        <v>1</v>
      </c>
      <c r="J8550" s="3">
        <v>2020</v>
      </c>
    </row>
    <row r="8551" spans="1:10" x14ac:dyDescent="0.4">
      <c r="A8551">
        <v>1621178</v>
      </c>
      <c r="B8551">
        <v>98518</v>
      </c>
      <c r="C8551" s="1" t="s">
        <v>2511</v>
      </c>
      <c r="D8551" s="1">
        <v>43260</v>
      </c>
      <c r="E8551" s="1">
        <v>43263</v>
      </c>
      <c r="F8551" t="s">
        <v>4850</v>
      </c>
      <c r="G8551" t="s">
        <v>81</v>
      </c>
      <c r="H8551" t="s">
        <v>4851</v>
      </c>
      <c r="I8551">
        <v>1</v>
      </c>
      <c r="J8551" s="3">
        <v>2050</v>
      </c>
    </row>
    <row r="8552" spans="1:10" x14ac:dyDescent="0.4">
      <c r="A8552">
        <v>1620763</v>
      </c>
      <c r="B8552">
        <v>94748</v>
      </c>
      <c r="C8552" s="1" t="s">
        <v>2230</v>
      </c>
      <c r="D8552" s="1">
        <v>43260</v>
      </c>
      <c r="E8552" s="1">
        <v>43264</v>
      </c>
      <c r="F8552" t="s">
        <v>4940</v>
      </c>
      <c r="G8552" t="s">
        <v>18</v>
      </c>
      <c r="H8552" t="s">
        <v>4851</v>
      </c>
      <c r="I8552">
        <v>9</v>
      </c>
      <c r="J8552" s="3">
        <v>8100</v>
      </c>
    </row>
    <row r="8553" spans="1:10" x14ac:dyDescent="0.4">
      <c r="A8553">
        <v>1620763</v>
      </c>
      <c r="B8553">
        <v>98306</v>
      </c>
      <c r="C8553" s="1" t="s">
        <v>2230</v>
      </c>
      <c r="D8553" s="1">
        <v>43260</v>
      </c>
      <c r="E8553" s="1">
        <v>43264</v>
      </c>
      <c r="F8553" t="s">
        <v>4940</v>
      </c>
      <c r="G8553" t="s">
        <v>18</v>
      </c>
      <c r="H8553" t="s">
        <v>4851</v>
      </c>
      <c r="I8553">
        <v>2</v>
      </c>
      <c r="J8553" s="3">
        <v>200</v>
      </c>
    </row>
    <row r="8554" spans="1:10" x14ac:dyDescent="0.4">
      <c r="A8554">
        <v>1620763</v>
      </c>
      <c r="B8554">
        <v>133443</v>
      </c>
      <c r="C8554" s="1" t="s">
        <v>2230</v>
      </c>
      <c r="D8554" s="1">
        <v>43260</v>
      </c>
      <c r="E8554" s="1">
        <v>43264</v>
      </c>
      <c r="F8554" t="s">
        <v>4940</v>
      </c>
      <c r="G8554" t="s">
        <v>18</v>
      </c>
      <c r="H8554" t="s">
        <v>4851</v>
      </c>
      <c r="I8554">
        <v>5</v>
      </c>
      <c r="J8554" s="3">
        <v>3000</v>
      </c>
    </row>
    <row r="8555" spans="1:10" x14ac:dyDescent="0.4">
      <c r="A8555">
        <v>1621410</v>
      </c>
      <c r="B8555">
        <v>96576</v>
      </c>
      <c r="C8555" s="1" t="s">
        <v>2683</v>
      </c>
      <c r="D8555" s="1">
        <v>43260</v>
      </c>
      <c r="E8555" s="1">
        <v>43267</v>
      </c>
      <c r="F8555" t="s">
        <v>5184</v>
      </c>
      <c r="G8555" t="s">
        <v>39</v>
      </c>
      <c r="H8555" t="s">
        <v>4851</v>
      </c>
      <c r="I8555">
        <v>66</v>
      </c>
      <c r="J8555" s="3">
        <v>169750</v>
      </c>
    </row>
    <row r="8556" spans="1:10" x14ac:dyDescent="0.4">
      <c r="A8556">
        <v>1621410</v>
      </c>
      <c r="B8556">
        <v>134345</v>
      </c>
      <c r="C8556" s="1" t="s">
        <v>2683</v>
      </c>
      <c r="D8556" s="1">
        <v>43260</v>
      </c>
      <c r="E8556" s="1">
        <v>43267</v>
      </c>
      <c r="F8556" t="s">
        <v>5184</v>
      </c>
      <c r="G8556" t="s">
        <v>39</v>
      </c>
      <c r="H8556" t="s">
        <v>4851</v>
      </c>
      <c r="I8556">
        <v>1</v>
      </c>
      <c r="J8556" s="3">
        <v>1500</v>
      </c>
    </row>
    <row r="8557" spans="1:10" x14ac:dyDescent="0.4">
      <c r="A8557">
        <v>1621499</v>
      </c>
      <c r="B8557">
        <v>96052</v>
      </c>
      <c r="C8557" s="1" t="s">
        <v>2766</v>
      </c>
      <c r="D8557" s="1">
        <v>43260</v>
      </c>
      <c r="E8557" s="1">
        <v>43261</v>
      </c>
      <c r="F8557" t="s">
        <v>5631</v>
      </c>
      <c r="G8557" t="s">
        <v>81</v>
      </c>
      <c r="H8557" t="s">
        <v>4851</v>
      </c>
      <c r="I8557">
        <v>1</v>
      </c>
      <c r="J8557" s="3">
        <v>1800</v>
      </c>
    </row>
    <row r="8558" spans="1:10" x14ac:dyDescent="0.4">
      <c r="A8558">
        <v>1621511</v>
      </c>
      <c r="B8558">
        <v>96236</v>
      </c>
      <c r="C8558" s="1" t="s">
        <v>2775</v>
      </c>
      <c r="D8558" s="1">
        <v>43260</v>
      </c>
      <c r="E8558" s="1">
        <v>43265</v>
      </c>
      <c r="F8558" t="s">
        <v>4856</v>
      </c>
      <c r="G8558" t="s">
        <v>60</v>
      </c>
      <c r="H8558" t="s">
        <v>4851</v>
      </c>
      <c r="I8558">
        <v>77</v>
      </c>
      <c r="J8558" s="3">
        <v>222832</v>
      </c>
    </row>
    <row r="8559" spans="1:10" x14ac:dyDescent="0.4">
      <c r="A8559">
        <v>1621511</v>
      </c>
      <c r="B8559">
        <v>96079</v>
      </c>
      <c r="C8559" s="1" t="s">
        <v>2775</v>
      </c>
      <c r="D8559" s="1">
        <v>43260</v>
      </c>
      <c r="E8559" s="1">
        <v>43265</v>
      </c>
      <c r="F8559" t="s">
        <v>4856</v>
      </c>
      <c r="G8559" t="s">
        <v>60</v>
      </c>
      <c r="H8559" t="s">
        <v>4851</v>
      </c>
      <c r="I8559">
        <v>15</v>
      </c>
      <c r="J8559" s="3">
        <v>25603</v>
      </c>
    </row>
    <row r="8560" spans="1:10" x14ac:dyDescent="0.4">
      <c r="A8560">
        <v>1621511</v>
      </c>
      <c r="B8560">
        <v>96827</v>
      </c>
      <c r="C8560" s="1" t="s">
        <v>2775</v>
      </c>
      <c r="D8560" s="1">
        <v>43260</v>
      </c>
      <c r="E8560" s="1">
        <v>43265</v>
      </c>
      <c r="F8560" t="s">
        <v>4856</v>
      </c>
      <c r="G8560" t="s">
        <v>60</v>
      </c>
      <c r="H8560" t="s">
        <v>4851</v>
      </c>
      <c r="I8560">
        <v>1</v>
      </c>
      <c r="J8560" s="3">
        <v>3200</v>
      </c>
    </row>
    <row r="8561" spans="1:10" x14ac:dyDescent="0.4">
      <c r="A8561">
        <v>1621511</v>
      </c>
      <c r="B8561">
        <v>97699</v>
      </c>
      <c r="C8561" s="1" t="s">
        <v>2775</v>
      </c>
      <c r="D8561" s="1">
        <v>43260</v>
      </c>
      <c r="E8561" s="1">
        <v>43265</v>
      </c>
      <c r="F8561" t="s">
        <v>4856</v>
      </c>
      <c r="G8561" t="s">
        <v>60</v>
      </c>
      <c r="H8561" t="s">
        <v>4851</v>
      </c>
      <c r="I8561">
        <v>6</v>
      </c>
      <c r="J8561" s="3">
        <v>17544</v>
      </c>
    </row>
    <row r="8562" spans="1:10" x14ac:dyDescent="0.4">
      <c r="A8562">
        <v>1621511</v>
      </c>
      <c r="B8562">
        <v>97909</v>
      </c>
      <c r="C8562" s="1" t="s">
        <v>2775</v>
      </c>
      <c r="D8562" s="1">
        <v>43260</v>
      </c>
      <c r="E8562" s="1">
        <v>43265</v>
      </c>
      <c r="F8562" t="s">
        <v>4856</v>
      </c>
      <c r="G8562" t="s">
        <v>60</v>
      </c>
      <c r="H8562" t="s">
        <v>4851</v>
      </c>
      <c r="I8562">
        <v>1</v>
      </c>
      <c r="J8562" s="3">
        <v>3100</v>
      </c>
    </row>
    <row r="8563" spans="1:10" x14ac:dyDescent="0.4">
      <c r="A8563">
        <v>1621511</v>
      </c>
      <c r="B8563">
        <v>135248</v>
      </c>
      <c r="C8563" s="1" t="s">
        <v>2775</v>
      </c>
      <c r="D8563" s="1">
        <v>43260</v>
      </c>
      <c r="E8563" s="1">
        <v>43265</v>
      </c>
      <c r="F8563" t="s">
        <v>4856</v>
      </c>
      <c r="G8563" t="s">
        <v>60</v>
      </c>
      <c r="H8563" t="s">
        <v>4851</v>
      </c>
      <c r="I8563">
        <v>2</v>
      </c>
      <c r="J8563" s="3">
        <v>11400</v>
      </c>
    </row>
    <row r="8564" spans="1:10" x14ac:dyDescent="0.4">
      <c r="A8564">
        <v>1621511</v>
      </c>
      <c r="B8564">
        <v>134204</v>
      </c>
      <c r="C8564" s="1" t="s">
        <v>2775</v>
      </c>
      <c r="D8564" s="1">
        <v>43260</v>
      </c>
      <c r="E8564" s="1">
        <v>43265</v>
      </c>
      <c r="F8564" t="s">
        <v>4856</v>
      </c>
      <c r="G8564" t="s">
        <v>60</v>
      </c>
      <c r="H8564" t="s">
        <v>4851</v>
      </c>
      <c r="I8564">
        <v>1</v>
      </c>
      <c r="J8564" s="3">
        <v>2650</v>
      </c>
    </row>
    <row r="8565" spans="1:10" x14ac:dyDescent="0.4">
      <c r="A8565">
        <v>1621562</v>
      </c>
      <c r="B8565">
        <v>96206</v>
      </c>
      <c r="C8565" s="1" t="s">
        <v>2815</v>
      </c>
      <c r="D8565" s="1">
        <v>43260</v>
      </c>
      <c r="E8565" s="1">
        <v>43263</v>
      </c>
      <c r="F8565" t="s">
        <v>5070</v>
      </c>
      <c r="G8565" t="s">
        <v>17</v>
      </c>
      <c r="H8565" t="s">
        <v>4851</v>
      </c>
      <c r="I8565">
        <v>2</v>
      </c>
      <c r="J8565" s="3">
        <v>3910</v>
      </c>
    </row>
    <row r="8566" spans="1:10" x14ac:dyDescent="0.4">
      <c r="A8566">
        <v>1621886</v>
      </c>
      <c r="B8566">
        <v>97344</v>
      </c>
      <c r="C8566" s="1" t="s">
        <v>3093</v>
      </c>
      <c r="D8566" s="1">
        <v>43260</v>
      </c>
      <c r="E8566" s="1">
        <v>43261</v>
      </c>
      <c r="F8566" t="s">
        <v>2106</v>
      </c>
      <c r="G8566" t="s">
        <v>98</v>
      </c>
      <c r="H8566" t="s">
        <v>4851</v>
      </c>
      <c r="I8566">
        <v>4</v>
      </c>
      <c r="J8566" s="3">
        <v>8000</v>
      </c>
    </row>
    <row r="8567" spans="1:10" x14ac:dyDescent="0.4">
      <c r="A8567">
        <v>1622482</v>
      </c>
      <c r="B8567">
        <v>135093</v>
      </c>
      <c r="C8567" s="1" t="s">
        <v>3584</v>
      </c>
      <c r="D8567" s="1">
        <v>43260</v>
      </c>
      <c r="E8567" s="1">
        <v>43264</v>
      </c>
      <c r="F8567" t="s">
        <v>4938</v>
      </c>
      <c r="G8567" t="s">
        <v>8</v>
      </c>
      <c r="H8567" t="s">
        <v>4851</v>
      </c>
      <c r="I8567">
        <v>1</v>
      </c>
      <c r="J8567" s="3">
        <v>1950</v>
      </c>
    </row>
    <row r="8568" spans="1:10" x14ac:dyDescent="0.4">
      <c r="A8568">
        <v>1622175</v>
      </c>
      <c r="B8568">
        <v>134202</v>
      </c>
      <c r="C8568" s="1" t="s">
        <v>3339</v>
      </c>
      <c r="D8568" s="1">
        <v>43260</v>
      </c>
      <c r="E8568" s="1">
        <v>43261</v>
      </c>
      <c r="F8568" t="s">
        <v>4953</v>
      </c>
      <c r="G8568" t="s">
        <v>69</v>
      </c>
      <c r="H8568" t="s">
        <v>4851</v>
      </c>
      <c r="I8568">
        <v>4</v>
      </c>
      <c r="J8568" s="3">
        <v>7180</v>
      </c>
    </row>
    <row r="8569" spans="1:10" x14ac:dyDescent="0.4">
      <c r="A8569">
        <v>1622175</v>
      </c>
      <c r="B8569">
        <v>98150</v>
      </c>
      <c r="C8569" s="1" t="s">
        <v>3339</v>
      </c>
      <c r="D8569" s="1">
        <v>43260</v>
      </c>
      <c r="E8569" s="1">
        <v>43261</v>
      </c>
      <c r="F8569" t="s">
        <v>4953</v>
      </c>
      <c r="G8569" t="s">
        <v>69</v>
      </c>
      <c r="H8569" t="s">
        <v>4851</v>
      </c>
      <c r="I8569">
        <v>1</v>
      </c>
      <c r="J8569" s="3">
        <v>2325</v>
      </c>
    </row>
    <row r="8570" spans="1:10" x14ac:dyDescent="0.4">
      <c r="A8570">
        <v>1619861</v>
      </c>
      <c r="B8570">
        <v>98151</v>
      </c>
      <c r="C8570" s="1" t="s">
        <v>1710</v>
      </c>
      <c r="D8570" s="1">
        <v>43260</v>
      </c>
      <c r="E8570" s="1">
        <v>43261</v>
      </c>
      <c r="F8570" t="s">
        <v>5373</v>
      </c>
      <c r="G8570" t="s">
        <v>22</v>
      </c>
      <c r="H8570" t="s">
        <v>4910</v>
      </c>
      <c r="I8570">
        <v>1</v>
      </c>
      <c r="J8570" s="3">
        <v>3075</v>
      </c>
    </row>
    <row r="8571" spans="1:10" x14ac:dyDescent="0.4">
      <c r="A8571">
        <v>1619861</v>
      </c>
      <c r="B8571">
        <v>97538</v>
      </c>
      <c r="C8571" s="1" t="s">
        <v>1710</v>
      </c>
      <c r="D8571" s="1">
        <v>43260</v>
      </c>
      <c r="E8571" s="1">
        <v>43261</v>
      </c>
      <c r="F8571" t="s">
        <v>5373</v>
      </c>
      <c r="G8571" t="s">
        <v>22</v>
      </c>
      <c r="H8571" t="s">
        <v>4910</v>
      </c>
      <c r="I8571">
        <v>1</v>
      </c>
      <c r="J8571" s="3">
        <v>2855</v>
      </c>
    </row>
    <row r="8572" spans="1:10" x14ac:dyDescent="0.4">
      <c r="A8572">
        <v>1619861</v>
      </c>
      <c r="B8572">
        <v>96656</v>
      </c>
      <c r="C8572" s="1" t="s">
        <v>1710</v>
      </c>
      <c r="D8572" s="1">
        <v>43260</v>
      </c>
      <c r="E8572" s="1">
        <v>43261</v>
      </c>
      <c r="F8572" t="s">
        <v>5373</v>
      </c>
      <c r="G8572" t="s">
        <v>22</v>
      </c>
      <c r="H8572" t="s">
        <v>4910</v>
      </c>
      <c r="I8572">
        <v>3</v>
      </c>
      <c r="J8572" s="3">
        <v>7260</v>
      </c>
    </row>
    <row r="8573" spans="1:10" x14ac:dyDescent="0.4">
      <c r="A8573">
        <v>1622300</v>
      </c>
      <c r="B8573">
        <v>98318</v>
      </c>
      <c r="C8573" s="1" t="s">
        <v>6682</v>
      </c>
      <c r="D8573" s="1">
        <v>43261</v>
      </c>
      <c r="E8573" s="1">
        <v>43264</v>
      </c>
      <c r="F8573" t="s">
        <v>5114</v>
      </c>
      <c r="G8573" t="s">
        <v>67</v>
      </c>
      <c r="H8573" t="s">
        <v>4851</v>
      </c>
      <c r="I8573">
        <v>4</v>
      </c>
      <c r="J8573" s="3">
        <v>6400</v>
      </c>
    </row>
    <row r="8574" spans="1:10" x14ac:dyDescent="0.4">
      <c r="A8574">
        <v>1622268</v>
      </c>
      <c r="B8574">
        <v>133052</v>
      </c>
      <c r="C8574" s="1" t="s">
        <v>3420</v>
      </c>
      <c r="D8574" s="1">
        <v>43261</v>
      </c>
      <c r="E8574" s="1">
        <v>43263</v>
      </c>
      <c r="F8574" t="s">
        <v>4953</v>
      </c>
      <c r="G8574" t="s">
        <v>69</v>
      </c>
      <c r="H8574" t="s">
        <v>4851</v>
      </c>
      <c r="I8574">
        <v>1</v>
      </c>
      <c r="J8574" s="3">
        <v>1265</v>
      </c>
    </row>
    <row r="8575" spans="1:10" x14ac:dyDescent="0.4">
      <c r="A8575">
        <v>1622268</v>
      </c>
      <c r="B8575">
        <v>98476</v>
      </c>
      <c r="C8575" s="1" t="s">
        <v>3420</v>
      </c>
      <c r="D8575" s="1">
        <v>43261</v>
      </c>
      <c r="E8575" s="1">
        <v>43263</v>
      </c>
      <c r="F8575" t="s">
        <v>4953</v>
      </c>
      <c r="G8575" t="s">
        <v>69</v>
      </c>
      <c r="H8575" t="s">
        <v>4851</v>
      </c>
      <c r="I8575">
        <v>1</v>
      </c>
      <c r="J8575" s="3">
        <v>1265</v>
      </c>
    </row>
    <row r="8576" spans="1:10" x14ac:dyDescent="0.4">
      <c r="A8576">
        <v>1622268</v>
      </c>
      <c r="B8576">
        <v>98648</v>
      </c>
      <c r="C8576" s="1" t="s">
        <v>3420</v>
      </c>
      <c r="D8576" s="1">
        <v>43261</v>
      </c>
      <c r="E8576" s="1">
        <v>43263</v>
      </c>
      <c r="F8576" t="s">
        <v>4953</v>
      </c>
      <c r="G8576" t="s">
        <v>69</v>
      </c>
      <c r="H8576" t="s">
        <v>4851</v>
      </c>
      <c r="I8576">
        <v>1</v>
      </c>
      <c r="J8576" s="3">
        <v>1265</v>
      </c>
    </row>
    <row r="8577" spans="1:10" x14ac:dyDescent="0.4">
      <c r="A8577">
        <v>1622401</v>
      </c>
      <c r="B8577">
        <v>98320</v>
      </c>
      <c r="C8577" s="1" t="s">
        <v>3519</v>
      </c>
      <c r="D8577" s="1">
        <v>43261</v>
      </c>
      <c r="E8577" s="1">
        <v>43264</v>
      </c>
      <c r="F8577" t="s">
        <v>6701</v>
      </c>
      <c r="G8577" t="s">
        <v>22</v>
      </c>
      <c r="H8577" t="s">
        <v>4896</v>
      </c>
      <c r="I8577">
        <v>2</v>
      </c>
      <c r="J8577" s="3">
        <v>5000</v>
      </c>
    </row>
    <row r="8578" spans="1:10" x14ac:dyDescent="0.4">
      <c r="A8578">
        <v>1621887</v>
      </c>
      <c r="B8578">
        <v>97347</v>
      </c>
      <c r="C8578" s="1" t="s">
        <v>3094</v>
      </c>
      <c r="D8578" s="1">
        <v>43261</v>
      </c>
      <c r="E8578" s="1">
        <v>43266</v>
      </c>
      <c r="F8578" t="s">
        <v>1738</v>
      </c>
      <c r="G8578" t="s">
        <v>750</v>
      </c>
      <c r="H8578" t="s">
        <v>4851</v>
      </c>
      <c r="I8578">
        <v>2</v>
      </c>
      <c r="J8578" s="3">
        <v>6900</v>
      </c>
    </row>
    <row r="8579" spans="1:10" x14ac:dyDescent="0.4">
      <c r="A8579">
        <v>1621887</v>
      </c>
      <c r="B8579">
        <v>137316</v>
      </c>
      <c r="C8579" s="1" t="s">
        <v>3094</v>
      </c>
      <c r="D8579" s="1">
        <v>43261</v>
      </c>
      <c r="E8579" s="1">
        <v>43266</v>
      </c>
      <c r="F8579" t="s">
        <v>1738</v>
      </c>
      <c r="G8579" t="s">
        <v>750</v>
      </c>
      <c r="H8579" t="s">
        <v>4851</v>
      </c>
      <c r="I8579">
        <v>1</v>
      </c>
      <c r="J8579" s="3">
        <v>2165</v>
      </c>
    </row>
    <row r="8580" spans="1:10" x14ac:dyDescent="0.4">
      <c r="A8580">
        <v>1621887</v>
      </c>
      <c r="B8580">
        <v>137275</v>
      </c>
      <c r="C8580" s="1" t="s">
        <v>3094</v>
      </c>
      <c r="D8580" s="1">
        <v>43261</v>
      </c>
      <c r="E8580" s="1">
        <v>43266</v>
      </c>
      <c r="F8580" t="s">
        <v>1738</v>
      </c>
      <c r="G8580" t="s">
        <v>750</v>
      </c>
      <c r="H8580" t="s">
        <v>4851</v>
      </c>
      <c r="I8580">
        <v>1</v>
      </c>
      <c r="J8580" s="3">
        <v>1625</v>
      </c>
    </row>
    <row r="8581" spans="1:10" x14ac:dyDescent="0.4">
      <c r="A8581">
        <v>1621887</v>
      </c>
      <c r="B8581">
        <v>135321</v>
      </c>
      <c r="C8581" s="1" t="s">
        <v>3094</v>
      </c>
      <c r="D8581" s="1">
        <v>43261</v>
      </c>
      <c r="E8581" s="1">
        <v>43266</v>
      </c>
      <c r="F8581" t="s">
        <v>1738</v>
      </c>
      <c r="G8581" t="s">
        <v>750</v>
      </c>
      <c r="H8581" t="s">
        <v>4851</v>
      </c>
      <c r="I8581">
        <v>1</v>
      </c>
      <c r="J8581" s="3">
        <v>1721</v>
      </c>
    </row>
    <row r="8582" spans="1:10" x14ac:dyDescent="0.4">
      <c r="A8582">
        <v>1621887</v>
      </c>
      <c r="B8582">
        <v>142422</v>
      </c>
      <c r="C8582" s="1" t="s">
        <v>3094</v>
      </c>
      <c r="D8582" s="1">
        <v>43261</v>
      </c>
      <c r="E8582" s="1">
        <v>43266</v>
      </c>
      <c r="F8582" t="s">
        <v>1738</v>
      </c>
      <c r="G8582" t="s">
        <v>750</v>
      </c>
      <c r="H8582" t="s">
        <v>4851</v>
      </c>
      <c r="I8582">
        <v>1</v>
      </c>
      <c r="J8582" s="3">
        <v>2115</v>
      </c>
    </row>
    <row r="8583" spans="1:10" x14ac:dyDescent="0.4">
      <c r="A8583">
        <v>1621500</v>
      </c>
      <c r="B8583">
        <v>96053</v>
      </c>
      <c r="C8583" s="1" t="s">
        <v>2767</v>
      </c>
      <c r="D8583" s="1">
        <v>43261</v>
      </c>
      <c r="E8583" s="1">
        <v>43265</v>
      </c>
      <c r="F8583" t="s">
        <v>4891</v>
      </c>
      <c r="G8583" t="s">
        <v>22</v>
      </c>
      <c r="H8583" t="s">
        <v>4892</v>
      </c>
      <c r="I8583">
        <v>1</v>
      </c>
      <c r="J8583" s="3">
        <v>5000</v>
      </c>
    </row>
    <row r="8584" spans="1:10" x14ac:dyDescent="0.4">
      <c r="A8584">
        <v>1621500</v>
      </c>
      <c r="B8584">
        <v>134205</v>
      </c>
      <c r="C8584" s="1" t="s">
        <v>2767</v>
      </c>
      <c r="D8584" s="1">
        <v>43261</v>
      </c>
      <c r="E8584" s="1">
        <v>43265</v>
      </c>
      <c r="F8584" t="s">
        <v>4891</v>
      </c>
      <c r="G8584" t="s">
        <v>22</v>
      </c>
      <c r="H8584" t="s">
        <v>4892</v>
      </c>
      <c r="I8584">
        <v>4</v>
      </c>
      <c r="J8584" s="3">
        <v>19000</v>
      </c>
    </row>
    <row r="8585" spans="1:10" x14ac:dyDescent="0.4">
      <c r="A8585">
        <v>1621501</v>
      </c>
      <c r="B8585">
        <v>134136</v>
      </c>
      <c r="C8585" s="1" t="s">
        <v>2768</v>
      </c>
      <c r="D8585" s="1">
        <v>43261</v>
      </c>
      <c r="E8585" s="1">
        <v>43266</v>
      </c>
      <c r="F8585" t="s">
        <v>5037</v>
      </c>
      <c r="G8585" t="s">
        <v>60</v>
      </c>
      <c r="H8585" t="s">
        <v>4851</v>
      </c>
      <c r="I8585">
        <v>10</v>
      </c>
      <c r="J8585" s="3">
        <v>33000</v>
      </c>
    </row>
    <row r="8586" spans="1:10" x14ac:dyDescent="0.4">
      <c r="A8586">
        <v>1621501</v>
      </c>
      <c r="B8586">
        <v>96054</v>
      </c>
      <c r="C8586" s="1" t="s">
        <v>2768</v>
      </c>
      <c r="D8586" s="1">
        <v>43261</v>
      </c>
      <c r="E8586" s="1">
        <v>43266</v>
      </c>
      <c r="F8586" t="s">
        <v>5037</v>
      </c>
      <c r="G8586" t="s">
        <v>60</v>
      </c>
      <c r="H8586" t="s">
        <v>4851</v>
      </c>
      <c r="I8586">
        <v>4</v>
      </c>
      <c r="J8586" s="3">
        <v>21860</v>
      </c>
    </row>
    <row r="8587" spans="1:10" x14ac:dyDescent="0.4">
      <c r="A8587">
        <v>1621462</v>
      </c>
      <c r="B8587">
        <v>96472</v>
      </c>
      <c r="C8587" s="1" t="s">
        <v>2730</v>
      </c>
      <c r="D8587" s="1">
        <v>43261</v>
      </c>
      <c r="E8587" s="1">
        <v>43264</v>
      </c>
      <c r="F8587" t="s">
        <v>4935</v>
      </c>
      <c r="G8587" t="s">
        <v>22</v>
      </c>
      <c r="H8587" t="s">
        <v>4896</v>
      </c>
      <c r="I8587">
        <v>1</v>
      </c>
      <c r="J8587" s="3">
        <v>2000</v>
      </c>
    </row>
    <row r="8588" spans="1:10" x14ac:dyDescent="0.4">
      <c r="A8588">
        <v>1621429</v>
      </c>
      <c r="B8588">
        <v>95773</v>
      </c>
      <c r="C8588" s="1" t="s">
        <v>2699</v>
      </c>
      <c r="D8588" s="1">
        <v>43261</v>
      </c>
      <c r="E8588" s="1">
        <v>43265</v>
      </c>
      <c r="F8588" t="s">
        <v>5688</v>
      </c>
      <c r="G8588" t="s">
        <v>22</v>
      </c>
      <c r="H8588" t="s">
        <v>4902</v>
      </c>
      <c r="I8588">
        <v>1</v>
      </c>
      <c r="J8588" s="3">
        <v>3669</v>
      </c>
    </row>
    <row r="8589" spans="1:10" x14ac:dyDescent="0.4">
      <c r="A8589">
        <v>1621412</v>
      </c>
      <c r="B8589">
        <v>96578</v>
      </c>
      <c r="C8589" s="1" t="s">
        <v>2684</v>
      </c>
      <c r="D8589" s="1">
        <v>43261</v>
      </c>
      <c r="E8589" s="1">
        <v>43265</v>
      </c>
      <c r="F8589" t="s">
        <v>4968</v>
      </c>
      <c r="G8589" t="s">
        <v>22</v>
      </c>
      <c r="H8589" t="s">
        <v>4969</v>
      </c>
      <c r="I8589">
        <v>1</v>
      </c>
      <c r="J8589" s="3">
        <v>3607</v>
      </c>
    </row>
    <row r="8590" spans="1:10" x14ac:dyDescent="0.4">
      <c r="A8590">
        <v>1621413</v>
      </c>
      <c r="B8590">
        <v>96582</v>
      </c>
      <c r="C8590" s="1" t="s">
        <v>2685</v>
      </c>
      <c r="D8590" s="1">
        <v>43261</v>
      </c>
      <c r="E8590" s="1">
        <v>43266</v>
      </c>
      <c r="F8590" t="s">
        <v>5631</v>
      </c>
      <c r="G8590" t="s">
        <v>81</v>
      </c>
      <c r="H8590" t="s">
        <v>4851</v>
      </c>
      <c r="I8590">
        <v>1</v>
      </c>
      <c r="J8590" s="3">
        <v>1500</v>
      </c>
    </row>
    <row r="8591" spans="1:10" x14ac:dyDescent="0.4">
      <c r="A8591">
        <v>1621413</v>
      </c>
      <c r="B8591">
        <v>134206</v>
      </c>
      <c r="C8591" s="1" t="s">
        <v>2685</v>
      </c>
      <c r="D8591" s="1">
        <v>43261</v>
      </c>
      <c r="E8591" s="1">
        <v>43266</v>
      </c>
      <c r="F8591" t="s">
        <v>5631</v>
      </c>
      <c r="G8591" t="s">
        <v>81</v>
      </c>
      <c r="H8591" t="s">
        <v>4851</v>
      </c>
      <c r="I8591">
        <v>1</v>
      </c>
      <c r="J8591" s="3">
        <v>1700</v>
      </c>
    </row>
    <row r="8592" spans="1:10" x14ac:dyDescent="0.4">
      <c r="A8592">
        <v>1621315</v>
      </c>
      <c r="B8592">
        <v>96301</v>
      </c>
      <c r="C8592" s="1" t="s">
        <v>2600</v>
      </c>
      <c r="D8592" s="1">
        <v>43261</v>
      </c>
      <c r="E8592" s="1">
        <v>43265</v>
      </c>
      <c r="F8592" t="s">
        <v>4860</v>
      </c>
      <c r="G8592" t="s">
        <v>11</v>
      </c>
      <c r="H8592" t="s">
        <v>4851</v>
      </c>
      <c r="I8592">
        <v>1</v>
      </c>
      <c r="J8592" s="3">
        <v>4545</v>
      </c>
    </row>
    <row r="8593" spans="1:10" x14ac:dyDescent="0.4">
      <c r="A8593">
        <v>1621315</v>
      </c>
      <c r="B8593">
        <v>96795</v>
      </c>
      <c r="C8593" s="1" t="s">
        <v>2600</v>
      </c>
      <c r="D8593" s="1">
        <v>43261</v>
      </c>
      <c r="E8593" s="1">
        <v>43265</v>
      </c>
      <c r="F8593" t="s">
        <v>4860</v>
      </c>
      <c r="G8593" t="s">
        <v>11</v>
      </c>
      <c r="H8593" t="s">
        <v>4851</v>
      </c>
      <c r="I8593">
        <v>1</v>
      </c>
      <c r="J8593" s="3">
        <v>3495</v>
      </c>
    </row>
    <row r="8594" spans="1:10" x14ac:dyDescent="0.4">
      <c r="A8594">
        <v>1621315</v>
      </c>
      <c r="B8594">
        <v>142430</v>
      </c>
      <c r="C8594" s="1" t="s">
        <v>2600</v>
      </c>
      <c r="D8594" s="1">
        <v>43261</v>
      </c>
      <c r="E8594" s="1">
        <v>43265</v>
      </c>
      <c r="F8594" t="s">
        <v>4860</v>
      </c>
      <c r="G8594" t="s">
        <v>11</v>
      </c>
      <c r="H8594" t="s">
        <v>4851</v>
      </c>
      <c r="I8594">
        <v>1</v>
      </c>
      <c r="J8594" s="3">
        <v>6135</v>
      </c>
    </row>
    <row r="8595" spans="1:10" x14ac:dyDescent="0.4">
      <c r="A8595">
        <v>1621315</v>
      </c>
      <c r="B8595">
        <v>135217</v>
      </c>
      <c r="C8595" s="1" t="s">
        <v>2600</v>
      </c>
      <c r="D8595" s="1">
        <v>43261</v>
      </c>
      <c r="E8595" s="1">
        <v>43265</v>
      </c>
      <c r="F8595" t="s">
        <v>4860</v>
      </c>
      <c r="G8595" t="s">
        <v>11</v>
      </c>
      <c r="H8595" t="s">
        <v>4851</v>
      </c>
      <c r="I8595">
        <v>3</v>
      </c>
      <c r="J8595" s="3">
        <v>5000</v>
      </c>
    </row>
    <row r="8596" spans="1:10" x14ac:dyDescent="0.4">
      <c r="A8596">
        <v>1621315</v>
      </c>
      <c r="B8596">
        <v>136500</v>
      </c>
      <c r="C8596" s="1" t="s">
        <v>2600</v>
      </c>
      <c r="D8596" s="1">
        <v>43261</v>
      </c>
      <c r="E8596" s="1">
        <v>43265</v>
      </c>
      <c r="F8596" t="s">
        <v>4860</v>
      </c>
      <c r="G8596" t="s">
        <v>11</v>
      </c>
      <c r="H8596" t="s">
        <v>4851</v>
      </c>
      <c r="I8596">
        <v>2</v>
      </c>
      <c r="J8596" s="3">
        <v>9098</v>
      </c>
    </row>
    <row r="8597" spans="1:10" x14ac:dyDescent="0.4">
      <c r="A8597">
        <v>1621315</v>
      </c>
      <c r="B8597">
        <v>134119</v>
      </c>
      <c r="C8597" s="1" t="s">
        <v>2600</v>
      </c>
      <c r="D8597" s="1">
        <v>43261</v>
      </c>
      <c r="E8597" s="1">
        <v>43265</v>
      </c>
      <c r="F8597" t="s">
        <v>4860</v>
      </c>
      <c r="G8597" t="s">
        <v>11</v>
      </c>
      <c r="H8597" t="s">
        <v>4851</v>
      </c>
      <c r="I8597">
        <v>3</v>
      </c>
      <c r="J8597" s="3">
        <v>7000</v>
      </c>
    </row>
    <row r="8598" spans="1:10" x14ac:dyDescent="0.4">
      <c r="A8598">
        <v>1621315</v>
      </c>
      <c r="B8598">
        <v>133436</v>
      </c>
      <c r="C8598" s="1" t="s">
        <v>2600</v>
      </c>
      <c r="D8598" s="1">
        <v>43261</v>
      </c>
      <c r="E8598" s="1">
        <v>43265</v>
      </c>
      <c r="F8598" t="s">
        <v>4860</v>
      </c>
      <c r="G8598" t="s">
        <v>11</v>
      </c>
      <c r="H8598" t="s">
        <v>4851</v>
      </c>
      <c r="I8598">
        <v>1</v>
      </c>
      <c r="J8598" s="3">
        <v>3200</v>
      </c>
    </row>
    <row r="8599" spans="1:10" x14ac:dyDescent="0.4">
      <c r="A8599">
        <v>1621326</v>
      </c>
      <c r="B8599">
        <v>96207</v>
      </c>
      <c r="C8599" s="1" t="s">
        <v>2606</v>
      </c>
      <c r="D8599" s="1">
        <v>43261</v>
      </c>
      <c r="E8599" s="1">
        <v>43266</v>
      </c>
      <c r="F8599" t="s">
        <v>5317</v>
      </c>
      <c r="G8599" t="s">
        <v>116</v>
      </c>
      <c r="H8599" t="s">
        <v>4851</v>
      </c>
      <c r="I8599">
        <v>1</v>
      </c>
      <c r="J8599" s="3">
        <v>2955</v>
      </c>
    </row>
    <row r="8600" spans="1:10" x14ac:dyDescent="0.4">
      <c r="A8600">
        <v>1621326</v>
      </c>
      <c r="B8600">
        <v>96302</v>
      </c>
      <c r="C8600" s="1" t="s">
        <v>2606</v>
      </c>
      <c r="D8600" s="1">
        <v>43261</v>
      </c>
      <c r="E8600" s="1">
        <v>43266</v>
      </c>
      <c r="F8600" t="s">
        <v>5317</v>
      </c>
      <c r="G8600" t="s">
        <v>116</v>
      </c>
      <c r="H8600" t="s">
        <v>4851</v>
      </c>
      <c r="I8600">
        <v>5</v>
      </c>
      <c r="J8600" s="3">
        <v>10000</v>
      </c>
    </row>
    <row r="8601" spans="1:10" x14ac:dyDescent="0.4">
      <c r="A8601">
        <v>1621326</v>
      </c>
      <c r="B8601">
        <v>96363</v>
      </c>
      <c r="C8601" s="1" t="s">
        <v>2606</v>
      </c>
      <c r="D8601" s="1">
        <v>43261</v>
      </c>
      <c r="E8601" s="1">
        <v>43266</v>
      </c>
      <c r="F8601" t="s">
        <v>5317</v>
      </c>
      <c r="G8601" t="s">
        <v>116</v>
      </c>
      <c r="H8601" t="s">
        <v>4851</v>
      </c>
      <c r="I8601">
        <v>1</v>
      </c>
      <c r="J8601" s="3">
        <v>1500</v>
      </c>
    </row>
    <row r="8602" spans="1:10" x14ac:dyDescent="0.4">
      <c r="A8602">
        <v>1621326</v>
      </c>
      <c r="B8602">
        <v>97346</v>
      </c>
      <c r="C8602" s="1" t="s">
        <v>2606</v>
      </c>
      <c r="D8602" s="1">
        <v>43261</v>
      </c>
      <c r="E8602" s="1">
        <v>43266</v>
      </c>
      <c r="F8602" t="s">
        <v>5317</v>
      </c>
      <c r="G8602" t="s">
        <v>116</v>
      </c>
      <c r="H8602" t="s">
        <v>4851</v>
      </c>
      <c r="I8602">
        <v>1</v>
      </c>
      <c r="J8602" s="3">
        <v>3000</v>
      </c>
    </row>
    <row r="8603" spans="1:10" x14ac:dyDescent="0.4">
      <c r="A8603">
        <v>1621326</v>
      </c>
      <c r="B8603">
        <v>134394</v>
      </c>
      <c r="C8603" s="1" t="s">
        <v>2606</v>
      </c>
      <c r="D8603" s="1">
        <v>43261</v>
      </c>
      <c r="E8603" s="1">
        <v>43266</v>
      </c>
      <c r="F8603" t="s">
        <v>5317</v>
      </c>
      <c r="G8603" t="s">
        <v>116</v>
      </c>
      <c r="H8603" t="s">
        <v>4851</v>
      </c>
      <c r="I8603">
        <v>1</v>
      </c>
      <c r="J8603" s="3">
        <v>1500</v>
      </c>
    </row>
    <row r="8604" spans="1:10" x14ac:dyDescent="0.4">
      <c r="A8604">
        <v>1621326</v>
      </c>
      <c r="B8604">
        <v>136980</v>
      </c>
      <c r="C8604" s="1" t="s">
        <v>2606</v>
      </c>
      <c r="D8604" s="1">
        <v>43261</v>
      </c>
      <c r="E8604" s="1">
        <v>43266</v>
      </c>
      <c r="F8604" t="s">
        <v>5317</v>
      </c>
      <c r="G8604" t="s">
        <v>116</v>
      </c>
      <c r="H8604" t="s">
        <v>4851</v>
      </c>
      <c r="I8604">
        <v>1</v>
      </c>
      <c r="J8604" s="3">
        <v>3225</v>
      </c>
    </row>
    <row r="8605" spans="1:10" x14ac:dyDescent="0.4">
      <c r="A8605">
        <v>1621341</v>
      </c>
      <c r="B8605">
        <v>96372</v>
      </c>
      <c r="C8605" s="1" t="s">
        <v>2621</v>
      </c>
      <c r="D8605" s="1">
        <v>43261</v>
      </c>
      <c r="E8605" s="1">
        <v>43266</v>
      </c>
      <c r="F8605" t="s">
        <v>5365</v>
      </c>
      <c r="G8605" t="s">
        <v>222</v>
      </c>
      <c r="H8605" t="s">
        <v>4851</v>
      </c>
      <c r="I8605">
        <v>10</v>
      </c>
      <c r="J8605" s="3">
        <v>26200</v>
      </c>
    </row>
    <row r="8606" spans="1:10" x14ac:dyDescent="0.4">
      <c r="A8606">
        <v>1621341</v>
      </c>
      <c r="B8606">
        <v>96386</v>
      </c>
      <c r="C8606" s="1" t="s">
        <v>2621</v>
      </c>
      <c r="D8606" s="1">
        <v>43261</v>
      </c>
      <c r="E8606" s="1">
        <v>43266</v>
      </c>
      <c r="F8606" t="s">
        <v>5365</v>
      </c>
      <c r="G8606" t="s">
        <v>222</v>
      </c>
      <c r="H8606" t="s">
        <v>4851</v>
      </c>
      <c r="I8606">
        <v>2</v>
      </c>
      <c r="J8606" s="3">
        <v>4000</v>
      </c>
    </row>
    <row r="8607" spans="1:10" x14ac:dyDescent="0.4">
      <c r="A8607">
        <v>1621341</v>
      </c>
      <c r="B8607">
        <v>96400</v>
      </c>
      <c r="C8607" s="1" t="s">
        <v>2621</v>
      </c>
      <c r="D8607" s="1">
        <v>43261</v>
      </c>
      <c r="E8607" s="1">
        <v>43266</v>
      </c>
      <c r="F8607" t="s">
        <v>5365</v>
      </c>
      <c r="G8607" t="s">
        <v>222</v>
      </c>
      <c r="H8607" t="s">
        <v>4851</v>
      </c>
      <c r="I8607">
        <v>5</v>
      </c>
      <c r="J8607" s="3">
        <v>12500</v>
      </c>
    </row>
    <row r="8608" spans="1:10" x14ac:dyDescent="0.4">
      <c r="A8608">
        <v>1621341</v>
      </c>
      <c r="B8608">
        <v>98153</v>
      </c>
      <c r="C8608" s="1" t="s">
        <v>2621</v>
      </c>
      <c r="D8608" s="1">
        <v>43261</v>
      </c>
      <c r="E8608" s="1">
        <v>43266</v>
      </c>
      <c r="F8608" t="s">
        <v>5365</v>
      </c>
      <c r="G8608" t="s">
        <v>222</v>
      </c>
      <c r="H8608" t="s">
        <v>4851</v>
      </c>
      <c r="I8608">
        <v>1</v>
      </c>
      <c r="J8608" s="3">
        <v>2100</v>
      </c>
    </row>
    <row r="8609" spans="1:10" x14ac:dyDescent="0.4">
      <c r="A8609">
        <v>1621341</v>
      </c>
      <c r="B8609">
        <v>134403</v>
      </c>
      <c r="C8609" s="1" t="s">
        <v>2621</v>
      </c>
      <c r="D8609" s="1">
        <v>43261</v>
      </c>
      <c r="E8609" s="1">
        <v>43266</v>
      </c>
      <c r="F8609" t="s">
        <v>5365</v>
      </c>
      <c r="G8609" t="s">
        <v>222</v>
      </c>
      <c r="H8609" t="s">
        <v>4851</v>
      </c>
      <c r="I8609">
        <v>10</v>
      </c>
      <c r="J8609" s="3">
        <v>26100</v>
      </c>
    </row>
    <row r="8610" spans="1:10" x14ac:dyDescent="0.4">
      <c r="A8610">
        <v>1621341</v>
      </c>
      <c r="B8610">
        <v>134454</v>
      </c>
      <c r="C8610" s="1" t="s">
        <v>2621</v>
      </c>
      <c r="D8610" s="1">
        <v>43261</v>
      </c>
      <c r="E8610" s="1">
        <v>43266</v>
      </c>
      <c r="F8610" t="s">
        <v>5365</v>
      </c>
      <c r="G8610" t="s">
        <v>222</v>
      </c>
      <c r="H8610" t="s">
        <v>4851</v>
      </c>
      <c r="I8610">
        <v>5</v>
      </c>
      <c r="J8610" s="3">
        <v>12500</v>
      </c>
    </row>
    <row r="8611" spans="1:10" x14ac:dyDescent="0.4">
      <c r="A8611">
        <v>1621341</v>
      </c>
      <c r="B8611">
        <v>134421</v>
      </c>
      <c r="C8611" s="1" t="s">
        <v>2621</v>
      </c>
      <c r="D8611" s="1">
        <v>43261</v>
      </c>
      <c r="E8611" s="1">
        <v>43266</v>
      </c>
      <c r="F8611" t="s">
        <v>5365</v>
      </c>
      <c r="G8611" t="s">
        <v>222</v>
      </c>
      <c r="H8611" t="s">
        <v>4851</v>
      </c>
      <c r="I8611">
        <v>6</v>
      </c>
      <c r="J8611" s="3">
        <v>17200</v>
      </c>
    </row>
    <row r="8612" spans="1:10" x14ac:dyDescent="0.4">
      <c r="A8612">
        <v>1621254</v>
      </c>
      <c r="B8612">
        <v>95970</v>
      </c>
      <c r="C8612" s="1" t="s">
        <v>2557</v>
      </c>
      <c r="D8612" s="1">
        <v>43261</v>
      </c>
      <c r="E8612" s="1">
        <v>43266</v>
      </c>
      <c r="F8612" t="s">
        <v>5070</v>
      </c>
      <c r="G8612" t="s">
        <v>17</v>
      </c>
      <c r="H8612" t="s">
        <v>4851</v>
      </c>
      <c r="I8612">
        <v>5</v>
      </c>
      <c r="J8612" s="3">
        <v>12045</v>
      </c>
    </row>
    <row r="8613" spans="1:10" x14ac:dyDescent="0.4">
      <c r="A8613">
        <v>1621254</v>
      </c>
      <c r="B8613">
        <v>96114</v>
      </c>
      <c r="C8613" s="1" t="s">
        <v>2557</v>
      </c>
      <c r="D8613" s="1">
        <v>43261</v>
      </c>
      <c r="E8613" s="1">
        <v>43266</v>
      </c>
      <c r="F8613" t="s">
        <v>5070</v>
      </c>
      <c r="G8613" t="s">
        <v>17</v>
      </c>
      <c r="H8613" t="s">
        <v>4851</v>
      </c>
      <c r="I8613">
        <v>1</v>
      </c>
      <c r="J8613" s="3">
        <v>3400</v>
      </c>
    </row>
    <row r="8614" spans="1:10" x14ac:dyDescent="0.4">
      <c r="A8614">
        <v>1621254</v>
      </c>
      <c r="B8614">
        <v>96080</v>
      </c>
      <c r="C8614" s="1" t="s">
        <v>2557</v>
      </c>
      <c r="D8614" s="1">
        <v>43261</v>
      </c>
      <c r="E8614" s="1">
        <v>43266</v>
      </c>
      <c r="F8614" t="s">
        <v>5070</v>
      </c>
      <c r="G8614" t="s">
        <v>17</v>
      </c>
      <c r="H8614" t="s">
        <v>4851</v>
      </c>
      <c r="I8614">
        <v>1</v>
      </c>
      <c r="J8614" s="3">
        <v>1900</v>
      </c>
    </row>
    <row r="8615" spans="1:10" x14ac:dyDescent="0.4">
      <c r="A8615">
        <v>1621254</v>
      </c>
      <c r="B8615">
        <v>96583</v>
      </c>
      <c r="C8615" s="1" t="s">
        <v>2557</v>
      </c>
      <c r="D8615" s="1">
        <v>43261</v>
      </c>
      <c r="E8615" s="1">
        <v>43266</v>
      </c>
      <c r="F8615" t="s">
        <v>5070</v>
      </c>
      <c r="G8615" t="s">
        <v>17</v>
      </c>
      <c r="H8615" t="s">
        <v>4851</v>
      </c>
      <c r="I8615">
        <v>1</v>
      </c>
      <c r="J8615" s="3">
        <v>2675</v>
      </c>
    </row>
    <row r="8616" spans="1:10" x14ac:dyDescent="0.4">
      <c r="A8616">
        <v>1621254</v>
      </c>
      <c r="B8616">
        <v>134351</v>
      </c>
      <c r="C8616" s="1" t="s">
        <v>2557</v>
      </c>
      <c r="D8616" s="1">
        <v>43261</v>
      </c>
      <c r="E8616" s="1">
        <v>43266</v>
      </c>
      <c r="F8616" t="s">
        <v>5070</v>
      </c>
      <c r="G8616" t="s">
        <v>17</v>
      </c>
      <c r="H8616" t="s">
        <v>4851</v>
      </c>
      <c r="I8616">
        <v>1</v>
      </c>
      <c r="J8616" s="3">
        <v>1300</v>
      </c>
    </row>
    <row r="8617" spans="1:10" x14ac:dyDescent="0.4">
      <c r="A8617">
        <v>1621255</v>
      </c>
      <c r="B8617">
        <v>134792</v>
      </c>
      <c r="C8617" s="1" t="s">
        <v>6498</v>
      </c>
      <c r="D8617" s="1">
        <v>43261</v>
      </c>
      <c r="E8617" s="1">
        <v>43266</v>
      </c>
      <c r="F8617" t="s">
        <v>5346</v>
      </c>
      <c r="G8617" t="s">
        <v>81</v>
      </c>
      <c r="H8617" t="s">
        <v>4851</v>
      </c>
      <c r="I8617">
        <v>1</v>
      </c>
      <c r="J8617" s="3">
        <v>3835</v>
      </c>
    </row>
    <row r="8618" spans="1:10" x14ac:dyDescent="0.4">
      <c r="A8618">
        <v>1621255</v>
      </c>
      <c r="B8618">
        <v>95966</v>
      </c>
      <c r="C8618" s="1" t="s">
        <v>6498</v>
      </c>
      <c r="D8618" s="1">
        <v>43261</v>
      </c>
      <c r="E8618" s="1">
        <v>43266</v>
      </c>
      <c r="F8618" t="s">
        <v>5346</v>
      </c>
      <c r="G8618" t="s">
        <v>81</v>
      </c>
      <c r="H8618" t="s">
        <v>4851</v>
      </c>
      <c r="I8618">
        <v>4</v>
      </c>
      <c r="J8618" s="3">
        <v>6700</v>
      </c>
    </row>
    <row r="8619" spans="1:10" x14ac:dyDescent="0.4">
      <c r="A8619">
        <v>1621256</v>
      </c>
      <c r="B8619">
        <v>95968</v>
      </c>
      <c r="C8619" s="1" t="s">
        <v>5273</v>
      </c>
      <c r="D8619" s="1">
        <v>43261</v>
      </c>
      <c r="E8619" s="1">
        <v>43266</v>
      </c>
      <c r="F8619" t="s">
        <v>5274</v>
      </c>
      <c r="G8619" t="s">
        <v>222</v>
      </c>
      <c r="H8619" t="s">
        <v>4851</v>
      </c>
      <c r="I8619">
        <v>9</v>
      </c>
      <c r="J8619" s="3">
        <v>13710</v>
      </c>
    </row>
    <row r="8620" spans="1:10" x14ac:dyDescent="0.4">
      <c r="A8620">
        <v>1621256</v>
      </c>
      <c r="B8620">
        <v>96579</v>
      </c>
      <c r="C8620" s="1" t="s">
        <v>5273</v>
      </c>
      <c r="D8620" s="1">
        <v>43261</v>
      </c>
      <c r="E8620" s="1">
        <v>43266</v>
      </c>
      <c r="F8620" t="s">
        <v>5274</v>
      </c>
      <c r="G8620" t="s">
        <v>222</v>
      </c>
      <c r="H8620" t="s">
        <v>4851</v>
      </c>
      <c r="I8620">
        <v>17</v>
      </c>
      <c r="J8620" s="3">
        <v>33900</v>
      </c>
    </row>
    <row r="8621" spans="1:10" x14ac:dyDescent="0.4">
      <c r="A8621">
        <v>1621283</v>
      </c>
      <c r="B8621">
        <v>95811</v>
      </c>
      <c r="C8621" s="1" t="s">
        <v>2576</v>
      </c>
      <c r="D8621" s="1">
        <v>43261</v>
      </c>
      <c r="E8621" s="1">
        <v>43263</v>
      </c>
      <c r="F8621" t="s">
        <v>4979</v>
      </c>
      <c r="G8621" t="s">
        <v>60</v>
      </c>
      <c r="H8621" t="s">
        <v>4851</v>
      </c>
      <c r="I8621">
        <v>3</v>
      </c>
      <c r="J8621" s="3">
        <v>8023</v>
      </c>
    </row>
    <row r="8622" spans="1:10" x14ac:dyDescent="0.4">
      <c r="A8622">
        <v>1620742</v>
      </c>
      <c r="B8622">
        <v>95812</v>
      </c>
      <c r="C8622" s="1" t="s">
        <v>2216</v>
      </c>
      <c r="D8622" s="1">
        <v>43261</v>
      </c>
      <c r="E8622" s="1">
        <v>43264</v>
      </c>
      <c r="F8622" t="s">
        <v>4938</v>
      </c>
      <c r="G8622" t="s">
        <v>8</v>
      </c>
      <c r="H8622" t="s">
        <v>4851</v>
      </c>
      <c r="I8622">
        <v>2</v>
      </c>
      <c r="J8622" s="3">
        <v>5340</v>
      </c>
    </row>
    <row r="8623" spans="1:10" x14ac:dyDescent="0.4">
      <c r="A8623">
        <v>1620742</v>
      </c>
      <c r="B8623">
        <v>96088</v>
      </c>
      <c r="C8623" s="1" t="s">
        <v>2216</v>
      </c>
      <c r="D8623" s="1">
        <v>43261</v>
      </c>
      <c r="E8623" s="1">
        <v>43264</v>
      </c>
      <c r="F8623" t="s">
        <v>4938</v>
      </c>
      <c r="G8623" t="s">
        <v>8</v>
      </c>
      <c r="H8623" t="s">
        <v>4851</v>
      </c>
      <c r="I8623">
        <v>1</v>
      </c>
      <c r="J8623" s="3">
        <v>2207</v>
      </c>
    </row>
    <row r="8624" spans="1:10" x14ac:dyDescent="0.4">
      <c r="A8624">
        <v>1620742</v>
      </c>
      <c r="B8624">
        <v>98449</v>
      </c>
      <c r="C8624" s="1" t="s">
        <v>2216</v>
      </c>
      <c r="D8624" s="1">
        <v>43261</v>
      </c>
      <c r="E8624" s="1">
        <v>43264</v>
      </c>
      <c r="F8624" t="s">
        <v>4938</v>
      </c>
      <c r="G8624" t="s">
        <v>8</v>
      </c>
      <c r="H8624" t="s">
        <v>4851</v>
      </c>
      <c r="I8624">
        <v>2</v>
      </c>
      <c r="J8624" s="3">
        <v>3050</v>
      </c>
    </row>
    <row r="8625" spans="1:10" x14ac:dyDescent="0.4">
      <c r="A8625">
        <v>1620742</v>
      </c>
      <c r="B8625">
        <v>133339</v>
      </c>
      <c r="C8625" s="1" t="s">
        <v>2216</v>
      </c>
      <c r="D8625" s="1">
        <v>43261</v>
      </c>
      <c r="E8625" s="1">
        <v>43264</v>
      </c>
      <c r="F8625" t="s">
        <v>4938</v>
      </c>
      <c r="G8625" t="s">
        <v>8</v>
      </c>
      <c r="H8625" t="s">
        <v>4851</v>
      </c>
      <c r="I8625">
        <v>2</v>
      </c>
      <c r="J8625" s="3">
        <v>3050</v>
      </c>
    </row>
    <row r="8626" spans="1:10" x14ac:dyDescent="0.4">
      <c r="A8626">
        <v>1620742</v>
      </c>
      <c r="B8626">
        <v>136262</v>
      </c>
      <c r="C8626" s="1" t="s">
        <v>2216</v>
      </c>
      <c r="D8626" s="1">
        <v>43261</v>
      </c>
      <c r="E8626" s="1">
        <v>43264</v>
      </c>
      <c r="F8626" t="s">
        <v>4938</v>
      </c>
      <c r="G8626" t="s">
        <v>8</v>
      </c>
      <c r="H8626" t="s">
        <v>4851</v>
      </c>
      <c r="I8626">
        <v>1</v>
      </c>
      <c r="J8626" s="3">
        <v>1515</v>
      </c>
    </row>
    <row r="8627" spans="1:10" x14ac:dyDescent="0.4">
      <c r="A8627">
        <v>1620844</v>
      </c>
      <c r="B8627">
        <v>98152</v>
      </c>
      <c r="C8627" s="1" t="s">
        <v>2266</v>
      </c>
      <c r="D8627" s="1">
        <v>43261</v>
      </c>
      <c r="E8627" s="1">
        <v>43266</v>
      </c>
      <c r="F8627" t="s">
        <v>5555</v>
      </c>
      <c r="G8627" t="s">
        <v>22</v>
      </c>
      <c r="H8627" t="s">
        <v>4910</v>
      </c>
      <c r="I8627">
        <v>2</v>
      </c>
      <c r="J8627" s="3">
        <v>6150</v>
      </c>
    </row>
    <row r="8628" spans="1:10" x14ac:dyDescent="0.4">
      <c r="A8628">
        <v>1620844</v>
      </c>
      <c r="B8628">
        <v>95700</v>
      </c>
      <c r="C8628" s="1" t="s">
        <v>2266</v>
      </c>
      <c r="D8628" s="1">
        <v>43261</v>
      </c>
      <c r="E8628" s="1">
        <v>43266</v>
      </c>
      <c r="F8628" t="s">
        <v>5555</v>
      </c>
      <c r="G8628" t="s">
        <v>22</v>
      </c>
      <c r="H8628" t="s">
        <v>4910</v>
      </c>
      <c r="I8628">
        <v>1</v>
      </c>
      <c r="J8628" s="3">
        <v>2250</v>
      </c>
    </row>
    <row r="8629" spans="1:10" x14ac:dyDescent="0.4">
      <c r="A8629">
        <v>1620844</v>
      </c>
      <c r="B8629">
        <v>137952</v>
      </c>
      <c r="C8629" s="1" t="s">
        <v>2266</v>
      </c>
      <c r="D8629" s="1">
        <v>43261</v>
      </c>
      <c r="E8629" s="1">
        <v>43266</v>
      </c>
      <c r="F8629" t="s">
        <v>5555</v>
      </c>
      <c r="G8629" t="s">
        <v>22</v>
      </c>
      <c r="H8629" t="s">
        <v>4910</v>
      </c>
      <c r="I8629">
        <v>1</v>
      </c>
      <c r="J8629" s="3">
        <v>2855</v>
      </c>
    </row>
    <row r="8630" spans="1:10" x14ac:dyDescent="0.4">
      <c r="A8630">
        <v>1620848</v>
      </c>
      <c r="B8630">
        <v>95294</v>
      </c>
      <c r="C8630" s="1" t="s">
        <v>2271</v>
      </c>
      <c r="D8630" s="1">
        <v>43261</v>
      </c>
      <c r="E8630" s="1">
        <v>43265</v>
      </c>
      <c r="F8630" t="s">
        <v>432</v>
      </c>
      <c r="G8630" t="s">
        <v>22</v>
      </c>
      <c r="H8630" t="s">
        <v>4913</v>
      </c>
      <c r="I8630">
        <v>1</v>
      </c>
      <c r="J8630" s="3">
        <v>1825</v>
      </c>
    </row>
    <row r="8631" spans="1:10" x14ac:dyDescent="0.4">
      <c r="A8631">
        <v>1620848</v>
      </c>
      <c r="B8631">
        <v>96299</v>
      </c>
      <c r="C8631" s="1" t="s">
        <v>2271</v>
      </c>
      <c r="D8631" s="1">
        <v>43261</v>
      </c>
      <c r="E8631" s="1">
        <v>43265</v>
      </c>
      <c r="F8631" t="s">
        <v>432</v>
      </c>
      <c r="G8631" t="s">
        <v>22</v>
      </c>
      <c r="H8631" t="s">
        <v>4913</v>
      </c>
      <c r="I8631">
        <v>9</v>
      </c>
      <c r="J8631" s="3">
        <v>31975</v>
      </c>
    </row>
    <row r="8632" spans="1:10" x14ac:dyDescent="0.4">
      <c r="A8632">
        <v>1620848</v>
      </c>
      <c r="B8632">
        <v>97121</v>
      </c>
      <c r="C8632" s="1" t="s">
        <v>2271</v>
      </c>
      <c r="D8632" s="1">
        <v>43261</v>
      </c>
      <c r="E8632" s="1">
        <v>43265</v>
      </c>
      <c r="F8632" t="s">
        <v>432</v>
      </c>
      <c r="G8632" t="s">
        <v>22</v>
      </c>
      <c r="H8632" t="s">
        <v>4913</v>
      </c>
      <c r="I8632">
        <v>4</v>
      </c>
      <c r="J8632" s="3">
        <v>13200</v>
      </c>
    </row>
    <row r="8633" spans="1:10" x14ac:dyDescent="0.4">
      <c r="A8633">
        <v>1620848</v>
      </c>
      <c r="B8633">
        <v>96581</v>
      </c>
      <c r="C8633" s="1" t="s">
        <v>2271</v>
      </c>
      <c r="D8633" s="1">
        <v>43261</v>
      </c>
      <c r="E8633" s="1">
        <v>43265</v>
      </c>
      <c r="F8633" t="s">
        <v>432</v>
      </c>
      <c r="G8633" t="s">
        <v>22</v>
      </c>
      <c r="H8633" t="s">
        <v>4913</v>
      </c>
      <c r="I8633">
        <v>9</v>
      </c>
      <c r="J8633" s="3">
        <v>43200</v>
      </c>
    </row>
    <row r="8634" spans="1:10" x14ac:dyDescent="0.4">
      <c r="A8634">
        <v>1620848</v>
      </c>
      <c r="B8634">
        <v>97345</v>
      </c>
      <c r="C8634" s="1" t="s">
        <v>2271</v>
      </c>
      <c r="D8634" s="1">
        <v>43261</v>
      </c>
      <c r="E8634" s="1">
        <v>43265</v>
      </c>
      <c r="F8634" t="s">
        <v>432</v>
      </c>
      <c r="G8634" t="s">
        <v>22</v>
      </c>
      <c r="H8634" t="s">
        <v>4913</v>
      </c>
      <c r="I8634">
        <v>2</v>
      </c>
      <c r="J8634" s="3">
        <v>8500</v>
      </c>
    </row>
    <row r="8635" spans="1:10" x14ac:dyDescent="0.4">
      <c r="A8635">
        <v>1620588</v>
      </c>
      <c r="B8635">
        <v>138199</v>
      </c>
      <c r="C8635" s="1" t="s">
        <v>2105</v>
      </c>
      <c r="D8635" s="1">
        <v>43261</v>
      </c>
      <c r="E8635" s="1">
        <v>43266</v>
      </c>
      <c r="F8635" t="s">
        <v>2106</v>
      </c>
      <c r="G8635" t="s">
        <v>98</v>
      </c>
      <c r="H8635" t="s">
        <v>4851</v>
      </c>
      <c r="I8635">
        <v>5</v>
      </c>
      <c r="J8635" s="3">
        <v>12070</v>
      </c>
    </row>
    <row r="8636" spans="1:10" x14ac:dyDescent="0.4">
      <c r="A8636">
        <v>1620588</v>
      </c>
      <c r="B8636">
        <v>96298</v>
      </c>
      <c r="C8636" s="1" t="s">
        <v>2105</v>
      </c>
      <c r="D8636" s="1">
        <v>43261</v>
      </c>
      <c r="E8636" s="1">
        <v>43266</v>
      </c>
      <c r="F8636" t="s">
        <v>2106</v>
      </c>
      <c r="G8636" t="s">
        <v>98</v>
      </c>
      <c r="H8636" t="s">
        <v>4851</v>
      </c>
      <c r="I8636">
        <v>3</v>
      </c>
      <c r="J8636" s="3">
        <v>6400</v>
      </c>
    </row>
    <row r="8637" spans="1:10" x14ac:dyDescent="0.4">
      <c r="A8637">
        <v>1620588</v>
      </c>
      <c r="B8637">
        <v>96184</v>
      </c>
      <c r="C8637" s="1" t="s">
        <v>2105</v>
      </c>
      <c r="D8637" s="1">
        <v>43261</v>
      </c>
      <c r="E8637" s="1">
        <v>43266</v>
      </c>
      <c r="F8637" t="s">
        <v>2106</v>
      </c>
      <c r="G8637" t="s">
        <v>98</v>
      </c>
      <c r="H8637" t="s">
        <v>4851</v>
      </c>
      <c r="I8637">
        <v>1</v>
      </c>
      <c r="J8637" s="3">
        <v>1634</v>
      </c>
    </row>
    <row r="8638" spans="1:10" x14ac:dyDescent="0.4">
      <c r="A8638">
        <v>1621164</v>
      </c>
      <c r="B8638">
        <v>134442</v>
      </c>
      <c r="C8638" s="1" t="s">
        <v>2505</v>
      </c>
      <c r="D8638" s="1">
        <v>43261</v>
      </c>
      <c r="E8638" s="1">
        <v>43266</v>
      </c>
      <c r="F8638" t="s">
        <v>5272</v>
      </c>
      <c r="G8638" t="s">
        <v>222</v>
      </c>
      <c r="H8638" t="s">
        <v>4851</v>
      </c>
      <c r="I8638">
        <v>1</v>
      </c>
      <c r="J8638" s="3">
        <v>1700</v>
      </c>
    </row>
    <row r="8639" spans="1:10" x14ac:dyDescent="0.4">
      <c r="A8639">
        <v>1621164</v>
      </c>
      <c r="B8639">
        <v>133343</v>
      </c>
      <c r="C8639" s="1" t="s">
        <v>2505</v>
      </c>
      <c r="D8639" s="1">
        <v>43261</v>
      </c>
      <c r="E8639" s="1">
        <v>43266</v>
      </c>
      <c r="F8639" t="s">
        <v>5272</v>
      </c>
      <c r="G8639" t="s">
        <v>222</v>
      </c>
      <c r="H8639" t="s">
        <v>4851</v>
      </c>
      <c r="I8639">
        <v>3</v>
      </c>
      <c r="J8639" s="3">
        <v>5400</v>
      </c>
    </row>
    <row r="8640" spans="1:10" x14ac:dyDescent="0.4">
      <c r="A8640">
        <v>1621164</v>
      </c>
      <c r="B8640">
        <v>98453</v>
      </c>
      <c r="C8640" s="1" t="s">
        <v>2505</v>
      </c>
      <c r="D8640" s="1">
        <v>43261</v>
      </c>
      <c r="E8640" s="1">
        <v>43266</v>
      </c>
      <c r="F8640" t="s">
        <v>5272</v>
      </c>
      <c r="G8640" t="s">
        <v>222</v>
      </c>
      <c r="H8640" t="s">
        <v>4851</v>
      </c>
      <c r="I8640">
        <v>3</v>
      </c>
      <c r="J8640" s="3">
        <v>5400</v>
      </c>
    </row>
    <row r="8641" spans="1:10" x14ac:dyDescent="0.4">
      <c r="A8641">
        <v>1621164</v>
      </c>
      <c r="B8641">
        <v>95352</v>
      </c>
      <c r="C8641" s="1" t="s">
        <v>2505</v>
      </c>
      <c r="D8641" s="1">
        <v>43261</v>
      </c>
      <c r="E8641" s="1">
        <v>43266</v>
      </c>
      <c r="F8641" t="s">
        <v>5272</v>
      </c>
      <c r="G8641" t="s">
        <v>222</v>
      </c>
      <c r="H8641" t="s">
        <v>4851</v>
      </c>
      <c r="I8641">
        <v>1</v>
      </c>
      <c r="J8641" s="3">
        <v>2200</v>
      </c>
    </row>
    <row r="8642" spans="1:10" x14ac:dyDescent="0.4">
      <c r="A8642">
        <v>1621164</v>
      </c>
      <c r="B8642">
        <v>96401</v>
      </c>
      <c r="C8642" s="1" t="s">
        <v>2505</v>
      </c>
      <c r="D8642" s="1">
        <v>43261</v>
      </c>
      <c r="E8642" s="1">
        <v>43266</v>
      </c>
      <c r="F8642" t="s">
        <v>5272</v>
      </c>
      <c r="G8642" t="s">
        <v>222</v>
      </c>
      <c r="H8642" t="s">
        <v>4851</v>
      </c>
      <c r="I8642">
        <v>1</v>
      </c>
      <c r="J8642" s="3">
        <v>1700</v>
      </c>
    </row>
    <row r="8643" spans="1:10" x14ac:dyDescent="0.4">
      <c r="A8643">
        <v>1621164</v>
      </c>
      <c r="B8643">
        <v>96300</v>
      </c>
      <c r="C8643" s="1" t="s">
        <v>2505</v>
      </c>
      <c r="D8643" s="1">
        <v>43261</v>
      </c>
      <c r="E8643" s="1">
        <v>43266</v>
      </c>
      <c r="F8643" t="s">
        <v>5272</v>
      </c>
      <c r="G8643" t="s">
        <v>222</v>
      </c>
      <c r="H8643" t="s">
        <v>4851</v>
      </c>
      <c r="I8643">
        <v>1</v>
      </c>
      <c r="J8643" s="3">
        <v>2000</v>
      </c>
    </row>
    <row r="8644" spans="1:10" x14ac:dyDescent="0.4">
      <c r="A8644">
        <v>1621164</v>
      </c>
      <c r="B8644">
        <v>95903</v>
      </c>
      <c r="C8644" s="1" t="s">
        <v>2505</v>
      </c>
      <c r="D8644" s="1">
        <v>43261</v>
      </c>
      <c r="E8644" s="1">
        <v>43266</v>
      </c>
      <c r="F8644" t="s">
        <v>5272</v>
      </c>
      <c r="G8644" t="s">
        <v>222</v>
      </c>
      <c r="H8644" t="s">
        <v>4851</v>
      </c>
      <c r="I8644">
        <v>1</v>
      </c>
      <c r="J8644" s="3">
        <v>4500</v>
      </c>
    </row>
    <row r="8645" spans="1:10" x14ac:dyDescent="0.4">
      <c r="A8645">
        <v>1621164</v>
      </c>
      <c r="B8645">
        <v>95967</v>
      </c>
      <c r="C8645" s="1" t="s">
        <v>2505</v>
      </c>
      <c r="D8645" s="1">
        <v>43261</v>
      </c>
      <c r="E8645" s="1">
        <v>43266</v>
      </c>
      <c r="F8645" t="s">
        <v>5272</v>
      </c>
      <c r="G8645" t="s">
        <v>222</v>
      </c>
      <c r="H8645" t="s">
        <v>4851</v>
      </c>
      <c r="I8645">
        <v>6</v>
      </c>
      <c r="J8645" s="3">
        <v>10400</v>
      </c>
    </row>
    <row r="8646" spans="1:10" x14ac:dyDescent="0.4">
      <c r="A8646">
        <v>1621164</v>
      </c>
      <c r="B8646">
        <v>96580</v>
      </c>
      <c r="C8646" s="1" t="s">
        <v>2505</v>
      </c>
      <c r="D8646" s="1">
        <v>43261</v>
      </c>
      <c r="E8646" s="1">
        <v>43266</v>
      </c>
      <c r="F8646" t="s">
        <v>5272</v>
      </c>
      <c r="G8646" t="s">
        <v>222</v>
      </c>
      <c r="H8646" t="s">
        <v>4851</v>
      </c>
      <c r="I8646">
        <v>31</v>
      </c>
      <c r="J8646" s="3">
        <v>54050</v>
      </c>
    </row>
    <row r="8647" spans="1:10" x14ac:dyDescent="0.4">
      <c r="A8647">
        <v>1621220</v>
      </c>
      <c r="B8647">
        <v>96404</v>
      </c>
      <c r="C8647" s="1" t="s">
        <v>2532</v>
      </c>
      <c r="D8647" s="1">
        <v>43261</v>
      </c>
      <c r="E8647" s="1">
        <v>43266</v>
      </c>
      <c r="F8647" t="s">
        <v>5255</v>
      </c>
      <c r="G8647" t="s">
        <v>132</v>
      </c>
      <c r="H8647" t="s">
        <v>4851</v>
      </c>
      <c r="I8647">
        <v>3</v>
      </c>
      <c r="J8647" s="3">
        <v>5850</v>
      </c>
    </row>
    <row r="8648" spans="1:10" x14ac:dyDescent="0.4">
      <c r="A8648">
        <v>1621220</v>
      </c>
      <c r="B8648">
        <v>96209</v>
      </c>
      <c r="C8648" s="1" t="s">
        <v>2532</v>
      </c>
      <c r="D8648" s="1">
        <v>43261</v>
      </c>
      <c r="E8648" s="1">
        <v>43266</v>
      </c>
      <c r="F8648" t="s">
        <v>5255</v>
      </c>
      <c r="G8648" t="s">
        <v>132</v>
      </c>
      <c r="H8648" t="s">
        <v>4851</v>
      </c>
      <c r="I8648">
        <v>1</v>
      </c>
      <c r="J8648" s="3">
        <v>1400</v>
      </c>
    </row>
    <row r="8649" spans="1:10" x14ac:dyDescent="0.4">
      <c r="A8649">
        <v>1621220</v>
      </c>
      <c r="B8649">
        <v>96657</v>
      </c>
      <c r="C8649" s="1" t="s">
        <v>2532</v>
      </c>
      <c r="D8649" s="1">
        <v>43261</v>
      </c>
      <c r="E8649" s="1">
        <v>43266</v>
      </c>
      <c r="F8649" t="s">
        <v>5255</v>
      </c>
      <c r="G8649" t="s">
        <v>132</v>
      </c>
      <c r="H8649" t="s">
        <v>4851</v>
      </c>
      <c r="I8649">
        <v>4</v>
      </c>
      <c r="J8649" s="3">
        <v>8800</v>
      </c>
    </row>
    <row r="8650" spans="1:10" x14ac:dyDescent="0.4">
      <c r="A8650">
        <v>1621220</v>
      </c>
      <c r="B8650">
        <v>98154</v>
      </c>
      <c r="C8650" s="1" t="s">
        <v>2532</v>
      </c>
      <c r="D8650" s="1">
        <v>43261</v>
      </c>
      <c r="E8650" s="1">
        <v>43266</v>
      </c>
      <c r="F8650" t="s">
        <v>5255</v>
      </c>
      <c r="G8650" t="s">
        <v>132</v>
      </c>
      <c r="H8650" t="s">
        <v>4851</v>
      </c>
      <c r="I8650">
        <v>5</v>
      </c>
      <c r="J8650" s="3">
        <v>7500</v>
      </c>
    </row>
    <row r="8651" spans="1:10" x14ac:dyDescent="0.4">
      <c r="A8651">
        <v>1621220</v>
      </c>
      <c r="B8651">
        <v>134445</v>
      </c>
      <c r="C8651" s="1" t="s">
        <v>2532</v>
      </c>
      <c r="D8651" s="1">
        <v>43261</v>
      </c>
      <c r="E8651" s="1">
        <v>43266</v>
      </c>
      <c r="F8651" t="s">
        <v>5255</v>
      </c>
      <c r="G8651" t="s">
        <v>132</v>
      </c>
      <c r="H8651" t="s">
        <v>4851</v>
      </c>
      <c r="I8651">
        <v>3</v>
      </c>
      <c r="J8651" s="3">
        <v>5850</v>
      </c>
    </row>
    <row r="8652" spans="1:10" x14ac:dyDescent="0.4">
      <c r="A8652">
        <v>1621220</v>
      </c>
      <c r="B8652">
        <v>136057</v>
      </c>
      <c r="C8652" s="1" t="s">
        <v>2532</v>
      </c>
      <c r="D8652" s="1">
        <v>43261</v>
      </c>
      <c r="E8652" s="1">
        <v>43266</v>
      </c>
      <c r="F8652" t="s">
        <v>5255</v>
      </c>
      <c r="G8652" t="s">
        <v>132</v>
      </c>
      <c r="H8652" t="s">
        <v>4851</v>
      </c>
      <c r="I8652">
        <v>1</v>
      </c>
      <c r="J8652" s="3">
        <v>1568</v>
      </c>
    </row>
    <row r="8653" spans="1:10" x14ac:dyDescent="0.4">
      <c r="A8653">
        <v>1621211</v>
      </c>
      <c r="B8653">
        <v>95810</v>
      </c>
      <c r="C8653" s="1" t="s">
        <v>2528</v>
      </c>
      <c r="D8653" s="1">
        <v>43261</v>
      </c>
      <c r="E8653" s="1">
        <v>43266</v>
      </c>
      <c r="F8653" t="s">
        <v>5775</v>
      </c>
      <c r="G8653" t="s">
        <v>132</v>
      </c>
      <c r="H8653" t="s">
        <v>4851</v>
      </c>
      <c r="I8653">
        <v>1</v>
      </c>
      <c r="J8653" s="3">
        <v>2140</v>
      </c>
    </row>
    <row r="8654" spans="1:10" x14ac:dyDescent="0.4">
      <c r="A8654">
        <v>1621211</v>
      </c>
      <c r="B8654">
        <v>96415</v>
      </c>
      <c r="C8654" s="1" t="s">
        <v>2528</v>
      </c>
      <c r="D8654" s="1">
        <v>43261</v>
      </c>
      <c r="E8654" s="1">
        <v>43266</v>
      </c>
      <c r="F8654" t="s">
        <v>5775</v>
      </c>
      <c r="G8654" t="s">
        <v>132</v>
      </c>
      <c r="H8654" t="s">
        <v>4851</v>
      </c>
      <c r="I8654">
        <v>1</v>
      </c>
      <c r="J8654" s="3">
        <v>800</v>
      </c>
    </row>
    <row r="8655" spans="1:10" x14ac:dyDescent="0.4">
      <c r="A8655">
        <v>1621211</v>
      </c>
      <c r="B8655">
        <v>96379</v>
      </c>
      <c r="C8655" s="1" t="s">
        <v>2528</v>
      </c>
      <c r="D8655" s="1">
        <v>43261</v>
      </c>
      <c r="E8655" s="1">
        <v>43266</v>
      </c>
      <c r="F8655" t="s">
        <v>5775</v>
      </c>
      <c r="G8655" t="s">
        <v>132</v>
      </c>
      <c r="H8655" t="s">
        <v>4851</v>
      </c>
      <c r="I8655">
        <v>3</v>
      </c>
      <c r="J8655" s="3">
        <v>6800</v>
      </c>
    </row>
    <row r="8656" spans="1:10" x14ac:dyDescent="0.4">
      <c r="A8656">
        <v>1621211</v>
      </c>
      <c r="B8656">
        <v>96394</v>
      </c>
      <c r="C8656" s="1" t="s">
        <v>2528</v>
      </c>
      <c r="D8656" s="1">
        <v>43261</v>
      </c>
      <c r="E8656" s="1">
        <v>43266</v>
      </c>
      <c r="F8656" t="s">
        <v>5775</v>
      </c>
      <c r="G8656" t="s">
        <v>132</v>
      </c>
      <c r="H8656" t="s">
        <v>4851</v>
      </c>
      <c r="I8656">
        <v>1</v>
      </c>
      <c r="J8656" s="3">
        <v>2150</v>
      </c>
    </row>
    <row r="8657" spans="1:10" x14ac:dyDescent="0.4">
      <c r="A8657">
        <v>1621211</v>
      </c>
      <c r="B8657">
        <v>97021</v>
      </c>
      <c r="C8657" s="1" t="s">
        <v>2528</v>
      </c>
      <c r="D8657" s="1">
        <v>43261</v>
      </c>
      <c r="E8657" s="1">
        <v>43266</v>
      </c>
      <c r="F8657" t="s">
        <v>5775</v>
      </c>
      <c r="G8657" t="s">
        <v>132</v>
      </c>
      <c r="H8657" t="s">
        <v>4851</v>
      </c>
      <c r="I8657">
        <v>1</v>
      </c>
      <c r="J8657" s="3">
        <v>3000</v>
      </c>
    </row>
    <row r="8658" spans="1:10" x14ac:dyDescent="0.4">
      <c r="A8658">
        <v>1621211</v>
      </c>
      <c r="B8658">
        <v>134431</v>
      </c>
      <c r="C8658" s="1" t="s">
        <v>2528</v>
      </c>
      <c r="D8658" s="1">
        <v>43261</v>
      </c>
      <c r="E8658" s="1">
        <v>43266</v>
      </c>
      <c r="F8658" t="s">
        <v>5775</v>
      </c>
      <c r="G8658" t="s">
        <v>132</v>
      </c>
      <c r="H8658" t="s">
        <v>4851</v>
      </c>
      <c r="I8658">
        <v>1</v>
      </c>
      <c r="J8658" s="3">
        <v>2150</v>
      </c>
    </row>
    <row r="8659" spans="1:10" x14ac:dyDescent="0.4">
      <c r="A8659">
        <v>1621211</v>
      </c>
      <c r="B8659">
        <v>134411</v>
      </c>
      <c r="C8659" s="1" t="s">
        <v>2528</v>
      </c>
      <c r="D8659" s="1">
        <v>43261</v>
      </c>
      <c r="E8659" s="1">
        <v>43266</v>
      </c>
      <c r="F8659" t="s">
        <v>5775</v>
      </c>
      <c r="G8659" t="s">
        <v>132</v>
      </c>
      <c r="H8659" t="s">
        <v>4851</v>
      </c>
      <c r="I8659">
        <v>4</v>
      </c>
      <c r="J8659" s="3">
        <v>8250</v>
      </c>
    </row>
    <row r="8660" spans="1:10" x14ac:dyDescent="0.4">
      <c r="A8660">
        <v>1621211</v>
      </c>
      <c r="B8660">
        <v>134761</v>
      </c>
      <c r="C8660" s="1" t="s">
        <v>2528</v>
      </c>
      <c r="D8660" s="1">
        <v>43261</v>
      </c>
      <c r="E8660" s="1">
        <v>43266</v>
      </c>
      <c r="F8660" t="s">
        <v>5775</v>
      </c>
      <c r="G8660" t="s">
        <v>132</v>
      </c>
      <c r="H8660" t="s">
        <v>4851</v>
      </c>
      <c r="I8660">
        <v>1</v>
      </c>
      <c r="J8660" s="3">
        <v>2000</v>
      </c>
    </row>
    <row r="8661" spans="1:10" x14ac:dyDescent="0.4">
      <c r="A8661">
        <v>1621211</v>
      </c>
      <c r="B8661">
        <v>134881</v>
      </c>
      <c r="C8661" s="1" t="s">
        <v>2528</v>
      </c>
      <c r="D8661" s="1">
        <v>43261</v>
      </c>
      <c r="E8661" s="1">
        <v>43266</v>
      </c>
      <c r="F8661" t="s">
        <v>5775</v>
      </c>
      <c r="G8661" t="s">
        <v>132</v>
      </c>
      <c r="H8661" t="s">
        <v>4851</v>
      </c>
      <c r="I8661">
        <v>1</v>
      </c>
      <c r="J8661" s="3">
        <v>3050</v>
      </c>
    </row>
    <row r="8662" spans="1:10" x14ac:dyDescent="0.4">
      <c r="A8662">
        <v>1621211</v>
      </c>
      <c r="B8662">
        <v>142406</v>
      </c>
      <c r="C8662" s="1" t="s">
        <v>2528</v>
      </c>
      <c r="D8662" s="1">
        <v>43261</v>
      </c>
      <c r="E8662" s="1">
        <v>43266</v>
      </c>
      <c r="F8662" t="s">
        <v>5775</v>
      </c>
      <c r="G8662" t="s">
        <v>132</v>
      </c>
      <c r="H8662" t="s">
        <v>4851</v>
      </c>
      <c r="I8662">
        <v>2</v>
      </c>
      <c r="J8662" s="3">
        <v>4500</v>
      </c>
    </row>
    <row r="8663" spans="1:10" x14ac:dyDescent="0.4">
      <c r="A8663">
        <v>1621211</v>
      </c>
      <c r="B8663">
        <v>139528</v>
      </c>
      <c r="C8663" s="1" t="s">
        <v>2528</v>
      </c>
      <c r="D8663" s="1">
        <v>43261</v>
      </c>
      <c r="E8663" s="1">
        <v>43266</v>
      </c>
      <c r="F8663" t="s">
        <v>5775</v>
      </c>
      <c r="G8663" t="s">
        <v>132</v>
      </c>
      <c r="H8663" t="s">
        <v>4851</v>
      </c>
      <c r="I8663">
        <v>1</v>
      </c>
      <c r="J8663" s="3">
        <v>2000</v>
      </c>
    </row>
    <row r="8664" spans="1:10" x14ac:dyDescent="0.4">
      <c r="A8664">
        <v>1620540</v>
      </c>
      <c r="B8664">
        <v>134344</v>
      </c>
      <c r="C8664" s="1" t="s">
        <v>2056</v>
      </c>
      <c r="D8664" s="1">
        <v>43261</v>
      </c>
      <c r="E8664" s="1">
        <v>43266</v>
      </c>
      <c r="F8664" t="s">
        <v>5254</v>
      </c>
      <c r="G8664" t="s">
        <v>116</v>
      </c>
      <c r="H8664" t="s">
        <v>4851</v>
      </c>
      <c r="I8664">
        <v>1</v>
      </c>
      <c r="J8664" s="3">
        <v>2382</v>
      </c>
    </row>
    <row r="8665" spans="1:10" x14ac:dyDescent="0.4">
      <c r="A8665">
        <v>1620540</v>
      </c>
      <c r="B8665">
        <v>95969</v>
      </c>
      <c r="C8665" s="1" t="s">
        <v>2056</v>
      </c>
      <c r="D8665" s="1">
        <v>43261</v>
      </c>
      <c r="E8665" s="1">
        <v>43266</v>
      </c>
      <c r="F8665" t="s">
        <v>5254</v>
      </c>
      <c r="G8665" t="s">
        <v>116</v>
      </c>
      <c r="H8665" t="s">
        <v>4851</v>
      </c>
      <c r="I8665">
        <v>5</v>
      </c>
      <c r="J8665" s="3">
        <v>11275</v>
      </c>
    </row>
    <row r="8666" spans="1:10" x14ac:dyDescent="0.4">
      <c r="A8666">
        <v>1620540</v>
      </c>
      <c r="B8666">
        <v>94373</v>
      </c>
      <c r="C8666" s="1" t="s">
        <v>2056</v>
      </c>
      <c r="D8666" s="1">
        <v>43261</v>
      </c>
      <c r="E8666" s="1">
        <v>43266</v>
      </c>
      <c r="F8666" t="s">
        <v>5254</v>
      </c>
      <c r="G8666" t="s">
        <v>116</v>
      </c>
      <c r="H8666" t="s">
        <v>4851</v>
      </c>
      <c r="I8666">
        <v>4</v>
      </c>
      <c r="J8666" s="3">
        <v>8600</v>
      </c>
    </row>
    <row r="8667" spans="1:10" x14ac:dyDescent="0.4">
      <c r="A8667">
        <v>1620517</v>
      </c>
      <c r="B8667">
        <v>93842</v>
      </c>
      <c r="C8667" s="1" t="s">
        <v>2041</v>
      </c>
      <c r="D8667" s="1">
        <v>43261</v>
      </c>
      <c r="E8667" s="1">
        <v>43266</v>
      </c>
      <c r="F8667" t="s">
        <v>5370</v>
      </c>
      <c r="G8667" t="s">
        <v>403</v>
      </c>
      <c r="H8667" t="s">
        <v>4851</v>
      </c>
      <c r="I8667">
        <v>1</v>
      </c>
      <c r="J8667" s="3">
        <v>3450</v>
      </c>
    </row>
    <row r="8668" spans="1:10" x14ac:dyDescent="0.4">
      <c r="A8668">
        <v>1620517</v>
      </c>
      <c r="B8668">
        <v>128045</v>
      </c>
      <c r="C8668" s="1" t="s">
        <v>2041</v>
      </c>
      <c r="D8668" s="1">
        <v>43261</v>
      </c>
      <c r="E8668" s="1">
        <v>43266</v>
      </c>
      <c r="F8668" t="s">
        <v>5370</v>
      </c>
      <c r="G8668" t="s">
        <v>403</v>
      </c>
      <c r="H8668" t="s">
        <v>4851</v>
      </c>
      <c r="I8668">
        <v>1</v>
      </c>
      <c r="J8668" s="3">
        <v>3450</v>
      </c>
    </row>
    <row r="8669" spans="1:10" x14ac:dyDescent="0.4">
      <c r="A8669">
        <v>1623007</v>
      </c>
      <c r="B8669">
        <v>135108</v>
      </c>
      <c r="C8669" s="1" t="s">
        <v>4006</v>
      </c>
      <c r="D8669" s="1">
        <v>43261</v>
      </c>
      <c r="E8669" s="1">
        <v>43263</v>
      </c>
      <c r="F8669" t="s">
        <v>5602</v>
      </c>
      <c r="G8669" t="s">
        <v>60</v>
      </c>
      <c r="H8669" t="s">
        <v>4851</v>
      </c>
      <c r="I8669">
        <v>1</v>
      </c>
      <c r="J8669" s="3">
        <v>3407</v>
      </c>
    </row>
    <row r="8670" spans="1:10" x14ac:dyDescent="0.4">
      <c r="A8670">
        <v>1623146</v>
      </c>
      <c r="B8670">
        <v>136058</v>
      </c>
      <c r="C8670" s="1" t="s">
        <v>4088</v>
      </c>
      <c r="D8670" s="1">
        <v>43261</v>
      </c>
      <c r="E8670" s="1">
        <v>43265</v>
      </c>
      <c r="F8670" t="s">
        <v>6833</v>
      </c>
      <c r="G8670" t="s">
        <v>123</v>
      </c>
      <c r="H8670" t="s">
        <v>4851</v>
      </c>
      <c r="I8670">
        <v>3</v>
      </c>
      <c r="J8670" s="3">
        <v>2250</v>
      </c>
    </row>
    <row r="8671" spans="1:10" x14ac:dyDescent="0.4">
      <c r="A8671">
        <v>1623674</v>
      </c>
      <c r="B8671">
        <v>136707</v>
      </c>
      <c r="C8671" s="1" t="s">
        <v>4320</v>
      </c>
      <c r="D8671" s="1">
        <v>43261</v>
      </c>
      <c r="E8671" s="1">
        <v>43263</v>
      </c>
      <c r="F8671" t="s">
        <v>4850</v>
      </c>
      <c r="G8671" t="s">
        <v>81</v>
      </c>
      <c r="H8671" t="s">
        <v>4851</v>
      </c>
      <c r="I8671">
        <v>2</v>
      </c>
      <c r="J8671" s="3">
        <v>4690</v>
      </c>
    </row>
    <row r="8672" spans="1:10" x14ac:dyDescent="0.4">
      <c r="A8672">
        <v>1622884</v>
      </c>
      <c r="B8672">
        <v>134760</v>
      </c>
      <c r="C8672" s="1" t="s">
        <v>3897</v>
      </c>
      <c r="D8672" s="1">
        <v>43261</v>
      </c>
      <c r="E8672" s="1">
        <v>43264</v>
      </c>
      <c r="F8672" t="s">
        <v>6791</v>
      </c>
      <c r="G8672" t="s">
        <v>22</v>
      </c>
      <c r="H8672" t="s">
        <v>5132</v>
      </c>
      <c r="I8672">
        <v>1</v>
      </c>
      <c r="J8672" s="3">
        <v>2230</v>
      </c>
    </row>
    <row r="8673" spans="1:10" x14ac:dyDescent="0.4">
      <c r="A8673">
        <v>1622963</v>
      </c>
      <c r="B8673">
        <v>135536</v>
      </c>
      <c r="C8673" s="1" t="s">
        <v>3968</v>
      </c>
      <c r="D8673" s="1">
        <v>43261</v>
      </c>
      <c r="E8673" s="1">
        <v>43265</v>
      </c>
      <c r="F8673" t="s">
        <v>5005</v>
      </c>
      <c r="G8673" t="s">
        <v>11</v>
      </c>
      <c r="H8673" t="s">
        <v>4851</v>
      </c>
      <c r="I8673">
        <v>2</v>
      </c>
      <c r="J8673" s="3">
        <v>4420</v>
      </c>
    </row>
    <row r="8674" spans="1:10" x14ac:dyDescent="0.4">
      <c r="A8674">
        <v>1622866</v>
      </c>
      <c r="B8674">
        <v>134350</v>
      </c>
      <c r="C8674" s="1" t="s">
        <v>3879</v>
      </c>
      <c r="D8674" s="1">
        <v>43261</v>
      </c>
      <c r="E8674" s="1">
        <v>43261</v>
      </c>
      <c r="F8674" t="s">
        <v>5641</v>
      </c>
      <c r="G8674" t="s">
        <v>22</v>
      </c>
      <c r="H8674" t="s">
        <v>5132</v>
      </c>
      <c r="I8674">
        <v>1</v>
      </c>
      <c r="J8674" s="3">
        <v>2315</v>
      </c>
    </row>
    <row r="8675" spans="1:10" x14ac:dyDescent="0.4">
      <c r="A8675">
        <v>1622868</v>
      </c>
      <c r="B8675">
        <v>134349</v>
      </c>
      <c r="C8675" s="1" t="s">
        <v>3881</v>
      </c>
      <c r="D8675" s="1">
        <v>43261</v>
      </c>
      <c r="E8675" s="1">
        <v>43264</v>
      </c>
      <c r="F8675" t="s">
        <v>5020</v>
      </c>
      <c r="G8675" t="s">
        <v>20</v>
      </c>
      <c r="H8675" t="s">
        <v>4851</v>
      </c>
      <c r="I8675">
        <v>1</v>
      </c>
      <c r="J8675" s="3">
        <v>1511.5</v>
      </c>
    </row>
    <row r="8676" spans="1:10" x14ac:dyDescent="0.4">
      <c r="A8676">
        <v>1622869</v>
      </c>
      <c r="B8676">
        <v>134353</v>
      </c>
      <c r="C8676" s="1" t="s">
        <v>3882</v>
      </c>
      <c r="D8676" s="1">
        <v>43262</v>
      </c>
      <c r="E8676" s="1">
        <v>43264</v>
      </c>
      <c r="F8676" t="s">
        <v>4850</v>
      </c>
      <c r="G8676" t="s">
        <v>81</v>
      </c>
      <c r="H8676" t="s">
        <v>4851</v>
      </c>
      <c r="I8676">
        <v>2</v>
      </c>
      <c r="J8676" s="3">
        <v>5099</v>
      </c>
    </row>
    <row r="8677" spans="1:10" x14ac:dyDescent="0.4">
      <c r="A8677">
        <v>1622870</v>
      </c>
      <c r="B8677">
        <v>134354</v>
      </c>
      <c r="C8677" s="1" t="s">
        <v>3883</v>
      </c>
      <c r="D8677" s="1">
        <v>43262</v>
      </c>
      <c r="E8677" s="1">
        <v>43266</v>
      </c>
      <c r="F8677" t="s">
        <v>5571</v>
      </c>
      <c r="G8677" t="s">
        <v>22</v>
      </c>
      <c r="H8677" t="s">
        <v>4913</v>
      </c>
      <c r="I8677">
        <v>1</v>
      </c>
      <c r="J8677" s="3">
        <v>4953</v>
      </c>
    </row>
    <row r="8678" spans="1:10" x14ac:dyDescent="0.4">
      <c r="A8678">
        <v>1622886</v>
      </c>
      <c r="B8678">
        <v>134762</v>
      </c>
      <c r="C8678" s="1" t="s">
        <v>3899</v>
      </c>
      <c r="D8678" s="1">
        <v>43262</v>
      </c>
      <c r="E8678" s="1">
        <v>43266</v>
      </c>
      <c r="F8678" t="s">
        <v>4915</v>
      </c>
      <c r="G8678" t="s">
        <v>22</v>
      </c>
      <c r="H8678" t="s">
        <v>4854</v>
      </c>
      <c r="I8678">
        <v>1</v>
      </c>
      <c r="J8678" s="3">
        <v>3900</v>
      </c>
    </row>
    <row r="8679" spans="1:10" x14ac:dyDescent="0.4">
      <c r="A8679">
        <v>1622867</v>
      </c>
      <c r="B8679">
        <v>134352</v>
      </c>
      <c r="C8679" s="1" t="s">
        <v>3880</v>
      </c>
      <c r="D8679" s="1">
        <v>43262</v>
      </c>
      <c r="E8679" s="1">
        <v>43263</v>
      </c>
      <c r="F8679" t="s">
        <v>5129</v>
      </c>
      <c r="G8679" t="s">
        <v>88</v>
      </c>
      <c r="H8679" t="s">
        <v>4851</v>
      </c>
      <c r="I8679">
        <v>1</v>
      </c>
      <c r="J8679" s="3">
        <v>800</v>
      </c>
    </row>
    <row r="8680" spans="1:10" x14ac:dyDescent="0.4">
      <c r="A8680">
        <v>1622867</v>
      </c>
      <c r="B8680">
        <v>134207</v>
      </c>
      <c r="C8680" s="1" t="s">
        <v>3880</v>
      </c>
      <c r="D8680" s="1">
        <v>43262</v>
      </c>
      <c r="E8680" s="1">
        <v>43263</v>
      </c>
      <c r="F8680" t="s">
        <v>5129</v>
      </c>
      <c r="G8680" t="s">
        <v>88</v>
      </c>
      <c r="H8680" t="s">
        <v>4851</v>
      </c>
      <c r="I8680">
        <v>1</v>
      </c>
      <c r="J8680" s="3">
        <v>1000</v>
      </c>
    </row>
    <row r="8681" spans="1:10" x14ac:dyDescent="0.4">
      <c r="A8681">
        <v>1622991</v>
      </c>
      <c r="B8681">
        <v>134277</v>
      </c>
      <c r="C8681" s="1" t="s">
        <v>3991</v>
      </c>
      <c r="D8681" s="1">
        <v>43262</v>
      </c>
      <c r="E8681" s="1">
        <v>43262</v>
      </c>
      <c r="F8681" t="s">
        <v>5644</v>
      </c>
      <c r="G8681" t="s">
        <v>123</v>
      </c>
      <c r="H8681" t="s">
        <v>4851</v>
      </c>
      <c r="I8681">
        <v>1</v>
      </c>
      <c r="J8681" s="3">
        <v>750</v>
      </c>
    </row>
    <row r="8682" spans="1:10" x14ac:dyDescent="0.4">
      <c r="A8682">
        <v>1622896</v>
      </c>
      <c r="B8682">
        <v>134170</v>
      </c>
      <c r="C8682" s="1" t="s">
        <v>3909</v>
      </c>
      <c r="D8682" s="1">
        <v>43262</v>
      </c>
      <c r="E8682" s="1">
        <v>43263</v>
      </c>
      <c r="F8682" t="s">
        <v>5182</v>
      </c>
      <c r="G8682" t="s">
        <v>22</v>
      </c>
      <c r="H8682" t="s">
        <v>4910</v>
      </c>
      <c r="I8682">
        <v>1</v>
      </c>
      <c r="J8682" s="3">
        <v>6910</v>
      </c>
    </row>
    <row r="8683" spans="1:10" x14ac:dyDescent="0.4">
      <c r="A8683">
        <v>1623710</v>
      </c>
      <c r="B8683">
        <v>136749</v>
      </c>
      <c r="C8683" s="1" t="s">
        <v>4341</v>
      </c>
      <c r="D8683" s="1">
        <v>43262</v>
      </c>
      <c r="E8683" s="1">
        <v>43280</v>
      </c>
      <c r="F8683" t="s">
        <v>5224</v>
      </c>
      <c r="G8683" t="s">
        <v>42</v>
      </c>
      <c r="H8683" t="s">
        <v>4851</v>
      </c>
      <c r="I8683">
        <v>1</v>
      </c>
      <c r="J8683" s="3">
        <v>500</v>
      </c>
    </row>
    <row r="8684" spans="1:10" x14ac:dyDescent="0.4">
      <c r="A8684">
        <v>1623823</v>
      </c>
      <c r="B8684">
        <v>137800</v>
      </c>
      <c r="C8684" s="1" t="s">
        <v>6889</v>
      </c>
      <c r="D8684" s="1">
        <v>43262</v>
      </c>
      <c r="E8684" s="1">
        <v>43265</v>
      </c>
      <c r="F8684" t="s">
        <v>5591</v>
      </c>
      <c r="G8684" t="s">
        <v>22</v>
      </c>
      <c r="H8684" t="s">
        <v>5233</v>
      </c>
      <c r="I8684">
        <v>1</v>
      </c>
      <c r="J8684" s="3">
        <v>2000</v>
      </c>
    </row>
    <row r="8685" spans="1:10" x14ac:dyDescent="0.4">
      <c r="A8685">
        <v>1623194</v>
      </c>
      <c r="B8685">
        <v>135363</v>
      </c>
      <c r="C8685" s="1" t="s">
        <v>4095</v>
      </c>
      <c r="D8685" s="1">
        <v>43262</v>
      </c>
      <c r="E8685" s="1">
        <v>43264</v>
      </c>
      <c r="F8685" t="s">
        <v>6835</v>
      </c>
      <c r="G8685" t="s">
        <v>35</v>
      </c>
      <c r="H8685" t="s">
        <v>4851</v>
      </c>
      <c r="I8685">
        <v>1</v>
      </c>
      <c r="J8685" s="3">
        <v>1240</v>
      </c>
    </row>
    <row r="8686" spans="1:10" x14ac:dyDescent="0.4">
      <c r="A8686">
        <v>1623240</v>
      </c>
      <c r="B8686">
        <v>136499</v>
      </c>
      <c r="C8686" s="1" t="s">
        <v>4121</v>
      </c>
      <c r="D8686" s="1">
        <v>43262</v>
      </c>
      <c r="E8686" s="1">
        <v>43263</v>
      </c>
      <c r="F8686" t="s">
        <v>5141</v>
      </c>
      <c r="G8686" t="s">
        <v>81</v>
      </c>
      <c r="H8686" t="s">
        <v>4851</v>
      </c>
      <c r="I8686">
        <v>1</v>
      </c>
      <c r="J8686" s="3">
        <v>1600</v>
      </c>
    </row>
    <row r="8687" spans="1:10" x14ac:dyDescent="0.4">
      <c r="A8687">
        <v>1620092</v>
      </c>
      <c r="B8687">
        <v>96303</v>
      </c>
      <c r="C8687" s="1" t="s">
        <v>1841</v>
      </c>
      <c r="D8687" s="1">
        <v>43262</v>
      </c>
      <c r="E8687" s="1">
        <v>43266</v>
      </c>
      <c r="F8687" t="s">
        <v>1842</v>
      </c>
      <c r="G8687" t="s">
        <v>22</v>
      </c>
      <c r="H8687" t="s">
        <v>4969</v>
      </c>
      <c r="I8687">
        <v>27</v>
      </c>
      <c r="J8687" s="3">
        <v>90762</v>
      </c>
    </row>
    <row r="8688" spans="1:10" x14ac:dyDescent="0.4">
      <c r="A8688">
        <v>1620092</v>
      </c>
      <c r="B8688">
        <v>93279</v>
      </c>
      <c r="C8688" s="1" t="s">
        <v>1841</v>
      </c>
      <c r="D8688" s="1">
        <v>43262</v>
      </c>
      <c r="E8688" s="1">
        <v>43266</v>
      </c>
      <c r="F8688" t="s">
        <v>1842</v>
      </c>
      <c r="G8688" t="s">
        <v>22</v>
      </c>
      <c r="H8688" t="s">
        <v>4969</v>
      </c>
      <c r="I8688">
        <v>3</v>
      </c>
      <c r="J8688" s="3">
        <v>3500</v>
      </c>
    </row>
    <row r="8689" spans="1:10" x14ac:dyDescent="0.4">
      <c r="A8689">
        <v>1620928</v>
      </c>
      <c r="B8689">
        <v>98155</v>
      </c>
      <c r="C8689" s="1" t="s">
        <v>2326</v>
      </c>
      <c r="D8689" s="1">
        <v>43262</v>
      </c>
      <c r="E8689" s="1">
        <v>43266</v>
      </c>
      <c r="F8689" t="s">
        <v>4880</v>
      </c>
      <c r="G8689" t="s">
        <v>14</v>
      </c>
      <c r="H8689" t="s">
        <v>4851</v>
      </c>
      <c r="I8689">
        <v>1</v>
      </c>
      <c r="J8689" s="3">
        <v>949</v>
      </c>
    </row>
    <row r="8690" spans="1:10" x14ac:dyDescent="0.4">
      <c r="A8690">
        <v>1620928</v>
      </c>
      <c r="B8690">
        <v>98307</v>
      </c>
      <c r="C8690" s="1" t="s">
        <v>2326</v>
      </c>
      <c r="D8690" s="1">
        <v>43262</v>
      </c>
      <c r="E8690" s="1">
        <v>43266</v>
      </c>
      <c r="F8690" t="s">
        <v>4880</v>
      </c>
      <c r="G8690" t="s">
        <v>14</v>
      </c>
      <c r="H8690" t="s">
        <v>4851</v>
      </c>
      <c r="I8690">
        <v>2</v>
      </c>
      <c r="J8690" s="3">
        <v>1750</v>
      </c>
    </row>
    <row r="8691" spans="1:10" x14ac:dyDescent="0.4">
      <c r="A8691">
        <v>1620928</v>
      </c>
      <c r="B8691">
        <v>135563</v>
      </c>
      <c r="C8691" s="1" t="s">
        <v>2326</v>
      </c>
      <c r="D8691" s="1">
        <v>43262</v>
      </c>
      <c r="E8691" s="1">
        <v>43266</v>
      </c>
      <c r="F8691" t="s">
        <v>4880</v>
      </c>
      <c r="G8691" t="s">
        <v>14</v>
      </c>
      <c r="H8691" t="s">
        <v>4851</v>
      </c>
      <c r="I8691">
        <v>1</v>
      </c>
      <c r="J8691" s="3">
        <v>600</v>
      </c>
    </row>
    <row r="8692" spans="1:10" x14ac:dyDescent="0.4">
      <c r="A8692">
        <v>1620928</v>
      </c>
      <c r="B8692">
        <v>137032</v>
      </c>
      <c r="C8692" s="1" t="s">
        <v>2326</v>
      </c>
      <c r="D8692" s="1">
        <v>43262</v>
      </c>
      <c r="E8692" s="1">
        <v>43266</v>
      </c>
      <c r="F8692" t="s">
        <v>4880</v>
      </c>
      <c r="G8692" t="s">
        <v>14</v>
      </c>
      <c r="H8692" t="s">
        <v>4851</v>
      </c>
      <c r="I8692">
        <v>1</v>
      </c>
      <c r="J8692" s="3">
        <v>2000</v>
      </c>
    </row>
    <row r="8693" spans="1:10" x14ac:dyDescent="0.4">
      <c r="A8693">
        <v>1621259</v>
      </c>
      <c r="B8693">
        <v>96584</v>
      </c>
      <c r="C8693" s="1" t="s">
        <v>2560</v>
      </c>
      <c r="D8693" s="1">
        <v>43262</v>
      </c>
      <c r="E8693" s="1">
        <v>43266</v>
      </c>
      <c r="F8693" t="s">
        <v>5276</v>
      </c>
      <c r="G8693" t="s">
        <v>22</v>
      </c>
      <c r="H8693" t="s">
        <v>4972</v>
      </c>
      <c r="I8693">
        <v>12</v>
      </c>
      <c r="J8693" s="3">
        <v>39400</v>
      </c>
    </row>
    <row r="8694" spans="1:10" x14ac:dyDescent="0.4">
      <c r="A8694">
        <v>1621259</v>
      </c>
      <c r="B8694">
        <v>95965</v>
      </c>
      <c r="C8694" s="1" t="s">
        <v>2560</v>
      </c>
      <c r="D8694" s="1">
        <v>43262</v>
      </c>
      <c r="E8694" s="1">
        <v>43266</v>
      </c>
      <c r="F8694" t="s">
        <v>5276</v>
      </c>
      <c r="G8694" t="s">
        <v>22</v>
      </c>
      <c r="H8694" t="s">
        <v>4972</v>
      </c>
      <c r="I8694">
        <v>2</v>
      </c>
      <c r="J8694" s="3">
        <v>7290</v>
      </c>
    </row>
    <row r="8695" spans="1:10" x14ac:dyDescent="0.4">
      <c r="A8695">
        <v>1621259</v>
      </c>
      <c r="B8695">
        <v>97989</v>
      </c>
      <c r="C8695" s="1" t="s">
        <v>2560</v>
      </c>
      <c r="D8695" s="1">
        <v>43262</v>
      </c>
      <c r="E8695" s="1">
        <v>43266</v>
      </c>
      <c r="F8695" t="s">
        <v>5276</v>
      </c>
      <c r="G8695" t="s">
        <v>22</v>
      </c>
      <c r="H8695" t="s">
        <v>4972</v>
      </c>
      <c r="I8695">
        <v>1</v>
      </c>
      <c r="J8695" s="3">
        <v>2842</v>
      </c>
    </row>
    <row r="8696" spans="1:10" x14ac:dyDescent="0.4">
      <c r="A8696">
        <v>1621319</v>
      </c>
      <c r="B8696">
        <v>95813</v>
      </c>
      <c r="C8696" s="1" t="s">
        <v>2601</v>
      </c>
      <c r="D8696" s="1">
        <v>43262</v>
      </c>
      <c r="E8696" s="1">
        <v>43264</v>
      </c>
      <c r="F8696" t="s">
        <v>5190</v>
      </c>
      <c r="G8696" t="s">
        <v>22</v>
      </c>
      <c r="H8696" t="s">
        <v>5191</v>
      </c>
      <c r="I8696">
        <v>1</v>
      </c>
      <c r="J8696" s="3">
        <v>3400</v>
      </c>
    </row>
    <row r="8697" spans="1:10" x14ac:dyDescent="0.4">
      <c r="A8697">
        <v>1621416</v>
      </c>
      <c r="B8697">
        <v>96585</v>
      </c>
      <c r="C8697" s="1" t="s">
        <v>2687</v>
      </c>
      <c r="D8697" s="1">
        <v>43262</v>
      </c>
      <c r="E8697" s="1">
        <v>43265</v>
      </c>
      <c r="F8697" t="s">
        <v>4953</v>
      </c>
      <c r="G8697" t="s">
        <v>69</v>
      </c>
      <c r="H8697" t="s">
        <v>4851</v>
      </c>
      <c r="I8697">
        <v>1</v>
      </c>
      <c r="J8697" s="3">
        <v>2877</v>
      </c>
    </row>
    <row r="8698" spans="1:10" x14ac:dyDescent="0.4">
      <c r="A8698">
        <v>1621416</v>
      </c>
      <c r="B8698">
        <v>135097</v>
      </c>
      <c r="C8698" s="1" t="s">
        <v>2687</v>
      </c>
      <c r="D8698" s="1">
        <v>43262</v>
      </c>
      <c r="E8698" s="1">
        <v>43265</v>
      </c>
      <c r="F8698" t="s">
        <v>4953</v>
      </c>
      <c r="G8698" t="s">
        <v>69</v>
      </c>
      <c r="H8698" t="s">
        <v>4851</v>
      </c>
      <c r="I8698">
        <v>1</v>
      </c>
      <c r="J8698" s="3">
        <v>4985</v>
      </c>
    </row>
    <row r="8699" spans="1:10" x14ac:dyDescent="0.4">
      <c r="A8699">
        <v>1621416</v>
      </c>
      <c r="B8699">
        <v>134208</v>
      </c>
      <c r="C8699" s="1" t="s">
        <v>2687</v>
      </c>
      <c r="D8699" s="1">
        <v>43262</v>
      </c>
      <c r="E8699" s="1">
        <v>43265</v>
      </c>
      <c r="F8699" t="s">
        <v>4953</v>
      </c>
      <c r="G8699" t="s">
        <v>69</v>
      </c>
      <c r="H8699" t="s">
        <v>4851</v>
      </c>
      <c r="I8699">
        <v>1</v>
      </c>
      <c r="J8699" s="3">
        <v>3735</v>
      </c>
    </row>
    <row r="8700" spans="1:10" x14ac:dyDescent="0.4">
      <c r="A8700">
        <v>1621417</v>
      </c>
      <c r="B8700">
        <v>96586</v>
      </c>
      <c r="C8700" s="1" t="s">
        <v>2688</v>
      </c>
      <c r="D8700" s="1">
        <v>43262</v>
      </c>
      <c r="E8700" s="1">
        <v>43266</v>
      </c>
      <c r="F8700" t="s">
        <v>4850</v>
      </c>
      <c r="G8700" t="s">
        <v>81</v>
      </c>
      <c r="H8700" t="s">
        <v>4851</v>
      </c>
      <c r="I8700">
        <v>12</v>
      </c>
      <c r="J8700" s="3">
        <v>26969</v>
      </c>
    </row>
    <row r="8701" spans="1:10" x14ac:dyDescent="0.4">
      <c r="A8701">
        <v>1621332</v>
      </c>
      <c r="B8701">
        <v>96305</v>
      </c>
      <c r="C8701" s="1" t="s">
        <v>2611</v>
      </c>
      <c r="D8701" s="1">
        <v>43262</v>
      </c>
      <c r="E8701" s="1">
        <v>43264</v>
      </c>
      <c r="F8701" t="s">
        <v>5630</v>
      </c>
      <c r="G8701" t="s">
        <v>22</v>
      </c>
      <c r="H8701" t="s">
        <v>5132</v>
      </c>
      <c r="I8701">
        <v>1</v>
      </c>
      <c r="J8701" s="3">
        <v>2325</v>
      </c>
    </row>
    <row r="8702" spans="1:10" x14ac:dyDescent="0.4">
      <c r="A8702">
        <v>1621332</v>
      </c>
      <c r="B8702">
        <v>97348</v>
      </c>
      <c r="C8702" s="1" t="s">
        <v>2611</v>
      </c>
      <c r="D8702" s="1">
        <v>43262</v>
      </c>
      <c r="E8702" s="1">
        <v>43264</v>
      </c>
      <c r="F8702" t="s">
        <v>5630</v>
      </c>
      <c r="G8702" t="s">
        <v>22</v>
      </c>
      <c r="H8702" t="s">
        <v>5132</v>
      </c>
      <c r="I8702">
        <v>1</v>
      </c>
      <c r="J8702" s="3">
        <v>2250</v>
      </c>
    </row>
    <row r="8703" spans="1:10" x14ac:dyDescent="0.4">
      <c r="A8703">
        <v>1621502</v>
      </c>
      <c r="B8703">
        <v>96055</v>
      </c>
      <c r="C8703" s="1" t="s">
        <v>2769</v>
      </c>
      <c r="D8703" s="1">
        <v>43262</v>
      </c>
      <c r="E8703" s="1">
        <v>43266</v>
      </c>
      <c r="F8703" t="s">
        <v>4856</v>
      </c>
      <c r="G8703" t="s">
        <v>60</v>
      </c>
      <c r="H8703" t="s">
        <v>4851</v>
      </c>
      <c r="I8703">
        <v>1</v>
      </c>
      <c r="J8703" s="3">
        <v>4095</v>
      </c>
    </row>
    <row r="8704" spans="1:10" x14ac:dyDescent="0.4">
      <c r="A8704">
        <v>1621647</v>
      </c>
      <c r="B8704">
        <v>96752</v>
      </c>
      <c r="C8704" s="1" t="s">
        <v>2877</v>
      </c>
      <c r="D8704" s="1">
        <v>43262</v>
      </c>
      <c r="E8704" s="1">
        <v>43265</v>
      </c>
      <c r="F8704" t="s">
        <v>5945</v>
      </c>
      <c r="G8704" t="s">
        <v>22</v>
      </c>
      <c r="H8704" t="s">
        <v>4969</v>
      </c>
      <c r="I8704">
        <v>1</v>
      </c>
      <c r="J8704" s="3">
        <v>4580</v>
      </c>
    </row>
    <row r="8705" spans="1:10" x14ac:dyDescent="0.4">
      <c r="A8705">
        <v>1621648</v>
      </c>
      <c r="B8705">
        <v>142771</v>
      </c>
      <c r="C8705" s="1" t="s">
        <v>2879</v>
      </c>
      <c r="D8705" s="1">
        <v>43262</v>
      </c>
      <c r="E8705" s="1">
        <v>43263</v>
      </c>
      <c r="F8705" t="s">
        <v>4955</v>
      </c>
      <c r="G8705" t="s">
        <v>18</v>
      </c>
      <c r="H8705" t="s">
        <v>4851</v>
      </c>
      <c r="I8705">
        <v>1</v>
      </c>
      <c r="J8705" s="3">
        <v>3030</v>
      </c>
    </row>
    <row r="8706" spans="1:10" x14ac:dyDescent="0.4">
      <c r="A8706">
        <v>1621648</v>
      </c>
      <c r="B8706">
        <v>137973</v>
      </c>
      <c r="C8706" s="1" t="s">
        <v>2879</v>
      </c>
      <c r="D8706" s="1">
        <v>43262</v>
      </c>
      <c r="E8706" s="1">
        <v>43263</v>
      </c>
      <c r="F8706" t="s">
        <v>4955</v>
      </c>
      <c r="G8706" t="s">
        <v>18</v>
      </c>
      <c r="H8706" t="s">
        <v>4851</v>
      </c>
      <c r="I8706">
        <v>1</v>
      </c>
      <c r="J8706" s="3">
        <v>2570</v>
      </c>
    </row>
    <row r="8707" spans="1:10" x14ac:dyDescent="0.4">
      <c r="A8707">
        <v>1621526</v>
      </c>
      <c r="B8707">
        <v>133313</v>
      </c>
      <c r="C8707" s="1" t="s">
        <v>2789</v>
      </c>
      <c r="D8707" s="1">
        <v>43263</v>
      </c>
      <c r="E8707" s="1">
        <v>43267</v>
      </c>
      <c r="F8707" t="s">
        <v>4856</v>
      </c>
      <c r="G8707" t="s">
        <v>60</v>
      </c>
      <c r="H8707" t="s">
        <v>4851</v>
      </c>
      <c r="I8707">
        <v>2</v>
      </c>
      <c r="J8707" s="3">
        <v>4220</v>
      </c>
    </row>
    <row r="8708" spans="1:10" x14ac:dyDescent="0.4">
      <c r="A8708">
        <v>1621526</v>
      </c>
      <c r="B8708">
        <v>98002</v>
      </c>
      <c r="C8708" s="1" t="s">
        <v>2789</v>
      </c>
      <c r="D8708" s="1">
        <v>43263</v>
      </c>
      <c r="E8708" s="1">
        <v>43267</v>
      </c>
      <c r="F8708" t="s">
        <v>4856</v>
      </c>
      <c r="G8708" t="s">
        <v>60</v>
      </c>
      <c r="H8708" t="s">
        <v>4851</v>
      </c>
      <c r="I8708">
        <v>1</v>
      </c>
      <c r="J8708" s="3">
        <v>2000</v>
      </c>
    </row>
    <row r="8709" spans="1:10" x14ac:dyDescent="0.4">
      <c r="A8709">
        <v>1621526</v>
      </c>
      <c r="B8709">
        <v>96095</v>
      </c>
      <c r="C8709" s="1" t="s">
        <v>2789</v>
      </c>
      <c r="D8709" s="1">
        <v>43263</v>
      </c>
      <c r="E8709" s="1">
        <v>43267</v>
      </c>
      <c r="F8709" t="s">
        <v>4856</v>
      </c>
      <c r="G8709" t="s">
        <v>60</v>
      </c>
      <c r="H8709" t="s">
        <v>4851</v>
      </c>
      <c r="I8709">
        <v>1</v>
      </c>
      <c r="J8709" s="3">
        <v>4000</v>
      </c>
    </row>
    <row r="8710" spans="1:10" x14ac:dyDescent="0.4">
      <c r="A8710">
        <v>1621526</v>
      </c>
      <c r="B8710">
        <v>96240</v>
      </c>
      <c r="C8710" s="1" t="s">
        <v>2789</v>
      </c>
      <c r="D8710" s="1">
        <v>43263</v>
      </c>
      <c r="E8710" s="1">
        <v>43267</v>
      </c>
      <c r="F8710" t="s">
        <v>4856</v>
      </c>
      <c r="G8710" t="s">
        <v>60</v>
      </c>
      <c r="H8710" t="s">
        <v>4851</v>
      </c>
      <c r="I8710">
        <v>5</v>
      </c>
      <c r="J8710" s="3">
        <v>6800</v>
      </c>
    </row>
    <row r="8711" spans="1:10" x14ac:dyDescent="0.4">
      <c r="A8711">
        <v>1621526</v>
      </c>
      <c r="B8711">
        <v>96742</v>
      </c>
      <c r="C8711" s="1" t="s">
        <v>2789</v>
      </c>
      <c r="D8711" s="1">
        <v>43263</v>
      </c>
      <c r="E8711" s="1">
        <v>43267</v>
      </c>
      <c r="F8711" t="s">
        <v>4856</v>
      </c>
      <c r="G8711" t="s">
        <v>60</v>
      </c>
      <c r="H8711" t="s">
        <v>4851</v>
      </c>
      <c r="I8711">
        <v>2</v>
      </c>
      <c r="J8711" s="3">
        <v>3400</v>
      </c>
    </row>
    <row r="8712" spans="1:10" x14ac:dyDescent="0.4">
      <c r="A8712">
        <v>1621414</v>
      </c>
      <c r="B8712">
        <v>135216</v>
      </c>
      <c r="C8712" s="1" t="s">
        <v>2686</v>
      </c>
      <c r="D8712" s="1">
        <v>43263</v>
      </c>
      <c r="E8712" s="1">
        <v>43265</v>
      </c>
      <c r="F8712" t="s">
        <v>4979</v>
      </c>
      <c r="G8712" t="s">
        <v>60</v>
      </c>
      <c r="H8712" t="s">
        <v>4851</v>
      </c>
      <c r="I8712">
        <v>3</v>
      </c>
      <c r="J8712" s="3">
        <v>3600</v>
      </c>
    </row>
    <row r="8713" spans="1:10" x14ac:dyDescent="0.4">
      <c r="A8713">
        <v>1621414</v>
      </c>
      <c r="B8713">
        <v>96587</v>
      </c>
      <c r="C8713" s="1" t="s">
        <v>2686</v>
      </c>
      <c r="D8713" s="1">
        <v>43263</v>
      </c>
      <c r="E8713" s="1">
        <v>43265</v>
      </c>
      <c r="F8713" t="s">
        <v>4979</v>
      </c>
      <c r="G8713" t="s">
        <v>60</v>
      </c>
      <c r="H8713" t="s">
        <v>4851</v>
      </c>
      <c r="I8713">
        <v>2</v>
      </c>
      <c r="J8713" s="3">
        <v>7458</v>
      </c>
    </row>
    <row r="8714" spans="1:10" x14ac:dyDescent="0.4">
      <c r="A8714">
        <v>1621334</v>
      </c>
      <c r="B8714">
        <v>96345</v>
      </c>
      <c r="C8714" s="1" t="s">
        <v>2613</v>
      </c>
      <c r="D8714" s="1">
        <v>43263</v>
      </c>
      <c r="E8714" s="1">
        <v>43265</v>
      </c>
      <c r="F8714" t="s">
        <v>4974</v>
      </c>
      <c r="G8714" t="s">
        <v>22</v>
      </c>
      <c r="H8714" t="s">
        <v>4870</v>
      </c>
      <c r="I8714">
        <v>3</v>
      </c>
      <c r="J8714" s="3">
        <v>7500</v>
      </c>
    </row>
    <row r="8715" spans="1:10" x14ac:dyDescent="0.4">
      <c r="A8715">
        <v>1620927</v>
      </c>
      <c r="B8715">
        <v>98156</v>
      </c>
      <c r="C8715" s="1" t="s">
        <v>2325</v>
      </c>
      <c r="D8715" s="1">
        <v>43263</v>
      </c>
      <c r="E8715" s="1">
        <v>43265</v>
      </c>
      <c r="F8715" t="s">
        <v>5190</v>
      </c>
      <c r="G8715" t="s">
        <v>22</v>
      </c>
      <c r="H8715" t="s">
        <v>5191</v>
      </c>
      <c r="I8715">
        <v>1</v>
      </c>
      <c r="J8715" s="3">
        <v>3500</v>
      </c>
    </row>
    <row r="8716" spans="1:10" x14ac:dyDescent="0.4">
      <c r="A8716">
        <v>1620549</v>
      </c>
      <c r="B8716">
        <v>94374</v>
      </c>
      <c r="C8716" s="1" t="s">
        <v>2065</v>
      </c>
      <c r="D8716" s="1">
        <v>43263</v>
      </c>
      <c r="E8716" s="1">
        <v>43265</v>
      </c>
      <c r="F8716" t="s">
        <v>5238</v>
      </c>
      <c r="G8716" t="s">
        <v>22</v>
      </c>
      <c r="H8716" t="s">
        <v>5239</v>
      </c>
      <c r="I8716">
        <v>2</v>
      </c>
      <c r="J8716" s="3">
        <v>6030</v>
      </c>
    </row>
    <row r="8717" spans="1:10" x14ac:dyDescent="0.4">
      <c r="A8717">
        <v>1619411</v>
      </c>
      <c r="B8717">
        <v>91719</v>
      </c>
      <c r="C8717" s="1" t="s">
        <v>1501</v>
      </c>
      <c r="D8717" s="1">
        <v>43263</v>
      </c>
      <c r="E8717" s="1">
        <v>43266</v>
      </c>
      <c r="F8717" t="s">
        <v>5005</v>
      </c>
      <c r="G8717" t="s">
        <v>11</v>
      </c>
      <c r="H8717" t="s">
        <v>4851</v>
      </c>
      <c r="I8717">
        <v>2</v>
      </c>
      <c r="J8717" s="3">
        <v>5270</v>
      </c>
    </row>
    <row r="8718" spans="1:10" x14ac:dyDescent="0.4">
      <c r="A8718">
        <v>1619411</v>
      </c>
      <c r="B8718">
        <v>96115</v>
      </c>
      <c r="C8718" s="1" t="s">
        <v>1501</v>
      </c>
      <c r="D8718" s="1">
        <v>43263</v>
      </c>
      <c r="E8718" s="1">
        <v>43266</v>
      </c>
      <c r="F8718" t="s">
        <v>5005</v>
      </c>
      <c r="G8718" t="s">
        <v>11</v>
      </c>
      <c r="H8718" t="s">
        <v>4851</v>
      </c>
      <c r="I8718">
        <v>1</v>
      </c>
      <c r="J8718" s="3">
        <v>3985</v>
      </c>
    </row>
    <row r="8719" spans="1:10" x14ac:dyDescent="0.4">
      <c r="A8719">
        <v>1619411</v>
      </c>
      <c r="B8719">
        <v>97923</v>
      </c>
      <c r="C8719" s="1" t="s">
        <v>1501</v>
      </c>
      <c r="D8719" s="1">
        <v>43263</v>
      </c>
      <c r="E8719" s="1">
        <v>43266</v>
      </c>
      <c r="F8719" t="s">
        <v>5005</v>
      </c>
      <c r="G8719" t="s">
        <v>11</v>
      </c>
      <c r="H8719" t="s">
        <v>4851</v>
      </c>
      <c r="I8719">
        <v>1</v>
      </c>
      <c r="J8719" s="3">
        <v>700</v>
      </c>
    </row>
    <row r="8720" spans="1:10" x14ac:dyDescent="0.4">
      <c r="A8720">
        <v>1623008</v>
      </c>
      <c r="B8720">
        <v>135105</v>
      </c>
      <c r="C8720" s="1" t="s">
        <v>4007</v>
      </c>
      <c r="D8720" s="1">
        <v>43263</v>
      </c>
      <c r="E8720" s="1">
        <v>43265</v>
      </c>
      <c r="F8720" t="s">
        <v>5652</v>
      </c>
      <c r="G8720" t="s">
        <v>22</v>
      </c>
      <c r="H8720" t="s">
        <v>4866</v>
      </c>
      <c r="I8720">
        <v>2</v>
      </c>
      <c r="J8720" s="3">
        <v>4500</v>
      </c>
    </row>
    <row r="8721" spans="1:10" x14ac:dyDescent="0.4">
      <c r="A8721">
        <v>1623784</v>
      </c>
      <c r="B8721">
        <v>142528</v>
      </c>
      <c r="C8721" s="1" t="s">
        <v>4385</v>
      </c>
      <c r="D8721" s="1">
        <v>43263</v>
      </c>
      <c r="E8721" s="1">
        <v>43264</v>
      </c>
      <c r="F8721" t="s">
        <v>5224</v>
      </c>
      <c r="G8721" t="s">
        <v>42</v>
      </c>
      <c r="H8721" t="s">
        <v>4851</v>
      </c>
      <c r="I8721">
        <v>1</v>
      </c>
      <c r="J8721" s="3">
        <v>545</v>
      </c>
    </row>
    <row r="8722" spans="1:10" x14ac:dyDescent="0.4">
      <c r="A8722">
        <v>1623659</v>
      </c>
      <c r="B8722">
        <v>136685</v>
      </c>
      <c r="C8722" s="1" t="s">
        <v>4307</v>
      </c>
      <c r="D8722" s="1">
        <v>43263</v>
      </c>
      <c r="E8722" s="1">
        <v>43264</v>
      </c>
      <c r="F8722" t="s">
        <v>4880</v>
      </c>
      <c r="G8722" t="s">
        <v>14</v>
      </c>
      <c r="H8722" t="s">
        <v>4851</v>
      </c>
      <c r="I8722">
        <v>2</v>
      </c>
      <c r="J8722" s="3">
        <v>2450</v>
      </c>
    </row>
    <row r="8723" spans="1:10" x14ac:dyDescent="0.4">
      <c r="A8723">
        <v>1623659</v>
      </c>
      <c r="B8723">
        <v>136798</v>
      </c>
      <c r="C8723" s="1" t="s">
        <v>4307</v>
      </c>
      <c r="D8723" s="1">
        <v>43263</v>
      </c>
      <c r="E8723" s="1">
        <v>43264</v>
      </c>
      <c r="F8723" t="s">
        <v>4880</v>
      </c>
      <c r="G8723" t="s">
        <v>14</v>
      </c>
      <c r="H8723" t="s">
        <v>4851</v>
      </c>
      <c r="I8723">
        <v>1</v>
      </c>
      <c r="J8723" s="3">
        <v>1900</v>
      </c>
    </row>
    <row r="8724" spans="1:10" x14ac:dyDescent="0.4">
      <c r="A8724">
        <v>1622901</v>
      </c>
      <c r="B8724">
        <v>136438</v>
      </c>
      <c r="C8724" s="1" t="s">
        <v>3913</v>
      </c>
      <c r="D8724" s="1">
        <v>43263</v>
      </c>
      <c r="E8724" s="1">
        <v>43265</v>
      </c>
      <c r="F8724" t="s">
        <v>5545</v>
      </c>
      <c r="G8724" t="s">
        <v>60</v>
      </c>
      <c r="H8724" t="s">
        <v>4851</v>
      </c>
      <c r="I8724">
        <v>1</v>
      </c>
      <c r="J8724" s="3">
        <v>3559</v>
      </c>
    </row>
    <row r="8725" spans="1:10" x14ac:dyDescent="0.4">
      <c r="A8725">
        <v>1622874</v>
      </c>
      <c r="B8725">
        <v>134355</v>
      </c>
      <c r="C8725" s="1" t="s">
        <v>3889</v>
      </c>
      <c r="D8725" s="1">
        <v>43263</v>
      </c>
      <c r="E8725" s="1">
        <v>43265</v>
      </c>
      <c r="F8725" t="s">
        <v>5851</v>
      </c>
      <c r="G8725" t="s">
        <v>18</v>
      </c>
      <c r="H8725" t="s">
        <v>4851</v>
      </c>
      <c r="I8725">
        <v>1</v>
      </c>
      <c r="J8725" s="3">
        <v>735.06</v>
      </c>
    </row>
    <row r="8726" spans="1:10" x14ac:dyDescent="0.4">
      <c r="A8726">
        <v>1622755</v>
      </c>
      <c r="B8726">
        <v>134098</v>
      </c>
      <c r="C8726" s="1" t="s">
        <v>3786</v>
      </c>
      <c r="D8726" s="1">
        <v>43263</v>
      </c>
      <c r="E8726" s="1">
        <v>43265</v>
      </c>
      <c r="F8726" t="s">
        <v>4979</v>
      </c>
      <c r="G8726" t="s">
        <v>60</v>
      </c>
      <c r="H8726" t="s">
        <v>4851</v>
      </c>
      <c r="I8726">
        <v>1</v>
      </c>
      <c r="J8726" s="3">
        <v>2200</v>
      </c>
    </row>
    <row r="8727" spans="1:10" x14ac:dyDescent="0.4">
      <c r="A8727">
        <v>1622756</v>
      </c>
      <c r="B8727">
        <v>135688</v>
      </c>
      <c r="C8727" s="1" t="s">
        <v>3788</v>
      </c>
      <c r="D8727" s="1">
        <v>43263</v>
      </c>
      <c r="E8727" s="1">
        <v>43266</v>
      </c>
      <c r="F8727" t="s">
        <v>5794</v>
      </c>
      <c r="G8727" t="s">
        <v>116</v>
      </c>
      <c r="H8727" t="s">
        <v>4851</v>
      </c>
      <c r="I8727">
        <v>2</v>
      </c>
      <c r="J8727" s="3">
        <v>1750</v>
      </c>
    </row>
    <row r="8728" spans="1:10" x14ac:dyDescent="0.4">
      <c r="A8728">
        <v>1622756</v>
      </c>
      <c r="B8728">
        <v>134793</v>
      </c>
      <c r="C8728" s="1" t="s">
        <v>3788</v>
      </c>
      <c r="D8728" s="1">
        <v>43263</v>
      </c>
      <c r="E8728" s="1">
        <v>43266</v>
      </c>
      <c r="F8728" t="s">
        <v>5794</v>
      </c>
      <c r="G8728" t="s">
        <v>116</v>
      </c>
      <c r="H8728" t="s">
        <v>4851</v>
      </c>
      <c r="I8728">
        <v>3</v>
      </c>
      <c r="J8728" s="3">
        <v>4650</v>
      </c>
    </row>
    <row r="8729" spans="1:10" x14ac:dyDescent="0.4">
      <c r="A8729">
        <v>1622756</v>
      </c>
      <c r="B8729">
        <v>134794</v>
      </c>
      <c r="C8729" s="1" t="s">
        <v>3788</v>
      </c>
      <c r="D8729" s="1">
        <v>43263</v>
      </c>
      <c r="E8729" s="1">
        <v>43266</v>
      </c>
      <c r="F8729" t="s">
        <v>5794</v>
      </c>
      <c r="G8729" t="s">
        <v>116</v>
      </c>
      <c r="H8729" t="s">
        <v>4851</v>
      </c>
      <c r="I8729">
        <v>4</v>
      </c>
      <c r="J8729" s="3">
        <v>4350</v>
      </c>
    </row>
    <row r="8730" spans="1:10" x14ac:dyDescent="0.4">
      <c r="A8730">
        <v>1622756</v>
      </c>
      <c r="B8730">
        <v>140228</v>
      </c>
      <c r="C8730" s="1" t="s">
        <v>3788</v>
      </c>
      <c r="D8730" s="1">
        <v>43263</v>
      </c>
      <c r="E8730" s="1">
        <v>43266</v>
      </c>
      <c r="F8730" t="s">
        <v>5794</v>
      </c>
      <c r="G8730" t="s">
        <v>116</v>
      </c>
      <c r="H8730" t="s">
        <v>4851</v>
      </c>
      <c r="I8730">
        <v>2</v>
      </c>
      <c r="J8730" s="3">
        <v>1750</v>
      </c>
    </row>
    <row r="8731" spans="1:10" x14ac:dyDescent="0.4">
      <c r="A8731">
        <v>1624060</v>
      </c>
      <c r="B8731">
        <v>142199</v>
      </c>
      <c r="C8731" s="1" t="s">
        <v>4485</v>
      </c>
      <c r="D8731" s="1">
        <v>43263</v>
      </c>
      <c r="E8731" s="1">
        <v>43266</v>
      </c>
      <c r="F8731" t="s">
        <v>5807</v>
      </c>
      <c r="G8731" t="s">
        <v>22</v>
      </c>
      <c r="H8731" t="s">
        <v>4946</v>
      </c>
      <c r="I8731">
        <v>1</v>
      </c>
      <c r="J8731" s="3">
        <v>4750</v>
      </c>
    </row>
    <row r="8732" spans="1:10" x14ac:dyDescent="0.4">
      <c r="A8732">
        <v>1623923</v>
      </c>
      <c r="B8732">
        <v>142805</v>
      </c>
      <c r="C8732" s="1" t="s">
        <v>4423</v>
      </c>
      <c r="D8732" s="1">
        <v>43264</v>
      </c>
      <c r="E8732" s="1">
        <v>43265</v>
      </c>
      <c r="F8732" t="s">
        <v>5224</v>
      </c>
      <c r="G8732" t="s">
        <v>42</v>
      </c>
      <c r="H8732" t="s">
        <v>4851</v>
      </c>
      <c r="I8732">
        <v>1</v>
      </c>
      <c r="J8732" s="3">
        <v>1750</v>
      </c>
    </row>
    <row r="8733" spans="1:10" x14ac:dyDescent="0.4">
      <c r="A8733">
        <v>1623923</v>
      </c>
      <c r="B8733">
        <v>142806</v>
      </c>
      <c r="C8733" s="1" t="s">
        <v>4423</v>
      </c>
      <c r="D8733" s="1">
        <v>43264</v>
      </c>
      <c r="E8733" s="1">
        <v>43265</v>
      </c>
      <c r="F8733" t="s">
        <v>5224</v>
      </c>
      <c r="G8733" t="s">
        <v>42</v>
      </c>
      <c r="H8733" t="s">
        <v>4851</v>
      </c>
      <c r="I8733">
        <v>1</v>
      </c>
      <c r="J8733" s="3">
        <v>1750</v>
      </c>
    </row>
    <row r="8734" spans="1:10" x14ac:dyDescent="0.4">
      <c r="A8734">
        <v>1623932</v>
      </c>
      <c r="B8734">
        <v>137784</v>
      </c>
      <c r="C8734" s="1" t="s">
        <v>4428</v>
      </c>
      <c r="D8734" s="1">
        <v>43264</v>
      </c>
      <c r="E8734" s="1">
        <v>43265</v>
      </c>
      <c r="F8734" t="s">
        <v>5300</v>
      </c>
      <c r="G8734" t="s">
        <v>22</v>
      </c>
      <c r="H8734" t="s">
        <v>4896</v>
      </c>
      <c r="I8734">
        <v>1</v>
      </c>
      <c r="J8734" s="3">
        <v>500</v>
      </c>
    </row>
    <row r="8735" spans="1:10" x14ac:dyDescent="0.4">
      <c r="A8735">
        <v>1623910</v>
      </c>
      <c r="B8735">
        <v>137109</v>
      </c>
      <c r="C8735" s="1" t="s">
        <v>4421</v>
      </c>
      <c r="D8735" s="1">
        <v>43264</v>
      </c>
      <c r="E8735" s="1">
        <v>43268</v>
      </c>
      <c r="F8735" t="s">
        <v>6894</v>
      </c>
      <c r="G8735" t="s">
        <v>11</v>
      </c>
      <c r="H8735" t="s">
        <v>4851</v>
      </c>
      <c r="I8735">
        <v>1</v>
      </c>
      <c r="J8735" s="3">
        <v>1995</v>
      </c>
    </row>
    <row r="8736" spans="1:10" x14ac:dyDescent="0.4">
      <c r="A8736">
        <v>1624112</v>
      </c>
      <c r="B8736">
        <v>142361</v>
      </c>
      <c r="C8736" s="1" t="s">
        <v>6912</v>
      </c>
      <c r="D8736" s="1">
        <v>43264</v>
      </c>
      <c r="E8736" s="1">
        <v>43265</v>
      </c>
      <c r="F8736" t="s">
        <v>5180</v>
      </c>
      <c r="G8736" t="s">
        <v>18</v>
      </c>
      <c r="H8736" t="s">
        <v>4851</v>
      </c>
      <c r="I8736">
        <v>1</v>
      </c>
      <c r="J8736" s="3">
        <v>300</v>
      </c>
    </row>
    <row r="8737" spans="1:10" x14ac:dyDescent="0.4">
      <c r="A8737">
        <v>1624112</v>
      </c>
      <c r="B8737">
        <v>138097</v>
      </c>
      <c r="C8737" s="1" t="s">
        <v>6912</v>
      </c>
      <c r="D8737" s="1">
        <v>43264</v>
      </c>
      <c r="E8737" s="1">
        <v>43265</v>
      </c>
      <c r="F8737" t="s">
        <v>5180</v>
      </c>
      <c r="G8737" t="s">
        <v>18</v>
      </c>
      <c r="H8737" t="s">
        <v>4851</v>
      </c>
      <c r="I8737">
        <v>1</v>
      </c>
      <c r="J8737" s="3">
        <v>245</v>
      </c>
    </row>
    <row r="8738" spans="1:10" x14ac:dyDescent="0.4">
      <c r="A8738">
        <v>1624112</v>
      </c>
      <c r="B8738">
        <v>142804</v>
      </c>
      <c r="C8738" s="1" t="s">
        <v>6912</v>
      </c>
      <c r="D8738" s="1">
        <v>43264</v>
      </c>
      <c r="E8738" s="1">
        <v>43265</v>
      </c>
      <c r="F8738" t="s">
        <v>5180</v>
      </c>
      <c r="G8738" t="s">
        <v>18</v>
      </c>
      <c r="H8738" t="s">
        <v>4851</v>
      </c>
      <c r="I8738">
        <v>6</v>
      </c>
      <c r="J8738" s="3">
        <v>1500</v>
      </c>
    </row>
    <row r="8739" spans="1:10" x14ac:dyDescent="0.4">
      <c r="A8739">
        <v>1624112</v>
      </c>
      <c r="B8739">
        <v>142818</v>
      </c>
      <c r="C8739" s="1" t="s">
        <v>6912</v>
      </c>
      <c r="D8739" s="1">
        <v>43264</v>
      </c>
      <c r="E8739" s="1">
        <v>43265</v>
      </c>
      <c r="F8739" t="s">
        <v>5180</v>
      </c>
      <c r="G8739" t="s">
        <v>18</v>
      </c>
      <c r="H8739" t="s">
        <v>4851</v>
      </c>
      <c r="I8739">
        <v>1</v>
      </c>
      <c r="J8739" s="3">
        <v>350</v>
      </c>
    </row>
    <row r="8740" spans="1:10" x14ac:dyDescent="0.4">
      <c r="A8740">
        <v>1622938</v>
      </c>
      <c r="B8740">
        <v>134209</v>
      </c>
      <c r="C8740" s="1" t="s">
        <v>3944</v>
      </c>
      <c r="D8740" s="1">
        <v>43264</v>
      </c>
      <c r="E8740" s="1">
        <v>43266</v>
      </c>
      <c r="F8740" t="s">
        <v>4964</v>
      </c>
      <c r="G8740" t="s">
        <v>116</v>
      </c>
      <c r="H8740" t="s">
        <v>4851</v>
      </c>
      <c r="I8740">
        <v>1</v>
      </c>
      <c r="J8740" s="3">
        <v>1078</v>
      </c>
    </row>
    <row r="8741" spans="1:10" x14ac:dyDescent="0.4">
      <c r="A8741">
        <v>1622938</v>
      </c>
      <c r="B8741">
        <v>139068</v>
      </c>
      <c r="C8741" s="1" t="s">
        <v>3944</v>
      </c>
      <c r="D8741" s="1">
        <v>43264</v>
      </c>
      <c r="E8741" s="1">
        <v>43266</v>
      </c>
      <c r="F8741" t="s">
        <v>4964</v>
      </c>
      <c r="G8741" t="s">
        <v>116</v>
      </c>
      <c r="H8741" t="s">
        <v>4851</v>
      </c>
      <c r="I8741">
        <v>1</v>
      </c>
      <c r="J8741" s="3">
        <v>1078</v>
      </c>
    </row>
    <row r="8742" spans="1:10" x14ac:dyDescent="0.4">
      <c r="A8742">
        <v>1623675</v>
      </c>
      <c r="B8742">
        <v>136708</v>
      </c>
      <c r="C8742" s="1" t="s">
        <v>4321</v>
      </c>
      <c r="D8742" s="1">
        <v>43264</v>
      </c>
      <c r="E8742" s="1">
        <v>43264</v>
      </c>
      <c r="F8742" t="s">
        <v>5808</v>
      </c>
      <c r="G8742" t="s">
        <v>60</v>
      </c>
      <c r="H8742" t="s">
        <v>4851</v>
      </c>
      <c r="I8742">
        <v>1</v>
      </c>
      <c r="J8742" s="3">
        <v>1700</v>
      </c>
    </row>
    <row r="8743" spans="1:10" x14ac:dyDescent="0.4">
      <c r="A8743">
        <v>1623355</v>
      </c>
      <c r="B8743">
        <v>140170</v>
      </c>
      <c r="C8743" s="1" t="s">
        <v>4166</v>
      </c>
      <c r="D8743" s="1">
        <v>43264</v>
      </c>
      <c r="E8743" s="1">
        <v>43265</v>
      </c>
      <c r="F8743" t="s">
        <v>6849</v>
      </c>
      <c r="G8743" t="s">
        <v>22</v>
      </c>
      <c r="H8743" t="s">
        <v>4866</v>
      </c>
      <c r="I8743">
        <v>1</v>
      </c>
      <c r="J8743" s="3">
        <v>1000</v>
      </c>
    </row>
    <row r="8744" spans="1:10" x14ac:dyDescent="0.4">
      <c r="A8744">
        <v>1619860</v>
      </c>
      <c r="B8744">
        <v>98158</v>
      </c>
      <c r="C8744" s="1" t="s">
        <v>1709</v>
      </c>
      <c r="D8744" s="1">
        <v>43264</v>
      </c>
      <c r="E8744" s="1">
        <v>43266</v>
      </c>
      <c r="F8744" t="s">
        <v>6272</v>
      </c>
      <c r="G8744" t="s">
        <v>116</v>
      </c>
      <c r="H8744" t="s">
        <v>4851</v>
      </c>
      <c r="I8744">
        <v>15</v>
      </c>
      <c r="J8744" s="3">
        <v>28320</v>
      </c>
    </row>
    <row r="8745" spans="1:10" x14ac:dyDescent="0.4">
      <c r="A8745">
        <v>1619860</v>
      </c>
      <c r="B8745">
        <v>79146</v>
      </c>
      <c r="C8745" s="1" t="s">
        <v>1709</v>
      </c>
      <c r="D8745" s="1">
        <v>43264</v>
      </c>
      <c r="E8745" s="1">
        <v>43266</v>
      </c>
      <c r="F8745" t="s">
        <v>6272</v>
      </c>
      <c r="G8745" t="s">
        <v>116</v>
      </c>
      <c r="H8745" t="s">
        <v>4851</v>
      </c>
      <c r="I8745">
        <v>1</v>
      </c>
      <c r="J8745" s="3">
        <v>1500</v>
      </c>
    </row>
    <row r="8746" spans="1:10" x14ac:dyDescent="0.4">
      <c r="A8746">
        <v>1619860</v>
      </c>
      <c r="B8746">
        <v>134795</v>
      </c>
      <c r="C8746" s="1" t="s">
        <v>1709</v>
      </c>
      <c r="D8746" s="1">
        <v>43264</v>
      </c>
      <c r="E8746" s="1">
        <v>43266</v>
      </c>
      <c r="F8746" t="s">
        <v>6272</v>
      </c>
      <c r="G8746" t="s">
        <v>116</v>
      </c>
      <c r="H8746" t="s">
        <v>4851</v>
      </c>
      <c r="I8746">
        <v>4</v>
      </c>
      <c r="J8746" s="3">
        <v>5600</v>
      </c>
    </row>
    <row r="8747" spans="1:10" x14ac:dyDescent="0.4">
      <c r="A8747">
        <v>1619860</v>
      </c>
      <c r="B8747">
        <v>135254</v>
      </c>
      <c r="C8747" s="1" t="s">
        <v>1709</v>
      </c>
      <c r="D8747" s="1">
        <v>43264</v>
      </c>
      <c r="E8747" s="1">
        <v>43266</v>
      </c>
      <c r="F8747" t="s">
        <v>6272</v>
      </c>
      <c r="G8747" t="s">
        <v>116</v>
      </c>
      <c r="H8747" t="s">
        <v>4851</v>
      </c>
      <c r="I8747">
        <v>1</v>
      </c>
      <c r="J8747" s="3">
        <v>1928</v>
      </c>
    </row>
    <row r="8748" spans="1:10" x14ac:dyDescent="0.4">
      <c r="A8748">
        <v>1620921</v>
      </c>
      <c r="B8748">
        <v>134517</v>
      </c>
      <c r="C8748" s="1" t="s">
        <v>2319</v>
      </c>
      <c r="D8748" s="1">
        <v>43264</v>
      </c>
      <c r="E8748" s="1">
        <v>43269</v>
      </c>
      <c r="F8748" t="s">
        <v>5238</v>
      </c>
      <c r="G8748" t="s">
        <v>22</v>
      </c>
      <c r="H8748" t="s">
        <v>5239</v>
      </c>
      <c r="I8748">
        <v>1</v>
      </c>
      <c r="J8748" s="3">
        <v>3100</v>
      </c>
    </row>
    <row r="8749" spans="1:10" x14ac:dyDescent="0.4">
      <c r="A8749">
        <v>1620921</v>
      </c>
      <c r="B8749">
        <v>98157</v>
      </c>
      <c r="C8749" s="1" t="s">
        <v>2319</v>
      </c>
      <c r="D8749" s="1">
        <v>43264</v>
      </c>
      <c r="E8749" s="1">
        <v>43269</v>
      </c>
      <c r="F8749" t="s">
        <v>5238</v>
      </c>
      <c r="G8749" t="s">
        <v>22</v>
      </c>
      <c r="H8749" t="s">
        <v>5239</v>
      </c>
      <c r="I8749">
        <v>1</v>
      </c>
      <c r="J8749" s="3">
        <v>3100</v>
      </c>
    </row>
    <row r="8750" spans="1:10" x14ac:dyDescent="0.4">
      <c r="A8750">
        <v>1621147</v>
      </c>
      <c r="B8750">
        <v>95335</v>
      </c>
      <c r="C8750" s="1" t="s">
        <v>2496</v>
      </c>
      <c r="D8750" s="1">
        <v>43264</v>
      </c>
      <c r="E8750" s="1">
        <v>43267</v>
      </c>
      <c r="F8750" t="s">
        <v>5020</v>
      </c>
      <c r="G8750" t="s">
        <v>20</v>
      </c>
      <c r="H8750" t="s">
        <v>4851</v>
      </c>
      <c r="I8750">
        <v>2</v>
      </c>
      <c r="J8750" s="3">
        <v>5170</v>
      </c>
    </row>
    <row r="8751" spans="1:10" x14ac:dyDescent="0.4">
      <c r="A8751">
        <v>1621147</v>
      </c>
      <c r="B8751">
        <v>96056</v>
      </c>
      <c r="C8751" s="1" t="s">
        <v>2496</v>
      </c>
      <c r="D8751" s="1">
        <v>43264</v>
      </c>
      <c r="E8751" s="1">
        <v>43267</v>
      </c>
      <c r="F8751" t="s">
        <v>5020</v>
      </c>
      <c r="G8751" t="s">
        <v>20</v>
      </c>
      <c r="H8751" t="s">
        <v>4851</v>
      </c>
      <c r="I8751">
        <v>1</v>
      </c>
      <c r="J8751" s="3">
        <v>1970</v>
      </c>
    </row>
    <row r="8752" spans="1:10" x14ac:dyDescent="0.4">
      <c r="A8752">
        <v>1621147</v>
      </c>
      <c r="B8752">
        <v>134882</v>
      </c>
      <c r="C8752" s="1" t="s">
        <v>2496</v>
      </c>
      <c r="D8752" s="1">
        <v>43264</v>
      </c>
      <c r="E8752" s="1">
        <v>43267</v>
      </c>
      <c r="F8752" t="s">
        <v>5020</v>
      </c>
      <c r="G8752" t="s">
        <v>20</v>
      </c>
      <c r="H8752" t="s">
        <v>4851</v>
      </c>
      <c r="I8752">
        <v>1</v>
      </c>
      <c r="J8752" s="3">
        <v>3220</v>
      </c>
    </row>
    <row r="8753" spans="1:10" x14ac:dyDescent="0.4">
      <c r="A8753">
        <v>1621147</v>
      </c>
      <c r="B8753">
        <v>134029</v>
      </c>
      <c r="C8753" s="1" t="s">
        <v>2496</v>
      </c>
      <c r="D8753" s="1">
        <v>43264</v>
      </c>
      <c r="E8753" s="1">
        <v>43267</v>
      </c>
      <c r="F8753" t="s">
        <v>5020</v>
      </c>
      <c r="G8753" t="s">
        <v>20</v>
      </c>
      <c r="H8753" t="s">
        <v>4851</v>
      </c>
      <c r="I8753">
        <v>4</v>
      </c>
      <c r="J8753" s="3">
        <v>9449</v>
      </c>
    </row>
    <row r="8754" spans="1:10" x14ac:dyDescent="0.4">
      <c r="A8754">
        <v>1621147</v>
      </c>
      <c r="B8754">
        <v>134137</v>
      </c>
      <c r="C8754" s="1" t="s">
        <v>2496</v>
      </c>
      <c r="D8754" s="1">
        <v>43264</v>
      </c>
      <c r="E8754" s="1">
        <v>43267</v>
      </c>
      <c r="F8754" t="s">
        <v>5020</v>
      </c>
      <c r="G8754" t="s">
        <v>20</v>
      </c>
      <c r="H8754" t="s">
        <v>4851</v>
      </c>
      <c r="I8754">
        <v>2</v>
      </c>
      <c r="J8754" s="3">
        <v>4540</v>
      </c>
    </row>
    <row r="8755" spans="1:10" x14ac:dyDescent="0.4">
      <c r="A8755">
        <v>1621147</v>
      </c>
      <c r="B8755">
        <v>134171</v>
      </c>
      <c r="C8755" s="1" t="s">
        <v>2496</v>
      </c>
      <c r="D8755" s="1">
        <v>43264</v>
      </c>
      <c r="E8755" s="1">
        <v>43267</v>
      </c>
      <c r="F8755" t="s">
        <v>5020</v>
      </c>
      <c r="G8755" t="s">
        <v>20</v>
      </c>
      <c r="H8755" t="s">
        <v>4851</v>
      </c>
      <c r="I8755">
        <v>1</v>
      </c>
      <c r="J8755" s="3">
        <v>2600</v>
      </c>
    </row>
    <row r="8756" spans="1:10" x14ac:dyDescent="0.4">
      <c r="A8756">
        <v>1620572</v>
      </c>
      <c r="B8756">
        <v>97349</v>
      </c>
      <c r="C8756" s="1" t="s">
        <v>2086</v>
      </c>
      <c r="D8756" s="1">
        <v>43264</v>
      </c>
      <c r="E8756" s="1">
        <v>43267</v>
      </c>
      <c r="F8756" t="s">
        <v>4865</v>
      </c>
      <c r="G8756" t="s">
        <v>22</v>
      </c>
      <c r="H8756" t="s">
        <v>4866</v>
      </c>
      <c r="I8756">
        <v>1</v>
      </c>
      <c r="J8756" s="3">
        <v>5400</v>
      </c>
    </row>
    <row r="8757" spans="1:10" x14ac:dyDescent="0.4">
      <c r="A8757">
        <v>1620572</v>
      </c>
      <c r="B8757">
        <v>94474</v>
      </c>
      <c r="C8757" s="1" t="s">
        <v>2086</v>
      </c>
      <c r="D8757" s="1">
        <v>43264</v>
      </c>
      <c r="E8757" s="1">
        <v>43267</v>
      </c>
      <c r="F8757" t="s">
        <v>4865</v>
      </c>
      <c r="G8757" t="s">
        <v>22</v>
      </c>
      <c r="H8757" t="s">
        <v>4866</v>
      </c>
      <c r="I8757">
        <v>8</v>
      </c>
      <c r="J8757" s="3">
        <v>24000</v>
      </c>
    </row>
    <row r="8758" spans="1:10" x14ac:dyDescent="0.4">
      <c r="A8758">
        <v>1620572</v>
      </c>
      <c r="B8758">
        <v>134763</v>
      </c>
      <c r="C8758" s="1" t="s">
        <v>2086</v>
      </c>
      <c r="D8758" s="1">
        <v>43264</v>
      </c>
      <c r="E8758" s="1">
        <v>43267</v>
      </c>
      <c r="F8758" t="s">
        <v>4865</v>
      </c>
      <c r="G8758" t="s">
        <v>22</v>
      </c>
      <c r="H8758" t="s">
        <v>4866</v>
      </c>
      <c r="I8758">
        <v>1</v>
      </c>
      <c r="J8758" s="3">
        <v>3842.14</v>
      </c>
    </row>
    <row r="8759" spans="1:10" x14ac:dyDescent="0.4">
      <c r="A8759">
        <v>1621349</v>
      </c>
      <c r="B8759">
        <v>96306</v>
      </c>
      <c r="C8759" s="1" t="s">
        <v>2628</v>
      </c>
      <c r="D8759" s="1">
        <v>43264</v>
      </c>
      <c r="E8759" s="1">
        <v>43266</v>
      </c>
      <c r="F8759" t="s">
        <v>6515</v>
      </c>
      <c r="G8759" t="s">
        <v>22</v>
      </c>
      <c r="H8759" t="s">
        <v>5132</v>
      </c>
      <c r="I8759">
        <v>2</v>
      </c>
      <c r="J8759" s="3">
        <v>5700</v>
      </c>
    </row>
    <row r="8760" spans="1:10" x14ac:dyDescent="0.4">
      <c r="A8760">
        <v>1621260</v>
      </c>
      <c r="B8760">
        <v>95964</v>
      </c>
      <c r="C8760" s="1" t="s">
        <v>6499</v>
      </c>
      <c r="D8760" s="1">
        <v>43264</v>
      </c>
      <c r="E8760" s="1">
        <v>43268</v>
      </c>
      <c r="F8760" t="s">
        <v>5615</v>
      </c>
      <c r="G8760" t="s">
        <v>22</v>
      </c>
      <c r="H8760" t="s">
        <v>4991</v>
      </c>
      <c r="I8760">
        <v>7</v>
      </c>
      <c r="J8760" s="3">
        <v>21100</v>
      </c>
    </row>
    <row r="8761" spans="1:10" x14ac:dyDescent="0.4">
      <c r="A8761">
        <v>1621260</v>
      </c>
      <c r="B8761">
        <v>95877</v>
      </c>
      <c r="C8761" s="1" t="s">
        <v>6499</v>
      </c>
      <c r="D8761" s="1">
        <v>43264</v>
      </c>
      <c r="E8761" s="1">
        <v>43268</v>
      </c>
      <c r="F8761" t="s">
        <v>5615</v>
      </c>
      <c r="G8761" t="s">
        <v>22</v>
      </c>
      <c r="H8761" t="s">
        <v>4991</v>
      </c>
      <c r="I8761">
        <v>1</v>
      </c>
      <c r="J8761" s="3">
        <v>2650</v>
      </c>
    </row>
    <row r="8762" spans="1:10" x14ac:dyDescent="0.4">
      <c r="A8762">
        <v>1621889</v>
      </c>
      <c r="B8762">
        <v>97350</v>
      </c>
      <c r="C8762" s="1" t="s">
        <v>3096</v>
      </c>
      <c r="D8762" s="1">
        <v>43264</v>
      </c>
      <c r="E8762" s="1">
        <v>43268</v>
      </c>
      <c r="F8762" t="s">
        <v>3097</v>
      </c>
      <c r="G8762" t="s">
        <v>116</v>
      </c>
      <c r="H8762" t="s">
        <v>4851</v>
      </c>
      <c r="I8762">
        <v>1</v>
      </c>
      <c r="J8762" s="3">
        <v>2000</v>
      </c>
    </row>
    <row r="8763" spans="1:10" x14ac:dyDescent="0.4">
      <c r="A8763">
        <v>1622062</v>
      </c>
      <c r="B8763">
        <v>98408</v>
      </c>
      <c r="C8763" s="1" t="s">
        <v>3250</v>
      </c>
      <c r="D8763" s="1">
        <v>43264</v>
      </c>
      <c r="E8763" s="1">
        <v>43267</v>
      </c>
      <c r="F8763" t="s">
        <v>4880</v>
      </c>
      <c r="G8763" t="s">
        <v>14</v>
      </c>
      <c r="H8763" t="s">
        <v>4851</v>
      </c>
      <c r="I8763">
        <v>1</v>
      </c>
      <c r="J8763" s="3">
        <v>490</v>
      </c>
    </row>
    <row r="8764" spans="1:10" x14ac:dyDescent="0.4">
      <c r="A8764">
        <v>1622062</v>
      </c>
      <c r="B8764">
        <v>79121</v>
      </c>
      <c r="C8764" s="1" t="s">
        <v>3250</v>
      </c>
      <c r="D8764" s="1">
        <v>43264</v>
      </c>
      <c r="E8764" s="1">
        <v>43267</v>
      </c>
      <c r="F8764" t="s">
        <v>4880</v>
      </c>
      <c r="G8764" t="s">
        <v>14</v>
      </c>
      <c r="H8764" t="s">
        <v>4851</v>
      </c>
      <c r="I8764">
        <v>5</v>
      </c>
      <c r="J8764" s="3">
        <v>3350</v>
      </c>
    </row>
    <row r="8765" spans="1:10" x14ac:dyDescent="0.4">
      <c r="A8765">
        <v>1622062</v>
      </c>
      <c r="B8765">
        <v>134149</v>
      </c>
      <c r="C8765" s="1" t="s">
        <v>3250</v>
      </c>
      <c r="D8765" s="1">
        <v>43264</v>
      </c>
      <c r="E8765" s="1">
        <v>43267</v>
      </c>
      <c r="F8765" t="s">
        <v>4880</v>
      </c>
      <c r="G8765" t="s">
        <v>14</v>
      </c>
      <c r="H8765" t="s">
        <v>4851</v>
      </c>
      <c r="I8765">
        <v>1</v>
      </c>
      <c r="J8765" s="3">
        <v>700</v>
      </c>
    </row>
    <row r="8766" spans="1:10" x14ac:dyDescent="0.4">
      <c r="A8766">
        <v>1622012</v>
      </c>
      <c r="B8766">
        <v>97134</v>
      </c>
      <c r="C8766" s="1" t="s">
        <v>6626</v>
      </c>
      <c r="D8766" s="1">
        <v>43264</v>
      </c>
      <c r="E8766" s="1">
        <v>43266</v>
      </c>
      <c r="F8766" t="s">
        <v>4850</v>
      </c>
      <c r="G8766" t="s">
        <v>81</v>
      </c>
      <c r="H8766" t="s">
        <v>4851</v>
      </c>
      <c r="I8766">
        <v>2</v>
      </c>
      <c r="J8766" s="3">
        <v>4978</v>
      </c>
    </row>
    <row r="8767" spans="1:10" x14ac:dyDescent="0.4">
      <c r="A8767">
        <v>1622397</v>
      </c>
      <c r="B8767">
        <v>142529</v>
      </c>
      <c r="C8767" s="1" t="s">
        <v>3516</v>
      </c>
      <c r="D8767" s="1">
        <v>43264</v>
      </c>
      <c r="E8767" s="1">
        <v>43264</v>
      </c>
      <c r="F8767" t="s">
        <v>4917</v>
      </c>
      <c r="G8767" t="s">
        <v>39</v>
      </c>
      <c r="H8767" t="s">
        <v>4851</v>
      </c>
      <c r="I8767">
        <v>1</v>
      </c>
      <c r="J8767" s="3">
        <v>800</v>
      </c>
    </row>
    <row r="8768" spans="1:10" x14ac:dyDescent="0.4">
      <c r="A8768">
        <v>1622413</v>
      </c>
      <c r="B8768">
        <v>134178</v>
      </c>
      <c r="C8768" s="1" t="s">
        <v>3529</v>
      </c>
      <c r="D8768" s="1">
        <v>43264</v>
      </c>
      <c r="E8768" s="1">
        <v>43264</v>
      </c>
      <c r="F8768" t="s">
        <v>5653</v>
      </c>
      <c r="G8768" t="s">
        <v>18</v>
      </c>
      <c r="H8768" t="s">
        <v>4851</v>
      </c>
      <c r="I8768">
        <v>4</v>
      </c>
      <c r="J8768" s="3">
        <v>1400</v>
      </c>
    </row>
    <row r="8769" spans="1:10" x14ac:dyDescent="0.4">
      <c r="A8769">
        <v>1622298</v>
      </c>
      <c r="B8769">
        <v>98316</v>
      </c>
      <c r="C8769" s="1" t="s">
        <v>3437</v>
      </c>
      <c r="D8769" s="1">
        <v>43264</v>
      </c>
      <c r="E8769" s="1">
        <v>43267</v>
      </c>
      <c r="F8769" t="s">
        <v>4979</v>
      </c>
      <c r="G8769" t="s">
        <v>60</v>
      </c>
      <c r="H8769" t="s">
        <v>4851</v>
      </c>
      <c r="I8769">
        <v>2</v>
      </c>
      <c r="J8769" s="3">
        <v>4800</v>
      </c>
    </row>
    <row r="8770" spans="1:10" x14ac:dyDescent="0.4">
      <c r="A8770">
        <v>1622307</v>
      </c>
      <c r="B8770">
        <v>133455</v>
      </c>
      <c r="C8770" s="1" t="s">
        <v>3443</v>
      </c>
      <c r="D8770" s="1">
        <v>43264</v>
      </c>
      <c r="E8770" s="1">
        <v>43266</v>
      </c>
      <c r="F8770" t="s">
        <v>5243</v>
      </c>
      <c r="G8770" t="s">
        <v>60</v>
      </c>
      <c r="H8770" t="s">
        <v>4851</v>
      </c>
      <c r="I8770">
        <v>1</v>
      </c>
      <c r="J8770" s="3">
        <v>1275</v>
      </c>
    </row>
    <row r="8771" spans="1:10" x14ac:dyDescent="0.4">
      <c r="A8771">
        <v>1622258</v>
      </c>
      <c r="B8771">
        <v>98160</v>
      </c>
      <c r="C8771" s="1" t="s">
        <v>3411</v>
      </c>
      <c r="D8771" s="1">
        <v>43265</v>
      </c>
      <c r="E8771" s="1">
        <v>43267</v>
      </c>
      <c r="F8771" t="s">
        <v>5614</v>
      </c>
      <c r="G8771" t="s">
        <v>67</v>
      </c>
      <c r="H8771" t="s">
        <v>4851</v>
      </c>
      <c r="I8771">
        <v>5</v>
      </c>
      <c r="J8771" s="3">
        <v>4100</v>
      </c>
    </row>
    <row r="8772" spans="1:10" x14ac:dyDescent="0.4">
      <c r="A8772">
        <v>1622258</v>
      </c>
      <c r="B8772">
        <v>134585</v>
      </c>
      <c r="C8772" s="1" t="s">
        <v>3411</v>
      </c>
      <c r="D8772" s="1">
        <v>43265</v>
      </c>
      <c r="E8772" s="1">
        <v>43267</v>
      </c>
      <c r="F8772" t="s">
        <v>5614</v>
      </c>
      <c r="G8772" t="s">
        <v>67</v>
      </c>
      <c r="H8772" t="s">
        <v>4851</v>
      </c>
      <c r="I8772">
        <v>3</v>
      </c>
      <c r="J8772" s="3">
        <v>2100</v>
      </c>
    </row>
    <row r="8773" spans="1:10" x14ac:dyDescent="0.4">
      <c r="A8773">
        <v>1622378</v>
      </c>
      <c r="B8773">
        <v>133942</v>
      </c>
      <c r="C8773" s="1" t="s">
        <v>3499</v>
      </c>
      <c r="D8773" s="1">
        <v>43265</v>
      </c>
      <c r="E8773" s="1">
        <v>43266</v>
      </c>
      <c r="F8773" t="s">
        <v>6695</v>
      </c>
      <c r="G8773" t="s">
        <v>85</v>
      </c>
      <c r="H8773" t="s">
        <v>4851</v>
      </c>
      <c r="I8773">
        <v>1</v>
      </c>
      <c r="J8773" s="3">
        <v>1600</v>
      </c>
    </row>
    <row r="8774" spans="1:10" x14ac:dyDescent="0.4">
      <c r="A8774">
        <v>1621262</v>
      </c>
      <c r="B8774">
        <v>133053</v>
      </c>
      <c r="C8774" s="1" t="s">
        <v>6500</v>
      </c>
      <c r="D8774" s="1">
        <v>43265</v>
      </c>
      <c r="E8774" s="1">
        <v>43268</v>
      </c>
      <c r="F8774" t="s">
        <v>6501</v>
      </c>
      <c r="G8774" t="s">
        <v>22</v>
      </c>
      <c r="H8774" t="s">
        <v>4896</v>
      </c>
      <c r="I8774">
        <v>2</v>
      </c>
      <c r="J8774" s="3">
        <v>4300</v>
      </c>
    </row>
    <row r="8775" spans="1:10" x14ac:dyDescent="0.4">
      <c r="A8775">
        <v>1621262</v>
      </c>
      <c r="B8775">
        <v>95957</v>
      </c>
      <c r="C8775" s="1" t="s">
        <v>6500</v>
      </c>
      <c r="D8775" s="1">
        <v>43265</v>
      </c>
      <c r="E8775" s="1">
        <v>43268</v>
      </c>
      <c r="F8775" t="s">
        <v>6501</v>
      </c>
      <c r="G8775" t="s">
        <v>22</v>
      </c>
      <c r="H8775" t="s">
        <v>4896</v>
      </c>
      <c r="I8775">
        <v>5</v>
      </c>
      <c r="J8775" s="3">
        <v>13407</v>
      </c>
    </row>
    <row r="8776" spans="1:10" x14ac:dyDescent="0.4">
      <c r="A8776">
        <v>1621262</v>
      </c>
      <c r="B8776">
        <v>96308</v>
      </c>
      <c r="C8776" s="1" t="s">
        <v>6500</v>
      </c>
      <c r="D8776" s="1">
        <v>43265</v>
      </c>
      <c r="E8776" s="1">
        <v>43268</v>
      </c>
      <c r="F8776" t="s">
        <v>6501</v>
      </c>
      <c r="G8776" t="s">
        <v>22</v>
      </c>
      <c r="H8776" t="s">
        <v>4896</v>
      </c>
      <c r="I8776">
        <v>1</v>
      </c>
      <c r="J8776" s="3">
        <v>2100</v>
      </c>
    </row>
    <row r="8777" spans="1:10" x14ac:dyDescent="0.4">
      <c r="A8777">
        <v>1621262</v>
      </c>
      <c r="B8777">
        <v>98477</v>
      </c>
      <c r="C8777" s="1" t="s">
        <v>6500</v>
      </c>
      <c r="D8777" s="1">
        <v>43265</v>
      </c>
      <c r="E8777" s="1">
        <v>43268</v>
      </c>
      <c r="F8777" t="s">
        <v>6501</v>
      </c>
      <c r="G8777" t="s">
        <v>22</v>
      </c>
      <c r="H8777" t="s">
        <v>4896</v>
      </c>
      <c r="I8777">
        <v>2</v>
      </c>
      <c r="J8777" s="3">
        <v>4300</v>
      </c>
    </row>
    <row r="8778" spans="1:10" x14ac:dyDescent="0.4">
      <c r="A8778">
        <v>1621262</v>
      </c>
      <c r="B8778">
        <v>98649</v>
      </c>
      <c r="C8778" s="1" t="s">
        <v>6500</v>
      </c>
      <c r="D8778" s="1">
        <v>43265</v>
      </c>
      <c r="E8778" s="1">
        <v>43268</v>
      </c>
      <c r="F8778" t="s">
        <v>6501</v>
      </c>
      <c r="G8778" t="s">
        <v>22</v>
      </c>
      <c r="H8778" t="s">
        <v>4896</v>
      </c>
      <c r="I8778">
        <v>2</v>
      </c>
      <c r="J8778" s="3">
        <v>4300</v>
      </c>
    </row>
    <row r="8779" spans="1:10" x14ac:dyDescent="0.4">
      <c r="A8779">
        <v>1621263</v>
      </c>
      <c r="B8779">
        <v>95956</v>
      </c>
      <c r="C8779" s="1" t="s">
        <v>2562</v>
      </c>
      <c r="D8779" s="1">
        <v>43265</v>
      </c>
      <c r="E8779" s="1">
        <v>43267</v>
      </c>
      <c r="F8779" t="s">
        <v>5714</v>
      </c>
      <c r="G8779" t="s">
        <v>81</v>
      </c>
      <c r="H8779" t="s">
        <v>4851</v>
      </c>
      <c r="I8779">
        <v>3</v>
      </c>
      <c r="J8779" s="3">
        <v>7071</v>
      </c>
    </row>
    <row r="8780" spans="1:10" x14ac:dyDescent="0.4">
      <c r="A8780">
        <v>1621329</v>
      </c>
      <c r="B8780">
        <v>96310</v>
      </c>
      <c r="C8780" s="1" t="s">
        <v>2609</v>
      </c>
      <c r="D8780" s="1">
        <v>43265</v>
      </c>
      <c r="E8780" s="1">
        <v>43268</v>
      </c>
      <c r="F8780" t="s">
        <v>4964</v>
      </c>
      <c r="G8780" t="s">
        <v>116</v>
      </c>
      <c r="H8780" t="s">
        <v>4851</v>
      </c>
      <c r="I8780">
        <v>1</v>
      </c>
      <c r="J8780" s="3">
        <v>1616</v>
      </c>
    </row>
    <row r="8781" spans="1:10" x14ac:dyDescent="0.4">
      <c r="A8781">
        <v>1621333</v>
      </c>
      <c r="B8781">
        <v>96309</v>
      </c>
      <c r="C8781" s="1" t="s">
        <v>2612</v>
      </c>
      <c r="D8781" s="1">
        <v>43265</v>
      </c>
      <c r="E8781" s="1">
        <v>43267</v>
      </c>
      <c r="F8781" t="s">
        <v>5182</v>
      </c>
      <c r="G8781" t="s">
        <v>22</v>
      </c>
      <c r="H8781" t="s">
        <v>4910</v>
      </c>
      <c r="I8781">
        <v>7</v>
      </c>
      <c r="J8781" s="3">
        <v>32940</v>
      </c>
    </row>
    <row r="8782" spans="1:10" x14ac:dyDescent="0.4">
      <c r="A8782">
        <v>1621481</v>
      </c>
      <c r="B8782">
        <v>95948</v>
      </c>
      <c r="C8782" s="1" t="s">
        <v>2749</v>
      </c>
      <c r="D8782" s="1">
        <v>43265</v>
      </c>
      <c r="E8782" s="1">
        <v>43266</v>
      </c>
      <c r="F8782" t="s">
        <v>6069</v>
      </c>
      <c r="G8782" t="s">
        <v>39</v>
      </c>
      <c r="H8782" t="s">
        <v>4851</v>
      </c>
      <c r="I8782">
        <v>1</v>
      </c>
      <c r="J8782" s="3">
        <v>5400</v>
      </c>
    </row>
    <row r="8783" spans="1:10" x14ac:dyDescent="0.4">
      <c r="A8783">
        <v>1621422</v>
      </c>
      <c r="B8783">
        <v>96395</v>
      </c>
      <c r="C8783" s="1" t="s">
        <v>2693</v>
      </c>
      <c r="D8783" s="1">
        <v>43265</v>
      </c>
      <c r="E8783" s="1">
        <v>43268</v>
      </c>
      <c r="F8783" t="s">
        <v>5190</v>
      </c>
      <c r="G8783" t="s">
        <v>22</v>
      </c>
      <c r="H8783" t="s">
        <v>5191</v>
      </c>
      <c r="I8783">
        <v>4</v>
      </c>
      <c r="J8783" s="3">
        <v>14000</v>
      </c>
    </row>
    <row r="8784" spans="1:10" x14ac:dyDescent="0.4">
      <c r="A8784">
        <v>1621422</v>
      </c>
      <c r="B8784">
        <v>96410</v>
      </c>
      <c r="C8784" s="1" t="s">
        <v>2693</v>
      </c>
      <c r="D8784" s="1">
        <v>43265</v>
      </c>
      <c r="E8784" s="1">
        <v>43268</v>
      </c>
      <c r="F8784" t="s">
        <v>5190</v>
      </c>
      <c r="G8784" t="s">
        <v>22</v>
      </c>
      <c r="H8784" t="s">
        <v>5191</v>
      </c>
      <c r="I8784">
        <v>1</v>
      </c>
      <c r="J8784" s="3">
        <v>3500</v>
      </c>
    </row>
    <row r="8785" spans="1:10" x14ac:dyDescent="0.4">
      <c r="A8785">
        <v>1621422</v>
      </c>
      <c r="B8785">
        <v>96590</v>
      </c>
      <c r="C8785" s="1" t="s">
        <v>2693</v>
      </c>
      <c r="D8785" s="1">
        <v>43265</v>
      </c>
      <c r="E8785" s="1">
        <v>43268</v>
      </c>
      <c r="F8785" t="s">
        <v>5190</v>
      </c>
      <c r="G8785" t="s">
        <v>22</v>
      </c>
      <c r="H8785" t="s">
        <v>5191</v>
      </c>
      <c r="I8785">
        <v>8</v>
      </c>
      <c r="J8785" s="3">
        <v>33232</v>
      </c>
    </row>
    <row r="8786" spans="1:10" x14ac:dyDescent="0.4">
      <c r="A8786">
        <v>1621422</v>
      </c>
      <c r="B8786">
        <v>134432</v>
      </c>
      <c r="C8786" s="1" t="s">
        <v>2693</v>
      </c>
      <c r="D8786" s="1">
        <v>43265</v>
      </c>
      <c r="E8786" s="1">
        <v>43268</v>
      </c>
      <c r="F8786" t="s">
        <v>5190</v>
      </c>
      <c r="G8786" t="s">
        <v>22</v>
      </c>
      <c r="H8786" t="s">
        <v>5191</v>
      </c>
      <c r="I8786">
        <v>4</v>
      </c>
      <c r="J8786" s="3">
        <v>14000</v>
      </c>
    </row>
    <row r="8787" spans="1:10" x14ac:dyDescent="0.4">
      <c r="A8787">
        <v>1621422</v>
      </c>
      <c r="B8787">
        <v>134456</v>
      </c>
      <c r="C8787" s="1" t="s">
        <v>2693</v>
      </c>
      <c r="D8787" s="1">
        <v>43265</v>
      </c>
      <c r="E8787" s="1">
        <v>43268</v>
      </c>
      <c r="F8787" t="s">
        <v>5190</v>
      </c>
      <c r="G8787" t="s">
        <v>22</v>
      </c>
      <c r="H8787" t="s">
        <v>5191</v>
      </c>
      <c r="I8787">
        <v>4</v>
      </c>
      <c r="J8787" s="3">
        <v>12460</v>
      </c>
    </row>
    <row r="8788" spans="1:10" x14ac:dyDescent="0.4">
      <c r="A8788">
        <v>1621423</v>
      </c>
      <c r="B8788">
        <v>96591</v>
      </c>
      <c r="C8788" s="1" t="s">
        <v>2694</v>
      </c>
      <c r="D8788" s="1">
        <v>43265</v>
      </c>
      <c r="E8788" s="1">
        <v>43267</v>
      </c>
      <c r="F8788" t="s">
        <v>6524</v>
      </c>
      <c r="G8788" t="s">
        <v>22</v>
      </c>
      <c r="H8788" t="s">
        <v>6525</v>
      </c>
      <c r="I8788">
        <v>9</v>
      </c>
      <c r="J8788" s="3">
        <v>21750</v>
      </c>
    </row>
    <row r="8789" spans="1:10" x14ac:dyDescent="0.4">
      <c r="A8789">
        <v>1621432</v>
      </c>
      <c r="B8789">
        <v>98161</v>
      </c>
      <c r="C8789" s="1" t="s">
        <v>2702</v>
      </c>
      <c r="D8789" s="1">
        <v>43265</v>
      </c>
      <c r="E8789" s="1">
        <v>43266</v>
      </c>
      <c r="F8789" t="s">
        <v>4888</v>
      </c>
      <c r="G8789" t="s">
        <v>95</v>
      </c>
      <c r="H8789" t="s">
        <v>4851</v>
      </c>
      <c r="I8789">
        <v>2</v>
      </c>
      <c r="J8789" s="3">
        <v>2790</v>
      </c>
    </row>
    <row r="8790" spans="1:10" x14ac:dyDescent="0.4">
      <c r="A8790">
        <v>1621433</v>
      </c>
      <c r="B8790">
        <v>96588</v>
      </c>
      <c r="C8790" s="1" t="s">
        <v>2703</v>
      </c>
      <c r="D8790" s="1">
        <v>43265</v>
      </c>
      <c r="E8790" s="1">
        <v>43267</v>
      </c>
      <c r="F8790" t="s">
        <v>5248</v>
      </c>
      <c r="G8790" t="s">
        <v>296</v>
      </c>
      <c r="H8790" t="s">
        <v>4851</v>
      </c>
      <c r="I8790">
        <v>12</v>
      </c>
      <c r="J8790" s="3">
        <v>24600</v>
      </c>
    </row>
    <row r="8791" spans="1:10" x14ac:dyDescent="0.4">
      <c r="A8791">
        <v>1621443</v>
      </c>
      <c r="B8791">
        <v>96533</v>
      </c>
      <c r="C8791" s="1" t="s">
        <v>2713</v>
      </c>
      <c r="D8791" s="1">
        <v>43265</v>
      </c>
      <c r="E8791" s="1">
        <v>43265</v>
      </c>
      <c r="F8791" t="s">
        <v>6452</v>
      </c>
      <c r="G8791" t="s">
        <v>22</v>
      </c>
      <c r="H8791" t="s">
        <v>5191</v>
      </c>
      <c r="I8791">
        <v>2</v>
      </c>
      <c r="J8791" s="3">
        <v>17900</v>
      </c>
    </row>
    <row r="8792" spans="1:10" x14ac:dyDescent="0.4">
      <c r="A8792">
        <v>1621443</v>
      </c>
      <c r="B8792">
        <v>134859</v>
      </c>
      <c r="C8792" s="1" t="s">
        <v>2713</v>
      </c>
      <c r="D8792" s="1">
        <v>43265</v>
      </c>
      <c r="E8792" s="1">
        <v>43265</v>
      </c>
      <c r="F8792" t="s">
        <v>6452</v>
      </c>
      <c r="G8792" t="s">
        <v>22</v>
      </c>
      <c r="H8792" t="s">
        <v>5191</v>
      </c>
      <c r="I8792">
        <v>2</v>
      </c>
      <c r="J8792" s="3">
        <v>11730</v>
      </c>
    </row>
    <row r="8793" spans="1:10" x14ac:dyDescent="0.4">
      <c r="A8793">
        <v>1621443</v>
      </c>
      <c r="B8793">
        <v>135846</v>
      </c>
      <c r="C8793" s="1" t="s">
        <v>2713</v>
      </c>
      <c r="D8793" s="1">
        <v>43265</v>
      </c>
      <c r="E8793" s="1">
        <v>43265</v>
      </c>
      <c r="F8793" t="s">
        <v>6452</v>
      </c>
      <c r="G8793" t="s">
        <v>22</v>
      </c>
      <c r="H8793" t="s">
        <v>5191</v>
      </c>
      <c r="I8793">
        <v>1</v>
      </c>
      <c r="J8793" s="3">
        <v>2800</v>
      </c>
    </row>
    <row r="8794" spans="1:10" x14ac:dyDescent="0.4">
      <c r="A8794">
        <v>1620186</v>
      </c>
      <c r="B8794">
        <v>96589</v>
      </c>
      <c r="C8794" s="1" t="s">
        <v>1887</v>
      </c>
      <c r="D8794" s="1">
        <v>43265</v>
      </c>
      <c r="E8794" s="1">
        <v>43268</v>
      </c>
      <c r="F8794" t="s">
        <v>5706</v>
      </c>
      <c r="G8794" t="s">
        <v>403</v>
      </c>
      <c r="H8794" t="s">
        <v>4851</v>
      </c>
      <c r="I8794">
        <v>2</v>
      </c>
      <c r="J8794" s="3">
        <v>3310</v>
      </c>
    </row>
    <row r="8795" spans="1:10" x14ac:dyDescent="0.4">
      <c r="A8795">
        <v>1620186</v>
      </c>
      <c r="B8795">
        <v>96754</v>
      </c>
      <c r="C8795" s="1" t="s">
        <v>1887</v>
      </c>
      <c r="D8795" s="1">
        <v>43265</v>
      </c>
      <c r="E8795" s="1">
        <v>43268</v>
      </c>
      <c r="F8795" t="s">
        <v>5706</v>
      </c>
      <c r="G8795" t="s">
        <v>403</v>
      </c>
      <c r="H8795" t="s">
        <v>4851</v>
      </c>
      <c r="I8795">
        <v>1</v>
      </c>
      <c r="J8795" s="3">
        <v>1393</v>
      </c>
    </row>
    <row r="8796" spans="1:10" x14ac:dyDescent="0.4">
      <c r="A8796">
        <v>1620186</v>
      </c>
      <c r="B8796">
        <v>97120</v>
      </c>
      <c r="C8796" s="1" t="s">
        <v>1887</v>
      </c>
      <c r="D8796" s="1">
        <v>43265</v>
      </c>
      <c r="E8796" s="1">
        <v>43268</v>
      </c>
      <c r="F8796" t="s">
        <v>5706</v>
      </c>
      <c r="G8796" t="s">
        <v>403</v>
      </c>
      <c r="H8796" t="s">
        <v>4851</v>
      </c>
      <c r="I8796">
        <v>2</v>
      </c>
      <c r="J8796" s="3">
        <v>2800</v>
      </c>
    </row>
    <row r="8797" spans="1:10" x14ac:dyDescent="0.4">
      <c r="A8797">
        <v>1620186</v>
      </c>
      <c r="B8797">
        <v>96148</v>
      </c>
      <c r="C8797" s="1" t="s">
        <v>1887</v>
      </c>
      <c r="D8797" s="1">
        <v>43265</v>
      </c>
      <c r="E8797" s="1">
        <v>43268</v>
      </c>
      <c r="F8797" t="s">
        <v>5706</v>
      </c>
      <c r="G8797" t="s">
        <v>403</v>
      </c>
      <c r="H8797" t="s">
        <v>4851</v>
      </c>
      <c r="I8797">
        <v>2</v>
      </c>
      <c r="J8797" s="3">
        <v>2800</v>
      </c>
    </row>
    <row r="8798" spans="1:10" x14ac:dyDescent="0.4">
      <c r="A8798">
        <v>1620186</v>
      </c>
      <c r="B8798">
        <v>96072</v>
      </c>
      <c r="C8798" s="1" t="s">
        <v>1887</v>
      </c>
      <c r="D8798" s="1">
        <v>43265</v>
      </c>
      <c r="E8798" s="1">
        <v>43268</v>
      </c>
      <c r="F8798" t="s">
        <v>5706</v>
      </c>
      <c r="G8798" t="s">
        <v>403</v>
      </c>
      <c r="H8798" t="s">
        <v>4851</v>
      </c>
      <c r="I8798">
        <v>1</v>
      </c>
      <c r="J8798" s="3">
        <v>1530</v>
      </c>
    </row>
    <row r="8799" spans="1:10" x14ac:dyDescent="0.4">
      <c r="A8799">
        <v>1620186</v>
      </c>
      <c r="B8799">
        <v>96373</v>
      </c>
      <c r="C8799" s="1" t="s">
        <v>1887</v>
      </c>
      <c r="D8799" s="1">
        <v>43265</v>
      </c>
      <c r="E8799" s="1">
        <v>43268</v>
      </c>
      <c r="F8799" t="s">
        <v>5706</v>
      </c>
      <c r="G8799" t="s">
        <v>403</v>
      </c>
      <c r="H8799" t="s">
        <v>4851</v>
      </c>
      <c r="I8799">
        <v>3</v>
      </c>
      <c r="J8799" s="3">
        <v>4587</v>
      </c>
    </row>
    <row r="8800" spans="1:10" x14ac:dyDescent="0.4">
      <c r="A8800">
        <v>1620186</v>
      </c>
      <c r="B8800">
        <v>96307</v>
      </c>
      <c r="C8800" s="1" t="s">
        <v>1887</v>
      </c>
      <c r="D8800" s="1">
        <v>43265</v>
      </c>
      <c r="E8800" s="1">
        <v>43268</v>
      </c>
      <c r="F8800" t="s">
        <v>5706</v>
      </c>
      <c r="G8800" t="s">
        <v>403</v>
      </c>
      <c r="H8800" t="s">
        <v>4851</v>
      </c>
      <c r="I8800">
        <v>1</v>
      </c>
      <c r="J8800" s="3">
        <v>3200</v>
      </c>
    </row>
    <row r="8801" spans="1:10" x14ac:dyDescent="0.4">
      <c r="A8801">
        <v>1620186</v>
      </c>
      <c r="B8801">
        <v>95379</v>
      </c>
      <c r="C8801" s="1" t="s">
        <v>1887</v>
      </c>
      <c r="D8801" s="1">
        <v>43265</v>
      </c>
      <c r="E8801" s="1">
        <v>43268</v>
      </c>
      <c r="F8801" t="s">
        <v>5706</v>
      </c>
      <c r="G8801" t="s">
        <v>403</v>
      </c>
      <c r="H8801" t="s">
        <v>4851</v>
      </c>
      <c r="I8801">
        <v>1</v>
      </c>
      <c r="J8801" s="3">
        <v>1400</v>
      </c>
    </row>
    <row r="8802" spans="1:10" x14ac:dyDescent="0.4">
      <c r="A8802">
        <v>1620186</v>
      </c>
      <c r="B8802">
        <v>93668</v>
      </c>
      <c r="C8802" s="1" t="s">
        <v>1887</v>
      </c>
      <c r="D8802" s="1">
        <v>43265</v>
      </c>
      <c r="E8802" s="1">
        <v>43268</v>
      </c>
      <c r="F8802" t="s">
        <v>5706</v>
      </c>
      <c r="G8802" t="s">
        <v>403</v>
      </c>
      <c r="H8802" t="s">
        <v>4851</v>
      </c>
      <c r="I8802">
        <v>1</v>
      </c>
      <c r="J8802" s="3">
        <v>1450</v>
      </c>
    </row>
    <row r="8803" spans="1:10" x14ac:dyDescent="0.4">
      <c r="A8803">
        <v>1620186</v>
      </c>
      <c r="B8803">
        <v>135116</v>
      </c>
      <c r="C8803" s="1" t="s">
        <v>1887</v>
      </c>
      <c r="D8803" s="1">
        <v>43265</v>
      </c>
      <c r="E8803" s="1">
        <v>43268</v>
      </c>
      <c r="F8803" t="s">
        <v>5706</v>
      </c>
      <c r="G8803" t="s">
        <v>403</v>
      </c>
      <c r="H8803" t="s">
        <v>4851</v>
      </c>
      <c r="I8803">
        <v>1</v>
      </c>
      <c r="J8803" s="3">
        <v>2200</v>
      </c>
    </row>
    <row r="8804" spans="1:10" x14ac:dyDescent="0.4">
      <c r="A8804">
        <v>1620186</v>
      </c>
      <c r="B8804">
        <v>134406</v>
      </c>
      <c r="C8804" s="1" t="s">
        <v>1887</v>
      </c>
      <c r="D8804" s="1">
        <v>43265</v>
      </c>
      <c r="E8804" s="1">
        <v>43268</v>
      </c>
      <c r="F8804" t="s">
        <v>5706</v>
      </c>
      <c r="G8804" t="s">
        <v>403</v>
      </c>
      <c r="H8804" t="s">
        <v>4851</v>
      </c>
      <c r="I8804">
        <v>3</v>
      </c>
      <c r="J8804" s="3">
        <v>4587</v>
      </c>
    </row>
    <row r="8805" spans="1:10" x14ac:dyDescent="0.4">
      <c r="A8805">
        <v>1619853</v>
      </c>
      <c r="B8805">
        <v>98159</v>
      </c>
      <c r="C8805" s="1" t="s">
        <v>1702</v>
      </c>
      <c r="D8805" s="1">
        <v>43265</v>
      </c>
      <c r="E8805" s="1">
        <v>43268</v>
      </c>
      <c r="F8805" t="s">
        <v>5220</v>
      </c>
      <c r="G8805" t="s">
        <v>28</v>
      </c>
      <c r="H8805" t="s">
        <v>4851</v>
      </c>
      <c r="I8805">
        <v>3</v>
      </c>
      <c r="J8805" s="3">
        <v>3000</v>
      </c>
    </row>
    <row r="8806" spans="1:10" x14ac:dyDescent="0.4">
      <c r="A8806">
        <v>1623017</v>
      </c>
      <c r="B8806">
        <v>135456</v>
      </c>
      <c r="C8806" s="1" t="s">
        <v>4014</v>
      </c>
      <c r="D8806" s="1">
        <v>43265</v>
      </c>
      <c r="E8806" s="1">
        <v>43267</v>
      </c>
      <c r="F8806" t="s">
        <v>5297</v>
      </c>
      <c r="G8806" t="s">
        <v>22</v>
      </c>
      <c r="H8806" t="s">
        <v>5297</v>
      </c>
      <c r="I8806">
        <v>1</v>
      </c>
      <c r="J8806" s="3">
        <v>200</v>
      </c>
    </row>
    <row r="8807" spans="1:10" x14ac:dyDescent="0.4">
      <c r="A8807">
        <v>1623723</v>
      </c>
      <c r="B8807">
        <v>137052</v>
      </c>
      <c r="C8807" s="1" t="s">
        <v>4348</v>
      </c>
      <c r="D8807" s="1">
        <v>43265</v>
      </c>
      <c r="E8807" s="1">
        <v>43267</v>
      </c>
      <c r="F8807" t="s">
        <v>6882</v>
      </c>
      <c r="G8807" t="s">
        <v>14</v>
      </c>
      <c r="H8807" t="s">
        <v>4851</v>
      </c>
      <c r="I8807">
        <v>1</v>
      </c>
      <c r="J8807" s="3">
        <v>385</v>
      </c>
    </row>
    <row r="8808" spans="1:10" x14ac:dyDescent="0.4">
      <c r="A8808">
        <v>1623723</v>
      </c>
      <c r="B8808">
        <v>137822</v>
      </c>
      <c r="C8808" s="1" t="s">
        <v>4348</v>
      </c>
      <c r="D8808" s="1">
        <v>43265</v>
      </c>
      <c r="E8808" s="1">
        <v>43267</v>
      </c>
      <c r="F8808" t="s">
        <v>6882</v>
      </c>
      <c r="G8808" t="s">
        <v>14</v>
      </c>
      <c r="H8808" t="s">
        <v>4851</v>
      </c>
      <c r="I8808">
        <v>1</v>
      </c>
      <c r="J8808" s="3">
        <v>725</v>
      </c>
    </row>
    <row r="8809" spans="1:10" x14ac:dyDescent="0.4">
      <c r="A8809">
        <v>1623542</v>
      </c>
      <c r="B8809">
        <v>136046</v>
      </c>
      <c r="C8809" s="1" t="s">
        <v>4237</v>
      </c>
      <c r="D8809" s="1">
        <v>43265</v>
      </c>
      <c r="E8809" s="1">
        <v>43265</v>
      </c>
      <c r="F8809" t="s">
        <v>4880</v>
      </c>
      <c r="G8809" t="s">
        <v>14</v>
      </c>
      <c r="H8809" t="s">
        <v>4851</v>
      </c>
      <c r="I8809">
        <v>1</v>
      </c>
      <c r="J8809" s="3">
        <v>1200</v>
      </c>
    </row>
    <row r="8810" spans="1:10" x14ac:dyDescent="0.4">
      <c r="A8810">
        <v>1622939</v>
      </c>
      <c r="B8810">
        <v>134210</v>
      </c>
      <c r="C8810" s="1" t="s">
        <v>3945</v>
      </c>
      <c r="D8810" s="1">
        <v>43265</v>
      </c>
      <c r="E8810" s="1">
        <v>43267</v>
      </c>
      <c r="F8810" t="s">
        <v>6801</v>
      </c>
      <c r="G8810" t="s">
        <v>22</v>
      </c>
      <c r="H8810" t="s">
        <v>6802</v>
      </c>
      <c r="I8810">
        <v>1</v>
      </c>
      <c r="J8810" s="3">
        <v>2300</v>
      </c>
    </row>
    <row r="8811" spans="1:10" x14ac:dyDescent="0.4">
      <c r="A8811">
        <v>1622995</v>
      </c>
      <c r="B8811">
        <v>134458</v>
      </c>
      <c r="C8811" s="1" t="s">
        <v>3994</v>
      </c>
      <c r="D8811" s="1">
        <v>43265</v>
      </c>
      <c r="E8811" s="1">
        <v>43267</v>
      </c>
      <c r="F8811" t="s">
        <v>5855</v>
      </c>
      <c r="G8811" t="s">
        <v>22</v>
      </c>
      <c r="H8811" t="s">
        <v>4866</v>
      </c>
      <c r="I8811">
        <v>2</v>
      </c>
      <c r="J8811" s="3">
        <v>8500</v>
      </c>
    </row>
    <row r="8812" spans="1:10" x14ac:dyDescent="0.4">
      <c r="A8812">
        <v>1622875</v>
      </c>
      <c r="B8812">
        <v>134359</v>
      </c>
      <c r="C8812" s="1" t="s">
        <v>3890</v>
      </c>
      <c r="D8812" s="1">
        <v>43265</v>
      </c>
      <c r="E8812" s="1">
        <v>43266</v>
      </c>
      <c r="F8812" t="s">
        <v>5280</v>
      </c>
      <c r="G8812" t="s">
        <v>22</v>
      </c>
      <c r="H8812" t="s">
        <v>5281</v>
      </c>
      <c r="I8812">
        <v>10</v>
      </c>
      <c r="J8812" s="3">
        <v>35408</v>
      </c>
    </row>
    <row r="8813" spans="1:10" x14ac:dyDescent="0.4">
      <c r="A8813">
        <v>1622993</v>
      </c>
      <c r="B8813">
        <v>138118</v>
      </c>
      <c r="C8813" s="1" t="s">
        <v>3992</v>
      </c>
      <c r="D8813" s="1">
        <v>43266</v>
      </c>
      <c r="E8813" s="1">
        <v>43268</v>
      </c>
      <c r="F8813" t="s">
        <v>4880</v>
      </c>
      <c r="G8813" t="s">
        <v>14</v>
      </c>
      <c r="H8813" t="s">
        <v>4851</v>
      </c>
      <c r="I8813">
        <v>3</v>
      </c>
      <c r="J8813" s="3">
        <v>495</v>
      </c>
    </row>
    <row r="8814" spans="1:10" x14ac:dyDescent="0.4">
      <c r="A8814">
        <v>1622993</v>
      </c>
      <c r="B8814">
        <v>134418</v>
      </c>
      <c r="C8814" s="1" t="s">
        <v>3992</v>
      </c>
      <c r="D8814" s="1">
        <v>43266</v>
      </c>
      <c r="E8814" s="1">
        <v>43268</v>
      </c>
      <c r="F8814" t="s">
        <v>4880</v>
      </c>
      <c r="G8814" t="s">
        <v>14</v>
      </c>
      <c r="H8814" t="s">
        <v>4851</v>
      </c>
      <c r="I8814">
        <v>14</v>
      </c>
      <c r="J8814" s="3">
        <v>9260</v>
      </c>
    </row>
    <row r="8815" spans="1:10" x14ac:dyDescent="0.4">
      <c r="A8815">
        <v>1622957</v>
      </c>
      <c r="B8815">
        <v>134211</v>
      </c>
      <c r="C8815" s="1" t="s">
        <v>3962</v>
      </c>
      <c r="D8815" s="1">
        <v>43266</v>
      </c>
      <c r="E8815" s="1">
        <v>43267</v>
      </c>
      <c r="F8815" t="s">
        <v>5370</v>
      </c>
      <c r="G8815" t="s">
        <v>409</v>
      </c>
      <c r="H8815" t="s">
        <v>4851</v>
      </c>
      <c r="I8815">
        <v>1</v>
      </c>
      <c r="J8815" s="3">
        <v>1025</v>
      </c>
    </row>
    <row r="8816" spans="1:10" x14ac:dyDescent="0.4">
      <c r="A8816">
        <v>1622922</v>
      </c>
      <c r="B8816">
        <v>134360</v>
      </c>
      <c r="C8816" s="1" t="s">
        <v>3932</v>
      </c>
      <c r="D8816" s="1">
        <v>43266</v>
      </c>
      <c r="E8816" s="1">
        <v>43266</v>
      </c>
      <c r="F8816" t="s">
        <v>4888</v>
      </c>
      <c r="G8816" t="s">
        <v>95</v>
      </c>
      <c r="H8816" t="s">
        <v>4851</v>
      </c>
      <c r="I8816">
        <v>14</v>
      </c>
      <c r="J8816" s="3">
        <v>20370</v>
      </c>
    </row>
    <row r="8817" spans="1:10" x14ac:dyDescent="0.4">
      <c r="A8817">
        <v>1622932</v>
      </c>
      <c r="B8817">
        <v>137816</v>
      </c>
      <c r="C8817" s="1" t="s">
        <v>3940</v>
      </c>
      <c r="D8817" s="1">
        <v>43266</v>
      </c>
      <c r="E8817" s="1">
        <v>43266</v>
      </c>
      <c r="F8817" t="s">
        <v>5342</v>
      </c>
      <c r="G8817" t="s">
        <v>18</v>
      </c>
      <c r="H8817" t="s">
        <v>4851</v>
      </c>
      <c r="I8817">
        <v>1</v>
      </c>
      <c r="J8817" s="3">
        <v>145</v>
      </c>
    </row>
    <row r="8818" spans="1:10" x14ac:dyDescent="0.4">
      <c r="A8818">
        <v>1622932</v>
      </c>
      <c r="B8818">
        <v>137810</v>
      </c>
      <c r="C8818" s="1" t="s">
        <v>3940</v>
      </c>
      <c r="D8818" s="1">
        <v>43266</v>
      </c>
      <c r="E8818" s="1">
        <v>43266</v>
      </c>
      <c r="F8818" t="s">
        <v>5342</v>
      </c>
      <c r="G8818" t="s">
        <v>18</v>
      </c>
      <c r="H8818" t="s">
        <v>4851</v>
      </c>
      <c r="I8818">
        <v>1</v>
      </c>
      <c r="J8818" s="3">
        <v>195</v>
      </c>
    </row>
    <row r="8819" spans="1:10" x14ac:dyDescent="0.4">
      <c r="A8819">
        <v>1622932</v>
      </c>
      <c r="B8819">
        <v>138061</v>
      </c>
      <c r="C8819" s="1" t="s">
        <v>3940</v>
      </c>
      <c r="D8819" s="1">
        <v>43266</v>
      </c>
      <c r="E8819" s="1">
        <v>43266</v>
      </c>
      <c r="F8819" t="s">
        <v>5342</v>
      </c>
      <c r="G8819" t="s">
        <v>18</v>
      </c>
      <c r="H8819" t="s">
        <v>4851</v>
      </c>
      <c r="I8819">
        <v>2</v>
      </c>
      <c r="J8819" s="3">
        <v>400</v>
      </c>
    </row>
    <row r="8820" spans="1:10" x14ac:dyDescent="0.4">
      <c r="A8820">
        <v>1622932</v>
      </c>
      <c r="B8820">
        <v>142020</v>
      </c>
      <c r="C8820" s="1" t="s">
        <v>3940</v>
      </c>
      <c r="D8820" s="1">
        <v>43266</v>
      </c>
      <c r="E8820" s="1">
        <v>43266</v>
      </c>
      <c r="F8820" t="s">
        <v>5342</v>
      </c>
      <c r="G8820" t="s">
        <v>18</v>
      </c>
      <c r="H8820" t="s">
        <v>4851</v>
      </c>
      <c r="I8820">
        <v>1</v>
      </c>
      <c r="J8820" s="3">
        <v>195</v>
      </c>
    </row>
    <row r="8821" spans="1:10" x14ac:dyDescent="0.4">
      <c r="A8821">
        <v>1622932</v>
      </c>
      <c r="B8821">
        <v>142373</v>
      </c>
      <c r="C8821" s="1" t="s">
        <v>3940</v>
      </c>
      <c r="D8821" s="1">
        <v>43266</v>
      </c>
      <c r="E8821" s="1">
        <v>43266</v>
      </c>
      <c r="F8821" t="s">
        <v>5342</v>
      </c>
      <c r="G8821" t="s">
        <v>18</v>
      </c>
      <c r="H8821" t="s">
        <v>4851</v>
      </c>
      <c r="I8821">
        <v>1</v>
      </c>
      <c r="J8821" s="3">
        <v>195</v>
      </c>
    </row>
    <row r="8822" spans="1:10" x14ac:dyDescent="0.4">
      <c r="A8822">
        <v>1622685</v>
      </c>
      <c r="B8822">
        <v>134883</v>
      </c>
      <c r="C8822" s="1" t="s">
        <v>3732</v>
      </c>
      <c r="D8822" s="1">
        <v>43266</v>
      </c>
      <c r="E8822" s="1">
        <v>43267</v>
      </c>
      <c r="F8822" t="s">
        <v>4874</v>
      </c>
      <c r="G8822" t="s">
        <v>35</v>
      </c>
      <c r="H8822" t="s">
        <v>4851</v>
      </c>
      <c r="I8822">
        <v>2</v>
      </c>
      <c r="J8822" s="3">
        <v>4400</v>
      </c>
    </row>
    <row r="8823" spans="1:10" x14ac:dyDescent="0.4">
      <c r="A8823">
        <v>1623789</v>
      </c>
      <c r="B8823">
        <v>138111</v>
      </c>
      <c r="C8823" s="1" t="s">
        <v>4386</v>
      </c>
      <c r="D8823" s="1">
        <v>43266</v>
      </c>
      <c r="E8823" s="1">
        <v>43267</v>
      </c>
      <c r="F8823" t="s">
        <v>5184</v>
      </c>
      <c r="G8823" t="s">
        <v>39</v>
      </c>
      <c r="H8823" t="s">
        <v>4851</v>
      </c>
      <c r="I8823">
        <v>1</v>
      </c>
      <c r="J8823" s="3">
        <v>2200</v>
      </c>
    </row>
    <row r="8824" spans="1:10" x14ac:dyDescent="0.4">
      <c r="A8824">
        <v>1623721</v>
      </c>
      <c r="B8824">
        <v>136801</v>
      </c>
      <c r="C8824" s="1" t="s">
        <v>4347</v>
      </c>
      <c r="D8824" s="1">
        <v>43266</v>
      </c>
      <c r="E8824" s="1">
        <v>43266</v>
      </c>
      <c r="F8824" t="s">
        <v>5895</v>
      </c>
      <c r="G8824" t="s">
        <v>60</v>
      </c>
      <c r="H8824" t="s">
        <v>4851</v>
      </c>
      <c r="I8824">
        <v>1</v>
      </c>
      <c r="J8824" s="3">
        <v>450</v>
      </c>
    </row>
    <row r="8825" spans="1:10" x14ac:dyDescent="0.4">
      <c r="A8825">
        <v>1623386</v>
      </c>
      <c r="B8825">
        <v>137056</v>
      </c>
      <c r="C8825" s="1" t="s">
        <v>4182</v>
      </c>
      <c r="D8825" s="1">
        <v>43266</v>
      </c>
      <c r="E8825" s="1">
        <v>43267</v>
      </c>
      <c r="F8825" t="s">
        <v>4880</v>
      </c>
      <c r="G8825" t="s">
        <v>14</v>
      </c>
      <c r="H8825" t="s">
        <v>4851</v>
      </c>
      <c r="I8825">
        <v>1</v>
      </c>
      <c r="J8825" s="3">
        <v>240</v>
      </c>
    </row>
    <row r="8826" spans="1:10" x14ac:dyDescent="0.4">
      <c r="A8826">
        <v>1623386</v>
      </c>
      <c r="B8826">
        <v>137053</v>
      </c>
      <c r="C8826" s="1" t="s">
        <v>4182</v>
      </c>
      <c r="D8826" s="1">
        <v>43266</v>
      </c>
      <c r="E8826" s="1">
        <v>43267</v>
      </c>
      <c r="F8826" t="s">
        <v>4880</v>
      </c>
      <c r="G8826" t="s">
        <v>14</v>
      </c>
      <c r="H8826" t="s">
        <v>4851</v>
      </c>
      <c r="I8826">
        <v>1</v>
      </c>
      <c r="J8826" s="3">
        <v>70</v>
      </c>
    </row>
    <row r="8827" spans="1:10" x14ac:dyDescent="0.4">
      <c r="A8827">
        <v>1623386</v>
      </c>
      <c r="B8827">
        <v>137054</v>
      </c>
      <c r="C8827" s="1" t="s">
        <v>4182</v>
      </c>
      <c r="D8827" s="1">
        <v>43266</v>
      </c>
      <c r="E8827" s="1">
        <v>43267</v>
      </c>
      <c r="F8827" t="s">
        <v>4880</v>
      </c>
      <c r="G8827" t="s">
        <v>14</v>
      </c>
      <c r="H8827" t="s">
        <v>4851</v>
      </c>
      <c r="I8827">
        <v>1</v>
      </c>
      <c r="J8827" s="3">
        <v>149</v>
      </c>
    </row>
    <row r="8828" spans="1:10" x14ac:dyDescent="0.4">
      <c r="A8828">
        <v>1623196</v>
      </c>
      <c r="B8828">
        <v>136263</v>
      </c>
      <c r="C8828" s="1" t="s">
        <v>4097</v>
      </c>
      <c r="D8828" s="1">
        <v>43266</v>
      </c>
      <c r="E8828" s="1">
        <v>43267</v>
      </c>
      <c r="F8828" t="s">
        <v>6254</v>
      </c>
      <c r="G8828" t="s">
        <v>67</v>
      </c>
      <c r="H8828" t="s">
        <v>4851</v>
      </c>
      <c r="I8828">
        <v>1</v>
      </c>
      <c r="J8828" s="3">
        <v>100</v>
      </c>
    </row>
    <row r="8829" spans="1:10" x14ac:dyDescent="0.4">
      <c r="A8829">
        <v>1624166</v>
      </c>
      <c r="B8829">
        <v>138232</v>
      </c>
      <c r="C8829" s="1" t="s">
        <v>4544</v>
      </c>
      <c r="D8829" s="1">
        <v>43266</v>
      </c>
      <c r="E8829" s="1">
        <v>43266</v>
      </c>
      <c r="F8829" t="s">
        <v>4880</v>
      </c>
      <c r="G8829" t="s">
        <v>14</v>
      </c>
      <c r="H8829" t="s">
        <v>4851</v>
      </c>
      <c r="I8829">
        <v>6</v>
      </c>
      <c r="J8829" s="3">
        <v>450</v>
      </c>
    </row>
    <row r="8830" spans="1:10" x14ac:dyDescent="0.4">
      <c r="A8830">
        <v>1622201</v>
      </c>
      <c r="B8830">
        <v>136829</v>
      </c>
      <c r="C8830" s="1" t="s">
        <v>3359</v>
      </c>
      <c r="D8830" s="1">
        <v>43266</v>
      </c>
      <c r="E8830" s="1">
        <v>43266</v>
      </c>
      <c r="F8830" t="s">
        <v>5958</v>
      </c>
      <c r="G8830" t="s">
        <v>20</v>
      </c>
      <c r="H8830" t="s">
        <v>4851</v>
      </c>
      <c r="I8830">
        <v>1</v>
      </c>
      <c r="J8830" s="3">
        <v>1010</v>
      </c>
    </row>
    <row r="8831" spans="1:10" x14ac:dyDescent="0.4">
      <c r="A8831">
        <v>1621512</v>
      </c>
      <c r="B8831">
        <v>136470</v>
      </c>
      <c r="C8831" s="1" t="s">
        <v>2776</v>
      </c>
      <c r="D8831" s="1">
        <v>43267</v>
      </c>
      <c r="E8831" s="1">
        <v>43271</v>
      </c>
      <c r="F8831" t="s">
        <v>4856</v>
      </c>
      <c r="G8831" t="s">
        <v>60</v>
      </c>
      <c r="H8831" t="s">
        <v>4851</v>
      </c>
      <c r="I8831">
        <v>1</v>
      </c>
      <c r="J8831" s="3">
        <v>2425</v>
      </c>
    </row>
    <row r="8832" spans="1:10" x14ac:dyDescent="0.4">
      <c r="A8832">
        <v>1621512</v>
      </c>
      <c r="B8832">
        <v>133456</v>
      </c>
      <c r="C8832" s="1" t="s">
        <v>2776</v>
      </c>
      <c r="D8832" s="1">
        <v>43267</v>
      </c>
      <c r="E8832" s="1">
        <v>43271</v>
      </c>
      <c r="F8832" t="s">
        <v>4856</v>
      </c>
      <c r="G8832" t="s">
        <v>60</v>
      </c>
      <c r="H8832" t="s">
        <v>4851</v>
      </c>
      <c r="I8832">
        <v>4</v>
      </c>
      <c r="J8832" s="3">
        <v>10025</v>
      </c>
    </row>
    <row r="8833" spans="1:10" x14ac:dyDescent="0.4">
      <c r="A8833">
        <v>1621512</v>
      </c>
      <c r="B8833">
        <v>96743</v>
      </c>
      <c r="C8833" s="1" t="s">
        <v>2776</v>
      </c>
      <c r="D8833" s="1">
        <v>43267</v>
      </c>
      <c r="E8833" s="1">
        <v>43271</v>
      </c>
      <c r="F8833" t="s">
        <v>4856</v>
      </c>
      <c r="G8833" t="s">
        <v>60</v>
      </c>
      <c r="H8833" t="s">
        <v>4851</v>
      </c>
      <c r="I8833">
        <v>5</v>
      </c>
      <c r="J8833" s="3">
        <v>12389</v>
      </c>
    </row>
    <row r="8834" spans="1:10" x14ac:dyDescent="0.4">
      <c r="A8834">
        <v>1621512</v>
      </c>
      <c r="B8834">
        <v>96075</v>
      </c>
      <c r="C8834" s="1" t="s">
        <v>2776</v>
      </c>
      <c r="D8834" s="1">
        <v>43267</v>
      </c>
      <c r="E8834" s="1">
        <v>43271</v>
      </c>
      <c r="F8834" t="s">
        <v>4856</v>
      </c>
      <c r="G8834" t="s">
        <v>60</v>
      </c>
      <c r="H8834" t="s">
        <v>4851</v>
      </c>
      <c r="I8834">
        <v>125</v>
      </c>
      <c r="J8834" s="3">
        <v>269450</v>
      </c>
    </row>
    <row r="8835" spans="1:10" x14ac:dyDescent="0.4">
      <c r="A8835">
        <v>1621512</v>
      </c>
      <c r="B8835">
        <v>96028</v>
      </c>
      <c r="C8835" s="1" t="s">
        <v>2776</v>
      </c>
      <c r="D8835" s="1">
        <v>43267</v>
      </c>
      <c r="E8835" s="1">
        <v>43271</v>
      </c>
      <c r="F8835" t="s">
        <v>4856</v>
      </c>
      <c r="G8835" t="s">
        <v>60</v>
      </c>
      <c r="H8835" t="s">
        <v>4851</v>
      </c>
      <c r="I8835">
        <v>2</v>
      </c>
      <c r="J8835" s="3">
        <v>5680</v>
      </c>
    </row>
    <row r="8836" spans="1:10" x14ac:dyDescent="0.4">
      <c r="A8836">
        <v>1621512</v>
      </c>
      <c r="B8836">
        <v>96237</v>
      </c>
      <c r="C8836" s="1" t="s">
        <v>2776</v>
      </c>
      <c r="D8836" s="1">
        <v>43267</v>
      </c>
      <c r="E8836" s="1">
        <v>43271</v>
      </c>
      <c r="F8836" t="s">
        <v>4856</v>
      </c>
      <c r="G8836" t="s">
        <v>60</v>
      </c>
      <c r="H8836" t="s">
        <v>4851</v>
      </c>
      <c r="I8836">
        <v>6</v>
      </c>
      <c r="J8836" s="3">
        <v>16800</v>
      </c>
    </row>
    <row r="8837" spans="1:10" x14ac:dyDescent="0.4">
      <c r="A8837">
        <v>1621512</v>
      </c>
      <c r="B8837">
        <v>96210</v>
      </c>
      <c r="C8837" s="1" t="s">
        <v>2776</v>
      </c>
      <c r="D8837" s="1">
        <v>43267</v>
      </c>
      <c r="E8837" s="1">
        <v>43271</v>
      </c>
      <c r="F8837" t="s">
        <v>4856</v>
      </c>
      <c r="G8837" t="s">
        <v>60</v>
      </c>
      <c r="H8837" t="s">
        <v>4851</v>
      </c>
      <c r="I8837">
        <v>1</v>
      </c>
      <c r="J8837" s="3">
        <v>2490</v>
      </c>
    </row>
    <row r="8838" spans="1:10" x14ac:dyDescent="0.4">
      <c r="A8838">
        <v>1621514</v>
      </c>
      <c r="B8838">
        <v>96090</v>
      </c>
      <c r="C8838" s="1" t="s">
        <v>2778</v>
      </c>
      <c r="D8838" s="1">
        <v>43267</v>
      </c>
      <c r="E8838" s="1">
        <v>43268</v>
      </c>
      <c r="F8838" t="s">
        <v>5274</v>
      </c>
      <c r="G8838" t="s">
        <v>222</v>
      </c>
      <c r="H8838" t="s">
        <v>4851</v>
      </c>
      <c r="I8838">
        <v>1</v>
      </c>
      <c r="J8838" s="3">
        <v>1200</v>
      </c>
    </row>
    <row r="8839" spans="1:10" x14ac:dyDescent="0.4">
      <c r="A8839">
        <v>1621519</v>
      </c>
      <c r="B8839">
        <v>96238</v>
      </c>
      <c r="C8839" s="1" t="s">
        <v>2783</v>
      </c>
      <c r="D8839" s="1">
        <v>43267</v>
      </c>
      <c r="E8839" s="1">
        <v>43270</v>
      </c>
      <c r="F8839" t="s">
        <v>5532</v>
      </c>
      <c r="G8839" t="s">
        <v>22</v>
      </c>
      <c r="H8839" t="s">
        <v>5533</v>
      </c>
      <c r="I8839">
        <v>1</v>
      </c>
      <c r="J8839" s="3">
        <v>3100</v>
      </c>
    </row>
    <row r="8840" spans="1:10" x14ac:dyDescent="0.4">
      <c r="A8840">
        <v>1621519</v>
      </c>
      <c r="B8840">
        <v>96081</v>
      </c>
      <c r="C8840" s="1" t="s">
        <v>2783</v>
      </c>
      <c r="D8840" s="1">
        <v>43267</v>
      </c>
      <c r="E8840" s="1">
        <v>43270</v>
      </c>
      <c r="F8840" t="s">
        <v>5532</v>
      </c>
      <c r="G8840" t="s">
        <v>22</v>
      </c>
      <c r="H8840" t="s">
        <v>5533</v>
      </c>
      <c r="I8840">
        <v>1</v>
      </c>
      <c r="J8840" s="3">
        <v>1200</v>
      </c>
    </row>
    <row r="8841" spans="1:10" x14ac:dyDescent="0.4">
      <c r="A8841">
        <v>1621519</v>
      </c>
      <c r="B8841">
        <v>136265</v>
      </c>
      <c r="C8841" s="1" t="s">
        <v>2783</v>
      </c>
      <c r="D8841" s="1">
        <v>43267</v>
      </c>
      <c r="E8841" s="1">
        <v>43270</v>
      </c>
      <c r="F8841" t="s">
        <v>5532</v>
      </c>
      <c r="G8841" t="s">
        <v>22</v>
      </c>
      <c r="H8841" t="s">
        <v>5533</v>
      </c>
      <c r="I8841">
        <v>1</v>
      </c>
      <c r="J8841" s="3">
        <v>4658</v>
      </c>
    </row>
    <row r="8842" spans="1:10" x14ac:dyDescent="0.4">
      <c r="A8842">
        <v>1621519</v>
      </c>
      <c r="B8842">
        <v>136663</v>
      </c>
      <c r="C8842" s="1" t="s">
        <v>2783</v>
      </c>
      <c r="D8842" s="1">
        <v>43267</v>
      </c>
      <c r="E8842" s="1">
        <v>43270</v>
      </c>
      <c r="F8842" t="s">
        <v>5532</v>
      </c>
      <c r="G8842" t="s">
        <v>22</v>
      </c>
      <c r="H8842" t="s">
        <v>5533</v>
      </c>
      <c r="I8842">
        <v>1</v>
      </c>
      <c r="J8842" s="3">
        <v>3322</v>
      </c>
    </row>
    <row r="8843" spans="1:10" x14ac:dyDescent="0.4">
      <c r="A8843">
        <v>1621519</v>
      </c>
      <c r="B8843">
        <v>134474</v>
      </c>
      <c r="C8843" s="1" t="s">
        <v>2783</v>
      </c>
      <c r="D8843" s="1">
        <v>43267</v>
      </c>
      <c r="E8843" s="1">
        <v>43270</v>
      </c>
      <c r="F8843" t="s">
        <v>5532</v>
      </c>
      <c r="G8843" t="s">
        <v>22</v>
      </c>
      <c r="H8843" t="s">
        <v>5533</v>
      </c>
      <c r="I8843">
        <v>1</v>
      </c>
      <c r="J8843" s="3">
        <v>1500</v>
      </c>
    </row>
    <row r="8844" spans="1:10" x14ac:dyDescent="0.4">
      <c r="A8844">
        <v>1621519</v>
      </c>
      <c r="B8844">
        <v>134475</v>
      </c>
      <c r="C8844" s="1" t="s">
        <v>2783</v>
      </c>
      <c r="D8844" s="1">
        <v>43267</v>
      </c>
      <c r="E8844" s="1">
        <v>43270</v>
      </c>
      <c r="F8844" t="s">
        <v>5532</v>
      </c>
      <c r="G8844" t="s">
        <v>22</v>
      </c>
      <c r="H8844" t="s">
        <v>5533</v>
      </c>
      <c r="I8844">
        <v>1</v>
      </c>
      <c r="J8844" s="3">
        <v>4664</v>
      </c>
    </row>
    <row r="8845" spans="1:10" x14ac:dyDescent="0.4">
      <c r="A8845">
        <v>1621519</v>
      </c>
      <c r="B8845">
        <v>135257</v>
      </c>
      <c r="C8845" s="1" t="s">
        <v>2783</v>
      </c>
      <c r="D8845" s="1">
        <v>43267</v>
      </c>
      <c r="E8845" s="1">
        <v>43270</v>
      </c>
      <c r="F8845" t="s">
        <v>5532</v>
      </c>
      <c r="G8845" t="s">
        <v>22</v>
      </c>
      <c r="H8845" t="s">
        <v>5533</v>
      </c>
      <c r="I8845">
        <v>3</v>
      </c>
      <c r="J8845" s="3">
        <v>15000</v>
      </c>
    </row>
    <row r="8846" spans="1:10" x14ac:dyDescent="0.4">
      <c r="A8846">
        <v>1620550</v>
      </c>
      <c r="B8846">
        <v>94375</v>
      </c>
      <c r="C8846" s="1" t="s">
        <v>2066</v>
      </c>
      <c r="D8846" s="1">
        <v>43267</v>
      </c>
      <c r="E8846" s="1">
        <v>43268</v>
      </c>
      <c r="F8846" t="s">
        <v>5272</v>
      </c>
      <c r="G8846" t="s">
        <v>222</v>
      </c>
      <c r="H8846" t="s">
        <v>4851</v>
      </c>
      <c r="I8846">
        <v>2</v>
      </c>
      <c r="J8846" s="3">
        <v>4244</v>
      </c>
    </row>
    <row r="8847" spans="1:10" x14ac:dyDescent="0.4">
      <c r="A8847">
        <v>1620550</v>
      </c>
      <c r="B8847">
        <v>97214</v>
      </c>
      <c r="C8847" s="1" t="s">
        <v>2066</v>
      </c>
      <c r="D8847" s="1">
        <v>43267</v>
      </c>
      <c r="E8847" s="1">
        <v>43268</v>
      </c>
      <c r="F8847" t="s">
        <v>5272</v>
      </c>
      <c r="G8847" t="s">
        <v>222</v>
      </c>
      <c r="H8847" t="s">
        <v>4851</v>
      </c>
      <c r="I8847">
        <v>1</v>
      </c>
      <c r="J8847" s="3">
        <v>850</v>
      </c>
    </row>
    <row r="8848" spans="1:10" x14ac:dyDescent="0.4">
      <c r="A8848">
        <v>1620550</v>
      </c>
      <c r="B8848">
        <v>138188</v>
      </c>
      <c r="C8848" s="1" t="s">
        <v>2066</v>
      </c>
      <c r="D8848" s="1">
        <v>43267</v>
      </c>
      <c r="E8848" s="1">
        <v>43268</v>
      </c>
      <c r="F8848" t="s">
        <v>5272</v>
      </c>
      <c r="G8848" t="s">
        <v>222</v>
      </c>
      <c r="H8848" t="s">
        <v>4851</v>
      </c>
      <c r="I8848">
        <v>1</v>
      </c>
      <c r="J8848" s="3">
        <v>1000</v>
      </c>
    </row>
    <row r="8849" spans="1:10" x14ac:dyDescent="0.4">
      <c r="A8849">
        <v>1620553</v>
      </c>
      <c r="B8849">
        <v>94376</v>
      </c>
      <c r="C8849" s="1" t="s">
        <v>2069</v>
      </c>
      <c r="D8849" s="1">
        <v>43267</v>
      </c>
      <c r="E8849" s="1">
        <v>43268</v>
      </c>
      <c r="F8849" t="s">
        <v>5631</v>
      </c>
      <c r="G8849" t="s">
        <v>81</v>
      </c>
      <c r="H8849" t="s">
        <v>4851</v>
      </c>
      <c r="I8849">
        <v>1</v>
      </c>
      <c r="J8849" s="3">
        <v>800</v>
      </c>
    </row>
    <row r="8850" spans="1:10" x14ac:dyDescent="0.4">
      <c r="A8850">
        <v>1620554</v>
      </c>
      <c r="B8850">
        <v>94377</v>
      </c>
      <c r="C8850" s="1" t="s">
        <v>2070</v>
      </c>
      <c r="D8850" s="1">
        <v>43267</v>
      </c>
      <c r="E8850" s="1">
        <v>43270</v>
      </c>
      <c r="F8850" t="s">
        <v>5043</v>
      </c>
      <c r="G8850" t="s">
        <v>22</v>
      </c>
      <c r="H8850" t="s">
        <v>4991</v>
      </c>
      <c r="I8850">
        <v>3</v>
      </c>
      <c r="J8850" s="3">
        <v>13897</v>
      </c>
    </row>
    <row r="8851" spans="1:10" x14ac:dyDescent="0.4">
      <c r="A8851">
        <v>1620518</v>
      </c>
      <c r="B8851">
        <v>134361</v>
      </c>
      <c r="C8851" s="1" t="s">
        <v>2042</v>
      </c>
      <c r="D8851" s="1">
        <v>43267</v>
      </c>
      <c r="E8851" s="1">
        <v>43272</v>
      </c>
      <c r="F8851" t="s">
        <v>5286</v>
      </c>
      <c r="G8851" t="s">
        <v>287</v>
      </c>
      <c r="H8851" t="s">
        <v>4851</v>
      </c>
      <c r="I8851">
        <v>1</v>
      </c>
      <c r="J8851" s="3">
        <v>2328</v>
      </c>
    </row>
    <row r="8852" spans="1:10" x14ac:dyDescent="0.4">
      <c r="A8852">
        <v>1620518</v>
      </c>
      <c r="B8852">
        <v>134213</v>
      </c>
      <c r="C8852" s="1" t="s">
        <v>2042</v>
      </c>
      <c r="D8852" s="1">
        <v>43267</v>
      </c>
      <c r="E8852" s="1">
        <v>43272</v>
      </c>
      <c r="F8852" t="s">
        <v>5286</v>
      </c>
      <c r="G8852" t="s">
        <v>287</v>
      </c>
      <c r="H8852" t="s">
        <v>4851</v>
      </c>
      <c r="I8852">
        <v>3</v>
      </c>
      <c r="J8852" s="3">
        <v>17300</v>
      </c>
    </row>
    <row r="8853" spans="1:10" x14ac:dyDescent="0.4">
      <c r="A8853">
        <v>1620518</v>
      </c>
      <c r="B8853">
        <v>93843</v>
      </c>
      <c r="C8853" s="1" t="s">
        <v>2042</v>
      </c>
      <c r="D8853" s="1">
        <v>43267</v>
      </c>
      <c r="E8853" s="1">
        <v>43272</v>
      </c>
      <c r="F8853" t="s">
        <v>5286</v>
      </c>
      <c r="G8853" t="s">
        <v>287</v>
      </c>
      <c r="H8853" t="s">
        <v>4851</v>
      </c>
      <c r="I8853">
        <v>1</v>
      </c>
      <c r="J8853" s="3">
        <v>2400</v>
      </c>
    </row>
    <row r="8854" spans="1:10" x14ac:dyDescent="0.4">
      <c r="A8854">
        <v>1620518</v>
      </c>
      <c r="B8854">
        <v>96594</v>
      </c>
      <c r="C8854" s="1" t="s">
        <v>2042</v>
      </c>
      <c r="D8854" s="1">
        <v>43267</v>
      </c>
      <c r="E8854" s="1">
        <v>43272</v>
      </c>
      <c r="F8854" t="s">
        <v>5286</v>
      </c>
      <c r="G8854" t="s">
        <v>287</v>
      </c>
      <c r="H8854" t="s">
        <v>4851</v>
      </c>
      <c r="I8854">
        <v>14</v>
      </c>
      <c r="J8854" s="3">
        <v>34894</v>
      </c>
    </row>
    <row r="8855" spans="1:10" x14ac:dyDescent="0.4">
      <c r="A8855">
        <v>1620518</v>
      </c>
      <c r="B8855">
        <v>96057</v>
      </c>
      <c r="C8855" s="1" t="s">
        <v>2042</v>
      </c>
      <c r="D8855" s="1">
        <v>43267</v>
      </c>
      <c r="E8855" s="1">
        <v>43272</v>
      </c>
      <c r="F8855" t="s">
        <v>5286</v>
      </c>
      <c r="G8855" t="s">
        <v>287</v>
      </c>
      <c r="H8855" t="s">
        <v>4851</v>
      </c>
      <c r="I8855">
        <v>21</v>
      </c>
      <c r="J8855" s="3">
        <v>49265</v>
      </c>
    </row>
    <row r="8856" spans="1:10" x14ac:dyDescent="0.4">
      <c r="A8856">
        <v>1620645</v>
      </c>
      <c r="B8856">
        <v>98478</v>
      </c>
      <c r="C8856" s="1" t="s">
        <v>2147</v>
      </c>
      <c r="D8856" s="1">
        <v>43267</v>
      </c>
      <c r="E8856" s="1">
        <v>43270</v>
      </c>
      <c r="F8856" t="s">
        <v>506</v>
      </c>
      <c r="G8856" t="s">
        <v>409</v>
      </c>
      <c r="H8856" t="s">
        <v>4851</v>
      </c>
      <c r="I8856">
        <v>8</v>
      </c>
      <c r="J8856" s="3">
        <v>10000</v>
      </c>
    </row>
    <row r="8857" spans="1:10" x14ac:dyDescent="0.4">
      <c r="A8857">
        <v>1620645</v>
      </c>
      <c r="B8857">
        <v>98650</v>
      </c>
      <c r="C8857" s="1" t="s">
        <v>2147</v>
      </c>
      <c r="D8857" s="1">
        <v>43267</v>
      </c>
      <c r="E8857" s="1">
        <v>43270</v>
      </c>
      <c r="F8857" t="s">
        <v>506</v>
      </c>
      <c r="G8857" t="s">
        <v>409</v>
      </c>
      <c r="H8857" t="s">
        <v>4851</v>
      </c>
      <c r="I8857">
        <v>8</v>
      </c>
      <c r="J8857" s="3">
        <v>10000</v>
      </c>
    </row>
    <row r="8858" spans="1:10" x14ac:dyDescent="0.4">
      <c r="A8858">
        <v>1620645</v>
      </c>
      <c r="B8858">
        <v>96296</v>
      </c>
      <c r="C8858" s="1" t="s">
        <v>2147</v>
      </c>
      <c r="D8858" s="1">
        <v>43267</v>
      </c>
      <c r="E8858" s="1">
        <v>43270</v>
      </c>
      <c r="F8858" t="s">
        <v>506</v>
      </c>
      <c r="G8858" t="s">
        <v>409</v>
      </c>
      <c r="H8858" t="s">
        <v>4851</v>
      </c>
      <c r="I8858">
        <v>1</v>
      </c>
      <c r="J8858" s="3">
        <v>1900</v>
      </c>
    </row>
    <row r="8859" spans="1:10" x14ac:dyDescent="0.4">
      <c r="A8859">
        <v>1620645</v>
      </c>
      <c r="B8859">
        <v>136792</v>
      </c>
      <c r="C8859" s="1" t="s">
        <v>2147</v>
      </c>
      <c r="D8859" s="1">
        <v>43267</v>
      </c>
      <c r="E8859" s="1">
        <v>43270</v>
      </c>
      <c r="F8859" t="s">
        <v>506</v>
      </c>
      <c r="G8859" t="s">
        <v>409</v>
      </c>
      <c r="H8859" t="s">
        <v>4851</v>
      </c>
      <c r="I8859">
        <v>1</v>
      </c>
      <c r="J8859" s="3">
        <v>2298</v>
      </c>
    </row>
    <row r="8860" spans="1:10" x14ac:dyDescent="0.4">
      <c r="A8860">
        <v>1620645</v>
      </c>
      <c r="B8860">
        <v>133054</v>
      </c>
      <c r="C8860" s="1" t="s">
        <v>2147</v>
      </c>
      <c r="D8860" s="1">
        <v>43267</v>
      </c>
      <c r="E8860" s="1">
        <v>43270</v>
      </c>
      <c r="F8860" t="s">
        <v>506</v>
      </c>
      <c r="G8860" t="s">
        <v>409</v>
      </c>
      <c r="H8860" t="s">
        <v>4851</v>
      </c>
      <c r="I8860">
        <v>8</v>
      </c>
      <c r="J8860" s="3">
        <v>10000</v>
      </c>
    </row>
    <row r="8861" spans="1:10" x14ac:dyDescent="0.4">
      <c r="A8861">
        <v>1619859</v>
      </c>
      <c r="B8861">
        <v>98162</v>
      </c>
      <c r="C8861" s="1" t="s">
        <v>1708</v>
      </c>
      <c r="D8861" s="1">
        <v>43267</v>
      </c>
      <c r="E8861" s="1">
        <v>43270</v>
      </c>
      <c r="F8861" t="s">
        <v>4909</v>
      </c>
      <c r="G8861" t="s">
        <v>22</v>
      </c>
      <c r="H8861" t="s">
        <v>4910</v>
      </c>
      <c r="I8861">
        <v>1</v>
      </c>
      <c r="J8861" s="3">
        <v>3075</v>
      </c>
    </row>
    <row r="8862" spans="1:10" x14ac:dyDescent="0.4">
      <c r="A8862">
        <v>1619859</v>
      </c>
      <c r="B8862">
        <v>95772</v>
      </c>
      <c r="C8862" s="1" t="s">
        <v>1708</v>
      </c>
      <c r="D8862" s="1">
        <v>43267</v>
      </c>
      <c r="E8862" s="1">
        <v>43270</v>
      </c>
      <c r="F8862" t="s">
        <v>4909</v>
      </c>
      <c r="G8862" t="s">
        <v>22</v>
      </c>
      <c r="H8862" t="s">
        <v>4910</v>
      </c>
      <c r="I8862">
        <v>2</v>
      </c>
      <c r="J8862" s="3">
        <v>7772</v>
      </c>
    </row>
    <row r="8863" spans="1:10" x14ac:dyDescent="0.4">
      <c r="A8863">
        <v>1619859</v>
      </c>
      <c r="B8863">
        <v>96593</v>
      </c>
      <c r="C8863" s="1" t="s">
        <v>1708</v>
      </c>
      <c r="D8863" s="1">
        <v>43267</v>
      </c>
      <c r="E8863" s="1">
        <v>43270</v>
      </c>
      <c r="F8863" t="s">
        <v>4909</v>
      </c>
      <c r="G8863" t="s">
        <v>22</v>
      </c>
      <c r="H8863" t="s">
        <v>4910</v>
      </c>
      <c r="I8863">
        <v>10</v>
      </c>
      <c r="J8863" s="3">
        <v>37250</v>
      </c>
    </row>
    <row r="8864" spans="1:10" x14ac:dyDescent="0.4">
      <c r="A8864">
        <v>1619859</v>
      </c>
      <c r="B8864">
        <v>97009</v>
      </c>
      <c r="C8864" s="1" t="s">
        <v>1708</v>
      </c>
      <c r="D8864" s="1">
        <v>43267</v>
      </c>
      <c r="E8864" s="1">
        <v>43270</v>
      </c>
      <c r="F8864" t="s">
        <v>4909</v>
      </c>
      <c r="G8864" t="s">
        <v>22</v>
      </c>
      <c r="H8864" t="s">
        <v>4910</v>
      </c>
      <c r="I8864">
        <v>1</v>
      </c>
      <c r="J8864" s="3">
        <v>4472</v>
      </c>
    </row>
    <row r="8865" spans="1:10" x14ac:dyDescent="0.4">
      <c r="A8865">
        <v>1619859</v>
      </c>
      <c r="B8865">
        <v>96473</v>
      </c>
      <c r="C8865" s="1" t="s">
        <v>1708</v>
      </c>
      <c r="D8865" s="1">
        <v>43267</v>
      </c>
      <c r="E8865" s="1">
        <v>43270</v>
      </c>
      <c r="F8865" t="s">
        <v>4909</v>
      </c>
      <c r="G8865" t="s">
        <v>22</v>
      </c>
      <c r="H8865" t="s">
        <v>4910</v>
      </c>
      <c r="I8865">
        <v>9</v>
      </c>
      <c r="J8865" s="3">
        <v>78150</v>
      </c>
    </row>
    <row r="8866" spans="1:10" x14ac:dyDescent="0.4">
      <c r="A8866">
        <v>1619144</v>
      </c>
      <c r="B8866">
        <v>95672</v>
      </c>
      <c r="C8866" s="1" t="s">
        <v>5283</v>
      </c>
      <c r="D8866" s="1">
        <v>43267</v>
      </c>
      <c r="E8866" s="1">
        <v>43272</v>
      </c>
      <c r="F8866" t="s">
        <v>4915</v>
      </c>
      <c r="G8866" t="s">
        <v>22</v>
      </c>
      <c r="H8866" t="s">
        <v>4854</v>
      </c>
      <c r="I8866">
        <v>1</v>
      </c>
      <c r="J8866" s="3">
        <v>2830</v>
      </c>
    </row>
    <row r="8867" spans="1:10" x14ac:dyDescent="0.4">
      <c r="A8867">
        <v>1619144</v>
      </c>
      <c r="B8867">
        <v>95814</v>
      </c>
      <c r="C8867" s="1" t="s">
        <v>5283</v>
      </c>
      <c r="D8867" s="1">
        <v>43267</v>
      </c>
      <c r="E8867" s="1">
        <v>43272</v>
      </c>
      <c r="F8867" t="s">
        <v>4915</v>
      </c>
      <c r="G8867" t="s">
        <v>22</v>
      </c>
      <c r="H8867" t="s">
        <v>4854</v>
      </c>
      <c r="I8867">
        <v>4</v>
      </c>
      <c r="J8867" s="3">
        <v>15000</v>
      </c>
    </row>
    <row r="8868" spans="1:10" x14ac:dyDescent="0.4">
      <c r="A8868">
        <v>1619144</v>
      </c>
      <c r="B8868">
        <v>97119</v>
      </c>
      <c r="C8868" s="1" t="s">
        <v>5283</v>
      </c>
      <c r="D8868" s="1">
        <v>43267</v>
      </c>
      <c r="E8868" s="1">
        <v>43272</v>
      </c>
      <c r="F8868" t="s">
        <v>4915</v>
      </c>
      <c r="G8868" t="s">
        <v>22</v>
      </c>
      <c r="H8868" t="s">
        <v>4854</v>
      </c>
      <c r="I8868">
        <v>2</v>
      </c>
      <c r="J8868" s="3">
        <v>9184</v>
      </c>
    </row>
    <row r="8869" spans="1:10" x14ac:dyDescent="0.4">
      <c r="A8869">
        <v>1619144</v>
      </c>
      <c r="B8869">
        <v>96658</v>
      </c>
      <c r="C8869" s="1" t="s">
        <v>5283</v>
      </c>
      <c r="D8869" s="1">
        <v>43267</v>
      </c>
      <c r="E8869" s="1">
        <v>43272</v>
      </c>
      <c r="F8869" t="s">
        <v>4915</v>
      </c>
      <c r="G8869" t="s">
        <v>22</v>
      </c>
      <c r="H8869" t="s">
        <v>4854</v>
      </c>
      <c r="I8869">
        <v>17</v>
      </c>
      <c r="J8869" s="3">
        <v>109678</v>
      </c>
    </row>
    <row r="8870" spans="1:10" x14ac:dyDescent="0.4">
      <c r="A8870">
        <v>1619144</v>
      </c>
      <c r="B8870">
        <v>96766</v>
      </c>
      <c r="C8870" s="1" t="s">
        <v>5283</v>
      </c>
      <c r="D8870" s="1">
        <v>43267</v>
      </c>
      <c r="E8870" s="1">
        <v>43272</v>
      </c>
      <c r="F8870" t="s">
        <v>4915</v>
      </c>
      <c r="G8870" t="s">
        <v>22</v>
      </c>
      <c r="H8870" t="s">
        <v>4854</v>
      </c>
      <c r="I8870">
        <v>2</v>
      </c>
      <c r="J8870" s="3">
        <v>7168</v>
      </c>
    </row>
    <row r="8871" spans="1:10" x14ac:dyDescent="0.4">
      <c r="A8871">
        <v>1619144</v>
      </c>
      <c r="B8871">
        <v>96592</v>
      </c>
      <c r="C8871" s="1" t="s">
        <v>5283</v>
      </c>
      <c r="D8871" s="1">
        <v>43267</v>
      </c>
      <c r="E8871" s="1">
        <v>43272</v>
      </c>
      <c r="F8871" t="s">
        <v>4915</v>
      </c>
      <c r="G8871" t="s">
        <v>22</v>
      </c>
      <c r="H8871" t="s">
        <v>4854</v>
      </c>
      <c r="I8871">
        <v>21</v>
      </c>
      <c r="J8871" s="3">
        <v>91000</v>
      </c>
    </row>
    <row r="8872" spans="1:10" x14ac:dyDescent="0.4">
      <c r="A8872">
        <v>1619144</v>
      </c>
      <c r="B8872">
        <v>96374</v>
      </c>
      <c r="C8872" s="1" t="s">
        <v>5283</v>
      </c>
      <c r="D8872" s="1">
        <v>43267</v>
      </c>
      <c r="E8872" s="1">
        <v>43272</v>
      </c>
      <c r="F8872" t="s">
        <v>4915</v>
      </c>
      <c r="G8872" t="s">
        <v>22</v>
      </c>
      <c r="H8872" t="s">
        <v>4854</v>
      </c>
      <c r="I8872">
        <v>7</v>
      </c>
      <c r="J8872" s="3">
        <v>35500</v>
      </c>
    </row>
    <row r="8873" spans="1:10" x14ac:dyDescent="0.4">
      <c r="A8873">
        <v>1619144</v>
      </c>
      <c r="B8873">
        <v>96393</v>
      </c>
      <c r="C8873" s="1" t="s">
        <v>5283</v>
      </c>
      <c r="D8873" s="1">
        <v>43267</v>
      </c>
      <c r="E8873" s="1">
        <v>43272</v>
      </c>
      <c r="F8873" t="s">
        <v>4915</v>
      </c>
      <c r="G8873" t="s">
        <v>22</v>
      </c>
      <c r="H8873" t="s">
        <v>4854</v>
      </c>
      <c r="I8873">
        <v>4</v>
      </c>
      <c r="J8873" s="3">
        <v>9500</v>
      </c>
    </row>
    <row r="8874" spans="1:10" x14ac:dyDescent="0.4">
      <c r="A8874">
        <v>1619144</v>
      </c>
      <c r="B8874">
        <v>96399</v>
      </c>
      <c r="C8874" s="1" t="s">
        <v>5283</v>
      </c>
      <c r="D8874" s="1">
        <v>43267</v>
      </c>
      <c r="E8874" s="1">
        <v>43272</v>
      </c>
      <c r="F8874" t="s">
        <v>4915</v>
      </c>
      <c r="G8874" t="s">
        <v>22</v>
      </c>
      <c r="H8874" t="s">
        <v>4854</v>
      </c>
      <c r="I8874">
        <v>5</v>
      </c>
      <c r="J8874" s="3">
        <v>24500</v>
      </c>
    </row>
    <row r="8875" spans="1:10" x14ac:dyDescent="0.4">
      <c r="A8875">
        <v>1619144</v>
      </c>
      <c r="B8875">
        <v>96192</v>
      </c>
      <c r="C8875" s="1" t="s">
        <v>5283</v>
      </c>
      <c r="D8875" s="1">
        <v>43267</v>
      </c>
      <c r="E8875" s="1">
        <v>43272</v>
      </c>
      <c r="F8875" t="s">
        <v>4915</v>
      </c>
      <c r="G8875" t="s">
        <v>22</v>
      </c>
      <c r="H8875" t="s">
        <v>4854</v>
      </c>
      <c r="I8875">
        <v>7</v>
      </c>
      <c r="J8875" s="3">
        <v>32900</v>
      </c>
    </row>
    <row r="8876" spans="1:10" x14ac:dyDescent="0.4">
      <c r="A8876">
        <v>1619144</v>
      </c>
      <c r="B8876">
        <v>96118</v>
      </c>
      <c r="C8876" s="1" t="s">
        <v>5283</v>
      </c>
      <c r="D8876" s="1">
        <v>43267</v>
      </c>
      <c r="E8876" s="1">
        <v>43272</v>
      </c>
      <c r="F8876" t="s">
        <v>4915</v>
      </c>
      <c r="G8876" t="s">
        <v>22</v>
      </c>
      <c r="H8876" t="s">
        <v>4854</v>
      </c>
      <c r="I8876">
        <v>1</v>
      </c>
      <c r="J8876" s="3">
        <v>5444</v>
      </c>
    </row>
    <row r="8877" spans="1:10" x14ac:dyDescent="0.4">
      <c r="A8877">
        <v>1619144</v>
      </c>
      <c r="B8877">
        <v>96089</v>
      </c>
      <c r="C8877" s="1" t="s">
        <v>5283</v>
      </c>
      <c r="D8877" s="1">
        <v>43267</v>
      </c>
      <c r="E8877" s="1">
        <v>43272</v>
      </c>
      <c r="F8877" t="s">
        <v>4915</v>
      </c>
      <c r="G8877" t="s">
        <v>22</v>
      </c>
      <c r="H8877" t="s">
        <v>4854</v>
      </c>
      <c r="I8877">
        <v>1</v>
      </c>
      <c r="J8877" s="3">
        <v>10250</v>
      </c>
    </row>
    <row r="8878" spans="1:10" x14ac:dyDescent="0.4">
      <c r="A8878">
        <v>1619144</v>
      </c>
      <c r="B8878">
        <v>98427</v>
      </c>
      <c r="C8878" s="1" t="s">
        <v>5283</v>
      </c>
      <c r="D8878" s="1">
        <v>43267</v>
      </c>
      <c r="E8878" s="1">
        <v>43272</v>
      </c>
      <c r="F8878" t="s">
        <v>4915</v>
      </c>
      <c r="G8878" t="s">
        <v>22</v>
      </c>
      <c r="H8878" t="s">
        <v>4854</v>
      </c>
      <c r="I8878">
        <v>4</v>
      </c>
      <c r="J8878" s="3">
        <v>13840</v>
      </c>
    </row>
    <row r="8879" spans="1:10" x14ac:dyDescent="0.4">
      <c r="A8879">
        <v>1619144</v>
      </c>
      <c r="B8879">
        <v>97539</v>
      </c>
      <c r="C8879" s="1" t="s">
        <v>5283</v>
      </c>
      <c r="D8879" s="1">
        <v>43267</v>
      </c>
      <c r="E8879" s="1">
        <v>43272</v>
      </c>
      <c r="F8879" t="s">
        <v>4915</v>
      </c>
      <c r="G8879" t="s">
        <v>22</v>
      </c>
      <c r="H8879" t="s">
        <v>4854</v>
      </c>
      <c r="I8879">
        <v>2</v>
      </c>
      <c r="J8879" s="3">
        <v>11414</v>
      </c>
    </row>
    <row r="8880" spans="1:10" x14ac:dyDescent="0.4">
      <c r="A8880">
        <v>1619144</v>
      </c>
      <c r="B8880">
        <v>97351</v>
      </c>
      <c r="C8880" s="1" t="s">
        <v>5283</v>
      </c>
      <c r="D8880" s="1">
        <v>43267</v>
      </c>
      <c r="E8880" s="1">
        <v>43272</v>
      </c>
      <c r="F8880" t="s">
        <v>4915</v>
      </c>
      <c r="G8880" t="s">
        <v>22</v>
      </c>
      <c r="H8880" t="s">
        <v>4854</v>
      </c>
      <c r="I8880">
        <v>1</v>
      </c>
      <c r="J8880" s="3">
        <v>6160</v>
      </c>
    </row>
    <row r="8881" spans="1:10" x14ac:dyDescent="0.4">
      <c r="A8881">
        <v>1619144</v>
      </c>
      <c r="B8881">
        <v>97990</v>
      </c>
      <c r="C8881" s="1" t="s">
        <v>5283</v>
      </c>
      <c r="D8881" s="1">
        <v>43267</v>
      </c>
      <c r="E8881" s="1">
        <v>43272</v>
      </c>
      <c r="F8881" t="s">
        <v>4915</v>
      </c>
      <c r="G8881" t="s">
        <v>22</v>
      </c>
      <c r="H8881" t="s">
        <v>4854</v>
      </c>
      <c r="I8881">
        <v>1</v>
      </c>
      <c r="J8881" s="3">
        <v>4894</v>
      </c>
    </row>
    <row r="8882" spans="1:10" x14ac:dyDescent="0.4">
      <c r="A8882">
        <v>1619144</v>
      </c>
      <c r="B8882">
        <v>98164</v>
      </c>
      <c r="C8882" s="1" t="s">
        <v>5283</v>
      </c>
      <c r="D8882" s="1">
        <v>43267</v>
      </c>
      <c r="E8882" s="1">
        <v>43272</v>
      </c>
      <c r="F8882" t="s">
        <v>4915</v>
      </c>
      <c r="G8882" t="s">
        <v>22</v>
      </c>
      <c r="H8882" t="s">
        <v>4854</v>
      </c>
      <c r="I8882">
        <v>36</v>
      </c>
      <c r="J8882" s="3">
        <v>126769</v>
      </c>
    </row>
    <row r="8883" spans="1:10" x14ac:dyDescent="0.4">
      <c r="A8883">
        <v>1619144</v>
      </c>
      <c r="B8883">
        <v>133319</v>
      </c>
      <c r="C8883" s="1" t="s">
        <v>5283</v>
      </c>
      <c r="D8883" s="1">
        <v>43267</v>
      </c>
      <c r="E8883" s="1">
        <v>43272</v>
      </c>
      <c r="F8883" t="s">
        <v>4915</v>
      </c>
      <c r="G8883" t="s">
        <v>22</v>
      </c>
      <c r="H8883" t="s">
        <v>4854</v>
      </c>
      <c r="I8883">
        <v>4</v>
      </c>
      <c r="J8883" s="3">
        <v>13840</v>
      </c>
    </row>
    <row r="8884" spans="1:10" x14ac:dyDescent="0.4">
      <c r="A8884">
        <v>1619144</v>
      </c>
      <c r="B8884">
        <v>135748</v>
      </c>
      <c r="C8884" s="1" t="s">
        <v>5283</v>
      </c>
      <c r="D8884" s="1">
        <v>43267</v>
      </c>
      <c r="E8884" s="1">
        <v>43272</v>
      </c>
      <c r="F8884" t="s">
        <v>4915</v>
      </c>
      <c r="G8884" t="s">
        <v>22</v>
      </c>
      <c r="H8884" t="s">
        <v>4854</v>
      </c>
      <c r="I8884">
        <v>3</v>
      </c>
      <c r="J8884" s="3">
        <v>14100</v>
      </c>
    </row>
    <row r="8885" spans="1:10" x14ac:dyDescent="0.4">
      <c r="A8885">
        <v>1619144</v>
      </c>
      <c r="B8885">
        <v>134417</v>
      </c>
      <c r="C8885" s="1" t="s">
        <v>5283</v>
      </c>
      <c r="D8885" s="1">
        <v>43267</v>
      </c>
      <c r="E8885" s="1">
        <v>43272</v>
      </c>
      <c r="F8885" t="s">
        <v>4915</v>
      </c>
      <c r="G8885" t="s">
        <v>22</v>
      </c>
      <c r="H8885" t="s">
        <v>4854</v>
      </c>
      <c r="I8885">
        <v>7</v>
      </c>
      <c r="J8885" s="3">
        <v>35500</v>
      </c>
    </row>
    <row r="8886" spans="1:10" x14ac:dyDescent="0.4">
      <c r="A8886">
        <v>1619144</v>
      </c>
      <c r="B8886">
        <v>134430</v>
      </c>
      <c r="C8886" s="1" t="s">
        <v>5283</v>
      </c>
      <c r="D8886" s="1">
        <v>43267</v>
      </c>
      <c r="E8886" s="1">
        <v>43272</v>
      </c>
      <c r="F8886" t="s">
        <v>4915</v>
      </c>
      <c r="G8886" t="s">
        <v>22</v>
      </c>
      <c r="H8886" t="s">
        <v>4854</v>
      </c>
      <c r="I8886">
        <v>4</v>
      </c>
      <c r="J8886" s="3">
        <v>9500</v>
      </c>
    </row>
    <row r="8887" spans="1:10" x14ac:dyDescent="0.4">
      <c r="A8887">
        <v>1619144</v>
      </c>
      <c r="B8887">
        <v>134436</v>
      </c>
      <c r="C8887" s="1" t="s">
        <v>5283</v>
      </c>
      <c r="D8887" s="1">
        <v>43267</v>
      </c>
      <c r="E8887" s="1">
        <v>43272</v>
      </c>
      <c r="F8887" t="s">
        <v>4915</v>
      </c>
      <c r="G8887" t="s">
        <v>22</v>
      </c>
      <c r="H8887" t="s">
        <v>4854</v>
      </c>
      <c r="I8887">
        <v>5</v>
      </c>
      <c r="J8887" s="3">
        <v>24500</v>
      </c>
    </row>
    <row r="8888" spans="1:10" x14ac:dyDescent="0.4">
      <c r="A8888">
        <v>1619144</v>
      </c>
      <c r="B8888">
        <v>134519</v>
      </c>
      <c r="C8888" s="1" t="s">
        <v>5283</v>
      </c>
      <c r="D8888" s="1">
        <v>43267</v>
      </c>
      <c r="E8888" s="1">
        <v>43272</v>
      </c>
      <c r="F8888" t="s">
        <v>4915</v>
      </c>
      <c r="G8888" t="s">
        <v>22</v>
      </c>
      <c r="H8888" t="s">
        <v>4854</v>
      </c>
      <c r="I8888">
        <v>1</v>
      </c>
      <c r="J8888" s="3">
        <v>3000</v>
      </c>
    </row>
    <row r="8889" spans="1:10" x14ac:dyDescent="0.4">
      <c r="A8889">
        <v>1619144</v>
      </c>
      <c r="B8889">
        <v>134265</v>
      </c>
      <c r="C8889" s="1" t="s">
        <v>5283</v>
      </c>
      <c r="D8889" s="1">
        <v>43267</v>
      </c>
      <c r="E8889" s="1">
        <v>43272</v>
      </c>
      <c r="F8889" t="s">
        <v>4915</v>
      </c>
      <c r="G8889" t="s">
        <v>22</v>
      </c>
      <c r="H8889" t="s">
        <v>4854</v>
      </c>
      <c r="I8889">
        <v>1</v>
      </c>
      <c r="J8889" s="3">
        <v>4550</v>
      </c>
    </row>
    <row r="8890" spans="1:10" x14ac:dyDescent="0.4">
      <c r="A8890">
        <v>1619144</v>
      </c>
      <c r="B8890">
        <v>136702</v>
      </c>
      <c r="C8890" s="1" t="s">
        <v>5283</v>
      </c>
      <c r="D8890" s="1">
        <v>43267</v>
      </c>
      <c r="E8890" s="1">
        <v>43272</v>
      </c>
      <c r="F8890" t="s">
        <v>4915</v>
      </c>
      <c r="G8890" t="s">
        <v>22</v>
      </c>
      <c r="H8890" t="s">
        <v>4854</v>
      </c>
      <c r="I8890">
        <v>1</v>
      </c>
      <c r="J8890" s="3">
        <v>4260</v>
      </c>
    </row>
    <row r="8891" spans="1:10" x14ac:dyDescent="0.4">
      <c r="A8891">
        <v>1624196</v>
      </c>
      <c r="B8891">
        <v>142364</v>
      </c>
      <c r="C8891" s="1" t="s">
        <v>4562</v>
      </c>
      <c r="D8891" s="1">
        <v>43267</v>
      </c>
      <c r="E8891" s="1">
        <v>43267</v>
      </c>
      <c r="F8891" t="s">
        <v>5772</v>
      </c>
      <c r="G8891" t="s">
        <v>750</v>
      </c>
      <c r="H8891" t="s">
        <v>4851</v>
      </c>
      <c r="I8891">
        <v>2</v>
      </c>
      <c r="J8891" s="3">
        <v>1850</v>
      </c>
    </row>
    <row r="8892" spans="1:10" x14ac:dyDescent="0.4">
      <c r="A8892">
        <v>1624390</v>
      </c>
      <c r="B8892">
        <v>142825</v>
      </c>
      <c r="C8892" s="1" t="s">
        <v>4642</v>
      </c>
      <c r="D8892" s="1">
        <v>43267</v>
      </c>
      <c r="E8892" s="1">
        <v>43267</v>
      </c>
      <c r="F8892" t="s">
        <v>4856</v>
      </c>
      <c r="G8892" t="s">
        <v>60</v>
      </c>
      <c r="H8892" t="s">
        <v>4851</v>
      </c>
      <c r="I8892">
        <v>1</v>
      </c>
      <c r="J8892" s="3">
        <v>2500</v>
      </c>
    </row>
    <row r="8893" spans="1:10" x14ac:dyDescent="0.4">
      <c r="A8893">
        <v>1623031</v>
      </c>
      <c r="B8893">
        <v>135296</v>
      </c>
      <c r="C8893" s="1" t="s">
        <v>4026</v>
      </c>
      <c r="D8893" s="1">
        <v>43267</v>
      </c>
      <c r="E8893" s="1">
        <v>43272</v>
      </c>
      <c r="F8893" t="s">
        <v>5621</v>
      </c>
      <c r="G8893" t="s">
        <v>316</v>
      </c>
      <c r="H8893" t="s">
        <v>4851</v>
      </c>
      <c r="I8893">
        <v>4</v>
      </c>
      <c r="J8893" s="3">
        <v>8720</v>
      </c>
    </row>
    <row r="8894" spans="1:10" x14ac:dyDescent="0.4">
      <c r="A8894">
        <v>1623031</v>
      </c>
      <c r="B8894">
        <v>136909</v>
      </c>
      <c r="C8894" s="1" t="s">
        <v>4026</v>
      </c>
      <c r="D8894" s="1">
        <v>43267</v>
      </c>
      <c r="E8894" s="1">
        <v>43272</v>
      </c>
      <c r="F8894" t="s">
        <v>5621</v>
      </c>
      <c r="G8894" t="s">
        <v>316</v>
      </c>
      <c r="H8894" t="s">
        <v>4851</v>
      </c>
      <c r="I8894">
        <v>2</v>
      </c>
      <c r="J8894" s="3">
        <v>4631</v>
      </c>
    </row>
    <row r="8895" spans="1:10" x14ac:dyDescent="0.4">
      <c r="A8895">
        <v>1622582</v>
      </c>
      <c r="B8895">
        <v>134518</v>
      </c>
      <c r="C8895" s="1" t="s">
        <v>3659</v>
      </c>
      <c r="D8895" s="1">
        <v>43267</v>
      </c>
      <c r="E8895" s="1">
        <v>43270</v>
      </c>
      <c r="F8895" t="s">
        <v>4968</v>
      </c>
      <c r="G8895" t="s">
        <v>22</v>
      </c>
      <c r="H8895" t="s">
        <v>4969</v>
      </c>
      <c r="I8895">
        <v>2</v>
      </c>
      <c r="J8895" s="3">
        <v>4000</v>
      </c>
    </row>
    <row r="8896" spans="1:10" x14ac:dyDescent="0.4">
      <c r="A8896">
        <v>1622955</v>
      </c>
      <c r="B8896">
        <v>134212</v>
      </c>
      <c r="C8896" s="1" t="s">
        <v>3960</v>
      </c>
      <c r="D8896" s="1">
        <v>43267</v>
      </c>
      <c r="E8896" s="1">
        <v>43268</v>
      </c>
      <c r="F8896" t="s">
        <v>5640</v>
      </c>
      <c r="G8896" t="s">
        <v>805</v>
      </c>
      <c r="H8896" t="s">
        <v>4851</v>
      </c>
      <c r="I8896">
        <v>1</v>
      </c>
      <c r="J8896" s="3">
        <v>600</v>
      </c>
    </row>
    <row r="8897" spans="1:10" x14ac:dyDescent="0.4">
      <c r="A8897">
        <v>1622955</v>
      </c>
      <c r="B8897">
        <v>134267</v>
      </c>
      <c r="C8897" s="1" t="s">
        <v>3960</v>
      </c>
      <c r="D8897" s="1">
        <v>43267</v>
      </c>
      <c r="E8897" s="1">
        <v>43268</v>
      </c>
      <c r="F8897" t="s">
        <v>5640</v>
      </c>
      <c r="G8897" t="s">
        <v>805</v>
      </c>
      <c r="H8897" t="s">
        <v>4851</v>
      </c>
      <c r="I8897">
        <v>1</v>
      </c>
      <c r="J8897" s="3">
        <v>1050</v>
      </c>
    </row>
    <row r="8898" spans="1:10" x14ac:dyDescent="0.4">
      <c r="A8898">
        <v>1622955</v>
      </c>
      <c r="B8898">
        <v>138200</v>
      </c>
      <c r="C8898" s="1" t="s">
        <v>3960</v>
      </c>
      <c r="D8898" s="1">
        <v>43267</v>
      </c>
      <c r="E8898" s="1">
        <v>43268</v>
      </c>
      <c r="F8898" t="s">
        <v>5640</v>
      </c>
      <c r="G8898" t="s">
        <v>805</v>
      </c>
      <c r="H8898" t="s">
        <v>4851</v>
      </c>
      <c r="I8898">
        <v>1</v>
      </c>
      <c r="J8898" s="3">
        <v>1500</v>
      </c>
    </row>
    <row r="8899" spans="1:10" x14ac:dyDescent="0.4">
      <c r="A8899">
        <v>1622966</v>
      </c>
      <c r="B8899">
        <v>134273</v>
      </c>
      <c r="C8899" s="1" t="s">
        <v>3970</v>
      </c>
      <c r="D8899" s="1">
        <v>43268</v>
      </c>
      <c r="E8899" s="1">
        <v>43271</v>
      </c>
      <c r="F8899" t="s">
        <v>4938</v>
      </c>
      <c r="G8899" t="s">
        <v>8</v>
      </c>
      <c r="H8899" t="s">
        <v>4851</v>
      </c>
      <c r="I8899">
        <v>1</v>
      </c>
      <c r="J8899" s="3">
        <v>1750</v>
      </c>
    </row>
    <row r="8900" spans="1:10" x14ac:dyDescent="0.4">
      <c r="A8900">
        <v>1622966</v>
      </c>
      <c r="B8900">
        <v>139128</v>
      </c>
      <c r="C8900" s="1" t="s">
        <v>3970</v>
      </c>
      <c r="D8900" s="1">
        <v>43268</v>
      </c>
      <c r="E8900" s="1">
        <v>43271</v>
      </c>
      <c r="F8900" t="s">
        <v>4938</v>
      </c>
      <c r="G8900" t="s">
        <v>8</v>
      </c>
      <c r="H8900" t="s">
        <v>4851</v>
      </c>
      <c r="I8900">
        <v>1</v>
      </c>
      <c r="J8900" s="3">
        <v>1750</v>
      </c>
    </row>
    <row r="8901" spans="1:10" x14ac:dyDescent="0.4">
      <c r="A8901">
        <v>1622998</v>
      </c>
      <c r="B8901">
        <v>134283</v>
      </c>
      <c r="C8901" s="1" t="s">
        <v>3997</v>
      </c>
      <c r="D8901" s="1">
        <v>43268</v>
      </c>
      <c r="E8901" s="1">
        <v>43273</v>
      </c>
      <c r="F8901" t="s">
        <v>5631</v>
      </c>
      <c r="G8901" t="s">
        <v>81</v>
      </c>
      <c r="H8901" t="s">
        <v>4851</v>
      </c>
      <c r="I8901">
        <v>1</v>
      </c>
      <c r="J8901" s="3">
        <v>1489</v>
      </c>
    </row>
    <row r="8902" spans="1:10" x14ac:dyDescent="0.4">
      <c r="A8902">
        <v>1622998</v>
      </c>
      <c r="B8902">
        <v>135689</v>
      </c>
      <c r="C8902" s="1" t="s">
        <v>3997</v>
      </c>
      <c r="D8902" s="1">
        <v>43268</v>
      </c>
      <c r="E8902" s="1">
        <v>43273</v>
      </c>
      <c r="F8902" t="s">
        <v>5631</v>
      </c>
      <c r="G8902" t="s">
        <v>81</v>
      </c>
      <c r="H8902" t="s">
        <v>4851</v>
      </c>
      <c r="I8902">
        <v>1</v>
      </c>
      <c r="J8902" s="3">
        <v>2955</v>
      </c>
    </row>
    <row r="8903" spans="1:10" x14ac:dyDescent="0.4">
      <c r="A8903">
        <v>1622998</v>
      </c>
      <c r="B8903">
        <v>140229</v>
      </c>
      <c r="C8903" s="1" t="s">
        <v>3997</v>
      </c>
      <c r="D8903" s="1">
        <v>43268</v>
      </c>
      <c r="E8903" s="1">
        <v>43273</v>
      </c>
      <c r="F8903" t="s">
        <v>5631</v>
      </c>
      <c r="G8903" t="s">
        <v>81</v>
      </c>
      <c r="H8903" t="s">
        <v>4851</v>
      </c>
      <c r="I8903">
        <v>1</v>
      </c>
      <c r="J8903" s="3">
        <v>2955</v>
      </c>
    </row>
    <row r="8904" spans="1:10" x14ac:dyDescent="0.4">
      <c r="A8904">
        <v>1622998</v>
      </c>
      <c r="B8904">
        <v>142421</v>
      </c>
      <c r="C8904" s="1" t="s">
        <v>3997</v>
      </c>
      <c r="D8904" s="1">
        <v>43268</v>
      </c>
      <c r="E8904" s="1">
        <v>43273</v>
      </c>
      <c r="F8904" t="s">
        <v>5631</v>
      </c>
      <c r="G8904" t="s">
        <v>81</v>
      </c>
      <c r="H8904" t="s">
        <v>4851</v>
      </c>
      <c r="I8904">
        <v>1</v>
      </c>
      <c r="J8904" s="3">
        <v>1870</v>
      </c>
    </row>
    <row r="8905" spans="1:10" x14ac:dyDescent="0.4">
      <c r="A8905">
        <v>1622876</v>
      </c>
      <c r="B8905">
        <v>134362</v>
      </c>
      <c r="C8905" s="1" t="s">
        <v>3891</v>
      </c>
      <c r="D8905" s="1">
        <v>43268</v>
      </c>
      <c r="E8905" s="1">
        <v>43271</v>
      </c>
      <c r="F8905" t="s">
        <v>4850</v>
      </c>
      <c r="G8905" t="s">
        <v>81</v>
      </c>
      <c r="H8905" t="s">
        <v>4851</v>
      </c>
      <c r="I8905">
        <v>1</v>
      </c>
      <c r="J8905" s="3">
        <v>2550</v>
      </c>
    </row>
    <row r="8906" spans="1:10" x14ac:dyDescent="0.4">
      <c r="A8906">
        <v>1622584</v>
      </c>
      <c r="B8906">
        <v>134520</v>
      </c>
      <c r="C8906" s="1" t="s">
        <v>3661</v>
      </c>
      <c r="D8906" s="1">
        <v>43268</v>
      </c>
      <c r="E8906" s="1">
        <v>43273</v>
      </c>
      <c r="F8906" t="s">
        <v>6742</v>
      </c>
      <c r="G8906" t="s">
        <v>22</v>
      </c>
      <c r="H8906" t="s">
        <v>4910</v>
      </c>
      <c r="I8906">
        <v>1</v>
      </c>
      <c r="J8906" s="3">
        <v>4100</v>
      </c>
    </row>
    <row r="8907" spans="1:10" x14ac:dyDescent="0.4">
      <c r="A8907">
        <v>1622610</v>
      </c>
      <c r="B8907">
        <v>134885</v>
      </c>
      <c r="C8907" s="1" t="s">
        <v>3682</v>
      </c>
      <c r="D8907" s="1">
        <v>43268</v>
      </c>
      <c r="E8907" s="1">
        <v>43273</v>
      </c>
      <c r="F8907" t="s">
        <v>4978</v>
      </c>
      <c r="G8907" t="s">
        <v>20</v>
      </c>
      <c r="H8907" t="s">
        <v>4851</v>
      </c>
      <c r="I8907">
        <v>1</v>
      </c>
      <c r="J8907" s="3">
        <v>1995</v>
      </c>
    </row>
    <row r="8908" spans="1:10" x14ac:dyDescent="0.4">
      <c r="A8908">
        <v>1623720</v>
      </c>
      <c r="B8908">
        <v>136903</v>
      </c>
      <c r="C8908" s="1" t="s">
        <v>4346</v>
      </c>
      <c r="D8908" s="1">
        <v>43268</v>
      </c>
      <c r="E8908" s="1">
        <v>43274</v>
      </c>
      <c r="F8908" t="s">
        <v>6881</v>
      </c>
      <c r="G8908" t="s">
        <v>22</v>
      </c>
      <c r="H8908" t="s">
        <v>4910</v>
      </c>
      <c r="I8908">
        <v>1</v>
      </c>
      <c r="J8908" s="3">
        <v>3008</v>
      </c>
    </row>
    <row r="8909" spans="1:10" x14ac:dyDescent="0.4">
      <c r="A8909">
        <v>1624053</v>
      </c>
      <c r="B8909">
        <v>138027</v>
      </c>
      <c r="C8909" s="1" t="s">
        <v>4482</v>
      </c>
      <c r="D8909" s="1">
        <v>43268</v>
      </c>
      <c r="E8909" s="1">
        <v>43273</v>
      </c>
      <c r="F8909" t="s">
        <v>5757</v>
      </c>
      <c r="G8909" t="s">
        <v>67</v>
      </c>
      <c r="H8909" t="s">
        <v>4851</v>
      </c>
      <c r="I8909">
        <v>1</v>
      </c>
      <c r="J8909" s="3">
        <v>1300</v>
      </c>
    </row>
    <row r="8910" spans="1:10" x14ac:dyDescent="0.4">
      <c r="A8910">
        <v>1619483</v>
      </c>
      <c r="B8910">
        <v>137007</v>
      </c>
      <c r="C8910" s="1" t="s">
        <v>1534</v>
      </c>
      <c r="D8910" s="1">
        <v>43268</v>
      </c>
      <c r="E8910" s="1">
        <v>43272</v>
      </c>
      <c r="F8910" t="s">
        <v>5012</v>
      </c>
      <c r="G8910" t="s">
        <v>116</v>
      </c>
      <c r="H8910" t="s">
        <v>4851</v>
      </c>
      <c r="I8910">
        <v>1</v>
      </c>
      <c r="J8910" s="3">
        <v>3520</v>
      </c>
    </row>
    <row r="8911" spans="1:10" x14ac:dyDescent="0.4">
      <c r="A8911">
        <v>1619483</v>
      </c>
      <c r="B8911">
        <v>141360</v>
      </c>
      <c r="C8911" s="1" t="s">
        <v>1534</v>
      </c>
      <c r="D8911" s="1">
        <v>43268</v>
      </c>
      <c r="E8911" s="1">
        <v>43272</v>
      </c>
      <c r="F8911" t="s">
        <v>5012</v>
      </c>
      <c r="G8911" t="s">
        <v>116</v>
      </c>
      <c r="H8911" t="s">
        <v>4851</v>
      </c>
      <c r="I8911">
        <v>1</v>
      </c>
      <c r="J8911" s="3">
        <v>3520</v>
      </c>
    </row>
    <row r="8912" spans="1:10" x14ac:dyDescent="0.4">
      <c r="A8912">
        <v>1619483</v>
      </c>
      <c r="B8912">
        <v>137937</v>
      </c>
      <c r="C8912" s="1" t="s">
        <v>1534</v>
      </c>
      <c r="D8912" s="1">
        <v>43268</v>
      </c>
      <c r="E8912" s="1">
        <v>43272</v>
      </c>
      <c r="F8912" t="s">
        <v>5012</v>
      </c>
      <c r="G8912" t="s">
        <v>116</v>
      </c>
      <c r="H8912" t="s">
        <v>4851</v>
      </c>
      <c r="I8912">
        <v>2</v>
      </c>
      <c r="J8912" s="3">
        <v>7411</v>
      </c>
    </row>
    <row r="8913" spans="1:10" x14ac:dyDescent="0.4">
      <c r="A8913">
        <v>1619354</v>
      </c>
      <c r="B8913">
        <v>92321</v>
      </c>
      <c r="C8913" s="1" t="s">
        <v>1478</v>
      </c>
      <c r="D8913" s="1">
        <v>43268</v>
      </c>
      <c r="E8913" s="1">
        <v>43272</v>
      </c>
      <c r="F8913" t="s">
        <v>5297</v>
      </c>
      <c r="G8913" t="s">
        <v>22</v>
      </c>
      <c r="H8913" t="s">
        <v>5297</v>
      </c>
      <c r="I8913">
        <v>1</v>
      </c>
      <c r="J8913" s="3">
        <v>4200</v>
      </c>
    </row>
    <row r="8914" spans="1:10" x14ac:dyDescent="0.4">
      <c r="A8914">
        <v>1619354</v>
      </c>
      <c r="B8914">
        <v>94296</v>
      </c>
      <c r="C8914" s="1" t="s">
        <v>1478</v>
      </c>
      <c r="D8914" s="1">
        <v>43268</v>
      </c>
      <c r="E8914" s="1">
        <v>43272</v>
      </c>
      <c r="F8914" t="s">
        <v>5297</v>
      </c>
      <c r="G8914" t="s">
        <v>22</v>
      </c>
      <c r="H8914" t="s">
        <v>5297</v>
      </c>
      <c r="I8914">
        <v>1</v>
      </c>
      <c r="J8914" s="3">
        <v>4200</v>
      </c>
    </row>
    <row r="8915" spans="1:10" x14ac:dyDescent="0.4">
      <c r="A8915">
        <v>1619354</v>
      </c>
      <c r="B8915">
        <v>91479</v>
      </c>
      <c r="C8915" s="1" t="s">
        <v>1478</v>
      </c>
      <c r="D8915" s="1">
        <v>43268</v>
      </c>
      <c r="E8915" s="1">
        <v>43272</v>
      </c>
      <c r="F8915" t="s">
        <v>5297</v>
      </c>
      <c r="G8915" t="s">
        <v>22</v>
      </c>
      <c r="H8915" t="s">
        <v>5297</v>
      </c>
      <c r="I8915">
        <v>2</v>
      </c>
      <c r="J8915" s="3">
        <v>8000</v>
      </c>
    </row>
    <row r="8916" spans="1:10" x14ac:dyDescent="0.4">
      <c r="A8916">
        <v>1619354</v>
      </c>
      <c r="B8916">
        <v>97964</v>
      </c>
      <c r="C8916" s="1" t="s">
        <v>1478</v>
      </c>
      <c r="D8916" s="1">
        <v>43268</v>
      </c>
      <c r="E8916" s="1">
        <v>43272</v>
      </c>
      <c r="F8916" t="s">
        <v>5297</v>
      </c>
      <c r="G8916" t="s">
        <v>22</v>
      </c>
      <c r="H8916" t="s">
        <v>5297</v>
      </c>
      <c r="I8916">
        <v>4</v>
      </c>
      <c r="J8916" s="3">
        <v>10690</v>
      </c>
    </row>
    <row r="8917" spans="1:10" x14ac:dyDescent="0.4">
      <c r="A8917">
        <v>1619354</v>
      </c>
      <c r="B8917">
        <v>98170</v>
      </c>
      <c r="C8917" s="1" t="s">
        <v>1478</v>
      </c>
      <c r="D8917" s="1">
        <v>43268</v>
      </c>
      <c r="E8917" s="1">
        <v>43272</v>
      </c>
      <c r="F8917" t="s">
        <v>5297</v>
      </c>
      <c r="G8917" t="s">
        <v>22</v>
      </c>
      <c r="H8917" t="s">
        <v>5297</v>
      </c>
      <c r="I8917">
        <v>23</v>
      </c>
      <c r="J8917" s="3">
        <v>54825</v>
      </c>
    </row>
    <row r="8918" spans="1:10" x14ac:dyDescent="0.4">
      <c r="A8918">
        <v>1619354</v>
      </c>
      <c r="B8918">
        <v>96659</v>
      </c>
      <c r="C8918" s="1" t="s">
        <v>1478</v>
      </c>
      <c r="D8918" s="1">
        <v>43268</v>
      </c>
      <c r="E8918" s="1">
        <v>43272</v>
      </c>
      <c r="F8918" t="s">
        <v>5297</v>
      </c>
      <c r="G8918" t="s">
        <v>22</v>
      </c>
      <c r="H8918" t="s">
        <v>5297</v>
      </c>
      <c r="I8918">
        <v>102</v>
      </c>
      <c r="J8918" s="3">
        <v>467386</v>
      </c>
    </row>
    <row r="8919" spans="1:10" x14ac:dyDescent="0.4">
      <c r="A8919">
        <v>1619354</v>
      </c>
      <c r="B8919">
        <v>96756</v>
      </c>
      <c r="C8919" s="1" t="s">
        <v>1478</v>
      </c>
      <c r="D8919" s="1">
        <v>43268</v>
      </c>
      <c r="E8919" s="1">
        <v>43272</v>
      </c>
      <c r="F8919" t="s">
        <v>5297</v>
      </c>
      <c r="G8919" t="s">
        <v>22</v>
      </c>
      <c r="H8919" t="s">
        <v>5297</v>
      </c>
      <c r="I8919">
        <v>1</v>
      </c>
      <c r="J8919" s="3">
        <v>3450</v>
      </c>
    </row>
    <row r="8920" spans="1:10" x14ac:dyDescent="0.4">
      <c r="A8920">
        <v>1619354</v>
      </c>
      <c r="B8920">
        <v>96241</v>
      </c>
      <c r="C8920" s="1" t="s">
        <v>1478</v>
      </c>
      <c r="D8920" s="1">
        <v>43268</v>
      </c>
      <c r="E8920" s="1">
        <v>43272</v>
      </c>
      <c r="F8920" t="s">
        <v>5297</v>
      </c>
      <c r="G8920" t="s">
        <v>22</v>
      </c>
      <c r="H8920" t="s">
        <v>5297</v>
      </c>
      <c r="I8920">
        <v>5</v>
      </c>
      <c r="J8920" s="3">
        <v>25000</v>
      </c>
    </row>
    <row r="8921" spans="1:10" x14ac:dyDescent="0.4">
      <c r="A8921">
        <v>1619354</v>
      </c>
      <c r="B8921">
        <v>96077</v>
      </c>
      <c r="C8921" s="1" t="s">
        <v>1478</v>
      </c>
      <c r="D8921" s="1">
        <v>43268</v>
      </c>
      <c r="E8921" s="1">
        <v>43272</v>
      </c>
      <c r="F8921" t="s">
        <v>5297</v>
      </c>
      <c r="G8921" t="s">
        <v>22</v>
      </c>
      <c r="H8921" t="s">
        <v>5297</v>
      </c>
      <c r="I8921">
        <v>7</v>
      </c>
      <c r="J8921" s="3">
        <v>22823</v>
      </c>
    </row>
    <row r="8922" spans="1:10" x14ac:dyDescent="0.4">
      <c r="A8922">
        <v>1619354</v>
      </c>
      <c r="B8922">
        <v>128502</v>
      </c>
      <c r="C8922" s="1" t="s">
        <v>1478</v>
      </c>
      <c r="D8922" s="1">
        <v>43268</v>
      </c>
      <c r="E8922" s="1">
        <v>43272</v>
      </c>
      <c r="F8922" t="s">
        <v>5297</v>
      </c>
      <c r="G8922" t="s">
        <v>22</v>
      </c>
      <c r="H8922" t="s">
        <v>5297</v>
      </c>
      <c r="I8922">
        <v>1</v>
      </c>
      <c r="J8922" s="3">
        <v>4200</v>
      </c>
    </row>
    <row r="8923" spans="1:10" x14ac:dyDescent="0.4">
      <c r="A8923">
        <v>1619354</v>
      </c>
      <c r="B8923">
        <v>126437</v>
      </c>
      <c r="C8923" s="1" t="s">
        <v>1478</v>
      </c>
      <c r="D8923" s="1">
        <v>43268</v>
      </c>
      <c r="E8923" s="1">
        <v>43272</v>
      </c>
      <c r="F8923" t="s">
        <v>5297</v>
      </c>
      <c r="G8923" t="s">
        <v>22</v>
      </c>
      <c r="H8923" t="s">
        <v>5297</v>
      </c>
      <c r="I8923">
        <v>1</v>
      </c>
      <c r="J8923" s="3">
        <v>4200</v>
      </c>
    </row>
    <row r="8924" spans="1:10" x14ac:dyDescent="0.4">
      <c r="A8924">
        <v>1619354</v>
      </c>
      <c r="B8924">
        <v>135245</v>
      </c>
      <c r="C8924" s="1" t="s">
        <v>1478</v>
      </c>
      <c r="D8924" s="1">
        <v>43268</v>
      </c>
      <c r="E8924" s="1">
        <v>43272</v>
      </c>
      <c r="F8924" t="s">
        <v>5297</v>
      </c>
      <c r="G8924" t="s">
        <v>22</v>
      </c>
      <c r="H8924" t="s">
        <v>5297</v>
      </c>
      <c r="I8924">
        <v>3</v>
      </c>
      <c r="J8924" s="3">
        <v>10425</v>
      </c>
    </row>
    <row r="8925" spans="1:10" x14ac:dyDescent="0.4">
      <c r="A8925">
        <v>1619858</v>
      </c>
      <c r="B8925">
        <v>134408</v>
      </c>
      <c r="C8925" s="1" t="s">
        <v>1707</v>
      </c>
      <c r="D8925" s="1">
        <v>43268</v>
      </c>
      <c r="E8925" s="1">
        <v>43272</v>
      </c>
      <c r="F8925" t="s">
        <v>5295</v>
      </c>
      <c r="G8925" t="s">
        <v>22</v>
      </c>
      <c r="H8925" t="s">
        <v>4913</v>
      </c>
      <c r="I8925">
        <v>4</v>
      </c>
      <c r="J8925" s="3">
        <v>15680</v>
      </c>
    </row>
    <row r="8926" spans="1:10" x14ac:dyDescent="0.4">
      <c r="A8926">
        <v>1619858</v>
      </c>
      <c r="B8926">
        <v>134796</v>
      </c>
      <c r="C8926" s="1" t="s">
        <v>1707</v>
      </c>
      <c r="D8926" s="1">
        <v>43268</v>
      </c>
      <c r="E8926" s="1">
        <v>43272</v>
      </c>
      <c r="F8926" t="s">
        <v>5295</v>
      </c>
      <c r="G8926" t="s">
        <v>22</v>
      </c>
      <c r="H8926" t="s">
        <v>4913</v>
      </c>
      <c r="I8926">
        <v>1</v>
      </c>
      <c r="J8926" s="3">
        <v>2745</v>
      </c>
    </row>
    <row r="8927" spans="1:10" x14ac:dyDescent="0.4">
      <c r="A8927">
        <v>1619858</v>
      </c>
      <c r="B8927">
        <v>96317</v>
      </c>
      <c r="C8927" s="1" t="s">
        <v>1707</v>
      </c>
      <c r="D8927" s="1">
        <v>43268</v>
      </c>
      <c r="E8927" s="1">
        <v>43272</v>
      </c>
      <c r="F8927" t="s">
        <v>5295</v>
      </c>
      <c r="G8927" t="s">
        <v>22</v>
      </c>
      <c r="H8927" t="s">
        <v>4913</v>
      </c>
      <c r="I8927">
        <v>1</v>
      </c>
      <c r="J8927" s="3">
        <v>3500</v>
      </c>
    </row>
    <row r="8928" spans="1:10" x14ac:dyDescent="0.4">
      <c r="A8928">
        <v>1619858</v>
      </c>
      <c r="B8928">
        <v>96311</v>
      </c>
      <c r="C8928" s="1" t="s">
        <v>1707</v>
      </c>
      <c r="D8928" s="1">
        <v>43268</v>
      </c>
      <c r="E8928" s="1">
        <v>43272</v>
      </c>
      <c r="F8928" t="s">
        <v>5295</v>
      </c>
      <c r="G8928" t="s">
        <v>22</v>
      </c>
      <c r="H8928" t="s">
        <v>4913</v>
      </c>
      <c r="I8928">
        <v>15</v>
      </c>
      <c r="J8928" s="3">
        <v>45325</v>
      </c>
    </row>
    <row r="8929" spans="1:10" x14ac:dyDescent="0.4">
      <c r="A8929">
        <v>1619858</v>
      </c>
      <c r="B8929">
        <v>96377</v>
      </c>
      <c r="C8929" s="1" t="s">
        <v>1707</v>
      </c>
      <c r="D8929" s="1">
        <v>43268</v>
      </c>
      <c r="E8929" s="1">
        <v>43272</v>
      </c>
      <c r="F8929" t="s">
        <v>5295</v>
      </c>
      <c r="G8929" t="s">
        <v>22</v>
      </c>
      <c r="H8929" t="s">
        <v>4913</v>
      </c>
      <c r="I8929">
        <v>4</v>
      </c>
      <c r="J8929" s="3">
        <v>15680</v>
      </c>
    </row>
    <row r="8930" spans="1:10" x14ac:dyDescent="0.4">
      <c r="A8930">
        <v>1619858</v>
      </c>
      <c r="B8930">
        <v>96596</v>
      </c>
      <c r="C8930" s="1" t="s">
        <v>1707</v>
      </c>
      <c r="D8930" s="1">
        <v>43268</v>
      </c>
      <c r="E8930" s="1">
        <v>43272</v>
      </c>
      <c r="F8930" t="s">
        <v>5295</v>
      </c>
      <c r="G8930" t="s">
        <v>22</v>
      </c>
      <c r="H8930" t="s">
        <v>4913</v>
      </c>
      <c r="I8930">
        <v>9</v>
      </c>
      <c r="J8930" s="3">
        <v>24160</v>
      </c>
    </row>
    <row r="8931" spans="1:10" x14ac:dyDescent="0.4">
      <c r="A8931">
        <v>1619858</v>
      </c>
      <c r="B8931">
        <v>95278</v>
      </c>
      <c r="C8931" s="1" t="s">
        <v>1707</v>
      </c>
      <c r="D8931" s="1">
        <v>43268</v>
      </c>
      <c r="E8931" s="1">
        <v>43272</v>
      </c>
      <c r="F8931" t="s">
        <v>5295</v>
      </c>
      <c r="G8931" t="s">
        <v>22</v>
      </c>
      <c r="H8931" t="s">
        <v>4913</v>
      </c>
      <c r="I8931">
        <v>2</v>
      </c>
      <c r="J8931" s="3">
        <v>2845</v>
      </c>
    </row>
    <row r="8932" spans="1:10" x14ac:dyDescent="0.4">
      <c r="A8932">
        <v>1619858</v>
      </c>
      <c r="B8932">
        <v>98169</v>
      </c>
      <c r="C8932" s="1" t="s">
        <v>1707</v>
      </c>
      <c r="D8932" s="1">
        <v>43268</v>
      </c>
      <c r="E8932" s="1">
        <v>43272</v>
      </c>
      <c r="F8932" t="s">
        <v>5295</v>
      </c>
      <c r="G8932" t="s">
        <v>22</v>
      </c>
      <c r="H8932" t="s">
        <v>4913</v>
      </c>
      <c r="I8932">
        <v>1</v>
      </c>
      <c r="J8932" s="3">
        <v>3550</v>
      </c>
    </row>
    <row r="8933" spans="1:10" x14ac:dyDescent="0.4">
      <c r="A8933">
        <v>1619858</v>
      </c>
      <c r="B8933">
        <v>97352</v>
      </c>
      <c r="C8933" s="1" t="s">
        <v>1707</v>
      </c>
      <c r="D8933" s="1">
        <v>43268</v>
      </c>
      <c r="E8933" s="1">
        <v>43272</v>
      </c>
      <c r="F8933" t="s">
        <v>5295</v>
      </c>
      <c r="G8933" t="s">
        <v>22</v>
      </c>
      <c r="H8933" t="s">
        <v>4913</v>
      </c>
      <c r="I8933">
        <v>4</v>
      </c>
      <c r="J8933" s="3">
        <v>10310</v>
      </c>
    </row>
    <row r="8934" spans="1:10" x14ac:dyDescent="0.4">
      <c r="A8934">
        <v>1618847</v>
      </c>
      <c r="B8934">
        <v>96600</v>
      </c>
      <c r="C8934" s="1" t="s">
        <v>1339</v>
      </c>
      <c r="D8934" s="1">
        <v>43268</v>
      </c>
      <c r="E8934" s="1">
        <v>43273</v>
      </c>
      <c r="F8934" t="s">
        <v>5274</v>
      </c>
      <c r="G8934" t="s">
        <v>222</v>
      </c>
      <c r="H8934" t="s">
        <v>4851</v>
      </c>
      <c r="I8934">
        <v>13</v>
      </c>
      <c r="J8934" s="3">
        <v>32868.76</v>
      </c>
    </row>
    <row r="8935" spans="1:10" x14ac:dyDescent="0.4">
      <c r="A8935">
        <v>1618847</v>
      </c>
      <c r="B8935">
        <v>98163</v>
      </c>
      <c r="C8935" s="1" t="s">
        <v>1339</v>
      </c>
      <c r="D8935" s="1">
        <v>43268</v>
      </c>
      <c r="E8935" s="1">
        <v>43273</v>
      </c>
      <c r="F8935" t="s">
        <v>5274</v>
      </c>
      <c r="G8935" t="s">
        <v>222</v>
      </c>
      <c r="H8935" t="s">
        <v>4851</v>
      </c>
      <c r="I8935">
        <v>4</v>
      </c>
      <c r="J8935" s="3">
        <v>9760</v>
      </c>
    </row>
    <row r="8936" spans="1:10" x14ac:dyDescent="0.4">
      <c r="A8936">
        <v>1620592</v>
      </c>
      <c r="B8936">
        <v>96312</v>
      </c>
      <c r="C8936" s="1" t="s">
        <v>2108</v>
      </c>
      <c r="D8936" s="1">
        <v>43268</v>
      </c>
      <c r="E8936" s="1">
        <v>43273</v>
      </c>
      <c r="F8936" t="s">
        <v>86</v>
      </c>
      <c r="G8936" t="s">
        <v>22</v>
      </c>
      <c r="H8936" t="s">
        <v>4972</v>
      </c>
      <c r="I8936">
        <v>1</v>
      </c>
      <c r="J8936" s="3">
        <v>2350</v>
      </c>
    </row>
    <row r="8937" spans="1:10" x14ac:dyDescent="0.4">
      <c r="A8937">
        <v>1620592</v>
      </c>
      <c r="B8937">
        <v>96416</v>
      </c>
      <c r="C8937" s="1" t="s">
        <v>2108</v>
      </c>
      <c r="D8937" s="1">
        <v>43268</v>
      </c>
      <c r="E8937" s="1">
        <v>43273</v>
      </c>
      <c r="F8937" t="s">
        <v>86</v>
      </c>
      <c r="G8937" t="s">
        <v>22</v>
      </c>
      <c r="H8937" t="s">
        <v>4972</v>
      </c>
      <c r="I8937">
        <v>1</v>
      </c>
      <c r="J8937" s="3">
        <v>3000</v>
      </c>
    </row>
    <row r="8938" spans="1:10" x14ac:dyDescent="0.4">
      <c r="A8938">
        <v>1620592</v>
      </c>
      <c r="B8938">
        <v>134467</v>
      </c>
      <c r="C8938" s="1" t="s">
        <v>2108</v>
      </c>
      <c r="D8938" s="1">
        <v>43268</v>
      </c>
      <c r="E8938" s="1">
        <v>43273</v>
      </c>
      <c r="F8938" t="s">
        <v>86</v>
      </c>
      <c r="G8938" t="s">
        <v>22</v>
      </c>
      <c r="H8938" t="s">
        <v>4972</v>
      </c>
      <c r="I8938">
        <v>1</v>
      </c>
      <c r="J8938" s="3">
        <v>3000</v>
      </c>
    </row>
    <row r="8939" spans="1:10" x14ac:dyDescent="0.4">
      <c r="A8939">
        <v>1621112</v>
      </c>
      <c r="B8939">
        <v>130339</v>
      </c>
      <c r="C8939" s="1" t="s">
        <v>2471</v>
      </c>
      <c r="D8939" s="1">
        <v>43268</v>
      </c>
      <c r="E8939" s="1">
        <v>43273</v>
      </c>
      <c r="F8939" t="s">
        <v>5272</v>
      </c>
      <c r="G8939" t="s">
        <v>222</v>
      </c>
      <c r="H8939" t="s">
        <v>4851</v>
      </c>
      <c r="I8939">
        <v>2</v>
      </c>
      <c r="J8939" s="3">
        <v>2900</v>
      </c>
    </row>
    <row r="8940" spans="1:10" x14ac:dyDescent="0.4">
      <c r="A8940">
        <v>1621112</v>
      </c>
      <c r="B8940">
        <v>134413</v>
      </c>
      <c r="C8940" s="1" t="s">
        <v>2471</v>
      </c>
      <c r="D8940" s="1">
        <v>43268</v>
      </c>
      <c r="E8940" s="1">
        <v>43273</v>
      </c>
      <c r="F8940" t="s">
        <v>5272</v>
      </c>
      <c r="G8940" t="s">
        <v>222</v>
      </c>
      <c r="H8940" t="s">
        <v>4851</v>
      </c>
      <c r="I8940">
        <v>7</v>
      </c>
      <c r="J8940" s="3">
        <v>9050</v>
      </c>
    </row>
    <row r="8941" spans="1:10" x14ac:dyDescent="0.4">
      <c r="A8941">
        <v>1621112</v>
      </c>
      <c r="B8941">
        <v>95020</v>
      </c>
      <c r="C8941" s="1" t="s">
        <v>2471</v>
      </c>
      <c r="D8941" s="1">
        <v>43268</v>
      </c>
      <c r="E8941" s="1">
        <v>43273</v>
      </c>
      <c r="F8941" t="s">
        <v>5272</v>
      </c>
      <c r="G8941" t="s">
        <v>222</v>
      </c>
      <c r="H8941" t="s">
        <v>4851</v>
      </c>
      <c r="I8941">
        <v>1</v>
      </c>
      <c r="J8941" s="3">
        <v>3000</v>
      </c>
    </row>
    <row r="8942" spans="1:10" x14ac:dyDescent="0.4">
      <c r="A8942">
        <v>1621112</v>
      </c>
      <c r="B8942">
        <v>95086</v>
      </c>
      <c r="C8942" s="1" t="s">
        <v>2471</v>
      </c>
      <c r="D8942" s="1">
        <v>43268</v>
      </c>
      <c r="E8942" s="1">
        <v>43273</v>
      </c>
      <c r="F8942" t="s">
        <v>5272</v>
      </c>
      <c r="G8942" t="s">
        <v>222</v>
      </c>
      <c r="H8942" t="s">
        <v>4851</v>
      </c>
      <c r="I8942">
        <v>2</v>
      </c>
      <c r="J8942" s="3">
        <v>2750</v>
      </c>
    </row>
    <row r="8943" spans="1:10" x14ac:dyDescent="0.4">
      <c r="A8943">
        <v>1621112</v>
      </c>
      <c r="B8943">
        <v>95816</v>
      </c>
      <c r="C8943" s="1" t="s">
        <v>2471</v>
      </c>
      <c r="D8943" s="1">
        <v>43268</v>
      </c>
      <c r="E8943" s="1">
        <v>43273</v>
      </c>
      <c r="F8943" t="s">
        <v>5272</v>
      </c>
      <c r="G8943" t="s">
        <v>222</v>
      </c>
      <c r="H8943" t="s">
        <v>4851</v>
      </c>
      <c r="I8943">
        <v>1</v>
      </c>
      <c r="J8943" s="3">
        <v>2085</v>
      </c>
    </row>
    <row r="8944" spans="1:10" x14ac:dyDescent="0.4">
      <c r="A8944">
        <v>1621112</v>
      </c>
      <c r="B8944">
        <v>95993</v>
      </c>
      <c r="C8944" s="1" t="s">
        <v>2471</v>
      </c>
      <c r="D8944" s="1">
        <v>43268</v>
      </c>
      <c r="E8944" s="1">
        <v>43273</v>
      </c>
      <c r="F8944" t="s">
        <v>5272</v>
      </c>
      <c r="G8944" t="s">
        <v>222</v>
      </c>
      <c r="H8944" t="s">
        <v>4851</v>
      </c>
      <c r="I8944">
        <v>2</v>
      </c>
      <c r="J8944" s="3">
        <v>2900</v>
      </c>
    </row>
    <row r="8945" spans="1:10" x14ac:dyDescent="0.4">
      <c r="A8945">
        <v>1621112</v>
      </c>
      <c r="B8945">
        <v>96381</v>
      </c>
      <c r="C8945" s="1" t="s">
        <v>2471</v>
      </c>
      <c r="D8945" s="1">
        <v>43268</v>
      </c>
      <c r="E8945" s="1">
        <v>43273</v>
      </c>
      <c r="F8945" t="s">
        <v>5272</v>
      </c>
      <c r="G8945" t="s">
        <v>222</v>
      </c>
      <c r="H8945" t="s">
        <v>4851</v>
      </c>
      <c r="I8945">
        <v>5</v>
      </c>
      <c r="J8945" s="3">
        <v>5850</v>
      </c>
    </row>
    <row r="8946" spans="1:10" x14ac:dyDescent="0.4">
      <c r="A8946">
        <v>1621112</v>
      </c>
      <c r="B8946">
        <v>96595</v>
      </c>
      <c r="C8946" s="1" t="s">
        <v>2471</v>
      </c>
      <c r="D8946" s="1">
        <v>43268</v>
      </c>
      <c r="E8946" s="1">
        <v>43273</v>
      </c>
      <c r="F8946" t="s">
        <v>5272</v>
      </c>
      <c r="G8946" t="s">
        <v>222</v>
      </c>
      <c r="H8946" t="s">
        <v>4851</v>
      </c>
      <c r="I8946">
        <v>13</v>
      </c>
      <c r="J8946" s="3">
        <v>34300</v>
      </c>
    </row>
    <row r="8947" spans="1:10" x14ac:dyDescent="0.4">
      <c r="A8947">
        <v>1621112</v>
      </c>
      <c r="B8947">
        <v>98166</v>
      </c>
      <c r="C8947" s="1" t="s">
        <v>2471</v>
      </c>
      <c r="D8947" s="1">
        <v>43268</v>
      </c>
      <c r="E8947" s="1">
        <v>43273</v>
      </c>
      <c r="F8947" t="s">
        <v>5272</v>
      </c>
      <c r="G8947" t="s">
        <v>222</v>
      </c>
      <c r="H8947" t="s">
        <v>4851</v>
      </c>
      <c r="I8947">
        <v>3</v>
      </c>
      <c r="J8947" s="3">
        <v>4500</v>
      </c>
    </row>
    <row r="8948" spans="1:10" x14ac:dyDescent="0.4">
      <c r="A8948">
        <v>1621112</v>
      </c>
      <c r="B8948">
        <v>98343</v>
      </c>
      <c r="C8948" s="1" t="s">
        <v>2471</v>
      </c>
      <c r="D8948" s="1">
        <v>43268</v>
      </c>
      <c r="E8948" s="1">
        <v>43273</v>
      </c>
      <c r="F8948" t="s">
        <v>5272</v>
      </c>
      <c r="G8948" t="s">
        <v>222</v>
      </c>
      <c r="H8948" t="s">
        <v>4851</v>
      </c>
      <c r="I8948">
        <v>1</v>
      </c>
      <c r="J8948" s="3">
        <v>1800</v>
      </c>
    </row>
    <row r="8949" spans="1:10" x14ac:dyDescent="0.4">
      <c r="A8949">
        <v>1620555</v>
      </c>
      <c r="B8949">
        <v>94378</v>
      </c>
      <c r="C8949" s="1" t="s">
        <v>2071</v>
      </c>
      <c r="D8949" s="1">
        <v>43268</v>
      </c>
      <c r="E8949" s="1">
        <v>43272</v>
      </c>
      <c r="F8949" t="s">
        <v>1310</v>
      </c>
      <c r="G8949" t="s">
        <v>116</v>
      </c>
      <c r="H8949" t="s">
        <v>4851</v>
      </c>
      <c r="I8949">
        <v>3</v>
      </c>
      <c r="J8949" s="3">
        <v>7860</v>
      </c>
    </row>
    <row r="8950" spans="1:10" x14ac:dyDescent="0.4">
      <c r="A8950">
        <v>1620555</v>
      </c>
      <c r="B8950">
        <v>97431</v>
      </c>
      <c r="C8950" s="1" t="s">
        <v>2071</v>
      </c>
      <c r="D8950" s="1">
        <v>43268</v>
      </c>
      <c r="E8950" s="1">
        <v>43272</v>
      </c>
      <c r="F8950" t="s">
        <v>1310</v>
      </c>
      <c r="G8950" t="s">
        <v>116</v>
      </c>
      <c r="H8950" t="s">
        <v>4851</v>
      </c>
      <c r="I8950">
        <v>4</v>
      </c>
      <c r="J8950" s="3">
        <v>10599</v>
      </c>
    </row>
    <row r="8951" spans="1:10" x14ac:dyDescent="0.4">
      <c r="A8951">
        <v>1620555</v>
      </c>
      <c r="B8951">
        <v>98303</v>
      </c>
      <c r="C8951" s="1" t="s">
        <v>2071</v>
      </c>
      <c r="D8951" s="1">
        <v>43268</v>
      </c>
      <c r="E8951" s="1">
        <v>43272</v>
      </c>
      <c r="F8951" t="s">
        <v>1310</v>
      </c>
      <c r="G8951" t="s">
        <v>116</v>
      </c>
      <c r="H8951" t="s">
        <v>4851</v>
      </c>
      <c r="I8951">
        <v>3</v>
      </c>
      <c r="J8951" s="3">
        <v>6240</v>
      </c>
    </row>
    <row r="8952" spans="1:10" x14ac:dyDescent="0.4">
      <c r="A8952">
        <v>1620555</v>
      </c>
      <c r="B8952">
        <v>98167</v>
      </c>
      <c r="C8952" s="1" t="s">
        <v>2071</v>
      </c>
      <c r="D8952" s="1">
        <v>43268</v>
      </c>
      <c r="E8952" s="1">
        <v>43272</v>
      </c>
      <c r="F8952" t="s">
        <v>1310</v>
      </c>
      <c r="G8952" t="s">
        <v>116</v>
      </c>
      <c r="H8952" t="s">
        <v>4851</v>
      </c>
      <c r="I8952">
        <v>9</v>
      </c>
      <c r="J8952" s="3">
        <v>17895</v>
      </c>
    </row>
    <row r="8953" spans="1:10" x14ac:dyDescent="0.4">
      <c r="A8953">
        <v>1620555</v>
      </c>
      <c r="B8953">
        <v>98168</v>
      </c>
      <c r="C8953" s="1" t="s">
        <v>2071</v>
      </c>
      <c r="D8953" s="1">
        <v>43268</v>
      </c>
      <c r="E8953" s="1">
        <v>43272</v>
      </c>
      <c r="F8953" t="s">
        <v>1310</v>
      </c>
      <c r="G8953" t="s">
        <v>116</v>
      </c>
      <c r="H8953" t="s">
        <v>4851</v>
      </c>
      <c r="I8953">
        <v>8</v>
      </c>
      <c r="J8953" s="3">
        <v>18060</v>
      </c>
    </row>
    <row r="8954" spans="1:10" x14ac:dyDescent="0.4">
      <c r="A8954">
        <v>1620555</v>
      </c>
      <c r="B8954">
        <v>97985</v>
      </c>
      <c r="C8954" s="1" t="s">
        <v>2071</v>
      </c>
      <c r="D8954" s="1">
        <v>43268</v>
      </c>
      <c r="E8954" s="1">
        <v>43272</v>
      </c>
      <c r="F8954" t="s">
        <v>1310</v>
      </c>
      <c r="G8954" t="s">
        <v>116</v>
      </c>
      <c r="H8954" t="s">
        <v>4851</v>
      </c>
      <c r="I8954">
        <v>1</v>
      </c>
      <c r="J8954" s="3">
        <v>1300</v>
      </c>
    </row>
    <row r="8955" spans="1:10" x14ac:dyDescent="0.4">
      <c r="A8955">
        <v>1620555</v>
      </c>
      <c r="B8955">
        <v>96660</v>
      </c>
      <c r="C8955" s="1" t="s">
        <v>2071</v>
      </c>
      <c r="D8955" s="1">
        <v>43268</v>
      </c>
      <c r="E8955" s="1">
        <v>43272</v>
      </c>
      <c r="F8955" t="s">
        <v>1310</v>
      </c>
      <c r="G8955" t="s">
        <v>116</v>
      </c>
      <c r="H8955" t="s">
        <v>4851</v>
      </c>
      <c r="I8955">
        <v>25</v>
      </c>
      <c r="J8955" s="3">
        <v>161720</v>
      </c>
    </row>
    <row r="8956" spans="1:10" x14ac:dyDescent="0.4">
      <c r="A8956">
        <v>1620555</v>
      </c>
      <c r="B8956">
        <v>96755</v>
      </c>
      <c r="C8956" s="1" t="s">
        <v>2071</v>
      </c>
      <c r="D8956" s="1">
        <v>43268</v>
      </c>
      <c r="E8956" s="1">
        <v>43272</v>
      </c>
      <c r="F8956" t="s">
        <v>1310</v>
      </c>
      <c r="G8956" t="s">
        <v>116</v>
      </c>
      <c r="H8956" t="s">
        <v>4851</v>
      </c>
      <c r="I8956">
        <v>2</v>
      </c>
      <c r="J8956" s="3">
        <v>7411</v>
      </c>
    </row>
    <row r="8957" spans="1:10" x14ac:dyDescent="0.4">
      <c r="A8957">
        <v>1620555</v>
      </c>
      <c r="B8957">
        <v>96597</v>
      </c>
      <c r="C8957" s="1" t="s">
        <v>2071</v>
      </c>
      <c r="D8957" s="1">
        <v>43268</v>
      </c>
      <c r="E8957" s="1">
        <v>43272</v>
      </c>
      <c r="F8957" t="s">
        <v>1310</v>
      </c>
      <c r="G8957" t="s">
        <v>116</v>
      </c>
      <c r="H8957" t="s">
        <v>4851</v>
      </c>
      <c r="I8957">
        <v>15</v>
      </c>
      <c r="J8957" s="3">
        <v>30300</v>
      </c>
    </row>
    <row r="8958" spans="1:10" x14ac:dyDescent="0.4">
      <c r="A8958">
        <v>1620555</v>
      </c>
      <c r="B8958">
        <v>96140</v>
      </c>
      <c r="C8958" s="1" t="s">
        <v>2071</v>
      </c>
      <c r="D8958" s="1">
        <v>43268</v>
      </c>
      <c r="E8958" s="1">
        <v>43272</v>
      </c>
      <c r="F8958" t="s">
        <v>1310</v>
      </c>
      <c r="G8958" t="s">
        <v>116</v>
      </c>
      <c r="H8958" t="s">
        <v>4851</v>
      </c>
      <c r="I8958">
        <v>1</v>
      </c>
      <c r="J8958" s="3">
        <v>3100</v>
      </c>
    </row>
    <row r="8959" spans="1:10" x14ac:dyDescent="0.4">
      <c r="A8959">
        <v>1620555</v>
      </c>
      <c r="B8959">
        <v>96212</v>
      </c>
      <c r="C8959" s="1" t="s">
        <v>2071</v>
      </c>
      <c r="D8959" s="1">
        <v>43268</v>
      </c>
      <c r="E8959" s="1">
        <v>43272</v>
      </c>
      <c r="F8959" t="s">
        <v>1310</v>
      </c>
      <c r="G8959" t="s">
        <v>116</v>
      </c>
      <c r="H8959" t="s">
        <v>4851</v>
      </c>
      <c r="I8959">
        <v>1</v>
      </c>
      <c r="J8959" s="3">
        <v>2995</v>
      </c>
    </row>
    <row r="8960" spans="1:10" x14ac:dyDescent="0.4">
      <c r="A8960">
        <v>1620555</v>
      </c>
      <c r="B8960">
        <v>95733</v>
      </c>
      <c r="C8960" s="1" t="s">
        <v>2071</v>
      </c>
      <c r="D8960" s="1">
        <v>43268</v>
      </c>
      <c r="E8960" s="1">
        <v>43272</v>
      </c>
      <c r="F8960" t="s">
        <v>1310</v>
      </c>
      <c r="G8960" t="s">
        <v>116</v>
      </c>
      <c r="H8960" t="s">
        <v>4851</v>
      </c>
      <c r="I8960">
        <v>1</v>
      </c>
      <c r="J8960" s="3">
        <v>3107</v>
      </c>
    </row>
    <row r="8961" spans="1:10" x14ac:dyDescent="0.4">
      <c r="A8961">
        <v>1620555</v>
      </c>
      <c r="B8961">
        <v>95815</v>
      </c>
      <c r="C8961" s="1" t="s">
        <v>2071</v>
      </c>
      <c r="D8961" s="1">
        <v>43268</v>
      </c>
      <c r="E8961" s="1">
        <v>43272</v>
      </c>
      <c r="F8961" t="s">
        <v>1310</v>
      </c>
      <c r="G8961" t="s">
        <v>116</v>
      </c>
      <c r="H8961" t="s">
        <v>4851</v>
      </c>
      <c r="I8961">
        <v>1</v>
      </c>
      <c r="J8961" s="3">
        <v>3420</v>
      </c>
    </row>
    <row r="8962" spans="1:10" x14ac:dyDescent="0.4">
      <c r="A8962">
        <v>1620555</v>
      </c>
      <c r="B8962">
        <v>95817</v>
      </c>
      <c r="C8962" s="1" t="s">
        <v>2071</v>
      </c>
      <c r="D8962" s="1">
        <v>43268</v>
      </c>
      <c r="E8962" s="1">
        <v>43272</v>
      </c>
      <c r="F8962" t="s">
        <v>1310</v>
      </c>
      <c r="G8962" t="s">
        <v>116</v>
      </c>
      <c r="H8962" t="s">
        <v>4851</v>
      </c>
      <c r="I8962">
        <v>1</v>
      </c>
      <c r="J8962" s="3">
        <v>2550</v>
      </c>
    </row>
    <row r="8963" spans="1:10" x14ac:dyDescent="0.4">
      <c r="A8963">
        <v>1620555</v>
      </c>
      <c r="B8963">
        <v>134214</v>
      </c>
      <c r="C8963" s="1" t="s">
        <v>2071</v>
      </c>
      <c r="D8963" s="1">
        <v>43268</v>
      </c>
      <c r="E8963" s="1">
        <v>43272</v>
      </c>
      <c r="F8963" t="s">
        <v>1310</v>
      </c>
      <c r="G8963" t="s">
        <v>116</v>
      </c>
      <c r="H8963" t="s">
        <v>4851</v>
      </c>
      <c r="I8963">
        <v>1</v>
      </c>
      <c r="J8963" s="3">
        <v>1820</v>
      </c>
    </row>
    <row r="8964" spans="1:10" x14ac:dyDescent="0.4">
      <c r="A8964">
        <v>1620555</v>
      </c>
      <c r="B8964">
        <v>134764</v>
      </c>
      <c r="C8964" s="1" t="s">
        <v>2071</v>
      </c>
      <c r="D8964" s="1">
        <v>43268</v>
      </c>
      <c r="E8964" s="1">
        <v>43272</v>
      </c>
      <c r="F8964" t="s">
        <v>1310</v>
      </c>
      <c r="G8964" t="s">
        <v>116</v>
      </c>
      <c r="H8964" t="s">
        <v>4851</v>
      </c>
      <c r="I8964">
        <v>1</v>
      </c>
      <c r="J8964" s="3">
        <v>2000</v>
      </c>
    </row>
    <row r="8965" spans="1:10" x14ac:dyDescent="0.4">
      <c r="A8965">
        <v>1620555</v>
      </c>
      <c r="B8965">
        <v>134884</v>
      </c>
      <c r="C8965" s="1" t="s">
        <v>2071</v>
      </c>
      <c r="D8965" s="1">
        <v>43268</v>
      </c>
      <c r="E8965" s="1">
        <v>43272</v>
      </c>
      <c r="F8965" t="s">
        <v>1310</v>
      </c>
      <c r="G8965" t="s">
        <v>116</v>
      </c>
      <c r="H8965" t="s">
        <v>4851</v>
      </c>
      <c r="I8965">
        <v>1</v>
      </c>
      <c r="J8965" s="3">
        <v>3550</v>
      </c>
    </row>
    <row r="8966" spans="1:10" x14ac:dyDescent="0.4">
      <c r="A8966">
        <v>1620555</v>
      </c>
      <c r="B8966">
        <v>136664</v>
      </c>
      <c r="C8966" s="1" t="s">
        <v>2071</v>
      </c>
      <c r="D8966" s="1">
        <v>43268</v>
      </c>
      <c r="E8966" s="1">
        <v>43272</v>
      </c>
      <c r="F8966" t="s">
        <v>1310</v>
      </c>
      <c r="G8966" t="s">
        <v>116</v>
      </c>
      <c r="H8966" t="s">
        <v>4851</v>
      </c>
      <c r="I8966">
        <v>1</v>
      </c>
      <c r="J8966" s="3">
        <v>2731</v>
      </c>
    </row>
    <row r="8967" spans="1:10" x14ac:dyDescent="0.4">
      <c r="A8967">
        <v>1620558</v>
      </c>
      <c r="B8967">
        <v>94379</v>
      </c>
      <c r="C8967" s="1" t="s">
        <v>2074</v>
      </c>
      <c r="D8967" s="1">
        <v>43268</v>
      </c>
      <c r="E8967" s="1">
        <v>43273</v>
      </c>
      <c r="F8967" t="s">
        <v>5255</v>
      </c>
      <c r="G8967" t="s">
        <v>132</v>
      </c>
      <c r="H8967" t="s">
        <v>4851</v>
      </c>
      <c r="I8967">
        <v>1</v>
      </c>
      <c r="J8967" s="3">
        <v>2200</v>
      </c>
    </row>
    <row r="8968" spans="1:10" x14ac:dyDescent="0.4">
      <c r="A8968">
        <v>1621594</v>
      </c>
      <c r="B8968">
        <v>96187</v>
      </c>
      <c r="C8968" s="1" t="s">
        <v>2838</v>
      </c>
      <c r="D8968" s="1">
        <v>43268</v>
      </c>
      <c r="E8968" s="1">
        <v>43271</v>
      </c>
      <c r="F8968" t="s">
        <v>5687</v>
      </c>
      <c r="G8968" t="s">
        <v>22</v>
      </c>
      <c r="H8968" t="s">
        <v>4991</v>
      </c>
      <c r="I8968">
        <v>2</v>
      </c>
      <c r="J8968" s="3">
        <v>12092</v>
      </c>
    </row>
    <row r="8969" spans="1:10" x14ac:dyDescent="0.4">
      <c r="A8969">
        <v>1621419</v>
      </c>
      <c r="B8969">
        <v>141626</v>
      </c>
      <c r="C8969" s="1" t="s">
        <v>2690</v>
      </c>
      <c r="D8969" s="1">
        <v>43268</v>
      </c>
      <c r="E8969" s="1">
        <v>43273</v>
      </c>
      <c r="F8969" t="s">
        <v>5289</v>
      </c>
      <c r="G8969" t="s">
        <v>116</v>
      </c>
      <c r="H8969" t="s">
        <v>4851</v>
      </c>
      <c r="I8969">
        <v>1</v>
      </c>
      <c r="J8969" s="3">
        <v>2500</v>
      </c>
    </row>
    <row r="8970" spans="1:10" x14ac:dyDescent="0.4">
      <c r="A8970">
        <v>1621419</v>
      </c>
      <c r="B8970">
        <v>137357</v>
      </c>
      <c r="C8970" s="1" t="s">
        <v>2690</v>
      </c>
      <c r="D8970" s="1">
        <v>43268</v>
      </c>
      <c r="E8970" s="1">
        <v>43273</v>
      </c>
      <c r="F8970" t="s">
        <v>5289</v>
      </c>
      <c r="G8970" t="s">
        <v>116</v>
      </c>
      <c r="H8970" t="s">
        <v>4851</v>
      </c>
      <c r="I8970">
        <v>1</v>
      </c>
      <c r="J8970" s="3">
        <v>2500</v>
      </c>
    </row>
    <row r="8971" spans="1:10" x14ac:dyDescent="0.4">
      <c r="A8971">
        <v>1621419</v>
      </c>
      <c r="B8971">
        <v>134141</v>
      </c>
      <c r="C8971" s="1" t="s">
        <v>2690</v>
      </c>
      <c r="D8971" s="1">
        <v>43268</v>
      </c>
      <c r="E8971" s="1">
        <v>43273</v>
      </c>
      <c r="F8971" t="s">
        <v>5289</v>
      </c>
      <c r="G8971" t="s">
        <v>116</v>
      </c>
      <c r="H8971" t="s">
        <v>4851</v>
      </c>
      <c r="I8971">
        <v>1</v>
      </c>
      <c r="J8971" s="3">
        <v>2729</v>
      </c>
    </row>
    <row r="8972" spans="1:10" x14ac:dyDescent="0.4">
      <c r="A8972">
        <v>1621419</v>
      </c>
      <c r="B8972">
        <v>96599</v>
      </c>
      <c r="C8972" s="1" t="s">
        <v>2690</v>
      </c>
      <c r="D8972" s="1">
        <v>43268</v>
      </c>
      <c r="E8972" s="1">
        <v>43273</v>
      </c>
      <c r="F8972" t="s">
        <v>5289</v>
      </c>
      <c r="G8972" t="s">
        <v>116</v>
      </c>
      <c r="H8972" t="s">
        <v>4851</v>
      </c>
      <c r="I8972">
        <v>23</v>
      </c>
      <c r="J8972" s="3">
        <v>49257</v>
      </c>
    </row>
    <row r="8973" spans="1:10" x14ac:dyDescent="0.4">
      <c r="A8973">
        <v>1621421</v>
      </c>
      <c r="B8973">
        <v>96598</v>
      </c>
      <c r="C8973" s="1" t="s">
        <v>2692</v>
      </c>
      <c r="D8973" s="1">
        <v>43268</v>
      </c>
      <c r="E8973" s="1">
        <v>43273</v>
      </c>
      <c r="F8973" t="s">
        <v>5293</v>
      </c>
      <c r="G8973" t="s">
        <v>98</v>
      </c>
      <c r="H8973" t="s">
        <v>4851</v>
      </c>
      <c r="I8973">
        <v>24</v>
      </c>
      <c r="J8973" s="3">
        <v>48000</v>
      </c>
    </row>
    <row r="8974" spans="1:10" x14ac:dyDescent="0.4">
      <c r="A8974">
        <v>1621421</v>
      </c>
      <c r="B8974">
        <v>96235</v>
      </c>
      <c r="C8974" s="1" t="s">
        <v>2692</v>
      </c>
      <c r="D8974" s="1">
        <v>43268</v>
      </c>
      <c r="E8974" s="1">
        <v>43273</v>
      </c>
      <c r="F8974" t="s">
        <v>5293</v>
      </c>
      <c r="G8974" t="s">
        <v>98</v>
      </c>
      <c r="H8974" t="s">
        <v>4851</v>
      </c>
      <c r="I8974">
        <v>5</v>
      </c>
      <c r="J8974" s="3">
        <v>10400</v>
      </c>
    </row>
    <row r="8975" spans="1:10" x14ac:dyDescent="0.4">
      <c r="A8975">
        <v>1621335</v>
      </c>
      <c r="B8975">
        <v>96313</v>
      </c>
      <c r="C8975" s="1" t="s">
        <v>2614</v>
      </c>
      <c r="D8975" s="1">
        <v>43268</v>
      </c>
      <c r="E8975" s="1">
        <v>43273</v>
      </c>
      <c r="F8975" t="s">
        <v>5843</v>
      </c>
      <c r="G8975" t="s">
        <v>22</v>
      </c>
      <c r="H8975" t="s">
        <v>4896</v>
      </c>
      <c r="I8975">
        <v>3</v>
      </c>
      <c r="J8975" s="3">
        <v>11550</v>
      </c>
    </row>
    <row r="8976" spans="1:10" x14ac:dyDescent="0.4">
      <c r="A8976">
        <v>1621335</v>
      </c>
      <c r="B8976">
        <v>134363</v>
      </c>
      <c r="C8976" s="1" t="s">
        <v>2614</v>
      </c>
      <c r="D8976" s="1">
        <v>43268</v>
      </c>
      <c r="E8976" s="1">
        <v>43273</v>
      </c>
      <c r="F8976" t="s">
        <v>5843</v>
      </c>
      <c r="G8976" t="s">
        <v>22</v>
      </c>
      <c r="H8976" t="s">
        <v>4896</v>
      </c>
      <c r="I8976">
        <v>1</v>
      </c>
      <c r="J8976" s="3">
        <v>4300</v>
      </c>
    </row>
    <row r="8977" spans="1:10" x14ac:dyDescent="0.4">
      <c r="A8977">
        <v>1621336</v>
      </c>
      <c r="B8977">
        <v>134797</v>
      </c>
      <c r="C8977" s="1" t="s">
        <v>2615</v>
      </c>
      <c r="D8977" s="1">
        <v>43268</v>
      </c>
      <c r="E8977" s="1">
        <v>43273</v>
      </c>
      <c r="F8977" t="s">
        <v>6091</v>
      </c>
      <c r="G8977" t="s">
        <v>22</v>
      </c>
      <c r="H8977" t="s">
        <v>4910</v>
      </c>
      <c r="I8977">
        <v>2</v>
      </c>
      <c r="J8977" s="3">
        <v>9840</v>
      </c>
    </row>
    <row r="8978" spans="1:10" x14ac:dyDescent="0.4">
      <c r="A8978">
        <v>1621336</v>
      </c>
      <c r="B8978">
        <v>137277</v>
      </c>
      <c r="C8978" s="1" t="s">
        <v>2615</v>
      </c>
      <c r="D8978" s="1">
        <v>43268</v>
      </c>
      <c r="E8978" s="1">
        <v>43273</v>
      </c>
      <c r="F8978" t="s">
        <v>6091</v>
      </c>
      <c r="G8978" t="s">
        <v>22</v>
      </c>
      <c r="H8978" t="s">
        <v>4910</v>
      </c>
      <c r="I8978">
        <v>3</v>
      </c>
      <c r="J8978" s="3">
        <v>9250</v>
      </c>
    </row>
    <row r="8979" spans="1:10" x14ac:dyDescent="0.4">
      <c r="A8979">
        <v>1621336</v>
      </c>
      <c r="B8979">
        <v>138201</v>
      </c>
      <c r="C8979" s="1" t="s">
        <v>2615</v>
      </c>
      <c r="D8979" s="1">
        <v>43268</v>
      </c>
      <c r="E8979" s="1">
        <v>43273</v>
      </c>
      <c r="F8979" t="s">
        <v>6091</v>
      </c>
      <c r="G8979" t="s">
        <v>22</v>
      </c>
      <c r="H8979" t="s">
        <v>4910</v>
      </c>
      <c r="I8979">
        <v>1</v>
      </c>
      <c r="J8979" s="3">
        <v>5947</v>
      </c>
    </row>
    <row r="8980" spans="1:10" x14ac:dyDescent="0.4">
      <c r="A8980">
        <v>1621336</v>
      </c>
      <c r="B8980">
        <v>142814</v>
      </c>
      <c r="C8980" s="1" t="s">
        <v>2615</v>
      </c>
      <c r="D8980" s="1">
        <v>43268</v>
      </c>
      <c r="E8980" s="1">
        <v>43273</v>
      </c>
      <c r="F8980" t="s">
        <v>6091</v>
      </c>
      <c r="G8980" t="s">
        <v>22</v>
      </c>
      <c r="H8980" t="s">
        <v>4910</v>
      </c>
      <c r="I8980">
        <v>1</v>
      </c>
      <c r="J8980" s="3">
        <v>4384</v>
      </c>
    </row>
    <row r="8981" spans="1:10" x14ac:dyDescent="0.4">
      <c r="A8981">
        <v>1621336</v>
      </c>
      <c r="B8981">
        <v>96314</v>
      </c>
      <c r="C8981" s="1" t="s">
        <v>2615</v>
      </c>
      <c r="D8981" s="1">
        <v>43268</v>
      </c>
      <c r="E8981" s="1">
        <v>43273</v>
      </c>
      <c r="F8981" t="s">
        <v>6091</v>
      </c>
      <c r="G8981" t="s">
        <v>22</v>
      </c>
      <c r="H8981" t="s">
        <v>4910</v>
      </c>
      <c r="I8981">
        <v>1</v>
      </c>
      <c r="J8981" s="3">
        <v>5000</v>
      </c>
    </row>
    <row r="8982" spans="1:10" x14ac:dyDescent="0.4">
      <c r="A8982">
        <v>1621337</v>
      </c>
      <c r="B8982">
        <v>96315</v>
      </c>
      <c r="C8982" s="1" t="s">
        <v>2616</v>
      </c>
      <c r="D8982" s="1">
        <v>43268</v>
      </c>
      <c r="E8982" s="1">
        <v>43271</v>
      </c>
      <c r="F8982" t="s">
        <v>4940</v>
      </c>
      <c r="G8982" t="s">
        <v>18</v>
      </c>
      <c r="H8982" t="s">
        <v>4851</v>
      </c>
      <c r="I8982">
        <v>1</v>
      </c>
      <c r="J8982" s="3">
        <v>600</v>
      </c>
    </row>
    <row r="8983" spans="1:10" x14ac:dyDescent="0.4">
      <c r="A8983">
        <v>1621337</v>
      </c>
      <c r="B8983">
        <v>96234</v>
      </c>
      <c r="C8983" s="1" t="s">
        <v>2616</v>
      </c>
      <c r="D8983" s="1">
        <v>43268</v>
      </c>
      <c r="E8983" s="1">
        <v>43271</v>
      </c>
      <c r="F8983" t="s">
        <v>4940</v>
      </c>
      <c r="G8983" t="s">
        <v>18</v>
      </c>
      <c r="H8983" t="s">
        <v>4851</v>
      </c>
      <c r="I8983">
        <v>1</v>
      </c>
      <c r="J8983" s="3">
        <v>200</v>
      </c>
    </row>
    <row r="8984" spans="1:10" x14ac:dyDescent="0.4">
      <c r="A8984">
        <v>1621337</v>
      </c>
      <c r="B8984">
        <v>141205</v>
      </c>
      <c r="C8984" s="1" t="s">
        <v>2616</v>
      </c>
      <c r="D8984" s="1">
        <v>43268</v>
      </c>
      <c r="E8984" s="1">
        <v>43271</v>
      </c>
      <c r="F8984" t="s">
        <v>4940</v>
      </c>
      <c r="G8984" t="s">
        <v>18</v>
      </c>
      <c r="H8984" t="s">
        <v>4851</v>
      </c>
      <c r="I8984">
        <v>1</v>
      </c>
      <c r="J8984" s="3">
        <v>545</v>
      </c>
    </row>
    <row r="8985" spans="1:10" x14ac:dyDescent="0.4">
      <c r="A8985">
        <v>1621337</v>
      </c>
      <c r="B8985">
        <v>141207</v>
      </c>
      <c r="C8985" s="1" t="s">
        <v>2616</v>
      </c>
      <c r="D8985" s="1">
        <v>43268</v>
      </c>
      <c r="E8985" s="1">
        <v>43271</v>
      </c>
      <c r="F8985" t="s">
        <v>4940</v>
      </c>
      <c r="G8985" t="s">
        <v>18</v>
      </c>
      <c r="H8985" t="s">
        <v>4851</v>
      </c>
      <c r="I8985">
        <v>1</v>
      </c>
      <c r="J8985" s="3">
        <v>545</v>
      </c>
    </row>
    <row r="8986" spans="1:10" x14ac:dyDescent="0.4">
      <c r="A8986">
        <v>1621337</v>
      </c>
      <c r="B8986">
        <v>141209</v>
      </c>
      <c r="C8986" s="1" t="s">
        <v>2616</v>
      </c>
      <c r="D8986" s="1">
        <v>43268</v>
      </c>
      <c r="E8986" s="1">
        <v>43271</v>
      </c>
      <c r="F8986" t="s">
        <v>4940</v>
      </c>
      <c r="G8986" t="s">
        <v>18</v>
      </c>
      <c r="H8986" t="s">
        <v>4851</v>
      </c>
      <c r="I8986">
        <v>1</v>
      </c>
      <c r="J8986" s="3">
        <v>545</v>
      </c>
    </row>
    <row r="8987" spans="1:10" x14ac:dyDescent="0.4">
      <c r="A8987">
        <v>1621337</v>
      </c>
      <c r="B8987">
        <v>141211</v>
      </c>
      <c r="C8987" s="1" t="s">
        <v>2616</v>
      </c>
      <c r="D8987" s="1">
        <v>43268</v>
      </c>
      <c r="E8987" s="1">
        <v>43271</v>
      </c>
      <c r="F8987" t="s">
        <v>4940</v>
      </c>
      <c r="G8987" t="s">
        <v>18</v>
      </c>
      <c r="H8987" t="s">
        <v>4851</v>
      </c>
      <c r="I8987">
        <v>1</v>
      </c>
      <c r="J8987" s="3">
        <v>545</v>
      </c>
    </row>
    <row r="8988" spans="1:10" x14ac:dyDescent="0.4">
      <c r="A8988">
        <v>1621337</v>
      </c>
      <c r="B8988">
        <v>141213</v>
      </c>
      <c r="C8988" s="1" t="s">
        <v>2616</v>
      </c>
      <c r="D8988" s="1">
        <v>43268</v>
      </c>
      <c r="E8988" s="1">
        <v>43271</v>
      </c>
      <c r="F8988" t="s">
        <v>4940</v>
      </c>
      <c r="G8988" t="s">
        <v>18</v>
      </c>
      <c r="H8988" t="s">
        <v>4851</v>
      </c>
      <c r="I8988">
        <v>1</v>
      </c>
      <c r="J8988" s="3">
        <v>545</v>
      </c>
    </row>
    <row r="8989" spans="1:10" x14ac:dyDescent="0.4">
      <c r="A8989">
        <v>1621337</v>
      </c>
      <c r="B8989">
        <v>141215</v>
      </c>
      <c r="C8989" s="1" t="s">
        <v>2616</v>
      </c>
      <c r="D8989" s="1">
        <v>43268</v>
      </c>
      <c r="E8989" s="1">
        <v>43271</v>
      </c>
      <c r="F8989" t="s">
        <v>4940</v>
      </c>
      <c r="G8989" t="s">
        <v>18</v>
      </c>
      <c r="H8989" t="s">
        <v>4851</v>
      </c>
      <c r="I8989">
        <v>1</v>
      </c>
      <c r="J8989" s="3">
        <v>545</v>
      </c>
    </row>
    <row r="8990" spans="1:10" x14ac:dyDescent="0.4">
      <c r="A8990">
        <v>1621337</v>
      </c>
      <c r="B8990">
        <v>138002</v>
      </c>
      <c r="C8990" s="1" t="s">
        <v>2616</v>
      </c>
      <c r="D8990" s="1">
        <v>43268</v>
      </c>
      <c r="E8990" s="1">
        <v>43271</v>
      </c>
      <c r="F8990" t="s">
        <v>4940</v>
      </c>
      <c r="G8990" t="s">
        <v>18</v>
      </c>
      <c r="H8990" t="s">
        <v>4851</v>
      </c>
      <c r="I8990">
        <v>4</v>
      </c>
      <c r="J8990" s="3">
        <v>1764</v>
      </c>
    </row>
    <row r="8991" spans="1:10" x14ac:dyDescent="0.4">
      <c r="A8991">
        <v>1621337</v>
      </c>
      <c r="B8991">
        <v>138119</v>
      </c>
      <c r="C8991" s="1" t="s">
        <v>2616</v>
      </c>
      <c r="D8991" s="1">
        <v>43268</v>
      </c>
      <c r="E8991" s="1">
        <v>43271</v>
      </c>
      <c r="F8991" t="s">
        <v>4940</v>
      </c>
      <c r="G8991" t="s">
        <v>18</v>
      </c>
      <c r="H8991" t="s">
        <v>4851</v>
      </c>
      <c r="I8991">
        <v>1</v>
      </c>
      <c r="J8991" s="3">
        <v>425</v>
      </c>
    </row>
    <row r="8992" spans="1:10" x14ac:dyDescent="0.4">
      <c r="A8992">
        <v>1621337</v>
      </c>
      <c r="B8992">
        <v>136831</v>
      </c>
      <c r="C8992" s="1" t="s">
        <v>2616</v>
      </c>
      <c r="D8992" s="1">
        <v>43268</v>
      </c>
      <c r="E8992" s="1">
        <v>43271</v>
      </c>
      <c r="F8992" t="s">
        <v>4940</v>
      </c>
      <c r="G8992" t="s">
        <v>18</v>
      </c>
      <c r="H8992" t="s">
        <v>4851</v>
      </c>
      <c r="I8992">
        <v>1</v>
      </c>
      <c r="J8992" s="3">
        <v>545</v>
      </c>
    </row>
    <row r="8993" spans="1:10" x14ac:dyDescent="0.4">
      <c r="A8993">
        <v>1621337</v>
      </c>
      <c r="B8993">
        <v>136833</v>
      </c>
      <c r="C8993" s="1" t="s">
        <v>2616</v>
      </c>
      <c r="D8993" s="1">
        <v>43268</v>
      </c>
      <c r="E8993" s="1">
        <v>43271</v>
      </c>
      <c r="F8993" t="s">
        <v>4940</v>
      </c>
      <c r="G8993" t="s">
        <v>18</v>
      </c>
      <c r="H8993" t="s">
        <v>4851</v>
      </c>
      <c r="I8993">
        <v>1</v>
      </c>
      <c r="J8993" s="3">
        <v>545</v>
      </c>
    </row>
    <row r="8994" spans="1:10" x14ac:dyDescent="0.4">
      <c r="A8994">
        <v>1621337</v>
      </c>
      <c r="B8994">
        <v>136835</v>
      </c>
      <c r="C8994" s="1" t="s">
        <v>2616</v>
      </c>
      <c r="D8994" s="1">
        <v>43268</v>
      </c>
      <c r="E8994" s="1">
        <v>43271</v>
      </c>
      <c r="F8994" t="s">
        <v>4940</v>
      </c>
      <c r="G8994" t="s">
        <v>18</v>
      </c>
      <c r="H8994" t="s">
        <v>4851</v>
      </c>
      <c r="I8994">
        <v>1</v>
      </c>
      <c r="J8994" s="3">
        <v>545</v>
      </c>
    </row>
    <row r="8995" spans="1:10" x14ac:dyDescent="0.4">
      <c r="A8995">
        <v>1621337</v>
      </c>
      <c r="B8995">
        <v>136837</v>
      </c>
      <c r="C8995" s="1" t="s">
        <v>2616</v>
      </c>
      <c r="D8995" s="1">
        <v>43268</v>
      </c>
      <c r="E8995" s="1">
        <v>43271</v>
      </c>
      <c r="F8995" t="s">
        <v>4940</v>
      </c>
      <c r="G8995" t="s">
        <v>18</v>
      </c>
      <c r="H8995" t="s">
        <v>4851</v>
      </c>
      <c r="I8995">
        <v>1</v>
      </c>
      <c r="J8995" s="3">
        <v>545</v>
      </c>
    </row>
    <row r="8996" spans="1:10" x14ac:dyDescent="0.4">
      <c r="A8996">
        <v>1621337</v>
      </c>
      <c r="B8996">
        <v>136842</v>
      </c>
      <c r="C8996" s="1" t="s">
        <v>2616</v>
      </c>
      <c r="D8996" s="1">
        <v>43268</v>
      </c>
      <c r="E8996" s="1">
        <v>43271</v>
      </c>
      <c r="F8996" t="s">
        <v>4940</v>
      </c>
      <c r="G8996" t="s">
        <v>18</v>
      </c>
      <c r="H8996" t="s">
        <v>4851</v>
      </c>
      <c r="I8996">
        <v>1</v>
      </c>
      <c r="J8996" s="3">
        <v>545</v>
      </c>
    </row>
    <row r="8997" spans="1:10" x14ac:dyDescent="0.4">
      <c r="A8997">
        <v>1621337</v>
      </c>
      <c r="B8997">
        <v>136844</v>
      </c>
      <c r="C8997" s="1" t="s">
        <v>2616</v>
      </c>
      <c r="D8997" s="1">
        <v>43268</v>
      </c>
      <c r="E8997" s="1">
        <v>43271</v>
      </c>
      <c r="F8997" t="s">
        <v>4940</v>
      </c>
      <c r="G8997" t="s">
        <v>18</v>
      </c>
      <c r="H8997" t="s">
        <v>4851</v>
      </c>
      <c r="I8997">
        <v>1</v>
      </c>
      <c r="J8997" s="3">
        <v>545</v>
      </c>
    </row>
    <row r="8998" spans="1:10" x14ac:dyDescent="0.4">
      <c r="A8998">
        <v>1621337</v>
      </c>
      <c r="B8998">
        <v>135063</v>
      </c>
      <c r="C8998" s="1" t="s">
        <v>2616</v>
      </c>
      <c r="D8998" s="1">
        <v>43268</v>
      </c>
      <c r="E8998" s="1">
        <v>43271</v>
      </c>
      <c r="F8998" t="s">
        <v>4940</v>
      </c>
      <c r="G8998" t="s">
        <v>18</v>
      </c>
      <c r="H8998" t="s">
        <v>4851</v>
      </c>
      <c r="I8998">
        <v>1</v>
      </c>
      <c r="J8998" s="3">
        <v>545</v>
      </c>
    </row>
    <row r="8999" spans="1:10" x14ac:dyDescent="0.4">
      <c r="A8999">
        <v>1621337</v>
      </c>
      <c r="B8999">
        <v>126763</v>
      </c>
      <c r="C8999" s="1" t="s">
        <v>2616</v>
      </c>
      <c r="D8999" s="1">
        <v>43268</v>
      </c>
      <c r="E8999" s="1">
        <v>43271</v>
      </c>
      <c r="F8999" t="s">
        <v>4940</v>
      </c>
      <c r="G8999" t="s">
        <v>18</v>
      </c>
      <c r="H8999" t="s">
        <v>4851</v>
      </c>
      <c r="I8999">
        <v>1</v>
      </c>
      <c r="J8999" s="3">
        <v>545</v>
      </c>
    </row>
    <row r="9000" spans="1:10" x14ac:dyDescent="0.4">
      <c r="A9000">
        <v>1621338</v>
      </c>
      <c r="B9000">
        <v>135362</v>
      </c>
      <c r="C9000" s="1" t="s">
        <v>2617</v>
      </c>
      <c r="D9000" s="1">
        <v>43268</v>
      </c>
      <c r="E9000" s="1">
        <v>43271</v>
      </c>
      <c r="F9000" t="s">
        <v>4874</v>
      </c>
      <c r="G9000" t="s">
        <v>35</v>
      </c>
      <c r="H9000" t="s">
        <v>4851</v>
      </c>
      <c r="I9000">
        <v>1</v>
      </c>
      <c r="J9000" s="3">
        <v>3855</v>
      </c>
    </row>
    <row r="9001" spans="1:10" x14ac:dyDescent="0.4">
      <c r="A9001">
        <v>1621338</v>
      </c>
      <c r="B9001">
        <v>96316</v>
      </c>
      <c r="C9001" s="1" t="s">
        <v>2617</v>
      </c>
      <c r="D9001" s="1">
        <v>43268</v>
      </c>
      <c r="E9001" s="1">
        <v>43271</v>
      </c>
      <c r="F9001" t="s">
        <v>4874</v>
      </c>
      <c r="G9001" t="s">
        <v>35</v>
      </c>
      <c r="H9001" t="s">
        <v>4851</v>
      </c>
      <c r="I9001">
        <v>3</v>
      </c>
      <c r="J9001" s="3">
        <v>12915</v>
      </c>
    </row>
    <row r="9002" spans="1:10" x14ac:dyDescent="0.4">
      <c r="A9002">
        <v>1621338</v>
      </c>
      <c r="B9002">
        <v>98319</v>
      </c>
      <c r="C9002" s="1" t="s">
        <v>2617</v>
      </c>
      <c r="D9002" s="1">
        <v>43268</v>
      </c>
      <c r="E9002" s="1">
        <v>43271</v>
      </c>
      <c r="F9002" t="s">
        <v>4874</v>
      </c>
      <c r="G9002" t="s">
        <v>35</v>
      </c>
      <c r="H9002" t="s">
        <v>4851</v>
      </c>
      <c r="I9002">
        <v>2</v>
      </c>
      <c r="J9002" s="3">
        <v>4800</v>
      </c>
    </row>
    <row r="9003" spans="1:10" x14ac:dyDescent="0.4">
      <c r="A9003">
        <v>1621269</v>
      </c>
      <c r="B9003">
        <v>95954</v>
      </c>
      <c r="C9003" s="1" t="s">
        <v>2565</v>
      </c>
      <c r="D9003" s="1">
        <v>43268</v>
      </c>
      <c r="E9003" s="1">
        <v>43273</v>
      </c>
      <c r="F9003" t="s">
        <v>6397</v>
      </c>
      <c r="G9003" t="s">
        <v>95</v>
      </c>
      <c r="H9003" t="s">
        <v>4851</v>
      </c>
      <c r="I9003">
        <v>3</v>
      </c>
      <c r="J9003" s="3">
        <v>7157</v>
      </c>
    </row>
    <row r="9004" spans="1:10" x14ac:dyDescent="0.4">
      <c r="A9004">
        <v>1621269</v>
      </c>
      <c r="B9004">
        <v>96211</v>
      </c>
      <c r="C9004" s="1" t="s">
        <v>2565</v>
      </c>
      <c r="D9004" s="1">
        <v>43268</v>
      </c>
      <c r="E9004" s="1">
        <v>43273</v>
      </c>
      <c r="F9004" t="s">
        <v>6397</v>
      </c>
      <c r="G9004" t="s">
        <v>95</v>
      </c>
      <c r="H9004" t="s">
        <v>4851</v>
      </c>
      <c r="I9004">
        <v>1</v>
      </c>
      <c r="J9004" s="3">
        <v>2050</v>
      </c>
    </row>
    <row r="9005" spans="1:10" x14ac:dyDescent="0.4">
      <c r="A9005">
        <v>1621269</v>
      </c>
      <c r="B9005">
        <v>96407</v>
      </c>
      <c r="C9005" s="1" t="s">
        <v>2565</v>
      </c>
      <c r="D9005" s="1">
        <v>43268</v>
      </c>
      <c r="E9005" s="1">
        <v>43273</v>
      </c>
      <c r="F9005" t="s">
        <v>6397</v>
      </c>
      <c r="G9005" t="s">
        <v>95</v>
      </c>
      <c r="H9005" t="s">
        <v>4851</v>
      </c>
      <c r="I9005">
        <v>1</v>
      </c>
      <c r="J9005" s="3">
        <v>2100</v>
      </c>
    </row>
    <row r="9006" spans="1:10" x14ac:dyDescent="0.4">
      <c r="A9006">
        <v>1621269</v>
      </c>
      <c r="B9006">
        <v>134448</v>
      </c>
      <c r="C9006" s="1" t="s">
        <v>2565</v>
      </c>
      <c r="D9006" s="1">
        <v>43268</v>
      </c>
      <c r="E9006" s="1">
        <v>43273</v>
      </c>
      <c r="F9006" t="s">
        <v>6397</v>
      </c>
      <c r="G9006" t="s">
        <v>95</v>
      </c>
      <c r="H9006" t="s">
        <v>4851</v>
      </c>
      <c r="I9006">
        <v>1</v>
      </c>
      <c r="J9006" s="3">
        <v>2100</v>
      </c>
    </row>
    <row r="9007" spans="1:10" x14ac:dyDescent="0.4">
      <c r="A9007">
        <v>1621265</v>
      </c>
      <c r="B9007">
        <v>95955</v>
      </c>
      <c r="C9007" s="1" t="s">
        <v>2563</v>
      </c>
      <c r="D9007" s="1">
        <v>43268</v>
      </c>
      <c r="E9007" s="1">
        <v>43273</v>
      </c>
      <c r="F9007" t="s">
        <v>5789</v>
      </c>
      <c r="G9007" t="s">
        <v>22</v>
      </c>
      <c r="H9007" t="s">
        <v>4910</v>
      </c>
      <c r="I9007">
        <v>2</v>
      </c>
      <c r="J9007" s="3">
        <v>6013.14</v>
      </c>
    </row>
    <row r="9008" spans="1:10" x14ac:dyDescent="0.4">
      <c r="A9008">
        <v>1621258</v>
      </c>
      <c r="B9008">
        <v>95774</v>
      </c>
      <c r="C9008" s="1" t="s">
        <v>2559</v>
      </c>
      <c r="D9008" s="1">
        <v>43268</v>
      </c>
      <c r="E9008" s="1">
        <v>43272</v>
      </c>
      <c r="F9008" t="s">
        <v>5165</v>
      </c>
      <c r="G9008" t="s">
        <v>22</v>
      </c>
      <c r="H9008" t="s">
        <v>5166</v>
      </c>
      <c r="I9008">
        <v>1</v>
      </c>
      <c r="J9008" s="3">
        <v>1500</v>
      </c>
    </row>
    <row r="9009" spans="1:10" x14ac:dyDescent="0.4">
      <c r="A9009">
        <v>1621232</v>
      </c>
      <c r="B9009">
        <v>96661</v>
      </c>
      <c r="C9009" s="1" t="s">
        <v>2542</v>
      </c>
      <c r="D9009" s="1">
        <v>43268</v>
      </c>
      <c r="E9009" s="1">
        <v>43273</v>
      </c>
      <c r="F9009" t="s">
        <v>6489</v>
      </c>
      <c r="G9009" t="s">
        <v>22</v>
      </c>
      <c r="H9009" t="s">
        <v>4910</v>
      </c>
      <c r="I9009">
        <v>1</v>
      </c>
      <c r="J9009" s="3">
        <v>2500</v>
      </c>
    </row>
    <row r="9010" spans="1:10" x14ac:dyDescent="0.4">
      <c r="A9010">
        <v>1622259</v>
      </c>
      <c r="B9010">
        <v>142531</v>
      </c>
      <c r="C9010" s="1" t="s">
        <v>3412</v>
      </c>
      <c r="D9010" s="1">
        <v>43268</v>
      </c>
      <c r="E9010" s="1">
        <v>43270</v>
      </c>
      <c r="F9010" t="s">
        <v>4888</v>
      </c>
      <c r="G9010" t="s">
        <v>95</v>
      </c>
      <c r="H9010" t="s">
        <v>4851</v>
      </c>
      <c r="I9010">
        <v>1</v>
      </c>
      <c r="J9010" s="3">
        <v>990</v>
      </c>
    </row>
    <row r="9011" spans="1:10" x14ac:dyDescent="0.4">
      <c r="A9011">
        <v>1622259</v>
      </c>
      <c r="B9011">
        <v>142532</v>
      </c>
      <c r="C9011" s="1" t="s">
        <v>3412</v>
      </c>
      <c r="D9011" s="1">
        <v>43268</v>
      </c>
      <c r="E9011" s="1">
        <v>43270</v>
      </c>
      <c r="F9011" t="s">
        <v>4888</v>
      </c>
      <c r="G9011" t="s">
        <v>95</v>
      </c>
      <c r="H9011" t="s">
        <v>4851</v>
      </c>
      <c r="I9011">
        <v>1</v>
      </c>
      <c r="J9011" s="3">
        <v>990</v>
      </c>
    </row>
    <row r="9012" spans="1:10" x14ac:dyDescent="0.4">
      <c r="A9012">
        <v>1622259</v>
      </c>
      <c r="B9012">
        <v>98165</v>
      </c>
      <c r="C9012" s="1" t="s">
        <v>3412</v>
      </c>
      <c r="D9012" s="1">
        <v>43268</v>
      </c>
      <c r="E9012" s="1">
        <v>43270</v>
      </c>
      <c r="F9012" t="s">
        <v>4888</v>
      </c>
      <c r="G9012" t="s">
        <v>95</v>
      </c>
      <c r="H9012" t="s">
        <v>4851</v>
      </c>
      <c r="I9012">
        <v>5</v>
      </c>
      <c r="J9012" s="3">
        <v>6500</v>
      </c>
    </row>
    <row r="9013" spans="1:10" x14ac:dyDescent="0.4">
      <c r="A9013">
        <v>1622259</v>
      </c>
      <c r="B9013">
        <v>98335</v>
      </c>
      <c r="C9013" s="1" t="s">
        <v>3412</v>
      </c>
      <c r="D9013" s="1">
        <v>43268</v>
      </c>
      <c r="E9013" s="1">
        <v>43270</v>
      </c>
      <c r="F9013" t="s">
        <v>4888</v>
      </c>
      <c r="G9013" t="s">
        <v>95</v>
      </c>
      <c r="H9013" t="s">
        <v>4851</v>
      </c>
      <c r="I9013">
        <v>3</v>
      </c>
      <c r="J9013" s="3">
        <v>4280</v>
      </c>
    </row>
    <row r="9014" spans="1:10" x14ac:dyDescent="0.4">
      <c r="A9014">
        <v>1621977</v>
      </c>
      <c r="B9014">
        <v>97128</v>
      </c>
      <c r="C9014" s="1" t="s">
        <v>3178</v>
      </c>
      <c r="D9014" s="1">
        <v>43268</v>
      </c>
      <c r="E9014" s="1">
        <v>43272</v>
      </c>
      <c r="F9014" t="s">
        <v>5517</v>
      </c>
      <c r="G9014" t="s">
        <v>161</v>
      </c>
      <c r="H9014" t="s">
        <v>4851</v>
      </c>
      <c r="I9014">
        <v>1</v>
      </c>
      <c r="J9014" s="3">
        <v>2000</v>
      </c>
    </row>
    <row r="9015" spans="1:10" x14ac:dyDescent="0.4">
      <c r="A9015">
        <v>1621891</v>
      </c>
      <c r="B9015">
        <v>97354</v>
      </c>
      <c r="C9015" s="1" t="s">
        <v>3099</v>
      </c>
      <c r="D9015" s="1">
        <v>43269</v>
      </c>
      <c r="E9015" s="1">
        <v>43273</v>
      </c>
      <c r="F9015" t="s">
        <v>1461</v>
      </c>
      <c r="G9015" t="s">
        <v>22</v>
      </c>
      <c r="H9015" t="s">
        <v>5132</v>
      </c>
      <c r="I9015">
        <v>1</v>
      </c>
      <c r="J9015" s="3">
        <v>2750</v>
      </c>
    </row>
    <row r="9016" spans="1:10" x14ac:dyDescent="0.4">
      <c r="A9016">
        <v>1621229</v>
      </c>
      <c r="B9016">
        <v>95818</v>
      </c>
      <c r="C9016" s="1" t="s">
        <v>2540</v>
      </c>
      <c r="D9016" s="1">
        <v>43269</v>
      </c>
      <c r="E9016" s="1">
        <v>43271</v>
      </c>
      <c r="F9016" t="s">
        <v>4940</v>
      </c>
      <c r="G9016" t="s">
        <v>18</v>
      </c>
      <c r="H9016" t="s">
        <v>4851</v>
      </c>
      <c r="I9016">
        <v>1</v>
      </c>
      <c r="J9016" s="3">
        <v>156</v>
      </c>
    </row>
    <row r="9017" spans="1:10" x14ac:dyDescent="0.4">
      <c r="A9017">
        <v>1621229</v>
      </c>
      <c r="B9017">
        <v>96390</v>
      </c>
      <c r="C9017" s="1" t="s">
        <v>2540</v>
      </c>
      <c r="D9017" s="1">
        <v>43269</v>
      </c>
      <c r="E9017" s="1">
        <v>43271</v>
      </c>
      <c r="F9017" t="s">
        <v>4940</v>
      </c>
      <c r="G9017" t="s">
        <v>18</v>
      </c>
      <c r="H9017" t="s">
        <v>4851</v>
      </c>
      <c r="I9017">
        <v>1</v>
      </c>
      <c r="J9017" s="3">
        <v>600</v>
      </c>
    </row>
    <row r="9018" spans="1:10" x14ac:dyDescent="0.4">
      <c r="A9018">
        <v>1621229</v>
      </c>
      <c r="B9018">
        <v>96058</v>
      </c>
      <c r="C9018" s="1" t="s">
        <v>2540</v>
      </c>
      <c r="D9018" s="1">
        <v>43269</v>
      </c>
      <c r="E9018" s="1">
        <v>43271</v>
      </c>
      <c r="F9018" t="s">
        <v>4940</v>
      </c>
      <c r="G9018" t="s">
        <v>18</v>
      </c>
      <c r="H9018" t="s">
        <v>4851</v>
      </c>
      <c r="I9018">
        <v>1</v>
      </c>
      <c r="J9018" s="3">
        <v>2125</v>
      </c>
    </row>
    <row r="9019" spans="1:10" x14ac:dyDescent="0.4">
      <c r="A9019">
        <v>1621229</v>
      </c>
      <c r="B9019">
        <v>96602</v>
      </c>
      <c r="C9019" s="1" t="s">
        <v>2540</v>
      </c>
      <c r="D9019" s="1">
        <v>43269</v>
      </c>
      <c r="E9019" s="1">
        <v>43271</v>
      </c>
      <c r="F9019" t="s">
        <v>4940</v>
      </c>
      <c r="G9019" t="s">
        <v>18</v>
      </c>
      <c r="H9019" t="s">
        <v>4851</v>
      </c>
      <c r="I9019">
        <v>1</v>
      </c>
      <c r="J9019" s="3">
        <v>900</v>
      </c>
    </row>
    <row r="9020" spans="1:10" x14ac:dyDescent="0.4">
      <c r="A9020">
        <v>1621229</v>
      </c>
      <c r="B9020">
        <v>134425</v>
      </c>
      <c r="C9020" s="1" t="s">
        <v>2540</v>
      </c>
      <c r="D9020" s="1">
        <v>43269</v>
      </c>
      <c r="E9020" s="1">
        <v>43271</v>
      </c>
      <c r="F9020" t="s">
        <v>4940</v>
      </c>
      <c r="G9020" t="s">
        <v>18</v>
      </c>
      <c r="H9020" t="s">
        <v>4851</v>
      </c>
      <c r="I9020">
        <v>1</v>
      </c>
      <c r="J9020" s="3">
        <v>600</v>
      </c>
    </row>
    <row r="9021" spans="1:10" x14ac:dyDescent="0.4">
      <c r="A9021">
        <v>1621229</v>
      </c>
      <c r="B9021">
        <v>142877</v>
      </c>
      <c r="C9021" s="1" t="s">
        <v>2540</v>
      </c>
      <c r="D9021" s="1">
        <v>43269</v>
      </c>
      <c r="E9021" s="1">
        <v>43271</v>
      </c>
      <c r="F9021" t="s">
        <v>4940</v>
      </c>
      <c r="G9021" t="s">
        <v>18</v>
      </c>
      <c r="H9021" t="s">
        <v>4851</v>
      </c>
      <c r="I9021">
        <v>1</v>
      </c>
      <c r="J9021" s="3">
        <v>600</v>
      </c>
    </row>
    <row r="9022" spans="1:10" x14ac:dyDescent="0.4">
      <c r="A9022">
        <v>1621339</v>
      </c>
      <c r="B9022">
        <v>98050</v>
      </c>
      <c r="C9022" s="1" t="s">
        <v>2618</v>
      </c>
      <c r="D9022" s="1">
        <v>43269</v>
      </c>
      <c r="E9022" s="1">
        <v>43271</v>
      </c>
      <c r="F9022" t="s">
        <v>5097</v>
      </c>
      <c r="G9022" t="s">
        <v>22</v>
      </c>
      <c r="H9022" t="s">
        <v>5132</v>
      </c>
      <c r="I9022">
        <v>1</v>
      </c>
      <c r="J9022" s="3">
        <v>4226</v>
      </c>
    </row>
    <row r="9023" spans="1:10" x14ac:dyDescent="0.4">
      <c r="A9023">
        <v>1621339</v>
      </c>
      <c r="B9023">
        <v>96318</v>
      </c>
      <c r="C9023" s="1" t="s">
        <v>2618</v>
      </c>
      <c r="D9023" s="1">
        <v>43269</v>
      </c>
      <c r="E9023" s="1">
        <v>43271</v>
      </c>
      <c r="F9023" t="s">
        <v>5097</v>
      </c>
      <c r="G9023" t="s">
        <v>22</v>
      </c>
      <c r="H9023" t="s">
        <v>5132</v>
      </c>
      <c r="I9023">
        <v>1</v>
      </c>
      <c r="J9023" s="3">
        <v>2800</v>
      </c>
    </row>
    <row r="9024" spans="1:10" x14ac:dyDescent="0.4">
      <c r="A9024">
        <v>1621339</v>
      </c>
      <c r="B9024">
        <v>135146</v>
      </c>
      <c r="C9024" s="1" t="s">
        <v>2618</v>
      </c>
      <c r="D9024" s="1">
        <v>43269</v>
      </c>
      <c r="E9024" s="1">
        <v>43271</v>
      </c>
      <c r="F9024" t="s">
        <v>5097</v>
      </c>
      <c r="G9024" t="s">
        <v>22</v>
      </c>
      <c r="H9024" t="s">
        <v>5132</v>
      </c>
      <c r="I9024">
        <v>1</v>
      </c>
      <c r="J9024" s="3">
        <v>2500</v>
      </c>
    </row>
    <row r="9025" spans="1:10" x14ac:dyDescent="0.4">
      <c r="A9025">
        <v>1621339</v>
      </c>
      <c r="B9025">
        <v>134276</v>
      </c>
      <c r="C9025" s="1" t="s">
        <v>2618</v>
      </c>
      <c r="D9025" s="1">
        <v>43269</v>
      </c>
      <c r="E9025" s="1">
        <v>43271</v>
      </c>
      <c r="F9025" t="s">
        <v>5097</v>
      </c>
      <c r="G9025" t="s">
        <v>22</v>
      </c>
      <c r="H9025" t="s">
        <v>5132</v>
      </c>
      <c r="I9025">
        <v>1</v>
      </c>
      <c r="J9025" s="3">
        <v>3886</v>
      </c>
    </row>
    <row r="9026" spans="1:10" x14ac:dyDescent="0.4">
      <c r="A9026">
        <v>1621339</v>
      </c>
      <c r="B9026">
        <v>134365</v>
      </c>
      <c r="C9026" s="1" t="s">
        <v>2618</v>
      </c>
      <c r="D9026" s="1">
        <v>43269</v>
      </c>
      <c r="E9026" s="1">
        <v>43271</v>
      </c>
      <c r="F9026" t="s">
        <v>5097</v>
      </c>
      <c r="G9026" t="s">
        <v>22</v>
      </c>
      <c r="H9026" t="s">
        <v>5132</v>
      </c>
      <c r="I9026">
        <v>1</v>
      </c>
      <c r="J9026" s="3">
        <v>3677</v>
      </c>
    </row>
    <row r="9027" spans="1:10" x14ac:dyDescent="0.4">
      <c r="A9027">
        <v>1621449</v>
      </c>
      <c r="B9027">
        <v>96545</v>
      </c>
      <c r="C9027" s="1" t="s">
        <v>2719</v>
      </c>
      <c r="D9027" s="1">
        <v>43269</v>
      </c>
      <c r="E9027" s="1">
        <v>43270</v>
      </c>
      <c r="F9027" t="s">
        <v>4940</v>
      </c>
      <c r="G9027" t="s">
        <v>18</v>
      </c>
      <c r="H9027" t="s">
        <v>4851</v>
      </c>
      <c r="I9027">
        <v>3</v>
      </c>
      <c r="J9027" s="3">
        <v>2000</v>
      </c>
    </row>
    <row r="9028" spans="1:10" x14ac:dyDescent="0.4">
      <c r="A9028">
        <v>1621449</v>
      </c>
      <c r="B9028">
        <v>95996</v>
      </c>
      <c r="C9028" s="1" t="s">
        <v>2719</v>
      </c>
      <c r="D9028" s="1">
        <v>43269</v>
      </c>
      <c r="E9028" s="1">
        <v>43270</v>
      </c>
      <c r="F9028" t="s">
        <v>4940</v>
      </c>
      <c r="G9028" t="s">
        <v>18</v>
      </c>
      <c r="H9028" t="s">
        <v>4851</v>
      </c>
      <c r="I9028">
        <v>30</v>
      </c>
      <c r="J9028" s="3">
        <v>11490</v>
      </c>
    </row>
    <row r="9029" spans="1:10" x14ac:dyDescent="0.4">
      <c r="A9029">
        <v>1621449</v>
      </c>
      <c r="B9029">
        <v>96060</v>
      </c>
      <c r="C9029" s="1" t="s">
        <v>2719</v>
      </c>
      <c r="D9029" s="1">
        <v>43269</v>
      </c>
      <c r="E9029" s="1">
        <v>43270</v>
      </c>
      <c r="F9029" t="s">
        <v>4940</v>
      </c>
      <c r="G9029" t="s">
        <v>18</v>
      </c>
      <c r="H9029" t="s">
        <v>4851</v>
      </c>
      <c r="I9029">
        <v>11</v>
      </c>
      <c r="J9029" s="3">
        <v>20730</v>
      </c>
    </row>
    <row r="9030" spans="1:10" x14ac:dyDescent="0.4">
      <c r="A9030">
        <v>1621449</v>
      </c>
      <c r="B9030">
        <v>134215</v>
      </c>
      <c r="C9030" s="1" t="s">
        <v>2719</v>
      </c>
      <c r="D9030" s="1">
        <v>43269</v>
      </c>
      <c r="E9030" s="1">
        <v>43270</v>
      </c>
      <c r="F9030" t="s">
        <v>4940</v>
      </c>
      <c r="G9030" t="s">
        <v>18</v>
      </c>
      <c r="H9030" t="s">
        <v>4851</v>
      </c>
      <c r="I9030">
        <v>1</v>
      </c>
      <c r="J9030" s="3">
        <v>2000</v>
      </c>
    </row>
    <row r="9031" spans="1:10" x14ac:dyDescent="0.4">
      <c r="A9031">
        <v>1621418</v>
      </c>
      <c r="B9031">
        <v>96601</v>
      </c>
      <c r="C9031" s="1" t="s">
        <v>2689</v>
      </c>
      <c r="D9031" s="1">
        <v>43269</v>
      </c>
      <c r="E9031" s="1">
        <v>43274</v>
      </c>
      <c r="F9031" t="s">
        <v>5238</v>
      </c>
      <c r="G9031" t="s">
        <v>22</v>
      </c>
      <c r="H9031" t="s">
        <v>5239</v>
      </c>
      <c r="I9031">
        <v>12</v>
      </c>
      <c r="J9031" s="3">
        <v>48285.27</v>
      </c>
    </row>
    <row r="9032" spans="1:10" x14ac:dyDescent="0.4">
      <c r="A9032">
        <v>1621418</v>
      </c>
      <c r="B9032">
        <v>97353</v>
      </c>
      <c r="C9032" s="1" t="s">
        <v>2689</v>
      </c>
      <c r="D9032" s="1">
        <v>43269</v>
      </c>
      <c r="E9032" s="1">
        <v>43274</v>
      </c>
      <c r="F9032" t="s">
        <v>5238</v>
      </c>
      <c r="G9032" t="s">
        <v>22</v>
      </c>
      <c r="H9032" t="s">
        <v>5239</v>
      </c>
      <c r="I9032">
        <v>1</v>
      </c>
      <c r="J9032" s="3">
        <v>6068.37</v>
      </c>
    </row>
    <row r="9033" spans="1:10" x14ac:dyDescent="0.4">
      <c r="A9033">
        <v>1621418</v>
      </c>
      <c r="B9033">
        <v>98171</v>
      </c>
      <c r="C9033" s="1" t="s">
        <v>2689</v>
      </c>
      <c r="D9033" s="1">
        <v>43269</v>
      </c>
      <c r="E9033" s="1">
        <v>43274</v>
      </c>
      <c r="F9033" t="s">
        <v>5238</v>
      </c>
      <c r="G9033" t="s">
        <v>22</v>
      </c>
      <c r="H9033" t="s">
        <v>5239</v>
      </c>
      <c r="I9033">
        <v>1</v>
      </c>
      <c r="J9033" s="3">
        <v>1900</v>
      </c>
    </row>
    <row r="9034" spans="1:10" x14ac:dyDescent="0.4">
      <c r="A9034">
        <v>1621418</v>
      </c>
      <c r="B9034">
        <v>98007</v>
      </c>
      <c r="C9034" s="1" t="s">
        <v>2689</v>
      </c>
      <c r="D9034" s="1">
        <v>43269</v>
      </c>
      <c r="E9034" s="1">
        <v>43274</v>
      </c>
      <c r="F9034" t="s">
        <v>5238</v>
      </c>
      <c r="G9034" t="s">
        <v>22</v>
      </c>
      <c r="H9034" t="s">
        <v>5239</v>
      </c>
      <c r="I9034">
        <v>1</v>
      </c>
      <c r="J9034" s="3">
        <v>2818</v>
      </c>
    </row>
    <row r="9035" spans="1:10" x14ac:dyDescent="0.4">
      <c r="A9035">
        <v>1621418</v>
      </c>
      <c r="B9035">
        <v>137155</v>
      </c>
      <c r="C9035" s="1" t="s">
        <v>2689</v>
      </c>
      <c r="D9035" s="1">
        <v>43269</v>
      </c>
      <c r="E9035" s="1">
        <v>43274</v>
      </c>
      <c r="F9035" t="s">
        <v>5238</v>
      </c>
      <c r="G9035" t="s">
        <v>22</v>
      </c>
      <c r="H9035" t="s">
        <v>5239</v>
      </c>
      <c r="I9035">
        <v>1</v>
      </c>
      <c r="J9035" s="3">
        <v>3500</v>
      </c>
    </row>
    <row r="9036" spans="1:10" x14ac:dyDescent="0.4">
      <c r="A9036">
        <v>1621418</v>
      </c>
      <c r="B9036">
        <v>141477</v>
      </c>
      <c r="C9036" s="1" t="s">
        <v>2689</v>
      </c>
      <c r="D9036" s="1">
        <v>43269</v>
      </c>
      <c r="E9036" s="1">
        <v>43274</v>
      </c>
      <c r="F9036" t="s">
        <v>5238</v>
      </c>
      <c r="G9036" t="s">
        <v>22</v>
      </c>
      <c r="H9036" t="s">
        <v>5239</v>
      </c>
      <c r="I9036">
        <v>1</v>
      </c>
      <c r="J9036" s="3">
        <v>3500</v>
      </c>
    </row>
    <row r="9037" spans="1:10" x14ac:dyDescent="0.4">
      <c r="A9037">
        <v>1621425</v>
      </c>
      <c r="B9037">
        <v>96603</v>
      </c>
      <c r="C9037" s="1" t="s">
        <v>2696</v>
      </c>
      <c r="D9037" s="1">
        <v>43269</v>
      </c>
      <c r="E9037" s="1">
        <v>43272</v>
      </c>
      <c r="F9037" t="s">
        <v>4850</v>
      </c>
      <c r="G9037" t="s">
        <v>81</v>
      </c>
      <c r="H9037" t="s">
        <v>4851</v>
      </c>
      <c r="I9037">
        <v>1</v>
      </c>
      <c r="J9037" s="3">
        <v>3753</v>
      </c>
    </row>
    <row r="9038" spans="1:10" x14ac:dyDescent="0.4">
      <c r="A9038">
        <v>1621425</v>
      </c>
      <c r="B9038">
        <v>96159</v>
      </c>
      <c r="C9038" s="1" t="s">
        <v>2696</v>
      </c>
      <c r="D9038" s="1">
        <v>43269</v>
      </c>
      <c r="E9038" s="1">
        <v>43272</v>
      </c>
      <c r="F9038" t="s">
        <v>4850</v>
      </c>
      <c r="G9038" t="s">
        <v>81</v>
      </c>
      <c r="H9038" t="s">
        <v>4851</v>
      </c>
      <c r="I9038">
        <v>1</v>
      </c>
      <c r="J9038" s="3">
        <v>3200</v>
      </c>
    </row>
    <row r="9039" spans="1:10" x14ac:dyDescent="0.4">
      <c r="A9039">
        <v>1621425</v>
      </c>
      <c r="B9039">
        <v>96141</v>
      </c>
      <c r="C9039" s="1" t="s">
        <v>2696</v>
      </c>
      <c r="D9039" s="1">
        <v>43269</v>
      </c>
      <c r="E9039" s="1">
        <v>43272</v>
      </c>
      <c r="F9039" t="s">
        <v>4850</v>
      </c>
      <c r="G9039" t="s">
        <v>81</v>
      </c>
      <c r="H9039" t="s">
        <v>4851</v>
      </c>
      <c r="I9039">
        <v>1</v>
      </c>
      <c r="J9039" s="3">
        <v>1100</v>
      </c>
    </row>
    <row r="9040" spans="1:10" x14ac:dyDescent="0.4">
      <c r="A9040">
        <v>1621425</v>
      </c>
      <c r="B9040">
        <v>96062</v>
      </c>
      <c r="C9040" s="1" t="s">
        <v>2696</v>
      </c>
      <c r="D9040" s="1">
        <v>43269</v>
      </c>
      <c r="E9040" s="1">
        <v>43272</v>
      </c>
      <c r="F9040" t="s">
        <v>4850</v>
      </c>
      <c r="G9040" t="s">
        <v>81</v>
      </c>
      <c r="H9040" t="s">
        <v>4851</v>
      </c>
      <c r="I9040">
        <v>1</v>
      </c>
      <c r="J9040" s="3">
        <v>1800</v>
      </c>
    </row>
    <row r="9041" spans="1:10" x14ac:dyDescent="0.4">
      <c r="A9041">
        <v>1621425</v>
      </c>
      <c r="B9041">
        <v>95949</v>
      </c>
      <c r="C9041" s="1" t="s">
        <v>2696</v>
      </c>
      <c r="D9041" s="1">
        <v>43269</v>
      </c>
      <c r="E9041" s="1">
        <v>43272</v>
      </c>
      <c r="F9041" t="s">
        <v>4850</v>
      </c>
      <c r="G9041" t="s">
        <v>81</v>
      </c>
      <c r="H9041" t="s">
        <v>4851</v>
      </c>
      <c r="I9041">
        <v>1</v>
      </c>
      <c r="J9041" s="3">
        <v>3149</v>
      </c>
    </row>
    <row r="9042" spans="1:10" x14ac:dyDescent="0.4">
      <c r="A9042">
        <v>1621425</v>
      </c>
      <c r="B9042">
        <v>98172</v>
      </c>
      <c r="C9042" s="1" t="s">
        <v>2696</v>
      </c>
      <c r="D9042" s="1">
        <v>43269</v>
      </c>
      <c r="E9042" s="1">
        <v>43272</v>
      </c>
      <c r="F9042" t="s">
        <v>4850</v>
      </c>
      <c r="G9042" t="s">
        <v>81</v>
      </c>
      <c r="H9042" t="s">
        <v>4851</v>
      </c>
      <c r="I9042">
        <v>2</v>
      </c>
      <c r="J9042" s="3">
        <v>2398</v>
      </c>
    </row>
    <row r="9043" spans="1:10" x14ac:dyDescent="0.4">
      <c r="A9043">
        <v>1621425</v>
      </c>
      <c r="B9043">
        <v>98344</v>
      </c>
      <c r="C9043" s="1" t="s">
        <v>2696</v>
      </c>
      <c r="D9043" s="1">
        <v>43269</v>
      </c>
      <c r="E9043" s="1">
        <v>43272</v>
      </c>
      <c r="F9043" t="s">
        <v>4850</v>
      </c>
      <c r="G9043" t="s">
        <v>81</v>
      </c>
      <c r="H9043" t="s">
        <v>4851</v>
      </c>
      <c r="I9043">
        <v>1</v>
      </c>
      <c r="J9043" s="3">
        <v>1000</v>
      </c>
    </row>
    <row r="9044" spans="1:10" x14ac:dyDescent="0.4">
      <c r="A9044">
        <v>1621425</v>
      </c>
      <c r="B9044">
        <v>98405</v>
      </c>
      <c r="C9044" s="1" t="s">
        <v>2696</v>
      </c>
      <c r="D9044" s="1">
        <v>43269</v>
      </c>
      <c r="E9044" s="1">
        <v>43272</v>
      </c>
      <c r="F9044" t="s">
        <v>4850</v>
      </c>
      <c r="G9044" t="s">
        <v>81</v>
      </c>
      <c r="H9044" t="s">
        <v>4851</v>
      </c>
      <c r="I9044">
        <v>2</v>
      </c>
      <c r="J9044" s="3">
        <v>4998</v>
      </c>
    </row>
    <row r="9045" spans="1:10" x14ac:dyDescent="0.4">
      <c r="A9045">
        <v>1621425</v>
      </c>
      <c r="B9045">
        <v>134471</v>
      </c>
      <c r="C9045" s="1" t="s">
        <v>2696</v>
      </c>
      <c r="D9045" s="1">
        <v>43269</v>
      </c>
      <c r="E9045" s="1">
        <v>43272</v>
      </c>
      <c r="F9045" t="s">
        <v>4850</v>
      </c>
      <c r="G9045" t="s">
        <v>81</v>
      </c>
      <c r="H9045" t="s">
        <v>4851</v>
      </c>
      <c r="I9045">
        <v>1</v>
      </c>
      <c r="J9045" s="3">
        <v>600</v>
      </c>
    </row>
    <row r="9046" spans="1:10" x14ac:dyDescent="0.4">
      <c r="A9046">
        <v>1621425</v>
      </c>
      <c r="B9046">
        <v>134216</v>
      </c>
      <c r="C9046" s="1" t="s">
        <v>2696</v>
      </c>
      <c r="D9046" s="1">
        <v>43269</v>
      </c>
      <c r="E9046" s="1">
        <v>43272</v>
      </c>
      <c r="F9046" t="s">
        <v>4850</v>
      </c>
      <c r="G9046" t="s">
        <v>81</v>
      </c>
      <c r="H9046" t="s">
        <v>4851</v>
      </c>
      <c r="I9046">
        <v>2</v>
      </c>
      <c r="J9046" s="3">
        <v>3800</v>
      </c>
    </row>
    <row r="9047" spans="1:10" x14ac:dyDescent="0.4">
      <c r="A9047">
        <v>1621425</v>
      </c>
      <c r="B9047">
        <v>134157</v>
      </c>
      <c r="C9047" s="1" t="s">
        <v>2696</v>
      </c>
      <c r="D9047" s="1">
        <v>43269</v>
      </c>
      <c r="E9047" s="1">
        <v>43272</v>
      </c>
      <c r="F9047" t="s">
        <v>4850</v>
      </c>
      <c r="G9047" t="s">
        <v>81</v>
      </c>
      <c r="H9047" t="s">
        <v>4851</v>
      </c>
      <c r="I9047">
        <v>1</v>
      </c>
      <c r="J9047" s="3">
        <v>3325</v>
      </c>
    </row>
    <row r="9048" spans="1:10" x14ac:dyDescent="0.4">
      <c r="A9048">
        <v>1621425</v>
      </c>
      <c r="B9048">
        <v>138006</v>
      </c>
      <c r="C9048" s="1" t="s">
        <v>2696</v>
      </c>
      <c r="D9048" s="1">
        <v>43269</v>
      </c>
      <c r="E9048" s="1">
        <v>43272</v>
      </c>
      <c r="F9048" t="s">
        <v>4850</v>
      </c>
      <c r="G9048" t="s">
        <v>81</v>
      </c>
      <c r="H9048" t="s">
        <v>4851</v>
      </c>
      <c r="I9048">
        <v>1</v>
      </c>
      <c r="J9048" s="3">
        <v>1236.76</v>
      </c>
    </row>
    <row r="9049" spans="1:10" x14ac:dyDescent="0.4">
      <c r="A9049">
        <v>1621425</v>
      </c>
      <c r="B9049">
        <v>142863</v>
      </c>
      <c r="C9049" s="1" t="s">
        <v>2696</v>
      </c>
      <c r="D9049" s="1">
        <v>43269</v>
      </c>
      <c r="E9049" s="1">
        <v>43272</v>
      </c>
      <c r="F9049" t="s">
        <v>4850</v>
      </c>
      <c r="G9049" t="s">
        <v>81</v>
      </c>
      <c r="H9049" t="s">
        <v>4851</v>
      </c>
      <c r="I9049">
        <v>1</v>
      </c>
      <c r="J9049" s="3">
        <v>2996</v>
      </c>
    </row>
    <row r="9050" spans="1:10" x14ac:dyDescent="0.4">
      <c r="A9050">
        <v>1621681</v>
      </c>
      <c r="B9050">
        <v>133895</v>
      </c>
      <c r="C9050" s="1" t="s">
        <v>2906</v>
      </c>
      <c r="D9050" s="1">
        <v>43269</v>
      </c>
      <c r="E9050" s="1">
        <v>43269</v>
      </c>
      <c r="F9050" t="s">
        <v>5529</v>
      </c>
      <c r="G9050" t="s">
        <v>95</v>
      </c>
      <c r="H9050" t="s">
        <v>4851</v>
      </c>
      <c r="I9050">
        <v>1</v>
      </c>
      <c r="J9050" s="3">
        <v>1300</v>
      </c>
    </row>
    <row r="9051" spans="1:10" x14ac:dyDescent="0.4">
      <c r="A9051">
        <v>1621681</v>
      </c>
      <c r="B9051">
        <v>138795</v>
      </c>
      <c r="C9051" s="1" t="s">
        <v>2906</v>
      </c>
      <c r="D9051" s="1">
        <v>43269</v>
      </c>
      <c r="E9051" s="1">
        <v>43269</v>
      </c>
      <c r="F9051" t="s">
        <v>5529</v>
      </c>
      <c r="G9051" t="s">
        <v>95</v>
      </c>
      <c r="H9051" t="s">
        <v>4851</v>
      </c>
      <c r="I9051">
        <v>1</v>
      </c>
      <c r="J9051" s="3">
        <v>1300</v>
      </c>
    </row>
    <row r="9052" spans="1:10" x14ac:dyDescent="0.4">
      <c r="A9052">
        <v>1620559</v>
      </c>
      <c r="B9052">
        <v>94380</v>
      </c>
      <c r="C9052" s="1" t="s">
        <v>2075</v>
      </c>
      <c r="D9052" s="1">
        <v>43269</v>
      </c>
      <c r="E9052" s="1">
        <v>43273</v>
      </c>
      <c r="F9052" t="s">
        <v>4978</v>
      </c>
      <c r="G9052" t="s">
        <v>20</v>
      </c>
      <c r="H9052" t="s">
        <v>4851</v>
      </c>
      <c r="I9052">
        <v>1</v>
      </c>
      <c r="J9052" s="3">
        <v>2609</v>
      </c>
    </row>
    <row r="9053" spans="1:10" x14ac:dyDescent="0.4">
      <c r="A9053">
        <v>1620559</v>
      </c>
      <c r="B9053">
        <v>96757</v>
      </c>
      <c r="C9053" s="1" t="s">
        <v>2075</v>
      </c>
      <c r="D9053" s="1">
        <v>43269</v>
      </c>
      <c r="E9053" s="1">
        <v>43273</v>
      </c>
      <c r="F9053" t="s">
        <v>4978</v>
      </c>
      <c r="G9053" t="s">
        <v>20</v>
      </c>
      <c r="H9053" t="s">
        <v>4851</v>
      </c>
      <c r="I9053">
        <v>4</v>
      </c>
      <c r="J9053" s="3">
        <v>11420</v>
      </c>
    </row>
    <row r="9054" spans="1:10" x14ac:dyDescent="0.4">
      <c r="A9054">
        <v>1620559</v>
      </c>
      <c r="B9054">
        <v>135099</v>
      </c>
      <c r="C9054" s="1" t="s">
        <v>2075</v>
      </c>
      <c r="D9054" s="1">
        <v>43269</v>
      </c>
      <c r="E9054" s="1">
        <v>43273</v>
      </c>
      <c r="F9054" t="s">
        <v>4978</v>
      </c>
      <c r="G9054" t="s">
        <v>20</v>
      </c>
      <c r="H9054" t="s">
        <v>4851</v>
      </c>
      <c r="I9054">
        <v>1</v>
      </c>
      <c r="J9054" s="3">
        <v>3000</v>
      </c>
    </row>
    <row r="9055" spans="1:10" x14ac:dyDescent="0.4">
      <c r="A9055">
        <v>1620559</v>
      </c>
      <c r="B9055">
        <v>139648</v>
      </c>
      <c r="C9055" s="1" t="s">
        <v>2075</v>
      </c>
      <c r="D9055" s="1">
        <v>43269</v>
      </c>
      <c r="E9055" s="1">
        <v>43273</v>
      </c>
      <c r="F9055" t="s">
        <v>4978</v>
      </c>
      <c r="G9055" t="s">
        <v>20</v>
      </c>
      <c r="H9055" t="s">
        <v>4851</v>
      </c>
      <c r="I9055">
        <v>1</v>
      </c>
      <c r="J9055" s="3">
        <v>3000</v>
      </c>
    </row>
    <row r="9056" spans="1:10" x14ac:dyDescent="0.4">
      <c r="A9056">
        <v>1620559</v>
      </c>
      <c r="B9056">
        <v>142372</v>
      </c>
      <c r="C9056" s="1" t="s">
        <v>2075</v>
      </c>
      <c r="D9056" s="1">
        <v>43269</v>
      </c>
      <c r="E9056" s="1">
        <v>43273</v>
      </c>
      <c r="F9056" t="s">
        <v>4978</v>
      </c>
      <c r="G9056" t="s">
        <v>20</v>
      </c>
      <c r="H9056" t="s">
        <v>4851</v>
      </c>
      <c r="I9056">
        <v>1</v>
      </c>
      <c r="J9056" s="3">
        <v>2981</v>
      </c>
    </row>
    <row r="9057" spans="1:10" x14ac:dyDescent="0.4">
      <c r="A9057">
        <v>1624010</v>
      </c>
      <c r="B9057">
        <v>137387</v>
      </c>
      <c r="C9057" s="1" t="s">
        <v>6901</v>
      </c>
      <c r="D9057" s="1">
        <v>43269</v>
      </c>
      <c r="E9057" s="1">
        <v>43269</v>
      </c>
      <c r="F9057" t="s">
        <v>4850</v>
      </c>
      <c r="G9057" t="s">
        <v>81</v>
      </c>
      <c r="H9057" t="s">
        <v>4851</v>
      </c>
      <c r="I9057">
        <v>1</v>
      </c>
      <c r="J9057" s="3">
        <v>1800</v>
      </c>
    </row>
    <row r="9058" spans="1:10" x14ac:dyDescent="0.4">
      <c r="A9058">
        <v>1624209</v>
      </c>
      <c r="B9058">
        <v>142824</v>
      </c>
      <c r="C9058" s="1" t="s">
        <v>4567</v>
      </c>
      <c r="D9058" s="1">
        <v>43269</v>
      </c>
      <c r="E9058" s="1">
        <v>43270</v>
      </c>
      <c r="F9058" t="s">
        <v>5097</v>
      </c>
      <c r="G9058" t="s">
        <v>81</v>
      </c>
      <c r="H9058" t="s">
        <v>4851</v>
      </c>
      <c r="I9058">
        <v>5</v>
      </c>
      <c r="J9058" s="3">
        <v>3250</v>
      </c>
    </row>
    <row r="9059" spans="1:10" x14ac:dyDescent="0.4">
      <c r="A9059">
        <v>1623727</v>
      </c>
      <c r="B9059">
        <v>137406</v>
      </c>
      <c r="C9059" s="1" t="s">
        <v>4351</v>
      </c>
      <c r="D9059" s="1">
        <v>43269</v>
      </c>
      <c r="E9059" s="1">
        <v>43272</v>
      </c>
      <c r="F9059" t="s">
        <v>5248</v>
      </c>
      <c r="G9059" t="s">
        <v>296</v>
      </c>
      <c r="H9059" t="s">
        <v>4851</v>
      </c>
      <c r="I9059">
        <v>1</v>
      </c>
      <c r="J9059" s="3">
        <v>1750</v>
      </c>
    </row>
    <row r="9060" spans="1:10" x14ac:dyDescent="0.4">
      <c r="A9060">
        <v>1623727</v>
      </c>
      <c r="B9060">
        <v>138055</v>
      </c>
      <c r="C9060" s="1" t="s">
        <v>4351</v>
      </c>
      <c r="D9060" s="1">
        <v>43269</v>
      </c>
      <c r="E9060" s="1">
        <v>43272</v>
      </c>
      <c r="F9060" t="s">
        <v>5248</v>
      </c>
      <c r="G9060" t="s">
        <v>296</v>
      </c>
      <c r="H9060" t="s">
        <v>4851</v>
      </c>
      <c r="I9060">
        <v>1</v>
      </c>
      <c r="J9060" s="3">
        <v>1000</v>
      </c>
    </row>
    <row r="9061" spans="1:10" x14ac:dyDescent="0.4">
      <c r="A9061">
        <v>1623550</v>
      </c>
      <c r="B9061">
        <v>136753</v>
      </c>
      <c r="C9061" s="1" t="s">
        <v>4245</v>
      </c>
      <c r="D9061" s="1">
        <v>43269</v>
      </c>
      <c r="E9061" s="1">
        <v>43272</v>
      </c>
      <c r="F9061" t="s">
        <v>6863</v>
      </c>
      <c r="G9061" t="s">
        <v>22</v>
      </c>
      <c r="H9061" t="s">
        <v>5191</v>
      </c>
      <c r="I9061">
        <v>1</v>
      </c>
      <c r="J9061" s="3">
        <v>4400</v>
      </c>
    </row>
    <row r="9062" spans="1:10" x14ac:dyDescent="0.4">
      <c r="A9062">
        <v>1623550</v>
      </c>
      <c r="B9062">
        <v>141137</v>
      </c>
      <c r="C9062" s="1" t="s">
        <v>4245</v>
      </c>
      <c r="D9062" s="1">
        <v>43269</v>
      </c>
      <c r="E9062" s="1">
        <v>43272</v>
      </c>
      <c r="F9062" t="s">
        <v>6863</v>
      </c>
      <c r="G9062" t="s">
        <v>22</v>
      </c>
      <c r="H9062" t="s">
        <v>5191</v>
      </c>
      <c r="I9062">
        <v>1</v>
      </c>
      <c r="J9062" s="3">
        <v>4400</v>
      </c>
    </row>
    <row r="9063" spans="1:10" x14ac:dyDescent="0.4">
      <c r="A9063">
        <v>1623020</v>
      </c>
      <c r="B9063">
        <v>135679</v>
      </c>
      <c r="C9063" s="1" t="s">
        <v>4016</v>
      </c>
      <c r="D9063" s="1">
        <v>43269</v>
      </c>
      <c r="E9063" s="1">
        <v>43271</v>
      </c>
      <c r="F9063" t="s">
        <v>5000</v>
      </c>
      <c r="G9063" t="s">
        <v>60</v>
      </c>
      <c r="H9063" t="s">
        <v>4851</v>
      </c>
      <c r="I9063">
        <v>1</v>
      </c>
      <c r="J9063" s="3">
        <v>2100</v>
      </c>
    </row>
    <row r="9064" spans="1:10" x14ac:dyDescent="0.4">
      <c r="A9064">
        <v>1623316</v>
      </c>
      <c r="B9064">
        <v>135623</v>
      </c>
      <c r="C9064" s="1" t="s">
        <v>4151</v>
      </c>
      <c r="D9064" s="1">
        <v>43269</v>
      </c>
      <c r="E9064" s="1">
        <v>43273</v>
      </c>
      <c r="F9064" t="s">
        <v>5711</v>
      </c>
      <c r="G9064" t="s">
        <v>209</v>
      </c>
      <c r="H9064" t="s">
        <v>4851</v>
      </c>
      <c r="I9064">
        <v>1</v>
      </c>
      <c r="J9064" s="3">
        <v>1400</v>
      </c>
    </row>
    <row r="9065" spans="1:10" x14ac:dyDescent="0.4">
      <c r="A9065">
        <v>1622611</v>
      </c>
      <c r="B9065">
        <v>134886</v>
      </c>
      <c r="C9065" s="1" t="s">
        <v>3683</v>
      </c>
      <c r="D9065" s="1">
        <v>43269</v>
      </c>
      <c r="E9065" s="1">
        <v>43273</v>
      </c>
      <c r="F9065" t="s">
        <v>5568</v>
      </c>
      <c r="G9065" t="s">
        <v>85</v>
      </c>
      <c r="H9065" t="s">
        <v>4851</v>
      </c>
      <c r="I9065">
        <v>1</v>
      </c>
      <c r="J9065" s="3">
        <v>2804</v>
      </c>
    </row>
    <row r="9066" spans="1:10" x14ac:dyDescent="0.4">
      <c r="A9066">
        <v>1622571</v>
      </c>
      <c r="B9066">
        <v>133793</v>
      </c>
      <c r="C9066" s="1" t="s">
        <v>3649</v>
      </c>
      <c r="D9066" s="1">
        <v>43269</v>
      </c>
      <c r="E9066" s="1">
        <v>43274</v>
      </c>
      <c r="F9066" t="s">
        <v>5674</v>
      </c>
      <c r="G9066" t="s">
        <v>116</v>
      </c>
      <c r="H9066" t="s">
        <v>4851</v>
      </c>
      <c r="I9066">
        <v>4</v>
      </c>
      <c r="J9066" s="3">
        <v>8000</v>
      </c>
    </row>
    <row r="9067" spans="1:10" x14ac:dyDescent="0.4">
      <c r="A9067">
        <v>1622571</v>
      </c>
      <c r="B9067">
        <v>137037</v>
      </c>
      <c r="C9067" s="1" t="s">
        <v>3649</v>
      </c>
      <c r="D9067" s="1">
        <v>43269</v>
      </c>
      <c r="E9067" s="1">
        <v>43274</v>
      </c>
      <c r="F9067" t="s">
        <v>5674</v>
      </c>
      <c r="G9067" t="s">
        <v>116</v>
      </c>
      <c r="H9067" t="s">
        <v>4851</v>
      </c>
      <c r="I9067">
        <v>2</v>
      </c>
      <c r="J9067" s="3">
        <v>3970</v>
      </c>
    </row>
    <row r="9068" spans="1:10" x14ac:dyDescent="0.4">
      <c r="A9068">
        <v>1622877</v>
      </c>
      <c r="B9068">
        <v>134364</v>
      </c>
      <c r="C9068" s="1" t="s">
        <v>6789</v>
      </c>
      <c r="D9068" s="1">
        <v>43269</v>
      </c>
      <c r="E9068" s="1">
        <v>43271</v>
      </c>
      <c r="F9068" t="s">
        <v>4935</v>
      </c>
      <c r="G9068" t="s">
        <v>22</v>
      </c>
      <c r="H9068" t="s">
        <v>4896</v>
      </c>
      <c r="I9068">
        <v>1</v>
      </c>
      <c r="J9068" s="3">
        <v>500</v>
      </c>
    </row>
    <row r="9069" spans="1:10" x14ac:dyDescent="0.4">
      <c r="A9069">
        <v>1622878</v>
      </c>
      <c r="B9069">
        <v>134369</v>
      </c>
      <c r="C9069" s="1" t="s">
        <v>6790</v>
      </c>
      <c r="D9069" s="1">
        <v>43269</v>
      </c>
      <c r="E9069" s="1">
        <v>43272</v>
      </c>
      <c r="F9069" t="s">
        <v>5160</v>
      </c>
      <c r="G9069" t="s">
        <v>360</v>
      </c>
      <c r="H9069" t="s">
        <v>4851</v>
      </c>
      <c r="I9069">
        <v>1</v>
      </c>
      <c r="J9069" s="3">
        <v>2000</v>
      </c>
    </row>
    <row r="9070" spans="1:10" x14ac:dyDescent="0.4">
      <c r="A9070">
        <v>1622931</v>
      </c>
      <c r="B9070">
        <v>135539</v>
      </c>
      <c r="C9070" s="1" t="s">
        <v>6799</v>
      </c>
      <c r="D9070" s="1">
        <v>43269</v>
      </c>
      <c r="E9070" s="1">
        <v>43272</v>
      </c>
      <c r="F9070" t="s">
        <v>4850</v>
      </c>
      <c r="G9070" t="s">
        <v>81</v>
      </c>
      <c r="H9070" t="s">
        <v>4851</v>
      </c>
      <c r="I9070">
        <v>1</v>
      </c>
      <c r="J9070" s="3">
        <v>1625</v>
      </c>
    </row>
    <row r="9071" spans="1:10" x14ac:dyDescent="0.4">
      <c r="A9071">
        <v>1623685</v>
      </c>
      <c r="B9071">
        <v>137974</v>
      </c>
      <c r="C9071" s="1" t="s">
        <v>4325</v>
      </c>
      <c r="D9071" s="1">
        <v>43270</v>
      </c>
      <c r="E9071" s="1">
        <v>43271</v>
      </c>
      <c r="F9071" t="s">
        <v>5666</v>
      </c>
      <c r="G9071" t="s">
        <v>11</v>
      </c>
      <c r="H9071" t="s">
        <v>4851</v>
      </c>
      <c r="I9071">
        <v>1</v>
      </c>
      <c r="J9071" s="3">
        <v>940</v>
      </c>
    </row>
    <row r="9072" spans="1:10" x14ac:dyDescent="0.4">
      <c r="A9072">
        <v>1624357</v>
      </c>
      <c r="B9072">
        <v>142875</v>
      </c>
      <c r="C9072" s="1" t="s">
        <v>4633</v>
      </c>
      <c r="D9072" s="1">
        <v>43270</v>
      </c>
      <c r="E9072" s="1">
        <v>43272</v>
      </c>
      <c r="F9072" t="s">
        <v>5051</v>
      </c>
      <c r="G9072" t="s">
        <v>31</v>
      </c>
      <c r="H9072" t="s">
        <v>4851</v>
      </c>
      <c r="I9072">
        <v>1</v>
      </c>
      <c r="J9072" s="3">
        <v>2000</v>
      </c>
    </row>
    <row r="9073" spans="1:10" x14ac:dyDescent="0.4">
      <c r="A9073">
        <v>1624448</v>
      </c>
      <c r="B9073">
        <v>142951</v>
      </c>
      <c r="C9073" s="1" t="s">
        <v>4662</v>
      </c>
      <c r="D9073" s="1">
        <v>43270</v>
      </c>
      <c r="E9073" s="1">
        <v>43270</v>
      </c>
      <c r="F9073" t="s">
        <v>4940</v>
      </c>
      <c r="G9073" t="s">
        <v>18</v>
      </c>
      <c r="H9073" t="s">
        <v>4851</v>
      </c>
      <c r="I9073">
        <v>1</v>
      </c>
      <c r="J9073" s="3">
        <v>75</v>
      </c>
    </row>
    <row r="9074" spans="1:10" x14ac:dyDescent="0.4">
      <c r="A9074">
        <v>1621680</v>
      </c>
      <c r="B9074">
        <v>138797</v>
      </c>
      <c r="C9074" s="1" t="s">
        <v>2905</v>
      </c>
      <c r="D9074" s="1">
        <v>43270</v>
      </c>
      <c r="E9074" s="1">
        <v>43270</v>
      </c>
      <c r="F9074" t="s">
        <v>5184</v>
      </c>
      <c r="G9074" t="s">
        <v>39</v>
      </c>
      <c r="H9074" t="s">
        <v>4851</v>
      </c>
      <c r="I9074">
        <v>1</v>
      </c>
      <c r="J9074" s="3">
        <v>800</v>
      </c>
    </row>
    <row r="9075" spans="1:10" x14ac:dyDescent="0.4">
      <c r="A9075">
        <v>1621680</v>
      </c>
      <c r="B9075">
        <v>133897</v>
      </c>
      <c r="C9075" s="1" t="s">
        <v>2905</v>
      </c>
      <c r="D9075" s="1">
        <v>43270</v>
      </c>
      <c r="E9075" s="1">
        <v>43270</v>
      </c>
      <c r="F9075" t="s">
        <v>5184</v>
      </c>
      <c r="G9075" t="s">
        <v>39</v>
      </c>
      <c r="H9075" t="s">
        <v>4851</v>
      </c>
      <c r="I9075">
        <v>1</v>
      </c>
      <c r="J9075" s="3">
        <v>800</v>
      </c>
    </row>
    <row r="9076" spans="1:10" x14ac:dyDescent="0.4">
      <c r="A9076">
        <v>1621426</v>
      </c>
      <c r="B9076">
        <v>134457</v>
      </c>
      <c r="C9076" s="1" t="s">
        <v>2697</v>
      </c>
      <c r="D9076" s="1">
        <v>43270</v>
      </c>
      <c r="E9076" s="1">
        <v>43273</v>
      </c>
      <c r="F9076" t="s">
        <v>5300</v>
      </c>
      <c r="G9076" t="s">
        <v>22</v>
      </c>
      <c r="H9076" t="s">
        <v>4896</v>
      </c>
      <c r="I9076">
        <v>1</v>
      </c>
      <c r="J9076" s="3">
        <v>3000</v>
      </c>
    </row>
    <row r="9077" spans="1:10" x14ac:dyDescent="0.4">
      <c r="A9077">
        <v>1621426</v>
      </c>
      <c r="B9077">
        <v>134798</v>
      </c>
      <c r="C9077" s="1" t="s">
        <v>2697</v>
      </c>
      <c r="D9077" s="1">
        <v>43270</v>
      </c>
      <c r="E9077" s="1">
        <v>43273</v>
      </c>
      <c r="F9077" t="s">
        <v>5300</v>
      </c>
      <c r="G9077" t="s">
        <v>22</v>
      </c>
      <c r="H9077" t="s">
        <v>4896</v>
      </c>
      <c r="I9077">
        <v>1</v>
      </c>
      <c r="J9077" s="3">
        <v>6850</v>
      </c>
    </row>
    <row r="9078" spans="1:10" x14ac:dyDescent="0.4">
      <c r="A9078">
        <v>1621426</v>
      </c>
      <c r="B9078">
        <v>96411</v>
      </c>
      <c r="C9078" s="1" t="s">
        <v>2697</v>
      </c>
      <c r="D9078" s="1">
        <v>43270</v>
      </c>
      <c r="E9078" s="1">
        <v>43273</v>
      </c>
      <c r="F9078" t="s">
        <v>5300</v>
      </c>
      <c r="G9078" t="s">
        <v>22</v>
      </c>
      <c r="H9078" t="s">
        <v>4896</v>
      </c>
      <c r="I9078">
        <v>1</v>
      </c>
      <c r="J9078" s="3">
        <v>3000</v>
      </c>
    </row>
    <row r="9079" spans="1:10" x14ac:dyDescent="0.4">
      <c r="A9079">
        <v>1621426</v>
      </c>
      <c r="B9079">
        <v>96605</v>
      </c>
      <c r="C9079" s="1" t="s">
        <v>2697</v>
      </c>
      <c r="D9079" s="1">
        <v>43270</v>
      </c>
      <c r="E9079" s="1">
        <v>43273</v>
      </c>
      <c r="F9079" t="s">
        <v>5300</v>
      </c>
      <c r="G9079" t="s">
        <v>22</v>
      </c>
      <c r="H9079" t="s">
        <v>4896</v>
      </c>
      <c r="I9079">
        <v>17</v>
      </c>
      <c r="J9079" s="3">
        <v>47630</v>
      </c>
    </row>
    <row r="9080" spans="1:10" x14ac:dyDescent="0.4">
      <c r="A9080">
        <v>1621345</v>
      </c>
      <c r="B9080">
        <v>133448</v>
      </c>
      <c r="C9080" s="1" t="s">
        <v>2624</v>
      </c>
      <c r="D9080" s="1">
        <v>43270</v>
      </c>
      <c r="E9080" s="1">
        <v>43272</v>
      </c>
      <c r="F9080" t="s">
        <v>5831</v>
      </c>
      <c r="G9080" t="s">
        <v>11</v>
      </c>
      <c r="H9080" t="s">
        <v>4851</v>
      </c>
      <c r="I9080">
        <v>1</v>
      </c>
      <c r="J9080" s="3">
        <v>2700</v>
      </c>
    </row>
    <row r="9081" spans="1:10" x14ac:dyDescent="0.4">
      <c r="A9081">
        <v>1621345</v>
      </c>
      <c r="B9081">
        <v>136981</v>
      </c>
      <c r="C9081" s="1" t="s">
        <v>2624</v>
      </c>
      <c r="D9081" s="1">
        <v>43270</v>
      </c>
      <c r="E9081" s="1">
        <v>43272</v>
      </c>
      <c r="F9081" t="s">
        <v>5831</v>
      </c>
      <c r="G9081" t="s">
        <v>11</v>
      </c>
      <c r="H9081" t="s">
        <v>4851</v>
      </c>
      <c r="I9081">
        <v>1</v>
      </c>
      <c r="J9081" s="3">
        <v>1525</v>
      </c>
    </row>
    <row r="9082" spans="1:10" x14ac:dyDescent="0.4">
      <c r="A9082">
        <v>1621345</v>
      </c>
      <c r="B9082">
        <v>138039</v>
      </c>
      <c r="C9082" s="1" t="s">
        <v>2624</v>
      </c>
      <c r="D9082" s="1">
        <v>43270</v>
      </c>
      <c r="E9082" s="1">
        <v>43272</v>
      </c>
      <c r="F9082" t="s">
        <v>5831</v>
      </c>
      <c r="G9082" t="s">
        <v>11</v>
      </c>
      <c r="H9082" t="s">
        <v>4851</v>
      </c>
      <c r="I9082">
        <v>1</v>
      </c>
      <c r="J9082" s="3">
        <v>1500</v>
      </c>
    </row>
    <row r="9083" spans="1:10" x14ac:dyDescent="0.4">
      <c r="A9083">
        <v>1621345</v>
      </c>
      <c r="B9083">
        <v>137786</v>
      </c>
      <c r="C9083" s="1" t="s">
        <v>2624</v>
      </c>
      <c r="D9083" s="1">
        <v>43270</v>
      </c>
      <c r="E9083" s="1">
        <v>43272</v>
      </c>
      <c r="F9083" t="s">
        <v>5831</v>
      </c>
      <c r="G9083" t="s">
        <v>11</v>
      </c>
      <c r="H9083" t="s">
        <v>4851</v>
      </c>
      <c r="I9083">
        <v>2</v>
      </c>
      <c r="J9083" s="3">
        <v>3790</v>
      </c>
    </row>
    <row r="9084" spans="1:10" x14ac:dyDescent="0.4">
      <c r="A9084">
        <v>1621345</v>
      </c>
      <c r="B9084">
        <v>142794</v>
      </c>
      <c r="C9084" s="1" t="s">
        <v>2624</v>
      </c>
      <c r="D9084" s="1">
        <v>43270</v>
      </c>
      <c r="E9084" s="1">
        <v>43272</v>
      </c>
      <c r="F9084" t="s">
        <v>5831</v>
      </c>
      <c r="G9084" t="s">
        <v>11</v>
      </c>
      <c r="H9084" t="s">
        <v>4851</v>
      </c>
      <c r="I9084">
        <v>2</v>
      </c>
      <c r="J9084" s="3">
        <v>4750</v>
      </c>
    </row>
    <row r="9085" spans="1:10" x14ac:dyDescent="0.4">
      <c r="A9085">
        <v>1621345</v>
      </c>
      <c r="B9085">
        <v>96319</v>
      </c>
      <c r="C9085" s="1" t="s">
        <v>2624</v>
      </c>
      <c r="D9085" s="1">
        <v>43270</v>
      </c>
      <c r="E9085" s="1">
        <v>43272</v>
      </c>
      <c r="F9085" t="s">
        <v>5831</v>
      </c>
      <c r="G9085" t="s">
        <v>11</v>
      </c>
      <c r="H9085" t="s">
        <v>4851</v>
      </c>
      <c r="I9085">
        <v>1</v>
      </c>
      <c r="J9085" s="3">
        <v>2505</v>
      </c>
    </row>
    <row r="9086" spans="1:10" x14ac:dyDescent="0.4">
      <c r="A9086">
        <v>1621345</v>
      </c>
      <c r="B9086">
        <v>97029</v>
      </c>
      <c r="C9086" s="1" t="s">
        <v>2624</v>
      </c>
      <c r="D9086" s="1">
        <v>43270</v>
      </c>
      <c r="E9086" s="1">
        <v>43272</v>
      </c>
      <c r="F9086" t="s">
        <v>5831</v>
      </c>
      <c r="G9086" t="s">
        <v>11</v>
      </c>
      <c r="H9086" t="s">
        <v>4851</v>
      </c>
      <c r="I9086">
        <v>1</v>
      </c>
      <c r="J9086" s="3">
        <v>1500</v>
      </c>
    </row>
    <row r="9087" spans="1:10" x14ac:dyDescent="0.4">
      <c r="A9087">
        <v>1621345</v>
      </c>
      <c r="B9087">
        <v>96758</v>
      </c>
      <c r="C9087" s="1" t="s">
        <v>2624</v>
      </c>
      <c r="D9087" s="1">
        <v>43270</v>
      </c>
      <c r="E9087" s="1">
        <v>43272</v>
      </c>
      <c r="F9087" t="s">
        <v>5831</v>
      </c>
      <c r="G9087" t="s">
        <v>11</v>
      </c>
      <c r="H9087" t="s">
        <v>4851</v>
      </c>
      <c r="I9087">
        <v>1</v>
      </c>
      <c r="J9087" s="3">
        <v>2700</v>
      </c>
    </row>
    <row r="9088" spans="1:10" x14ac:dyDescent="0.4">
      <c r="A9088">
        <v>1621345</v>
      </c>
      <c r="B9088">
        <v>97817</v>
      </c>
      <c r="C9088" s="1" t="s">
        <v>2624</v>
      </c>
      <c r="D9088" s="1">
        <v>43270</v>
      </c>
      <c r="E9088" s="1">
        <v>43272</v>
      </c>
      <c r="F9088" t="s">
        <v>5831</v>
      </c>
      <c r="G9088" t="s">
        <v>11</v>
      </c>
      <c r="H9088" t="s">
        <v>4851</v>
      </c>
      <c r="I9088">
        <v>2</v>
      </c>
      <c r="J9088" s="3">
        <v>3000</v>
      </c>
    </row>
    <row r="9089" spans="1:10" x14ac:dyDescent="0.4">
      <c r="A9089">
        <v>1621222</v>
      </c>
      <c r="B9089">
        <v>96119</v>
      </c>
      <c r="C9089" s="1" t="s">
        <v>2534</v>
      </c>
      <c r="D9089" s="1">
        <v>43270</v>
      </c>
      <c r="E9089" s="1">
        <v>43273</v>
      </c>
      <c r="F9089" t="s">
        <v>4940</v>
      </c>
      <c r="G9089" t="s">
        <v>18</v>
      </c>
      <c r="H9089" t="s">
        <v>4851</v>
      </c>
      <c r="I9089">
        <v>2</v>
      </c>
      <c r="J9089" s="3">
        <v>1600</v>
      </c>
    </row>
    <row r="9090" spans="1:10" x14ac:dyDescent="0.4">
      <c r="A9090">
        <v>1621222</v>
      </c>
      <c r="B9090">
        <v>96061</v>
      </c>
      <c r="C9090" s="1" t="s">
        <v>2534</v>
      </c>
      <c r="D9090" s="1">
        <v>43270</v>
      </c>
      <c r="E9090" s="1">
        <v>43273</v>
      </c>
      <c r="F9090" t="s">
        <v>4940</v>
      </c>
      <c r="G9090" t="s">
        <v>18</v>
      </c>
      <c r="H9090" t="s">
        <v>4851</v>
      </c>
      <c r="I9090">
        <v>21</v>
      </c>
      <c r="J9090" s="3">
        <v>41125</v>
      </c>
    </row>
    <row r="9091" spans="1:10" x14ac:dyDescent="0.4">
      <c r="A9091">
        <v>1621222</v>
      </c>
      <c r="B9091">
        <v>95999</v>
      </c>
      <c r="C9091" s="1" t="s">
        <v>2534</v>
      </c>
      <c r="D9091" s="1">
        <v>43270</v>
      </c>
      <c r="E9091" s="1">
        <v>43273</v>
      </c>
      <c r="F9091" t="s">
        <v>4940</v>
      </c>
      <c r="G9091" t="s">
        <v>18</v>
      </c>
      <c r="H9091" t="s">
        <v>4851</v>
      </c>
      <c r="I9091">
        <v>33</v>
      </c>
      <c r="J9091" s="3">
        <v>18645</v>
      </c>
    </row>
    <row r="9092" spans="1:10" x14ac:dyDescent="0.4">
      <c r="A9092">
        <v>1621222</v>
      </c>
      <c r="B9092">
        <v>96213</v>
      </c>
      <c r="C9092" s="1" t="s">
        <v>2534</v>
      </c>
      <c r="D9092" s="1">
        <v>43270</v>
      </c>
      <c r="E9092" s="1">
        <v>43273</v>
      </c>
      <c r="F9092" t="s">
        <v>4940</v>
      </c>
      <c r="G9092" t="s">
        <v>18</v>
      </c>
      <c r="H9092" t="s">
        <v>4851</v>
      </c>
      <c r="I9092">
        <v>1</v>
      </c>
      <c r="J9092" s="3">
        <v>150</v>
      </c>
    </row>
    <row r="9093" spans="1:10" x14ac:dyDescent="0.4">
      <c r="A9093">
        <v>1621222</v>
      </c>
      <c r="B9093">
        <v>96194</v>
      </c>
      <c r="C9093" s="1" t="s">
        <v>2534</v>
      </c>
      <c r="D9093" s="1">
        <v>43270</v>
      </c>
      <c r="E9093" s="1">
        <v>43273</v>
      </c>
      <c r="F9093" t="s">
        <v>4940</v>
      </c>
      <c r="G9093" t="s">
        <v>18</v>
      </c>
      <c r="H9093" t="s">
        <v>4851</v>
      </c>
      <c r="I9093">
        <v>4</v>
      </c>
      <c r="J9093" s="3">
        <v>2820</v>
      </c>
    </row>
    <row r="9094" spans="1:10" x14ac:dyDescent="0.4">
      <c r="A9094">
        <v>1621222</v>
      </c>
      <c r="B9094">
        <v>96223</v>
      </c>
      <c r="C9094" s="1" t="s">
        <v>2534</v>
      </c>
      <c r="D9094" s="1">
        <v>43270</v>
      </c>
      <c r="E9094" s="1">
        <v>43273</v>
      </c>
      <c r="F9094" t="s">
        <v>4940</v>
      </c>
      <c r="G9094" t="s">
        <v>18</v>
      </c>
      <c r="H9094" t="s">
        <v>4851</v>
      </c>
      <c r="I9094">
        <v>4</v>
      </c>
      <c r="J9094" s="3">
        <v>1060</v>
      </c>
    </row>
    <row r="9095" spans="1:10" x14ac:dyDescent="0.4">
      <c r="A9095">
        <v>1621222</v>
      </c>
      <c r="B9095">
        <v>96388</v>
      </c>
      <c r="C9095" s="1" t="s">
        <v>2534</v>
      </c>
      <c r="D9095" s="1">
        <v>43270</v>
      </c>
      <c r="E9095" s="1">
        <v>43273</v>
      </c>
      <c r="F9095" t="s">
        <v>4940</v>
      </c>
      <c r="G9095" t="s">
        <v>18</v>
      </c>
      <c r="H9095" t="s">
        <v>4851</v>
      </c>
      <c r="I9095">
        <v>7</v>
      </c>
      <c r="J9095" s="3">
        <v>9380</v>
      </c>
    </row>
    <row r="9096" spans="1:10" x14ac:dyDescent="0.4">
      <c r="A9096">
        <v>1621222</v>
      </c>
      <c r="B9096">
        <v>96662</v>
      </c>
      <c r="C9096" s="1" t="s">
        <v>2534</v>
      </c>
      <c r="D9096" s="1">
        <v>43270</v>
      </c>
      <c r="E9096" s="1">
        <v>43273</v>
      </c>
      <c r="F9096" t="s">
        <v>4940</v>
      </c>
      <c r="G9096" t="s">
        <v>18</v>
      </c>
      <c r="H9096" t="s">
        <v>4851</v>
      </c>
      <c r="I9096">
        <v>1</v>
      </c>
      <c r="J9096" s="3">
        <v>600</v>
      </c>
    </row>
    <row r="9097" spans="1:10" x14ac:dyDescent="0.4">
      <c r="A9097">
        <v>1621222</v>
      </c>
      <c r="B9097">
        <v>96759</v>
      </c>
      <c r="C9097" s="1" t="s">
        <v>2534</v>
      </c>
      <c r="D9097" s="1">
        <v>43270</v>
      </c>
      <c r="E9097" s="1">
        <v>43273</v>
      </c>
      <c r="F9097" t="s">
        <v>4940</v>
      </c>
      <c r="G9097" t="s">
        <v>18</v>
      </c>
      <c r="H9097" t="s">
        <v>4851</v>
      </c>
      <c r="I9097">
        <v>1</v>
      </c>
      <c r="J9097" s="3">
        <v>3150</v>
      </c>
    </row>
    <row r="9098" spans="1:10" x14ac:dyDescent="0.4">
      <c r="A9098">
        <v>1621222</v>
      </c>
      <c r="B9098">
        <v>96604</v>
      </c>
      <c r="C9098" s="1" t="s">
        <v>2534</v>
      </c>
      <c r="D9098" s="1">
        <v>43270</v>
      </c>
      <c r="E9098" s="1">
        <v>43273</v>
      </c>
      <c r="F9098" t="s">
        <v>4940</v>
      </c>
      <c r="G9098" t="s">
        <v>18</v>
      </c>
      <c r="H9098" t="s">
        <v>4851</v>
      </c>
      <c r="I9098">
        <v>71</v>
      </c>
      <c r="J9098" s="3">
        <v>43290</v>
      </c>
    </row>
    <row r="9099" spans="1:10" x14ac:dyDescent="0.4">
      <c r="A9099">
        <v>1621222</v>
      </c>
      <c r="B9099">
        <v>96532</v>
      </c>
      <c r="C9099" s="1" t="s">
        <v>2534</v>
      </c>
      <c r="D9099" s="1">
        <v>43270</v>
      </c>
      <c r="E9099" s="1">
        <v>43273</v>
      </c>
      <c r="F9099" t="s">
        <v>4940</v>
      </c>
      <c r="G9099" t="s">
        <v>18</v>
      </c>
      <c r="H9099" t="s">
        <v>4851</v>
      </c>
      <c r="I9099">
        <v>3</v>
      </c>
      <c r="J9099" s="3">
        <v>2900</v>
      </c>
    </row>
    <row r="9100" spans="1:10" x14ac:dyDescent="0.4">
      <c r="A9100">
        <v>1621222</v>
      </c>
      <c r="B9100">
        <v>97022</v>
      </c>
      <c r="C9100" s="1" t="s">
        <v>2534</v>
      </c>
      <c r="D9100" s="1">
        <v>43270</v>
      </c>
      <c r="E9100" s="1">
        <v>43273</v>
      </c>
      <c r="F9100" t="s">
        <v>4940</v>
      </c>
      <c r="G9100" t="s">
        <v>18</v>
      </c>
      <c r="H9100" t="s">
        <v>4851</v>
      </c>
      <c r="I9100">
        <v>1</v>
      </c>
      <c r="J9100" s="3">
        <v>200</v>
      </c>
    </row>
    <row r="9101" spans="1:10" x14ac:dyDescent="0.4">
      <c r="A9101">
        <v>1621222</v>
      </c>
      <c r="B9101">
        <v>97036</v>
      </c>
      <c r="C9101" s="1" t="s">
        <v>2534</v>
      </c>
      <c r="D9101" s="1">
        <v>43270</v>
      </c>
      <c r="E9101" s="1">
        <v>43273</v>
      </c>
      <c r="F9101" t="s">
        <v>4940</v>
      </c>
      <c r="G9101" t="s">
        <v>18</v>
      </c>
      <c r="H9101" t="s">
        <v>4851</v>
      </c>
      <c r="I9101">
        <v>2</v>
      </c>
      <c r="J9101" s="3">
        <v>1360</v>
      </c>
    </row>
    <row r="9102" spans="1:10" x14ac:dyDescent="0.4">
      <c r="A9102">
        <v>1621222</v>
      </c>
      <c r="B9102">
        <v>95819</v>
      </c>
      <c r="C9102" s="1" t="s">
        <v>2534</v>
      </c>
      <c r="D9102" s="1">
        <v>43270</v>
      </c>
      <c r="E9102" s="1">
        <v>43273</v>
      </c>
      <c r="F9102" t="s">
        <v>4940</v>
      </c>
      <c r="G9102" t="s">
        <v>18</v>
      </c>
      <c r="H9102" t="s">
        <v>4851</v>
      </c>
      <c r="I9102">
        <v>6</v>
      </c>
      <c r="J9102" s="3">
        <v>1250</v>
      </c>
    </row>
    <row r="9103" spans="1:10" x14ac:dyDescent="0.4">
      <c r="A9103">
        <v>1621222</v>
      </c>
      <c r="B9103">
        <v>98455</v>
      </c>
      <c r="C9103" s="1" t="s">
        <v>2534</v>
      </c>
      <c r="D9103" s="1">
        <v>43270</v>
      </c>
      <c r="E9103" s="1">
        <v>43273</v>
      </c>
      <c r="F9103" t="s">
        <v>4940</v>
      </c>
      <c r="G9103" t="s">
        <v>18</v>
      </c>
      <c r="H9103" t="s">
        <v>4851</v>
      </c>
      <c r="I9103">
        <v>4</v>
      </c>
      <c r="J9103" s="3">
        <v>2000</v>
      </c>
    </row>
    <row r="9104" spans="1:10" x14ac:dyDescent="0.4">
      <c r="A9104">
        <v>1621222</v>
      </c>
      <c r="B9104">
        <v>79138</v>
      </c>
      <c r="C9104" s="1" t="s">
        <v>2534</v>
      </c>
      <c r="D9104" s="1">
        <v>43270</v>
      </c>
      <c r="E9104" s="1">
        <v>43273</v>
      </c>
      <c r="F9104" t="s">
        <v>4940</v>
      </c>
      <c r="G9104" t="s">
        <v>18</v>
      </c>
      <c r="H9104" t="s">
        <v>4851</v>
      </c>
      <c r="I9104">
        <v>8</v>
      </c>
      <c r="J9104" s="3">
        <v>3820</v>
      </c>
    </row>
    <row r="9105" spans="1:10" x14ac:dyDescent="0.4">
      <c r="A9105">
        <v>1621222</v>
      </c>
      <c r="B9105">
        <v>133345</v>
      </c>
      <c r="C9105" s="1" t="s">
        <v>2534</v>
      </c>
      <c r="D9105" s="1">
        <v>43270</v>
      </c>
      <c r="E9105" s="1">
        <v>43273</v>
      </c>
      <c r="F9105" t="s">
        <v>4940</v>
      </c>
      <c r="G9105" t="s">
        <v>18</v>
      </c>
      <c r="H9105" t="s">
        <v>4851</v>
      </c>
      <c r="I9105">
        <v>4</v>
      </c>
      <c r="J9105" s="3">
        <v>2000</v>
      </c>
    </row>
    <row r="9106" spans="1:10" x14ac:dyDescent="0.4">
      <c r="A9106">
        <v>1621222</v>
      </c>
      <c r="B9106">
        <v>134476</v>
      </c>
      <c r="C9106" s="1" t="s">
        <v>2534</v>
      </c>
      <c r="D9106" s="1">
        <v>43270</v>
      </c>
      <c r="E9106" s="1">
        <v>43273</v>
      </c>
      <c r="F9106" t="s">
        <v>4940</v>
      </c>
      <c r="G9106" t="s">
        <v>18</v>
      </c>
      <c r="H9106" t="s">
        <v>4851</v>
      </c>
      <c r="I9106">
        <v>1</v>
      </c>
      <c r="J9106" s="3">
        <v>600</v>
      </c>
    </row>
    <row r="9107" spans="1:10" x14ac:dyDescent="0.4">
      <c r="A9107">
        <v>1621222</v>
      </c>
      <c r="B9107">
        <v>134423</v>
      </c>
      <c r="C9107" s="1" t="s">
        <v>2534</v>
      </c>
      <c r="D9107" s="1">
        <v>43270</v>
      </c>
      <c r="E9107" s="1">
        <v>43273</v>
      </c>
      <c r="F9107" t="s">
        <v>4940</v>
      </c>
      <c r="G9107" t="s">
        <v>18</v>
      </c>
      <c r="H9107" t="s">
        <v>4851</v>
      </c>
      <c r="I9107">
        <v>7</v>
      </c>
      <c r="J9107" s="3">
        <v>9380</v>
      </c>
    </row>
    <row r="9108" spans="1:10" x14ac:dyDescent="0.4">
      <c r="A9108">
        <v>1621222</v>
      </c>
      <c r="B9108">
        <v>134370</v>
      </c>
      <c r="C9108" s="1" t="s">
        <v>2534</v>
      </c>
      <c r="D9108" s="1">
        <v>43270</v>
      </c>
      <c r="E9108" s="1">
        <v>43273</v>
      </c>
      <c r="F9108" t="s">
        <v>4940</v>
      </c>
      <c r="G9108" t="s">
        <v>18</v>
      </c>
      <c r="H9108" t="s">
        <v>4851</v>
      </c>
      <c r="I9108">
        <v>4</v>
      </c>
      <c r="J9108" s="3">
        <v>3095</v>
      </c>
    </row>
    <row r="9109" spans="1:10" x14ac:dyDescent="0.4">
      <c r="A9109">
        <v>1621222</v>
      </c>
      <c r="B9109">
        <v>134217</v>
      </c>
      <c r="C9109" s="1" t="s">
        <v>2534</v>
      </c>
      <c r="D9109" s="1">
        <v>43270</v>
      </c>
      <c r="E9109" s="1">
        <v>43273</v>
      </c>
      <c r="F9109" t="s">
        <v>4940</v>
      </c>
      <c r="G9109" t="s">
        <v>18</v>
      </c>
      <c r="H9109" t="s">
        <v>4851</v>
      </c>
      <c r="I9109">
        <v>3</v>
      </c>
      <c r="J9109" s="3">
        <v>5415</v>
      </c>
    </row>
    <row r="9110" spans="1:10" x14ac:dyDescent="0.4">
      <c r="A9110">
        <v>1621222</v>
      </c>
      <c r="B9110">
        <v>134765</v>
      </c>
      <c r="C9110" s="1" t="s">
        <v>2534</v>
      </c>
      <c r="D9110" s="1">
        <v>43270</v>
      </c>
      <c r="E9110" s="1">
        <v>43273</v>
      </c>
      <c r="F9110" t="s">
        <v>4940</v>
      </c>
      <c r="G9110" t="s">
        <v>18</v>
      </c>
      <c r="H9110" t="s">
        <v>4851</v>
      </c>
      <c r="I9110">
        <v>1</v>
      </c>
      <c r="J9110" s="3">
        <v>755</v>
      </c>
    </row>
    <row r="9111" spans="1:10" x14ac:dyDescent="0.4">
      <c r="A9111">
        <v>1621270</v>
      </c>
      <c r="B9111">
        <v>135247</v>
      </c>
      <c r="C9111" s="1" t="s">
        <v>2566</v>
      </c>
      <c r="D9111" s="1">
        <v>43270</v>
      </c>
      <c r="E9111" s="1">
        <v>43273</v>
      </c>
      <c r="F9111" t="s">
        <v>6503</v>
      </c>
      <c r="G9111" t="s">
        <v>22</v>
      </c>
      <c r="H9111" t="s">
        <v>5413</v>
      </c>
      <c r="I9111">
        <v>1</v>
      </c>
      <c r="J9111" s="3">
        <v>2050</v>
      </c>
    </row>
    <row r="9112" spans="1:10" x14ac:dyDescent="0.4">
      <c r="A9112">
        <v>1621270</v>
      </c>
      <c r="B9112">
        <v>95940</v>
      </c>
      <c r="C9112" s="1" t="s">
        <v>2566</v>
      </c>
      <c r="D9112" s="1">
        <v>43270</v>
      </c>
      <c r="E9112" s="1">
        <v>43273</v>
      </c>
      <c r="F9112" t="s">
        <v>6503</v>
      </c>
      <c r="G9112" t="s">
        <v>22</v>
      </c>
      <c r="H9112" t="s">
        <v>5413</v>
      </c>
      <c r="I9112">
        <v>2</v>
      </c>
      <c r="J9112" s="3">
        <v>6224</v>
      </c>
    </row>
    <row r="9113" spans="1:10" x14ac:dyDescent="0.4">
      <c r="A9113">
        <v>1621270</v>
      </c>
      <c r="B9113">
        <v>97355</v>
      </c>
      <c r="C9113" s="1" t="s">
        <v>2566</v>
      </c>
      <c r="D9113" s="1">
        <v>43270</v>
      </c>
      <c r="E9113" s="1">
        <v>43273</v>
      </c>
      <c r="F9113" t="s">
        <v>6503</v>
      </c>
      <c r="G9113" t="s">
        <v>22</v>
      </c>
      <c r="H9113" t="s">
        <v>5413</v>
      </c>
      <c r="I9113">
        <v>1</v>
      </c>
      <c r="J9113" s="3">
        <v>2600</v>
      </c>
    </row>
    <row r="9114" spans="1:10" x14ac:dyDescent="0.4">
      <c r="A9114">
        <v>1621234</v>
      </c>
      <c r="B9114">
        <v>96663</v>
      </c>
      <c r="C9114" s="1" t="s">
        <v>2544</v>
      </c>
      <c r="D9114" s="1">
        <v>43271</v>
      </c>
      <c r="E9114" s="1">
        <v>43275</v>
      </c>
      <c r="F9114" t="s">
        <v>6491</v>
      </c>
      <c r="G9114" t="s">
        <v>22</v>
      </c>
      <c r="H9114" t="s">
        <v>5239</v>
      </c>
      <c r="I9114">
        <v>1</v>
      </c>
      <c r="J9114" s="3">
        <v>3000</v>
      </c>
    </row>
    <row r="9115" spans="1:10" x14ac:dyDescent="0.4">
      <c r="A9115">
        <v>1621434</v>
      </c>
      <c r="B9115">
        <v>96610</v>
      </c>
      <c r="C9115" s="1" t="s">
        <v>2704</v>
      </c>
      <c r="D9115" s="1">
        <v>43271</v>
      </c>
      <c r="E9115" s="1">
        <v>43274</v>
      </c>
      <c r="F9115" t="s">
        <v>4987</v>
      </c>
      <c r="G9115" t="s">
        <v>22</v>
      </c>
      <c r="H9115" t="s">
        <v>4913</v>
      </c>
      <c r="I9115">
        <v>1</v>
      </c>
      <c r="J9115" s="3">
        <v>4500</v>
      </c>
    </row>
    <row r="9116" spans="1:10" x14ac:dyDescent="0.4">
      <c r="A9116">
        <v>1621434</v>
      </c>
      <c r="B9116">
        <v>96761</v>
      </c>
      <c r="C9116" s="1" t="s">
        <v>2704</v>
      </c>
      <c r="D9116" s="1">
        <v>43271</v>
      </c>
      <c r="E9116" s="1">
        <v>43274</v>
      </c>
      <c r="F9116" t="s">
        <v>4987</v>
      </c>
      <c r="G9116" t="s">
        <v>22</v>
      </c>
      <c r="H9116" t="s">
        <v>4913</v>
      </c>
      <c r="I9116">
        <v>1</v>
      </c>
      <c r="J9116" s="3">
        <v>4403</v>
      </c>
    </row>
    <row r="9117" spans="1:10" x14ac:dyDescent="0.4">
      <c r="A9117">
        <v>1621434</v>
      </c>
      <c r="B9117">
        <v>134372</v>
      </c>
      <c r="C9117" s="1" t="s">
        <v>2704</v>
      </c>
      <c r="D9117" s="1">
        <v>43271</v>
      </c>
      <c r="E9117" s="1">
        <v>43274</v>
      </c>
      <c r="F9117" t="s">
        <v>4987</v>
      </c>
      <c r="G9117" t="s">
        <v>22</v>
      </c>
      <c r="H9117" t="s">
        <v>4913</v>
      </c>
      <c r="I9117">
        <v>2</v>
      </c>
      <c r="J9117" s="3">
        <v>8950</v>
      </c>
    </row>
    <row r="9118" spans="1:10" x14ac:dyDescent="0.4">
      <c r="A9118">
        <v>1621434</v>
      </c>
      <c r="B9118">
        <v>133761</v>
      </c>
      <c r="C9118" s="1" t="s">
        <v>2704</v>
      </c>
      <c r="D9118" s="1">
        <v>43271</v>
      </c>
      <c r="E9118" s="1">
        <v>43274</v>
      </c>
      <c r="F9118" t="s">
        <v>4987</v>
      </c>
      <c r="G9118" t="s">
        <v>22</v>
      </c>
      <c r="H9118" t="s">
        <v>4913</v>
      </c>
      <c r="I9118">
        <v>1</v>
      </c>
      <c r="J9118" s="3">
        <v>5400</v>
      </c>
    </row>
    <row r="9119" spans="1:10" x14ac:dyDescent="0.4">
      <c r="A9119">
        <v>1621435</v>
      </c>
      <c r="B9119">
        <v>96607</v>
      </c>
      <c r="C9119" s="1" t="s">
        <v>2705</v>
      </c>
      <c r="D9119" s="1">
        <v>43271</v>
      </c>
      <c r="E9119" s="1">
        <v>43274</v>
      </c>
      <c r="F9119" t="s">
        <v>5043</v>
      </c>
      <c r="G9119" t="s">
        <v>22</v>
      </c>
      <c r="H9119" t="s">
        <v>4991</v>
      </c>
      <c r="I9119">
        <v>2</v>
      </c>
      <c r="J9119" s="3">
        <v>6000</v>
      </c>
    </row>
    <row r="9120" spans="1:10" x14ac:dyDescent="0.4">
      <c r="A9120">
        <v>1621679</v>
      </c>
      <c r="B9120">
        <v>133901</v>
      </c>
      <c r="C9120" s="1" t="s">
        <v>2904</v>
      </c>
      <c r="D9120" s="1">
        <v>43271</v>
      </c>
      <c r="E9120" s="1">
        <v>43271</v>
      </c>
      <c r="F9120" t="s">
        <v>5644</v>
      </c>
      <c r="G9120" t="s">
        <v>123</v>
      </c>
      <c r="H9120" t="s">
        <v>4851</v>
      </c>
      <c r="I9120">
        <v>1</v>
      </c>
      <c r="J9120" s="3">
        <v>600</v>
      </c>
    </row>
    <row r="9121" spans="1:10" x14ac:dyDescent="0.4">
      <c r="A9121">
        <v>1621679</v>
      </c>
      <c r="B9121">
        <v>138799</v>
      </c>
      <c r="C9121" s="1" t="s">
        <v>2904</v>
      </c>
      <c r="D9121" s="1">
        <v>43271</v>
      </c>
      <c r="E9121" s="1">
        <v>43271</v>
      </c>
      <c r="F9121" t="s">
        <v>5644</v>
      </c>
      <c r="G9121" t="s">
        <v>123</v>
      </c>
      <c r="H9121" t="s">
        <v>4851</v>
      </c>
      <c r="I9121">
        <v>1</v>
      </c>
      <c r="J9121" s="3">
        <v>600</v>
      </c>
    </row>
    <row r="9122" spans="1:10" x14ac:dyDescent="0.4">
      <c r="A9122">
        <v>1621597</v>
      </c>
      <c r="B9122">
        <v>96799</v>
      </c>
      <c r="C9122" s="1" t="s">
        <v>2841</v>
      </c>
      <c r="D9122" s="1">
        <v>43271</v>
      </c>
      <c r="E9122" s="1">
        <v>43273</v>
      </c>
      <c r="F9122" t="s">
        <v>6551</v>
      </c>
      <c r="G9122" t="s">
        <v>22</v>
      </c>
      <c r="H9122" t="s">
        <v>4991</v>
      </c>
      <c r="I9122">
        <v>1</v>
      </c>
      <c r="J9122" s="3">
        <v>560</v>
      </c>
    </row>
    <row r="9123" spans="1:10" x14ac:dyDescent="0.4">
      <c r="A9123">
        <v>1621643</v>
      </c>
      <c r="B9123">
        <v>96749</v>
      </c>
      <c r="C9123" s="1" t="s">
        <v>2873</v>
      </c>
      <c r="D9123" s="1">
        <v>43271</v>
      </c>
      <c r="E9123" s="1">
        <v>43274</v>
      </c>
      <c r="F9123" t="s">
        <v>4979</v>
      </c>
      <c r="G9123" t="s">
        <v>60</v>
      </c>
      <c r="H9123" t="s">
        <v>4851</v>
      </c>
      <c r="I9123">
        <v>1</v>
      </c>
      <c r="J9123" s="3">
        <v>2973</v>
      </c>
    </row>
    <row r="9124" spans="1:10" x14ac:dyDescent="0.4">
      <c r="A9124">
        <v>1621657</v>
      </c>
      <c r="B9124">
        <v>97540</v>
      </c>
      <c r="C9124" s="1" t="s">
        <v>2885</v>
      </c>
      <c r="D9124" s="1">
        <v>43271</v>
      </c>
      <c r="E9124" s="1">
        <v>43274</v>
      </c>
      <c r="F9124" t="s">
        <v>4880</v>
      </c>
      <c r="G9124" t="s">
        <v>14</v>
      </c>
      <c r="H9124" t="s">
        <v>4851</v>
      </c>
      <c r="I9124">
        <v>1</v>
      </c>
      <c r="J9124" s="3">
        <v>700</v>
      </c>
    </row>
    <row r="9125" spans="1:10" x14ac:dyDescent="0.4">
      <c r="A9125">
        <v>1621657</v>
      </c>
      <c r="B9125">
        <v>137938</v>
      </c>
      <c r="C9125" s="1" t="s">
        <v>2885</v>
      </c>
      <c r="D9125" s="1">
        <v>43271</v>
      </c>
      <c r="E9125" s="1">
        <v>43274</v>
      </c>
      <c r="F9125" t="s">
        <v>4880</v>
      </c>
      <c r="G9125" t="s">
        <v>14</v>
      </c>
      <c r="H9125" t="s">
        <v>4851</v>
      </c>
      <c r="I9125">
        <v>3</v>
      </c>
      <c r="J9125" s="3">
        <v>2220</v>
      </c>
    </row>
    <row r="9126" spans="1:10" x14ac:dyDescent="0.4">
      <c r="A9126">
        <v>1621521</v>
      </c>
      <c r="B9126">
        <v>96087</v>
      </c>
      <c r="C9126" s="1" t="s">
        <v>2785</v>
      </c>
      <c r="D9126" s="1">
        <v>43271</v>
      </c>
      <c r="E9126" s="1">
        <v>43273</v>
      </c>
      <c r="F9126" t="s">
        <v>5070</v>
      </c>
      <c r="G9126" t="s">
        <v>17</v>
      </c>
      <c r="H9126" t="s">
        <v>4851</v>
      </c>
      <c r="I9126">
        <v>2</v>
      </c>
      <c r="J9126" s="3">
        <v>3800</v>
      </c>
    </row>
    <row r="9127" spans="1:10" x14ac:dyDescent="0.4">
      <c r="A9127">
        <v>1622419</v>
      </c>
      <c r="B9127">
        <v>134461</v>
      </c>
      <c r="C9127" s="1" t="s">
        <v>6706</v>
      </c>
      <c r="D9127" s="1">
        <v>43271</v>
      </c>
      <c r="E9127" s="1">
        <v>43273</v>
      </c>
      <c r="F9127" t="s">
        <v>5847</v>
      </c>
      <c r="G9127" t="s">
        <v>11</v>
      </c>
      <c r="H9127" t="s">
        <v>4851</v>
      </c>
      <c r="I9127">
        <v>1</v>
      </c>
      <c r="J9127" s="3">
        <v>1500</v>
      </c>
    </row>
    <row r="9128" spans="1:10" x14ac:dyDescent="0.4">
      <c r="A9128">
        <v>1622419</v>
      </c>
      <c r="B9128">
        <v>98389</v>
      </c>
      <c r="C9128" s="1" t="s">
        <v>6706</v>
      </c>
      <c r="D9128" s="1">
        <v>43271</v>
      </c>
      <c r="E9128" s="1">
        <v>43273</v>
      </c>
      <c r="F9128" t="s">
        <v>5847</v>
      </c>
      <c r="G9128" t="s">
        <v>11</v>
      </c>
      <c r="H9128" t="s">
        <v>4851</v>
      </c>
      <c r="I9128">
        <v>2</v>
      </c>
      <c r="J9128" s="3">
        <v>3800</v>
      </c>
    </row>
    <row r="9129" spans="1:10" x14ac:dyDescent="0.4">
      <c r="A9129">
        <v>1620465</v>
      </c>
      <c r="B9129">
        <v>94218</v>
      </c>
      <c r="C9129" s="1" t="s">
        <v>1996</v>
      </c>
      <c r="D9129" s="1">
        <v>43271</v>
      </c>
      <c r="E9129" s="1">
        <v>43274</v>
      </c>
      <c r="F9129" t="s">
        <v>71</v>
      </c>
      <c r="G9129" t="s">
        <v>60</v>
      </c>
      <c r="H9129" t="s">
        <v>4851</v>
      </c>
      <c r="I9129">
        <v>13</v>
      </c>
      <c r="J9129" s="3">
        <v>19825</v>
      </c>
    </row>
    <row r="9130" spans="1:10" x14ac:dyDescent="0.4">
      <c r="A9130">
        <v>1620465</v>
      </c>
      <c r="B9130">
        <v>94133</v>
      </c>
      <c r="C9130" s="1" t="s">
        <v>1996</v>
      </c>
      <c r="D9130" s="1">
        <v>43271</v>
      </c>
      <c r="E9130" s="1">
        <v>43274</v>
      </c>
      <c r="F9130" t="s">
        <v>71</v>
      </c>
      <c r="G9130" t="s">
        <v>60</v>
      </c>
      <c r="H9130" t="s">
        <v>4851</v>
      </c>
      <c r="I9130">
        <v>12</v>
      </c>
      <c r="J9130" s="3">
        <v>22000</v>
      </c>
    </row>
    <row r="9131" spans="1:10" x14ac:dyDescent="0.4">
      <c r="A9131">
        <v>1620465</v>
      </c>
      <c r="B9131">
        <v>94383</v>
      </c>
      <c r="C9131" s="1" t="s">
        <v>1996</v>
      </c>
      <c r="D9131" s="1">
        <v>43271</v>
      </c>
      <c r="E9131" s="1">
        <v>43274</v>
      </c>
      <c r="F9131" t="s">
        <v>71</v>
      </c>
      <c r="G9131" t="s">
        <v>60</v>
      </c>
      <c r="H9131" t="s">
        <v>4851</v>
      </c>
      <c r="I9131">
        <v>8</v>
      </c>
      <c r="J9131" s="3">
        <v>16000</v>
      </c>
    </row>
    <row r="9132" spans="1:10" x14ac:dyDescent="0.4">
      <c r="A9132">
        <v>1620465</v>
      </c>
      <c r="B9132">
        <v>95295</v>
      </c>
      <c r="C9132" s="1" t="s">
        <v>1996</v>
      </c>
      <c r="D9132" s="1">
        <v>43271</v>
      </c>
      <c r="E9132" s="1">
        <v>43274</v>
      </c>
      <c r="F9132" t="s">
        <v>71</v>
      </c>
      <c r="G9132" t="s">
        <v>60</v>
      </c>
      <c r="H9132" t="s">
        <v>4851</v>
      </c>
      <c r="I9132">
        <v>18</v>
      </c>
      <c r="J9132" s="3">
        <v>25400</v>
      </c>
    </row>
    <row r="9133" spans="1:10" x14ac:dyDescent="0.4">
      <c r="A9133">
        <v>1620465</v>
      </c>
      <c r="B9133">
        <v>96474</v>
      </c>
      <c r="C9133" s="1" t="s">
        <v>1996</v>
      </c>
      <c r="D9133" s="1">
        <v>43271</v>
      </c>
      <c r="E9133" s="1">
        <v>43274</v>
      </c>
      <c r="F9133" t="s">
        <v>71</v>
      </c>
      <c r="G9133" t="s">
        <v>60</v>
      </c>
      <c r="H9133" t="s">
        <v>4851</v>
      </c>
      <c r="I9133">
        <v>1</v>
      </c>
      <c r="J9133" s="3">
        <v>2874</v>
      </c>
    </row>
    <row r="9134" spans="1:10" x14ac:dyDescent="0.4">
      <c r="A9134">
        <v>1620465</v>
      </c>
      <c r="B9134">
        <v>96370</v>
      </c>
      <c r="C9134" s="1" t="s">
        <v>1996</v>
      </c>
      <c r="D9134" s="1">
        <v>43271</v>
      </c>
      <c r="E9134" s="1">
        <v>43274</v>
      </c>
      <c r="F9134" t="s">
        <v>71</v>
      </c>
      <c r="G9134" t="s">
        <v>60</v>
      </c>
      <c r="H9134" t="s">
        <v>4851</v>
      </c>
      <c r="I9134">
        <v>4</v>
      </c>
      <c r="J9134" s="3">
        <v>8700</v>
      </c>
    </row>
    <row r="9135" spans="1:10" x14ac:dyDescent="0.4">
      <c r="A9135">
        <v>1620465</v>
      </c>
      <c r="B9135">
        <v>96321</v>
      </c>
      <c r="C9135" s="1" t="s">
        <v>1996</v>
      </c>
      <c r="D9135" s="1">
        <v>43271</v>
      </c>
      <c r="E9135" s="1">
        <v>43274</v>
      </c>
      <c r="F9135" t="s">
        <v>71</v>
      </c>
      <c r="G9135" t="s">
        <v>60</v>
      </c>
      <c r="H9135" t="s">
        <v>4851</v>
      </c>
      <c r="I9135">
        <v>20</v>
      </c>
      <c r="J9135" s="3">
        <v>35319</v>
      </c>
    </row>
    <row r="9136" spans="1:10" x14ac:dyDescent="0.4">
      <c r="A9136">
        <v>1620465</v>
      </c>
      <c r="B9136">
        <v>96214</v>
      </c>
      <c r="C9136" s="1" t="s">
        <v>1996</v>
      </c>
      <c r="D9136" s="1">
        <v>43271</v>
      </c>
      <c r="E9136" s="1">
        <v>43274</v>
      </c>
      <c r="F9136" t="s">
        <v>71</v>
      </c>
      <c r="G9136" t="s">
        <v>60</v>
      </c>
      <c r="H9136" t="s">
        <v>4851</v>
      </c>
      <c r="I9136">
        <v>2</v>
      </c>
      <c r="J9136" s="3">
        <v>5210</v>
      </c>
    </row>
    <row r="9137" spans="1:10" x14ac:dyDescent="0.4">
      <c r="A9137">
        <v>1620465</v>
      </c>
      <c r="B9137">
        <v>95939</v>
      </c>
      <c r="C9137" s="1" t="s">
        <v>1996</v>
      </c>
      <c r="D9137" s="1">
        <v>43271</v>
      </c>
      <c r="E9137" s="1">
        <v>43274</v>
      </c>
      <c r="F9137" t="s">
        <v>71</v>
      </c>
      <c r="G9137" t="s">
        <v>60</v>
      </c>
      <c r="H9137" t="s">
        <v>4851</v>
      </c>
      <c r="I9137">
        <v>4</v>
      </c>
      <c r="J9137" s="3">
        <v>8550</v>
      </c>
    </row>
    <row r="9138" spans="1:10" x14ac:dyDescent="0.4">
      <c r="A9138">
        <v>1620465</v>
      </c>
      <c r="B9138">
        <v>96606</v>
      </c>
      <c r="C9138" s="1" t="s">
        <v>1996</v>
      </c>
      <c r="D9138" s="1">
        <v>43271</v>
      </c>
      <c r="E9138" s="1">
        <v>43274</v>
      </c>
      <c r="F9138" t="s">
        <v>71</v>
      </c>
      <c r="G9138" t="s">
        <v>60</v>
      </c>
      <c r="H9138" t="s">
        <v>4851</v>
      </c>
      <c r="I9138">
        <v>15</v>
      </c>
      <c r="J9138" s="3">
        <v>26900</v>
      </c>
    </row>
    <row r="9139" spans="1:10" x14ac:dyDescent="0.4">
      <c r="A9139">
        <v>1620465</v>
      </c>
      <c r="B9139">
        <v>98173</v>
      </c>
      <c r="C9139" s="1" t="s">
        <v>1996</v>
      </c>
      <c r="D9139" s="1">
        <v>43271</v>
      </c>
      <c r="E9139" s="1">
        <v>43274</v>
      </c>
      <c r="F9139" t="s">
        <v>71</v>
      </c>
      <c r="G9139" t="s">
        <v>60</v>
      </c>
      <c r="H9139" t="s">
        <v>4851</v>
      </c>
      <c r="I9139">
        <v>2</v>
      </c>
      <c r="J9139" s="3">
        <v>5580</v>
      </c>
    </row>
    <row r="9140" spans="1:10" x14ac:dyDescent="0.4">
      <c r="A9140">
        <v>1620465</v>
      </c>
      <c r="B9140">
        <v>97179</v>
      </c>
      <c r="C9140" s="1" t="s">
        <v>1996</v>
      </c>
      <c r="D9140" s="1">
        <v>43271</v>
      </c>
      <c r="E9140" s="1">
        <v>43274</v>
      </c>
      <c r="F9140" t="s">
        <v>71</v>
      </c>
      <c r="G9140" t="s">
        <v>60</v>
      </c>
      <c r="H9140" t="s">
        <v>4851</v>
      </c>
      <c r="I9140">
        <v>1</v>
      </c>
      <c r="J9140" s="3">
        <v>3045</v>
      </c>
    </row>
    <row r="9141" spans="1:10" x14ac:dyDescent="0.4">
      <c r="A9141">
        <v>1620465</v>
      </c>
      <c r="B9141">
        <v>134470</v>
      </c>
      <c r="C9141" s="1" t="s">
        <v>1996</v>
      </c>
      <c r="D9141" s="1">
        <v>43271</v>
      </c>
      <c r="E9141" s="1">
        <v>43274</v>
      </c>
      <c r="F9141" t="s">
        <v>71</v>
      </c>
      <c r="G9141" t="s">
        <v>60</v>
      </c>
      <c r="H9141" t="s">
        <v>4851</v>
      </c>
      <c r="I9141">
        <v>1</v>
      </c>
      <c r="J9141" s="3">
        <v>1975</v>
      </c>
    </row>
    <row r="9142" spans="1:10" x14ac:dyDescent="0.4">
      <c r="A9142">
        <v>1620465</v>
      </c>
      <c r="B9142">
        <v>134401</v>
      </c>
      <c r="C9142" s="1" t="s">
        <v>1996</v>
      </c>
      <c r="D9142" s="1">
        <v>43271</v>
      </c>
      <c r="E9142" s="1">
        <v>43274</v>
      </c>
      <c r="F9142" t="s">
        <v>71</v>
      </c>
      <c r="G9142" t="s">
        <v>60</v>
      </c>
      <c r="H9142" t="s">
        <v>4851</v>
      </c>
      <c r="I9142">
        <v>4</v>
      </c>
      <c r="J9142" s="3">
        <v>8700</v>
      </c>
    </row>
    <row r="9143" spans="1:10" x14ac:dyDescent="0.4">
      <c r="A9143">
        <v>1621145</v>
      </c>
      <c r="B9143">
        <v>95374</v>
      </c>
      <c r="C9143" s="1" t="s">
        <v>2494</v>
      </c>
      <c r="D9143" s="1">
        <v>43271</v>
      </c>
      <c r="E9143" s="1">
        <v>43275</v>
      </c>
      <c r="F9143" t="s">
        <v>5370</v>
      </c>
      <c r="G9143" t="s">
        <v>409</v>
      </c>
      <c r="H9143" t="s">
        <v>4851</v>
      </c>
      <c r="I9143">
        <v>1</v>
      </c>
      <c r="J9143" s="3">
        <v>2103</v>
      </c>
    </row>
    <row r="9144" spans="1:10" x14ac:dyDescent="0.4">
      <c r="A9144">
        <v>1621145</v>
      </c>
      <c r="B9144">
        <v>95636</v>
      </c>
      <c r="C9144" s="1" t="s">
        <v>2494</v>
      </c>
      <c r="D9144" s="1">
        <v>43271</v>
      </c>
      <c r="E9144" s="1">
        <v>43275</v>
      </c>
      <c r="F9144" t="s">
        <v>5370</v>
      </c>
      <c r="G9144" t="s">
        <v>409</v>
      </c>
      <c r="H9144" t="s">
        <v>4851</v>
      </c>
      <c r="I9144">
        <v>1</v>
      </c>
      <c r="J9144" s="3">
        <v>2397</v>
      </c>
    </row>
    <row r="9145" spans="1:10" x14ac:dyDescent="0.4">
      <c r="A9145">
        <v>1621145</v>
      </c>
      <c r="B9145">
        <v>95726</v>
      </c>
      <c r="C9145" s="1" t="s">
        <v>2494</v>
      </c>
      <c r="D9145" s="1">
        <v>43271</v>
      </c>
      <c r="E9145" s="1">
        <v>43275</v>
      </c>
      <c r="F9145" t="s">
        <v>5370</v>
      </c>
      <c r="G9145" t="s">
        <v>409</v>
      </c>
      <c r="H9145" t="s">
        <v>4851</v>
      </c>
      <c r="I9145">
        <v>2</v>
      </c>
      <c r="J9145" s="3">
        <v>4200</v>
      </c>
    </row>
    <row r="9146" spans="1:10" x14ac:dyDescent="0.4">
      <c r="A9146">
        <v>1621145</v>
      </c>
      <c r="B9146">
        <v>95992</v>
      </c>
      <c r="C9146" s="1" t="s">
        <v>2494</v>
      </c>
      <c r="D9146" s="1">
        <v>43271</v>
      </c>
      <c r="E9146" s="1">
        <v>43275</v>
      </c>
      <c r="F9146" t="s">
        <v>5370</v>
      </c>
      <c r="G9146" t="s">
        <v>409</v>
      </c>
      <c r="H9146" t="s">
        <v>4851</v>
      </c>
      <c r="I9146">
        <v>2</v>
      </c>
      <c r="J9146" s="3">
        <v>4210</v>
      </c>
    </row>
    <row r="9147" spans="1:10" x14ac:dyDescent="0.4">
      <c r="A9147">
        <v>1621145</v>
      </c>
      <c r="B9147">
        <v>96475</v>
      </c>
      <c r="C9147" s="1" t="s">
        <v>2494</v>
      </c>
      <c r="D9147" s="1">
        <v>43271</v>
      </c>
      <c r="E9147" s="1">
        <v>43275</v>
      </c>
      <c r="F9147" t="s">
        <v>5370</v>
      </c>
      <c r="G9147" t="s">
        <v>409</v>
      </c>
      <c r="H9147" t="s">
        <v>4851</v>
      </c>
      <c r="I9147">
        <v>6</v>
      </c>
      <c r="J9147" s="3">
        <v>12320</v>
      </c>
    </row>
    <row r="9148" spans="1:10" x14ac:dyDescent="0.4">
      <c r="A9148">
        <v>1621145</v>
      </c>
      <c r="B9148">
        <v>96371</v>
      </c>
      <c r="C9148" s="1" t="s">
        <v>2494</v>
      </c>
      <c r="D9148" s="1">
        <v>43271</v>
      </c>
      <c r="E9148" s="1">
        <v>43275</v>
      </c>
      <c r="F9148" t="s">
        <v>5370</v>
      </c>
      <c r="G9148" t="s">
        <v>409</v>
      </c>
      <c r="H9148" t="s">
        <v>4851</v>
      </c>
      <c r="I9148">
        <v>1</v>
      </c>
      <c r="J9148" s="3">
        <v>1950</v>
      </c>
    </row>
    <row r="9149" spans="1:10" x14ac:dyDescent="0.4">
      <c r="A9149">
        <v>1621145</v>
      </c>
      <c r="B9149">
        <v>96531</v>
      </c>
      <c r="C9149" s="1" t="s">
        <v>2494</v>
      </c>
      <c r="D9149" s="1">
        <v>43271</v>
      </c>
      <c r="E9149" s="1">
        <v>43275</v>
      </c>
      <c r="F9149" t="s">
        <v>5370</v>
      </c>
      <c r="G9149" t="s">
        <v>409</v>
      </c>
      <c r="H9149" t="s">
        <v>4851</v>
      </c>
      <c r="I9149">
        <v>2</v>
      </c>
      <c r="J9149" s="3">
        <v>3400</v>
      </c>
    </row>
    <row r="9150" spans="1:10" x14ac:dyDescent="0.4">
      <c r="A9150">
        <v>1621145</v>
      </c>
      <c r="B9150">
        <v>96609</v>
      </c>
      <c r="C9150" s="1" t="s">
        <v>2494</v>
      </c>
      <c r="D9150" s="1">
        <v>43271</v>
      </c>
      <c r="E9150" s="1">
        <v>43275</v>
      </c>
      <c r="F9150" t="s">
        <v>5370</v>
      </c>
      <c r="G9150" t="s">
        <v>409</v>
      </c>
      <c r="H9150" t="s">
        <v>4851</v>
      </c>
      <c r="I9150">
        <v>14</v>
      </c>
      <c r="J9150" s="3">
        <v>25200</v>
      </c>
    </row>
    <row r="9151" spans="1:10" x14ac:dyDescent="0.4">
      <c r="A9151">
        <v>1621145</v>
      </c>
      <c r="B9151">
        <v>96803</v>
      </c>
      <c r="C9151" s="1" t="s">
        <v>2494</v>
      </c>
      <c r="D9151" s="1">
        <v>43271</v>
      </c>
      <c r="E9151" s="1">
        <v>43275</v>
      </c>
      <c r="F9151" t="s">
        <v>5370</v>
      </c>
      <c r="G9151" t="s">
        <v>409</v>
      </c>
      <c r="H9151" t="s">
        <v>4851</v>
      </c>
      <c r="I9151">
        <v>3</v>
      </c>
      <c r="J9151" s="3">
        <v>4300</v>
      </c>
    </row>
    <row r="9152" spans="1:10" x14ac:dyDescent="0.4">
      <c r="A9152">
        <v>1621145</v>
      </c>
      <c r="B9152">
        <v>98605</v>
      </c>
      <c r="C9152" s="1" t="s">
        <v>2494</v>
      </c>
      <c r="D9152" s="1">
        <v>43271</v>
      </c>
      <c r="E9152" s="1">
        <v>43275</v>
      </c>
      <c r="F9152" t="s">
        <v>5370</v>
      </c>
      <c r="G9152" t="s">
        <v>409</v>
      </c>
      <c r="H9152" t="s">
        <v>4851</v>
      </c>
      <c r="I9152">
        <v>1</v>
      </c>
      <c r="J9152" s="3">
        <v>2528</v>
      </c>
    </row>
    <row r="9153" spans="1:10" x14ac:dyDescent="0.4">
      <c r="A9153">
        <v>1621145</v>
      </c>
      <c r="B9153">
        <v>97235</v>
      </c>
      <c r="C9153" s="1" t="s">
        <v>2494</v>
      </c>
      <c r="D9153" s="1">
        <v>43271</v>
      </c>
      <c r="E9153" s="1">
        <v>43275</v>
      </c>
      <c r="F9153" t="s">
        <v>5370</v>
      </c>
      <c r="G9153" t="s">
        <v>409</v>
      </c>
      <c r="H9153" t="s">
        <v>4851</v>
      </c>
      <c r="I9153">
        <v>1</v>
      </c>
      <c r="J9153" s="3">
        <v>1250</v>
      </c>
    </row>
    <row r="9154" spans="1:10" x14ac:dyDescent="0.4">
      <c r="A9154">
        <v>1621145</v>
      </c>
      <c r="B9154">
        <v>98257</v>
      </c>
      <c r="C9154" s="1" t="s">
        <v>2494</v>
      </c>
      <c r="D9154" s="1">
        <v>43271</v>
      </c>
      <c r="E9154" s="1">
        <v>43275</v>
      </c>
      <c r="F9154" t="s">
        <v>5370</v>
      </c>
      <c r="G9154" t="s">
        <v>409</v>
      </c>
      <c r="H9154" t="s">
        <v>4851</v>
      </c>
      <c r="I9154">
        <v>3</v>
      </c>
      <c r="J9154" s="3">
        <v>4680</v>
      </c>
    </row>
    <row r="9155" spans="1:10" x14ac:dyDescent="0.4">
      <c r="A9155">
        <v>1621145</v>
      </c>
      <c r="B9155">
        <v>97912</v>
      </c>
      <c r="C9155" s="1" t="s">
        <v>2494</v>
      </c>
      <c r="D9155" s="1">
        <v>43271</v>
      </c>
      <c r="E9155" s="1">
        <v>43275</v>
      </c>
      <c r="F9155" t="s">
        <v>5370</v>
      </c>
      <c r="G9155" t="s">
        <v>409</v>
      </c>
      <c r="H9155" t="s">
        <v>4851</v>
      </c>
      <c r="I9155">
        <v>3</v>
      </c>
      <c r="J9155" s="3">
        <v>6025</v>
      </c>
    </row>
    <row r="9156" spans="1:10" x14ac:dyDescent="0.4">
      <c r="A9156">
        <v>1621145</v>
      </c>
      <c r="B9156">
        <v>134402</v>
      </c>
      <c r="C9156" s="1" t="s">
        <v>2494</v>
      </c>
      <c r="D9156" s="1">
        <v>43271</v>
      </c>
      <c r="E9156" s="1">
        <v>43275</v>
      </c>
      <c r="F9156" t="s">
        <v>5370</v>
      </c>
      <c r="G9156" t="s">
        <v>409</v>
      </c>
      <c r="H9156" t="s">
        <v>4851</v>
      </c>
      <c r="I9156">
        <v>1</v>
      </c>
      <c r="J9156" s="3">
        <v>1950</v>
      </c>
    </row>
    <row r="9157" spans="1:10" x14ac:dyDescent="0.4">
      <c r="A9157">
        <v>1621145</v>
      </c>
      <c r="B9157">
        <v>134266</v>
      </c>
      <c r="C9157" s="1" t="s">
        <v>2494</v>
      </c>
      <c r="D9157" s="1">
        <v>43271</v>
      </c>
      <c r="E9157" s="1">
        <v>43275</v>
      </c>
      <c r="F9157" t="s">
        <v>5370</v>
      </c>
      <c r="G9157" t="s">
        <v>409</v>
      </c>
      <c r="H9157" t="s">
        <v>4851</v>
      </c>
      <c r="I9157">
        <v>2</v>
      </c>
      <c r="J9157" s="3">
        <v>4508</v>
      </c>
    </row>
    <row r="9158" spans="1:10" x14ac:dyDescent="0.4">
      <c r="A9158">
        <v>1621145</v>
      </c>
      <c r="B9158">
        <v>134766</v>
      </c>
      <c r="C9158" s="1" t="s">
        <v>2494</v>
      </c>
      <c r="D9158" s="1">
        <v>43271</v>
      </c>
      <c r="E9158" s="1">
        <v>43275</v>
      </c>
      <c r="F9158" t="s">
        <v>5370</v>
      </c>
      <c r="G9158" t="s">
        <v>409</v>
      </c>
      <c r="H9158" t="s">
        <v>4851</v>
      </c>
      <c r="I9158">
        <v>6</v>
      </c>
      <c r="J9158" s="3">
        <v>12840</v>
      </c>
    </row>
    <row r="9159" spans="1:10" x14ac:dyDescent="0.4">
      <c r="A9159">
        <v>1621145</v>
      </c>
      <c r="B9159">
        <v>136777</v>
      </c>
      <c r="C9159" s="1" t="s">
        <v>2494</v>
      </c>
      <c r="D9159" s="1">
        <v>43271</v>
      </c>
      <c r="E9159" s="1">
        <v>43275</v>
      </c>
      <c r="F9159" t="s">
        <v>5370</v>
      </c>
      <c r="G9159" t="s">
        <v>409</v>
      </c>
      <c r="H9159" t="s">
        <v>4851</v>
      </c>
      <c r="I9159">
        <v>5</v>
      </c>
      <c r="J9159" s="3">
        <v>10700</v>
      </c>
    </row>
    <row r="9160" spans="1:10" x14ac:dyDescent="0.4">
      <c r="A9160">
        <v>1621145</v>
      </c>
      <c r="B9160">
        <v>136047</v>
      </c>
      <c r="C9160" s="1" t="s">
        <v>2494</v>
      </c>
      <c r="D9160" s="1">
        <v>43271</v>
      </c>
      <c r="E9160" s="1">
        <v>43275</v>
      </c>
      <c r="F9160" t="s">
        <v>5370</v>
      </c>
      <c r="G9160" t="s">
        <v>409</v>
      </c>
      <c r="H9160" t="s">
        <v>4851</v>
      </c>
      <c r="I9160">
        <v>1</v>
      </c>
      <c r="J9160" s="3">
        <v>1470</v>
      </c>
    </row>
    <row r="9161" spans="1:10" x14ac:dyDescent="0.4">
      <c r="A9161">
        <v>1620619</v>
      </c>
      <c r="B9161">
        <v>94382</v>
      </c>
      <c r="C9161" s="1" t="s">
        <v>2124</v>
      </c>
      <c r="D9161" s="1">
        <v>43271</v>
      </c>
      <c r="E9161" s="1">
        <v>43274</v>
      </c>
      <c r="F9161" t="s">
        <v>6395</v>
      </c>
      <c r="G9161" t="s">
        <v>22</v>
      </c>
      <c r="H9161" t="s">
        <v>4854</v>
      </c>
      <c r="I9161">
        <v>1</v>
      </c>
      <c r="J9161" s="3">
        <v>3539</v>
      </c>
    </row>
    <row r="9162" spans="1:10" x14ac:dyDescent="0.4">
      <c r="A9162">
        <v>1620619</v>
      </c>
      <c r="B9162">
        <v>137153</v>
      </c>
      <c r="C9162" s="1" t="s">
        <v>2124</v>
      </c>
      <c r="D9162" s="1">
        <v>43271</v>
      </c>
      <c r="E9162" s="1">
        <v>43274</v>
      </c>
      <c r="F9162" t="s">
        <v>6395</v>
      </c>
      <c r="G9162" t="s">
        <v>22</v>
      </c>
      <c r="H9162" t="s">
        <v>4854</v>
      </c>
      <c r="I9162">
        <v>1</v>
      </c>
      <c r="J9162" s="3">
        <v>3539</v>
      </c>
    </row>
    <row r="9163" spans="1:10" x14ac:dyDescent="0.4">
      <c r="A9163">
        <v>1620619</v>
      </c>
      <c r="B9163">
        <v>141475</v>
      </c>
      <c r="C9163" s="1" t="s">
        <v>2124</v>
      </c>
      <c r="D9163" s="1">
        <v>43271</v>
      </c>
      <c r="E9163" s="1">
        <v>43274</v>
      </c>
      <c r="F9163" t="s">
        <v>6395</v>
      </c>
      <c r="G9163" t="s">
        <v>22</v>
      </c>
      <c r="H9163" t="s">
        <v>4854</v>
      </c>
      <c r="I9163">
        <v>1</v>
      </c>
      <c r="J9163" s="3">
        <v>3539</v>
      </c>
    </row>
    <row r="9164" spans="1:10" x14ac:dyDescent="0.4">
      <c r="A9164">
        <v>1620743</v>
      </c>
      <c r="B9164">
        <v>136537</v>
      </c>
      <c r="C9164" s="1" t="s">
        <v>2217</v>
      </c>
      <c r="D9164" s="1">
        <v>43271</v>
      </c>
      <c r="E9164" s="1">
        <v>43274</v>
      </c>
      <c r="F9164" t="s">
        <v>4850</v>
      </c>
      <c r="G9164" t="s">
        <v>81</v>
      </c>
      <c r="H9164" t="s">
        <v>4851</v>
      </c>
      <c r="I9164">
        <v>1</v>
      </c>
      <c r="J9164" s="3">
        <v>2678</v>
      </c>
    </row>
    <row r="9165" spans="1:10" x14ac:dyDescent="0.4">
      <c r="A9165">
        <v>1620743</v>
      </c>
      <c r="B9165">
        <v>134446</v>
      </c>
      <c r="C9165" s="1" t="s">
        <v>2217</v>
      </c>
      <c r="D9165" s="1">
        <v>43271</v>
      </c>
      <c r="E9165" s="1">
        <v>43274</v>
      </c>
      <c r="F9165" t="s">
        <v>4850</v>
      </c>
      <c r="G9165" t="s">
        <v>81</v>
      </c>
      <c r="H9165" t="s">
        <v>4851</v>
      </c>
      <c r="I9165">
        <v>1</v>
      </c>
      <c r="J9165" s="3">
        <v>1700</v>
      </c>
    </row>
    <row r="9166" spans="1:10" x14ac:dyDescent="0.4">
      <c r="A9166">
        <v>1620743</v>
      </c>
      <c r="B9166">
        <v>96405</v>
      </c>
      <c r="C9166" s="1" t="s">
        <v>2217</v>
      </c>
      <c r="D9166" s="1">
        <v>43271</v>
      </c>
      <c r="E9166" s="1">
        <v>43274</v>
      </c>
      <c r="F9166" t="s">
        <v>4850</v>
      </c>
      <c r="G9166" t="s">
        <v>81</v>
      </c>
      <c r="H9166" t="s">
        <v>4851</v>
      </c>
      <c r="I9166">
        <v>1</v>
      </c>
      <c r="J9166" s="3">
        <v>1700</v>
      </c>
    </row>
    <row r="9167" spans="1:10" x14ac:dyDescent="0.4">
      <c r="A9167">
        <v>1620743</v>
      </c>
      <c r="B9167">
        <v>95820</v>
      </c>
      <c r="C9167" s="1" t="s">
        <v>2217</v>
      </c>
      <c r="D9167" s="1">
        <v>43271</v>
      </c>
      <c r="E9167" s="1">
        <v>43274</v>
      </c>
      <c r="F9167" t="s">
        <v>4850</v>
      </c>
      <c r="G9167" t="s">
        <v>81</v>
      </c>
      <c r="H9167" t="s">
        <v>4851</v>
      </c>
      <c r="I9167">
        <v>1</v>
      </c>
      <c r="J9167" s="3">
        <v>1766</v>
      </c>
    </row>
    <row r="9168" spans="1:10" x14ac:dyDescent="0.4">
      <c r="A9168">
        <v>1620743</v>
      </c>
      <c r="B9168">
        <v>95083</v>
      </c>
      <c r="C9168" s="1" t="s">
        <v>2217</v>
      </c>
      <c r="D9168" s="1">
        <v>43271</v>
      </c>
      <c r="E9168" s="1">
        <v>43274</v>
      </c>
      <c r="F9168" t="s">
        <v>4850</v>
      </c>
      <c r="G9168" t="s">
        <v>81</v>
      </c>
      <c r="H9168" t="s">
        <v>4851</v>
      </c>
      <c r="I9168">
        <v>1</v>
      </c>
      <c r="J9168" s="3">
        <v>1200</v>
      </c>
    </row>
    <row r="9169" spans="1:10" x14ac:dyDescent="0.4">
      <c r="A9169">
        <v>1619857</v>
      </c>
      <c r="B9169">
        <v>98174</v>
      </c>
      <c r="C9169" s="1" t="s">
        <v>1706</v>
      </c>
      <c r="D9169" s="1">
        <v>43271</v>
      </c>
      <c r="E9169" s="1">
        <v>43274</v>
      </c>
      <c r="F9169" t="s">
        <v>5304</v>
      </c>
      <c r="G9169" t="s">
        <v>22</v>
      </c>
      <c r="H9169" t="s">
        <v>5094</v>
      </c>
      <c r="I9169">
        <v>10</v>
      </c>
      <c r="J9169" s="3">
        <v>18735</v>
      </c>
    </row>
    <row r="9170" spans="1:10" x14ac:dyDescent="0.4">
      <c r="A9170">
        <v>1619857</v>
      </c>
      <c r="B9170">
        <v>98419</v>
      </c>
      <c r="C9170" s="1" t="s">
        <v>1706</v>
      </c>
      <c r="D9170" s="1">
        <v>43271</v>
      </c>
      <c r="E9170" s="1">
        <v>43274</v>
      </c>
      <c r="F9170" t="s">
        <v>5304</v>
      </c>
      <c r="G9170" t="s">
        <v>22</v>
      </c>
      <c r="H9170" t="s">
        <v>5094</v>
      </c>
      <c r="I9170">
        <v>1</v>
      </c>
      <c r="J9170" s="3">
        <v>4950</v>
      </c>
    </row>
    <row r="9171" spans="1:10" x14ac:dyDescent="0.4">
      <c r="A9171">
        <v>1619857</v>
      </c>
      <c r="B9171">
        <v>95791</v>
      </c>
      <c r="C9171" s="1" t="s">
        <v>1706</v>
      </c>
      <c r="D9171" s="1">
        <v>43271</v>
      </c>
      <c r="E9171" s="1">
        <v>43274</v>
      </c>
      <c r="F9171" t="s">
        <v>5304</v>
      </c>
      <c r="G9171" t="s">
        <v>22</v>
      </c>
      <c r="H9171" t="s">
        <v>5094</v>
      </c>
      <c r="I9171">
        <v>2</v>
      </c>
      <c r="J9171" s="3">
        <v>8070</v>
      </c>
    </row>
    <row r="9172" spans="1:10" x14ac:dyDescent="0.4">
      <c r="A9172">
        <v>1619857</v>
      </c>
      <c r="B9172">
        <v>97049</v>
      </c>
      <c r="C9172" s="1" t="s">
        <v>1706</v>
      </c>
      <c r="D9172" s="1">
        <v>43271</v>
      </c>
      <c r="E9172" s="1">
        <v>43274</v>
      </c>
      <c r="F9172" t="s">
        <v>5304</v>
      </c>
      <c r="G9172" t="s">
        <v>22</v>
      </c>
      <c r="H9172" t="s">
        <v>5094</v>
      </c>
      <c r="I9172">
        <v>2</v>
      </c>
      <c r="J9172" s="3">
        <v>7770</v>
      </c>
    </row>
    <row r="9173" spans="1:10" x14ac:dyDescent="0.4">
      <c r="A9173">
        <v>1619857</v>
      </c>
      <c r="B9173">
        <v>96760</v>
      </c>
      <c r="C9173" s="1" t="s">
        <v>1706</v>
      </c>
      <c r="D9173" s="1">
        <v>43271</v>
      </c>
      <c r="E9173" s="1">
        <v>43274</v>
      </c>
      <c r="F9173" t="s">
        <v>5304</v>
      </c>
      <c r="G9173" t="s">
        <v>22</v>
      </c>
      <c r="H9173" t="s">
        <v>5094</v>
      </c>
      <c r="I9173">
        <v>1</v>
      </c>
      <c r="J9173" s="3">
        <v>5670</v>
      </c>
    </row>
    <row r="9174" spans="1:10" x14ac:dyDescent="0.4">
      <c r="A9174">
        <v>1619857</v>
      </c>
      <c r="B9174">
        <v>96608</v>
      </c>
      <c r="C9174" s="1" t="s">
        <v>1706</v>
      </c>
      <c r="D9174" s="1">
        <v>43271</v>
      </c>
      <c r="E9174" s="1">
        <v>43274</v>
      </c>
      <c r="F9174" t="s">
        <v>5304</v>
      </c>
      <c r="G9174" t="s">
        <v>22</v>
      </c>
      <c r="H9174" t="s">
        <v>5094</v>
      </c>
      <c r="I9174">
        <v>11</v>
      </c>
      <c r="J9174" s="3">
        <v>38765</v>
      </c>
    </row>
    <row r="9175" spans="1:10" x14ac:dyDescent="0.4">
      <c r="A9175">
        <v>1619857</v>
      </c>
      <c r="B9175">
        <v>96120</v>
      </c>
      <c r="C9175" s="1" t="s">
        <v>1706</v>
      </c>
      <c r="D9175" s="1">
        <v>43271</v>
      </c>
      <c r="E9175" s="1">
        <v>43274</v>
      </c>
      <c r="F9175" t="s">
        <v>5304</v>
      </c>
      <c r="G9175" t="s">
        <v>22</v>
      </c>
      <c r="H9175" t="s">
        <v>5094</v>
      </c>
      <c r="I9175">
        <v>2</v>
      </c>
      <c r="J9175" s="3">
        <v>6800</v>
      </c>
    </row>
    <row r="9176" spans="1:10" x14ac:dyDescent="0.4">
      <c r="A9176">
        <v>1619857</v>
      </c>
      <c r="B9176">
        <v>96083</v>
      </c>
      <c r="C9176" s="1" t="s">
        <v>1706</v>
      </c>
      <c r="D9176" s="1">
        <v>43271</v>
      </c>
      <c r="E9176" s="1">
        <v>43274</v>
      </c>
      <c r="F9176" t="s">
        <v>5304</v>
      </c>
      <c r="G9176" t="s">
        <v>22</v>
      </c>
      <c r="H9176" t="s">
        <v>5094</v>
      </c>
      <c r="I9176">
        <v>1</v>
      </c>
      <c r="J9176" s="3">
        <v>2350</v>
      </c>
    </row>
    <row r="9177" spans="1:10" x14ac:dyDescent="0.4">
      <c r="A9177">
        <v>1619857</v>
      </c>
      <c r="B9177">
        <v>95958</v>
      </c>
      <c r="C9177" s="1" t="s">
        <v>1706</v>
      </c>
      <c r="D9177" s="1">
        <v>43271</v>
      </c>
      <c r="E9177" s="1">
        <v>43274</v>
      </c>
      <c r="F9177" t="s">
        <v>5304</v>
      </c>
      <c r="G9177" t="s">
        <v>22</v>
      </c>
      <c r="H9177" t="s">
        <v>5094</v>
      </c>
      <c r="I9177">
        <v>1</v>
      </c>
      <c r="J9177" s="3">
        <v>12964</v>
      </c>
    </row>
    <row r="9178" spans="1:10" x14ac:dyDescent="0.4">
      <c r="A9178">
        <v>1619857</v>
      </c>
      <c r="B9178">
        <v>96376</v>
      </c>
      <c r="C9178" s="1" t="s">
        <v>1706</v>
      </c>
      <c r="D9178" s="1">
        <v>43271</v>
      </c>
      <c r="E9178" s="1">
        <v>43274</v>
      </c>
      <c r="F9178" t="s">
        <v>5304</v>
      </c>
      <c r="G9178" t="s">
        <v>22</v>
      </c>
      <c r="H9178" t="s">
        <v>5094</v>
      </c>
      <c r="I9178">
        <v>15</v>
      </c>
      <c r="J9178" s="3">
        <v>51865</v>
      </c>
    </row>
    <row r="9179" spans="1:10" x14ac:dyDescent="0.4">
      <c r="A9179">
        <v>1619857</v>
      </c>
      <c r="B9179">
        <v>96195</v>
      </c>
      <c r="C9179" s="1" t="s">
        <v>1706</v>
      </c>
      <c r="D9179" s="1">
        <v>43271</v>
      </c>
      <c r="E9179" s="1">
        <v>43274</v>
      </c>
      <c r="F9179" t="s">
        <v>5304</v>
      </c>
      <c r="G9179" t="s">
        <v>22</v>
      </c>
      <c r="H9179" t="s">
        <v>5094</v>
      </c>
      <c r="I9179">
        <v>7</v>
      </c>
      <c r="J9179" s="3">
        <v>24000</v>
      </c>
    </row>
    <row r="9180" spans="1:10" x14ac:dyDescent="0.4">
      <c r="A9180">
        <v>1619857</v>
      </c>
      <c r="B9180">
        <v>96320</v>
      </c>
      <c r="C9180" s="1" t="s">
        <v>1706</v>
      </c>
      <c r="D9180" s="1">
        <v>43271</v>
      </c>
      <c r="E9180" s="1">
        <v>43274</v>
      </c>
      <c r="F9180" t="s">
        <v>5304</v>
      </c>
      <c r="G9180" t="s">
        <v>22</v>
      </c>
      <c r="H9180" t="s">
        <v>5094</v>
      </c>
      <c r="I9180">
        <v>4</v>
      </c>
      <c r="J9180" s="3">
        <v>12000</v>
      </c>
    </row>
    <row r="9181" spans="1:10" x14ac:dyDescent="0.4">
      <c r="A9181">
        <v>1619857</v>
      </c>
      <c r="B9181">
        <v>93766</v>
      </c>
      <c r="C9181" s="1" t="s">
        <v>1706</v>
      </c>
      <c r="D9181" s="1">
        <v>43271</v>
      </c>
      <c r="E9181" s="1">
        <v>43274</v>
      </c>
      <c r="F9181" t="s">
        <v>5304</v>
      </c>
      <c r="G9181" t="s">
        <v>22</v>
      </c>
      <c r="H9181" t="s">
        <v>5094</v>
      </c>
      <c r="I9181">
        <v>1</v>
      </c>
      <c r="J9181" s="3">
        <v>3900</v>
      </c>
    </row>
    <row r="9182" spans="1:10" x14ac:dyDescent="0.4">
      <c r="A9182">
        <v>1619857</v>
      </c>
      <c r="B9182">
        <v>94381</v>
      </c>
      <c r="C9182" s="1" t="s">
        <v>1706</v>
      </c>
      <c r="D9182" s="1">
        <v>43271</v>
      </c>
      <c r="E9182" s="1">
        <v>43274</v>
      </c>
      <c r="F9182" t="s">
        <v>5304</v>
      </c>
      <c r="G9182" t="s">
        <v>22</v>
      </c>
      <c r="H9182" t="s">
        <v>5094</v>
      </c>
      <c r="I9182">
        <v>3</v>
      </c>
      <c r="J9182" s="3">
        <v>21970</v>
      </c>
    </row>
    <row r="9183" spans="1:10" x14ac:dyDescent="0.4">
      <c r="A9183">
        <v>1619857</v>
      </c>
      <c r="B9183">
        <v>134407</v>
      </c>
      <c r="C9183" s="1" t="s">
        <v>1706</v>
      </c>
      <c r="D9183" s="1">
        <v>43271</v>
      </c>
      <c r="E9183" s="1">
        <v>43274</v>
      </c>
      <c r="F9183" t="s">
        <v>5304</v>
      </c>
      <c r="G9183" t="s">
        <v>22</v>
      </c>
      <c r="H9183" t="s">
        <v>5094</v>
      </c>
      <c r="I9183">
        <v>15</v>
      </c>
      <c r="J9183" s="3">
        <v>51665</v>
      </c>
    </row>
    <row r="9184" spans="1:10" x14ac:dyDescent="0.4">
      <c r="A9184">
        <v>1619857</v>
      </c>
      <c r="B9184">
        <v>134218</v>
      </c>
      <c r="C9184" s="1" t="s">
        <v>1706</v>
      </c>
      <c r="D9184" s="1">
        <v>43271</v>
      </c>
      <c r="E9184" s="1">
        <v>43274</v>
      </c>
      <c r="F9184" t="s">
        <v>5304</v>
      </c>
      <c r="G9184" t="s">
        <v>22</v>
      </c>
      <c r="H9184" t="s">
        <v>5094</v>
      </c>
      <c r="I9184">
        <v>2</v>
      </c>
      <c r="J9184" s="3">
        <v>4537</v>
      </c>
    </row>
    <row r="9185" spans="1:10" x14ac:dyDescent="0.4">
      <c r="A9185">
        <v>1624132</v>
      </c>
      <c r="B9185">
        <v>138110</v>
      </c>
      <c r="C9185" s="1" t="s">
        <v>4522</v>
      </c>
      <c r="D9185" s="1">
        <v>43271</v>
      </c>
      <c r="E9185" s="1">
        <v>43273</v>
      </c>
      <c r="F9185" t="s">
        <v>5131</v>
      </c>
      <c r="G9185" t="s">
        <v>22</v>
      </c>
      <c r="H9185" t="s">
        <v>5132</v>
      </c>
      <c r="I9185">
        <v>1</v>
      </c>
      <c r="J9185" s="3">
        <v>1350</v>
      </c>
    </row>
    <row r="9186" spans="1:10" x14ac:dyDescent="0.4">
      <c r="A9186">
        <v>1623849</v>
      </c>
      <c r="B9186">
        <v>137113</v>
      </c>
      <c r="C9186" s="1" t="s">
        <v>4406</v>
      </c>
      <c r="D9186" s="1">
        <v>43271</v>
      </c>
      <c r="E9186" s="1">
        <v>43272</v>
      </c>
      <c r="F9186" t="s">
        <v>5178</v>
      </c>
      <c r="G9186" t="s">
        <v>22</v>
      </c>
      <c r="H9186" t="s">
        <v>4896</v>
      </c>
      <c r="I9186">
        <v>1</v>
      </c>
      <c r="J9186" s="3">
        <v>500</v>
      </c>
    </row>
    <row r="9187" spans="1:10" x14ac:dyDescent="0.4">
      <c r="A9187">
        <v>1623605</v>
      </c>
      <c r="B9187">
        <v>137008</v>
      </c>
      <c r="C9187" s="1" t="s">
        <v>4282</v>
      </c>
      <c r="D9187" s="1">
        <v>43271</v>
      </c>
      <c r="E9187" s="1">
        <v>43273</v>
      </c>
      <c r="F9187" t="s">
        <v>6870</v>
      </c>
      <c r="G9187" t="s">
        <v>22</v>
      </c>
      <c r="H9187" t="s">
        <v>4854</v>
      </c>
      <c r="I9187">
        <v>1</v>
      </c>
      <c r="J9187" s="3">
        <v>4160</v>
      </c>
    </row>
    <row r="9188" spans="1:10" x14ac:dyDescent="0.4">
      <c r="A9188">
        <v>1623344</v>
      </c>
      <c r="B9188">
        <v>140283</v>
      </c>
      <c r="C9188" s="1" t="s">
        <v>4162</v>
      </c>
      <c r="D9188" s="1">
        <v>43271</v>
      </c>
      <c r="E9188" s="1">
        <v>43273</v>
      </c>
      <c r="F9188" t="s">
        <v>5640</v>
      </c>
      <c r="G9188" t="s">
        <v>805</v>
      </c>
      <c r="H9188" t="s">
        <v>4851</v>
      </c>
      <c r="I9188">
        <v>1</v>
      </c>
      <c r="J9188" s="3">
        <v>1800</v>
      </c>
    </row>
    <row r="9189" spans="1:10" x14ac:dyDescent="0.4">
      <c r="A9189">
        <v>1623378</v>
      </c>
      <c r="B9189">
        <v>135751</v>
      </c>
      <c r="C9189" s="1" t="s">
        <v>4179</v>
      </c>
      <c r="D9189" s="1">
        <v>43271</v>
      </c>
      <c r="E9189" s="1">
        <v>43271</v>
      </c>
      <c r="F9189" t="s">
        <v>4979</v>
      </c>
      <c r="G9189" t="s">
        <v>60</v>
      </c>
      <c r="H9189" t="s">
        <v>4851</v>
      </c>
      <c r="I9189">
        <v>1</v>
      </c>
      <c r="J9189" s="3">
        <v>400</v>
      </c>
    </row>
    <row r="9190" spans="1:10" x14ac:dyDescent="0.4">
      <c r="A9190">
        <v>1622879</v>
      </c>
      <c r="B9190">
        <v>134373</v>
      </c>
      <c r="C9190" s="1" t="s">
        <v>3892</v>
      </c>
      <c r="D9190" s="1">
        <v>43271</v>
      </c>
      <c r="E9190" s="1">
        <v>43273</v>
      </c>
      <c r="F9190" t="s">
        <v>4880</v>
      </c>
      <c r="G9190" t="s">
        <v>14</v>
      </c>
      <c r="H9190" t="s">
        <v>4851</v>
      </c>
      <c r="I9190">
        <v>3</v>
      </c>
      <c r="J9190" s="3">
        <v>2850</v>
      </c>
    </row>
    <row r="9191" spans="1:10" x14ac:dyDescent="0.4">
      <c r="A9191">
        <v>1622880</v>
      </c>
      <c r="B9191">
        <v>134371</v>
      </c>
      <c r="C9191" s="1" t="s">
        <v>3893</v>
      </c>
      <c r="D9191" s="1">
        <v>43271</v>
      </c>
      <c r="E9191" s="1">
        <v>43272</v>
      </c>
      <c r="F9191" t="s">
        <v>4915</v>
      </c>
      <c r="G9191" t="s">
        <v>22</v>
      </c>
      <c r="H9191" t="s">
        <v>4854</v>
      </c>
      <c r="I9191">
        <v>1</v>
      </c>
      <c r="J9191" s="3">
        <v>300</v>
      </c>
    </row>
    <row r="9192" spans="1:10" x14ac:dyDescent="0.4">
      <c r="A9192">
        <v>1622887</v>
      </c>
      <c r="B9192">
        <v>134767</v>
      </c>
      <c r="C9192" s="1" t="s">
        <v>3900</v>
      </c>
      <c r="D9192" s="1">
        <v>43271</v>
      </c>
      <c r="E9192" s="1">
        <v>43273</v>
      </c>
      <c r="F9192" t="s">
        <v>4979</v>
      </c>
      <c r="G9192" t="s">
        <v>60</v>
      </c>
      <c r="H9192" t="s">
        <v>4851</v>
      </c>
      <c r="I9192">
        <v>1</v>
      </c>
      <c r="J9192" s="3">
        <v>2899</v>
      </c>
    </row>
    <row r="9193" spans="1:10" x14ac:dyDescent="0.4">
      <c r="A9193">
        <v>1622683</v>
      </c>
      <c r="B9193">
        <v>137278</v>
      </c>
      <c r="C9193" s="1" t="s">
        <v>3730</v>
      </c>
      <c r="D9193" s="1">
        <v>43271</v>
      </c>
      <c r="E9193" s="1">
        <v>43273</v>
      </c>
      <c r="F9193" t="s">
        <v>5033</v>
      </c>
      <c r="G9193" t="s">
        <v>22</v>
      </c>
      <c r="H9193" t="s">
        <v>4896</v>
      </c>
      <c r="I9193">
        <v>1</v>
      </c>
      <c r="J9193" s="3">
        <v>3235</v>
      </c>
    </row>
    <row r="9194" spans="1:10" x14ac:dyDescent="0.4">
      <c r="A9194">
        <v>1622683</v>
      </c>
      <c r="B9194">
        <v>98414</v>
      </c>
      <c r="C9194" s="1" t="s">
        <v>3730</v>
      </c>
      <c r="D9194" s="1">
        <v>43271</v>
      </c>
      <c r="E9194" s="1">
        <v>43273</v>
      </c>
      <c r="F9194" t="s">
        <v>5033</v>
      </c>
      <c r="G9194" t="s">
        <v>22</v>
      </c>
      <c r="H9194" t="s">
        <v>4896</v>
      </c>
      <c r="I9194">
        <v>1</v>
      </c>
      <c r="J9194" s="3">
        <v>788</v>
      </c>
    </row>
    <row r="9195" spans="1:10" x14ac:dyDescent="0.4">
      <c r="A9195">
        <v>1622856</v>
      </c>
      <c r="B9195">
        <v>98415</v>
      </c>
      <c r="C9195" s="1" t="s">
        <v>3872</v>
      </c>
      <c r="D9195" s="1">
        <v>43272</v>
      </c>
      <c r="E9195" s="1">
        <v>43278</v>
      </c>
      <c r="F9195" t="s">
        <v>5623</v>
      </c>
      <c r="G9195" t="s">
        <v>22</v>
      </c>
      <c r="H9195" t="s">
        <v>5132</v>
      </c>
      <c r="I9195">
        <v>1</v>
      </c>
      <c r="J9195" s="3">
        <v>5700</v>
      </c>
    </row>
    <row r="9196" spans="1:10" x14ac:dyDescent="0.4">
      <c r="A9196">
        <v>1622940</v>
      </c>
      <c r="B9196">
        <v>134219</v>
      </c>
      <c r="C9196" s="1" t="s">
        <v>3946</v>
      </c>
      <c r="D9196" s="1">
        <v>43272</v>
      </c>
      <c r="E9196" s="1">
        <v>43275</v>
      </c>
      <c r="F9196" t="s">
        <v>6714</v>
      </c>
      <c r="G9196" t="s">
        <v>22</v>
      </c>
      <c r="H9196" t="s">
        <v>4991</v>
      </c>
      <c r="I9196">
        <v>1</v>
      </c>
      <c r="J9196" s="3">
        <v>5300</v>
      </c>
    </row>
    <row r="9197" spans="1:10" x14ac:dyDescent="0.4">
      <c r="A9197">
        <v>1622899</v>
      </c>
      <c r="B9197">
        <v>134847</v>
      </c>
      <c r="C9197" s="1" t="s">
        <v>3912</v>
      </c>
      <c r="D9197" s="1">
        <v>43272</v>
      </c>
      <c r="E9197" s="1">
        <v>43275</v>
      </c>
      <c r="F9197" t="s">
        <v>5557</v>
      </c>
      <c r="G9197" t="s">
        <v>258</v>
      </c>
      <c r="H9197" t="s">
        <v>4851</v>
      </c>
      <c r="I9197">
        <v>2</v>
      </c>
      <c r="J9197" s="3">
        <v>5500</v>
      </c>
    </row>
    <row r="9198" spans="1:10" x14ac:dyDescent="0.4">
      <c r="A9198">
        <v>1624232</v>
      </c>
      <c r="B9198">
        <v>142483</v>
      </c>
      <c r="C9198" s="1" t="s">
        <v>4577</v>
      </c>
      <c r="D9198" s="1">
        <v>43272</v>
      </c>
      <c r="E9198" s="1">
        <v>43273</v>
      </c>
      <c r="F9198" t="s">
        <v>4915</v>
      </c>
      <c r="G9198" t="s">
        <v>22</v>
      </c>
      <c r="H9198" t="s">
        <v>4854</v>
      </c>
      <c r="I9198">
        <v>1</v>
      </c>
      <c r="J9198" s="3">
        <v>1503</v>
      </c>
    </row>
    <row r="9199" spans="1:10" x14ac:dyDescent="0.4">
      <c r="A9199">
        <v>1623921</v>
      </c>
      <c r="B9199">
        <v>137719</v>
      </c>
      <c r="C9199" s="1" t="s">
        <v>4422</v>
      </c>
      <c r="D9199" s="1">
        <v>43272</v>
      </c>
      <c r="E9199" s="1">
        <v>43275</v>
      </c>
      <c r="F9199" t="s">
        <v>6895</v>
      </c>
      <c r="G9199" t="s">
        <v>22</v>
      </c>
      <c r="H9199" t="s">
        <v>6896</v>
      </c>
      <c r="I9199">
        <v>1</v>
      </c>
      <c r="J9199" s="3">
        <v>467</v>
      </c>
    </row>
    <row r="9200" spans="1:10" x14ac:dyDescent="0.4">
      <c r="A9200">
        <v>1619760</v>
      </c>
      <c r="B9200">
        <v>95822</v>
      </c>
      <c r="C9200" s="1" t="s">
        <v>1656</v>
      </c>
      <c r="D9200" s="1">
        <v>43272</v>
      </c>
      <c r="E9200" s="1">
        <v>43273</v>
      </c>
      <c r="F9200" t="s">
        <v>4880</v>
      </c>
      <c r="G9200" t="s">
        <v>14</v>
      </c>
      <c r="H9200" t="s">
        <v>4851</v>
      </c>
      <c r="I9200">
        <v>1</v>
      </c>
      <c r="J9200" s="3">
        <v>1200</v>
      </c>
    </row>
    <row r="9201" spans="1:10" x14ac:dyDescent="0.4">
      <c r="A9201">
        <v>1619760</v>
      </c>
      <c r="B9201">
        <v>95296</v>
      </c>
      <c r="C9201" s="1" t="s">
        <v>1656</v>
      </c>
      <c r="D9201" s="1">
        <v>43272</v>
      </c>
      <c r="E9201" s="1">
        <v>43273</v>
      </c>
      <c r="F9201" t="s">
        <v>4880</v>
      </c>
      <c r="G9201" t="s">
        <v>14</v>
      </c>
      <c r="H9201" t="s">
        <v>4851</v>
      </c>
      <c r="I9201">
        <v>4</v>
      </c>
      <c r="J9201" s="3">
        <v>1900</v>
      </c>
    </row>
    <row r="9202" spans="1:10" x14ac:dyDescent="0.4">
      <c r="A9202">
        <v>1619760</v>
      </c>
      <c r="B9202">
        <v>96384</v>
      </c>
      <c r="C9202" s="1" t="s">
        <v>1656</v>
      </c>
      <c r="D9202" s="1">
        <v>43272</v>
      </c>
      <c r="E9202" s="1">
        <v>43273</v>
      </c>
      <c r="F9202" t="s">
        <v>4880</v>
      </c>
      <c r="G9202" t="s">
        <v>14</v>
      </c>
      <c r="H9202" t="s">
        <v>4851</v>
      </c>
      <c r="I9202">
        <v>1</v>
      </c>
      <c r="J9202" s="3">
        <v>330</v>
      </c>
    </row>
    <row r="9203" spans="1:10" x14ac:dyDescent="0.4">
      <c r="A9203">
        <v>1619760</v>
      </c>
      <c r="B9203">
        <v>96476</v>
      </c>
      <c r="C9203" s="1" t="s">
        <v>1656</v>
      </c>
      <c r="D9203" s="1">
        <v>43272</v>
      </c>
      <c r="E9203" s="1">
        <v>43273</v>
      </c>
      <c r="F9203" t="s">
        <v>4880</v>
      </c>
      <c r="G9203" t="s">
        <v>14</v>
      </c>
      <c r="H9203" t="s">
        <v>4851</v>
      </c>
      <c r="I9203">
        <v>1</v>
      </c>
      <c r="J9203" s="3">
        <v>325</v>
      </c>
    </row>
    <row r="9204" spans="1:10" x14ac:dyDescent="0.4">
      <c r="A9204">
        <v>1619760</v>
      </c>
      <c r="B9204">
        <v>96215</v>
      </c>
      <c r="C9204" s="1" t="s">
        <v>1656</v>
      </c>
      <c r="D9204" s="1">
        <v>43272</v>
      </c>
      <c r="E9204" s="1">
        <v>43273</v>
      </c>
      <c r="F9204" t="s">
        <v>4880</v>
      </c>
      <c r="G9204" t="s">
        <v>14</v>
      </c>
      <c r="H9204" t="s">
        <v>4851</v>
      </c>
      <c r="I9204">
        <v>2</v>
      </c>
      <c r="J9204" s="3">
        <v>750</v>
      </c>
    </row>
    <row r="9205" spans="1:10" x14ac:dyDescent="0.4">
      <c r="A9205">
        <v>1619760</v>
      </c>
      <c r="B9205">
        <v>96612</v>
      </c>
      <c r="C9205" s="1" t="s">
        <v>1656</v>
      </c>
      <c r="D9205" s="1">
        <v>43272</v>
      </c>
      <c r="E9205" s="1">
        <v>43273</v>
      </c>
      <c r="F9205" t="s">
        <v>4880</v>
      </c>
      <c r="G9205" t="s">
        <v>14</v>
      </c>
      <c r="H9205" t="s">
        <v>4851</v>
      </c>
      <c r="I9205">
        <v>4</v>
      </c>
      <c r="J9205" s="3">
        <v>1150</v>
      </c>
    </row>
    <row r="9206" spans="1:10" x14ac:dyDescent="0.4">
      <c r="A9206">
        <v>1619760</v>
      </c>
      <c r="B9206">
        <v>97290</v>
      </c>
      <c r="C9206" s="1" t="s">
        <v>1656</v>
      </c>
      <c r="D9206" s="1">
        <v>43272</v>
      </c>
      <c r="E9206" s="1">
        <v>43273</v>
      </c>
      <c r="F9206" t="s">
        <v>4880</v>
      </c>
      <c r="G9206" t="s">
        <v>14</v>
      </c>
      <c r="H9206" t="s">
        <v>4851</v>
      </c>
      <c r="I9206">
        <v>39</v>
      </c>
      <c r="J9206" s="3">
        <v>17550</v>
      </c>
    </row>
    <row r="9207" spans="1:10" x14ac:dyDescent="0.4">
      <c r="A9207">
        <v>1619760</v>
      </c>
      <c r="B9207">
        <v>134768</v>
      </c>
      <c r="C9207" s="1" t="s">
        <v>1656</v>
      </c>
      <c r="D9207" s="1">
        <v>43272</v>
      </c>
      <c r="E9207" s="1">
        <v>43273</v>
      </c>
      <c r="F9207" t="s">
        <v>4880</v>
      </c>
      <c r="G9207" t="s">
        <v>14</v>
      </c>
      <c r="H9207" t="s">
        <v>4851</v>
      </c>
      <c r="I9207">
        <v>3</v>
      </c>
      <c r="J9207" s="3">
        <v>1050</v>
      </c>
    </row>
    <row r="9208" spans="1:10" x14ac:dyDescent="0.4">
      <c r="A9208">
        <v>1619760</v>
      </c>
      <c r="B9208">
        <v>134416</v>
      </c>
      <c r="C9208" s="1" t="s">
        <v>1656</v>
      </c>
      <c r="D9208" s="1">
        <v>43272</v>
      </c>
      <c r="E9208" s="1">
        <v>43273</v>
      </c>
      <c r="F9208" t="s">
        <v>4880</v>
      </c>
      <c r="G9208" t="s">
        <v>14</v>
      </c>
      <c r="H9208" t="s">
        <v>4851</v>
      </c>
      <c r="I9208">
        <v>1</v>
      </c>
      <c r="J9208" s="3">
        <v>330</v>
      </c>
    </row>
    <row r="9209" spans="1:10" x14ac:dyDescent="0.4">
      <c r="A9209">
        <v>1619760</v>
      </c>
      <c r="B9209">
        <v>136266</v>
      </c>
      <c r="C9209" s="1" t="s">
        <v>1656</v>
      </c>
      <c r="D9209" s="1">
        <v>43272</v>
      </c>
      <c r="E9209" s="1">
        <v>43273</v>
      </c>
      <c r="F9209" t="s">
        <v>4880</v>
      </c>
      <c r="G9209" t="s">
        <v>14</v>
      </c>
      <c r="H9209" t="s">
        <v>4851</v>
      </c>
      <c r="I9209">
        <v>1</v>
      </c>
      <c r="J9209" s="3">
        <v>600</v>
      </c>
    </row>
    <row r="9210" spans="1:10" x14ac:dyDescent="0.4">
      <c r="A9210">
        <v>1619760</v>
      </c>
      <c r="B9210">
        <v>136817</v>
      </c>
      <c r="C9210" s="1" t="s">
        <v>1656</v>
      </c>
      <c r="D9210" s="1">
        <v>43272</v>
      </c>
      <c r="E9210" s="1">
        <v>43273</v>
      </c>
      <c r="F9210" t="s">
        <v>4880</v>
      </c>
      <c r="G9210" t="s">
        <v>14</v>
      </c>
      <c r="H9210" t="s">
        <v>4851</v>
      </c>
      <c r="I9210">
        <v>1</v>
      </c>
      <c r="J9210" s="3">
        <v>500</v>
      </c>
    </row>
    <row r="9211" spans="1:10" x14ac:dyDescent="0.4">
      <c r="A9211">
        <v>1620764</v>
      </c>
      <c r="B9211">
        <v>142937</v>
      </c>
      <c r="C9211" s="1" t="s">
        <v>2231</v>
      </c>
      <c r="D9211" s="1">
        <v>43272</v>
      </c>
      <c r="E9211" s="1">
        <v>43277</v>
      </c>
      <c r="F9211" t="s">
        <v>5051</v>
      </c>
      <c r="G9211" t="s">
        <v>31</v>
      </c>
      <c r="H9211" t="s">
        <v>4851</v>
      </c>
      <c r="I9211">
        <v>2</v>
      </c>
      <c r="J9211" s="3">
        <v>3920</v>
      </c>
    </row>
    <row r="9212" spans="1:10" x14ac:dyDescent="0.4">
      <c r="A9212">
        <v>1620764</v>
      </c>
      <c r="B9212">
        <v>142938</v>
      </c>
      <c r="C9212" s="1" t="s">
        <v>2231</v>
      </c>
      <c r="D9212" s="1">
        <v>43272</v>
      </c>
      <c r="E9212" s="1">
        <v>43277</v>
      </c>
      <c r="F9212" t="s">
        <v>5051</v>
      </c>
      <c r="G9212" t="s">
        <v>31</v>
      </c>
      <c r="H9212" t="s">
        <v>4851</v>
      </c>
      <c r="I9212">
        <v>2</v>
      </c>
      <c r="J9212" s="3">
        <v>3700</v>
      </c>
    </row>
    <row r="9213" spans="1:10" x14ac:dyDescent="0.4">
      <c r="A9213">
        <v>1620764</v>
      </c>
      <c r="B9213">
        <v>94749</v>
      </c>
      <c r="C9213" s="1" t="s">
        <v>2231</v>
      </c>
      <c r="D9213" s="1">
        <v>43272</v>
      </c>
      <c r="E9213" s="1">
        <v>43277</v>
      </c>
      <c r="F9213" t="s">
        <v>5051</v>
      </c>
      <c r="G9213" t="s">
        <v>31</v>
      </c>
      <c r="H9213" t="s">
        <v>4851</v>
      </c>
      <c r="I9213">
        <v>1</v>
      </c>
      <c r="J9213" s="3">
        <v>1900</v>
      </c>
    </row>
    <row r="9214" spans="1:10" x14ac:dyDescent="0.4">
      <c r="A9214">
        <v>1620764</v>
      </c>
      <c r="B9214">
        <v>95942</v>
      </c>
      <c r="C9214" s="1" t="s">
        <v>2231</v>
      </c>
      <c r="D9214" s="1">
        <v>43272</v>
      </c>
      <c r="E9214" s="1">
        <v>43277</v>
      </c>
      <c r="F9214" t="s">
        <v>5051</v>
      </c>
      <c r="G9214" t="s">
        <v>31</v>
      </c>
      <c r="H9214" t="s">
        <v>4851</v>
      </c>
      <c r="I9214">
        <v>16</v>
      </c>
      <c r="J9214" s="3">
        <v>30822</v>
      </c>
    </row>
    <row r="9215" spans="1:10" x14ac:dyDescent="0.4">
      <c r="A9215">
        <v>1621214</v>
      </c>
      <c r="B9215">
        <v>95821</v>
      </c>
      <c r="C9215" s="1" t="s">
        <v>6485</v>
      </c>
      <c r="D9215" s="1">
        <v>43272</v>
      </c>
      <c r="E9215" s="1">
        <v>43275</v>
      </c>
      <c r="F9215" t="s">
        <v>4888</v>
      </c>
      <c r="G9215" t="s">
        <v>95</v>
      </c>
      <c r="H9215" t="s">
        <v>4851</v>
      </c>
      <c r="I9215">
        <v>4</v>
      </c>
      <c r="J9215" s="3">
        <v>9750</v>
      </c>
    </row>
    <row r="9216" spans="1:10" x14ac:dyDescent="0.4">
      <c r="A9216">
        <v>1620336</v>
      </c>
      <c r="B9216">
        <v>94297</v>
      </c>
      <c r="C9216" s="1" t="s">
        <v>1922</v>
      </c>
      <c r="D9216" s="1">
        <v>43272</v>
      </c>
      <c r="E9216" s="1">
        <v>43274</v>
      </c>
      <c r="F9216" t="s">
        <v>5040</v>
      </c>
      <c r="G9216" t="s">
        <v>60</v>
      </c>
      <c r="H9216" t="s">
        <v>4851</v>
      </c>
      <c r="I9216">
        <v>1</v>
      </c>
      <c r="J9216" s="3">
        <v>1600</v>
      </c>
    </row>
    <row r="9217" spans="1:10" x14ac:dyDescent="0.4">
      <c r="A9217">
        <v>1620336</v>
      </c>
      <c r="B9217">
        <v>97544</v>
      </c>
      <c r="C9217" s="1" t="s">
        <v>1922</v>
      </c>
      <c r="D9217" s="1">
        <v>43272</v>
      </c>
      <c r="E9217" s="1">
        <v>43274</v>
      </c>
      <c r="F9217" t="s">
        <v>5040</v>
      </c>
      <c r="G9217" t="s">
        <v>60</v>
      </c>
      <c r="H9217" t="s">
        <v>4851</v>
      </c>
      <c r="I9217">
        <v>1</v>
      </c>
      <c r="J9217" s="3">
        <v>1600</v>
      </c>
    </row>
    <row r="9218" spans="1:10" x14ac:dyDescent="0.4">
      <c r="A9218">
        <v>1620336</v>
      </c>
      <c r="B9218">
        <v>129771</v>
      </c>
      <c r="C9218" s="1" t="s">
        <v>1922</v>
      </c>
      <c r="D9218" s="1">
        <v>43272</v>
      </c>
      <c r="E9218" s="1">
        <v>43274</v>
      </c>
      <c r="F9218" t="s">
        <v>5040</v>
      </c>
      <c r="G9218" t="s">
        <v>60</v>
      </c>
      <c r="H9218" t="s">
        <v>4851</v>
      </c>
      <c r="I9218">
        <v>1</v>
      </c>
      <c r="J9218" s="3">
        <v>1600</v>
      </c>
    </row>
    <row r="9219" spans="1:10" x14ac:dyDescent="0.4">
      <c r="A9219">
        <v>1621893</v>
      </c>
      <c r="B9219">
        <v>97356</v>
      </c>
      <c r="C9219" s="1" t="s">
        <v>3101</v>
      </c>
      <c r="D9219" s="1">
        <v>43272</v>
      </c>
      <c r="E9219" s="1">
        <v>43281</v>
      </c>
      <c r="F9219" t="s">
        <v>772</v>
      </c>
      <c r="G9219" t="s">
        <v>116</v>
      </c>
      <c r="H9219" t="s">
        <v>4851</v>
      </c>
      <c r="I9219">
        <v>3</v>
      </c>
      <c r="J9219" s="3">
        <v>9000</v>
      </c>
    </row>
    <row r="9220" spans="1:10" x14ac:dyDescent="0.4">
      <c r="A9220">
        <v>1621658</v>
      </c>
      <c r="B9220">
        <v>137939</v>
      </c>
      <c r="C9220" s="1" t="s">
        <v>2886</v>
      </c>
      <c r="D9220" s="1">
        <v>43272</v>
      </c>
      <c r="E9220" s="1">
        <v>43274</v>
      </c>
      <c r="F9220" t="s">
        <v>4888</v>
      </c>
      <c r="G9220" t="s">
        <v>95</v>
      </c>
      <c r="H9220" t="s">
        <v>4851</v>
      </c>
      <c r="I9220">
        <v>1</v>
      </c>
      <c r="J9220" s="3">
        <v>2200</v>
      </c>
    </row>
    <row r="9221" spans="1:10" x14ac:dyDescent="0.4">
      <c r="A9221">
        <v>1621658</v>
      </c>
      <c r="B9221">
        <v>138933</v>
      </c>
      <c r="C9221" s="1" t="s">
        <v>2886</v>
      </c>
      <c r="D9221" s="1">
        <v>43272</v>
      </c>
      <c r="E9221" s="1">
        <v>43274</v>
      </c>
      <c r="F9221" t="s">
        <v>4888</v>
      </c>
      <c r="G9221" t="s">
        <v>95</v>
      </c>
      <c r="H9221" t="s">
        <v>4851</v>
      </c>
      <c r="I9221">
        <v>1</v>
      </c>
      <c r="J9221" s="3">
        <v>2850</v>
      </c>
    </row>
    <row r="9222" spans="1:10" x14ac:dyDescent="0.4">
      <c r="A9222">
        <v>1621658</v>
      </c>
      <c r="B9222">
        <v>134270</v>
      </c>
      <c r="C9222" s="1" t="s">
        <v>2886</v>
      </c>
      <c r="D9222" s="1">
        <v>43272</v>
      </c>
      <c r="E9222" s="1">
        <v>43274</v>
      </c>
      <c r="F9222" t="s">
        <v>4888</v>
      </c>
      <c r="G9222" t="s">
        <v>95</v>
      </c>
      <c r="H9222" t="s">
        <v>4851</v>
      </c>
      <c r="I9222">
        <v>1</v>
      </c>
      <c r="J9222" s="3">
        <v>2400</v>
      </c>
    </row>
    <row r="9223" spans="1:10" x14ac:dyDescent="0.4">
      <c r="A9223">
        <v>1621658</v>
      </c>
      <c r="B9223">
        <v>134061</v>
      </c>
      <c r="C9223" s="1" t="s">
        <v>2886</v>
      </c>
      <c r="D9223" s="1">
        <v>43272</v>
      </c>
      <c r="E9223" s="1">
        <v>43274</v>
      </c>
      <c r="F9223" t="s">
        <v>4888</v>
      </c>
      <c r="G9223" t="s">
        <v>95</v>
      </c>
      <c r="H9223" t="s">
        <v>4851</v>
      </c>
      <c r="I9223">
        <v>1</v>
      </c>
      <c r="J9223" s="3">
        <v>2850</v>
      </c>
    </row>
    <row r="9224" spans="1:10" x14ac:dyDescent="0.4">
      <c r="A9224">
        <v>1621658</v>
      </c>
      <c r="B9224">
        <v>134150</v>
      </c>
      <c r="C9224" s="1" t="s">
        <v>2886</v>
      </c>
      <c r="D9224" s="1">
        <v>43272</v>
      </c>
      <c r="E9224" s="1">
        <v>43274</v>
      </c>
      <c r="F9224" t="s">
        <v>4888</v>
      </c>
      <c r="G9224" t="s">
        <v>95</v>
      </c>
      <c r="H9224" t="s">
        <v>4851</v>
      </c>
      <c r="I9224">
        <v>1</v>
      </c>
      <c r="J9224" s="3">
        <v>2300</v>
      </c>
    </row>
    <row r="9225" spans="1:10" x14ac:dyDescent="0.4">
      <c r="A9225">
        <v>1621658</v>
      </c>
      <c r="B9225">
        <v>79115</v>
      </c>
      <c r="C9225" s="1" t="s">
        <v>2886</v>
      </c>
      <c r="D9225" s="1">
        <v>43272</v>
      </c>
      <c r="E9225" s="1">
        <v>43274</v>
      </c>
      <c r="F9225" t="s">
        <v>4888</v>
      </c>
      <c r="G9225" t="s">
        <v>95</v>
      </c>
      <c r="H9225" t="s">
        <v>4851</v>
      </c>
      <c r="I9225">
        <v>1</v>
      </c>
      <c r="J9225" s="3">
        <v>2450</v>
      </c>
    </row>
    <row r="9226" spans="1:10" x14ac:dyDescent="0.4">
      <c r="A9226">
        <v>1621678</v>
      </c>
      <c r="B9226">
        <v>138801</v>
      </c>
      <c r="C9226" s="1" t="s">
        <v>2903</v>
      </c>
      <c r="D9226" s="1">
        <v>43272</v>
      </c>
      <c r="E9226" s="1">
        <v>43272</v>
      </c>
      <c r="F9226" t="s">
        <v>5549</v>
      </c>
      <c r="G9226" t="s">
        <v>341</v>
      </c>
      <c r="H9226" t="s">
        <v>4851</v>
      </c>
      <c r="I9226">
        <v>1</v>
      </c>
      <c r="J9226" s="3">
        <v>700</v>
      </c>
    </row>
    <row r="9227" spans="1:10" x14ac:dyDescent="0.4">
      <c r="A9227">
        <v>1621678</v>
      </c>
      <c r="B9227">
        <v>133903</v>
      </c>
      <c r="C9227" s="1" t="s">
        <v>2903</v>
      </c>
      <c r="D9227" s="1">
        <v>43272</v>
      </c>
      <c r="E9227" s="1">
        <v>43272</v>
      </c>
      <c r="F9227" t="s">
        <v>5549</v>
      </c>
      <c r="G9227" t="s">
        <v>341</v>
      </c>
      <c r="H9227" t="s">
        <v>4851</v>
      </c>
      <c r="I9227">
        <v>1</v>
      </c>
      <c r="J9227" s="3">
        <v>700</v>
      </c>
    </row>
    <row r="9228" spans="1:10" x14ac:dyDescent="0.4">
      <c r="A9228">
        <v>1621436</v>
      </c>
      <c r="B9228">
        <v>96611</v>
      </c>
      <c r="C9228" s="1" t="s">
        <v>2706</v>
      </c>
      <c r="D9228" s="1">
        <v>43272</v>
      </c>
      <c r="E9228" s="1">
        <v>43275</v>
      </c>
      <c r="F9228" t="s">
        <v>5000</v>
      </c>
      <c r="G9228" t="s">
        <v>60</v>
      </c>
      <c r="H9228" t="s">
        <v>4851</v>
      </c>
      <c r="I9228">
        <v>11</v>
      </c>
      <c r="J9228" s="3">
        <v>38500</v>
      </c>
    </row>
    <row r="9229" spans="1:10" x14ac:dyDescent="0.4">
      <c r="A9229">
        <v>1621438</v>
      </c>
      <c r="B9229">
        <v>96614</v>
      </c>
      <c r="C9229" s="1" t="s">
        <v>2708</v>
      </c>
      <c r="D9229" s="1">
        <v>43272</v>
      </c>
      <c r="E9229" s="1">
        <v>43273</v>
      </c>
      <c r="F9229" t="s">
        <v>4917</v>
      </c>
      <c r="G9229" t="s">
        <v>39</v>
      </c>
      <c r="H9229" t="s">
        <v>4851</v>
      </c>
      <c r="I9229">
        <v>11</v>
      </c>
      <c r="J9229" s="3">
        <v>18728</v>
      </c>
    </row>
    <row r="9230" spans="1:10" x14ac:dyDescent="0.4">
      <c r="A9230">
        <v>1621439</v>
      </c>
      <c r="B9230">
        <v>96615</v>
      </c>
      <c r="C9230" s="1" t="s">
        <v>2709</v>
      </c>
      <c r="D9230" s="1">
        <v>43272</v>
      </c>
      <c r="E9230" s="1">
        <v>43274</v>
      </c>
      <c r="F9230" t="s">
        <v>4863</v>
      </c>
      <c r="G9230" t="s">
        <v>17</v>
      </c>
      <c r="H9230" t="s">
        <v>4851</v>
      </c>
      <c r="I9230">
        <v>4</v>
      </c>
      <c r="J9230" s="3">
        <v>3450</v>
      </c>
    </row>
    <row r="9231" spans="1:10" x14ac:dyDescent="0.4">
      <c r="A9231">
        <v>1621440</v>
      </c>
      <c r="B9231">
        <v>96616</v>
      </c>
      <c r="C9231" s="1" t="s">
        <v>2710</v>
      </c>
      <c r="D9231" s="1">
        <v>43272</v>
      </c>
      <c r="E9231" s="1">
        <v>43273</v>
      </c>
      <c r="F9231" t="s">
        <v>5307</v>
      </c>
      <c r="G9231" t="s">
        <v>22</v>
      </c>
      <c r="H9231" t="s">
        <v>4902</v>
      </c>
      <c r="I9231">
        <v>8</v>
      </c>
      <c r="J9231" s="3">
        <v>35500</v>
      </c>
    </row>
    <row r="9232" spans="1:10" x14ac:dyDescent="0.4">
      <c r="A9232">
        <v>1621441</v>
      </c>
      <c r="B9232">
        <v>96618</v>
      </c>
      <c r="C9232" s="1" t="s">
        <v>2711</v>
      </c>
      <c r="D9232" s="1">
        <v>43273</v>
      </c>
      <c r="E9232" s="1">
        <v>43277</v>
      </c>
      <c r="F9232" t="s">
        <v>4850</v>
      </c>
      <c r="G9232" t="s">
        <v>81</v>
      </c>
      <c r="H9232" t="s">
        <v>4851</v>
      </c>
      <c r="I9232">
        <v>12</v>
      </c>
      <c r="J9232" s="3">
        <v>30450</v>
      </c>
    </row>
    <row r="9233" spans="1:10" x14ac:dyDescent="0.4">
      <c r="A9233">
        <v>1621444</v>
      </c>
      <c r="B9233">
        <v>96619</v>
      </c>
      <c r="C9233" s="1" t="s">
        <v>2714</v>
      </c>
      <c r="D9233" s="1">
        <v>43273</v>
      </c>
      <c r="E9233" s="1">
        <v>43275</v>
      </c>
      <c r="F9233" t="s">
        <v>5591</v>
      </c>
      <c r="G9233" t="s">
        <v>22</v>
      </c>
      <c r="H9233" t="s">
        <v>5233</v>
      </c>
      <c r="I9233">
        <v>1</v>
      </c>
      <c r="J9233" s="3">
        <v>3132</v>
      </c>
    </row>
    <row r="9234" spans="1:10" x14ac:dyDescent="0.4">
      <c r="A9234">
        <v>1621437</v>
      </c>
      <c r="B9234">
        <v>96613</v>
      </c>
      <c r="C9234" s="1" t="s">
        <v>2707</v>
      </c>
      <c r="D9234" s="1">
        <v>43273</v>
      </c>
      <c r="E9234" s="1">
        <v>43273</v>
      </c>
      <c r="F9234" t="s">
        <v>4979</v>
      </c>
      <c r="G9234" t="s">
        <v>60</v>
      </c>
      <c r="H9234" t="s">
        <v>4851</v>
      </c>
      <c r="I9234">
        <v>1</v>
      </c>
      <c r="J9234" s="3">
        <v>1600</v>
      </c>
    </row>
    <row r="9235" spans="1:10" x14ac:dyDescent="0.4">
      <c r="A9235">
        <v>1621437</v>
      </c>
      <c r="B9235">
        <v>135604</v>
      </c>
      <c r="C9235" s="1" t="s">
        <v>2707</v>
      </c>
      <c r="D9235" s="1">
        <v>43273</v>
      </c>
      <c r="E9235" s="1">
        <v>43273</v>
      </c>
      <c r="F9235" t="s">
        <v>4979</v>
      </c>
      <c r="G9235" t="s">
        <v>60</v>
      </c>
      <c r="H9235" t="s">
        <v>4851</v>
      </c>
      <c r="I9235">
        <v>1</v>
      </c>
      <c r="J9235" s="3">
        <v>2150</v>
      </c>
    </row>
    <row r="9236" spans="1:10" x14ac:dyDescent="0.4">
      <c r="A9236">
        <v>1621230</v>
      </c>
      <c r="B9236">
        <v>134409</v>
      </c>
      <c r="C9236" s="1" t="s">
        <v>2541</v>
      </c>
      <c r="D9236" s="1">
        <v>43273</v>
      </c>
      <c r="E9236" s="1">
        <v>43277</v>
      </c>
      <c r="F9236" t="s">
        <v>5621</v>
      </c>
      <c r="G9236" t="s">
        <v>316</v>
      </c>
      <c r="H9236" t="s">
        <v>4851</v>
      </c>
      <c r="I9236">
        <v>10</v>
      </c>
      <c r="J9236" s="3">
        <v>20500</v>
      </c>
    </row>
    <row r="9237" spans="1:10" x14ac:dyDescent="0.4">
      <c r="A9237">
        <v>1621230</v>
      </c>
      <c r="B9237">
        <v>96378</v>
      </c>
      <c r="C9237" s="1" t="s">
        <v>2541</v>
      </c>
      <c r="D9237" s="1">
        <v>43273</v>
      </c>
      <c r="E9237" s="1">
        <v>43277</v>
      </c>
      <c r="F9237" t="s">
        <v>5621</v>
      </c>
      <c r="G9237" t="s">
        <v>316</v>
      </c>
      <c r="H9237" t="s">
        <v>4851</v>
      </c>
      <c r="I9237">
        <v>10</v>
      </c>
      <c r="J9237" s="3">
        <v>20500</v>
      </c>
    </row>
    <row r="9238" spans="1:10" x14ac:dyDescent="0.4">
      <c r="A9238">
        <v>1621230</v>
      </c>
      <c r="B9238">
        <v>95823</v>
      </c>
      <c r="C9238" s="1" t="s">
        <v>2541</v>
      </c>
      <c r="D9238" s="1">
        <v>43273</v>
      </c>
      <c r="E9238" s="1">
        <v>43277</v>
      </c>
      <c r="F9238" t="s">
        <v>5621</v>
      </c>
      <c r="G9238" t="s">
        <v>316</v>
      </c>
      <c r="H9238" t="s">
        <v>4851</v>
      </c>
      <c r="I9238">
        <v>1</v>
      </c>
      <c r="J9238" s="3">
        <v>3169</v>
      </c>
    </row>
    <row r="9239" spans="1:10" x14ac:dyDescent="0.4">
      <c r="A9239">
        <v>1621352</v>
      </c>
      <c r="B9239">
        <v>96322</v>
      </c>
      <c r="C9239" s="1" t="s">
        <v>2629</v>
      </c>
      <c r="D9239" s="1">
        <v>43273</v>
      </c>
      <c r="E9239" s="1">
        <v>43275</v>
      </c>
      <c r="F9239" t="s">
        <v>6516</v>
      </c>
      <c r="G9239" t="s">
        <v>39</v>
      </c>
      <c r="H9239" t="s">
        <v>4851</v>
      </c>
      <c r="I9239">
        <v>1</v>
      </c>
      <c r="J9239" s="3">
        <v>1300</v>
      </c>
    </row>
    <row r="9240" spans="1:10" x14ac:dyDescent="0.4">
      <c r="A9240">
        <v>1621352</v>
      </c>
      <c r="B9240">
        <v>97357</v>
      </c>
      <c r="C9240" s="1" t="s">
        <v>2629</v>
      </c>
      <c r="D9240" s="1">
        <v>43273</v>
      </c>
      <c r="E9240" s="1">
        <v>43275</v>
      </c>
      <c r="F9240" t="s">
        <v>6516</v>
      </c>
      <c r="G9240" t="s">
        <v>39</v>
      </c>
      <c r="H9240" t="s">
        <v>4851</v>
      </c>
      <c r="I9240">
        <v>1</v>
      </c>
      <c r="J9240" s="3">
        <v>2450</v>
      </c>
    </row>
    <row r="9241" spans="1:10" x14ac:dyDescent="0.4">
      <c r="A9241">
        <v>1621677</v>
      </c>
      <c r="B9241">
        <v>133906</v>
      </c>
      <c r="C9241" s="1" t="s">
        <v>2902</v>
      </c>
      <c r="D9241" s="1">
        <v>43273</v>
      </c>
      <c r="E9241" s="1">
        <v>43273</v>
      </c>
      <c r="F9241" t="s">
        <v>5702</v>
      </c>
      <c r="G9241" t="s">
        <v>85</v>
      </c>
      <c r="H9241" t="s">
        <v>4851</v>
      </c>
      <c r="I9241">
        <v>1</v>
      </c>
      <c r="J9241" s="3">
        <v>1200</v>
      </c>
    </row>
    <row r="9242" spans="1:10" x14ac:dyDescent="0.4">
      <c r="A9242">
        <v>1621677</v>
      </c>
      <c r="B9242">
        <v>138803</v>
      </c>
      <c r="C9242" s="1" t="s">
        <v>2902</v>
      </c>
      <c r="D9242" s="1">
        <v>43273</v>
      </c>
      <c r="E9242" s="1">
        <v>43273</v>
      </c>
      <c r="F9242" t="s">
        <v>5702</v>
      </c>
      <c r="G9242" t="s">
        <v>85</v>
      </c>
      <c r="H9242" t="s">
        <v>4851</v>
      </c>
      <c r="I9242">
        <v>1</v>
      </c>
      <c r="J9242" s="3">
        <v>1200</v>
      </c>
    </row>
    <row r="9243" spans="1:10" x14ac:dyDescent="0.4">
      <c r="A9243">
        <v>1621622</v>
      </c>
      <c r="B9243">
        <v>97545</v>
      </c>
      <c r="C9243" s="1" t="s">
        <v>2859</v>
      </c>
      <c r="D9243" s="1">
        <v>43273</v>
      </c>
      <c r="E9243" s="1">
        <v>43275</v>
      </c>
      <c r="F9243" t="s">
        <v>5656</v>
      </c>
      <c r="G9243" t="s">
        <v>22</v>
      </c>
      <c r="H9243" t="s">
        <v>4866</v>
      </c>
      <c r="I9243">
        <v>1</v>
      </c>
      <c r="J9243" s="3">
        <v>2150</v>
      </c>
    </row>
    <row r="9244" spans="1:10" x14ac:dyDescent="0.4">
      <c r="A9244">
        <v>1620066</v>
      </c>
      <c r="B9244">
        <v>98176</v>
      </c>
      <c r="C9244" s="1" t="s">
        <v>1816</v>
      </c>
      <c r="D9244" s="1">
        <v>43273</v>
      </c>
      <c r="E9244" s="1">
        <v>43275</v>
      </c>
      <c r="F9244" t="s">
        <v>5005</v>
      </c>
      <c r="G9244" t="s">
        <v>11</v>
      </c>
      <c r="H9244" t="s">
        <v>4851</v>
      </c>
      <c r="I9244">
        <v>4</v>
      </c>
      <c r="J9244" s="3">
        <v>13250</v>
      </c>
    </row>
    <row r="9245" spans="1:10" x14ac:dyDescent="0.4">
      <c r="A9245">
        <v>1621202</v>
      </c>
      <c r="B9245">
        <v>96762</v>
      </c>
      <c r="C9245" s="1" t="s">
        <v>2524</v>
      </c>
      <c r="D9245" s="1">
        <v>43273</v>
      </c>
      <c r="E9245" s="1">
        <v>43277</v>
      </c>
      <c r="F9245" t="s">
        <v>4860</v>
      </c>
      <c r="G9245" t="s">
        <v>11</v>
      </c>
      <c r="H9245" t="s">
        <v>4851</v>
      </c>
      <c r="I9245">
        <v>3</v>
      </c>
      <c r="J9245" s="3">
        <v>6902</v>
      </c>
    </row>
    <row r="9246" spans="1:10" x14ac:dyDescent="0.4">
      <c r="A9246">
        <v>1621202</v>
      </c>
      <c r="B9246">
        <v>96617</v>
      </c>
      <c r="C9246" s="1" t="s">
        <v>2524</v>
      </c>
      <c r="D9246" s="1">
        <v>43273</v>
      </c>
      <c r="E9246" s="1">
        <v>43277</v>
      </c>
      <c r="F9246" t="s">
        <v>4860</v>
      </c>
      <c r="G9246" t="s">
        <v>11</v>
      </c>
      <c r="H9246" t="s">
        <v>4851</v>
      </c>
      <c r="I9246">
        <v>2</v>
      </c>
      <c r="J9246" s="3">
        <v>4400</v>
      </c>
    </row>
    <row r="9247" spans="1:10" x14ac:dyDescent="0.4">
      <c r="A9247">
        <v>1621202</v>
      </c>
      <c r="B9247">
        <v>96859</v>
      </c>
      <c r="C9247" s="1" t="s">
        <v>2524</v>
      </c>
      <c r="D9247" s="1">
        <v>43273</v>
      </c>
      <c r="E9247" s="1">
        <v>43277</v>
      </c>
      <c r="F9247" t="s">
        <v>4860</v>
      </c>
      <c r="G9247" t="s">
        <v>11</v>
      </c>
      <c r="H9247" t="s">
        <v>4851</v>
      </c>
      <c r="I9247">
        <v>4</v>
      </c>
      <c r="J9247" s="3">
        <v>9345</v>
      </c>
    </row>
    <row r="9248" spans="1:10" x14ac:dyDescent="0.4">
      <c r="A9248">
        <v>1621202</v>
      </c>
      <c r="B9248">
        <v>96123</v>
      </c>
      <c r="C9248" s="1" t="s">
        <v>2524</v>
      </c>
      <c r="D9248" s="1">
        <v>43273</v>
      </c>
      <c r="E9248" s="1">
        <v>43277</v>
      </c>
      <c r="F9248" t="s">
        <v>4860</v>
      </c>
      <c r="G9248" t="s">
        <v>11</v>
      </c>
      <c r="H9248" t="s">
        <v>4851</v>
      </c>
      <c r="I9248">
        <v>3</v>
      </c>
      <c r="J9248" s="3">
        <v>8745</v>
      </c>
    </row>
    <row r="9249" spans="1:10" x14ac:dyDescent="0.4">
      <c r="A9249">
        <v>1621202</v>
      </c>
      <c r="B9249">
        <v>96040</v>
      </c>
      <c r="C9249" s="1" t="s">
        <v>2524</v>
      </c>
      <c r="D9249" s="1">
        <v>43273</v>
      </c>
      <c r="E9249" s="1">
        <v>43277</v>
      </c>
      <c r="F9249" t="s">
        <v>4860</v>
      </c>
      <c r="G9249" t="s">
        <v>11</v>
      </c>
      <c r="H9249" t="s">
        <v>4851</v>
      </c>
      <c r="I9249">
        <v>1</v>
      </c>
      <c r="J9249" s="3">
        <v>1300</v>
      </c>
    </row>
    <row r="9250" spans="1:10" x14ac:dyDescent="0.4">
      <c r="A9250">
        <v>1621202</v>
      </c>
      <c r="B9250">
        <v>96063</v>
      </c>
      <c r="C9250" s="1" t="s">
        <v>2524</v>
      </c>
      <c r="D9250" s="1">
        <v>43273</v>
      </c>
      <c r="E9250" s="1">
        <v>43277</v>
      </c>
      <c r="F9250" t="s">
        <v>4860</v>
      </c>
      <c r="G9250" t="s">
        <v>11</v>
      </c>
      <c r="H9250" t="s">
        <v>4851</v>
      </c>
      <c r="I9250">
        <v>1</v>
      </c>
      <c r="J9250" s="3">
        <v>1480</v>
      </c>
    </row>
    <row r="9251" spans="1:10" x14ac:dyDescent="0.4">
      <c r="A9251">
        <v>1621202</v>
      </c>
      <c r="B9251">
        <v>96026</v>
      </c>
      <c r="C9251" s="1" t="s">
        <v>2524</v>
      </c>
      <c r="D9251" s="1">
        <v>43273</v>
      </c>
      <c r="E9251" s="1">
        <v>43277</v>
      </c>
      <c r="F9251" t="s">
        <v>4860</v>
      </c>
      <c r="G9251" t="s">
        <v>11</v>
      </c>
      <c r="H9251" t="s">
        <v>4851</v>
      </c>
      <c r="I9251">
        <v>4</v>
      </c>
      <c r="J9251" s="3">
        <v>9500</v>
      </c>
    </row>
    <row r="9252" spans="1:10" x14ac:dyDescent="0.4">
      <c r="A9252">
        <v>1621202</v>
      </c>
      <c r="B9252">
        <v>95987</v>
      </c>
      <c r="C9252" s="1" t="s">
        <v>2524</v>
      </c>
      <c r="D9252" s="1">
        <v>43273</v>
      </c>
      <c r="E9252" s="1">
        <v>43277</v>
      </c>
      <c r="F9252" t="s">
        <v>4860</v>
      </c>
      <c r="G9252" t="s">
        <v>11</v>
      </c>
      <c r="H9252" t="s">
        <v>4851</v>
      </c>
      <c r="I9252">
        <v>70</v>
      </c>
      <c r="J9252" s="3">
        <v>158060</v>
      </c>
    </row>
    <row r="9253" spans="1:10" x14ac:dyDescent="0.4">
      <c r="A9253">
        <v>1621202</v>
      </c>
      <c r="B9253">
        <v>96408</v>
      </c>
      <c r="C9253" s="1" t="s">
        <v>2524</v>
      </c>
      <c r="D9253" s="1">
        <v>43273</v>
      </c>
      <c r="E9253" s="1">
        <v>43277</v>
      </c>
      <c r="F9253" t="s">
        <v>4860</v>
      </c>
      <c r="G9253" t="s">
        <v>11</v>
      </c>
      <c r="H9253" t="s">
        <v>4851</v>
      </c>
      <c r="I9253">
        <v>5</v>
      </c>
      <c r="J9253" s="3">
        <v>11005</v>
      </c>
    </row>
    <row r="9254" spans="1:10" x14ac:dyDescent="0.4">
      <c r="A9254">
        <v>1621202</v>
      </c>
      <c r="B9254">
        <v>96477</v>
      </c>
      <c r="C9254" s="1" t="s">
        <v>2524</v>
      </c>
      <c r="D9254" s="1">
        <v>43273</v>
      </c>
      <c r="E9254" s="1">
        <v>43277</v>
      </c>
      <c r="F9254" t="s">
        <v>4860</v>
      </c>
      <c r="G9254" t="s">
        <v>11</v>
      </c>
      <c r="H9254" t="s">
        <v>4851</v>
      </c>
      <c r="I9254">
        <v>10</v>
      </c>
      <c r="J9254" s="3">
        <v>24605</v>
      </c>
    </row>
    <row r="9255" spans="1:10" x14ac:dyDescent="0.4">
      <c r="A9255">
        <v>1621202</v>
      </c>
      <c r="B9255">
        <v>96216</v>
      </c>
      <c r="C9255" s="1" t="s">
        <v>2524</v>
      </c>
      <c r="D9255" s="1">
        <v>43273</v>
      </c>
      <c r="E9255" s="1">
        <v>43277</v>
      </c>
      <c r="F9255" t="s">
        <v>4860</v>
      </c>
      <c r="G9255" t="s">
        <v>11</v>
      </c>
      <c r="H9255" t="s">
        <v>4851</v>
      </c>
      <c r="I9255">
        <v>1</v>
      </c>
      <c r="J9255" s="3">
        <v>2080</v>
      </c>
    </row>
    <row r="9256" spans="1:10" x14ac:dyDescent="0.4">
      <c r="A9256">
        <v>1621202</v>
      </c>
      <c r="B9256">
        <v>95758</v>
      </c>
      <c r="C9256" s="1" t="s">
        <v>2524</v>
      </c>
      <c r="D9256" s="1">
        <v>43273</v>
      </c>
      <c r="E9256" s="1">
        <v>43277</v>
      </c>
      <c r="F9256" t="s">
        <v>4860</v>
      </c>
      <c r="G9256" t="s">
        <v>11</v>
      </c>
      <c r="H9256" t="s">
        <v>4851</v>
      </c>
      <c r="I9256">
        <v>3</v>
      </c>
      <c r="J9256" s="3">
        <v>6525</v>
      </c>
    </row>
    <row r="9257" spans="1:10" x14ac:dyDescent="0.4">
      <c r="A9257">
        <v>1621202</v>
      </c>
      <c r="B9257">
        <v>95824</v>
      </c>
      <c r="C9257" s="1" t="s">
        <v>2524</v>
      </c>
      <c r="D9257" s="1">
        <v>43273</v>
      </c>
      <c r="E9257" s="1">
        <v>43277</v>
      </c>
      <c r="F9257" t="s">
        <v>4860</v>
      </c>
      <c r="G9257" t="s">
        <v>11</v>
      </c>
      <c r="H9257" t="s">
        <v>4851</v>
      </c>
      <c r="I9257">
        <v>6</v>
      </c>
      <c r="J9257" s="3">
        <v>10500</v>
      </c>
    </row>
    <row r="9258" spans="1:10" x14ac:dyDescent="0.4">
      <c r="A9258">
        <v>1621202</v>
      </c>
      <c r="B9258">
        <v>97215</v>
      </c>
      <c r="C9258" s="1" t="s">
        <v>2524</v>
      </c>
      <c r="D9258" s="1">
        <v>43273</v>
      </c>
      <c r="E9258" s="1">
        <v>43277</v>
      </c>
      <c r="F9258" t="s">
        <v>4860</v>
      </c>
      <c r="G9258" t="s">
        <v>11</v>
      </c>
      <c r="H9258" t="s">
        <v>4851</v>
      </c>
      <c r="I9258">
        <v>3</v>
      </c>
      <c r="J9258" s="3">
        <v>5400</v>
      </c>
    </row>
    <row r="9259" spans="1:10" x14ac:dyDescent="0.4">
      <c r="A9259">
        <v>1621202</v>
      </c>
      <c r="B9259">
        <v>98606</v>
      </c>
      <c r="C9259" s="1" t="s">
        <v>2524</v>
      </c>
      <c r="D9259" s="1">
        <v>43273</v>
      </c>
      <c r="E9259" s="1">
        <v>43277</v>
      </c>
      <c r="F9259" t="s">
        <v>4860</v>
      </c>
      <c r="G9259" t="s">
        <v>11</v>
      </c>
      <c r="H9259" t="s">
        <v>4851</v>
      </c>
      <c r="I9259">
        <v>1</v>
      </c>
      <c r="J9259" s="3">
        <v>1780</v>
      </c>
    </row>
    <row r="9260" spans="1:10" x14ac:dyDescent="0.4">
      <c r="A9260">
        <v>1621202</v>
      </c>
      <c r="B9260">
        <v>131608</v>
      </c>
      <c r="C9260" s="1" t="s">
        <v>2524</v>
      </c>
      <c r="D9260" s="1">
        <v>43273</v>
      </c>
      <c r="E9260" s="1">
        <v>43277</v>
      </c>
      <c r="F9260" t="s">
        <v>4860</v>
      </c>
      <c r="G9260" t="s">
        <v>11</v>
      </c>
      <c r="H9260" t="s">
        <v>4851</v>
      </c>
      <c r="I9260">
        <v>3</v>
      </c>
      <c r="J9260" s="3">
        <v>5400</v>
      </c>
    </row>
    <row r="9261" spans="1:10" x14ac:dyDescent="0.4">
      <c r="A9261">
        <v>1621202</v>
      </c>
      <c r="B9261">
        <v>134452</v>
      </c>
      <c r="C9261" s="1" t="s">
        <v>2524</v>
      </c>
      <c r="D9261" s="1">
        <v>43273</v>
      </c>
      <c r="E9261" s="1">
        <v>43277</v>
      </c>
      <c r="F9261" t="s">
        <v>4860</v>
      </c>
      <c r="G9261" t="s">
        <v>11</v>
      </c>
      <c r="H9261" t="s">
        <v>4851</v>
      </c>
      <c r="I9261">
        <v>6</v>
      </c>
      <c r="J9261" s="3">
        <v>12705</v>
      </c>
    </row>
    <row r="9262" spans="1:10" x14ac:dyDescent="0.4">
      <c r="A9262">
        <v>1621202</v>
      </c>
      <c r="B9262">
        <v>134300</v>
      </c>
      <c r="C9262" s="1" t="s">
        <v>2524</v>
      </c>
      <c r="D9262" s="1">
        <v>43273</v>
      </c>
      <c r="E9262" s="1">
        <v>43277</v>
      </c>
      <c r="F9262" t="s">
        <v>4860</v>
      </c>
      <c r="G9262" t="s">
        <v>11</v>
      </c>
      <c r="H9262" t="s">
        <v>4851</v>
      </c>
      <c r="I9262">
        <v>1</v>
      </c>
      <c r="J9262" s="3">
        <v>1641</v>
      </c>
    </row>
    <row r="9263" spans="1:10" x14ac:dyDescent="0.4">
      <c r="A9263">
        <v>1621202</v>
      </c>
      <c r="B9263">
        <v>137975</v>
      </c>
      <c r="C9263" s="1" t="s">
        <v>2524</v>
      </c>
      <c r="D9263" s="1">
        <v>43273</v>
      </c>
      <c r="E9263" s="1">
        <v>43277</v>
      </c>
      <c r="F9263" t="s">
        <v>4860</v>
      </c>
      <c r="G9263" t="s">
        <v>11</v>
      </c>
      <c r="H9263" t="s">
        <v>4851</v>
      </c>
      <c r="I9263">
        <v>1</v>
      </c>
      <c r="J9263" s="3">
        <v>2310</v>
      </c>
    </row>
    <row r="9264" spans="1:10" x14ac:dyDescent="0.4">
      <c r="A9264">
        <v>1624005</v>
      </c>
      <c r="B9264">
        <v>138152</v>
      </c>
      <c r="C9264" s="1" t="s">
        <v>4453</v>
      </c>
      <c r="D9264" s="1">
        <v>43273</v>
      </c>
      <c r="E9264" s="1">
        <v>43273</v>
      </c>
      <c r="F9264" t="s">
        <v>4915</v>
      </c>
      <c r="G9264" t="s">
        <v>22</v>
      </c>
      <c r="H9264" t="s">
        <v>4854</v>
      </c>
      <c r="I9264">
        <v>3</v>
      </c>
      <c r="J9264" s="3">
        <v>2800</v>
      </c>
    </row>
    <row r="9265" spans="1:10" x14ac:dyDescent="0.4">
      <c r="A9265">
        <v>1624005</v>
      </c>
      <c r="B9265">
        <v>142870</v>
      </c>
      <c r="C9265" s="1" t="s">
        <v>4453</v>
      </c>
      <c r="D9265" s="1">
        <v>43273</v>
      </c>
      <c r="E9265" s="1">
        <v>43273</v>
      </c>
      <c r="F9265" t="s">
        <v>4915</v>
      </c>
      <c r="G9265" t="s">
        <v>22</v>
      </c>
      <c r="H9265" t="s">
        <v>4854</v>
      </c>
      <c r="I9265">
        <v>1</v>
      </c>
      <c r="J9265" s="3">
        <v>1000</v>
      </c>
    </row>
    <row r="9266" spans="1:10" x14ac:dyDescent="0.4">
      <c r="A9266">
        <v>1624007</v>
      </c>
      <c r="B9266">
        <v>138064</v>
      </c>
      <c r="C9266" s="1" t="s">
        <v>4454</v>
      </c>
      <c r="D9266" s="1">
        <v>43273</v>
      </c>
      <c r="E9266" s="1">
        <v>43273</v>
      </c>
      <c r="F9266" t="s">
        <v>4978</v>
      </c>
      <c r="G9266" t="s">
        <v>20</v>
      </c>
      <c r="H9266" t="s">
        <v>4851</v>
      </c>
      <c r="I9266">
        <v>1</v>
      </c>
      <c r="J9266" s="3">
        <v>1300</v>
      </c>
    </row>
    <row r="9267" spans="1:10" x14ac:dyDescent="0.4">
      <c r="A9267">
        <v>1624033</v>
      </c>
      <c r="B9267">
        <v>138066</v>
      </c>
      <c r="C9267" s="1" t="s">
        <v>4470</v>
      </c>
      <c r="D9267" s="1">
        <v>43273</v>
      </c>
      <c r="E9267" s="1">
        <v>43273</v>
      </c>
      <c r="F9267" t="s">
        <v>5436</v>
      </c>
      <c r="G9267" t="s">
        <v>22</v>
      </c>
      <c r="H9267" t="s">
        <v>5132</v>
      </c>
      <c r="I9267">
        <v>1</v>
      </c>
      <c r="J9267" s="3">
        <v>1500</v>
      </c>
    </row>
    <row r="9268" spans="1:10" x14ac:dyDescent="0.4">
      <c r="A9268">
        <v>1622881</v>
      </c>
      <c r="B9268">
        <v>134374</v>
      </c>
      <c r="C9268" s="1" t="s">
        <v>3894</v>
      </c>
      <c r="D9268" s="1">
        <v>43273</v>
      </c>
      <c r="E9268" s="1">
        <v>43273</v>
      </c>
      <c r="F9268" t="s">
        <v>5538</v>
      </c>
      <c r="G9268" t="s">
        <v>18</v>
      </c>
      <c r="H9268" t="s">
        <v>4851</v>
      </c>
      <c r="I9268">
        <v>3</v>
      </c>
      <c r="J9268" s="3">
        <v>1450</v>
      </c>
    </row>
    <row r="9269" spans="1:10" x14ac:dyDescent="0.4">
      <c r="A9269">
        <v>1623145</v>
      </c>
      <c r="B9269">
        <v>142982</v>
      </c>
      <c r="C9269" s="1" t="s">
        <v>4087</v>
      </c>
      <c r="D9269" s="1">
        <v>43273</v>
      </c>
      <c r="E9269" s="1">
        <v>43275</v>
      </c>
      <c r="F9269" t="s">
        <v>5857</v>
      </c>
      <c r="G9269" t="s">
        <v>403</v>
      </c>
      <c r="H9269" t="s">
        <v>4851</v>
      </c>
      <c r="I9269">
        <v>1</v>
      </c>
      <c r="J9269" s="3">
        <v>1700</v>
      </c>
    </row>
    <row r="9270" spans="1:10" x14ac:dyDescent="0.4">
      <c r="A9270">
        <v>1623021</v>
      </c>
      <c r="B9270">
        <v>135552</v>
      </c>
      <c r="C9270" s="1" t="s">
        <v>4017</v>
      </c>
      <c r="D9270" s="1">
        <v>43274</v>
      </c>
      <c r="E9270" s="1">
        <v>43278</v>
      </c>
      <c r="F9270" t="s">
        <v>5682</v>
      </c>
      <c r="G9270" t="s">
        <v>11</v>
      </c>
      <c r="H9270" t="s">
        <v>4851</v>
      </c>
      <c r="I9270">
        <v>1</v>
      </c>
      <c r="J9270" s="3">
        <v>2682</v>
      </c>
    </row>
    <row r="9271" spans="1:10" x14ac:dyDescent="0.4">
      <c r="A9271">
        <v>1623021</v>
      </c>
      <c r="B9271">
        <v>135121</v>
      </c>
      <c r="C9271" s="1" t="s">
        <v>4017</v>
      </c>
      <c r="D9271" s="1">
        <v>43274</v>
      </c>
      <c r="E9271" s="1">
        <v>43278</v>
      </c>
      <c r="F9271" t="s">
        <v>5682</v>
      </c>
      <c r="G9271" t="s">
        <v>11</v>
      </c>
      <c r="H9271" t="s">
        <v>4851</v>
      </c>
      <c r="I9271">
        <v>1</v>
      </c>
      <c r="J9271" s="3">
        <v>1200</v>
      </c>
    </row>
    <row r="9272" spans="1:10" x14ac:dyDescent="0.4">
      <c r="A9272">
        <v>1623021</v>
      </c>
      <c r="B9272">
        <v>136668</v>
      </c>
      <c r="C9272" s="1" t="s">
        <v>4017</v>
      </c>
      <c r="D9272" s="1">
        <v>43274</v>
      </c>
      <c r="E9272" s="1">
        <v>43278</v>
      </c>
      <c r="F9272" t="s">
        <v>5682</v>
      </c>
      <c r="G9272" t="s">
        <v>11</v>
      </c>
      <c r="H9272" t="s">
        <v>4851</v>
      </c>
      <c r="I9272">
        <v>1</v>
      </c>
      <c r="J9272" s="3">
        <v>2500</v>
      </c>
    </row>
    <row r="9273" spans="1:10" x14ac:dyDescent="0.4">
      <c r="A9273">
        <v>1623762</v>
      </c>
      <c r="B9273">
        <v>136956</v>
      </c>
      <c r="C9273" s="1" t="s">
        <v>4369</v>
      </c>
      <c r="D9273" s="1">
        <v>43274</v>
      </c>
      <c r="E9273" s="1">
        <v>43274</v>
      </c>
      <c r="F9273" t="s">
        <v>5754</v>
      </c>
      <c r="G9273" t="s">
        <v>22</v>
      </c>
      <c r="H9273" t="s">
        <v>5755</v>
      </c>
      <c r="I9273">
        <v>1</v>
      </c>
      <c r="J9273" s="3">
        <v>165</v>
      </c>
    </row>
    <row r="9274" spans="1:10" x14ac:dyDescent="0.4">
      <c r="A9274">
        <v>1622833</v>
      </c>
      <c r="B9274">
        <v>134148</v>
      </c>
      <c r="C9274" s="1" t="s">
        <v>6784</v>
      </c>
      <c r="D9274" s="1">
        <v>43274</v>
      </c>
      <c r="E9274" s="1">
        <v>43278</v>
      </c>
      <c r="F9274" t="s">
        <v>5526</v>
      </c>
      <c r="G9274" t="s">
        <v>28</v>
      </c>
      <c r="H9274" t="s">
        <v>4851</v>
      </c>
      <c r="I9274">
        <v>1</v>
      </c>
      <c r="J9274" s="3">
        <v>2745</v>
      </c>
    </row>
    <row r="9275" spans="1:10" x14ac:dyDescent="0.4">
      <c r="A9275">
        <v>1622833</v>
      </c>
      <c r="B9275">
        <v>139012</v>
      </c>
      <c r="C9275" s="1" t="s">
        <v>6784</v>
      </c>
      <c r="D9275" s="1">
        <v>43274</v>
      </c>
      <c r="E9275" s="1">
        <v>43278</v>
      </c>
      <c r="F9275" t="s">
        <v>5526</v>
      </c>
      <c r="G9275" t="s">
        <v>28</v>
      </c>
      <c r="H9275" t="s">
        <v>4851</v>
      </c>
      <c r="I9275">
        <v>1</v>
      </c>
      <c r="J9275" s="3">
        <v>2745</v>
      </c>
    </row>
    <row r="9276" spans="1:10" x14ac:dyDescent="0.4">
      <c r="A9276">
        <v>1622933</v>
      </c>
      <c r="B9276">
        <v>135544</v>
      </c>
      <c r="C9276" s="1" t="s">
        <v>3941</v>
      </c>
      <c r="D9276" s="1">
        <v>43274</v>
      </c>
      <c r="E9276" s="1">
        <v>43279</v>
      </c>
      <c r="F9276" t="s">
        <v>4935</v>
      </c>
      <c r="G9276" t="s">
        <v>22</v>
      </c>
      <c r="H9276" t="s">
        <v>4896</v>
      </c>
      <c r="I9276">
        <v>1</v>
      </c>
      <c r="J9276" s="3">
        <v>3195</v>
      </c>
    </row>
    <row r="9277" spans="1:10" x14ac:dyDescent="0.4">
      <c r="A9277">
        <v>1624422</v>
      </c>
      <c r="B9277">
        <v>142961</v>
      </c>
      <c r="C9277" s="1" t="s">
        <v>4651</v>
      </c>
      <c r="D9277" s="1">
        <v>43274</v>
      </c>
      <c r="E9277" s="1">
        <v>43275</v>
      </c>
      <c r="F9277" t="s">
        <v>5255</v>
      </c>
      <c r="G9277" t="s">
        <v>132</v>
      </c>
      <c r="H9277" t="s">
        <v>4851</v>
      </c>
      <c r="I9277">
        <v>4</v>
      </c>
      <c r="J9277" s="3">
        <v>5000</v>
      </c>
    </row>
    <row r="9278" spans="1:10" x14ac:dyDescent="0.4">
      <c r="A9278">
        <v>1621177</v>
      </c>
      <c r="B9278">
        <v>95649</v>
      </c>
      <c r="C9278" s="1" t="s">
        <v>6478</v>
      </c>
      <c r="D9278" s="1">
        <v>43274</v>
      </c>
      <c r="E9278" s="1">
        <v>43278</v>
      </c>
      <c r="F9278" t="s">
        <v>5682</v>
      </c>
      <c r="G9278" t="s">
        <v>11</v>
      </c>
      <c r="H9278" t="s">
        <v>4851</v>
      </c>
      <c r="I9278">
        <v>1</v>
      </c>
      <c r="J9278" s="3">
        <v>2168</v>
      </c>
    </row>
    <row r="9279" spans="1:10" x14ac:dyDescent="0.4">
      <c r="A9279">
        <v>1621177</v>
      </c>
      <c r="B9279">
        <v>96085</v>
      </c>
      <c r="C9279" s="1" t="s">
        <v>6478</v>
      </c>
      <c r="D9279" s="1">
        <v>43274</v>
      </c>
      <c r="E9279" s="1">
        <v>43278</v>
      </c>
      <c r="F9279" t="s">
        <v>5682</v>
      </c>
      <c r="G9279" t="s">
        <v>11</v>
      </c>
      <c r="H9279" t="s">
        <v>4851</v>
      </c>
      <c r="I9279">
        <v>2</v>
      </c>
      <c r="J9279" s="3">
        <v>4000</v>
      </c>
    </row>
    <row r="9280" spans="1:10" x14ac:dyDescent="0.4">
      <c r="A9280">
        <v>1621177</v>
      </c>
      <c r="B9280">
        <v>96065</v>
      </c>
      <c r="C9280" s="1" t="s">
        <v>6478</v>
      </c>
      <c r="D9280" s="1">
        <v>43274</v>
      </c>
      <c r="E9280" s="1">
        <v>43278</v>
      </c>
      <c r="F9280" t="s">
        <v>5682</v>
      </c>
      <c r="G9280" t="s">
        <v>11</v>
      </c>
      <c r="H9280" t="s">
        <v>4851</v>
      </c>
      <c r="I9280">
        <v>9</v>
      </c>
      <c r="J9280" s="3">
        <v>23715</v>
      </c>
    </row>
    <row r="9281" spans="1:10" x14ac:dyDescent="0.4">
      <c r="A9281">
        <v>1621177</v>
      </c>
      <c r="B9281">
        <v>96774</v>
      </c>
      <c r="C9281" s="1" t="s">
        <v>6478</v>
      </c>
      <c r="D9281" s="1">
        <v>43274</v>
      </c>
      <c r="E9281" s="1">
        <v>43278</v>
      </c>
      <c r="F9281" t="s">
        <v>5682</v>
      </c>
      <c r="G9281" t="s">
        <v>11</v>
      </c>
      <c r="H9281" t="s">
        <v>4851</v>
      </c>
      <c r="I9281">
        <v>1</v>
      </c>
      <c r="J9281" s="3">
        <v>2075</v>
      </c>
    </row>
    <row r="9282" spans="1:10" x14ac:dyDescent="0.4">
      <c r="A9282">
        <v>1621177</v>
      </c>
      <c r="B9282">
        <v>134221</v>
      </c>
      <c r="C9282" s="1" t="s">
        <v>6478</v>
      </c>
      <c r="D9282" s="1">
        <v>43274</v>
      </c>
      <c r="E9282" s="1">
        <v>43278</v>
      </c>
      <c r="F9282" t="s">
        <v>5682</v>
      </c>
      <c r="G9282" t="s">
        <v>11</v>
      </c>
      <c r="H9282" t="s">
        <v>4851</v>
      </c>
      <c r="I9282">
        <v>4</v>
      </c>
      <c r="J9282" s="3">
        <v>6865</v>
      </c>
    </row>
    <row r="9283" spans="1:10" x14ac:dyDescent="0.4">
      <c r="A9283">
        <v>1621177</v>
      </c>
      <c r="B9283">
        <v>134769</v>
      </c>
      <c r="C9283" s="1" t="s">
        <v>6478</v>
      </c>
      <c r="D9283" s="1">
        <v>43274</v>
      </c>
      <c r="E9283" s="1">
        <v>43278</v>
      </c>
      <c r="F9283" t="s">
        <v>5682</v>
      </c>
      <c r="G9283" t="s">
        <v>11</v>
      </c>
      <c r="H9283" t="s">
        <v>4851</v>
      </c>
      <c r="I9283">
        <v>1</v>
      </c>
      <c r="J9283" s="3">
        <v>2000</v>
      </c>
    </row>
    <row r="9284" spans="1:10" x14ac:dyDescent="0.4">
      <c r="A9284">
        <v>1621177</v>
      </c>
      <c r="B9284">
        <v>137791</v>
      </c>
      <c r="C9284" s="1" t="s">
        <v>6478</v>
      </c>
      <c r="D9284" s="1">
        <v>43274</v>
      </c>
      <c r="E9284" s="1">
        <v>43278</v>
      </c>
      <c r="F9284" t="s">
        <v>5682</v>
      </c>
      <c r="G9284" t="s">
        <v>11</v>
      </c>
      <c r="H9284" t="s">
        <v>4851</v>
      </c>
      <c r="I9284">
        <v>1</v>
      </c>
      <c r="J9284" s="3">
        <v>3300</v>
      </c>
    </row>
    <row r="9285" spans="1:10" x14ac:dyDescent="0.4">
      <c r="A9285">
        <v>1620255</v>
      </c>
      <c r="B9285">
        <v>95927</v>
      </c>
      <c r="C9285" s="1" t="s">
        <v>1899</v>
      </c>
      <c r="D9285" s="1">
        <v>43274</v>
      </c>
      <c r="E9285" s="1">
        <v>43278</v>
      </c>
      <c r="F9285" t="s">
        <v>5668</v>
      </c>
      <c r="G9285" t="s">
        <v>11</v>
      </c>
      <c r="H9285" t="s">
        <v>4851</v>
      </c>
      <c r="I9285">
        <v>2</v>
      </c>
      <c r="J9285" s="3">
        <v>12000</v>
      </c>
    </row>
    <row r="9286" spans="1:10" x14ac:dyDescent="0.4">
      <c r="A9286">
        <v>1621272</v>
      </c>
      <c r="B9286">
        <v>95936</v>
      </c>
      <c r="C9286" s="1" t="s">
        <v>6504</v>
      </c>
      <c r="D9286" s="1">
        <v>43274</v>
      </c>
      <c r="E9286" s="1">
        <v>43275</v>
      </c>
      <c r="F9286" t="s">
        <v>5713</v>
      </c>
      <c r="G9286" t="s">
        <v>750</v>
      </c>
      <c r="H9286" t="s">
        <v>4851</v>
      </c>
      <c r="I9286">
        <v>6</v>
      </c>
      <c r="J9286" s="3">
        <v>2910</v>
      </c>
    </row>
    <row r="9287" spans="1:10" x14ac:dyDescent="0.4">
      <c r="A9287">
        <v>1621272</v>
      </c>
      <c r="B9287">
        <v>137279</v>
      </c>
      <c r="C9287" s="1" t="s">
        <v>6504</v>
      </c>
      <c r="D9287" s="1">
        <v>43274</v>
      </c>
      <c r="E9287" s="1">
        <v>43275</v>
      </c>
      <c r="F9287" t="s">
        <v>5713</v>
      </c>
      <c r="G9287" t="s">
        <v>750</v>
      </c>
      <c r="H9287" t="s">
        <v>4851</v>
      </c>
      <c r="I9287">
        <v>1</v>
      </c>
      <c r="J9287" s="3">
        <v>500</v>
      </c>
    </row>
    <row r="9288" spans="1:10" x14ac:dyDescent="0.4">
      <c r="A9288">
        <v>1621445</v>
      </c>
      <c r="B9288">
        <v>96621</v>
      </c>
      <c r="C9288" s="1" t="s">
        <v>2715</v>
      </c>
      <c r="D9288" s="1">
        <v>43274</v>
      </c>
      <c r="E9288" s="1">
        <v>43275</v>
      </c>
      <c r="F9288" t="s">
        <v>5334</v>
      </c>
      <c r="G9288" t="s">
        <v>22</v>
      </c>
      <c r="H9288" t="s">
        <v>4902</v>
      </c>
      <c r="I9288">
        <v>8</v>
      </c>
      <c r="J9288" s="3">
        <v>22600</v>
      </c>
    </row>
    <row r="9289" spans="1:10" x14ac:dyDescent="0.4">
      <c r="A9289">
        <v>1621446</v>
      </c>
      <c r="B9289">
        <v>96622</v>
      </c>
      <c r="C9289" s="1" t="s">
        <v>2716</v>
      </c>
      <c r="D9289" s="1">
        <v>43274</v>
      </c>
      <c r="E9289" s="1">
        <v>43277</v>
      </c>
      <c r="F9289" t="s">
        <v>6528</v>
      </c>
      <c r="G9289" t="s">
        <v>22</v>
      </c>
      <c r="H9289" t="s">
        <v>4991</v>
      </c>
      <c r="I9289">
        <v>1</v>
      </c>
      <c r="J9289" s="3">
        <v>3465</v>
      </c>
    </row>
    <row r="9290" spans="1:10" x14ac:dyDescent="0.4">
      <c r="A9290">
        <v>1621870</v>
      </c>
      <c r="B9290">
        <v>96945</v>
      </c>
      <c r="C9290" s="1" t="s">
        <v>3076</v>
      </c>
      <c r="D9290" s="1">
        <v>43274</v>
      </c>
      <c r="E9290" s="1">
        <v>43275</v>
      </c>
      <c r="F9290" t="s">
        <v>4979</v>
      </c>
      <c r="G9290" t="s">
        <v>60</v>
      </c>
      <c r="H9290" t="s">
        <v>4851</v>
      </c>
      <c r="I9290">
        <v>3</v>
      </c>
      <c r="J9290" s="3">
        <v>6000</v>
      </c>
    </row>
    <row r="9291" spans="1:10" x14ac:dyDescent="0.4">
      <c r="A9291">
        <v>1621870</v>
      </c>
      <c r="B9291">
        <v>133352</v>
      </c>
      <c r="C9291" s="1" t="s">
        <v>3076</v>
      </c>
      <c r="D9291" s="1">
        <v>43274</v>
      </c>
      <c r="E9291" s="1">
        <v>43275</v>
      </c>
      <c r="F9291" t="s">
        <v>4979</v>
      </c>
      <c r="G9291" t="s">
        <v>60</v>
      </c>
      <c r="H9291" t="s">
        <v>4851</v>
      </c>
      <c r="I9291">
        <v>1</v>
      </c>
      <c r="J9291" s="3">
        <v>2100</v>
      </c>
    </row>
    <row r="9292" spans="1:10" x14ac:dyDescent="0.4">
      <c r="A9292">
        <v>1621890</v>
      </c>
      <c r="B9292">
        <v>97358</v>
      </c>
      <c r="C9292" s="1" t="s">
        <v>3098</v>
      </c>
      <c r="D9292" s="1">
        <v>43274</v>
      </c>
      <c r="E9292" s="1">
        <v>43279</v>
      </c>
      <c r="F9292" t="s">
        <v>5238</v>
      </c>
      <c r="G9292" t="s">
        <v>22</v>
      </c>
      <c r="H9292" t="s">
        <v>5239</v>
      </c>
      <c r="I9292">
        <v>2</v>
      </c>
      <c r="J9292" s="3">
        <v>2500</v>
      </c>
    </row>
    <row r="9293" spans="1:10" x14ac:dyDescent="0.4">
      <c r="A9293">
        <v>1622483</v>
      </c>
      <c r="B9293">
        <v>129114</v>
      </c>
      <c r="C9293" s="1" t="s">
        <v>3585</v>
      </c>
      <c r="D9293" s="1">
        <v>43274</v>
      </c>
      <c r="E9293" s="1">
        <v>43275</v>
      </c>
      <c r="F9293" t="s">
        <v>5531</v>
      </c>
      <c r="G9293" t="s">
        <v>8</v>
      </c>
      <c r="H9293" t="s">
        <v>4851</v>
      </c>
      <c r="I9293">
        <v>1</v>
      </c>
      <c r="J9293" s="3">
        <v>3033</v>
      </c>
    </row>
    <row r="9294" spans="1:10" x14ac:dyDescent="0.4">
      <c r="A9294">
        <v>1619145</v>
      </c>
      <c r="B9294">
        <v>134429</v>
      </c>
      <c r="C9294" s="1" t="s">
        <v>1416</v>
      </c>
      <c r="D9294" s="1">
        <v>43274</v>
      </c>
      <c r="E9294" s="1">
        <v>43278</v>
      </c>
      <c r="F9294" t="s">
        <v>4917</v>
      </c>
      <c r="G9294" t="s">
        <v>39</v>
      </c>
      <c r="H9294" t="s">
        <v>4851</v>
      </c>
      <c r="I9294">
        <v>2</v>
      </c>
      <c r="J9294" s="3">
        <v>2600</v>
      </c>
    </row>
    <row r="9295" spans="1:10" x14ac:dyDescent="0.4">
      <c r="A9295">
        <v>1619145</v>
      </c>
      <c r="B9295">
        <v>134375</v>
      </c>
      <c r="C9295" s="1" t="s">
        <v>1416</v>
      </c>
      <c r="D9295" s="1">
        <v>43274</v>
      </c>
      <c r="E9295" s="1">
        <v>43278</v>
      </c>
      <c r="F9295" t="s">
        <v>4917</v>
      </c>
      <c r="G9295" t="s">
        <v>39</v>
      </c>
      <c r="H9295" t="s">
        <v>4851</v>
      </c>
      <c r="I9295">
        <v>1</v>
      </c>
      <c r="J9295" s="3">
        <v>2745</v>
      </c>
    </row>
    <row r="9296" spans="1:10" x14ac:dyDescent="0.4">
      <c r="A9296">
        <v>1619145</v>
      </c>
      <c r="B9296">
        <v>138070</v>
      </c>
      <c r="C9296" s="1" t="s">
        <v>1416</v>
      </c>
      <c r="D9296" s="1">
        <v>43274</v>
      </c>
      <c r="E9296" s="1">
        <v>43278</v>
      </c>
      <c r="F9296" t="s">
        <v>4917</v>
      </c>
      <c r="G9296" t="s">
        <v>39</v>
      </c>
      <c r="H9296" t="s">
        <v>4851</v>
      </c>
      <c r="I9296">
        <v>1</v>
      </c>
      <c r="J9296" s="3">
        <v>880</v>
      </c>
    </row>
    <row r="9297" spans="1:10" x14ac:dyDescent="0.4">
      <c r="A9297">
        <v>1619145</v>
      </c>
      <c r="B9297">
        <v>98345</v>
      </c>
      <c r="C9297" s="1" t="s">
        <v>1416</v>
      </c>
      <c r="D9297" s="1">
        <v>43274</v>
      </c>
      <c r="E9297" s="1">
        <v>43278</v>
      </c>
      <c r="F9297" t="s">
        <v>4917</v>
      </c>
      <c r="G9297" t="s">
        <v>39</v>
      </c>
      <c r="H9297" t="s">
        <v>4851</v>
      </c>
      <c r="I9297">
        <v>1</v>
      </c>
      <c r="J9297" s="3">
        <v>2813</v>
      </c>
    </row>
    <row r="9298" spans="1:10" x14ac:dyDescent="0.4">
      <c r="A9298">
        <v>1619145</v>
      </c>
      <c r="B9298">
        <v>97991</v>
      </c>
      <c r="C9298" s="1" t="s">
        <v>1416</v>
      </c>
      <c r="D9298" s="1">
        <v>43274</v>
      </c>
      <c r="E9298" s="1">
        <v>43278</v>
      </c>
      <c r="F9298" t="s">
        <v>4917</v>
      </c>
      <c r="G9298" t="s">
        <v>39</v>
      </c>
      <c r="H9298" t="s">
        <v>4851</v>
      </c>
      <c r="I9298">
        <v>1</v>
      </c>
      <c r="J9298" s="3">
        <v>1070</v>
      </c>
    </row>
    <row r="9299" spans="1:10" x14ac:dyDescent="0.4">
      <c r="A9299">
        <v>1619145</v>
      </c>
      <c r="B9299">
        <v>97844</v>
      </c>
      <c r="C9299" s="1" t="s">
        <v>1416</v>
      </c>
      <c r="D9299" s="1">
        <v>43274</v>
      </c>
      <c r="E9299" s="1">
        <v>43278</v>
      </c>
      <c r="F9299" t="s">
        <v>4917</v>
      </c>
      <c r="G9299" t="s">
        <v>39</v>
      </c>
      <c r="H9299" t="s">
        <v>4851</v>
      </c>
      <c r="I9299">
        <v>1</v>
      </c>
      <c r="J9299" s="3">
        <v>1890</v>
      </c>
    </row>
    <row r="9300" spans="1:10" x14ac:dyDescent="0.4">
      <c r="A9300">
        <v>1619145</v>
      </c>
      <c r="B9300">
        <v>97524</v>
      </c>
      <c r="C9300" s="1" t="s">
        <v>1416</v>
      </c>
      <c r="D9300" s="1">
        <v>43274</v>
      </c>
      <c r="E9300" s="1">
        <v>43278</v>
      </c>
      <c r="F9300" t="s">
        <v>4917</v>
      </c>
      <c r="G9300" t="s">
        <v>39</v>
      </c>
      <c r="H9300" t="s">
        <v>4851</v>
      </c>
      <c r="I9300">
        <v>12</v>
      </c>
      <c r="J9300" s="3">
        <v>25380</v>
      </c>
    </row>
    <row r="9301" spans="1:10" x14ac:dyDescent="0.4">
      <c r="A9301">
        <v>1619145</v>
      </c>
      <c r="B9301">
        <v>96091</v>
      </c>
      <c r="C9301" s="1" t="s">
        <v>1416</v>
      </c>
      <c r="D9301" s="1">
        <v>43274</v>
      </c>
      <c r="E9301" s="1">
        <v>43278</v>
      </c>
      <c r="F9301" t="s">
        <v>4917</v>
      </c>
      <c r="G9301" t="s">
        <v>39</v>
      </c>
      <c r="H9301" t="s">
        <v>4851</v>
      </c>
      <c r="I9301">
        <v>3</v>
      </c>
      <c r="J9301" s="3">
        <v>8330</v>
      </c>
    </row>
    <row r="9302" spans="1:10" x14ac:dyDescent="0.4">
      <c r="A9302">
        <v>1619145</v>
      </c>
      <c r="B9302">
        <v>96124</v>
      </c>
      <c r="C9302" s="1" t="s">
        <v>1416</v>
      </c>
      <c r="D9302" s="1">
        <v>43274</v>
      </c>
      <c r="E9302" s="1">
        <v>43278</v>
      </c>
      <c r="F9302" t="s">
        <v>4917</v>
      </c>
      <c r="G9302" t="s">
        <v>39</v>
      </c>
      <c r="H9302" t="s">
        <v>4851</v>
      </c>
      <c r="I9302">
        <v>3</v>
      </c>
      <c r="J9302" s="3">
        <v>10200</v>
      </c>
    </row>
    <row r="9303" spans="1:10" x14ac:dyDescent="0.4">
      <c r="A9303">
        <v>1619145</v>
      </c>
      <c r="B9303">
        <v>96392</v>
      </c>
      <c r="C9303" s="1" t="s">
        <v>1416</v>
      </c>
      <c r="D9303" s="1">
        <v>43274</v>
      </c>
      <c r="E9303" s="1">
        <v>43278</v>
      </c>
      <c r="F9303" t="s">
        <v>4917</v>
      </c>
      <c r="G9303" t="s">
        <v>39</v>
      </c>
      <c r="H9303" t="s">
        <v>4851</v>
      </c>
      <c r="I9303">
        <v>2</v>
      </c>
      <c r="J9303" s="3">
        <v>2600</v>
      </c>
    </row>
    <row r="9304" spans="1:10" x14ac:dyDescent="0.4">
      <c r="A9304">
        <v>1619145</v>
      </c>
      <c r="B9304">
        <v>96620</v>
      </c>
      <c r="C9304" s="1" t="s">
        <v>1416</v>
      </c>
      <c r="D9304" s="1">
        <v>43274</v>
      </c>
      <c r="E9304" s="1">
        <v>43278</v>
      </c>
      <c r="F9304" t="s">
        <v>4917</v>
      </c>
      <c r="G9304" t="s">
        <v>39</v>
      </c>
      <c r="H9304" t="s">
        <v>4851</v>
      </c>
      <c r="I9304">
        <v>32</v>
      </c>
      <c r="J9304" s="3">
        <v>75805</v>
      </c>
    </row>
    <row r="9305" spans="1:10" x14ac:dyDescent="0.4">
      <c r="A9305">
        <v>1619145</v>
      </c>
      <c r="B9305">
        <v>96763</v>
      </c>
      <c r="C9305" s="1" t="s">
        <v>1416</v>
      </c>
      <c r="D9305" s="1">
        <v>43274</v>
      </c>
      <c r="E9305" s="1">
        <v>43278</v>
      </c>
      <c r="F9305" t="s">
        <v>4917</v>
      </c>
      <c r="G9305" t="s">
        <v>39</v>
      </c>
      <c r="H9305" t="s">
        <v>4851</v>
      </c>
      <c r="I9305">
        <v>18</v>
      </c>
      <c r="J9305" s="3">
        <v>50020</v>
      </c>
    </row>
    <row r="9306" spans="1:10" x14ac:dyDescent="0.4">
      <c r="A9306">
        <v>1619145</v>
      </c>
      <c r="B9306">
        <v>96664</v>
      </c>
      <c r="C9306" s="1" t="s">
        <v>1416</v>
      </c>
      <c r="D9306" s="1">
        <v>43274</v>
      </c>
      <c r="E9306" s="1">
        <v>43278</v>
      </c>
      <c r="F9306" t="s">
        <v>4917</v>
      </c>
      <c r="G9306" t="s">
        <v>39</v>
      </c>
      <c r="H9306" t="s">
        <v>4851</v>
      </c>
      <c r="I9306">
        <v>25</v>
      </c>
      <c r="J9306" s="3">
        <v>55208</v>
      </c>
    </row>
    <row r="9307" spans="1:10" x14ac:dyDescent="0.4">
      <c r="A9307">
        <v>1619145</v>
      </c>
      <c r="B9307">
        <v>96687</v>
      </c>
      <c r="C9307" s="1" t="s">
        <v>1416</v>
      </c>
      <c r="D9307" s="1">
        <v>43274</v>
      </c>
      <c r="E9307" s="1">
        <v>43278</v>
      </c>
      <c r="F9307" t="s">
        <v>4917</v>
      </c>
      <c r="G9307" t="s">
        <v>39</v>
      </c>
      <c r="H9307" t="s">
        <v>4851</v>
      </c>
      <c r="I9307">
        <v>2</v>
      </c>
      <c r="J9307" s="3">
        <v>4230</v>
      </c>
    </row>
    <row r="9308" spans="1:10" x14ac:dyDescent="0.4">
      <c r="A9308">
        <v>1619145</v>
      </c>
      <c r="B9308">
        <v>95459</v>
      </c>
      <c r="C9308" s="1" t="s">
        <v>1416</v>
      </c>
      <c r="D9308" s="1">
        <v>43274</v>
      </c>
      <c r="E9308" s="1">
        <v>43278</v>
      </c>
      <c r="F9308" t="s">
        <v>4917</v>
      </c>
      <c r="G9308" t="s">
        <v>39</v>
      </c>
      <c r="H9308" t="s">
        <v>4851</v>
      </c>
      <c r="I9308">
        <v>1</v>
      </c>
      <c r="J9308" s="3">
        <v>2115</v>
      </c>
    </row>
    <row r="9309" spans="1:10" x14ac:dyDescent="0.4">
      <c r="A9309">
        <v>1619145</v>
      </c>
      <c r="B9309">
        <v>91042</v>
      </c>
      <c r="C9309" s="1" t="s">
        <v>1416</v>
      </c>
      <c r="D9309" s="1">
        <v>43274</v>
      </c>
      <c r="E9309" s="1">
        <v>43278</v>
      </c>
      <c r="F9309" t="s">
        <v>4917</v>
      </c>
      <c r="G9309" t="s">
        <v>39</v>
      </c>
      <c r="H9309" t="s">
        <v>4851</v>
      </c>
      <c r="I9309">
        <v>13</v>
      </c>
      <c r="J9309" s="3">
        <v>39975</v>
      </c>
    </row>
    <row r="9310" spans="1:10" x14ac:dyDescent="0.4">
      <c r="A9310">
        <v>1619145</v>
      </c>
      <c r="B9310">
        <v>94534</v>
      </c>
      <c r="C9310" s="1" t="s">
        <v>1416</v>
      </c>
      <c r="D9310" s="1">
        <v>43274</v>
      </c>
      <c r="E9310" s="1">
        <v>43278</v>
      </c>
      <c r="F9310" t="s">
        <v>4917</v>
      </c>
      <c r="G9310" t="s">
        <v>39</v>
      </c>
      <c r="H9310" t="s">
        <v>4851</v>
      </c>
      <c r="I9310">
        <v>1</v>
      </c>
      <c r="J9310" s="3">
        <v>2305</v>
      </c>
    </row>
    <row r="9311" spans="1:10" x14ac:dyDescent="0.4">
      <c r="A9311">
        <v>1619776</v>
      </c>
      <c r="B9311">
        <v>134415</v>
      </c>
      <c r="C9311" s="1" t="s">
        <v>1666</v>
      </c>
      <c r="D9311" s="1">
        <v>43275</v>
      </c>
      <c r="E9311" s="1">
        <v>43277</v>
      </c>
      <c r="F9311" t="s">
        <v>4938</v>
      </c>
      <c r="G9311" t="s">
        <v>8</v>
      </c>
      <c r="H9311" t="s">
        <v>4851</v>
      </c>
      <c r="I9311">
        <v>1</v>
      </c>
      <c r="J9311" s="3">
        <v>1800</v>
      </c>
    </row>
    <row r="9312" spans="1:10" x14ac:dyDescent="0.4">
      <c r="A9312">
        <v>1619776</v>
      </c>
      <c r="B9312">
        <v>98182</v>
      </c>
      <c r="C9312" s="1" t="s">
        <v>1666</v>
      </c>
      <c r="D9312" s="1">
        <v>43275</v>
      </c>
      <c r="E9312" s="1">
        <v>43277</v>
      </c>
      <c r="F9312" t="s">
        <v>4938</v>
      </c>
      <c r="G9312" t="s">
        <v>8</v>
      </c>
      <c r="H9312" t="s">
        <v>4851</v>
      </c>
      <c r="I9312">
        <v>1</v>
      </c>
      <c r="J9312" s="3">
        <v>2250</v>
      </c>
    </row>
    <row r="9313" spans="1:10" x14ac:dyDescent="0.4">
      <c r="A9313">
        <v>1619776</v>
      </c>
      <c r="B9313">
        <v>96383</v>
      </c>
      <c r="C9313" s="1" t="s">
        <v>1666</v>
      </c>
      <c r="D9313" s="1">
        <v>43275</v>
      </c>
      <c r="E9313" s="1">
        <v>43277</v>
      </c>
      <c r="F9313" t="s">
        <v>4938</v>
      </c>
      <c r="G9313" t="s">
        <v>8</v>
      </c>
      <c r="H9313" t="s">
        <v>4851</v>
      </c>
      <c r="I9313">
        <v>1</v>
      </c>
      <c r="J9313" s="3">
        <v>1800</v>
      </c>
    </row>
    <row r="9314" spans="1:10" x14ac:dyDescent="0.4">
      <c r="A9314">
        <v>1622219</v>
      </c>
      <c r="B9314">
        <v>98005</v>
      </c>
      <c r="C9314" s="1" t="s">
        <v>3373</v>
      </c>
      <c r="D9314" s="1">
        <v>43275</v>
      </c>
      <c r="E9314" s="1">
        <v>43279</v>
      </c>
      <c r="F9314" t="s">
        <v>5531</v>
      </c>
      <c r="G9314" t="s">
        <v>22</v>
      </c>
      <c r="H9314" t="s">
        <v>5239</v>
      </c>
      <c r="I9314">
        <v>1</v>
      </c>
      <c r="J9314" s="3">
        <v>748</v>
      </c>
    </row>
    <row r="9315" spans="1:10" x14ac:dyDescent="0.4">
      <c r="A9315">
        <v>1621892</v>
      </c>
      <c r="B9315">
        <v>97360</v>
      </c>
      <c r="C9315" s="1" t="s">
        <v>3100</v>
      </c>
      <c r="D9315" s="1">
        <v>43275</v>
      </c>
      <c r="E9315" s="1">
        <v>43277</v>
      </c>
      <c r="F9315" t="s">
        <v>64</v>
      </c>
      <c r="G9315" t="s">
        <v>22</v>
      </c>
      <c r="H9315" t="s">
        <v>5132</v>
      </c>
      <c r="I9315">
        <v>1</v>
      </c>
      <c r="J9315" s="3">
        <v>3000</v>
      </c>
    </row>
    <row r="9316" spans="1:10" x14ac:dyDescent="0.4">
      <c r="A9316">
        <v>1621892</v>
      </c>
      <c r="B9316">
        <v>137281</v>
      </c>
      <c r="C9316" s="1" t="s">
        <v>3100</v>
      </c>
      <c r="D9316" s="1">
        <v>43275</v>
      </c>
      <c r="E9316" s="1">
        <v>43277</v>
      </c>
      <c r="F9316" t="s">
        <v>64</v>
      </c>
      <c r="G9316" t="s">
        <v>22</v>
      </c>
      <c r="H9316" t="s">
        <v>5132</v>
      </c>
      <c r="I9316">
        <v>1</v>
      </c>
      <c r="J9316" s="3">
        <v>500</v>
      </c>
    </row>
    <row r="9317" spans="1:10" x14ac:dyDescent="0.4">
      <c r="A9317">
        <v>1621892</v>
      </c>
      <c r="B9317">
        <v>134801</v>
      </c>
      <c r="C9317" s="1" t="s">
        <v>3100</v>
      </c>
      <c r="D9317" s="1">
        <v>43275</v>
      </c>
      <c r="E9317" s="1">
        <v>43277</v>
      </c>
      <c r="F9317" t="s">
        <v>64</v>
      </c>
      <c r="G9317" t="s">
        <v>22</v>
      </c>
      <c r="H9317" t="s">
        <v>5132</v>
      </c>
      <c r="I9317">
        <v>1</v>
      </c>
      <c r="J9317" s="3">
        <v>2500</v>
      </c>
    </row>
    <row r="9318" spans="1:10" x14ac:dyDescent="0.4">
      <c r="A9318">
        <v>1621918</v>
      </c>
      <c r="B9318">
        <v>133355</v>
      </c>
      <c r="C9318" s="1" t="s">
        <v>3126</v>
      </c>
      <c r="D9318" s="1">
        <v>43275</v>
      </c>
      <c r="E9318" s="1">
        <v>43280</v>
      </c>
      <c r="F9318" t="s">
        <v>5254</v>
      </c>
      <c r="G9318" t="s">
        <v>116</v>
      </c>
      <c r="H9318" t="s">
        <v>4851</v>
      </c>
      <c r="I9318">
        <v>2</v>
      </c>
      <c r="J9318" s="3">
        <v>5540</v>
      </c>
    </row>
    <row r="9319" spans="1:10" x14ac:dyDescent="0.4">
      <c r="A9319">
        <v>1621918</v>
      </c>
      <c r="B9319">
        <v>98630</v>
      </c>
      <c r="C9319" s="1" t="s">
        <v>3126</v>
      </c>
      <c r="D9319" s="1">
        <v>43275</v>
      </c>
      <c r="E9319" s="1">
        <v>43280</v>
      </c>
      <c r="F9319" t="s">
        <v>5254</v>
      </c>
      <c r="G9319" t="s">
        <v>116</v>
      </c>
      <c r="H9319" t="s">
        <v>4851</v>
      </c>
      <c r="I9319">
        <v>2</v>
      </c>
      <c r="J9319" s="3">
        <v>5540</v>
      </c>
    </row>
    <row r="9320" spans="1:10" x14ac:dyDescent="0.4">
      <c r="A9320">
        <v>1621918</v>
      </c>
      <c r="B9320">
        <v>98179</v>
      </c>
      <c r="C9320" s="1" t="s">
        <v>3126</v>
      </c>
      <c r="D9320" s="1">
        <v>43275</v>
      </c>
      <c r="E9320" s="1">
        <v>43280</v>
      </c>
      <c r="F9320" t="s">
        <v>5254</v>
      </c>
      <c r="G9320" t="s">
        <v>116</v>
      </c>
      <c r="H9320" t="s">
        <v>4851</v>
      </c>
      <c r="I9320">
        <v>1</v>
      </c>
      <c r="J9320" s="3">
        <v>2570</v>
      </c>
    </row>
    <row r="9321" spans="1:10" x14ac:dyDescent="0.4">
      <c r="A9321">
        <v>1621918</v>
      </c>
      <c r="B9321">
        <v>96995</v>
      </c>
      <c r="C9321" s="1" t="s">
        <v>3126</v>
      </c>
      <c r="D9321" s="1">
        <v>43275</v>
      </c>
      <c r="E9321" s="1">
        <v>43280</v>
      </c>
      <c r="F9321" t="s">
        <v>5254</v>
      </c>
      <c r="G9321" t="s">
        <v>116</v>
      </c>
      <c r="H9321" t="s">
        <v>4851</v>
      </c>
      <c r="I9321">
        <v>4</v>
      </c>
      <c r="J9321" s="3">
        <v>9080</v>
      </c>
    </row>
    <row r="9322" spans="1:10" x14ac:dyDescent="0.4">
      <c r="A9322">
        <v>1622034</v>
      </c>
      <c r="B9322">
        <v>97193</v>
      </c>
      <c r="C9322" s="1" t="s">
        <v>3226</v>
      </c>
      <c r="D9322" s="1">
        <v>43275</v>
      </c>
      <c r="E9322" s="1">
        <v>43279</v>
      </c>
      <c r="F9322" t="s">
        <v>5097</v>
      </c>
      <c r="G9322" t="s">
        <v>22</v>
      </c>
      <c r="H9322" t="s">
        <v>5132</v>
      </c>
      <c r="I9322">
        <v>2</v>
      </c>
      <c r="J9322" s="3">
        <v>6986</v>
      </c>
    </row>
    <row r="9323" spans="1:10" x14ac:dyDescent="0.4">
      <c r="A9323">
        <v>1622034</v>
      </c>
      <c r="B9323">
        <v>136056</v>
      </c>
      <c r="C9323" s="1" t="s">
        <v>3226</v>
      </c>
      <c r="D9323" s="1">
        <v>43275</v>
      </c>
      <c r="E9323" s="1">
        <v>43279</v>
      </c>
      <c r="F9323" t="s">
        <v>5097</v>
      </c>
      <c r="G9323" t="s">
        <v>22</v>
      </c>
      <c r="H9323" t="s">
        <v>5132</v>
      </c>
      <c r="I9323">
        <v>1</v>
      </c>
      <c r="J9323" s="3">
        <v>1528</v>
      </c>
    </row>
    <row r="9324" spans="1:10" x14ac:dyDescent="0.4">
      <c r="A9324">
        <v>1621442</v>
      </c>
      <c r="B9324">
        <v>96631</v>
      </c>
      <c r="C9324" s="1" t="s">
        <v>2712</v>
      </c>
      <c r="D9324" s="1">
        <v>43275</v>
      </c>
      <c r="E9324" s="1">
        <v>43280</v>
      </c>
      <c r="F9324" t="s">
        <v>5320</v>
      </c>
      <c r="G9324" t="s">
        <v>22</v>
      </c>
      <c r="H9324" t="s">
        <v>4910</v>
      </c>
      <c r="I9324">
        <v>9</v>
      </c>
      <c r="J9324" s="3">
        <v>48160</v>
      </c>
    </row>
    <row r="9325" spans="1:10" x14ac:dyDescent="0.4">
      <c r="A9325">
        <v>1621381</v>
      </c>
      <c r="B9325">
        <v>96116</v>
      </c>
      <c r="C9325" s="1" t="s">
        <v>2653</v>
      </c>
      <c r="D9325" s="1">
        <v>43275</v>
      </c>
      <c r="E9325" s="1">
        <v>43279</v>
      </c>
      <c r="F9325" t="s">
        <v>5784</v>
      </c>
      <c r="G9325" t="s">
        <v>893</v>
      </c>
      <c r="H9325" t="s">
        <v>4851</v>
      </c>
      <c r="I9325">
        <v>1</v>
      </c>
      <c r="J9325" s="3">
        <v>4369</v>
      </c>
    </row>
    <row r="9326" spans="1:10" x14ac:dyDescent="0.4">
      <c r="A9326">
        <v>1621450</v>
      </c>
      <c r="B9326">
        <v>134447</v>
      </c>
      <c r="C9326" s="1" t="s">
        <v>2721</v>
      </c>
      <c r="D9326" s="1">
        <v>43275</v>
      </c>
      <c r="E9326" s="1">
        <v>43281</v>
      </c>
      <c r="F9326" t="s">
        <v>5238</v>
      </c>
      <c r="G9326" t="s">
        <v>22</v>
      </c>
      <c r="H9326" t="s">
        <v>5239</v>
      </c>
      <c r="I9326">
        <v>1</v>
      </c>
      <c r="J9326" s="3">
        <v>3950</v>
      </c>
    </row>
    <row r="9327" spans="1:10" x14ac:dyDescent="0.4">
      <c r="A9327">
        <v>1621450</v>
      </c>
      <c r="B9327">
        <v>96406</v>
      </c>
      <c r="C9327" s="1" t="s">
        <v>2721</v>
      </c>
      <c r="D9327" s="1">
        <v>43275</v>
      </c>
      <c r="E9327" s="1">
        <v>43281</v>
      </c>
      <c r="F9327" t="s">
        <v>5238</v>
      </c>
      <c r="G9327" t="s">
        <v>22</v>
      </c>
      <c r="H9327" t="s">
        <v>5239</v>
      </c>
      <c r="I9327">
        <v>1</v>
      </c>
      <c r="J9327" s="3">
        <v>3950</v>
      </c>
    </row>
    <row r="9328" spans="1:10" x14ac:dyDescent="0.4">
      <c r="A9328">
        <v>1621450</v>
      </c>
      <c r="B9328">
        <v>96627</v>
      </c>
      <c r="C9328" s="1" t="s">
        <v>2721</v>
      </c>
      <c r="D9328" s="1">
        <v>43275</v>
      </c>
      <c r="E9328" s="1">
        <v>43281</v>
      </c>
      <c r="F9328" t="s">
        <v>5238</v>
      </c>
      <c r="G9328" t="s">
        <v>22</v>
      </c>
      <c r="H9328" t="s">
        <v>5239</v>
      </c>
      <c r="I9328">
        <v>8</v>
      </c>
      <c r="J9328" s="3">
        <v>32584</v>
      </c>
    </row>
    <row r="9329" spans="1:10" x14ac:dyDescent="0.4">
      <c r="A9329">
        <v>1621450</v>
      </c>
      <c r="B9329">
        <v>97865</v>
      </c>
      <c r="C9329" s="1" t="s">
        <v>2721</v>
      </c>
      <c r="D9329" s="1">
        <v>43275</v>
      </c>
      <c r="E9329" s="1">
        <v>43281</v>
      </c>
      <c r="F9329" t="s">
        <v>5238</v>
      </c>
      <c r="G9329" t="s">
        <v>22</v>
      </c>
      <c r="H9329" t="s">
        <v>5239</v>
      </c>
      <c r="I9329">
        <v>2</v>
      </c>
      <c r="J9329" s="3">
        <v>8860.67</v>
      </c>
    </row>
    <row r="9330" spans="1:10" x14ac:dyDescent="0.4">
      <c r="A9330">
        <v>1621451</v>
      </c>
      <c r="B9330">
        <v>96628</v>
      </c>
      <c r="C9330" s="1" t="s">
        <v>2722</v>
      </c>
      <c r="D9330" s="1">
        <v>43275</v>
      </c>
      <c r="E9330" s="1">
        <v>43280</v>
      </c>
      <c r="F9330" t="s">
        <v>5334</v>
      </c>
      <c r="G9330" t="s">
        <v>22</v>
      </c>
      <c r="H9330" t="s">
        <v>4902</v>
      </c>
      <c r="I9330">
        <v>8</v>
      </c>
      <c r="J9330" s="3">
        <v>22700</v>
      </c>
    </row>
    <row r="9331" spans="1:10" x14ac:dyDescent="0.4">
      <c r="A9331">
        <v>1621452</v>
      </c>
      <c r="B9331">
        <v>96632</v>
      </c>
      <c r="C9331" s="1" t="s">
        <v>2723</v>
      </c>
      <c r="D9331" s="1">
        <v>43275</v>
      </c>
      <c r="E9331" s="1">
        <v>43278</v>
      </c>
      <c r="F9331" t="s">
        <v>4874</v>
      </c>
      <c r="G9331" t="s">
        <v>35</v>
      </c>
      <c r="H9331" t="s">
        <v>4851</v>
      </c>
      <c r="I9331">
        <v>1</v>
      </c>
      <c r="J9331" s="3">
        <v>1505</v>
      </c>
    </row>
    <row r="9332" spans="1:10" x14ac:dyDescent="0.4">
      <c r="A9332">
        <v>1621453</v>
      </c>
      <c r="B9332">
        <v>96634</v>
      </c>
      <c r="C9332" s="1" t="s">
        <v>2724</v>
      </c>
      <c r="D9332" s="1">
        <v>43275</v>
      </c>
      <c r="E9332" s="1">
        <v>43280</v>
      </c>
      <c r="F9332" t="s">
        <v>5775</v>
      </c>
      <c r="G9332" t="s">
        <v>132</v>
      </c>
      <c r="H9332" t="s">
        <v>4851</v>
      </c>
      <c r="I9332">
        <v>11</v>
      </c>
      <c r="J9332" s="3">
        <v>27500</v>
      </c>
    </row>
    <row r="9333" spans="1:10" x14ac:dyDescent="0.4">
      <c r="A9333">
        <v>1621453</v>
      </c>
      <c r="B9333">
        <v>96382</v>
      </c>
      <c r="C9333" s="1" t="s">
        <v>2724</v>
      </c>
      <c r="D9333" s="1">
        <v>43275</v>
      </c>
      <c r="E9333" s="1">
        <v>43280</v>
      </c>
      <c r="F9333" t="s">
        <v>5775</v>
      </c>
      <c r="G9333" t="s">
        <v>132</v>
      </c>
      <c r="H9333" t="s">
        <v>4851</v>
      </c>
      <c r="I9333">
        <v>6</v>
      </c>
      <c r="J9333" s="3">
        <v>6800</v>
      </c>
    </row>
    <row r="9334" spans="1:10" x14ac:dyDescent="0.4">
      <c r="A9334">
        <v>1621453</v>
      </c>
      <c r="B9334">
        <v>134414</v>
      </c>
      <c r="C9334" s="1" t="s">
        <v>2724</v>
      </c>
      <c r="D9334" s="1">
        <v>43275</v>
      </c>
      <c r="E9334" s="1">
        <v>43280</v>
      </c>
      <c r="F9334" t="s">
        <v>5775</v>
      </c>
      <c r="G9334" t="s">
        <v>132</v>
      </c>
      <c r="H9334" t="s">
        <v>4851</v>
      </c>
      <c r="I9334">
        <v>7</v>
      </c>
      <c r="J9334" s="3">
        <v>8100</v>
      </c>
    </row>
    <row r="9335" spans="1:10" x14ac:dyDescent="0.4">
      <c r="A9335">
        <v>1621448</v>
      </c>
      <c r="B9335">
        <v>96625</v>
      </c>
      <c r="C9335" s="1" t="s">
        <v>2718</v>
      </c>
      <c r="D9335" s="1">
        <v>43275</v>
      </c>
      <c r="E9335" s="1">
        <v>43278</v>
      </c>
      <c r="F9335" t="s">
        <v>5733</v>
      </c>
      <c r="G9335" t="s">
        <v>22</v>
      </c>
      <c r="H9335" t="s">
        <v>5281</v>
      </c>
      <c r="I9335">
        <v>8</v>
      </c>
      <c r="J9335" s="3">
        <v>27200</v>
      </c>
    </row>
    <row r="9336" spans="1:10" x14ac:dyDescent="0.4">
      <c r="A9336">
        <v>1621463</v>
      </c>
      <c r="B9336">
        <v>96479</v>
      </c>
      <c r="C9336" s="1" t="s">
        <v>2731</v>
      </c>
      <c r="D9336" s="1">
        <v>43275</v>
      </c>
      <c r="E9336" s="1">
        <v>43277</v>
      </c>
      <c r="F9336" t="s">
        <v>5689</v>
      </c>
      <c r="G9336" t="s">
        <v>22</v>
      </c>
      <c r="H9336" t="s">
        <v>4902</v>
      </c>
      <c r="I9336">
        <v>2</v>
      </c>
      <c r="J9336" s="3">
        <v>7000</v>
      </c>
    </row>
    <row r="9337" spans="1:10" x14ac:dyDescent="0.4">
      <c r="A9337">
        <v>1621463</v>
      </c>
      <c r="B9337">
        <v>96387</v>
      </c>
      <c r="C9337" s="1" t="s">
        <v>2731</v>
      </c>
      <c r="D9337" s="1">
        <v>43275</v>
      </c>
      <c r="E9337" s="1">
        <v>43277</v>
      </c>
      <c r="F9337" t="s">
        <v>5689</v>
      </c>
      <c r="G9337" t="s">
        <v>22</v>
      </c>
      <c r="H9337" t="s">
        <v>4902</v>
      </c>
      <c r="I9337">
        <v>3</v>
      </c>
      <c r="J9337" s="3">
        <v>8214</v>
      </c>
    </row>
    <row r="9338" spans="1:10" x14ac:dyDescent="0.4">
      <c r="A9338">
        <v>1621463</v>
      </c>
      <c r="B9338">
        <v>135469</v>
      </c>
      <c r="C9338" s="1" t="s">
        <v>2731</v>
      </c>
      <c r="D9338" s="1">
        <v>43275</v>
      </c>
      <c r="E9338" s="1">
        <v>43277</v>
      </c>
      <c r="F9338" t="s">
        <v>5689</v>
      </c>
      <c r="G9338" t="s">
        <v>22</v>
      </c>
      <c r="H9338" t="s">
        <v>4902</v>
      </c>
      <c r="I9338">
        <v>1</v>
      </c>
      <c r="J9338" s="3">
        <v>1164</v>
      </c>
    </row>
    <row r="9339" spans="1:10" x14ac:dyDescent="0.4">
      <c r="A9339">
        <v>1621463</v>
      </c>
      <c r="B9339">
        <v>135319</v>
      </c>
      <c r="C9339" s="1" t="s">
        <v>2731</v>
      </c>
      <c r="D9339" s="1">
        <v>43275</v>
      </c>
      <c r="E9339" s="1">
        <v>43277</v>
      </c>
      <c r="F9339" t="s">
        <v>5689</v>
      </c>
      <c r="G9339" t="s">
        <v>22</v>
      </c>
      <c r="H9339" t="s">
        <v>4902</v>
      </c>
      <c r="I9339">
        <v>1</v>
      </c>
      <c r="J9339" s="3">
        <v>2176</v>
      </c>
    </row>
    <row r="9340" spans="1:10" x14ac:dyDescent="0.4">
      <c r="A9340">
        <v>1621463</v>
      </c>
      <c r="B9340">
        <v>134422</v>
      </c>
      <c r="C9340" s="1" t="s">
        <v>2731</v>
      </c>
      <c r="D9340" s="1">
        <v>43275</v>
      </c>
      <c r="E9340" s="1">
        <v>43277</v>
      </c>
      <c r="F9340" t="s">
        <v>5689</v>
      </c>
      <c r="G9340" t="s">
        <v>22</v>
      </c>
      <c r="H9340" t="s">
        <v>4902</v>
      </c>
      <c r="I9340">
        <v>3</v>
      </c>
      <c r="J9340" s="3">
        <v>8214</v>
      </c>
    </row>
    <row r="9341" spans="1:10" x14ac:dyDescent="0.4">
      <c r="A9341">
        <v>1621463</v>
      </c>
      <c r="B9341">
        <v>134381</v>
      </c>
      <c r="C9341" s="1" t="s">
        <v>2731</v>
      </c>
      <c r="D9341" s="1">
        <v>43275</v>
      </c>
      <c r="E9341" s="1">
        <v>43277</v>
      </c>
      <c r="F9341" t="s">
        <v>5689</v>
      </c>
      <c r="G9341" t="s">
        <v>22</v>
      </c>
      <c r="H9341" t="s">
        <v>4902</v>
      </c>
      <c r="I9341">
        <v>2</v>
      </c>
      <c r="J9341" s="3">
        <v>6234.97</v>
      </c>
    </row>
    <row r="9342" spans="1:10" x14ac:dyDescent="0.4">
      <c r="A9342">
        <v>1621463</v>
      </c>
      <c r="B9342">
        <v>142423</v>
      </c>
      <c r="C9342" s="1" t="s">
        <v>2731</v>
      </c>
      <c r="D9342" s="1">
        <v>43275</v>
      </c>
      <c r="E9342" s="1">
        <v>43277</v>
      </c>
      <c r="F9342" t="s">
        <v>5689</v>
      </c>
      <c r="G9342" t="s">
        <v>22</v>
      </c>
      <c r="H9342" t="s">
        <v>4902</v>
      </c>
      <c r="I9342">
        <v>2</v>
      </c>
      <c r="J9342" s="3">
        <v>7000</v>
      </c>
    </row>
    <row r="9343" spans="1:10" x14ac:dyDescent="0.4">
      <c r="A9343">
        <v>1621354</v>
      </c>
      <c r="B9343">
        <v>96326</v>
      </c>
      <c r="C9343" s="1" t="s">
        <v>2631</v>
      </c>
      <c r="D9343" s="1">
        <v>43275</v>
      </c>
      <c r="E9343" s="1">
        <v>43278</v>
      </c>
      <c r="F9343" t="s">
        <v>4912</v>
      </c>
      <c r="G9343" t="s">
        <v>22</v>
      </c>
      <c r="H9343" t="s">
        <v>4913</v>
      </c>
      <c r="I9343">
        <v>4</v>
      </c>
      <c r="J9343" s="3">
        <v>17700</v>
      </c>
    </row>
    <row r="9344" spans="1:10" x14ac:dyDescent="0.4">
      <c r="A9344">
        <v>1621354</v>
      </c>
      <c r="B9344">
        <v>97359</v>
      </c>
      <c r="C9344" s="1" t="s">
        <v>2631</v>
      </c>
      <c r="D9344" s="1">
        <v>43275</v>
      </c>
      <c r="E9344" s="1">
        <v>43278</v>
      </c>
      <c r="F9344" t="s">
        <v>4912</v>
      </c>
      <c r="G9344" t="s">
        <v>22</v>
      </c>
      <c r="H9344" t="s">
        <v>4913</v>
      </c>
      <c r="I9344">
        <v>4</v>
      </c>
      <c r="J9344" s="3">
        <v>27360</v>
      </c>
    </row>
    <row r="9345" spans="1:10" x14ac:dyDescent="0.4">
      <c r="A9345">
        <v>1621354</v>
      </c>
      <c r="B9345">
        <v>134802</v>
      </c>
      <c r="C9345" s="1" t="s">
        <v>2631</v>
      </c>
      <c r="D9345" s="1">
        <v>43275</v>
      </c>
      <c r="E9345" s="1">
        <v>43278</v>
      </c>
      <c r="F9345" t="s">
        <v>4912</v>
      </c>
      <c r="G9345" t="s">
        <v>22</v>
      </c>
      <c r="H9345" t="s">
        <v>4913</v>
      </c>
      <c r="I9345">
        <v>1</v>
      </c>
      <c r="J9345" s="3">
        <v>3600</v>
      </c>
    </row>
    <row r="9346" spans="1:10" x14ac:dyDescent="0.4">
      <c r="A9346">
        <v>1621355</v>
      </c>
      <c r="B9346">
        <v>134799</v>
      </c>
      <c r="C9346" s="1" t="s">
        <v>2632</v>
      </c>
      <c r="D9346" s="1">
        <v>43275</v>
      </c>
      <c r="E9346" s="1">
        <v>43280</v>
      </c>
      <c r="F9346" t="s">
        <v>5595</v>
      </c>
      <c r="G9346" t="s">
        <v>22</v>
      </c>
      <c r="H9346" t="s">
        <v>5596</v>
      </c>
      <c r="I9346">
        <v>1</v>
      </c>
      <c r="J9346" s="3">
        <v>4291</v>
      </c>
    </row>
    <row r="9347" spans="1:10" x14ac:dyDescent="0.4">
      <c r="A9347">
        <v>1621355</v>
      </c>
      <c r="B9347">
        <v>96327</v>
      </c>
      <c r="C9347" s="1" t="s">
        <v>2632</v>
      </c>
      <c r="D9347" s="1">
        <v>43275</v>
      </c>
      <c r="E9347" s="1">
        <v>43280</v>
      </c>
      <c r="F9347" t="s">
        <v>5595</v>
      </c>
      <c r="G9347" t="s">
        <v>22</v>
      </c>
      <c r="H9347" t="s">
        <v>5596</v>
      </c>
      <c r="I9347">
        <v>1</v>
      </c>
      <c r="J9347" s="3">
        <v>5731</v>
      </c>
    </row>
    <row r="9348" spans="1:10" x14ac:dyDescent="0.4">
      <c r="A9348">
        <v>1621385</v>
      </c>
      <c r="B9348">
        <v>96161</v>
      </c>
      <c r="C9348" s="1" t="s">
        <v>2657</v>
      </c>
      <c r="D9348" s="1">
        <v>43275</v>
      </c>
      <c r="E9348" s="1">
        <v>43280</v>
      </c>
      <c r="F9348" t="s">
        <v>5293</v>
      </c>
      <c r="G9348" t="s">
        <v>98</v>
      </c>
      <c r="H9348" t="s">
        <v>4851</v>
      </c>
      <c r="I9348">
        <v>1</v>
      </c>
      <c r="J9348" s="3">
        <v>3150</v>
      </c>
    </row>
    <row r="9349" spans="1:10" x14ac:dyDescent="0.4">
      <c r="A9349">
        <v>1621385</v>
      </c>
      <c r="B9349">
        <v>134142</v>
      </c>
      <c r="C9349" s="1" t="s">
        <v>2657</v>
      </c>
      <c r="D9349" s="1">
        <v>43275</v>
      </c>
      <c r="E9349" s="1">
        <v>43280</v>
      </c>
      <c r="F9349" t="s">
        <v>5293</v>
      </c>
      <c r="G9349" t="s">
        <v>98</v>
      </c>
      <c r="H9349" t="s">
        <v>4851</v>
      </c>
      <c r="I9349">
        <v>1</v>
      </c>
      <c r="J9349" s="3">
        <v>1834</v>
      </c>
    </row>
    <row r="9350" spans="1:10" x14ac:dyDescent="0.4">
      <c r="A9350">
        <v>1621273</v>
      </c>
      <c r="B9350">
        <v>134223</v>
      </c>
      <c r="C9350" s="1" t="s">
        <v>5315</v>
      </c>
      <c r="D9350" s="1">
        <v>43275</v>
      </c>
      <c r="E9350" s="1">
        <v>43280</v>
      </c>
      <c r="F9350" t="s">
        <v>5317</v>
      </c>
      <c r="G9350" t="s">
        <v>116</v>
      </c>
      <c r="H9350" t="s">
        <v>4851</v>
      </c>
      <c r="I9350">
        <v>1</v>
      </c>
      <c r="J9350" s="3">
        <v>3100</v>
      </c>
    </row>
    <row r="9351" spans="1:10" x14ac:dyDescent="0.4">
      <c r="A9351">
        <v>1621273</v>
      </c>
      <c r="B9351">
        <v>95929</v>
      </c>
      <c r="C9351" s="1" t="s">
        <v>5315</v>
      </c>
      <c r="D9351" s="1">
        <v>43275</v>
      </c>
      <c r="E9351" s="1">
        <v>43280</v>
      </c>
      <c r="F9351" t="s">
        <v>5317</v>
      </c>
      <c r="G9351" t="s">
        <v>116</v>
      </c>
      <c r="H9351" t="s">
        <v>4851</v>
      </c>
      <c r="I9351">
        <v>3</v>
      </c>
      <c r="J9351" s="3">
        <v>7158</v>
      </c>
    </row>
    <row r="9352" spans="1:10" x14ac:dyDescent="0.4">
      <c r="A9352">
        <v>1621273</v>
      </c>
      <c r="B9352">
        <v>96068</v>
      </c>
      <c r="C9352" s="1" t="s">
        <v>5315</v>
      </c>
      <c r="D9352" s="1">
        <v>43275</v>
      </c>
      <c r="E9352" s="1">
        <v>43280</v>
      </c>
      <c r="F9352" t="s">
        <v>5317</v>
      </c>
      <c r="G9352" t="s">
        <v>116</v>
      </c>
      <c r="H9352" t="s">
        <v>4851</v>
      </c>
      <c r="I9352">
        <v>10</v>
      </c>
      <c r="J9352" s="3">
        <v>40429</v>
      </c>
    </row>
    <row r="9353" spans="1:10" x14ac:dyDescent="0.4">
      <c r="A9353">
        <v>1621273</v>
      </c>
      <c r="B9353">
        <v>96623</v>
      </c>
      <c r="C9353" s="1" t="s">
        <v>5315</v>
      </c>
      <c r="D9353" s="1">
        <v>43275</v>
      </c>
      <c r="E9353" s="1">
        <v>43280</v>
      </c>
      <c r="F9353" t="s">
        <v>5317</v>
      </c>
      <c r="G9353" t="s">
        <v>116</v>
      </c>
      <c r="H9353" t="s">
        <v>4851</v>
      </c>
      <c r="I9353">
        <v>12</v>
      </c>
      <c r="J9353" s="3">
        <v>27278</v>
      </c>
    </row>
    <row r="9354" spans="1:10" x14ac:dyDescent="0.4">
      <c r="A9354">
        <v>1621274</v>
      </c>
      <c r="B9354">
        <v>95915</v>
      </c>
      <c r="C9354" s="1" t="s">
        <v>2568</v>
      </c>
      <c r="D9354" s="1">
        <v>43275</v>
      </c>
      <c r="E9354" s="1">
        <v>43280</v>
      </c>
      <c r="F9354" t="s">
        <v>5272</v>
      </c>
      <c r="G9354" t="s">
        <v>222</v>
      </c>
      <c r="H9354" t="s">
        <v>4851</v>
      </c>
      <c r="I9354">
        <v>3</v>
      </c>
      <c r="J9354" s="3">
        <v>5850</v>
      </c>
    </row>
    <row r="9355" spans="1:10" x14ac:dyDescent="0.4">
      <c r="A9355">
        <v>1621275</v>
      </c>
      <c r="B9355">
        <v>95931</v>
      </c>
      <c r="C9355" s="1" t="s">
        <v>2569</v>
      </c>
      <c r="D9355" s="1">
        <v>43275</v>
      </c>
      <c r="E9355" s="1">
        <v>43279</v>
      </c>
      <c r="F9355" t="s">
        <v>5248</v>
      </c>
      <c r="G9355" t="s">
        <v>296</v>
      </c>
      <c r="H9355" t="s">
        <v>4851</v>
      </c>
      <c r="I9355">
        <v>4</v>
      </c>
      <c r="J9355" s="3">
        <v>9140</v>
      </c>
    </row>
    <row r="9356" spans="1:10" x14ac:dyDescent="0.4">
      <c r="A9356">
        <v>1621275</v>
      </c>
      <c r="B9356">
        <v>96071</v>
      </c>
      <c r="C9356" s="1" t="s">
        <v>2569</v>
      </c>
      <c r="D9356" s="1">
        <v>43275</v>
      </c>
      <c r="E9356" s="1">
        <v>43279</v>
      </c>
      <c r="F9356" t="s">
        <v>5248</v>
      </c>
      <c r="G9356" t="s">
        <v>296</v>
      </c>
      <c r="H9356" t="s">
        <v>4851</v>
      </c>
      <c r="I9356">
        <v>1</v>
      </c>
      <c r="J9356" s="3">
        <v>2550</v>
      </c>
    </row>
    <row r="9357" spans="1:10" x14ac:dyDescent="0.4">
      <c r="A9357">
        <v>1621275</v>
      </c>
      <c r="B9357">
        <v>96633</v>
      </c>
      <c r="C9357" s="1" t="s">
        <v>2569</v>
      </c>
      <c r="D9357" s="1">
        <v>43275</v>
      </c>
      <c r="E9357" s="1">
        <v>43279</v>
      </c>
      <c r="F9357" t="s">
        <v>5248</v>
      </c>
      <c r="G9357" t="s">
        <v>296</v>
      </c>
      <c r="H9357" t="s">
        <v>4851</v>
      </c>
      <c r="I9357">
        <v>22</v>
      </c>
      <c r="J9357" s="3">
        <v>57220</v>
      </c>
    </row>
    <row r="9358" spans="1:10" x14ac:dyDescent="0.4">
      <c r="A9358">
        <v>1621276</v>
      </c>
      <c r="B9358">
        <v>95928</v>
      </c>
      <c r="C9358" s="1" t="s">
        <v>2570</v>
      </c>
      <c r="D9358" s="1">
        <v>43275</v>
      </c>
      <c r="E9358" s="1">
        <v>43280</v>
      </c>
      <c r="F9358" t="s">
        <v>5757</v>
      </c>
      <c r="G9358" t="s">
        <v>67</v>
      </c>
      <c r="H9358" t="s">
        <v>4851</v>
      </c>
      <c r="I9358">
        <v>4</v>
      </c>
      <c r="J9358" s="3">
        <v>4860</v>
      </c>
    </row>
    <row r="9359" spans="1:10" x14ac:dyDescent="0.4">
      <c r="A9359">
        <v>1621276</v>
      </c>
      <c r="B9359">
        <v>96325</v>
      </c>
      <c r="C9359" s="1" t="s">
        <v>2570</v>
      </c>
      <c r="D9359" s="1">
        <v>43275</v>
      </c>
      <c r="E9359" s="1">
        <v>43280</v>
      </c>
      <c r="F9359" t="s">
        <v>5757</v>
      </c>
      <c r="G9359" t="s">
        <v>67</v>
      </c>
      <c r="H9359" t="s">
        <v>4851</v>
      </c>
      <c r="I9359">
        <v>1</v>
      </c>
      <c r="J9359" s="3">
        <v>200</v>
      </c>
    </row>
    <row r="9360" spans="1:10" x14ac:dyDescent="0.4">
      <c r="A9360">
        <v>1621276</v>
      </c>
      <c r="B9360">
        <v>136539</v>
      </c>
      <c r="C9360" s="1" t="s">
        <v>2570</v>
      </c>
      <c r="D9360" s="1">
        <v>43275</v>
      </c>
      <c r="E9360" s="1">
        <v>43280</v>
      </c>
      <c r="F9360" t="s">
        <v>5757</v>
      </c>
      <c r="G9360" t="s">
        <v>67</v>
      </c>
      <c r="H9360" t="s">
        <v>4851</v>
      </c>
      <c r="I9360">
        <v>1</v>
      </c>
      <c r="J9360" s="3">
        <v>1625</v>
      </c>
    </row>
    <row r="9361" spans="1:10" x14ac:dyDescent="0.4">
      <c r="A9361">
        <v>1621276</v>
      </c>
      <c r="B9361">
        <v>134078</v>
      </c>
      <c r="C9361" s="1" t="s">
        <v>2570</v>
      </c>
      <c r="D9361" s="1">
        <v>43275</v>
      </c>
      <c r="E9361" s="1">
        <v>43280</v>
      </c>
      <c r="F9361" t="s">
        <v>5757</v>
      </c>
      <c r="G9361" t="s">
        <v>67</v>
      </c>
      <c r="H9361" t="s">
        <v>4851</v>
      </c>
      <c r="I9361">
        <v>1</v>
      </c>
      <c r="J9361" s="3">
        <v>1100</v>
      </c>
    </row>
    <row r="9362" spans="1:10" x14ac:dyDescent="0.4">
      <c r="A9362">
        <v>1621300</v>
      </c>
      <c r="B9362">
        <v>96231</v>
      </c>
      <c r="C9362" s="1" t="s">
        <v>6509</v>
      </c>
      <c r="D9362" s="1">
        <v>43275</v>
      </c>
      <c r="E9362" s="1">
        <v>43277</v>
      </c>
      <c r="F9362" t="s">
        <v>5248</v>
      </c>
      <c r="G9362" t="s">
        <v>296</v>
      </c>
      <c r="H9362" t="s">
        <v>4851</v>
      </c>
      <c r="I9362">
        <v>1</v>
      </c>
      <c r="J9362" s="3">
        <v>3350</v>
      </c>
    </row>
    <row r="9363" spans="1:10" x14ac:dyDescent="0.4">
      <c r="A9363">
        <v>1621300</v>
      </c>
      <c r="B9363">
        <v>96368</v>
      </c>
      <c r="C9363" s="1" t="s">
        <v>6509</v>
      </c>
      <c r="D9363" s="1">
        <v>43275</v>
      </c>
      <c r="E9363" s="1">
        <v>43277</v>
      </c>
      <c r="F9363" t="s">
        <v>5248</v>
      </c>
      <c r="G9363" t="s">
        <v>296</v>
      </c>
      <c r="H9363" t="s">
        <v>4851</v>
      </c>
      <c r="I9363">
        <v>1</v>
      </c>
      <c r="J9363" s="3">
        <v>2250</v>
      </c>
    </row>
    <row r="9364" spans="1:10" x14ac:dyDescent="0.4">
      <c r="A9364">
        <v>1621300</v>
      </c>
      <c r="B9364">
        <v>96478</v>
      </c>
      <c r="C9364" s="1" t="s">
        <v>6509</v>
      </c>
      <c r="D9364" s="1">
        <v>43275</v>
      </c>
      <c r="E9364" s="1">
        <v>43277</v>
      </c>
      <c r="F9364" t="s">
        <v>5248</v>
      </c>
      <c r="G9364" t="s">
        <v>296</v>
      </c>
      <c r="H9364" t="s">
        <v>4851</v>
      </c>
      <c r="I9364">
        <v>1</v>
      </c>
      <c r="J9364" s="3">
        <v>2650</v>
      </c>
    </row>
    <row r="9365" spans="1:10" x14ac:dyDescent="0.4">
      <c r="A9365">
        <v>1621300</v>
      </c>
      <c r="B9365">
        <v>96162</v>
      </c>
      <c r="C9365" s="1" t="s">
        <v>6509</v>
      </c>
      <c r="D9365" s="1">
        <v>43275</v>
      </c>
      <c r="E9365" s="1">
        <v>43277</v>
      </c>
      <c r="F9365" t="s">
        <v>5248</v>
      </c>
      <c r="G9365" t="s">
        <v>296</v>
      </c>
      <c r="H9365" t="s">
        <v>4851</v>
      </c>
      <c r="I9365">
        <v>2</v>
      </c>
      <c r="J9365" s="3">
        <v>9210</v>
      </c>
    </row>
    <row r="9366" spans="1:10" x14ac:dyDescent="0.4">
      <c r="A9366">
        <v>1621300</v>
      </c>
      <c r="B9366">
        <v>96629</v>
      </c>
      <c r="C9366" s="1" t="s">
        <v>6509</v>
      </c>
      <c r="D9366" s="1">
        <v>43275</v>
      </c>
      <c r="E9366" s="1">
        <v>43277</v>
      </c>
      <c r="F9366" t="s">
        <v>5248</v>
      </c>
      <c r="G9366" t="s">
        <v>296</v>
      </c>
      <c r="H9366" t="s">
        <v>4851</v>
      </c>
      <c r="I9366">
        <v>14</v>
      </c>
      <c r="J9366" s="3">
        <v>29450</v>
      </c>
    </row>
    <row r="9367" spans="1:10" x14ac:dyDescent="0.4">
      <c r="A9367">
        <v>1621300</v>
      </c>
      <c r="B9367">
        <v>95825</v>
      </c>
      <c r="C9367" s="1" t="s">
        <v>6509</v>
      </c>
      <c r="D9367" s="1">
        <v>43275</v>
      </c>
      <c r="E9367" s="1">
        <v>43277</v>
      </c>
      <c r="F9367" t="s">
        <v>5248</v>
      </c>
      <c r="G9367" t="s">
        <v>296</v>
      </c>
      <c r="H9367" t="s">
        <v>4851</v>
      </c>
      <c r="I9367">
        <v>2</v>
      </c>
      <c r="J9367" s="3">
        <v>8742</v>
      </c>
    </row>
    <row r="9368" spans="1:10" x14ac:dyDescent="0.4">
      <c r="A9368">
        <v>1621300</v>
      </c>
      <c r="B9368">
        <v>95759</v>
      </c>
      <c r="C9368" s="1" t="s">
        <v>6509</v>
      </c>
      <c r="D9368" s="1">
        <v>43275</v>
      </c>
      <c r="E9368" s="1">
        <v>43277</v>
      </c>
      <c r="F9368" t="s">
        <v>5248</v>
      </c>
      <c r="G9368" t="s">
        <v>296</v>
      </c>
      <c r="H9368" t="s">
        <v>4851</v>
      </c>
      <c r="I9368">
        <v>3</v>
      </c>
      <c r="J9368" s="3">
        <v>5400</v>
      </c>
    </row>
    <row r="9369" spans="1:10" x14ac:dyDescent="0.4">
      <c r="A9369">
        <v>1621300</v>
      </c>
      <c r="B9369">
        <v>97847</v>
      </c>
      <c r="C9369" s="1" t="s">
        <v>6509</v>
      </c>
      <c r="D9369" s="1">
        <v>43275</v>
      </c>
      <c r="E9369" s="1">
        <v>43277</v>
      </c>
      <c r="F9369" t="s">
        <v>5248</v>
      </c>
      <c r="G9369" t="s">
        <v>296</v>
      </c>
      <c r="H9369" t="s">
        <v>4851</v>
      </c>
      <c r="I9369">
        <v>1</v>
      </c>
      <c r="J9369" s="3">
        <v>2650</v>
      </c>
    </row>
    <row r="9370" spans="1:10" x14ac:dyDescent="0.4">
      <c r="A9370">
        <v>1621300</v>
      </c>
      <c r="B9370">
        <v>133445</v>
      </c>
      <c r="C9370" s="1" t="s">
        <v>6509</v>
      </c>
      <c r="D9370" s="1">
        <v>43275</v>
      </c>
      <c r="E9370" s="1">
        <v>43277</v>
      </c>
      <c r="F9370" t="s">
        <v>5248</v>
      </c>
      <c r="G9370" t="s">
        <v>296</v>
      </c>
      <c r="H9370" t="s">
        <v>4851</v>
      </c>
      <c r="I9370">
        <v>2</v>
      </c>
      <c r="J9370" s="3">
        <v>2966</v>
      </c>
    </row>
    <row r="9371" spans="1:10" x14ac:dyDescent="0.4">
      <c r="A9371">
        <v>1621300</v>
      </c>
      <c r="B9371">
        <v>135153</v>
      </c>
      <c r="C9371" s="1" t="s">
        <v>6509</v>
      </c>
      <c r="D9371" s="1">
        <v>43275</v>
      </c>
      <c r="E9371" s="1">
        <v>43277</v>
      </c>
      <c r="F9371" t="s">
        <v>5248</v>
      </c>
      <c r="G9371" t="s">
        <v>296</v>
      </c>
      <c r="H9371" t="s">
        <v>4851</v>
      </c>
      <c r="I9371">
        <v>3</v>
      </c>
      <c r="J9371" s="3">
        <v>5000</v>
      </c>
    </row>
    <row r="9372" spans="1:10" x14ac:dyDescent="0.4">
      <c r="A9372">
        <v>1621300</v>
      </c>
      <c r="B9372">
        <v>134380</v>
      </c>
      <c r="C9372" s="1" t="s">
        <v>6509</v>
      </c>
      <c r="D9372" s="1">
        <v>43275</v>
      </c>
      <c r="E9372" s="1">
        <v>43277</v>
      </c>
      <c r="F9372" t="s">
        <v>5248</v>
      </c>
      <c r="G9372" t="s">
        <v>296</v>
      </c>
      <c r="H9372" t="s">
        <v>4851</v>
      </c>
      <c r="I9372">
        <v>1</v>
      </c>
      <c r="J9372" s="3">
        <v>2337</v>
      </c>
    </row>
    <row r="9373" spans="1:10" x14ac:dyDescent="0.4">
      <c r="A9373">
        <v>1621300</v>
      </c>
      <c r="B9373">
        <v>134399</v>
      </c>
      <c r="C9373" s="1" t="s">
        <v>6509</v>
      </c>
      <c r="D9373" s="1">
        <v>43275</v>
      </c>
      <c r="E9373" s="1">
        <v>43277</v>
      </c>
      <c r="F9373" t="s">
        <v>5248</v>
      </c>
      <c r="G9373" t="s">
        <v>296</v>
      </c>
      <c r="H9373" t="s">
        <v>4851</v>
      </c>
      <c r="I9373">
        <v>1</v>
      </c>
      <c r="J9373" s="3">
        <v>2250</v>
      </c>
    </row>
    <row r="9374" spans="1:10" x14ac:dyDescent="0.4">
      <c r="A9374">
        <v>1621300</v>
      </c>
      <c r="B9374">
        <v>137977</v>
      </c>
      <c r="C9374" s="1" t="s">
        <v>6509</v>
      </c>
      <c r="D9374" s="1">
        <v>43275</v>
      </c>
      <c r="E9374" s="1">
        <v>43277</v>
      </c>
      <c r="F9374" t="s">
        <v>5248</v>
      </c>
      <c r="G9374" t="s">
        <v>296</v>
      </c>
      <c r="H9374" t="s">
        <v>4851</v>
      </c>
      <c r="I9374">
        <v>1</v>
      </c>
      <c r="J9374" s="3">
        <v>2694</v>
      </c>
    </row>
    <row r="9375" spans="1:10" x14ac:dyDescent="0.4">
      <c r="A9375">
        <v>1621504</v>
      </c>
      <c r="B9375">
        <v>96067</v>
      </c>
      <c r="C9375" s="1" t="s">
        <v>2771</v>
      </c>
      <c r="D9375" s="1">
        <v>43275</v>
      </c>
      <c r="E9375" s="1">
        <v>43277</v>
      </c>
      <c r="F9375" t="s">
        <v>5907</v>
      </c>
      <c r="G9375" t="s">
        <v>42</v>
      </c>
      <c r="H9375" t="s">
        <v>4851</v>
      </c>
      <c r="I9375">
        <v>1</v>
      </c>
      <c r="J9375" s="3">
        <v>1575</v>
      </c>
    </row>
    <row r="9376" spans="1:10" x14ac:dyDescent="0.4">
      <c r="A9376">
        <v>1621504</v>
      </c>
      <c r="B9376">
        <v>134225</v>
      </c>
      <c r="C9376" s="1" t="s">
        <v>2771</v>
      </c>
      <c r="D9376" s="1">
        <v>43275</v>
      </c>
      <c r="E9376" s="1">
        <v>43277</v>
      </c>
      <c r="F9376" t="s">
        <v>5907</v>
      </c>
      <c r="G9376" t="s">
        <v>42</v>
      </c>
      <c r="H9376" t="s">
        <v>4851</v>
      </c>
      <c r="I9376">
        <v>3</v>
      </c>
      <c r="J9376" s="3">
        <v>6285</v>
      </c>
    </row>
    <row r="9377" spans="1:10" x14ac:dyDescent="0.4">
      <c r="A9377">
        <v>1621504</v>
      </c>
      <c r="B9377">
        <v>143007</v>
      </c>
      <c r="C9377" s="1" t="s">
        <v>2771</v>
      </c>
      <c r="D9377" s="1">
        <v>43275</v>
      </c>
      <c r="E9377" s="1">
        <v>43277</v>
      </c>
      <c r="F9377" t="s">
        <v>5907</v>
      </c>
      <c r="G9377" t="s">
        <v>42</v>
      </c>
      <c r="H9377" t="s">
        <v>4851</v>
      </c>
      <c r="I9377">
        <v>1</v>
      </c>
      <c r="J9377" s="3">
        <v>2095</v>
      </c>
    </row>
    <row r="9378" spans="1:10" x14ac:dyDescent="0.4">
      <c r="A9378">
        <v>1621504</v>
      </c>
      <c r="B9378">
        <v>142947</v>
      </c>
      <c r="C9378" s="1" t="s">
        <v>2771</v>
      </c>
      <c r="D9378" s="1">
        <v>43275</v>
      </c>
      <c r="E9378" s="1">
        <v>43277</v>
      </c>
      <c r="F9378" t="s">
        <v>5907</v>
      </c>
      <c r="G9378" t="s">
        <v>42</v>
      </c>
      <c r="H9378" t="s">
        <v>4851</v>
      </c>
      <c r="I9378">
        <v>1</v>
      </c>
      <c r="J9378" s="3">
        <v>2095</v>
      </c>
    </row>
    <row r="9379" spans="1:10" x14ac:dyDescent="0.4">
      <c r="A9379">
        <v>1621563</v>
      </c>
      <c r="B9379">
        <v>96218</v>
      </c>
      <c r="C9379" s="1" t="s">
        <v>2816</v>
      </c>
      <c r="D9379" s="1">
        <v>43275</v>
      </c>
      <c r="E9379" s="1">
        <v>43277</v>
      </c>
      <c r="F9379" t="s">
        <v>4880</v>
      </c>
      <c r="G9379" t="s">
        <v>14</v>
      </c>
      <c r="H9379" t="s">
        <v>4851</v>
      </c>
      <c r="I9379">
        <v>1</v>
      </c>
      <c r="J9379" s="3">
        <v>170</v>
      </c>
    </row>
    <row r="9380" spans="1:10" x14ac:dyDescent="0.4">
      <c r="A9380">
        <v>1620091</v>
      </c>
      <c r="B9380">
        <v>93280</v>
      </c>
      <c r="C9380" s="1" t="s">
        <v>1840</v>
      </c>
      <c r="D9380" s="1">
        <v>43275</v>
      </c>
      <c r="E9380" s="1">
        <v>43279</v>
      </c>
      <c r="F9380" t="s">
        <v>4850</v>
      </c>
      <c r="G9380" t="s">
        <v>81</v>
      </c>
      <c r="H9380" t="s">
        <v>4851</v>
      </c>
      <c r="I9380">
        <v>4</v>
      </c>
      <c r="J9380" s="3">
        <v>2100</v>
      </c>
    </row>
    <row r="9381" spans="1:10" x14ac:dyDescent="0.4">
      <c r="A9381">
        <v>1620091</v>
      </c>
      <c r="B9381">
        <v>94219</v>
      </c>
      <c r="C9381" s="1" t="s">
        <v>1840</v>
      </c>
      <c r="D9381" s="1">
        <v>43275</v>
      </c>
      <c r="E9381" s="1">
        <v>43279</v>
      </c>
      <c r="F9381" t="s">
        <v>4850</v>
      </c>
      <c r="G9381" t="s">
        <v>81</v>
      </c>
      <c r="H9381" t="s">
        <v>4851</v>
      </c>
      <c r="I9381">
        <v>9</v>
      </c>
      <c r="J9381" s="3">
        <v>18536</v>
      </c>
    </row>
    <row r="9382" spans="1:10" x14ac:dyDescent="0.4">
      <c r="A9382">
        <v>1620091</v>
      </c>
      <c r="B9382">
        <v>96323</v>
      </c>
      <c r="C9382" s="1" t="s">
        <v>1840</v>
      </c>
      <c r="D9382" s="1">
        <v>43275</v>
      </c>
      <c r="E9382" s="1">
        <v>43279</v>
      </c>
      <c r="F9382" t="s">
        <v>4850</v>
      </c>
      <c r="G9382" t="s">
        <v>81</v>
      </c>
      <c r="H9382" t="s">
        <v>4851</v>
      </c>
      <c r="I9382">
        <v>19</v>
      </c>
      <c r="J9382" s="3">
        <v>42599</v>
      </c>
    </row>
    <row r="9383" spans="1:10" x14ac:dyDescent="0.4">
      <c r="A9383">
        <v>1620091</v>
      </c>
      <c r="B9383">
        <v>96389</v>
      </c>
      <c r="C9383" s="1" t="s">
        <v>1840</v>
      </c>
      <c r="D9383" s="1">
        <v>43275</v>
      </c>
      <c r="E9383" s="1">
        <v>43279</v>
      </c>
      <c r="F9383" t="s">
        <v>4850</v>
      </c>
      <c r="G9383" t="s">
        <v>81</v>
      </c>
      <c r="H9383" t="s">
        <v>4851</v>
      </c>
      <c r="I9383">
        <v>1</v>
      </c>
      <c r="J9383" s="3">
        <v>2649</v>
      </c>
    </row>
    <row r="9384" spans="1:10" x14ac:dyDescent="0.4">
      <c r="A9384">
        <v>1620091</v>
      </c>
      <c r="B9384">
        <v>96777</v>
      </c>
      <c r="C9384" s="1" t="s">
        <v>1840</v>
      </c>
      <c r="D9384" s="1">
        <v>43275</v>
      </c>
      <c r="E9384" s="1">
        <v>43279</v>
      </c>
      <c r="F9384" t="s">
        <v>4850</v>
      </c>
      <c r="G9384" t="s">
        <v>81</v>
      </c>
      <c r="H9384" t="s">
        <v>4851</v>
      </c>
      <c r="I9384">
        <v>1</v>
      </c>
      <c r="J9384" s="3">
        <v>3100</v>
      </c>
    </row>
    <row r="9385" spans="1:10" x14ac:dyDescent="0.4">
      <c r="A9385">
        <v>1620091</v>
      </c>
      <c r="B9385">
        <v>96626</v>
      </c>
      <c r="C9385" s="1" t="s">
        <v>1840</v>
      </c>
      <c r="D9385" s="1">
        <v>43275</v>
      </c>
      <c r="E9385" s="1">
        <v>43279</v>
      </c>
      <c r="F9385" t="s">
        <v>4850</v>
      </c>
      <c r="G9385" t="s">
        <v>81</v>
      </c>
      <c r="H9385" t="s">
        <v>4851</v>
      </c>
      <c r="I9385">
        <v>14</v>
      </c>
      <c r="J9385" s="3">
        <v>33900</v>
      </c>
    </row>
    <row r="9386" spans="1:10" x14ac:dyDescent="0.4">
      <c r="A9386">
        <v>1620091</v>
      </c>
      <c r="B9386">
        <v>95038</v>
      </c>
      <c r="C9386" s="1" t="s">
        <v>1840</v>
      </c>
      <c r="D9386" s="1">
        <v>43275</v>
      </c>
      <c r="E9386" s="1">
        <v>43279</v>
      </c>
      <c r="F9386" t="s">
        <v>4850</v>
      </c>
      <c r="G9386" t="s">
        <v>81</v>
      </c>
      <c r="H9386" t="s">
        <v>4851</v>
      </c>
      <c r="I9386">
        <v>5</v>
      </c>
      <c r="J9386" s="3">
        <v>11475</v>
      </c>
    </row>
    <row r="9387" spans="1:10" x14ac:dyDescent="0.4">
      <c r="A9387">
        <v>1620091</v>
      </c>
      <c r="B9387">
        <v>97180</v>
      </c>
      <c r="C9387" s="1" t="s">
        <v>1840</v>
      </c>
      <c r="D9387" s="1">
        <v>43275</v>
      </c>
      <c r="E9387" s="1">
        <v>43279</v>
      </c>
      <c r="F9387" t="s">
        <v>4850</v>
      </c>
      <c r="G9387" t="s">
        <v>81</v>
      </c>
      <c r="H9387" t="s">
        <v>4851</v>
      </c>
      <c r="I9387">
        <v>1</v>
      </c>
      <c r="J9387" s="3">
        <v>950</v>
      </c>
    </row>
    <row r="9388" spans="1:10" x14ac:dyDescent="0.4">
      <c r="A9388">
        <v>1620091</v>
      </c>
      <c r="B9388">
        <v>97684</v>
      </c>
      <c r="C9388" s="1" t="s">
        <v>1840</v>
      </c>
      <c r="D9388" s="1">
        <v>43275</v>
      </c>
      <c r="E9388" s="1">
        <v>43279</v>
      </c>
      <c r="F9388" t="s">
        <v>4850</v>
      </c>
      <c r="G9388" t="s">
        <v>81</v>
      </c>
      <c r="H9388" t="s">
        <v>4851</v>
      </c>
      <c r="I9388">
        <v>2</v>
      </c>
      <c r="J9388" s="3">
        <v>3600</v>
      </c>
    </row>
    <row r="9389" spans="1:10" x14ac:dyDescent="0.4">
      <c r="A9389">
        <v>1620091</v>
      </c>
      <c r="B9389">
        <v>98039</v>
      </c>
      <c r="C9389" s="1" t="s">
        <v>1840</v>
      </c>
      <c r="D9389" s="1">
        <v>43275</v>
      </c>
      <c r="E9389" s="1">
        <v>43279</v>
      </c>
      <c r="F9389" t="s">
        <v>4850</v>
      </c>
      <c r="G9389" t="s">
        <v>81</v>
      </c>
      <c r="H9389" t="s">
        <v>4851</v>
      </c>
      <c r="I9389">
        <v>1</v>
      </c>
      <c r="J9389" s="3">
        <v>2689</v>
      </c>
    </row>
    <row r="9390" spans="1:10" x14ac:dyDescent="0.4">
      <c r="A9390">
        <v>1620091</v>
      </c>
      <c r="B9390">
        <v>98177</v>
      </c>
      <c r="C9390" s="1" t="s">
        <v>1840</v>
      </c>
      <c r="D9390" s="1">
        <v>43275</v>
      </c>
      <c r="E9390" s="1">
        <v>43279</v>
      </c>
      <c r="F9390" t="s">
        <v>4850</v>
      </c>
      <c r="G9390" t="s">
        <v>81</v>
      </c>
      <c r="H9390" t="s">
        <v>4851</v>
      </c>
      <c r="I9390">
        <v>2</v>
      </c>
      <c r="J9390" s="3">
        <v>6000</v>
      </c>
    </row>
    <row r="9391" spans="1:10" x14ac:dyDescent="0.4">
      <c r="A9391">
        <v>1620091</v>
      </c>
      <c r="B9391">
        <v>129320</v>
      </c>
      <c r="C9391" s="1" t="s">
        <v>1840</v>
      </c>
      <c r="D9391" s="1">
        <v>43275</v>
      </c>
      <c r="E9391" s="1">
        <v>43279</v>
      </c>
      <c r="F9391" t="s">
        <v>4850</v>
      </c>
      <c r="G9391" t="s">
        <v>81</v>
      </c>
      <c r="H9391" t="s">
        <v>4851</v>
      </c>
      <c r="I9391">
        <v>5</v>
      </c>
      <c r="J9391" s="3">
        <v>11475</v>
      </c>
    </row>
    <row r="9392" spans="1:10" x14ac:dyDescent="0.4">
      <c r="A9392">
        <v>1620091</v>
      </c>
      <c r="B9392">
        <v>134424</v>
      </c>
      <c r="C9392" s="1" t="s">
        <v>1840</v>
      </c>
      <c r="D9392" s="1">
        <v>43275</v>
      </c>
      <c r="E9392" s="1">
        <v>43279</v>
      </c>
      <c r="F9392" t="s">
        <v>4850</v>
      </c>
      <c r="G9392" t="s">
        <v>81</v>
      </c>
      <c r="H9392" t="s">
        <v>4851</v>
      </c>
      <c r="I9392">
        <v>1</v>
      </c>
      <c r="J9392" s="3">
        <v>2649</v>
      </c>
    </row>
    <row r="9393" spans="1:10" x14ac:dyDescent="0.4">
      <c r="A9393">
        <v>1620091</v>
      </c>
      <c r="B9393">
        <v>134889</v>
      </c>
      <c r="C9393" s="1" t="s">
        <v>1840</v>
      </c>
      <c r="D9393" s="1">
        <v>43275</v>
      </c>
      <c r="E9393" s="1">
        <v>43279</v>
      </c>
      <c r="F9393" t="s">
        <v>4850</v>
      </c>
      <c r="G9393" t="s">
        <v>81</v>
      </c>
      <c r="H9393" t="s">
        <v>4851</v>
      </c>
      <c r="I9393">
        <v>1</v>
      </c>
      <c r="J9393" s="3">
        <v>2360</v>
      </c>
    </row>
    <row r="9394" spans="1:10" x14ac:dyDescent="0.4">
      <c r="A9394">
        <v>1620091</v>
      </c>
      <c r="B9394">
        <v>137976</v>
      </c>
      <c r="C9394" s="1" t="s">
        <v>1840</v>
      </c>
      <c r="D9394" s="1">
        <v>43275</v>
      </c>
      <c r="E9394" s="1">
        <v>43279</v>
      </c>
      <c r="F9394" t="s">
        <v>4850</v>
      </c>
      <c r="G9394" t="s">
        <v>81</v>
      </c>
      <c r="H9394" t="s">
        <v>4851</v>
      </c>
      <c r="I9394">
        <v>1</v>
      </c>
      <c r="J9394" s="3">
        <v>2609</v>
      </c>
    </row>
    <row r="9395" spans="1:10" x14ac:dyDescent="0.4">
      <c r="A9395">
        <v>1621180</v>
      </c>
      <c r="B9395">
        <v>96139</v>
      </c>
      <c r="C9395" s="1" t="s">
        <v>2512</v>
      </c>
      <c r="D9395" s="1">
        <v>43275</v>
      </c>
      <c r="E9395" s="1">
        <v>43280</v>
      </c>
      <c r="F9395" t="s">
        <v>5641</v>
      </c>
      <c r="G9395" t="s">
        <v>22</v>
      </c>
      <c r="H9395" t="s">
        <v>5132</v>
      </c>
      <c r="I9395">
        <v>1</v>
      </c>
      <c r="J9395" s="3">
        <v>3368</v>
      </c>
    </row>
    <row r="9396" spans="1:10" x14ac:dyDescent="0.4">
      <c r="A9396">
        <v>1621156</v>
      </c>
      <c r="B9396">
        <v>95327</v>
      </c>
      <c r="C9396" s="1" t="s">
        <v>2502</v>
      </c>
      <c r="D9396" s="1">
        <v>43275</v>
      </c>
      <c r="E9396" s="1">
        <v>43280</v>
      </c>
      <c r="F9396" t="s">
        <v>5365</v>
      </c>
      <c r="G9396" t="s">
        <v>222</v>
      </c>
      <c r="H9396" t="s">
        <v>4851</v>
      </c>
      <c r="I9396">
        <v>1</v>
      </c>
      <c r="J9396" s="3">
        <v>800</v>
      </c>
    </row>
    <row r="9397" spans="1:10" x14ac:dyDescent="0.4">
      <c r="A9397">
        <v>1621156</v>
      </c>
      <c r="B9397">
        <v>95734</v>
      </c>
      <c r="C9397" s="1" t="s">
        <v>2502</v>
      </c>
      <c r="D9397" s="1">
        <v>43275</v>
      </c>
      <c r="E9397" s="1">
        <v>43280</v>
      </c>
      <c r="F9397" t="s">
        <v>5365</v>
      </c>
      <c r="G9397" t="s">
        <v>222</v>
      </c>
      <c r="H9397" t="s">
        <v>4851</v>
      </c>
      <c r="I9397">
        <v>1</v>
      </c>
      <c r="J9397" s="3">
        <v>2800</v>
      </c>
    </row>
    <row r="9398" spans="1:10" x14ac:dyDescent="0.4">
      <c r="A9398">
        <v>1621156</v>
      </c>
      <c r="B9398">
        <v>96069</v>
      </c>
      <c r="C9398" s="1" t="s">
        <v>2502</v>
      </c>
      <c r="D9398" s="1">
        <v>43275</v>
      </c>
      <c r="E9398" s="1">
        <v>43280</v>
      </c>
      <c r="F9398" t="s">
        <v>5365</v>
      </c>
      <c r="G9398" t="s">
        <v>222</v>
      </c>
      <c r="H9398" t="s">
        <v>4851</v>
      </c>
      <c r="I9398">
        <v>3</v>
      </c>
      <c r="J9398" s="3">
        <v>6900</v>
      </c>
    </row>
    <row r="9399" spans="1:10" x14ac:dyDescent="0.4">
      <c r="A9399">
        <v>1621156</v>
      </c>
      <c r="B9399">
        <v>96059</v>
      </c>
      <c r="C9399" s="1" t="s">
        <v>2502</v>
      </c>
      <c r="D9399" s="1">
        <v>43275</v>
      </c>
      <c r="E9399" s="1">
        <v>43280</v>
      </c>
      <c r="F9399" t="s">
        <v>5365</v>
      </c>
      <c r="G9399" t="s">
        <v>222</v>
      </c>
      <c r="H9399" t="s">
        <v>4851</v>
      </c>
      <c r="I9399">
        <v>1</v>
      </c>
      <c r="J9399" s="3">
        <v>2016</v>
      </c>
    </row>
    <row r="9400" spans="1:10" x14ac:dyDescent="0.4">
      <c r="A9400">
        <v>1621156</v>
      </c>
      <c r="B9400">
        <v>96380</v>
      </c>
      <c r="C9400" s="1" t="s">
        <v>2502</v>
      </c>
      <c r="D9400" s="1">
        <v>43275</v>
      </c>
      <c r="E9400" s="1">
        <v>43280</v>
      </c>
      <c r="F9400" t="s">
        <v>5365</v>
      </c>
      <c r="G9400" t="s">
        <v>222</v>
      </c>
      <c r="H9400" t="s">
        <v>4851</v>
      </c>
      <c r="I9400">
        <v>2</v>
      </c>
      <c r="J9400" s="3">
        <v>2340</v>
      </c>
    </row>
    <row r="9401" spans="1:10" x14ac:dyDescent="0.4">
      <c r="A9401">
        <v>1621156</v>
      </c>
      <c r="B9401">
        <v>97223</v>
      </c>
      <c r="C9401" s="1" t="s">
        <v>2502</v>
      </c>
      <c r="D9401" s="1">
        <v>43275</v>
      </c>
      <c r="E9401" s="1">
        <v>43280</v>
      </c>
      <c r="F9401" t="s">
        <v>5365</v>
      </c>
      <c r="G9401" t="s">
        <v>222</v>
      </c>
      <c r="H9401" t="s">
        <v>4851</v>
      </c>
      <c r="I9401">
        <v>1</v>
      </c>
      <c r="J9401" s="3">
        <v>1500</v>
      </c>
    </row>
    <row r="9402" spans="1:10" x14ac:dyDescent="0.4">
      <c r="A9402">
        <v>1621156</v>
      </c>
      <c r="B9402">
        <v>98180</v>
      </c>
      <c r="C9402" s="1" t="s">
        <v>2502</v>
      </c>
      <c r="D9402" s="1">
        <v>43275</v>
      </c>
      <c r="E9402" s="1">
        <v>43280</v>
      </c>
      <c r="F9402" t="s">
        <v>5365</v>
      </c>
      <c r="G9402" t="s">
        <v>222</v>
      </c>
      <c r="H9402" t="s">
        <v>4851</v>
      </c>
      <c r="I9402">
        <v>1</v>
      </c>
      <c r="J9402" s="3">
        <v>2080</v>
      </c>
    </row>
    <row r="9403" spans="1:10" x14ac:dyDescent="0.4">
      <c r="A9403">
        <v>1621156</v>
      </c>
      <c r="B9403">
        <v>98181</v>
      </c>
      <c r="C9403" s="1" t="s">
        <v>2502</v>
      </c>
      <c r="D9403" s="1">
        <v>43275</v>
      </c>
      <c r="E9403" s="1">
        <v>43280</v>
      </c>
      <c r="F9403" t="s">
        <v>5365</v>
      </c>
      <c r="G9403" t="s">
        <v>222</v>
      </c>
      <c r="H9403" t="s">
        <v>4851</v>
      </c>
      <c r="I9403">
        <v>4</v>
      </c>
      <c r="J9403" s="3">
        <v>6400</v>
      </c>
    </row>
    <row r="9404" spans="1:10" x14ac:dyDescent="0.4">
      <c r="A9404">
        <v>1621156</v>
      </c>
      <c r="B9404">
        <v>97993</v>
      </c>
      <c r="C9404" s="1" t="s">
        <v>2502</v>
      </c>
      <c r="D9404" s="1">
        <v>43275</v>
      </c>
      <c r="E9404" s="1">
        <v>43280</v>
      </c>
      <c r="F9404" t="s">
        <v>5365</v>
      </c>
      <c r="G9404" t="s">
        <v>222</v>
      </c>
      <c r="H9404" t="s">
        <v>4851</v>
      </c>
      <c r="I9404">
        <v>1</v>
      </c>
      <c r="J9404" s="3">
        <v>1130</v>
      </c>
    </row>
    <row r="9405" spans="1:10" x14ac:dyDescent="0.4">
      <c r="A9405">
        <v>1621156</v>
      </c>
      <c r="B9405">
        <v>133980</v>
      </c>
      <c r="C9405" s="1" t="s">
        <v>2502</v>
      </c>
      <c r="D9405" s="1">
        <v>43275</v>
      </c>
      <c r="E9405" s="1">
        <v>43280</v>
      </c>
      <c r="F9405" t="s">
        <v>5365</v>
      </c>
      <c r="G9405" t="s">
        <v>222</v>
      </c>
      <c r="H9405" t="s">
        <v>4851</v>
      </c>
      <c r="I9405">
        <v>1</v>
      </c>
      <c r="J9405" s="3">
        <v>1570</v>
      </c>
    </row>
    <row r="9406" spans="1:10" x14ac:dyDescent="0.4">
      <c r="A9406">
        <v>1621156</v>
      </c>
      <c r="B9406">
        <v>134412</v>
      </c>
      <c r="C9406" s="1" t="s">
        <v>2502</v>
      </c>
      <c r="D9406" s="1">
        <v>43275</v>
      </c>
      <c r="E9406" s="1">
        <v>43280</v>
      </c>
      <c r="F9406" t="s">
        <v>5365</v>
      </c>
      <c r="G9406" t="s">
        <v>222</v>
      </c>
      <c r="H9406" t="s">
        <v>4851</v>
      </c>
      <c r="I9406">
        <v>2</v>
      </c>
      <c r="J9406" s="3">
        <v>2340</v>
      </c>
    </row>
    <row r="9407" spans="1:10" x14ac:dyDescent="0.4">
      <c r="A9407">
        <v>1621156</v>
      </c>
      <c r="B9407">
        <v>135726</v>
      </c>
      <c r="C9407" s="1" t="s">
        <v>2502</v>
      </c>
      <c r="D9407" s="1">
        <v>43275</v>
      </c>
      <c r="E9407" s="1">
        <v>43280</v>
      </c>
      <c r="F9407" t="s">
        <v>5365</v>
      </c>
      <c r="G9407" t="s">
        <v>222</v>
      </c>
      <c r="H9407" t="s">
        <v>4851</v>
      </c>
      <c r="I9407">
        <v>1</v>
      </c>
      <c r="J9407" s="3">
        <v>2335</v>
      </c>
    </row>
    <row r="9408" spans="1:10" x14ac:dyDescent="0.4">
      <c r="A9408">
        <v>1621119</v>
      </c>
      <c r="B9408">
        <v>134220</v>
      </c>
      <c r="C9408" s="1" t="s">
        <v>2476</v>
      </c>
      <c r="D9408" s="1">
        <v>43275</v>
      </c>
      <c r="E9408" s="1">
        <v>43280</v>
      </c>
      <c r="F9408" t="s">
        <v>5255</v>
      </c>
      <c r="G9408" t="s">
        <v>132</v>
      </c>
      <c r="H9408" t="s">
        <v>4851</v>
      </c>
      <c r="I9408">
        <v>4</v>
      </c>
      <c r="J9408" s="3">
        <v>5200</v>
      </c>
    </row>
    <row r="9409" spans="1:10" x14ac:dyDescent="0.4">
      <c r="A9409">
        <v>1621119</v>
      </c>
      <c r="B9409">
        <v>134890</v>
      </c>
      <c r="C9409" s="1" t="s">
        <v>2476</v>
      </c>
      <c r="D9409" s="1">
        <v>43275</v>
      </c>
      <c r="E9409" s="1">
        <v>43280</v>
      </c>
      <c r="F9409" t="s">
        <v>5255</v>
      </c>
      <c r="G9409" t="s">
        <v>132</v>
      </c>
      <c r="H9409" t="s">
        <v>4851</v>
      </c>
      <c r="I9409">
        <v>2</v>
      </c>
      <c r="J9409" s="3">
        <v>3600</v>
      </c>
    </row>
    <row r="9410" spans="1:10" x14ac:dyDescent="0.4">
      <c r="A9410">
        <v>1621119</v>
      </c>
      <c r="B9410">
        <v>95050</v>
      </c>
      <c r="C9410" s="1" t="s">
        <v>2476</v>
      </c>
      <c r="D9410" s="1">
        <v>43275</v>
      </c>
      <c r="E9410" s="1">
        <v>43280</v>
      </c>
      <c r="F9410" t="s">
        <v>5255</v>
      </c>
      <c r="G9410" t="s">
        <v>132</v>
      </c>
      <c r="H9410" t="s">
        <v>4851</v>
      </c>
      <c r="I9410">
        <v>4</v>
      </c>
      <c r="J9410" s="3">
        <v>8200</v>
      </c>
    </row>
    <row r="9411" spans="1:10" x14ac:dyDescent="0.4">
      <c r="A9411">
        <v>1621119</v>
      </c>
      <c r="B9411">
        <v>96624</v>
      </c>
      <c r="C9411" s="1" t="s">
        <v>2476</v>
      </c>
      <c r="D9411" s="1">
        <v>43275</v>
      </c>
      <c r="E9411" s="1">
        <v>43280</v>
      </c>
      <c r="F9411" t="s">
        <v>5255</v>
      </c>
      <c r="G9411" t="s">
        <v>132</v>
      </c>
      <c r="H9411" t="s">
        <v>4851</v>
      </c>
      <c r="I9411">
        <v>1</v>
      </c>
      <c r="J9411" s="3">
        <v>1515</v>
      </c>
    </row>
    <row r="9412" spans="1:10" x14ac:dyDescent="0.4">
      <c r="A9412">
        <v>1621119</v>
      </c>
      <c r="B9412">
        <v>95916</v>
      </c>
      <c r="C9412" s="1" t="s">
        <v>2476</v>
      </c>
      <c r="D9412" s="1">
        <v>43275</v>
      </c>
      <c r="E9412" s="1">
        <v>43280</v>
      </c>
      <c r="F9412" t="s">
        <v>5255</v>
      </c>
      <c r="G9412" t="s">
        <v>132</v>
      </c>
      <c r="H9412" t="s">
        <v>4851</v>
      </c>
      <c r="I9412">
        <v>6</v>
      </c>
      <c r="J9412" s="3">
        <v>11740</v>
      </c>
    </row>
    <row r="9413" spans="1:10" x14ac:dyDescent="0.4">
      <c r="A9413">
        <v>1621119</v>
      </c>
      <c r="B9413">
        <v>96066</v>
      </c>
      <c r="C9413" s="1" t="s">
        <v>2476</v>
      </c>
      <c r="D9413" s="1">
        <v>43275</v>
      </c>
      <c r="E9413" s="1">
        <v>43280</v>
      </c>
      <c r="F9413" t="s">
        <v>5255</v>
      </c>
      <c r="G9413" t="s">
        <v>132</v>
      </c>
      <c r="H9413" t="s">
        <v>4851</v>
      </c>
      <c r="I9413">
        <v>1</v>
      </c>
      <c r="J9413" s="3">
        <v>1800</v>
      </c>
    </row>
    <row r="9414" spans="1:10" x14ac:dyDescent="0.4">
      <c r="A9414">
        <v>1621125</v>
      </c>
      <c r="B9414">
        <v>95792</v>
      </c>
      <c r="C9414" s="1" t="s">
        <v>2481</v>
      </c>
      <c r="D9414" s="1">
        <v>43275</v>
      </c>
      <c r="E9414" s="1">
        <v>43280</v>
      </c>
      <c r="F9414" t="s">
        <v>5070</v>
      </c>
      <c r="G9414" t="s">
        <v>17</v>
      </c>
      <c r="H9414" t="s">
        <v>4851</v>
      </c>
      <c r="I9414">
        <v>1</v>
      </c>
      <c r="J9414" s="3">
        <v>2200</v>
      </c>
    </row>
    <row r="9415" spans="1:10" x14ac:dyDescent="0.4">
      <c r="A9415">
        <v>1621125</v>
      </c>
      <c r="B9415">
        <v>95615</v>
      </c>
      <c r="C9415" s="1" t="s">
        <v>2481</v>
      </c>
      <c r="D9415" s="1">
        <v>43275</v>
      </c>
      <c r="E9415" s="1">
        <v>43280</v>
      </c>
      <c r="F9415" t="s">
        <v>5070</v>
      </c>
      <c r="G9415" t="s">
        <v>17</v>
      </c>
      <c r="H9415" t="s">
        <v>4851</v>
      </c>
      <c r="I9415">
        <v>1</v>
      </c>
      <c r="J9415" s="3">
        <v>4200</v>
      </c>
    </row>
    <row r="9416" spans="1:10" x14ac:dyDescent="0.4">
      <c r="A9416">
        <v>1621125</v>
      </c>
      <c r="B9416">
        <v>96070</v>
      </c>
      <c r="C9416" s="1" t="s">
        <v>2481</v>
      </c>
      <c r="D9416" s="1">
        <v>43275</v>
      </c>
      <c r="E9416" s="1">
        <v>43280</v>
      </c>
      <c r="F9416" t="s">
        <v>5070</v>
      </c>
      <c r="G9416" t="s">
        <v>17</v>
      </c>
      <c r="H9416" t="s">
        <v>4851</v>
      </c>
      <c r="I9416">
        <v>3</v>
      </c>
      <c r="J9416" s="3">
        <v>13750</v>
      </c>
    </row>
    <row r="9417" spans="1:10" x14ac:dyDescent="0.4">
      <c r="A9417">
        <v>1621125</v>
      </c>
      <c r="B9417">
        <v>96402</v>
      </c>
      <c r="C9417" s="1" t="s">
        <v>2481</v>
      </c>
      <c r="D9417" s="1">
        <v>43275</v>
      </c>
      <c r="E9417" s="1">
        <v>43280</v>
      </c>
      <c r="F9417" t="s">
        <v>5070</v>
      </c>
      <c r="G9417" t="s">
        <v>17</v>
      </c>
      <c r="H9417" t="s">
        <v>4851</v>
      </c>
      <c r="I9417">
        <v>4</v>
      </c>
      <c r="J9417" s="3">
        <v>11600</v>
      </c>
    </row>
    <row r="9418" spans="1:10" x14ac:dyDescent="0.4">
      <c r="A9418">
        <v>1621125</v>
      </c>
      <c r="B9418">
        <v>96635</v>
      </c>
      <c r="C9418" s="1" t="s">
        <v>2481</v>
      </c>
      <c r="D9418" s="1">
        <v>43275</v>
      </c>
      <c r="E9418" s="1">
        <v>43280</v>
      </c>
      <c r="F9418" t="s">
        <v>5070</v>
      </c>
      <c r="G9418" t="s">
        <v>17</v>
      </c>
      <c r="H9418" t="s">
        <v>4851</v>
      </c>
      <c r="I9418">
        <v>1</v>
      </c>
      <c r="J9418" s="3">
        <v>2135</v>
      </c>
    </row>
    <row r="9419" spans="1:10" x14ac:dyDescent="0.4">
      <c r="A9419">
        <v>1621125</v>
      </c>
      <c r="B9419">
        <v>134800</v>
      </c>
      <c r="C9419" s="1" t="s">
        <v>2481</v>
      </c>
      <c r="D9419" s="1">
        <v>43275</v>
      </c>
      <c r="E9419" s="1">
        <v>43280</v>
      </c>
      <c r="F9419" t="s">
        <v>5070</v>
      </c>
      <c r="G9419" t="s">
        <v>17</v>
      </c>
      <c r="H9419" t="s">
        <v>4851</v>
      </c>
      <c r="I9419">
        <v>1</v>
      </c>
      <c r="J9419" s="3">
        <v>2800</v>
      </c>
    </row>
    <row r="9420" spans="1:10" x14ac:dyDescent="0.4">
      <c r="A9420">
        <v>1621125</v>
      </c>
      <c r="B9420">
        <v>134224</v>
      </c>
      <c r="C9420" s="1" t="s">
        <v>2481</v>
      </c>
      <c r="D9420" s="1">
        <v>43275</v>
      </c>
      <c r="E9420" s="1">
        <v>43280</v>
      </c>
      <c r="F9420" t="s">
        <v>5070</v>
      </c>
      <c r="G9420" t="s">
        <v>17</v>
      </c>
      <c r="H9420" t="s">
        <v>4851</v>
      </c>
      <c r="I9420">
        <v>2</v>
      </c>
      <c r="J9420" s="3">
        <v>2600</v>
      </c>
    </row>
    <row r="9421" spans="1:10" x14ac:dyDescent="0.4">
      <c r="A9421">
        <v>1621125</v>
      </c>
      <c r="B9421">
        <v>134443</v>
      </c>
      <c r="C9421" s="1" t="s">
        <v>2481</v>
      </c>
      <c r="D9421" s="1">
        <v>43275</v>
      </c>
      <c r="E9421" s="1">
        <v>43280</v>
      </c>
      <c r="F9421" t="s">
        <v>5070</v>
      </c>
      <c r="G9421" t="s">
        <v>17</v>
      </c>
      <c r="H9421" t="s">
        <v>4851</v>
      </c>
      <c r="I9421">
        <v>4</v>
      </c>
      <c r="J9421" s="3">
        <v>11600</v>
      </c>
    </row>
    <row r="9422" spans="1:10" x14ac:dyDescent="0.4">
      <c r="A9422">
        <v>1621125</v>
      </c>
      <c r="B9422">
        <v>136982</v>
      </c>
      <c r="C9422" s="1" t="s">
        <v>2481</v>
      </c>
      <c r="D9422" s="1">
        <v>43275</v>
      </c>
      <c r="E9422" s="1">
        <v>43280</v>
      </c>
      <c r="F9422" t="s">
        <v>5070</v>
      </c>
      <c r="G9422" t="s">
        <v>17</v>
      </c>
      <c r="H9422" t="s">
        <v>4851</v>
      </c>
      <c r="I9422">
        <v>1</v>
      </c>
      <c r="J9422" s="3">
        <v>2816</v>
      </c>
    </row>
    <row r="9423" spans="1:10" x14ac:dyDescent="0.4">
      <c r="A9423">
        <v>1621125</v>
      </c>
      <c r="B9423">
        <v>137331</v>
      </c>
      <c r="C9423" s="1" t="s">
        <v>2481</v>
      </c>
      <c r="D9423" s="1">
        <v>43275</v>
      </c>
      <c r="E9423" s="1">
        <v>43280</v>
      </c>
      <c r="F9423" t="s">
        <v>5070</v>
      </c>
      <c r="G9423" t="s">
        <v>17</v>
      </c>
      <c r="H9423" t="s">
        <v>4851</v>
      </c>
      <c r="I9423">
        <v>1</v>
      </c>
      <c r="J9423" s="3">
        <v>1800</v>
      </c>
    </row>
    <row r="9424" spans="1:10" x14ac:dyDescent="0.4">
      <c r="A9424">
        <v>1620593</v>
      </c>
      <c r="B9424">
        <v>137280</v>
      </c>
      <c r="C9424" s="1" t="s">
        <v>2109</v>
      </c>
      <c r="D9424" s="1">
        <v>43275</v>
      </c>
      <c r="E9424" s="1">
        <v>43280</v>
      </c>
      <c r="F9424" t="s">
        <v>1738</v>
      </c>
      <c r="G9424" t="s">
        <v>750</v>
      </c>
      <c r="H9424" t="s">
        <v>4851</v>
      </c>
      <c r="I9424">
        <v>1</v>
      </c>
      <c r="J9424" s="3">
        <v>2165</v>
      </c>
    </row>
    <row r="9425" spans="1:10" x14ac:dyDescent="0.4">
      <c r="A9425">
        <v>1620593</v>
      </c>
      <c r="B9425">
        <v>96324</v>
      </c>
      <c r="C9425" s="1" t="s">
        <v>2109</v>
      </c>
      <c r="D9425" s="1">
        <v>43275</v>
      </c>
      <c r="E9425" s="1">
        <v>43280</v>
      </c>
      <c r="F9425" t="s">
        <v>1738</v>
      </c>
      <c r="G9425" t="s">
        <v>750</v>
      </c>
      <c r="H9425" t="s">
        <v>4851</v>
      </c>
      <c r="I9425">
        <v>1</v>
      </c>
      <c r="J9425" s="3">
        <v>3500</v>
      </c>
    </row>
    <row r="9426" spans="1:10" x14ac:dyDescent="0.4">
      <c r="A9426">
        <v>1620593</v>
      </c>
      <c r="B9426">
        <v>96217</v>
      </c>
      <c r="C9426" s="1" t="s">
        <v>2109</v>
      </c>
      <c r="D9426" s="1">
        <v>43275</v>
      </c>
      <c r="E9426" s="1">
        <v>43280</v>
      </c>
      <c r="F9426" t="s">
        <v>1738</v>
      </c>
      <c r="G9426" t="s">
        <v>750</v>
      </c>
      <c r="H9426" t="s">
        <v>4851</v>
      </c>
      <c r="I9426">
        <v>1</v>
      </c>
      <c r="J9426" s="3">
        <v>2025</v>
      </c>
    </row>
    <row r="9427" spans="1:10" x14ac:dyDescent="0.4">
      <c r="A9427">
        <v>1620593</v>
      </c>
      <c r="B9427">
        <v>95921</v>
      </c>
      <c r="C9427" s="1" t="s">
        <v>2109</v>
      </c>
      <c r="D9427" s="1">
        <v>43275</v>
      </c>
      <c r="E9427" s="1">
        <v>43280</v>
      </c>
      <c r="F9427" t="s">
        <v>1738</v>
      </c>
      <c r="G9427" t="s">
        <v>750</v>
      </c>
      <c r="H9427" t="s">
        <v>4851</v>
      </c>
      <c r="I9427">
        <v>6</v>
      </c>
      <c r="J9427" s="3">
        <v>10380</v>
      </c>
    </row>
    <row r="9428" spans="1:10" x14ac:dyDescent="0.4">
      <c r="A9428">
        <v>1620593</v>
      </c>
      <c r="B9428">
        <v>96630</v>
      </c>
      <c r="C9428" s="1" t="s">
        <v>2109</v>
      </c>
      <c r="D9428" s="1">
        <v>43275</v>
      </c>
      <c r="E9428" s="1">
        <v>43280</v>
      </c>
      <c r="F9428" t="s">
        <v>1738</v>
      </c>
      <c r="G9428" t="s">
        <v>750</v>
      </c>
      <c r="H9428" t="s">
        <v>4851</v>
      </c>
      <c r="I9428">
        <v>13</v>
      </c>
      <c r="J9428" s="3">
        <v>42760</v>
      </c>
    </row>
    <row r="9429" spans="1:10" x14ac:dyDescent="0.4">
      <c r="A9429">
        <v>1620650</v>
      </c>
      <c r="B9429">
        <v>133982</v>
      </c>
      <c r="C9429" s="1" t="s">
        <v>2152</v>
      </c>
      <c r="D9429" s="1">
        <v>43275</v>
      </c>
      <c r="E9429" s="1">
        <v>43280</v>
      </c>
      <c r="F9429" t="s">
        <v>6397</v>
      </c>
      <c r="G9429" t="s">
        <v>95</v>
      </c>
      <c r="H9429" t="s">
        <v>4851</v>
      </c>
      <c r="I9429">
        <v>8</v>
      </c>
      <c r="J9429" s="3">
        <v>24592</v>
      </c>
    </row>
    <row r="9430" spans="1:10" x14ac:dyDescent="0.4">
      <c r="A9430">
        <v>1620650</v>
      </c>
      <c r="B9430">
        <v>142405</v>
      </c>
      <c r="C9430" s="1" t="s">
        <v>2152</v>
      </c>
      <c r="D9430" s="1">
        <v>43275</v>
      </c>
      <c r="E9430" s="1">
        <v>43280</v>
      </c>
      <c r="F9430" t="s">
        <v>6397</v>
      </c>
      <c r="G9430" t="s">
        <v>95</v>
      </c>
      <c r="H9430" t="s">
        <v>4851</v>
      </c>
      <c r="I9430">
        <v>2</v>
      </c>
      <c r="J9430" s="3">
        <v>4800</v>
      </c>
    </row>
    <row r="9431" spans="1:10" x14ac:dyDescent="0.4">
      <c r="A9431">
        <v>1620650</v>
      </c>
      <c r="B9431">
        <v>98178</v>
      </c>
      <c r="C9431" s="1" t="s">
        <v>2152</v>
      </c>
      <c r="D9431" s="1">
        <v>43275</v>
      </c>
      <c r="E9431" s="1">
        <v>43280</v>
      </c>
      <c r="F9431" t="s">
        <v>6397</v>
      </c>
      <c r="G9431" t="s">
        <v>95</v>
      </c>
      <c r="H9431" t="s">
        <v>4851</v>
      </c>
      <c r="I9431">
        <v>6</v>
      </c>
      <c r="J9431" s="3">
        <v>9000</v>
      </c>
    </row>
    <row r="9432" spans="1:10" x14ac:dyDescent="0.4">
      <c r="A9432">
        <v>1624368</v>
      </c>
      <c r="B9432">
        <v>142962</v>
      </c>
      <c r="C9432" s="1" t="s">
        <v>4639</v>
      </c>
      <c r="D9432" s="1">
        <v>43275</v>
      </c>
      <c r="E9432" s="1">
        <v>43277</v>
      </c>
      <c r="F9432" t="s">
        <v>4888</v>
      </c>
      <c r="G9432" t="s">
        <v>95</v>
      </c>
      <c r="H9432" t="s">
        <v>4851</v>
      </c>
      <c r="I9432">
        <v>1</v>
      </c>
      <c r="J9432" s="3">
        <v>1200</v>
      </c>
    </row>
    <row r="9433" spans="1:10" x14ac:dyDescent="0.4">
      <c r="A9433">
        <v>1622912</v>
      </c>
      <c r="B9433">
        <v>134158</v>
      </c>
      <c r="C9433" s="1" t="s">
        <v>3922</v>
      </c>
      <c r="D9433" s="1">
        <v>43275</v>
      </c>
      <c r="E9433" s="1">
        <v>43280</v>
      </c>
      <c r="F9433" t="s">
        <v>5789</v>
      </c>
      <c r="G9433" t="s">
        <v>22</v>
      </c>
      <c r="H9433" t="s">
        <v>4910</v>
      </c>
      <c r="I9433">
        <v>1</v>
      </c>
      <c r="J9433" s="3">
        <v>7308</v>
      </c>
    </row>
    <row r="9434" spans="1:10" x14ac:dyDescent="0.4">
      <c r="A9434">
        <v>1622954</v>
      </c>
      <c r="B9434">
        <v>134222</v>
      </c>
      <c r="C9434" s="1" t="s">
        <v>3959</v>
      </c>
      <c r="D9434" s="1">
        <v>43275</v>
      </c>
      <c r="E9434" s="1">
        <v>43280</v>
      </c>
      <c r="F9434" t="s">
        <v>6806</v>
      </c>
      <c r="G9434" t="s">
        <v>22</v>
      </c>
      <c r="H9434" t="s">
        <v>5869</v>
      </c>
      <c r="I9434">
        <v>1</v>
      </c>
      <c r="J9434" s="3">
        <v>3390</v>
      </c>
    </row>
    <row r="9435" spans="1:10" x14ac:dyDescent="0.4">
      <c r="A9435">
        <v>1622882</v>
      </c>
      <c r="B9435">
        <v>134379</v>
      </c>
      <c r="C9435" s="1" t="s">
        <v>3895</v>
      </c>
      <c r="D9435" s="1">
        <v>43275</v>
      </c>
      <c r="E9435" s="1">
        <v>43279</v>
      </c>
      <c r="F9435" t="s">
        <v>5712</v>
      </c>
      <c r="G9435" t="s">
        <v>22</v>
      </c>
      <c r="H9435" t="s">
        <v>4913</v>
      </c>
      <c r="I9435">
        <v>1</v>
      </c>
      <c r="J9435" s="3">
        <v>9500</v>
      </c>
    </row>
    <row r="9436" spans="1:10" x14ac:dyDescent="0.4">
      <c r="A9436">
        <v>1622757</v>
      </c>
      <c r="B9436">
        <v>134099</v>
      </c>
      <c r="C9436" s="1" t="s">
        <v>3789</v>
      </c>
      <c r="D9436" s="1">
        <v>43275</v>
      </c>
      <c r="E9436" s="1">
        <v>43280</v>
      </c>
      <c r="F9436" t="s">
        <v>5838</v>
      </c>
      <c r="G9436" t="s">
        <v>22</v>
      </c>
      <c r="H9436" t="s">
        <v>4870</v>
      </c>
      <c r="I9436">
        <v>1</v>
      </c>
      <c r="J9436" s="3">
        <v>2300</v>
      </c>
    </row>
    <row r="9437" spans="1:10" x14ac:dyDescent="0.4">
      <c r="A9437">
        <v>1623834</v>
      </c>
      <c r="B9437">
        <v>142979</v>
      </c>
      <c r="C9437" s="1" t="s">
        <v>4399</v>
      </c>
      <c r="D9437" s="1">
        <v>43275</v>
      </c>
      <c r="E9437" s="1">
        <v>43282</v>
      </c>
      <c r="F9437" t="s">
        <v>6891</v>
      </c>
      <c r="G9437" t="s">
        <v>22</v>
      </c>
      <c r="H9437" t="s">
        <v>5239</v>
      </c>
      <c r="I9437">
        <v>1</v>
      </c>
      <c r="J9437" s="3">
        <v>2682.79</v>
      </c>
    </row>
    <row r="9438" spans="1:10" x14ac:dyDescent="0.4">
      <c r="A9438">
        <v>1623834</v>
      </c>
      <c r="B9438">
        <v>137407</v>
      </c>
      <c r="C9438" s="1" t="s">
        <v>4399</v>
      </c>
      <c r="D9438" s="1">
        <v>43275</v>
      </c>
      <c r="E9438" s="1">
        <v>43282</v>
      </c>
      <c r="F9438" t="s">
        <v>6891</v>
      </c>
      <c r="G9438" t="s">
        <v>22</v>
      </c>
      <c r="H9438" t="s">
        <v>5239</v>
      </c>
      <c r="I9438">
        <v>1</v>
      </c>
      <c r="J9438" s="3">
        <v>2682.79</v>
      </c>
    </row>
    <row r="9439" spans="1:10" x14ac:dyDescent="0.4">
      <c r="A9439">
        <v>1623012</v>
      </c>
      <c r="B9439">
        <v>135077</v>
      </c>
      <c r="C9439" s="1" t="s">
        <v>4010</v>
      </c>
      <c r="D9439" s="1">
        <v>43275</v>
      </c>
      <c r="E9439" s="1">
        <v>43280</v>
      </c>
      <c r="F9439" t="s">
        <v>5611</v>
      </c>
      <c r="G9439" t="s">
        <v>222</v>
      </c>
      <c r="H9439" t="s">
        <v>4851</v>
      </c>
      <c r="I9439">
        <v>1</v>
      </c>
      <c r="J9439" s="3">
        <v>1500</v>
      </c>
    </row>
    <row r="9440" spans="1:10" x14ac:dyDescent="0.4">
      <c r="A9440">
        <v>1623847</v>
      </c>
      <c r="B9440">
        <v>137114</v>
      </c>
      <c r="C9440" s="1" t="s">
        <v>4404</v>
      </c>
      <c r="D9440" s="1">
        <v>43276</v>
      </c>
      <c r="E9440" s="1">
        <v>43277</v>
      </c>
      <c r="F9440" t="s">
        <v>5307</v>
      </c>
      <c r="G9440" t="s">
        <v>22</v>
      </c>
      <c r="H9440" t="s">
        <v>4902</v>
      </c>
      <c r="I9440">
        <v>1</v>
      </c>
      <c r="J9440" s="3">
        <v>954</v>
      </c>
    </row>
    <row r="9441" spans="1:10" x14ac:dyDescent="0.4">
      <c r="A9441">
        <v>1623848</v>
      </c>
      <c r="B9441">
        <v>137115</v>
      </c>
      <c r="C9441" s="1" t="s">
        <v>4405</v>
      </c>
      <c r="D9441" s="1">
        <v>43276</v>
      </c>
      <c r="E9441" s="1">
        <v>43277</v>
      </c>
      <c r="F9441" t="s">
        <v>4983</v>
      </c>
      <c r="G9441" t="s">
        <v>22</v>
      </c>
      <c r="H9441" t="s">
        <v>4983</v>
      </c>
      <c r="I9441">
        <v>1</v>
      </c>
      <c r="J9441" s="3">
        <v>3706</v>
      </c>
    </row>
    <row r="9442" spans="1:10" x14ac:dyDescent="0.4">
      <c r="A9442">
        <v>1622883</v>
      </c>
      <c r="B9442">
        <v>134382</v>
      </c>
      <c r="C9442" s="1" t="s">
        <v>3896</v>
      </c>
      <c r="D9442" s="1">
        <v>43276</v>
      </c>
      <c r="E9442" s="1">
        <v>43277</v>
      </c>
      <c r="F9442" t="s">
        <v>4888</v>
      </c>
      <c r="G9442" t="s">
        <v>95</v>
      </c>
      <c r="H9442" t="s">
        <v>4851</v>
      </c>
      <c r="I9442">
        <v>1</v>
      </c>
      <c r="J9442" s="3">
        <v>1727.48</v>
      </c>
    </row>
    <row r="9443" spans="1:10" x14ac:dyDescent="0.4">
      <c r="A9443">
        <v>1622883</v>
      </c>
      <c r="B9443">
        <v>138202</v>
      </c>
      <c r="C9443" s="1" t="s">
        <v>3896</v>
      </c>
      <c r="D9443" s="1">
        <v>43276</v>
      </c>
      <c r="E9443" s="1">
        <v>43277</v>
      </c>
      <c r="F9443" t="s">
        <v>4888</v>
      </c>
      <c r="G9443" t="s">
        <v>95</v>
      </c>
      <c r="H9443" t="s">
        <v>4851</v>
      </c>
      <c r="I9443">
        <v>1</v>
      </c>
      <c r="J9443" s="3">
        <v>1933</v>
      </c>
    </row>
    <row r="9444" spans="1:10" x14ac:dyDescent="0.4">
      <c r="A9444">
        <v>1622885</v>
      </c>
      <c r="B9444">
        <v>134383</v>
      </c>
      <c r="C9444" s="1" t="s">
        <v>3898</v>
      </c>
      <c r="D9444" s="1">
        <v>43276</v>
      </c>
      <c r="E9444" s="1">
        <v>43279</v>
      </c>
      <c r="F9444" t="s">
        <v>4874</v>
      </c>
      <c r="G9444" t="s">
        <v>35</v>
      </c>
      <c r="H9444" t="s">
        <v>4851</v>
      </c>
      <c r="I9444">
        <v>13</v>
      </c>
      <c r="J9444" s="3">
        <v>22900</v>
      </c>
    </row>
    <row r="9445" spans="1:10" x14ac:dyDescent="0.4">
      <c r="A9445">
        <v>1622941</v>
      </c>
      <c r="B9445">
        <v>134226</v>
      </c>
      <c r="C9445" s="1" t="s">
        <v>3947</v>
      </c>
      <c r="D9445" s="1">
        <v>43276</v>
      </c>
      <c r="E9445" s="1">
        <v>43280</v>
      </c>
      <c r="F9445" t="s">
        <v>6741</v>
      </c>
      <c r="G9445" t="s">
        <v>42</v>
      </c>
      <c r="H9445" t="s">
        <v>4851</v>
      </c>
      <c r="I9445">
        <v>1</v>
      </c>
      <c r="J9445" s="3">
        <v>2500</v>
      </c>
    </row>
    <row r="9446" spans="1:10" x14ac:dyDescent="0.4">
      <c r="A9446">
        <v>1622942</v>
      </c>
      <c r="B9446">
        <v>134227</v>
      </c>
      <c r="C9446" s="1" t="s">
        <v>3948</v>
      </c>
      <c r="D9446" s="1">
        <v>43276</v>
      </c>
      <c r="E9446" s="1">
        <v>43278</v>
      </c>
      <c r="F9446" t="s">
        <v>5097</v>
      </c>
      <c r="G9446" t="s">
        <v>22</v>
      </c>
      <c r="H9446" t="s">
        <v>5132</v>
      </c>
      <c r="I9446">
        <v>1</v>
      </c>
      <c r="J9446" s="3">
        <v>2700</v>
      </c>
    </row>
    <row r="9447" spans="1:10" x14ac:dyDescent="0.4">
      <c r="A9447">
        <v>1622943</v>
      </c>
      <c r="B9447">
        <v>134228</v>
      </c>
      <c r="C9447" s="1" t="s">
        <v>3949</v>
      </c>
      <c r="D9447" s="1">
        <v>43276</v>
      </c>
      <c r="E9447" s="1">
        <v>43279</v>
      </c>
      <c r="F9447" t="s">
        <v>5692</v>
      </c>
      <c r="G9447" t="s">
        <v>22</v>
      </c>
      <c r="H9447" t="s">
        <v>5281</v>
      </c>
      <c r="I9447">
        <v>3</v>
      </c>
      <c r="J9447" s="3">
        <v>15345</v>
      </c>
    </row>
    <row r="9448" spans="1:10" x14ac:dyDescent="0.4">
      <c r="A9448">
        <v>1624358</v>
      </c>
      <c r="B9448">
        <v>142981</v>
      </c>
      <c r="C9448" s="1" t="s">
        <v>4634</v>
      </c>
      <c r="D9448" s="1">
        <v>43276</v>
      </c>
      <c r="E9448" s="1">
        <v>43276</v>
      </c>
      <c r="F9448" t="s">
        <v>4940</v>
      </c>
      <c r="G9448" t="s">
        <v>18</v>
      </c>
      <c r="H9448" t="s">
        <v>4851</v>
      </c>
      <c r="I9448">
        <v>5</v>
      </c>
      <c r="J9448" s="3">
        <v>100</v>
      </c>
    </row>
    <row r="9449" spans="1:10" x14ac:dyDescent="0.4">
      <c r="A9449">
        <v>1624358</v>
      </c>
      <c r="B9449">
        <v>143051</v>
      </c>
      <c r="C9449" s="1" t="s">
        <v>4634</v>
      </c>
      <c r="D9449" s="1">
        <v>43276</v>
      </c>
      <c r="E9449" s="1">
        <v>43276</v>
      </c>
      <c r="F9449" t="s">
        <v>4940</v>
      </c>
      <c r="G9449" t="s">
        <v>18</v>
      </c>
      <c r="H9449" t="s">
        <v>4851</v>
      </c>
      <c r="I9449">
        <v>5</v>
      </c>
      <c r="J9449" s="3">
        <v>100</v>
      </c>
    </row>
    <row r="9450" spans="1:10" x14ac:dyDescent="0.4">
      <c r="A9450">
        <v>1624342</v>
      </c>
      <c r="B9450">
        <v>142548</v>
      </c>
      <c r="C9450" s="1" t="s">
        <v>4628</v>
      </c>
      <c r="D9450" s="1">
        <v>43276</v>
      </c>
      <c r="E9450" s="1">
        <v>43280</v>
      </c>
      <c r="F9450" t="s">
        <v>6945</v>
      </c>
      <c r="G9450" t="s">
        <v>22</v>
      </c>
      <c r="H9450" t="s">
        <v>6946</v>
      </c>
      <c r="I9450">
        <v>1</v>
      </c>
      <c r="J9450" s="3">
        <v>4000</v>
      </c>
    </row>
    <row r="9451" spans="1:10" x14ac:dyDescent="0.4">
      <c r="A9451">
        <v>1624400</v>
      </c>
      <c r="B9451">
        <v>142882</v>
      </c>
      <c r="C9451" s="1" t="s">
        <v>4645</v>
      </c>
      <c r="D9451" s="1">
        <v>43276</v>
      </c>
      <c r="E9451" s="1">
        <v>43283</v>
      </c>
      <c r="F9451" t="s">
        <v>6315</v>
      </c>
      <c r="G9451" t="s">
        <v>22</v>
      </c>
      <c r="H9451" t="s">
        <v>4972</v>
      </c>
      <c r="I9451">
        <v>1</v>
      </c>
      <c r="J9451" s="3">
        <v>4842</v>
      </c>
    </row>
    <row r="9452" spans="1:10" x14ac:dyDescent="0.4">
      <c r="A9452">
        <v>1624454</v>
      </c>
      <c r="B9452">
        <v>142990</v>
      </c>
      <c r="C9452" s="1" t="s">
        <v>4666</v>
      </c>
      <c r="D9452" s="1">
        <v>43276</v>
      </c>
      <c r="E9452" s="1">
        <v>43294</v>
      </c>
      <c r="F9452" t="s">
        <v>5787</v>
      </c>
      <c r="G9452" t="s">
        <v>60</v>
      </c>
      <c r="H9452" t="s">
        <v>4851</v>
      </c>
      <c r="I9452">
        <v>1</v>
      </c>
      <c r="J9452" s="3">
        <v>3200</v>
      </c>
    </row>
    <row r="9453" spans="1:10" x14ac:dyDescent="0.4">
      <c r="A9453">
        <v>1624061</v>
      </c>
      <c r="B9453">
        <v>142036</v>
      </c>
      <c r="C9453" s="1" t="s">
        <v>4486</v>
      </c>
      <c r="D9453" s="1">
        <v>43276</v>
      </c>
      <c r="E9453" s="1">
        <v>43278</v>
      </c>
      <c r="F9453" t="s">
        <v>4888</v>
      </c>
      <c r="G9453" t="s">
        <v>95</v>
      </c>
      <c r="H9453" t="s">
        <v>4851</v>
      </c>
      <c r="I9453">
        <v>3</v>
      </c>
      <c r="J9453" s="3">
        <v>4950</v>
      </c>
    </row>
    <row r="9454" spans="1:10" x14ac:dyDescent="0.4">
      <c r="A9454">
        <v>1624100</v>
      </c>
      <c r="B9454">
        <v>142839</v>
      </c>
      <c r="C9454" s="1" t="s">
        <v>4505</v>
      </c>
      <c r="D9454" s="1">
        <v>43276</v>
      </c>
      <c r="E9454" s="1">
        <v>43276</v>
      </c>
      <c r="F9454" t="s">
        <v>5538</v>
      </c>
      <c r="G9454" t="s">
        <v>18</v>
      </c>
      <c r="H9454" t="s">
        <v>4851</v>
      </c>
      <c r="I9454">
        <v>1</v>
      </c>
      <c r="J9454" s="3">
        <v>75</v>
      </c>
    </row>
    <row r="9455" spans="1:10" x14ac:dyDescent="0.4">
      <c r="A9455">
        <v>1624100</v>
      </c>
      <c r="B9455">
        <v>142840</v>
      </c>
      <c r="C9455" s="1" t="s">
        <v>4505</v>
      </c>
      <c r="D9455" s="1">
        <v>43276</v>
      </c>
      <c r="E9455" s="1">
        <v>43276</v>
      </c>
      <c r="F9455" t="s">
        <v>5538</v>
      </c>
      <c r="G9455" t="s">
        <v>18</v>
      </c>
      <c r="H9455" t="s">
        <v>4851</v>
      </c>
      <c r="I9455">
        <v>1</v>
      </c>
      <c r="J9455" s="3">
        <v>75</v>
      </c>
    </row>
    <row r="9456" spans="1:10" x14ac:dyDescent="0.4">
      <c r="A9456">
        <v>1623994</v>
      </c>
      <c r="B9456">
        <v>137374</v>
      </c>
      <c r="C9456" s="1" t="s">
        <v>4448</v>
      </c>
      <c r="D9456" s="1">
        <v>43276</v>
      </c>
      <c r="E9456" s="1">
        <v>43277</v>
      </c>
      <c r="F9456" t="s">
        <v>5614</v>
      </c>
      <c r="G9456" t="s">
        <v>67</v>
      </c>
      <c r="H9456" t="s">
        <v>4851</v>
      </c>
      <c r="I9456">
        <v>2</v>
      </c>
      <c r="J9456" s="3">
        <v>350</v>
      </c>
    </row>
    <row r="9457" spans="1:10" x14ac:dyDescent="0.4">
      <c r="A9457">
        <v>1623994</v>
      </c>
      <c r="B9457">
        <v>142883</v>
      </c>
      <c r="C9457" s="1" t="s">
        <v>4448</v>
      </c>
      <c r="D9457" s="1">
        <v>43276</v>
      </c>
      <c r="E9457" s="1">
        <v>43277</v>
      </c>
      <c r="F9457" t="s">
        <v>5614</v>
      </c>
      <c r="G9457" t="s">
        <v>67</v>
      </c>
      <c r="H9457" t="s">
        <v>4851</v>
      </c>
      <c r="I9457">
        <v>1</v>
      </c>
      <c r="J9457" s="3">
        <v>100</v>
      </c>
    </row>
    <row r="9458" spans="1:10" x14ac:dyDescent="0.4">
      <c r="A9458">
        <v>1621215</v>
      </c>
      <c r="B9458">
        <v>95826</v>
      </c>
      <c r="C9458" s="1" t="s">
        <v>6486</v>
      </c>
      <c r="D9458" s="1">
        <v>43276</v>
      </c>
      <c r="E9458" s="1">
        <v>43276</v>
      </c>
      <c r="F9458" t="s">
        <v>4850</v>
      </c>
      <c r="G9458" t="s">
        <v>81</v>
      </c>
      <c r="H9458" t="s">
        <v>4851</v>
      </c>
      <c r="I9458">
        <v>1</v>
      </c>
      <c r="J9458" s="3">
        <v>1200</v>
      </c>
    </row>
    <row r="9459" spans="1:10" x14ac:dyDescent="0.4">
      <c r="A9459">
        <v>1621508</v>
      </c>
      <c r="B9459">
        <v>96639</v>
      </c>
      <c r="C9459" s="1" t="s">
        <v>6535</v>
      </c>
      <c r="D9459" s="1">
        <v>43276</v>
      </c>
      <c r="E9459" s="1">
        <v>43277</v>
      </c>
      <c r="F9459" t="s">
        <v>5532</v>
      </c>
      <c r="G9459" t="s">
        <v>22</v>
      </c>
      <c r="H9459" t="s">
        <v>5533</v>
      </c>
      <c r="I9459">
        <v>1</v>
      </c>
      <c r="J9459" s="3">
        <v>4286</v>
      </c>
    </row>
    <row r="9460" spans="1:10" x14ac:dyDescent="0.4">
      <c r="A9460">
        <v>1621535</v>
      </c>
      <c r="B9460">
        <v>95975</v>
      </c>
      <c r="C9460" s="1" t="s">
        <v>2794</v>
      </c>
      <c r="D9460" s="1">
        <v>43276</v>
      </c>
      <c r="E9460" s="1">
        <v>43279</v>
      </c>
      <c r="F9460" t="s">
        <v>5370</v>
      </c>
      <c r="G9460" t="s">
        <v>409</v>
      </c>
      <c r="H9460" t="s">
        <v>4851</v>
      </c>
      <c r="I9460">
        <v>1</v>
      </c>
      <c r="J9460" s="3">
        <v>1250</v>
      </c>
    </row>
    <row r="9461" spans="1:10" x14ac:dyDescent="0.4">
      <c r="A9461">
        <v>1621623</v>
      </c>
      <c r="B9461">
        <v>98519</v>
      </c>
      <c r="C9461" s="1" t="s">
        <v>2860</v>
      </c>
      <c r="D9461" s="1">
        <v>43276</v>
      </c>
      <c r="E9461" s="1">
        <v>43278</v>
      </c>
      <c r="F9461" t="s">
        <v>4874</v>
      </c>
      <c r="G9461" t="s">
        <v>35</v>
      </c>
      <c r="H9461" t="s">
        <v>4851</v>
      </c>
      <c r="I9461">
        <v>1</v>
      </c>
      <c r="J9461" s="3">
        <v>1600</v>
      </c>
    </row>
    <row r="9462" spans="1:10" x14ac:dyDescent="0.4">
      <c r="A9462">
        <v>1621623</v>
      </c>
      <c r="B9462">
        <v>133017</v>
      </c>
      <c r="C9462" s="1" t="s">
        <v>2860</v>
      </c>
      <c r="D9462" s="1">
        <v>43276</v>
      </c>
      <c r="E9462" s="1">
        <v>43278</v>
      </c>
      <c r="F9462" t="s">
        <v>4874</v>
      </c>
      <c r="G9462" t="s">
        <v>35</v>
      </c>
      <c r="H9462" t="s">
        <v>4851</v>
      </c>
      <c r="I9462">
        <v>1</v>
      </c>
      <c r="J9462" s="3">
        <v>1600</v>
      </c>
    </row>
    <row r="9463" spans="1:10" x14ac:dyDescent="0.4">
      <c r="A9463">
        <v>1621359</v>
      </c>
      <c r="B9463">
        <v>96329</v>
      </c>
      <c r="C9463" s="1" t="s">
        <v>2635</v>
      </c>
      <c r="D9463" s="1">
        <v>43276</v>
      </c>
      <c r="E9463" s="1">
        <v>43281</v>
      </c>
      <c r="F9463" t="s">
        <v>5248</v>
      </c>
      <c r="G9463" t="s">
        <v>296</v>
      </c>
      <c r="H9463" t="s">
        <v>4851</v>
      </c>
      <c r="I9463">
        <v>1</v>
      </c>
      <c r="J9463" s="3">
        <v>3050</v>
      </c>
    </row>
    <row r="9464" spans="1:10" x14ac:dyDescent="0.4">
      <c r="A9464">
        <v>1621467</v>
      </c>
      <c r="B9464">
        <v>96636</v>
      </c>
      <c r="C9464" s="1" t="s">
        <v>2734</v>
      </c>
      <c r="D9464" s="1">
        <v>43276</v>
      </c>
      <c r="E9464" s="1">
        <v>43277</v>
      </c>
      <c r="F9464" t="s">
        <v>4915</v>
      </c>
      <c r="G9464" t="s">
        <v>22</v>
      </c>
      <c r="H9464" t="s">
        <v>4854</v>
      </c>
      <c r="I9464">
        <v>4</v>
      </c>
      <c r="J9464" s="3">
        <v>18000</v>
      </c>
    </row>
    <row r="9465" spans="1:10" x14ac:dyDescent="0.4">
      <c r="A9465">
        <v>1621468</v>
      </c>
      <c r="B9465">
        <v>96637</v>
      </c>
      <c r="C9465" s="1" t="s">
        <v>2735</v>
      </c>
      <c r="D9465" s="1">
        <v>43276</v>
      </c>
      <c r="E9465" s="1">
        <v>43280</v>
      </c>
      <c r="F9465" t="s">
        <v>4888</v>
      </c>
      <c r="G9465" t="s">
        <v>95</v>
      </c>
      <c r="H9465" t="s">
        <v>4851</v>
      </c>
      <c r="I9465">
        <v>4</v>
      </c>
      <c r="J9465" s="3">
        <v>20340</v>
      </c>
    </row>
    <row r="9466" spans="1:10" x14ac:dyDescent="0.4">
      <c r="A9466">
        <v>1621469</v>
      </c>
      <c r="B9466">
        <v>96638</v>
      </c>
      <c r="C9466" s="1" t="s">
        <v>2736</v>
      </c>
      <c r="D9466" s="1">
        <v>43276</v>
      </c>
      <c r="E9466" s="1">
        <v>43281</v>
      </c>
      <c r="F9466" t="s">
        <v>5224</v>
      </c>
      <c r="G9466" t="s">
        <v>42</v>
      </c>
      <c r="H9466" t="s">
        <v>4851</v>
      </c>
      <c r="I9466">
        <v>1</v>
      </c>
      <c r="J9466" s="3">
        <v>2450</v>
      </c>
    </row>
    <row r="9467" spans="1:10" x14ac:dyDescent="0.4">
      <c r="A9467">
        <v>1621469</v>
      </c>
      <c r="B9467">
        <v>96328</v>
      </c>
      <c r="C9467" s="1" t="s">
        <v>2736</v>
      </c>
      <c r="D9467" s="1">
        <v>43276</v>
      </c>
      <c r="E9467" s="1">
        <v>43281</v>
      </c>
      <c r="F9467" t="s">
        <v>5224</v>
      </c>
      <c r="G9467" t="s">
        <v>42</v>
      </c>
      <c r="H9467" t="s">
        <v>4851</v>
      </c>
      <c r="I9467">
        <v>1</v>
      </c>
      <c r="J9467" s="3">
        <v>3000</v>
      </c>
    </row>
    <row r="9468" spans="1:10" x14ac:dyDescent="0.4">
      <c r="A9468">
        <v>1621455</v>
      </c>
      <c r="B9468">
        <v>95776</v>
      </c>
      <c r="C9468" s="1" t="s">
        <v>2725</v>
      </c>
      <c r="D9468" s="1">
        <v>43276</v>
      </c>
      <c r="E9468" s="1">
        <v>43278</v>
      </c>
      <c r="F9468" t="s">
        <v>5571</v>
      </c>
      <c r="G9468" t="s">
        <v>22</v>
      </c>
      <c r="H9468" t="s">
        <v>4913</v>
      </c>
      <c r="I9468">
        <v>1</v>
      </c>
      <c r="J9468" s="3">
        <v>2352</v>
      </c>
    </row>
    <row r="9469" spans="1:10" x14ac:dyDescent="0.4">
      <c r="A9469">
        <v>1621455</v>
      </c>
      <c r="B9469">
        <v>98607</v>
      </c>
      <c r="C9469" s="1" t="s">
        <v>2725</v>
      </c>
      <c r="D9469" s="1">
        <v>43276</v>
      </c>
      <c r="E9469" s="1">
        <v>43278</v>
      </c>
      <c r="F9469" t="s">
        <v>5571</v>
      </c>
      <c r="G9469" t="s">
        <v>22</v>
      </c>
      <c r="H9469" t="s">
        <v>4913</v>
      </c>
      <c r="I9469">
        <v>1</v>
      </c>
      <c r="J9469" s="3">
        <v>2270</v>
      </c>
    </row>
    <row r="9470" spans="1:10" x14ac:dyDescent="0.4">
      <c r="A9470">
        <v>1619522</v>
      </c>
      <c r="B9470">
        <v>128117</v>
      </c>
      <c r="C9470" s="1" t="s">
        <v>1547</v>
      </c>
      <c r="D9470" s="1">
        <v>43276</v>
      </c>
      <c r="E9470" s="1">
        <v>43278</v>
      </c>
      <c r="F9470" t="s">
        <v>5557</v>
      </c>
      <c r="G9470" t="s">
        <v>258</v>
      </c>
      <c r="H9470" t="s">
        <v>4851</v>
      </c>
      <c r="I9470">
        <v>1</v>
      </c>
      <c r="J9470" s="3">
        <v>1800</v>
      </c>
    </row>
    <row r="9471" spans="1:10" x14ac:dyDescent="0.4">
      <c r="A9471">
        <v>1619522</v>
      </c>
      <c r="B9471">
        <v>134477</v>
      </c>
      <c r="C9471" s="1" t="s">
        <v>1547</v>
      </c>
      <c r="D9471" s="1">
        <v>43276</v>
      </c>
      <c r="E9471" s="1">
        <v>43278</v>
      </c>
      <c r="F9471" t="s">
        <v>5557</v>
      </c>
      <c r="G9471" t="s">
        <v>258</v>
      </c>
      <c r="H9471" t="s">
        <v>4851</v>
      </c>
      <c r="I9471">
        <v>1</v>
      </c>
      <c r="J9471" s="3">
        <v>1895</v>
      </c>
    </row>
    <row r="9472" spans="1:10" x14ac:dyDescent="0.4">
      <c r="A9472">
        <v>1619522</v>
      </c>
      <c r="B9472">
        <v>138010</v>
      </c>
      <c r="C9472" s="1" t="s">
        <v>1547</v>
      </c>
      <c r="D9472" s="1">
        <v>43276</v>
      </c>
      <c r="E9472" s="1">
        <v>43278</v>
      </c>
      <c r="F9472" t="s">
        <v>5557</v>
      </c>
      <c r="G9472" t="s">
        <v>258</v>
      </c>
      <c r="H9472" t="s">
        <v>4851</v>
      </c>
      <c r="I9472">
        <v>1</v>
      </c>
      <c r="J9472" s="3">
        <v>2340</v>
      </c>
    </row>
    <row r="9473" spans="1:10" x14ac:dyDescent="0.4">
      <c r="A9473">
        <v>1619522</v>
      </c>
      <c r="B9473">
        <v>93914</v>
      </c>
      <c r="C9473" s="1" t="s">
        <v>1547</v>
      </c>
      <c r="D9473" s="1">
        <v>43276</v>
      </c>
      <c r="E9473" s="1">
        <v>43278</v>
      </c>
      <c r="F9473" t="s">
        <v>5557</v>
      </c>
      <c r="G9473" t="s">
        <v>258</v>
      </c>
      <c r="H9473" t="s">
        <v>4851</v>
      </c>
      <c r="I9473">
        <v>1</v>
      </c>
      <c r="J9473" s="3">
        <v>1800</v>
      </c>
    </row>
    <row r="9474" spans="1:10" x14ac:dyDescent="0.4">
      <c r="A9474">
        <v>1619522</v>
      </c>
      <c r="B9474">
        <v>96717</v>
      </c>
      <c r="C9474" s="1" t="s">
        <v>1547</v>
      </c>
      <c r="D9474" s="1">
        <v>43276</v>
      </c>
      <c r="E9474" s="1">
        <v>43278</v>
      </c>
      <c r="F9474" t="s">
        <v>5557</v>
      </c>
      <c r="G9474" t="s">
        <v>258</v>
      </c>
      <c r="H9474" t="s">
        <v>4851</v>
      </c>
      <c r="I9474">
        <v>1</v>
      </c>
      <c r="J9474" s="3">
        <v>2100</v>
      </c>
    </row>
    <row r="9475" spans="1:10" x14ac:dyDescent="0.4">
      <c r="A9475">
        <v>1619522</v>
      </c>
      <c r="B9475">
        <v>98184</v>
      </c>
      <c r="C9475" s="1" t="s">
        <v>1547</v>
      </c>
      <c r="D9475" s="1">
        <v>43276</v>
      </c>
      <c r="E9475" s="1">
        <v>43278</v>
      </c>
      <c r="F9475" t="s">
        <v>5557</v>
      </c>
      <c r="G9475" t="s">
        <v>258</v>
      </c>
      <c r="H9475" t="s">
        <v>4851</v>
      </c>
      <c r="I9475">
        <v>8</v>
      </c>
      <c r="J9475" s="3">
        <v>21500</v>
      </c>
    </row>
    <row r="9476" spans="1:10" x14ac:dyDescent="0.4">
      <c r="A9476">
        <v>1619522</v>
      </c>
      <c r="B9476">
        <v>97546</v>
      </c>
      <c r="C9476" s="1" t="s">
        <v>1547</v>
      </c>
      <c r="D9476" s="1">
        <v>43276</v>
      </c>
      <c r="E9476" s="1">
        <v>43278</v>
      </c>
      <c r="F9476" t="s">
        <v>5557</v>
      </c>
      <c r="G9476" t="s">
        <v>258</v>
      </c>
      <c r="H9476" t="s">
        <v>4851</v>
      </c>
      <c r="I9476">
        <v>1</v>
      </c>
      <c r="J9476" s="3">
        <v>1895</v>
      </c>
    </row>
    <row r="9477" spans="1:10" x14ac:dyDescent="0.4">
      <c r="A9477">
        <v>1619855</v>
      </c>
      <c r="B9477">
        <v>134522</v>
      </c>
      <c r="C9477" s="1" t="s">
        <v>1704</v>
      </c>
      <c r="D9477" s="1">
        <v>43276</v>
      </c>
      <c r="E9477" s="1">
        <v>43279</v>
      </c>
      <c r="F9477" t="s">
        <v>5051</v>
      </c>
      <c r="G9477" t="s">
        <v>31</v>
      </c>
      <c r="H9477" t="s">
        <v>4851</v>
      </c>
      <c r="I9477">
        <v>1</v>
      </c>
      <c r="J9477" s="3">
        <v>2000</v>
      </c>
    </row>
    <row r="9478" spans="1:10" x14ac:dyDescent="0.4">
      <c r="A9478">
        <v>1619855</v>
      </c>
      <c r="B9478">
        <v>134434</v>
      </c>
      <c r="C9478" s="1" t="s">
        <v>1704</v>
      </c>
      <c r="D9478" s="1">
        <v>43276</v>
      </c>
      <c r="E9478" s="1">
        <v>43279</v>
      </c>
      <c r="F9478" t="s">
        <v>5051</v>
      </c>
      <c r="G9478" t="s">
        <v>31</v>
      </c>
      <c r="H9478" t="s">
        <v>4851</v>
      </c>
      <c r="I9478">
        <v>5</v>
      </c>
      <c r="J9478" s="3">
        <v>8500</v>
      </c>
    </row>
    <row r="9479" spans="1:10" x14ac:dyDescent="0.4">
      <c r="A9479">
        <v>1619855</v>
      </c>
      <c r="B9479">
        <v>96397</v>
      </c>
      <c r="C9479" s="1" t="s">
        <v>1704</v>
      </c>
      <c r="D9479" s="1">
        <v>43276</v>
      </c>
      <c r="E9479" s="1">
        <v>43279</v>
      </c>
      <c r="F9479" t="s">
        <v>5051</v>
      </c>
      <c r="G9479" t="s">
        <v>31</v>
      </c>
      <c r="H9479" t="s">
        <v>4851</v>
      </c>
      <c r="I9479">
        <v>5</v>
      </c>
      <c r="J9479" s="3">
        <v>8500</v>
      </c>
    </row>
    <row r="9480" spans="1:10" x14ac:dyDescent="0.4">
      <c r="A9480">
        <v>1619855</v>
      </c>
      <c r="B9480">
        <v>96163</v>
      </c>
      <c r="C9480" s="1" t="s">
        <v>1704</v>
      </c>
      <c r="D9480" s="1">
        <v>43276</v>
      </c>
      <c r="E9480" s="1">
        <v>43279</v>
      </c>
      <c r="F9480" t="s">
        <v>5051</v>
      </c>
      <c r="G9480" t="s">
        <v>31</v>
      </c>
      <c r="H9480" t="s">
        <v>4851</v>
      </c>
      <c r="I9480">
        <v>1</v>
      </c>
      <c r="J9480" s="3">
        <v>3800</v>
      </c>
    </row>
    <row r="9481" spans="1:10" x14ac:dyDescent="0.4">
      <c r="A9481">
        <v>1619855</v>
      </c>
      <c r="B9481">
        <v>97023</v>
      </c>
      <c r="C9481" s="1" t="s">
        <v>1704</v>
      </c>
      <c r="D9481" s="1">
        <v>43276</v>
      </c>
      <c r="E9481" s="1">
        <v>43279</v>
      </c>
      <c r="F9481" t="s">
        <v>5051</v>
      </c>
      <c r="G9481" t="s">
        <v>31</v>
      </c>
      <c r="H9481" t="s">
        <v>4851</v>
      </c>
      <c r="I9481">
        <v>1</v>
      </c>
      <c r="J9481" s="3">
        <v>1450</v>
      </c>
    </row>
    <row r="9482" spans="1:10" x14ac:dyDescent="0.4">
      <c r="A9482">
        <v>1619855</v>
      </c>
      <c r="B9482">
        <v>94895</v>
      </c>
      <c r="C9482" s="1" t="s">
        <v>1704</v>
      </c>
      <c r="D9482" s="1">
        <v>43276</v>
      </c>
      <c r="E9482" s="1">
        <v>43279</v>
      </c>
      <c r="F9482" t="s">
        <v>5051</v>
      </c>
      <c r="G9482" t="s">
        <v>31</v>
      </c>
      <c r="H9482" t="s">
        <v>4851</v>
      </c>
      <c r="I9482">
        <v>3</v>
      </c>
      <c r="J9482" s="3">
        <v>6000</v>
      </c>
    </row>
    <row r="9483" spans="1:10" x14ac:dyDescent="0.4">
      <c r="A9483">
        <v>1619855</v>
      </c>
      <c r="B9483">
        <v>98183</v>
      </c>
      <c r="C9483" s="1" t="s">
        <v>1704</v>
      </c>
      <c r="D9483" s="1">
        <v>43276</v>
      </c>
      <c r="E9483" s="1">
        <v>43279</v>
      </c>
      <c r="F9483" t="s">
        <v>5051</v>
      </c>
      <c r="G9483" t="s">
        <v>31</v>
      </c>
      <c r="H9483" t="s">
        <v>4851</v>
      </c>
      <c r="I9483">
        <v>4</v>
      </c>
      <c r="J9483" s="3">
        <v>8500</v>
      </c>
    </row>
    <row r="9484" spans="1:10" x14ac:dyDescent="0.4">
      <c r="A9484">
        <v>1619360</v>
      </c>
      <c r="B9484">
        <v>91338</v>
      </c>
      <c r="C9484" s="1" t="s">
        <v>1482</v>
      </c>
      <c r="D9484" s="1">
        <v>43276</v>
      </c>
      <c r="E9484" s="1">
        <v>43279</v>
      </c>
      <c r="F9484" t="s">
        <v>5601</v>
      </c>
      <c r="G9484" t="s">
        <v>60</v>
      </c>
      <c r="H9484" t="s">
        <v>4851</v>
      </c>
      <c r="I9484">
        <v>2</v>
      </c>
      <c r="J9484" s="3">
        <v>4750</v>
      </c>
    </row>
    <row r="9485" spans="1:10" x14ac:dyDescent="0.4">
      <c r="A9485">
        <v>1619360</v>
      </c>
      <c r="B9485">
        <v>136983</v>
      </c>
      <c r="C9485" s="1" t="s">
        <v>1482</v>
      </c>
      <c r="D9485" s="1">
        <v>43276</v>
      </c>
      <c r="E9485" s="1">
        <v>43279</v>
      </c>
      <c r="F9485" t="s">
        <v>5601</v>
      </c>
      <c r="G9485" t="s">
        <v>60</v>
      </c>
      <c r="H9485" t="s">
        <v>4851</v>
      </c>
      <c r="I9485">
        <v>1</v>
      </c>
      <c r="J9485" s="3">
        <v>3000</v>
      </c>
    </row>
    <row r="9486" spans="1:10" x14ac:dyDescent="0.4">
      <c r="A9486">
        <v>1619360</v>
      </c>
      <c r="B9486">
        <v>136009</v>
      </c>
      <c r="C9486" s="1" t="s">
        <v>1482</v>
      </c>
      <c r="D9486" s="1">
        <v>43276</v>
      </c>
      <c r="E9486" s="1">
        <v>43279</v>
      </c>
      <c r="F9486" t="s">
        <v>5601</v>
      </c>
      <c r="G9486" t="s">
        <v>60</v>
      </c>
      <c r="H9486" t="s">
        <v>4851</v>
      </c>
      <c r="I9486">
        <v>1</v>
      </c>
      <c r="J9486" s="3">
        <v>3000</v>
      </c>
    </row>
    <row r="9487" spans="1:10" x14ac:dyDescent="0.4">
      <c r="A9487">
        <v>1619360</v>
      </c>
      <c r="B9487">
        <v>136010</v>
      </c>
      <c r="C9487" s="1" t="s">
        <v>1482</v>
      </c>
      <c r="D9487" s="1">
        <v>43276</v>
      </c>
      <c r="E9487" s="1">
        <v>43279</v>
      </c>
      <c r="F9487" t="s">
        <v>5601</v>
      </c>
      <c r="G9487" t="s">
        <v>60</v>
      </c>
      <c r="H9487" t="s">
        <v>4851</v>
      </c>
      <c r="I9487">
        <v>1</v>
      </c>
      <c r="J9487" s="3">
        <v>4750</v>
      </c>
    </row>
    <row r="9488" spans="1:10" x14ac:dyDescent="0.4">
      <c r="A9488">
        <v>1619854</v>
      </c>
      <c r="B9488">
        <v>97294</v>
      </c>
      <c r="C9488" s="1" t="s">
        <v>1703</v>
      </c>
      <c r="D9488" s="1">
        <v>43277</v>
      </c>
      <c r="E9488" s="1">
        <v>43282</v>
      </c>
      <c r="F9488" t="s">
        <v>4964</v>
      </c>
      <c r="G9488" t="s">
        <v>116</v>
      </c>
      <c r="H9488" t="s">
        <v>4851</v>
      </c>
      <c r="I9488">
        <v>1</v>
      </c>
      <c r="J9488" s="3">
        <v>1414</v>
      </c>
    </row>
    <row r="9489" spans="1:10" x14ac:dyDescent="0.4">
      <c r="A9489">
        <v>1619854</v>
      </c>
      <c r="B9489">
        <v>98433</v>
      </c>
      <c r="C9489" s="1" t="s">
        <v>1703</v>
      </c>
      <c r="D9489" s="1">
        <v>43277</v>
      </c>
      <c r="E9489" s="1">
        <v>43282</v>
      </c>
      <c r="F9489" t="s">
        <v>4964</v>
      </c>
      <c r="G9489" t="s">
        <v>116</v>
      </c>
      <c r="H9489" t="s">
        <v>4851</v>
      </c>
      <c r="I9489">
        <v>4</v>
      </c>
      <c r="J9489" s="3">
        <v>11200</v>
      </c>
    </row>
    <row r="9490" spans="1:10" x14ac:dyDescent="0.4">
      <c r="A9490">
        <v>1619854</v>
      </c>
      <c r="B9490">
        <v>96828</v>
      </c>
      <c r="C9490" s="1" t="s">
        <v>1703</v>
      </c>
      <c r="D9490" s="1">
        <v>43277</v>
      </c>
      <c r="E9490" s="1">
        <v>43282</v>
      </c>
      <c r="F9490" t="s">
        <v>4964</v>
      </c>
      <c r="G9490" t="s">
        <v>116</v>
      </c>
      <c r="H9490" t="s">
        <v>4851</v>
      </c>
      <c r="I9490">
        <v>2</v>
      </c>
      <c r="J9490" s="3">
        <v>3062</v>
      </c>
    </row>
    <row r="9491" spans="1:10" x14ac:dyDescent="0.4">
      <c r="A9491">
        <v>1619854</v>
      </c>
      <c r="B9491">
        <v>97026</v>
      </c>
      <c r="C9491" s="1" t="s">
        <v>1703</v>
      </c>
      <c r="D9491" s="1">
        <v>43277</v>
      </c>
      <c r="E9491" s="1">
        <v>43282</v>
      </c>
      <c r="F9491" t="s">
        <v>4964</v>
      </c>
      <c r="G9491" t="s">
        <v>116</v>
      </c>
      <c r="H9491" t="s">
        <v>4851</v>
      </c>
      <c r="I9491">
        <v>1</v>
      </c>
      <c r="J9491" s="3">
        <v>3400</v>
      </c>
    </row>
    <row r="9492" spans="1:10" x14ac:dyDescent="0.4">
      <c r="A9492">
        <v>1619854</v>
      </c>
      <c r="B9492">
        <v>96764</v>
      </c>
      <c r="C9492" s="1" t="s">
        <v>1703</v>
      </c>
      <c r="D9492" s="1">
        <v>43277</v>
      </c>
      <c r="E9492" s="1">
        <v>43282</v>
      </c>
      <c r="F9492" t="s">
        <v>4964</v>
      </c>
      <c r="G9492" t="s">
        <v>116</v>
      </c>
      <c r="H9492" t="s">
        <v>4851</v>
      </c>
      <c r="I9492">
        <v>1</v>
      </c>
      <c r="J9492" s="3">
        <v>1332</v>
      </c>
    </row>
    <row r="9493" spans="1:10" x14ac:dyDescent="0.4">
      <c r="A9493">
        <v>1619854</v>
      </c>
      <c r="B9493">
        <v>96078</v>
      </c>
      <c r="C9493" s="1" t="s">
        <v>1703</v>
      </c>
      <c r="D9493" s="1">
        <v>43277</v>
      </c>
      <c r="E9493" s="1">
        <v>43282</v>
      </c>
      <c r="F9493" t="s">
        <v>4964</v>
      </c>
      <c r="G9493" t="s">
        <v>116</v>
      </c>
      <c r="H9493" t="s">
        <v>4851</v>
      </c>
      <c r="I9493">
        <v>4</v>
      </c>
      <c r="J9493" s="3">
        <v>8800</v>
      </c>
    </row>
    <row r="9494" spans="1:10" x14ac:dyDescent="0.4">
      <c r="A9494">
        <v>1619854</v>
      </c>
      <c r="B9494">
        <v>95909</v>
      </c>
      <c r="C9494" s="1" t="s">
        <v>1703</v>
      </c>
      <c r="D9494" s="1">
        <v>43277</v>
      </c>
      <c r="E9494" s="1">
        <v>43282</v>
      </c>
      <c r="F9494" t="s">
        <v>4964</v>
      </c>
      <c r="G9494" t="s">
        <v>116</v>
      </c>
      <c r="H9494" t="s">
        <v>4851</v>
      </c>
      <c r="I9494">
        <v>5</v>
      </c>
      <c r="J9494" s="3">
        <v>9204</v>
      </c>
    </row>
    <row r="9495" spans="1:10" x14ac:dyDescent="0.4">
      <c r="A9495">
        <v>1619854</v>
      </c>
      <c r="B9495">
        <v>96330</v>
      </c>
      <c r="C9495" s="1" t="s">
        <v>1703</v>
      </c>
      <c r="D9495" s="1">
        <v>43277</v>
      </c>
      <c r="E9495" s="1">
        <v>43282</v>
      </c>
      <c r="F9495" t="s">
        <v>4964</v>
      </c>
      <c r="G9495" t="s">
        <v>116</v>
      </c>
      <c r="H9495" t="s">
        <v>4851</v>
      </c>
      <c r="I9495">
        <v>2</v>
      </c>
      <c r="J9495" s="3">
        <v>6150</v>
      </c>
    </row>
    <row r="9496" spans="1:10" x14ac:dyDescent="0.4">
      <c r="A9496">
        <v>1619854</v>
      </c>
      <c r="B9496">
        <v>131687</v>
      </c>
      <c r="C9496" s="1" t="s">
        <v>1703</v>
      </c>
      <c r="D9496" s="1">
        <v>43277</v>
      </c>
      <c r="E9496" s="1">
        <v>43282</v>
      </c>
      <c r="F9496" t="s">
        <v>4964</v>
      </c>
      <c r="G9496" t="s">
        <v>116</v>
      </c>
      <c r="H9496" t="s">
        <v>4851</v>
      </c>
      <c r="I9496">
        <v>1</v>
      </c>
      <c r="J9496" s="3">
        <v>1414</v>
      </c>
    </row>
    <row r="9497" spans="1:10" x14ac:dyDescent="0.4">
      <c r="A9497">
        <v>1619854</v>
      </c>
      <c r="B9497">
        <v>133325</v>
      </c>
      <c r="C9497" s="1" t="s">
        <v>1703</v>
      </c>
      <c r="D9497" s="1">
        <v>43277</v>
      </c>
      <c r="E9497" s="1">
        <v>43282</v>
      </c>
      <c r="F9497" t="s">
        <v>4964</v>
      </c>
      <c r="G9497" t="s">
        <v>116</v>
      </c>
      <c r="H9497" t="s">
        <v>4851</v>
      </c>
      <c r="I9497">
        <v>4</v>
      </c>
      <c r="J9497" s="3">
        <v>11200</v>
      </c>
    </row>
    <row r="9498" spans="1:10" x14ac:dyDescent="0.4">
      <c r="A9498">
        <v>1619854</v>
      </c>
      <c r="B9498">
        <v>134523</v>
      </c>
      <c r="C9498" s="1" t="s">
        <v>1703</v>
      </c>
      <c r="D9498" s="1">
        <v>43277</v>
      </c>
      <c r="E9498" s="1">
        <v>43282</v>
      </c>
      <c r="F9498" t="s">
        <v>4964</v>
      </c>
      <c r="G9498" t="s">
        <v>116</v>
      </c>
      <c r="H9498" t="s">
        <v>4851</v>
      </c>
      <c r="I9498">
        <v>2</v>
      </c>
      <c r="J9498" s="3">
        <v>5000</v>
      </c>
    </row>
    <row r="9499" spans="1:10" x14ac:dyDescent="0.4">
      <c r="A9499">
        <v>1619854</v>
      </c>
      <c r="B9499">
        <v>142920</v>
      </c>
      <c r="C9499" s="1" t="s">
        <v>1703</v>
      </c>
      <c r="D9499" s="1">
        <v>43277</v>
      </c>
      <c r="E9499" s="1">
        <v>43282</v>
      </c>
      <c r="F9499" t="s">
        <v>4964</v>
      </c>
      <c r="G9499" t="s">
        <v>116</v>
      </c>
      <c r="H9499" t="s">
        <v>4851</v>
      </c>
      <c r="I9499">
        <v>2</v>
      </c>
      <c r="J9499" s="3">
        <v>2700</v>
      </c>
    </row>
    <row r="9500" spans="1:10" x14ac:dyDescent="0.4">
      <c r="A9500">
        <v>1619854</v>
      </c>
      <c r="B9500">
        <v>142958</v>
      </c>
      <c r="C9500" s="1" t="s">
        <v>1703</v>
      </c>
      <c r="D9500" s="1">
        <v>43277</v>
      </c>
      <c r="E9500" s="1">
        <v>43282</v>
      </c>
      <c r="F9500" t="s">
        <v>4964</v>
      </c>
      <c r="G9500" t="s">
        <v>116</v>
      </c>
      <c r="H9500" t="s">
        <v>4851</v>
      </c>
      <c r="I9500">
        <v>1</v>
      </c>
      <c r="J9500" s="3">
        <v>2800</v>
      </c>
    </row>
    <row r="9501" spans="1:10" x14ac:dyDescent="0.4">
      <c r="A9501">
        <v>1621470</v>
      </c>
      <c r="B9501">
        <v>96640</v>
      </c>
      <c r="C9501" s="1" t="s">
        <v>2737</v>
      </c>
      <c r="D9501" s="1">
        <v>43277</v>
      </c>
      <c r="E9501" s="1">
        <v>43280</v>
      </c>
      <c r="F9501" t="s">
        <v>4906</v>
      </c>
      <c r="G9501" t="s">
        <v>22</v>
      </c>
      <c r="H9501" t="s">
        <v>4883</v>
      </c>
      <c r="I9501">
        <v>8</v>
      </c>
      <c r="J9501" s="3">
        <v>21600</v>
      </c>
    </row>
    <row r="9502" spans="1:10" x14ac:dyDescent="0.4">
      <c r="A9502">
        <v>1621464</v>
      </c>
      <c r="B9502">
        <v>96039</v>
      </c>
      <c r="C9502" s="1" t="s">
        <v>2732</v>
      </c>
      <c r="D9502" s="1">
        <v>43277</v>
      </c>
      <c r="E9502" s="1">
        <v>43280</v>
      </c>
      <c r="F9502" t="s">
        <v>5526</v>
      </c>
      <c r="G9502" t="s">
        <v>28</v>
      </c>
      <c r="H9502" t="s">
        <v>4851</v>
      </c>
      <c r="I9502">
        <v>4</v>
      </c>
      <c r="J9502" s="3">
        <v>8760</v>
      </c>
    </row>
    <row r="9503" spans="1:10" x14ac:dyDescent="0.4">
      <c r="A9503">
        <v>1621464</v>
      </c>
      <c r="B9503">
        <v>96164</v>
      </c>
      <c r="C9503" s="1" t="s">
        <v>2732</v>
      </c>
      <c r="D9503" s="1">
        <v>43277</v>
      </c>
      <c r="E9503" s="1">
        <v>43280</v>
      </c>
      <c r="F9503" t="s">
        <v>5526</v>
      </c>
      <c r="G9503" t="s">
        <v>28</v>
      </c>
      <c r="H9503" t="s">
        <v>4851</v>
      </c>
      <c r="I9503">
        <v>1</v>
      </c>
      <c r="J9503" s="3">
        <v>2500</v>
      </c>
    </row>
    <row r="9504" spans="1:10" x14ac:dyDescent="0.4">
      <c r="A9504">
        <v>1621480</v>
      </c>
      <c r="B9504">
        <v>96480</v>
      </c>
      <c r="C9504" s="1" t="s">
        <v>2748</v>
      </c>
      <c r="D9504" s="1">
        <v>43277</v>
      </c>
      <c r="E9504" s="1">
        <v>43280</v>
      </c>
      <c r="F9504" t="s">
        <v>6531</v>
      </c>
      <c r="G9504" t="s">
        <v>22</v>
      </c>
      <c r="H9504" t="s">
        <v>5323</v>
      </c>
      <c r="I9504">
        <v>1</v>
      </c>
      <c r="J9504" s="3">
        <v>11572.96</v>
      </c>
    </row>
    <row r="9505" spans="1:10" x14ac:dyDescent="0.4">
      <c r="A9505">
        <v>1621480</v>
      </c>
      <c r="B9505">
        <v>134770</v>
      </c>
      <c r="C9505" s="1" t="s">
        <v>2748</v>
      </c>
      <c r="D9505" s="1">
        <v>43277</v>
      </c>
      <c r="E9505" s="1">
        <v>43280</v>
      </c>
      <c r="F9505" t="s">
        <v>6531</v>
      </c>
      <c r="G9505" t="s">
        <v>22</v>
      </c>
      <c r="H9505" t="s">
        <v>5323</v>
      </c>
      <c r="I9505">
        <v>2</v>
      </c>
      <c r="J9505" s="3">
        <v>7740</v>
      </c>
    </row>
    <row r="9506" spans="1:10" x14ac:dyDescent="0.4">
      <c r="A9506">
        <v>1621361</v>
      </c>
      <c r="B9506">
        <v>96331</v>
      </c>
      <c r="C9506" s="1" t="s">
        <v>2637</v>
      </c>
      <c r="D9506" s="1">
        <v>43277</v>
      </c>
      <c r="E9506" s="1">
        <v>43280</v>
      </c>
      <c r="F9506" t="s">
        <v>5297</v>
      </c>
      <c r="G9506" t="s">
        <v>22</v>
      </c>
      <c r="H9506" t="s">
        <v>5297</v>
      </c>
      <c r="I9506">
        <v>2</v>
      </c>
      <c r="J9506" s="3">
        <v>9500</v>
      </c>
    </row>
    <row r="9507" spans="1:10" x14ac:dyDescent="0.4">
      <c r="A9507">
        <v>1621367</v>
      </c>
      <c r="B9507">
        <v>95908</v>
      </c>
      <c r="C9507" s="1" t="s">
        <v>2642</v>
      </c>
      <c r="D9507" s="1">
        <v>43277</v>
      </c>
      <c r="E9507" s="1">
        <v>43280</v>
      </c>
      <c r="F9507" t="s">
        <v>5710</v>
      </c>
      <c r="G9507" t="s">
        <v>60</v>
      </c>
      <c r="H9507" t="s">
        <v>4851</v>
      </c>
      <c r="I9507">
        <v>4</v>
      </c>
      <c r="J9507" s="3">
        <v>7450</v>
      </c>
    </row>
    <row r="9508" spans="1:10" x14ac:dyDescent="0.4">
      <c r="A9508">
        <v>1621367</v>
      </c>
      <c r="B9508">
        <v>96219</v>
      </c>
      <c r="C9508" s="1" t="s">
        <v>2642</v>
      </c>
      <c r="D9508" s="1">
        <v>43277</v>
      </c>
      <c r="E9508" s="1">
        <v>43280</v>
      </c>
      <c r="F9508" t="s">
        <v>5710</v>
      </c>
      <c r="G9508" t="s">
        <v>60</v>
      </c>
      <c r="H9508" t="s">
        <v>4851</v>
      </c>
      <c r="I9508">
        <v>1</v>
      </c>
      <c r="J9508" s="3">
        <v>2910</v>
      </c>
    </row>
    <row r="9509" spans="1:10" x14ac:dyDescent="0.4">
      <c r="A9509">
        <v>1621367</v>
      </c>
      <c r="B9509">
        <v>96642</v>
      </c>
      <c r="C9509" s="1" t="s">
        <v>2642</v>
      </c>
      <c r="D9509" s="1">
        <v>43277</v>
      </c>
      <c r="E9509" s="1">
        <v>43280</v>
      </c>
      <c r="F9509" t="s">
        <v>5710</v>
      </c>
      <c r="G9509" t="s">
        <v>60</v>
      </c>
      <c r="H9509" t="s">
        <v>4851</v>
      </c>
      <c r="I9509">
        <v>11</v>
      </c>
      <c r="J9509" s="3">
        <v>20300</v>
      </c>
    </row>
    <row r="9510" spans="1:10" x14ac:dyDescent="0.4">
      <c r="A9510">
        <v>1621367</v>
      </c>
      <c r="B9510">
        <v>97217</v>
      </c>
      <c r="C9510" s="1" t="s">
        <v>2642</v>
      </c>
      <c r="D9510" s="1">
        <v>43277</v>
      </c>
      <c r="E9510" s="1">
        <v>43280</v>
      </c>
      <c r="F9510" t="s">
        <v>5710</v>
      </c>
      <c r="G9510" t="s">
        <v>60</v>
      </c>
      <c r="H9510" t="s">
        <v>4851</v>
      </c>
      <c r="I9510">
        <v>1</v>
      </c>
      <c r="J9510" s="3">
        <v>1951</v>
      </c>
    </row>
    <row r="9511" spans="1:10" x14ac:dyDescent="0.4">
      <c r="A9511">
        <v>1621427</v>
      </c>
      <c r="B9511">
        <v>96665</v>
      </c>
      <c r="C9511" s="1" t="s">
        <v>2698</v>
      </c>
      <c r="D9511" s="1">
        <v>43277</v>
      </c>
      <c r="E9511" s="1">
        <v>43280</v>
      </c>
      <c r="F9511" t="s">
        <v>4891</v>
      </c>
      <c r="G9511" t="s">
        <v>22</v>
      </c>
      <c r="H9511" t="s">
        <v>4892</v>
      </c>
      <c r="I9511">
        <v>1</v>
      </c>
      <c r="J9511" s="3">
        <v>4050</v>
      </c>
    </row>
    <row r="9512" spans="1:10" x14ac:dyDescent="0.4">
      <c r="A9512">
        <v>1621277</v>
      </c>
      <c r="B9512">
        <v>134385</v>
      </c>
      <c r="C9512" s="1" t="s">
        <v>2571</v>
      </c>
      <c r="D9512" s="1">
        <v>43277</v>
      </c>
      <c r="E9512" s="1">
        <v>43279</v>
      </c>
      <c r="F9512" t="s">
        <v>5322</v>
      </c>
      <c r="G9512" t="s">
        <v>22</v>
      </c>
      <c r="H9512" t="s">
        <v>5323</v>
      </c>
      <c r="I9512">
        <v>2</v>
      </c>
      <c r="J9512" s="3">
        <v>6190</v>
      </c>
    </row>
    <row r="9513" spans="1:10" x14ac:dyDescent="0.4">
      <c r="A9513">
        <v>1621277</v>
      </c>
      <c r="B9513">
        <v>134772</v>
      </c>
      <c r="C9513" s="1" t="s">
        <v>2571</v>
      </c>
      <c r="D9513" s="1">
        <v>43277</v>
      </c>
      <c r="E9513" s="1">
        <v>43279</v>
      </c>
      <c r="F9513" t="s">
        <v>5322</v>
      </c>
      <c r="G9513" t="s">
        <v>22</v>
      </c>
      <c r="H9513" t="s">
        <v>5323</v>
      </c>
      <c r="I9513">
        <v>1</v>
      </c>
      <c r="J9513" s="3">
        <v>3500</v>
      </c>
    </row>
    <row r="9514" spans="1:10" x14ac:dyDescent="0.4">
      <c r="A9514">
        <v>1621277</v>
      </c>
      <c r="B9514">
        <v>134891</v>
      </c>
      <c r="C9514" s="1" t="s">
        <v>2571</v>
      </c>
      <c r="D9514" s="1">
        <v>43277</v>
      </c>
      <c r="E9514" s="1">
        <v>43279</v>
      </c>
      <c r="F9514" t="s">
        <v>5322</v>
      </c>
      <c r="G9514" t="s">
        <v>22</v>
      </c>
      <c r="H9514" t="s">
        <v>5323</v>
      </c>
      <c r="I9514">
        <v>1</v>
      </c>
      <c r="J9514" s="3">
        <v>4370</v>
      </c>
    </row>
    <row r="9515" spans="1:10" x14ac:dyDescent="0.4">
      <c r="A9515">
        <v>1621277</v>
      </c>
      <c r="B9515">
        <v>96481</v>
      </c>
      <c r="C9515" s="1" t="s">
        <v>2571</v>
      </c>
      <c r="D9515" s="1">
        <v>43277</v>
      </c>
      <c r="E9515" s="1">
        <v>43279</v>
      </c>
      <c r="F9515" t="s">
        <v>5322</v>
      </c>
      <c r="G9515" t="s">
        <v>22</v>
      </c>
      <c r="H9515" t="s">
        <v>5323</v>
      </c>
      <c r="I9515">
        <v>2</v>
      </c>
      <c r="J9515" s="3">
        <v>4700</v>
      </c>
    </row>
    <row r="9516" spans="1:10" x14ac:dyDescent="0.4">
      <c r="A9516">
        <v>1621277</v>
      </c>
      <c r="B9516">
        <v>96332</v>
      </c>
      <c r="C9516" s="1" t="s">
        <v>2571</v>
      </c>
      <c r="D9516" s="1">
        <v>43277</v>
      </c>
      <c r="E9516" s="1">
        <v>43279</v>
      </c>
      <c r="F9516" t="s">
        <v>5322</v>
      </c>
      <c r="G9516" t="s">
        <v>22</v>
      </c>
      <c r="H9516" t="s">
        <v>5323</v>
      </c>
      <c r="I9516">
        <v>5</v>
      </c>
      <c r="J9516" s="3">
        <v>20500</v>
      </c>
    </row>
    <row r="9517" spans="1:10" x14ac:dyDescent="0.4">
      <c r="A9517">
        <v>1621277</v>
      </c>
      <c r="B9517">
        <v>95912</v>
      </c>
      <c r="C9517" s="1" t="s">
        <v>2571</v>
      </c>
      <c r="D9517" s="1">
        <v>43277</v>
      </c>
      <c r="E9517" s="1">
        <v>43279</v>
      </c>
      <c r="F9517" t="s">
        <v>5322</v>
      </c>
      <c r="G9517" t="s">
        <v>22</v>
      </c>
      <c r="H9517" t="s">
        <v>5323</v>
      </c>
      <c r="I9517">
        <v>2</v>
      </c>
      <c r="J9517" s="3">
        <v>8470.8700000000008</v>
      </c>
    </row>
    <row r="9518" spans="1:10" x14ac:dyDescent="0.4">
      <c r="A9518">
        <v>1621277</v>
      </c>
      <c r="B9518">
        <v>96641</v>
      </c>
      <c r="C9518" s="1" t="s">
        <v>2571</v>
      </c>
      <c r="D9518" s="1">
        <v>43277</v>
      </c>
      <c r="E9518" s="1">
        <v>43279</v>
      </c>
      <c r="F9518" t="s">
        <v>5322</v>
      </c>
      <c r="G9518" t="s">
        <v>22</v>
      </c>
      <c r="H9518" t="s">
        <v>5323</v>
      </c>
      <c r="I9518">
        <v>12</v>
      </c>
      <c r="J9518" s="3">
        <v>37173</v>
      </c>
    </row>
    <row r="9519" spans="1:10" x14ac:dyDescent="0.4">
      <c r="A9519">
        <v>1621277</v>
      </c>
      <c r="B9519">
        <v>97361</v>
      </c>
      <c r="C9519" s="1" t="s">
        <v>2571</v>
      </c>
      <c r="D9519" s="1">
        <v>43277</v>
      </c>
      <c r="E9519" s="1">
        <v>43279</v>
      </c>
      <c r="F9519" t="s">
        <v>5322</v>
      </c>
      <c r="G9519" t="s">
        <v>22</v>
      </c>
      <c r="H9519" t="s">
        <v>5323</v>
      </c>
      <c r="I9519">
        <v>1</v>
      </c>
      <c r="J9519" s="3">
        <v>3250</v>
      </c>
    </row>
    <row r="9520" spans="1:10" x14ac:dyDescent="0.4">
      <c r="A9520">
        <v>1621233</v>
      </c>
      <c r="B9520">
        <v>96666</v>
      </c>
      <c r="C9520" s="1" t="s">
        <v>2543</v>
      </c>
      <c r="D9520" s="1">
        <v>43277</v>
      </c>
      <c r="E9520" s="1">
        <v>43281</v>
      </c>
      <c r="F9520" t="s">
        <v>6490</v>
      </c>
      <c r="G9520" t="s">
        <v>22</v>
      </c>
      <c r="H9520" t="s">
        <v>4854</v>
      </c>
      <c r="I9520">
        <v>8</v>
      </c>
      <c r="J9520" s="3">
        <v>24000</v>
      </c>
    </row>
    <row r="9521" spans="1:10" x14ac:dyDescent="0.4">
      <c r="A9521">
        <v>1621505</v>
      </c>
      <c r="B9521">
        <v>135148</v>
      </c>
      <c r="C9521" s="1" t="s">
        <v>2772</v>
      </c>
      <c r="D9521" s="1">
        <v>43277</v>
      </c>
      <c r="E9521" s="1">
        <v>43280</v>
      </c>
      <c r="F9521" t="s">
        <v>5370</v>
      </c>
      <c r="G9521" t="s">
        <v>409</v>
      </c>
      <c r="H9521" t="s">
        <v>4851</v>
      </c>
      <c r="I9521">
        <v>1</v>
      </c>
      <c r="J9521" s="3">
        <v>2635</v>
      </c>
    </row>
    <row r="9522" spans="1:10" x14ac:dyDescent="0.4">
      <c r="A9522">
        <v>1621505</v>
      </c>
      <c r="B9522">
        <v>96073</v>
      </c>
      <c r="C9522" s="1" t="s">
        <v>2772</v>
      </c>
      <c r="D9522" s="1">
        <v>43277</v>
      </c>
      <c r="E9522" s="1">
        <v>43280</v>
      </c>
      <c r="F9522" t="s">
        <v>5370</v>
      </c>
      <c r="G9522" t="s">
        <v>409</v>
      </c>
      <c r="H9522" t="s">
        <v>4851</v>
      </c>
      <c r="I9522">
        <v>1</v>
      </c>
      <c r="J9522" s="3">
        <v>1145</v>
      </c>
    </row>
    <row r="9523" spans="1:10" x14ac:dyDescent="0.4">
      <c r="A9523">
        <v>1621586</v>
      </c>
      <c r="B9523">
        <v>96482</v>
      </c>
      <c r="C9523" s="1" t="s">
        <v>2832</v>
      </c>
      <c r="D9523" s="1">
        <v>43277</v>
      </c>
      <c r="E9523" s="1">
        <v>43282</v>
      </c>
      <c r="F9523" t="s">
        <v>5195</v>
      </c>
      <c r="G9523" t="s">
        <v>22</v>
      </c>
      <c r="H9523" t="s">
        <v>4866</v>
      </c>
      <c r="I9523">
        <v>3</v>
      </c>
      <c r="J9523" s="3">
        <v>9558</v>
      </c>
    </row>
    <row r="9524" spans="1:10" x14ac:dyDescent="0.4">
      <c r="A9524">
        <v>1621586</v>
      </c>
      <c r="B9524">
        <v>133314</v>
      </c>
      <c r="C9524" s="1" t="s">
        <v>2832</v>
      </c>
      <c r="D9524" s="1">
        <v>43277</v>
      </c>
      <c r="E9524" s="1">
        <v>43282</v>
      </c>
      <c r="F9524" t="s">
        <v>5195</v>
      </c>
      <c r="G9524" t="s">
        <v>22</v>
      </c>
      <c r="H9524" t="s">
        <v>4866</v>
      </c>
      <c r="I9524">
        <v>1</v>
      </c>
      <c r="J9524" s="3">
        <v>1671</v>
      </c>
    </row>
    <row r="9525" spans="1:10" x14ac:dyDescent="0.4">
      <c r="A9525">
        <v>1621586</v>
      </c>
      <c r="B9525">
        <v>134773</v>
      </c>
      <c r="C9525" s="1" t="s">
        <v>2832</v>
      </c>
      <c r="D9525" s="1">
        <v>43277</v>
      </c>
      <c r="E9525" s="1">
        <v>43282</v>
      </c>
      <c r="F9525" t="s">
        <v>5195</v>
      </c>
      <c r="G9525" t="s">
        <v>22</v>
      </c>
      <c r="H9525" t="s">
        <v>4866</v>
      </c>
      <c r="I9525">
        <v>1</v>
      </c>
      <c r="J9525" s="3">
        <v>3150</v>
      </c>
    </row>
    <row r="9526" spans="1:10" x14ac:dyDescent="0.4">
      <c r="A9526">
        <v>1622106</v>
      </c>
      <c r="B9526">
        <v>97795</v>
      </c>
      <c r="C9526" s="1" t="s">
        <v>3282</v>
      </c>
      <c r="D9526" s="1">
        <v>43277</v>
      </c>
      <c r="E9526" s="1">
        <v>43278</v>
      </c>
      <c r="F9526" t="s">
        <v>4880</v>
      </c>
      <c r="G9526" t="s">
        <v>14</v>
      </c>
      <c r="H9526" t="s">
        <v>4851</v>
      </c>
      <c r="I9526">
        <v>1</v>
      </c>
      <c r="J9526" s="3">
        <v>100</v>
      </c>
    </row>
    <row r="9527" spans="1:10" x14ac:dyDescent="0.4">
      <c r="A9527">
        <v>1622538</v>
      </c>
      <c r="B9527">
        <v>134284</v>
      </c>
      <c r="C9527" s="1" t="s">
        <v>3626</v>
      </c>
      <c r="D9527" s="1">
        <v>43277</v>
      </c>
      <c r="E9527" s="1">
        <v>43280</v>
      </c>
      <c r="F9527" t="s">
        <v>6729</v>
      </c>
      <c r="G9527" t="s">
        <v>22</v>
      </c>
      <c r="H9527" t="s">
        <v>4854</v>
      </c>
      <c r="I9527">
        <v>1</v>
      </c>
      <c r="J9527" s="3">
        <v>2448</v>
      </c>
    </row>
    <row r="9528" spans="1:10" x14ac:dyDescent="0.4">
      <c r="A9528">
        <v>1622342</v>
      </c>
      <c r="B9528">
        <v>98301</v>
      </c>
      <c r="C9528" s="1" t="s">
        <v>3469</v>
      </c>
      <c r="D9528" s="1">
        <v>43277</v>
      </c>
      <c r="E9528" s="1">
        <v>43279</v>
      </c>
      <c r="F9528" t="s">
        <v>6214</v>
      </c>
      <c r="G9528" t="s">
        <v>22</v>
      </c>
      <c r="H9528" t="s">
        <v>6215</v>
      </c>
      <c r="I9528">
        <v>1</v>
      </c>
      <c r="J9528" s="3">
        <v>6100</v>
      </c>
    </row>
    <row r="9529" spans="1:10" x14ac:dyDescent="0.4">
      <c r="A9529">
        <v>1623845</v>
      </c>
      <c r="B9529">
        <v>137116</v>
      </c>
      <c r="C9529" s="1" t="s">
        <v>4403</v>
      </c>
      <c r="D9529" s="1">
        <v>43277</v>
      </c>
      <c r="E9529" s="1">
        <v>43278</v>
      </c>
      <c r="F9529" t="s">
        <v>5151</v>
      </c>
      <c r="G9529" t="s">
        <v>22</v>
      </c>
      <c r="H9529" t="s">
        <v>4991</v>
      </c>
      <c r="I9529">
        <v>1</v>
      </c>
      <c r="J9529" s="3">
        <v>3500</v>
      </c>
    </row>
    <row r="9530" spans="1:10" x14ac:dyDescent="0.4">
      <c r="A9530">
        <v>1624113</v>
      </c>
      <c r="B9530">
        <v>138228</v>
      </c>
      <c r="C9530" s="1" t="s">
        <v>4511</v>
      </c>
      <c r="D9530" s="1">
        <v>43277</v>
      </c>
      <c r="E9530" s="1">
        <v>43279</v>
      </c>
      <c r="F9530" t="s">
        <v>5135</v>
      </c>
      <c r="G9530" t="s">
        <v>22</v>
      </c>
      <c r="H9530" t="s">
        <v>4902</v>
      </c>
      <c r="I9530">
        <v>1</v>
      </c>
      <c r="J9530" s="3">
        <v>8000</v>
      </c>
    </row>
    <row r="9531" spans="1:10" x14ac:dyDescent="0.4">
      <c r="A9531">
        <v>1624403</v>
      </c>
      <c r="B9531">
        <v>142841</v>
      </c>
      <c r="C9531" s="1" t="s">
        <v>4646</v>
      </c>
      <c r="D9531" s="1">
        <v>43277</v>
      </c>
      <c r="E9531" s="1">
        <v>43278</v>
      </c>
      <c r="F9531" t="s">
        <v>4860</v>
      </c>
      <c r="G9531" t="s">
        <v>11</v>
      </c>
      <c r="H9531" t="s">
        <v>4851</v>
      </c>
      <c r="I9531">
        <v>16</v>
      </c>
      <c r="J9531" s="3">
        <v>4800</v>
      </c>
    </row>
    <row r="9532" spans="1:10" x14ac:dyDescent="0.4">
      <c r="A9532">
        <v>1622895</v>
      </c>
      <c r="B9532">
        <v>134771</v>
      </c>
      <c r="C9532" s="1" t="s">
        <v>3908</v>
      </c>
      <c r="D9532" s="1">
        <v>43277</v>
      </c>
      <c r="E9532" s="1">
        <v>43279</v>
      </c>
      <c r="F9532" t="s">
        <v>5560</v>
      </c>
      <c r="G9532" t="s">
        <v>22</v>
      </c>
      <c r="H9532" t="s">
        <v>4972</v>
      </c>
      <c r="I9532">
        <v>1</v>
      </c>
      <c r="J9532" s="3">
        <v>2541</v>
      </c>
    </row>
    <row r="9533" spans="1:10" x14ac:dyDescent="0.4">
      <c r="A9533">
        <v>1622888</v>
      </c>
      <c r="B9533">
        <v>134388</v>
      </c>
      <c r="C9533" s="1" t="s">
        <v>3901</v>
      </c>
      <c r="D9533" s="1">
        <v>43277</v>
      </c>
      <c r="E9533" s="1">
        <v>43281</v>
      </c>
      <c r="F9533" t="s">
        <v>5748</v>
      </c>
      <c r="G9533" t="s">
        <v>116</v>
      </c>
      <c r="H9533" t="s">
        <v>4851</v>
      </c>
      <c r="I9533">
        <v>1</v>
      </c>
      <c r="J9533" s="3">
        <v>3190</v>
      </c>
    </row>
    <row r="9534" spans="1:10" x14ac:dyDescent="0.4">
      <c r="A9534">
        <v>1623776</v>
      </c>
      <c r="B9534">
        <v>141486</v>
      </c>
      <c r="C9534" s="1" t="s">
        <v>4380</v>
      </c>
      <c r="D9534" s="1">
        <v>43277</v>
      </c>
      <c r="E9534" s="1">
        <v>43281</v>
      </c>
      <c r="F9534" t="s">
        <v>5843</v>
      </c>
      <c r="G9534" t="s">
        <v>22</v>
      </c>
      <c r="H9534" t="s">
        <v>4896</v>
      </c>
      <c r="I9534">
        <v>1</v>
      </c>
      <c r="J9534" s="3">
        <v>2225</v>
      </c>
    </row>
    <row r="9535" spans="1:10" x14ac:dyDescent="0.4">
      <c r="A9535">
        <v>1623776</v>
      </c>
      <c r="B9535">
        <v>137164</v>
      </c>
      <c r="C9535" s="1" t="s">
        <v>4380</v>
      </c>
      <c r="D9535" s="1">
        <v>43277</v>
      </c>
      <c r="E9535" s="1">
        <v>43281</v>
      </c>
      <c r="F9535" t="s">
        <v>5843</v>
      </c>
      <c r="G9535" t="s">
        <v>22</v>
      </c>
      <c r="H9535" t="s">
        <v>4896</v>
      </c>
      <c r="I9535">
        <v>1</v>
      </c>
      <c r="J9535" s="3">
        <v>2225</v>
      </c>
    </row>
    <row r="9536" spans="1:10" x14ac:dyDescent="0.4">
      <c r="A9536">
        <v>1623595</v>
      </c>
      <c r="B9536">
        <v>136719</v>
      </c>
      <c r="C9536" s="1" t="s">
        <v>4273</v>
      </c>
      <c r="D9536" s="1">
        <v>43277</v>
      </c>
      <c r="E9536" s="1">
        <v>43279</v>
      </c>
      <c r="F9536" t="s">
        <v>6868</v>
      </c>
      <c r="G9536" t="s">
        <v>403</v>
      </c>
      <c r="H9536" t="s">
        <v>4851</v>
      </c>
      <c r="I9536">
        <v>1</v>
      </c>
      <c r="J9536" s="3">
        <v>1200</v>
      </c>
    </row>
    <row r="9537" spans="1:10" x14ac:dyDescent="0.4">
      <c r="A9537">
        <v>1623248</v>
      </c>
      <c r="B9537">
        <v>137978</v>
      </c>
      <c r="C9537" s="1" t="s">
        <v>4127</v>
      </c>
      <c r="D9537" s="1">
        <v>43277</v>
      </c>
      <c r="E9537" s="1">
        <v>43278</v>
      </c>
      <c r="F9537" t="s">
        <v>4888</v>
      </c>
      <c r="G9537" t="s">
        <v>95</v>
      </c>
      <c r="H9537" t="s">
        <v>4851</v>
      </c>
      <c r="I9537">
        <v>1</v>
      </c>
      <c r="J9537" s="3">
        <v>2450</v>
      </c>
    </row>
    <row r="9538" spans="1:10" x14ac:dyDescent="0.4">
      <c r="A9538">
        <v>1623266</v>
      </c>
      <c r="B9538">
        <v>136845</v>
      </c>
      <c r="C9538" s="1" t="s">
        <v>4137</v>
      </c>
      <c r="D9538" s="1">
        <v>43278</v>
      </c>
      <c r="E9538" s="1">
        <v>43282</v>
      </c>
      <c r="F9538" t="s">
        <v>4880</v>
      </c>
      <c r="G9538" t="s">
        <v>14</v>
      </c>
      <c r="H9538" t="s">
        <v>4851</v>
      </c>
      <c r="I9538">
        <v>1</v>
      </c>
      <c r="J9538" s="3">
        <v>1025</v>
      </c>
    </row>
    <row r="9539" spans="1:10" x14ac:dyDescent="0.4">
      <c r="A9539">
        <v>1623266</v>
      </c>
      <c r="B9539">
        <v>141217</v>
      </c>
      <c r="C9539" s="1" t="s">
        <v>4137</v>
      </c>
      <c r="D9539" s="1">
        <v>43278</v>
      </c>
      <c r="E9539" s="1">
        <v>43282</v>
      </c>
      <c r="F9539" t="s">
        <v>4880</v>
      </c>
      <c r="G9539" t="s">
        <v>14</v>
      </c>
      <c r="H9539" t="s">
        <v>4851</v>
      </c>
      <c r="I9539">
        <v>1</v>
      </c>
      <c r="J9539" s="3">
        <v>1025</v>
      </c>
    </row>
    <row r="9540" spans="1:10" x14ac:dyDescent="0.4">
      <c r="A9540">
        <v>1623541</v>
      </c>
      <c r="B9540">
        <v>136488</v>
      </c>
      <c r="C9540" s="1" t="s">
        <v>4236</v>
      </c>
      <c r="D9540" s="1">
        <v>43278</v>
      </c>
      <c r="E9540" s="1">
        <v>43280</v>
      </c>
      <c r="F9540" t="s">
        <v>5782</v>
      </c>
      <c r="G9540" t="s">
        <v>22</v>
      </c>
      <c r="H9540" t="s">
        <v>5422</v>
      </c>
      <c r="I9540">
        <v>1</v>
      </c>
      <c r="J9540" s="3">
        <v>2814</v>
      </c>
    </row>
    <row r="9541" spans="1:10" x14ac:dyDescent="0.4">
      <c r="A9541">
        <v>1623718</v>
      </c>
      <c r="B9541">
        <v>136773</v>
      </c>
      <c r="C9541" s="1" t="s">
        <v>4345</v>
      </c>
      <c r="D9541" s="1">
        <v>43278</v>
      </c>
      <c r="E9541" s="1">
        <v>43282</v>
      </c>
      <c r="F9541" t="s">
        <v>6880</v>
      </c>
      <c r="G9541" t="s">
        <v>17</v>
      </c>
      <c r="H9541" t="s">
        <v>4851</v>
      </c>
      <c r="I9541">
        <v>1</v>
      </c>
      <c r="J9541" s="3">
        <v>2500</v>
      </c>
    </row>
    <row r="9542" spans="1:10" x14ac:dyDescent="0.4">
      <c r="A9542">
        <v>1622915</v>
      </c>
      <c r="B9542">
        <v>134384</v>
      </c>
      <c r="C9542" s="1" t="s">
        <v>3925</v>
      </c>
      <c r="D9542" s="1">
        <v>43278</v>
      </c>
      <c r="E9542" s="1">
        <v>43279</v>
      </c>
      <c r="F9542" t="s">
        <v>4915</v>
      </c>
      <c r="G9542" t="s">
        <v>22</v>
      </c>
      <c r="H9542" t="s">
        <v>4854</v>
      </c>
      <c r="I9542">
        <v>1</v>
      </c>
      <c r="J9542" s="3">
        <v>3800</v>
      </c>
    </row>
    <row r="9543" spans="1:10" x14ac:dyDescent="0.4">
      <c r="A9543">
        <v>1622918</v>
      </c>
      <c r="B9543">
        <v>134151</v>
      </c>
      <c r="C9543" s="1" t="s">
        <v>3928</v>
      </c>
      <c r="D9543" s="1">
        <v>43278</v>
      </c>
      <c r="E9543" s="1">
        <v>43280</v>
      </c>
      <c r="F9543" t="s">
        <v>5850</v>
      </c>
      <c r="G9543" t="s">
        <v>22</v>
      </c>
      <c r="H9543" t="s">
        <v>4913</v>
      </c>
      <c r="I9543">
        <v>2</v>
      </c>
      <c r="J9543" s="3">
        <v>4829</v>
      </c>
    </row>
    <row r="9544" spans="1:10" x14ac:dyDescent="0.4">
      <c r="A9544">
        <v>1622994</v>
      </c>
      <c r="B9544">
        <v>134449</v>
      </c>
      <c r="C9544" s="1" t="s">
        <v>3993</v>
      </c>
      <c r="D9544" s="1">
        <v>43278</v>
      </c>
      <c r="E9544" s="1">
        <v>43281</v>
      </c>
      <c r="F9544" t="s">
        <v>5712</v>
      </c>
      <c r="G9544" t="s">
        <v>22</v>
      </c>
      <c r="H9544" t="s">
        <v>4913</v>
      </c>
      <c r="I9544">
        <v>4</v>
      </c>
      <c r="J9544" s="3">
        <v>15200</v>
      </c>
    </row>
    <row r="9545" spans="1:10" x14ac:dyDescent="0.4">
      <c r="A9545">
        <v>1622662</v>
      </c>
      <c r="B9545">
        <v>134892</v>
      </c>
      <c r="C9545" s="1" t="s">
        <v>3715</v>
      </c>
      <c r="D9545" s="1">
        <v>43278</v>
      </c>
      <c r="E9545" s="1">
        <v>43279</v>
      </c>
      <c r="F9545" t="s">
        <v>4917</v>
      </c>
      <c r="G9545" t="s">
        <v>39</v>
      </c>
      <c r="H9545" t="s">
        <v>4851</v>
      </c>
      <c r="I9545">
        <v>1</v>
      </c>
      <c r="J9545" s="3">
        <v>150</v>
      </c>
    </row>
    <row r="9546" spans="1:10" x14ac:dyDescent="0.4">
      <c r="A9546">
        <v>1622662</v>
      </c>
      <c r="B9546">
        <v>143090</v>
      </c>
      <c r="C9546" s="1" t="s">
        <v>3715</v>
      </c>
      <c r="D9546" s="1">
        <v>43278</v>
      </c>
      <c r="E9546" s="1">
        <v>43279</v>
      </c>
      <c r="F9546" t="s">
        <v>4917</v>
      </c>
      <c r="G9546" t="s">
        <v>39</v>
      </c>
      <c r="H9546" t="s">
        <v>4851</v>
      </c>
      <c r="I9546">
        <v>1</v>
      </c>
      <c r="J9546" s="3">
        <v>1000</v>
      </c>
    </row>
    <row r="9547" spans="1:10" x14ac:dyDescent="0.4">
      <c r="A9547">
        <v>1624337</v>
      </c>
      <c r="B9547">
        <v>142714</v>
      </c>
      <c r="C9547" s="1" t="s">
        <v>4625</v>
      </c>
      <c r="D9547" s="1">
        <v>43278</v>
      </c>
      <c r="E9547" s="1">
        <v>43280</v>
      </c>
      <c r="F9547" t="s">
        <v>5705</v>
      </c>
      <c r="G9547" t="s">
        <v>22</v>
      </c>
      <c r="H9547" t="s">
        <v>4913</v>
      </c>
      <c r="I9547">
        <v>1</v>
      </c>
      <c r="J9547" s="3">
        <v>3880</v>
      </c>
    </row>
    <row r="9548" spans="1:10" x14ac:dyDescent="0.4">
      <c r="A9548">
        <v>1621302</v>
      </c>
      <c r="B9548">
        <v>96166</v>
      </c>
      <c r="C9548" s="1" t="s">
        <v>2589</v>
      </c>
      <c r="D9548" s="1">
        <v>43278</v>
      </c>
      <c r="E9548" s="1">
        <v>43281</v>
      </c>
      <c r="F9548" t="s">
        <v>5637</v>
      </c>
      <c r="G9548" t="s">
        <v>360</v>
      </c>
      <c r="H9548" t="s">
        <v>4851</v>
      </c>
      <c r="I9548">
        <v>1</v>
      </c>
      <c r="J9548" s="3">
        <v>2965</v>
      </c>
    </row>
    <row r="9549" spans="1:10" x14ac:dyDescent="0.4">
      <c r="A9549">
        <v>1621302</v>
      </c>
      <c r="B9549">
        <v>96644</v>
      </c>
      <c r="C9549" s="1" t="s">
        <v>2589</v>
      </c>
      <c r="D9549" s="1">
        <v>43278</v>
      </c>
      <c r="E9549" s="1">
        <v>43281</v>
      </c>
      <c r="F9549" t="s">
        <v>5637</v>
      </c>
      <c r="G9549" t="s">
        <v>360</v>
      </c>
      <c r="H9549" t="s">
        <v>4851</v>
      </c>
      <c r="I9549">
        <v>7</v>
      </c>
      <c r="J9549" s="3">
        <v>13960</v>
      </c>
    </row>
    <row r="9550" spans="1:10" x14ac:dyDescent="0.4">
      <c r="A9550">
        <v>1621302</v>
      </c>
      <c r="B9550">
        <v>97048</v>
      </c>
      <c r="C9550" s="1" t="s">
        <v>2589</v>
      </c>
      <c r="D9550" s="1">
        <v>43278</v>
      </c>
      <c r="E9550" s="1">
        <v>43281</v>
      </c>
      <c r="F9550" t="s">
        <v>5637</v>
      </c>
      <c r="G9550" t="s">
        <v>360</v>
      </c>
      <c r="H9550" t="s">
        <v>4851</v>
      </c>
      <c r="I9550">
        <v>2</v>
      </c>
      <c r="J9550" s="3">
        <v>3590</v>
      </c>
    </row>
    <row r="9551" spans="1:10" x14ac:dyDescent="0.4">
      <c r="A9551">
        <v>1621302</v>
      </c>
      <c r="B9551">
        <v>95829</v>
      </c>
      <c r="C9551" s="1" t="s">
        <v>2589</v>
      </c>
      <c r="D9551" s="1">
        <v>43278</v>
      </c>
      <c r="E9551" s="1">
        <v>43281</v>
      </c>
      <c r="F9551" t="s">
        <v>5637</v>
      </c>
      <c r="G9551" t="s">
        <v>360</v>
      </c>
      <c r="H9551" t="s">
        <v>4851</v>
      </c>
      <c r="I9551">
        <v>2</v>
      </c>
      <c r="J9551" s="3">
        <v>5384</v>
      </c>
    </row>
    <row r="9552" spans="1:10" x14ac:dyDescent="0.4">
      <c r="A9552">
        <v>1621303</v>
      </c>
      <c r="B9552">
        <v>96667</v>
      </c>
      <c r="C9552" s="1" t="s">
        <v>2590</v>
      </c>
      <c r="D9552" s="1">
        <v>43278</v>
      </c>
      <c r="E9552" s="1">
        <v>43281</v>
      </c>
      <c r="F9552" t="s">
        <v>5051</v>
      </c>
      <c r="G9552" t="s">
        <v>31</v>
      </c>
      <c r="H9552" t="s">
        <v>4851</v>
      </c>
      <c r="I9552">
        <v>17</v>
      </c>
      <c r="J9552" s="3">
        <v>36304</v>
      </c>
    </row>
    <row r="9553" spans="1:10" x14ac:dyDescent="0.4">
      <c r="A9553">
        <v>1621303</v>
      </c>
      <c r="B9553">
        <v>134479</v>
      </c>
      <c r="C9553" s="1" t="s">
        <v>2590</v>
      </c>
      <c r="D9553" s="1">
        <v>43278</v>
      </c>
      <c r="E9553" s="1">
        <v>43281</v>
      </c>
      <c r="F9553" t="s">
        <v>5051</v>
      </c>
      <c r="G9553" t="s">
        <v>31</v>
      </c>
      <c r="H9553" t="s">
        <v>4851</v>
      </c>
      <c r="I9553">
        <v>1</v>
      </c>
      <c r="J9553" s="3">
        <v>1530</v>
      </c>
    </row>
    <row r="9554" spans="1:10" x14ac:dyDescent="0.4">
      <c r="A9554">
        <v>1621379</v>
      </c>
      <c r="B9554">
        <v>96335</v>
      </c>
      <c r="C9554" s="1" t="s">
        <v>2651</v>
      </c>
      <c r="D9554" s="1">
        <v>43278</v>
      </c>
      <c r="E9554" s="1">
        <v>43281</v>
      </c>
      <c r="F9554" t="s">
        <v>5612</v>
      </c>
      <c r="G9554" t="s">
        <v>11</v>
      </c>
      <c r="H9554" t="s">
        <v>4851</v>
      </c>
      <c r="I9554">
        <v>1</v>
      </c>
      <c r="J9554" s="3">
        <v>2600</v>
      </c>
    </row>
    <row r="9555" spans="1:10" x14ac:dyDescent="0.4">
      <c r="A9555">
        <v>1621362</v>
      </c>
      <c r="B9555">
        <v>96334</v>
      </c>
      <c r="C9555" s="1" t="s">
        <v>2638</v>
      </c>
      <c r="D9555" s="1">
        <v>43278</v>
      </c>
      <c r="E9555" s="1">
        <v>43279</v>
      </c>
      <c r="F9555" t="s">
        <v>4987</v>
      </c>
      <c r="G9555" t="s">
        <v>22</v>
      </c>
      <c r="H9555" t="s">
        <v>4913</v>
      </c>
      <c r="I9555">
        <v>1</v>
      </c>
      <c r="J9555" s="3">
        <v>5650</v>
      </c>
    </row>
    <row r="9556" spans="1:10" x14ac:dyDescent="0.4">
      <c r="A9556">
        <v>1621363</v>
      </c>
      <c r="B9556">
        <v>96333</v>
      </c>
      <c r="C9556" s="1" t="s">
        <v>2639</v>
      </c>
      <c r="D9556" s="1">
        <v>43278</v>
      </c>
      <c r="E9556" s="1">
        <v>43281</v>
      </c>
      <c r="F9556" t="s">
        <v>5395</v>
      </c>
      <c r="G9556" t="s">
        <v>22</v>
      </c>
      <c r="H9556" t="s">
        <v>5323</v>
      </c>
      <c r="I9556">
        <v>6</v>
      </c>
      <c r="J9556" s="3">
        <v>15142.5</v>
      </c>
    </row>
    <row r="9557" spans="1:10" x14ac:dyDescent="0.4">
      <c r="A9557">
        <v>1621365</v>
      </c>
      <c r="B9557">
        <v>95906</v>
      </c>
      <c r="C9557" s="1" t="s">
        <v>6518</v>
      </c>
      <c r="D9557" s="1">
        <v>43278</v>
      </c>
      <c r="E9557" s="1">
        <v>43280</v>
      </c>
      <c r="F9557" t="s">
        <v>5180</v>
      </c>
      <c r="G9557" t="s">
        <v>18</v>
      </c>
      <c r="H9557" t="s">
        <v>4851</v>
      </c>
      <c r="I9557">
        <v>4</v>
      </c>
      <c r="J9557" s="3">
        <v>4046</v>
      </c>
    </row>
    <row r="9558" spans="1:10" x14ac:dyDescent="0.4">
      <c r="A9558">
        <v>1621472</v>
      </c>
      <c r="B9558">
        <v>96647</v>
      </c>
      <c r="C9558" s="1" t="s">
        <v>2739</v>
      </c>
      <c r="D9558" s="1">
        <v>43278</v>
      </c>
      <c r="E9558" s="1">
        <v>43280</v>
      </c>
      <c r="F9558" t="s">
        <v>4938</v>
      </c>
      <c r="G9558" t="s">
        <v>8</v>
      </c>
      <c r="H9558" t="s">
        <v>4851</v>
      </c>
      <c r="I9558">
        <v>1</v>
      </c>
      <c r="J9558" s="3">
        <v>2500</v>
      </c>
    </row>
    <row r="9559" spans="1:10" x14ac:dyDescent="0.4">
      <c r="A9559">
        <v>1621384</v>
      </c>
      <c r="B9559">
        <v>96165</v>
      </c>
      <c r="C9559" s="1" t="s">
        <v>2656</v>
      </c>
      <c r="D9559" s="1">
        <v>43278</v>
      </c>
      <c r="E9559" s="1">
        <v>43281</v>
      </c>
      <c r="F9559" t="s">
        <v>5714</v>
      </c>
      <c r="G9559" t="s">
        <v>81</v>
      </c>
      <c r="H9559" t="s">
        <v>4851</v>
      </c>
      <c r="I9559">
        <v>1</v>
      </c>
      <c r="J9559" s="3">
        <v>3250</v>
      </c>
    </row>
    <row r="9560" spans="1:10" x14ac:dyDescent="0.4">
      <c r="A9560">
        <v>1621218</v>
      </c>
      <c r="B9560">
        <v>133971</v>
      </c>
      <c r="C9560" s="1" t="s">
        <v>6487</v>
      </c>
      <c r="D9560" s="1">
        <v>43278</v>
      </c>
      <c r="E9560" s="1">
        <v>43283</v>
      </c>
      <c r="F9560" t="s">
        <v>5561</v>
      </c>
      <c r="G9560" t="s">
        <v>11</v>
      </c>
      <c r="H9560" t="s">
        <v>4851</v>
      </c>
      <c r="I9560">
        <v>2</v>
      </c>
      <c r="J9560" s="3">
        <v>4130</v>
      </c>
    </row>
    <row r="9561" spans="1:10" x14ac:dyDescent="0.4">
      <c r="A9561">
        <v>1621218</v>
      </c>
      <c r="B9561">
        <v>133311</v>
      </c>
      <c r="C9561" s="1" t="s">
        <v>6487</v>
      </c>
      <c r="D9561" s="1">
        <v>43278</v>
      </c>
      <c r="E9561" s="1">
        <v>43283</v>
      </c>
      <c r="F9561" t="s">
        <v>5561</v>
      </c>
      <c r="G9561" t="s">
        <v>11</v>
      </c>
      <c r="H9561" t="s">
        <v>4851</v>
      </c>
      <c r="I9561">
        <v>1</v>
      </c>
      <c r="J9561" s="3">
        <v>2153</v>
      </c>
    </row>
    <row r="9562" spans="1:10" x14ac:dyDescent="0.4">
      <c r="A9562">
        <v>1621218</v>
      </c>
      <c r="B9562">
        <v>134478</v>
      </c>
      <c r="C9562" s="1" t="s">
        <v>6487</v>
      </c>
      <c r="D9562" s="1">
        <v>43278</v>
      </c>
      <c r="E9562" s="1">
        <v>43283</v>
      </c>
      <c r="F9562" t="s">
        <v>5561</v>
      </c>
      <c r="G9562" t="s">
        <v>11</v>
      </c>
      <c r="H9562" t="s">
        <v>4851</v>
      </c>
      <c r="I9562">
        <v>2</v>
      </c>
      <c r="J9562" s="3">
        <v>5580</v>
      </c>
    </row>
    <row r="9563" spans="1:10" x14ac:dyDescent="0.4">
      <c r="A9563">
        <v>1621218</v>
      </c>
      <c r="B9563">
        <v>135253</v>
      </c>
      <c r="C9563" s="1" t="s">
        <v>6487</v>
      </c>
      <c r="D9563" s="1">
        <v>43278</v>
      </c>
      <c r="E9563" s="1">
        <v>43283</v>
      </c>
      <c r="F9563" t="s">
        <v>5561</v>
      </c>
      <c r="G9563" t="s">
        <v>11</v>
      </c>
      <c r="H9563" t="s">
        <v>4851</v>
      </c>
      <c r="I9563">
        <v>2</v>
      </c>
      <c r="J9563" s="3">
        <v>6800</v>
      </c>
    </row>
    <row r="9564" spans="1:10" x14ac:dyDescent="0.4">
      <c r="A9564">
        <v>1621218</v>
      </c>
      <c r="B9564">
        <v>138850</v>
      </c>
      <c r="C9564" s="1" t="s">
        <v>6487</v>
      </c>
      <c r="D9564" s="1">
        <v>43278</v>
      </c>
      <c r="E9564" s="1">
        <v>43283</v>
      </c>
      <c r="F9564" t="s">
        <v>5561</v>
      </c>
      <c r="G9564" t="s">
        <v>11</v>
      </c>
      <c r="H9564" t="s">
        <v>4851</v>
      </c>
      <c r="I9564">
        <v>2</v>
      </c>
      <c r="J9564" s="3">
        <v>4130</v>
      </c>
    </row>
    <row r="9565" spans="1:10" x14ac:dyDescent="0.4">
      <c r="A9565">
        <v>1621218</v>
      </c>
      <c r="B9565">
        <v>96643</v>
      </c>
      <c r="C9565" s="1" t="s">
        <v>6487</v>
      </c>
      <c r="D9565" s="1">
        <v>43278</v>
      </c>
      <c r="E9565" s="1">
        <v>43283</v>
      </c>
      <c r="F9565" t="s">
        <v>5561</v>
      </c>
      <c r="G9565" t="s">
        <v>11</v>
      </c>
      <c r="H9565" t="s">
        <v>4851</v>
      </c>
      <c r="I9565">
        <v>1</v>
      </c>
      <c r="J9565" s="3">
        <v>2089</v>
      </c>
    </row>
    <row r="9566" spans="1:10" x14ac:dyDescent="0.4">
      <c r="A9566">
        <v>1621218</v>
      </c>
      <c r="B9566">
        <v>96098</v>
      </c>
      <c r="C9566" s="1" t="s">
        <v>6487</v>
      </c>
      <c r="D9566" s="1">
        <v>43278</v>
      </c>
      <c r="E9566" s="1">
        <v>43283</v>
      </c>
      <c r="F9566" t="s">
        <v>5561</v>
      </c>
      <c r="G9566" t="s">
        <v>11</v>
      </c>
      <c r="H9566" t="s">
        <v>4851</v>
      </c>
      <c r="I9566">
        <v>1</v>
      </c>
      <c r="J9566" s="3">
        <v>2800</v>
      </c>
    </row>
    <row r="9567" spans="1:10" x14ac:dyDescent="0.4">
      <c r="A9567">
        <v>1621218</v>
      </c>
      <c r="B9567">
        <v>95907</v>
      </c>
      <c r="C9567" s="1" t="s">
        <v>6487</v>
      </c>
      <c r="D9567" s="1">
        <v>43278</v>
      </c>
      <c r="E9567" s="1">
        <v>43283</v>
      </c>
      <c r="F9567" t="s">
        <v>5561</v>
      </c>
      <c r="G9567" t="s">
        <v>11</v>
      </c>
      <c r="H9567" t="s">
        <v>4851</v>
      </c>
      <c r="I9567">
        <v>2</v>
      </c>
      <c r="J9567" s="3">
        <v>3600</v>
      </c>
    </row>
    <row r="9568" spans="1:10" x14ac:dyDescent="0.4">
      <c r="A9568">
        <v>1621218</v>
      </c>
      <c r="B9568">
        <v>95828</v>
      </c>
      <c r="C9568" s="1" t="s">
        <v>6487</v>
      </c>
      <c r="D9568" s="1">
        <v>43278</v>
      </c>
      <c r="E9568" s="1">
        <v>43283</v>
      </c>
      <c r="F9568" t="s">
        <v>5561</v>
      </c>
      <c r="G9568" t="s">
        <v>11</v>
      </c>
      <c r="H9568" t="s">
        <v>4851</v>
      </c>
      <c r="I9568">
        <v>1</v>
      </c>
      <c r="J9568" s="3">
        <v>1650</v>
      </c>
    </row>
    <row r="9569" spans="1:10" x14ac:dyDescent="0.4">
      <c r="A9569">
        <v>1621212</v>
      </c>
      <c r="B9569">
        <v>134893</v>
      </c>
      <c r="C9569" s="1" t="s">
        <v>5324</v>
      </c>
      <c r="D9569" s="1">
        <v>43278</v>
      </c>
      <c r="E9569" s="1">
        <v>43282</v>
      </c>
      <c r="F9569" t="s">
        <v>4917</v>
      </c>
      <c r="G9569" t="s">
        <v>39</v>
      </c>
      <c r="H9569" t="s">
        <v>4851</v>
      </c>
      <c r="I9569">
        <v>2</v>
      </c>
      <c r="J9569" s="3">
        <v>3900</v>
      </c>
    </row>
    <row r="9570" spans="1:10" x14ac:dyDescent="0.4">
      <c r="A9570">
        <v>1621212</v>
      </c>
      <c r="B9570">
        <v>134229</v>
      </c>
      <c r="C9570" s="1" t="s">
        <v>5324</v>
      </c>
      <c r="D9570" s="1">
        <v>43278</v>
      </c>
      <c r="E9570" s="1">
        <v>43282</v>
      </c>
      <c r="F9570" t="s">
        <v>4917</v>
      </c>
      <c r="G9570" t="s">
        <v>39</v>
      </c>
      <c r="H9570" t="s">
        <v>4851</v>
      </c>
      <c r="I9570">
        <v>1</v>
      </c>
      <c r="J9570" s="3">
        <v>2525</v>
      </c>
    </row>
    <row r="9571" spans="1:10" x14ac:dyDescent="0.4">
      <c r="A9571">
        <v>1621212</v>
      </c>
      <c r="B9571">
        <v>95827</v>
      </c>
      <c r="C9571" s="1" t="s">
        <v>5324</v>
      </c>
      <c r="D9571" s="1">
        <v>43278</v>
      </c>
      <c r="E9571" s="1">
        <v>43282</v>
      </c>
      <c r="F9571" t="s">
        <v>4917</v>
      </c>
      <c r="G9571" t="s">
        <v>39</v>
      </c>
      <c r="H9571" t="s">
        <v>4851</v>
      </c>
      <c r="I9571">
        <v>25</v>
      </c>
      <c r="J9571" s="3">
        <v>61500</v>
      </c>
    </row>
    <row r="9572" spans="1:10" x14ac:dyDescent="0.4">
      <c r="A9572">
        <v>1619481</v>
      </c>
      <c r="B9572">
        <v>96220</v>
      </c>
      <c r="C9572" s="1" t="s">
        <v>1533</v>
      </c>
      <c r="D9572" s="1">
        <v>43278</v>
      </c>
      <c r="E9572" s="1">
        <v>43281</v>
      </c>
      <c r="F9572" t="s">
        <v>5621</v>
      </c>
      <c r="G9572" t="s">
        <v>316</v>
      </c>
      <c r="H9572" t="s">
        <v>4851</v>
      </c>
      <c r="I9572">
        <v>1</v>
      </c>
      <c r="J9572" s="3">
        <v>2092</v>
      </c>
    </row>
    <row r="9573" spans="1:10" x14ac:dyDescent="0.4">
      <c r="A9573">
        <v>1619481</v>
      </c>
      <c r="B9573">
        <v>96483</v>
      </c>
      <c r="C9573" s="1" t="s">
        <v>1533</v>
      </c>
      <c r="D9573" s="1">
        <v>43278</v>
      </c>
      <c r="E9573" s="1">
        <v>43281</v>
      </c>
      <c r="F9573" t="s">
        <v>5621</v>
      </c>
      <c r="G9573" t="s">
        <v>316</v>
      </c>
      <c r="H9573" t="s">
        <v>4851</v>
      </c>
      <c r="I9573">
        <v>8</v>
      </c>
      <c r="J9573" s="3">
        <v>15350</v>
      </c>
    </row>
    <row r="9574" spans="1:10" x14ac:dyDescent="0.4">
      <c r="A9574">
        <v>1619481</v>
      </c>
      <c r="B9574">
        <v>96721</v>
      </c>
      <c r="C9574" s="1" t="s">
        <v>1533</v>
      </c>
      <c r="D9574" s="1">
        <v>43278</v>
      </c>
      <c r="E9574" s="1">
        <v>43281</v>
      </c>
      <c r="F9574" t="s">
        <v>5621</v>
      </c>
      <c r="G9574" t="s">
        <v>316</v>
      </c>
      <c r="H9574" t="s">
        <v>4851</v>
      </c>
      <c r="I9574">
        <v>1</v>
      </c>
      <c r="J9574" s="3">
        <v>590</v>
      </c>
    </row>
    <row r="9575" spans="1:10" x14ac:dyDescent="0.4">
      <c r="A9575">
        <v>1619481</v>
      </c>
      <c r="B9575">
        <v>97027</v>
      </c>
      <c r="C9575" s="1" t="s">
        <v>1533</v>
      </c>
      <c r="D9575" s="1">
        <v>43278</v>
      </c>
      <c r="E9575" s="1">
        <v>43281</v>
      </c>
      <c r="F9575" t="s">
        <v>5621</v>
      </c>
      <c r="G9575" t="s">
        <v>316</v>
      </c>
      <c r="H9575" t="s">
        <v>4851</v>
      </c>
      <c r="I9575">
        <v>2</v>
      </c>
      <c r="J9575" s="3">
        <v>3900</v>
      </c>
    </row>
    <row r="9576" spans="1:10" x14ac:dyDescent="0.4">
      <c r="A9576">
        <v>1619481</v>
      </c>
      <c r="B9576">
        <v>98185</v>
      </c>
      <c r="C9576" s="1" t="s">
        <v>1533</v>
      </c>
      <c r="D9576" s="1">
        <v>43278</v>
      </c>
      <c r="E9576" s="1">
        <v>43281</v>
      </c>
      <c r="F9576" t="s">
        <v>5621</v>
      </c>
      <c r="G9576" t="s">
        <v>316</v>
      </c>
      <c r="H9576" t="s">
        <v>4851</v>
      </c>
      <c r="I9576">
        <v>5</v>
      </c>
      <c r="J9576" s="3">
        <v>6000</v>
      </c>
    </row>
    <row r="9577" spans="1:10" x14ac:dyDescent="0.4">
      <c r="A9577">
        <v>1619481</v>
      </c>
      <c r="B9577">
        <v>134230</v>
      </c>
      <c r="C9577" s="1" t="s">
        <v>1533</v>
      </c>
      <c r="D9577" s="1">
        <v>43278</v>
      </c>
      <c r="E9577" s="1">
        <v>43281</v>
      </c>
      <c r="F9577" t="s">
        <v>5621</v>
      </c>
      <c r="G9577" t="s">
        <v>316</v>
      </c>
      <c r="H9577" t="s">
        <v>4851</v>
      </c>
      <c r="I9577">
        <v>5</v>
      </c>
      <c r="J9577" s="3">
        <v>10125</v>
      </c>
    </row>
    <row r="9578" spans="1:10" x14ac:dyDescent="0.4">
      <c r="A9578">
        <v>1619481</v>
      </c>
      <c r="B9578">
        <v>134774</v>
      </c>
      <c r="C9578" s="1" t="s">
        <v>1533</v>
      </c>
      <c r="D9578" s="1">
        <v>43278</v>
      </c>
      <c r="E9578" s="1">
        <v>43281</v>
      </c>
      <c r="F9578" t="s">
        <v>5621</v>
      </c>
      <c r="G9578" t="s">
        <v>316</v>
      </c>
      <c r="H9578" t="s">
        <v>4851</v>
      </c>
      <c r="I9578">
        <v>1</v>
      </c>
      <c r="J9578" s="3">
        <v>1500</v>
      </c>
    </row>
    <row r="9579" spans="1:10" x14ac:dyDescent="0.4">
      <c r="A9579">
        <v>1619856</v>
      </c>
      <c r="B9579">
        <v>98175</v>
      </c>
      <c r="C9579" s="1" t="s">
        <v>1705</v>
      </c>
      <c r="D9579" s="1">
        <v>43279</v>
      </c>
      <c r="E9579" s="1">
        <v>43282</v>
      </c>
      <c r="F9579" t="s">
        <v>5734</v>
      </c>
      <c r="G9579" t="s">
        <v>22</v>
      </c>
      <c r="H9579" t="s">
        <v>5433</v>
      </c>
      <c r="I9579">
        <v>4</v>
      </c>
      <c r="J9579" s="3">
        <v>16000</v>
      </c>
    </row>
    <row r="9580" spans="1:10" x14ac:dyDescent="0.4">
      <c r="A9580">
        <v>1620924</v>
      </c>
      <c r="B9580">
        <v>98186</v>
      </c>
      <c r="C9580" s="1" t="s">
        <v>2322</v>
      </c>
      <c r="D9580" s="1">
        <v>43279</v>
      </c>
      <c r="E9580" s="1">
        <v>43281</v>
      </c>
      <c r="F9580" t="s">
        <v>5542</v>
      </c>
      <c r="G9580" t="s">
        <v>60</v>
      </c>
      <c r="H9580" t="s">
        <v>4851</v>
      </c>
      <c r="I9580">
        <v>2</v>
      </c>
      <c r="J9580" s="3">
        <v>4975</v>
      </c>
    </row>
    <row r="9581" spans="1:10" x14ac:dyDescent="0.4">
      <c r="A9581">
        <v>1620924</v>
      </c>
      <c r="B9581">
        <v>134524</v>
      </c>
      <c r="C9581" s="1" t="s">
        <v>2322</v>
      </c>
      <c r="D9581" s="1">
        <v>43279</v>
      </c>
      <c r="E9581" s="1">
        <v>43281</v>
      </c>
      <c r="F9581" t="s">
        <v>5542</v>
      </c>
      <c r="G9581" t="s">
        <v>60</v>
      </c>
      <c r="H9581" t="s">
        <v>4851</v>
      </c>
      <c r="I9581">
        <v>2</v>
      </c>
      <c r="J9581" s="3">
        <v>4975</v>
      </c>
    </row>
    <row r="9582" spans="1:10" x14ac:dyDescent="0.4">
      <c r="A9582">
        <v>1621082</v>
      </c>
      <c r="B9582">
        <v>98312</v>
      </c>
      <c r="C9582" s="1" t="s">
        <v>2444</v>
      </c>
      <c r="D9582" s="1">
        <v>43279</v>
      </c>
      <c r="E9582" s="1">
        <v>43280</v>
      </c>
      <c r="F9582" t="s">
        <v>5330</v>
      </c>
      <c r="G9582" t="s">
        <v>81</v>
      </c>
      <c r="H9582" t="s">
        <v>4851</v>
      </c>
      <c r="I9582">
        <v>3</v>
      </c>
      <c r="J9582" s="3">
        <v>4605</v>
      </c>
    </row>
    <row r="9583" spans="1:10" x14ac:dyDescent="0.4">
      <c r="A9583">
        <v>1621082</v>
      </c>
      <c r="B9583">
        <v>98069</v>
      </c>
      <c r="C9583" s="1" t="s">
        <v>2444</v>
      </c>
      <c r="D9583" s="1">
        <v>43279</v>
      </c>
      <c r="E9583" s="1">
        <v>43280</v>
      </c>
      <c r="F9583" t="s">
        <v>5330</v>
      </c>
      <c r="G9583" t="s">
        <v>81</v>
      </c>
      <c r="H9583" t="s">
        <v>4851</v>
      </c>
      <c r="I9583">
        <v>1</v>
      </c>
      <c r="J9583" s="3">
        <v>710</v>
      </c>
    </row>
    <row r="9584" spans="1:10" x14ac:dyDescent="0.4">
      <c r="A9584">
        <v>1621082</v>
      </c>
      <c r="B9584">
        <v>96645</v>
      </c>
      <c r="C9584" s="1" t="s">
        <v>2444</v>
      </c>
      <c r="D9584" s="1">
        <v>43279</v>
      </c>
      <c r="E9584" s="1">
        <v>43280</v>
      </c>
      <c r="F9584" t="s">
        <v>5330</v>
      </c>
      <c r="G9584" t="s">
        <v>81</v>
      </c>
      <c r="H9584" t="s">
        <v>4851</v>
      </c>
      <c r="I9584">
        <v>25</v>
      </c>
      <c r="J9584" s="3">
        <v>45787</v>
      </c>
    </row>
    <row r="9585" spans="1:10" x14ac:dyDescent="0.4">
      <c r="A9585">
        <v>1621082</v>
      </c>
      <c r="B9585">
        <v>95793</v>
      </c>
      <c r="C9585" s="1" t="s">
        <v>2444</v>
      </c>
      <c r="D9585" s="1">
        <v>43279</v>
      </c>
      <c r="E9585" s="1">
        <v>43280</v>
      </c>
      <c r="F9585" t="s">
        <v>5330</v>
      </c>
      <c r="G9585" t="s">
        <v>81</v>
      </c>
      <c r="H9585" t="s">
        <v>4851</v>
      </c>
      <c r="I9585">
        <v>2</v>
      </c>
      <c r="J9585" s="3">
        <v>2800</v>
      </c>
    </row>
    <row r="9586" spans="1:10" x14ac:dyDescent="0.4">
      <c r="A9586">
        <v>1621082</v>
      </c>
      <c r="B9586">
        <v>134894</v>
      </c>
      <c r="C9586" s="1" t="s">
        <v>2444</v>
      </c>
      <c r="D9586" s="1">
        <v>43279</v>
      </c>
      <c r="E9586" s="1">
        <v>43280</v>
      </c>
      <c r="F9586" t="s">
        <v>5330</v>
      </c>
      <c r="G9586" t="s">
        <v>81</v>
      </c>
      <c r="H9586" t="s">
        <v>4851</v>
      </c>
      <c r="I9586">
        <v>7</v>
      </c>
      <c r="J9586" s="3">
        <v>5500</v>
      </c>
    </row>
    <row r="9587" spans="1:10" x14ac:dyDescent="0.4">
      <c r="A9587">
        <v>1621082</v>
      </c>
      <c r="B9587">
        <v>142888</v>
      </c>
      <c r="C9587" s="1" t="s">
        <v>2444</v>
      </c>
      <c r="D9587" s="1">
        <v>43279</v>
      </c>
      <c r="E9587" s="1">
        <v>43280</v>
      </c>
      <c r="F9587" t="s">
        <v>5330</v>
      </c>
      <c r="G9587" t="s">
        <v>81</v>
      </c>
      <c r="H9587" t="s">
        <v>4851</v>
      </c>
      <c r="I9587">
        <v>1</v>
      </c>
      <c r="J9587" s="3">
        <v>960</v>
      </c>
    </row>
    <row r="9588" spans="1:10" x14ac:dyDescent="0.4">
      <c r="A9588">
        <v>1621471</v>
      </c>
      <c r="B9588">
        <v>96646</v>
      </c>
      <c r="C9588" s="1" t="s">
        <v>2738</v>
      </c>
      <c r="D9588" s="1">
        <v>43279</v>
      </c>
      <c r="E9588" s="1">
        <v>43281</v>
      </c>
      <c r="F9588" t="s">
        <v>5532</v>
      </c>
      <c r="G9588" t="s">
        <v>22</v>
      </c>
      <c r="H9588" t="s">
        <v>5533</v>
      </c>
      <c r="I9588">
        <v>3</v>
      </c>
      <c r="J9588" s="3">
        <v>12330</v>
      </c>
    </row>
    <row r="9589" spans="1:10" x14ac:dyDescent="0.4">
      <c r="A9589">
        <v>1621471</v>
      </c>
      <c r="B9589">
        <v>97028</v>
      </c>
      <c r="C9589" s="1" t="s">
        <v>2738</v>
      </c>
      <c r="D9589" s="1">
        <v>43279</v>
      </c>
      <c r="E9589" s="1">
        <v>43281</v>
      </c>
      <c r="F9589" t="s">
        <v>5532</v>
      </c>
      <c r="G9589" t="s">
        <v>22</v>
      </c>
      <c r="H9589" t="s">
        <v>5533</v>
      </c>
      <c r="I9589">
        <v>1</v>
      </c>
      <c r="J9589" s="3">
        <v>3300</v>
      </c>
    </row>
    <row r="9590" spans="1:10" x14ac:dyDescent="0.4">
      <c r="A9590">
        <v>1621600</v>
      </c>
      <c r="B9590">
        <v>96704</v>
      </c>
      <c r="C9590" s="1" t="s">
        <v>2842</v>
      </c>
      <c r="D9590" s="1">
        <v>43279</v>
      </c>
      <c r="E9590" s="1">
        <v>43281</v>
      </c>
      <c r="F9590" t="s">
        <v>4850</v>
      </c>
      <c r="G9590" t="s">
        <v>81</v>
      </c>
      <c r="H9590" t="s">
        <v>4851</v>
      </c>
      <c r="I9590">
        <v>1</v>
      </c>
      <c r="J9590" s="3">
        <v>500</v>
      </c>
    </row>
    <row r="9591" spans="1:10" x14ac:dyDescent="0.4">
      <c r="A9591">
        <v>1621600</v>
      </c>
      <c r="B9591">
        <v>133353</v>
      </c>
      <c r="C9591" s="1" t="s">
        <v>2842</v>
      </c>
      <c r="D9591" s="1">
        <v>43279</v>
      </c>
      <c r="E9591" s="1">
        <v>43281</v>
      </c>
      <c r="F9591" t="s">
        <v>4850</v>
      </c>
      <c r="G9591" t="s">
        <v>81</v>
      </c>
      <c r="H9591" t="s">
        <v>4851</v>
      </c>
      <c r="I9591">
        <v>1</v>
      </c>
      <c r="J9591" s="3">
        <v>2100</v>
      </c>
    </row>
    <row r="9592" spans="1:10" x14ac:dyDescent="0.4">
      <c r="A9592">
        <v>1621600</v>
      </c>
      <c r="B9592">
        <v>138203</v>
      </c>
      <c r="C9592" s="1" t="s">
        <v>2842</v>
      </c>
      <c r="D9592" s="1">
        <v>43279</v>
      </c>
      <c r="E9592" s="1">
        <v>43281</v>
      </c>
      <c r="F9592" t="s">
        <v>4850</v>
      </c>
      <c r="G9592" t="s">
        <v>81</v>
      </c>
      <c r="H9592" t="s">
        <v>4851</v>
      </c>
      <c r="I9592">
        <v>1</v>
      </c>
      <c r="J9592" s="3">
        <v>1500</v>
      </c>
    </row>
    <row r="9593" spans="1:10" x14ac:dyDescent="0.4">
      <c r="A9593">
        <v>1621600</v>
      </c>
      <c r="B9593">
        <v>142871</v>
      </c>
      <c r="C9593" s="1" t="s">
        <v>2842</v>
      </c>
      <c r="D9593" s="1">
        <v>43279</v>
      </c>
      <c r="E9593" s="1">
        <v>43281</v>
      </c>
      <c r="F9593" t="s">
        <v>4850</v>
      </c>
      <c r="G9593" t="s">
        <v>81</v>
      </c>
      <c r="H9593" t="s">
        <v>4851</v>
      </c>
      <c r="I9593">
        <v>1</v>
      </c>
      <c r="J9593" s="3">
        <v>150</v>
      </c>
    </row>
    <row r="9594" spans="1:10" x14ac:dyDescent="0.4">
      <c r="A9594">
        <v>1621659</v>
      </c>
      <c r="B9594">
        <v>137940</v>
      </c>
      <c r="C9594" s="1" t="s">
        <v>2887</v>
      </c>
      <c r="D9594" s="1">
        <v>43279</v>
      </c>
      <c r="E9594" s="1">
        <v>43281</v>
      </c>
      <c r="F9594" t="s">
        <v>709</v>
      </c>
      <c r="G9594" t="s">
        <v>123</v>
      </c>
      <c r="H9594" t="s">
        <v>4851</v>
      </c>
      <c r="I9594">
        <v>5</v>
      </c>
      <c r="J9594" s="3">
        <v>9175</v>
      </c>
    </row>
    <row r="9595" spans="1:10" x14ac:dyDescent="0.4">
      <c r="A9595">
        <v>1622492</v>
      </c>
      <c r="B9595">
        <v>98628</v>
      </c>
      <c r="C9595" s="1" t="s">
        <v>6719</v>
      </c>
      <c r="D9595" s="1">
        <v>43279</v>
      </c>
      <c r="E9595" s="1">
        <v>43281</v>
      </c>
      <c r="F9595" t="s">
        <v>6720</v>
      </c>
      <c r="G9595" t="s">
        <v>22</v>
      </c>
      <c r="H9595" t="s">
        <v>4883</v>
      </c>
      <c r="I9595">
        <v>1</v>
      </c>
      <c r="J9595" s="3">
        <v>500</v>
      </c>
    </row>
    <row r="9596" spans="1:10" x14ac:dyDescent="0.4">
      <c r="A9596">
        <v>1622158</v>
      </c>
      <c r="B9596">
        <v>134525</v>
      </c>
      <c r="C9596" s="1" t="s">
        <v>3322</v>
      </c>
      <c r="D9596" s="1">
        <v>43279</v>
      </c>
      <c r="E9596" s="1">
        <v>43282</v>
      </c>
      <c r="F9596" t="s">
        <v>4979</v>
      </c>
      <c r="G9596" t="s">
        <v>60</v>
      </c>
      <c r="H9596" t="s">
        <v>4851</v>
      </c>
      <c r="I9596">
        <v>2</v>
      </c>
      <c r="J9596" s="3">
        <v>5000</v>
      </c>
    </row>
    <row r="9597" spans="1:10" x14ac:dyDescent="0.4">
      <c r="A9597">
        <v>1621913</v>
      </c>
      <c r="B9597">
        <v>97372</v>
      </c>
      <c r="C9597" s="1" t="s">
        <v>3121</v>
      </c>
      <c r="D9597" s="1">
        <v>43279</v>
      </c>
      <c r="E9597" s="1">
        <v>43281</v>
      </c>
      <c r="F9597" t="s">
        <v>5858</v>
      </c>
      <c r="G9597" t="s">
        <v>22</v>
      </c>
      <c r="H9597" t="s">
        <v>5805</v>
      </c>
      <c r="I9597">
        <v>3</v>
      </c>
      <c r="J9597" s="3">
        <v>3900</v>
      </c>
    </row>
    <row r="9598" spans="1:10" x14ac:dyDescent="0.4">
      <c r="A9598">
        <v>1624417</v>
      </c>
      <c r="B9598">
        <v>142955</v>
      </c>
      <c r="C9598" s="1" t="s">
        <v>4648</v>
      </c>
      <c r="D9598" s="1">
        <v>43279</v>
      </c>
      <c r="E9598" s="1">
        <v>43280</v>
      </c>
      <c r="F9598" t="s">
        <v>4874</v>
      </c>
      <c r="G9598" t="s">
        <v>35</v>
      </c>
      <c r="H9598" t="s">
        <v>4851</v>
      </c>
      <c r="I9598">
        <v>1</v>
      </c>
      <c r="J9598" s="3">
        <v>1695</v>
      </c>
    </row>
    <row r="9599" spans="1:10" x14ac:dyDescent="0.4">
      <c r="A9599">
        <v>1623000</v>
      </c>
      <c r="B9599">
        <v>135106</v>
      </c>
      <c r="C9599" s="1" t="s">
        <v>3999</v>
      </c>
      <c r="D9599" s="1">
        <v>43279</v>
      </c>
      <c r="E9599" s="1">
        <v>43282</v>
      </c>
      <c r="F9599" t="s">
        <v>5370</v>
      </c>
      <c r="G9599" t="s">
        <v>409</v>
      </c>
      <c r="H9599" t="s">
        <v>4851</v>
      </c>
      <c r="I9599">
        <v>4</v>
      </c>
      <c r="J9599" s="3">
        <v>4940</v>
      </c>
    </row>
    <row r="9600" spans="1:10" x14ac:dyDescent="0.4">
      <c r="A9600">
        <v>1622919</v>
      </c>
      <c r="B9600">
        <v>134389</v>
      </c>
      <c r="C9600" s="1" t="s">
        <v>3929</v>
      </c>
      <c r="D9600" s="1">
        <v>43279</v>
      </c>
      <c r="E9600" s="1">
        <v>43281</v>
      </c>
      <c r="F9600" t="s">
        <v>4888</v>
      </c>
      <c r="G9600" t="s">
        <v>95</v>
      </c>
      <c r="H9600" t="s">
        <v>4851</v>
      </c>
      <c r="I9600">
        <v>1</v>
      </c>
      <c r="J9600" s="3">
        <v>3200</v>
      </c>
    </row>
    <row r="9601" spans="1:10" x14ac:dyDescent="0.4">
      <c r="A9601">
        <v>1622920</v>
      </c>
      <c r="B9601">
        <v>134390</v>
      </c>
      <c r="C9601" s="1" t="s">
        <v>3930</v>
      </c>
      <c r="D9601" s="1">
        <v>43279</v>
      </c>
      <c r="E9601" s="1">
        <v>43281</v>
      </c>
      <c r="F9601" t="s">
        <v>5328</v>
      </c>
      <c r="G9601" t="s">
        <v>22</v>
      </c>
      <c r="H9601" t="s">
        <v>4883</v>
      </c>
      <c r="I9601">
        <v>8</v>
      </c>
      <c r="J9601" s="3">
        <v>34000</v>
      </c>
    </row>
    <row r="9602" spans="1:10" x14ac:dyDescent="0.4">
      <c r="A9602">
        <v>1623701</v>
      </c>
      <c r="B9602">
        <v>136736</v>
      </c>
      <c r="C9602" s="1" t="s">
        <v>4337</v>
      </c>
      <c r="D9602" s="1">
        <v>43279</v>
      </c>
      <c r="E9602" s="1">
        <v>43281</v>
      </c>
      <c r="F9602" t="s">
        <v>6879</v>
      </c>
      <c r="G9602" t="s">
        <v>22</v>
      </c>
      <c r="H9602" t="s">
        <v>4883</v>
      </c>
      <c r="I9602">
        <v>1</v>
      </c>
      <c r="J9602" s="3">
        <v>4998</v>
      </c>
    </row>
    <row r="9603" spans="1:10" x14ac:dyDescent="0.4">
      <c r="A9603">
        <v>1623682</v>
      </c>
      <c r="B9603">
        <v>136709</v>
      </c>
      <c r="C9603" s="1" t="s">
        <v>4323</v>
      </c>
      <c r="D9603" s="1">
        <v>43279</v>
      </c>
      <c r="E9603" s="1">
        <v>43281</v>
      </c>
      <c r="F9603" t="s">
        <v>4935</v>
      </c>
      <c r="G9603" t="s">
        <v>22</v>
      </c>
      <c r="H9603" t="s">
        <v>4896</v>
      </c>
      <c r="I9603">
        <v>1</v>
      </c>
      <c r="J9603" s="3">
        <v>3963</v>
      </c>
    </row>
    <row r="9604" spans="1:10" x14ac:dyDescent="0.4">
      <c r="A9604">
        <v>1623174</v>
      </c>
      <c r="B9604">
        <v>135566</v>
      </c>
      <c r="C9604" s="1" t="s">
        <v>4093</v>
      </c>
      <c r="D9604" s="1">
        <v>43279</v>
      </c>
      <c r="E9604" s="1">
        <v>43280</v>
      </c>
      <c r="F9604" t="s">
        <v>5395</v>
      </c>
      <c r="G9604" t="s">
        <v>22</v>
      </c>
      <c r="H9604" t="s">
        <v>5323</v>
      </c>
      <c r="I9604">
        <v>1</v>
      </c>
      <c r="J9604" s="3">
        <v>2000</v>
      </c>
    </row>
    <row r="9605" spans="1:10" x14ac:dyDescent="0.4">
      <c r="A9605">
        <v>1623093</v>
      </c>
      <c r="B9605">
        <v>135317</v>
      </c>
      <c r="C9605" s="1" t="s">
        <v>4072</v>
      </c>
      <c r="D9605" s="1">
        <v>43279</v>
      </c>
      <c r="E9605" s="1">
        <v>43282</v>
      </c>
      <c r="F9605" t="s">
        <v>5560</v>
      </c>
      <c r="G9605" t="s">
        <v>22</v>
      </c>
      <c r="H9605" t="s">
        <v>4972</v>
      </c>
      <c r="I9605">
        <v>2</v>
      </c>
      <c r="J9605" s="3">
        <v>2100</v>
      </c>
    </row>
    <row r="9606" spans="1:10" x14ac:dyDescent="0.4">
      <c r="A9606">
        <v>1623094</v>
      </c>
      <c r="B9606">
        <v>135318</v>
      </c>
      <c r="C9606" s="1" t="s">
        <v>4073</v>
      </c>
      <c r="D9606" s="1">
        <v>43279</v>
      </c>
      <c r="E9606" s="1">
        <v>43281</v>
      </c>
      <c r="F9606" t="s">
        <v>6829</v>
      </c>
      <c r="G9606" t="s">
        <v>22</v>
      </c>
      <c r="H9606" t="s">
        <v>4983</v>
      </c>
      <c r="I9606">
        <v>2</v>
      </c>
      <c r="J9606" s="3">
        <v>4245</v>
      </c>
    </row>
    <row r="9607" spans="1:10" x14ac:dyDescent="0.4">
      <c r="A9607">
        <v>1623367</v>
      </c>
      <c r="B9607">
        <v>135600</v>
      </c>
      <c r="C9607" s="1" t="s">
        <v>4176</v>
      </c>
      <c r="D9607" s="1">
        <v>43280</v>
      </c>
      <c r="E9607" s="1">
        <v>43281</v>
      </c>
      <c r="F9607" t="s">
        <v>5614</v>
      </c>
      <c r="G9607" t="s">
        <v>67</v>
      </c>
      <c r="H9607" t="s">
        <v>4851</v>
      </c>
      <c r="I9607">
        <v>6</v>
      </c>
      <c r="J9607" s="3">
        <v>4990</v>
      </c>
    </row>
    <row r="9608" spans="1:10" x14ac:dyDescent="0.4">
      <c r="A9608">
        <v>1623367</v>
      </c>
      <c r="B9608">
        <v>137156</v>
      </c>
      <c r="C9608" s="1" t="s">
        <v>4176</v>
      </c>
      <c r="D9608" s="1">
        <v>43280</v>
      </c>
      <c r="E9608" s="1">
        <v>43281</v>
      </c>
      <c r="F9608" t="s">
        <v>5614</v>
      </c>
      <c r="G9608" t="s">
        <v>67</v>
      </c>
      <c r="H9608" t="s">
        <v>4851</v>
      </c>
      <c r="I9608">
        <v>1</v>
      </c>
      <c r="J9608" s="3">
        <v>1780</v>
      </c>
    </row>
    <row r="9609" spans="1:10" x14ac:dyDescent="0.4">
      <c r="A9609">
        <v>1623367</v>
      </c>
      <c r="B9609">
        <v>138204</v>
      </c>
      <c r="C9609" s="1" t="s">
        <v>4176</v>
      </c>
      <c r="D9609" s="1">
        <v>43280</v>
      </c>
      <c r="E9609" s="1">
        <v>43281</v>
      </c>
      <c r="F9609" t="s">
        <v>5614</v>
      </c>
      <c r="G9609" t="s">
        <v>67</v>
      </c>
      <c r="H9609" t="s">
        <v>4851</v>
      </c>
      <c r="I9609">
        <v>4</v>
      </c>
      <c r="J9609" s="3">
        <v>2960</v>
      </c>
    </row>
    <row r="9610" spans="1:10" x14ac:dyDescent="0.4">
      <c r="A9610">
        <v>1623367</v>
      </c>
      <c r="B9610">
        <v>141478</v>
      </c>
      <c r="C9610" s="1" t="s">
        <v>4176</v>
      </c>
      <c r="D9610" s="1">
        <v>43280</v>
      </c>
      <c r="E9610" s="1">
        <v>43281</v>
      </c>
      <c r="F9610" t="s">
        <v>5614</v>
      </c>
      <c r="G9610" t="s">
        <v>67</v>
      </c>
      <c r="H9610" t="s">
        <v>4851</v>
      </c>
      <c r="I9610">
        <v>1</v>
      </c>
      <c r="J9610" s="3">
        <v>1780</v>
      </c>
    </row>
    <row r="9611" spans="1:10" x14ac:dyDescent="0.4">
      <c r="A9611">
        <v>1622921</v>
      </c>
      <c r="B9611">
        <v>134392</v>
      </c>
      <c r="C9611" s="1" t="s">
        <v>3931</v>
      </c>
      <c r="D9611" s="1">
        <v>43280</v>
      </c>
      <c r="E9611" s="1">
        <v>43281</v>
      </c>
      <c r="F9611" t="s">
        <v>4909</v>
      </c>
      <c r="G9611" t="s">
        <v>22</v>
      </c>
      <c r="H9611" t="s">
        <v>4910</v>
      </c>
      <c r="I9611">
        <v>5</v>
      </c>
      <c r="J9611" s="3">
        <v>15100</v>
      </c>
    </row>
    <row r="9612" spans="1:10" x14ac:dyDescent="0.4">
      <c r="A9612">
        <v>1622929</v>
      </c>
      <c r="B9612">
        <v>137823</v>
      </c>
      <c r="C9612" s="1" t="s">
        <v>6797</v>
      </c>
      <c r="D9612" s="1">
        <v>43280</v>
      </c>
      <c r="E9612" s="1">
        <v>43282</v>
      </c>
      <c r="F9612" t="s">
        <v>6798</v>
      </c>
      <c r="G9612" t="s">
        <v>22</v>
      </c>
      <c r="H9612" t="s">
        <v>4972</v>
      </c>
      <c r="I9612">
        <v>1</v>
      </c>
      <c r="J9612" s="3">
        <v>4000</v>
      </c>
    </row>
    <row r="9613" spans="1:10" x14ac:dyDescent="0.4">
      <c r="A9613">
        <v>1622930</v>
      </c>
      <c r="B9613">
        <v>134391</v>
      </c>
      <c r="C9613" s="1" t="s">
        <v>3939</v>
      </c>
      <c r="D9613" s="1">
        <v>43280</v>
      </c>
      <c r="E9613" s="1">
        <v>43281</v>
      </c>
      <c r="F9613" t="s">
        <v>6044</v>
      </c>
      <c r="G9613" t="s">
        <v>22</v>
      </c>
      <c r="H9613" t="s">
        <v>6045</v>
      </c>
      <c r="I9613">
        <v>8</v>
      </c>
      <c r="J9613" s="3">
        <v>25600</v>
      </c>
    </row>
    <row r="9614" spans="1:10" x14ac:dyDescent="0.4">
      <c r="A9614">
        <v>1622842</v>
      </c>
      <c r="B9614">
        <v>134838</v>
      </c>
      <c r="C9614" s="1" t="s">
        <v>3860</v>
      </c>
      <c r="D9614" s="1">
        <v>43280</v>
      </c>
      <c r="E9614" s="1">
        <v>43284</v>
      </c>
      <c r="F9614" t="s">
        <v>4940</v>
      </c>
      <c r="G9614" t="s">
        <v>18</v>
      </c>
      <c r="H9614" t="s">
        <v>4851</v>
      </c>
      <c r="I9614">
        <v>2</v>
      </c>
      <c r="J9614" s="3">
        <v>3400</v>
      </c>
    </row>
    <row r="9615" spans="1:10" x14ac:dyDescent="0.4">
      <c r="A9615">
        <v>1622682</v>
      </c>
      <c r="B9615">
        <v>134896</v>
      </c>
      <c r="C9615" s="1" t="s">
        <v>3729</v>
      </c>
      <c r="D9615" s="1">
        <v>43280</v>
      </c>
      <c r="E9615" s="1">
        <v>43284</v>
      </c>
      <c r="F9615" t="s">
        <v>6767</v>
      </c>
      <c r="G9615" t="s">
        <v>22</v>
      </c>
      <c r="H9615" t="s">
        <v>4972</v>
      </c>
      <c r="I9615">
        <v>1</v>
      </c>
      <c r="J9615" s="3">
        <v>450</v>
      </c>
    </row>
    <row r="9616" spans="1:10" x14ac:dyDescent="0.4">
      <c r="A9616">
        <v>1622698</v>
      </c>
      <c r="B9616">
        <v>135405</v>
      </c>
      <c r="C9616" s="1" t="s">
        <v>3742</v>
      </c>
      <c r="D9616" s="1">
        <v>43280</v>
      </c>
      <c r="E9616" s="1">
        <v>43282</v>
      </c>
      <c r="F9616" t="s">
        <v>5184</v>
      </c>
      <c r="G9616" t="s">
        <v>39</v>
      </c>
      <c r="H9616" t="s">
        <v>4851</v>
      </c>
      <c r="I9616">
        <v>2</v>
      </c>
      <c r="J9616" s="3">
        <v>3500</v>
      </c>
    </row>
    <row r="9617" spans="1:10" x14ac:dyDescent="0.4">
      <c r="A9617">
        <v>1622609</v>
      </c>
      <c r="B9617">
        <v>134895</v>
      </c>
      <c r="C9617" s="1" t="s">
        <v>3681</v>
      </c>
      <c r="D9617" s="1">
        <v>43280</v>
      </c>
      <c r="E9617" s="1">
        <v>43295</v>
      </c>
      <c r="F9617" t="s">
        <v>4868</v>
      </c>
      <c r="G9617" t="s">
        <v>95</v>
      </c>
      <c r="H9617" t="s">
        <v>4851</v>
      </c>
      <c r="I9617">
        <v>1</v>
      </c>
      <c r="J9617" s="3">
        <v>4455</v>
      </c>
    </row>
    <row r="9618" spans="1:10" x14ac:dyDescent="0.4">
      <c r="A9618">
        <v>1624125</v>
      </c>
      <c r="B9618">
        <v>138144</v>
      </c>
      <c r="C9618" s="1" t="s">
        <v>4516</v>
      </c>
      <c r="D9618" s="1">
        <v>43280</v>
      </c>
      <c r="E9618" s="1">
        <v>43295</v>
      </c>
      <c r="F9618" t="s">
        <v>4868</v>
      </c>
      <c r="G9618" t="s">
        <v>95</v>
      </c>
      <c r="H9618" t="s">
        <v>4851</v>
      </c>
      <c r="I9618">
        <v>1</v>
      </c>
      <c r="J9618" s="3">
        <v>4492</v>
      </c>
    </row>
    <row r="9619" spans="1:10" x14ac:dyDescent="0.4">
      <c r="A9619">
        <v>1622230</v>
      </c>
      <c r="B9619">
        <v>98622</v>
      </c>
      <c r="C9619" s="1" t="s">
        <v>3384</v>
      </c>
      <c r="D9619" s="1">
        <v>43280</v>
      </c>
      <c r="E9619" s="1">
        <v>43281</v>
      </c>
      <c r="F9619" t="s">
        <v>6672</v>
      </c>
      <c r="G9619" t="s">
        <v>22</v>
      </c>
      <c r="H9619" t="s">
        <v>5805</v>
      </c>
      <c r="I9619">
        <v>2</v>
      </c>
      <c r="J9619" s="3">
        <v>10000</v>
      </c>
    </row>
    <row r="9620" spans="1:10" x14ac:dyDescent="0.4">
      <c r="A9620">
        <v>1621660</v>
      </c>
      <c r="B9620">
        <v>138000</v>
      </c>
      <c r="C9620" s="1" t="s">
        <v>2888</v>
      </c>
      <c r="D9620" s="1">
        <v>43280</v>
      </c>
      <c r="E9620" s="1">
        <v>43282</v>
      </c>
      <c r="F9620" t="s">
        <v>4860</v>
      </c>
      <c r="G9620" t="s">
        <v>11</v>
      </c>
      <c r="H9620" t="s">
        <v>4851</v>
      </c>
      <c r="I9620">
        <v>7</v>
      </c>
      <c r="J9620" s="3">
        <v>9800</v>
      </c>
    </row>
    <row r="9621" spans="1:10" x14ac:dyDescent="0.4">
      <c r="A9621">
        <v>1621660</v>
      </c>
      <c r="B9621">
        <v>134464</v>
      </c>
      <c r="C9621" s="1" t="s">
        <v>2888</v>
      </c>
      <c r="D9621" s="1">
        <v>43280</v>
      </c>
      <c r="E9621" s="1">
        <v>43282</v>
      </c>
      <c r="F9621" t="s">
        <v>4860</v>
      </c>
      <c r="G9621" t="s">
        <v>11</v>
      </c>
      <c r="H9621" t="s">
        <v>4851</v>
      </c>
      <c r="I9621">
        <v>2</v>
      </c>
      <c r="J9621" s="3">
        <v>4200</v>
      </c>
    </row>
    <row r="9622" spans="1:10" x14ac:dyDescent="0.4">
      <c r="A9622">
        <v>1621473</v>
      </c>
      <c r="B9622">
        <v>96648</v>
      </c>
      <c r="C9622" s="1" t="s">
        <v>2740</v>
      </c>
      <c r="D9622" s="1">
        <v>43280</v>
      </c>
      <c r="E9622" s="1">
        <v>43284</v>
      </c>
      <c r="F9622" t="s">
        <v>4964</v>
      </c>
      <c r="G9622" t="s">
        <v>116</v>
      </c>
      <c r="H9622" t="s">
        <v>4851</v>
      </c>
      <c r="I9622">
        <v>23</v>
      </c>
      <c r="J9622" s="3">
        <v>44724</v>
      </c>
    </row>
    <row r="9623" spans="1:10" x14ac:dyDescent="0.4">
      <c r="A9623">
        <v>1621473</v>
      </c>
      <c r="B9623">
        <v>80853</v>
      </c>
      <c r="C9623" s="1" t="s">
        <v>2740</v>
      </c>
      <c r="D9623" s="1">
        <v>43280</v>
      </c>
      <c r="E9623" s="1">
        <v>43284</v>
      </c>
      <c r="F9623" t="s">
        <v>4964</v>
      </c>
      <c r="G9623" t="s">
        <v>116</v>
      </c>
      <c r="H9623" t="s">
        <v>4851</v>
      </c>
      <c r="I9623">
        <v>1</v>
      </c>
      <c r="J9623" s="3">
        <v>2000</v>
      </c>
    </row>
    <row r="9624" spans="1:10" x14ac:dyDescent="0.4">
      <c r="A9624">
        <v>1621475</v>
      </c>
      <c r="B9624">
        <v>95869</v>
      </c>
      <c r="C9624" s="1" t="s">
        <v>2742</v>
      </c>
      <c r="D9624" s="1">
        <v>43280</v>
      </c>
      <c r="E9624" s="1">
        <v>43280</v>
      </c>
      <c r="F9624" t="s">
        <v>4880</v>
      </c>
      <c r="G9624" t="s">
        <v>14</v>
      </c>
      <c r="H9624" t="s">
        <v>4851</v>
      </c>
      <c r="I9624">
        <v>2</v>
      </c>
      <c r="J9624" s="3">
        <v>100</v>
      </c>
    </row>
    <row r="9625" spans="1:10" x14ac:dyDescent="0.4">
      <c r="A9625">
        <v>1621492</v>
      </c>
      <c r="B9625">
        <v>95919</v>
      </c>
      <c r="C9625" s="1" t="s">
        <v>2760</v>
      </c>
      <c r="D9625" s="1">
        <v>43280</v>
      </c>
      <c r="E9625" s="1">
        <v>43282</v>
      </c>
      <c r="F9625" t="s">
        <v>4880</v>
      </c>
      <c r="G9625" t="s">
        <v>14</v>
      </c>
      <c r="H9625" t="s">
        <v>4851</v>
      </c>
      <c r="I9625">
        <v>3</v>
      </c>
      <c r="J9625" s="3">
        <v>150</v>
      </c>
    </row>
    <row r="9626" spans="1:10" x14ac:dyDescent="0.4">
      <c r="A9626">
        <v>1621492</v>
      </c>
      <c r="B9626">
        <v>136490</v>
      </c>
      <c r="C9626" s="1" t="s">
        <v>2760</v>
      </c>
      <c r="D9626" s="1">
        <v>43280</v>
      </c>
      <c r="E9626" s="1">
        <v>43282</v>
      </c>
      <c r="F9626" t="s">
        <v>4880</v>
      </c>
      <c r="G9626" t="s">
        <v>14</v>
      </c>
      <c r="H9626" t="s">
        <v>4851</v>
      </c>
      <c r="I9626">
        <v>4</v>
      </c>
      <c r="J9626" s="3">
        <v>80</v>
      </c>
    </row>
    <row r="9627" spans="1:10" x14ac:dyDescent="0.4">
      <c r="A9627">
        <v>1621474</v>
      </c>
      <c r="B9627">
        <v>96649</v>
      </c>
      <c r="C9627" s="1" t="s">
        <v>2741</v>
      </c>
      <c r="D9627" s="1">
        <v>43281</v>
      </c>
      <c r="E9627" s="1">
        <v>43284</v>
      </c>
      <c r="F9627" t="s">
        <v>4865</v>
      </c>
      <c r="G9627" t="s">
        <v>22</v>
      </c>
      <c r="H9627" t="s">
        <v>4866</v>
      </c>
      <c r="I9627">
        <v>15</v>
      </c>
      <c r="J9627" s="3">
        <v>49421</v>
      </c>
    </row>
    <row r="9628" spans="1:10" x14ac:dyDescent="0.4">
      <c r="A9628">
        <v>1621383</v>
      </c>
      <c r="B9628">
        <v>96336</v>
      </c>
      <c r="C9628" s="1" t="s">
        <v>2655</v>
      </c>
      <c r="D9628" s="1">
        <v>43281</v>
      </c>
      <c r="E9628" s="1">
        <v>43285</v>
      </c>
      <c r="F9628" t="s">
        <v>5826</v>
      </c>
      <c r="G9628" t="s">
        <v>22</v>
      </c>
      <c r="H9628" t="s">
        <v>4866</v>
      </c>
      <c r="I9628">
        <v>4</v>
      </c>
      <c r="J9628" s="3">
        <v>21350</v>
      </c>
    </row>
    <row r="9629" spans="1:10" x14ac:dyDescent="0.4">
      <c r="A9629">
        <v>1621383</v>
      </c>
      <c r="B9629">
        <v>142832</v>
      </c>
      <c r="C9629" s="1" t="s">
        <v>2655</v>
      </c>
      <c r="D9629" s="1">
        <v>43281</v>
      </c>
      <c r="E9629" s="1">
        <v>43285</v>
      </c>
      <c r="F9629" t="s">
        <v>5826</v>
      </c>
      <c r="G9629" t="s">
        <v>22</v>
      </c>
      <c r="H9629" t="s">
        <v>4866</v>
      </c>
      <c r="I9629">
        <v>2</v>
      </c>
      <c r="J9629" s="3">
        <v>4591</v>
      </c>
    </row>
    <row r="9630" spans="1:10" x14ac:dyDescent="0.4">
      <c r="A9630">
        <v>1621525</v>
      </c>
      <c r="B9630">
        <v>96239</v>
      </c>
      <c r="C9630" s="1" t="s">
        <v>2788</v>
      </c>
      <c r="D9630" s="1">
        <v>43281</v>
      </c>
      <c r="E9630" s="1">
        <v>43286</v>
      </c>
      <c r="F9630" t="s">
        <v>5652</v>
      </c>
      <c r="G9630" t="s">
        <v>22</v>
      </c>
      <c r="H9630" t="s">
        <v>4866</v>
      </c>
      <c r="I9630">
        <v>3</v>
      </c>
      <c r="J9630" s="3">
        <v>17500</v>
      </c>
    </row>
    <row r="9631" spans="1:10" x14ac:dyDescent="0.4">
      <c r="A9631">
        <v>1621525</v>
      </c>
      <c r="B9631">
        <v>96094</v>
      </c>
      <c r="C9631" s="1" t="s">
        <v>2788</v>
      </c>
      <c r="D9631" s="1">
        <v>43281</v>
      </c>
      <c r="E9631" s="1">
        <v>43286</v>
      </c>
      <c r="F9631" t="s">
        <v>5652</v>
      </c>
      <c r="G9631" t="s">
        <v>22</v>
      </c>
      <c r="H9631" t="s">
        <v>4866</v>
      </c>
      <c r="I9631">
        <v>2</v>
      </c>
      <c r="J9631" s="3">
        <v>7400</v>
      </c>
    </row>
    <row r="9632" spans="1:10" x14ac:dyDescent="0.4">
      <c r="A9632">
        <v>1621525</v>
      </c>
      <c r="B9632">
        <v>97921</v>
      </c>
      <c r="C9632" s="1" t="s">
        <v>2788</v>
      </c>
      <c r="D9632" s="1">
        <v>43281</v>
      </c>
      <c r="E9632" s="1">
        <v>43286</v>
      </c>
      <c r="F9632" t="s">
        <v>5652</v>
      </c>
      <c r="G9632" t="s">
        <v>22</v>
      </c>
      <c r="H9632" t="s">
        <v>4866</v>
      </c>
      <c r="I9632">
        <v>1</v>
      </c>
      <c r="J9632" s="3">
        <v>3800</v>
      </c>
    </row>
    <row r="9633" spans="1:10" x14ac:dyDescent="0.4">
      <c r="A9633">
        <v>1621525</v>
      </c>
      <c r="B9633">
        <v>133775</v>
      </c>
      <c r="C9633" s="1" t="s">
        <v>2788</v>
      </c>
      <c r="D9633" s="1">
        <v>43281</v>
      </c>
      <c r="E9633" s="1">
        <v>43286</v>
      </c>
      <c r="F9633" t="s">
        <v>5652</v>
      </c>
      <c r="G9633" t="s">
        <v>22</v>
      </c>
      <c r="H9633" t="s">
        <v>4866</v>
      </c>
      <c r="I9633">
        <v>3</v>
      </c>
      <c r="J9633" s="3">
        <v>7500</v>
      </c>
    </row>
    <row r="9634" spans="1:10" x14ac:dyDescent="0.4">
      <c r="A9634">
        <v>1621525</v>
      </c>
      <c r="B9634">
        <v>135274</v>
      </c>
      <c r="C9634" s="1" t="s">
        <v>2788</v>
      </c>
      <c r="D9634" s="1">
        <v>43281</v>
      </c>
      <c r="E9634" s="1">
        <v>43286</v>
      </c>
      <c r="F9634" t="s">
        <v>5652</v>
      </c>
      <c r="G9634" t="s">
        <v>22</v>
      </c>
      <c r="H9634" t="s">
        <v>4866</v>
      </c>
      <c r="I9634">
        <v>3</v>
      </c>
      <c r="J9634" s="3">
        <v>9600</v>
      </c>
    </row>
    <row r="9635" spans="1:10" x14ac:dyDescent="0.4">
      <c r="A9635">
        <v>1621525</v>
      </c>
      <c r="B9635">
        <v>135524</v>
      </c>
      <c r="C9635" s="1" t="s">
        <v>2788</v>
      </c>
      <c r="D9635" s="1">
        <v>43281</v>
      </c>
      <c r="E9635" s="1">
        <v>43286</v>
      </c>
      <c r="F9635" t="s">
        <v>5652</v>
      </c>
      <c r="G9635" t="s">
        <v>22</v>
      </c>
      <c r="H9635" t="s">
        <v>4866</v>
      </c>
      <c r="I9635">
        <v>3</v>
      </c>
      <c r="J9635" s="3">
        <v>7400</v>
      </c>
    </row>
    <row r="9636" spans="1:10" x14ac:dyDescent="0.4">
      <c r="A9636">
        <v>1621525</v>
      </c>
      <c r="B9636">
        <v>135746</v>
      </c>
      <c r="C9636" s="1" t="s">
        <v>2788</v>
      </c>
      <c r="D9636" s="1">
        <v>43281</v>
      </c>
      <c r="E9636" s="1">
        <v>43286</v>
      </c>
      <c r="F9636" t="s">
        <v>5652</v>
      </c>
      <c r="G9636" t="s">
        <v>22</v>
      </c>
      <c r="H9636" t="s">
        <v>4866</v>
      </c>
      <c r="I9636">
        <v>4</v>
      </c>
      <c r="J9636" s="3">
        <v>20140</v>
      </c>
    </row>
    <row r="9637" spans="1:10" x14ac:dyDescent="0.4">
      <c r="A9637">
        <v>1621777</v>
      </c>
      <c r="B9637">
        <v>133384</v>
      </c>
      <c r="C9637" s="1" t="s">
        <v>2987</v>
      </c>
      <c r="D9637" s="1">
        <v>43281</v>
      </c>
      <c r="E9637" s="1">
        <v>43282</v>
      </c>
      <c r="F9637" t="s">
        <v>4983</v>
      </c>
      <c r="G9637" t="s">
        <v>22</v>
      </c>
      <c r="H9637" t="s">
        <v>4972</v>
      </c>
      <c r="I9637">
        <v>1</v>
      </c>
      <c r="J9637" s="3">
        <v>1881</v>
      </c>
    </row>
    <row r="9638" spans="1:10" x14ac:dyDescent="0.4">
      <c r="A9638">
        <v>1622241</v>
      </c>
      <c r="B9638">
        <v>98256</v>
      </c>
      <c r="C9638" s="1" t="s">
        <v>3394</v>
      </c>
      <c r="D9638" s="1">
        <v>43281</v>
      </c>
      <c r="E9638" s="1">
        <v>43281</v>
      </c>
      <c r="F9638" t="s">
        <v>5659</v>
      </c>
      <c r="G9638" t="s">
        <v>22</v>
      </c>
      <c r="H9638" t="s">
        <v>5660</v>
      </c>
      <c r="I9638">
        <v>1</v>
      </c>
      <c r="J9638" s="3">
        <v>739</v>
      </c>
    </row>
    <row r="9639" spans="1:10" x14ac:dyDescent="0.4">
      <c r="A9639">
        <v>1620055</v>
      </c>
      <c r="B9639">
        <v>92922</v>
      </c>
      <c r="C9639" s="1" t="s">
        <v>1809</v>
      </c>
      <c r="D9639" s="1">
        <v>43281</v>
      </c>
      <c r="E9639" s="1">
        <v>43284</v>
      </c>
      <c r="F9639" t="s">
        <v>4917</v>
      </c>
      <c r="G9639" t="s">
        <v>39</v>
      </c>
      <c r="H9639" t="s">
        <v>4851</v>
      </c>
      <c r="I9639">
        <v>1</v>
      </c>
      <c r="J9639" s="3">
        <v>2435</v>
      </c>
    </row>
    <row r="9640" spans="1:10" x14ac:dyDescent="0.4">
      <c r="A9640">
        <v>1620055</v>
      </c>
      <c r="B9640">
        <v>84076</v>
      </c>
      <c r="C9640" s="1" t="s">
        <v>1809</v>
      </c>
      <c r="D9640" s="1">
        <v>43281</v>
      </c>
      <c r="E9640" s="1">
        <v>43284</v>
      </c>
      <c r="F9640" t="s">
        <v>4917</v>
      </c>
      <c r="G9640" t="s">
        <v>39</v>
      </c>
      <c r="H9640" t="s">
        <v>4851</v>
      </c>
      <c r="I9640">
        <v>1</v>
      </c>
      <c r="J9640" s="3">
        <v>1130</v>
      </c>
    </row>
    <row r="9641" spans="1:10" x14ac:dyDescent="0.4">
      <c r="A9641">
        <v>1620055</v>
      </c>
      <c r="B9641">
        <v>97008</v>
      </c>
      <c r="C9641" s="1" t="s">
        <v>1809</v>
      </c>
      <c r="D9641" s="1">
        <v>43281</v>
      </c>
      <c r="E9641" s="1">
        <v>43284</v>
      </c>
      <c r="F9641" t="s">
        <v>4917</v>
      </c>
      <c r="G9641" t="s">
        <v>39</v>
      </c>
      <c r="H9641" t="s">
        <v>4851</v>
      </c>
      <c r="I9641">
        <v>1</v>
      </c>
      <c r="J9641" s="3">
        <v>2100</v>
      </c>
    </row>
    <row r="9642" spans="1:10" x14ac:dyDescent="0.4">
      <c r="A9642">
        <v>1620055</v>
      </c>
      <c r="B9642">
        <v>96167</v>
      </c>
      <c r="C9642" s="1" t="s">
        <v>1809</v>
      </c>
      <c r="D9642" s="1">
        <v>43281</v>
      </c>
      <c r="E9642" s="1">
        <v>43284</v>
      </c>
      <c r="F9642" t="s">
        <v>4917</v>
      </c>
      <c r="G9642" t="s">
        <v>39</v>
      </c>
      <c r="H9642" t="s">
        <v>4851</v>
      </c>
      <c r="I9642">
        <v>1</v>
      </c>
      <c r="J9642" s="3">
        <v>2375</v>
      </c>
    </row>
    <row r="9643" spans="1:10" x14ac:dyDescent="0.4">
      <c r="A9643">
        <v>1620055</v>
      </c>
      <c r="B9643">
        <v>96125</v>
      </c>
      <c r="C9643" s="1" t="s">
        <v>1809</v>
      </c>
      <c r="D9643" s="1">
        <v>43281</v>
      </c>
      <c r="E9643" s="1">
        <v>43284</v>
      </c>
      <c r="F9643" t="s">
        <v>4917</v>
      </c>
      <c r="G9643" t="s">
        <v>39</v>
      </c>
      <c r="H9643" t="s">
        <v>4851</v>
      </c>
      <c r="I9643">
        <v>1</v>
      </c>
      <c r="J9643" s="3">
        <v>2300</v>
      </c>
    </row>
    <row r="9644" spans="1:10" x14ac:dyDescent="0.4">
      <c r="A9644">
        <v>1620055</v>
      </c>
      <c r="B9644">
        <v>95729</v>
      </c>
      <c r="C9644" s="1" t="s">
        <v>1809</v>
      </c>
      <c r="D9644" s="1">
        <v>43281</v>
      </c>
      <c r="E9644" s="1">
        <v>43284</v>
      </c>
      <c r="F9644" t="s">
        <v>4917</v>
      </c>
      <c r="G9644" t="s">
        <v>39</v>
      </c>
      <c r="H9644" t="s">
        <v>4851</v>
      </c>
      <c r="I9644">
        <v>1</v>
      </c>
      <c r="J9644" s="3">
        <v>1662</v>
      </c>
    </row>
    <row r="9645" spans="1:10" x14ac:dyDescent="0.4">
      <c r="A9645">
        <v>1620055</v>
      </c>
      <c r="B9645">
        <v>134481</v>
      </c>
      <c r="C9645" s="1" t="s">
        <v>1809</v>
      </c>
      <c r="D9645" s="1">
        <v>43281</v>
      </c>
      <c r="E9645" s="1">
        <v>43284</v>
      </c>
      <c r="F9645" t="s">
        <v>4917</v>
      </c>
      <c r="G9645" t="s">
        <v>39</v>
      </c>
      <c r="H9645" t="s">
        <v>4851</v>
      </c>
      <c r="I9645">
        <v>1</v>
      </c>
      <c r="J9645" s="3">
        <v>1730</v>
      </c>
    </row>
    <row r="9646" spans="1:10" x14ac:dyDescent="0.4">
      <c r="A9646">
        <v>1620055</v>
      </c>
      <c r="B9646">
        <v>136063</v>
      </c>
      <c r="C9646" s="1" t="s">
        <v>1809</v>
      </c>
      <c r="D9646" s="1">
        <v>43281</v>
      </c>
      <c r="E9646" s="1">
        <v>43284</v>
      </c>
      <c r="F9646" t="s">
        <v>4917</v>
      </c>
      <c r="G9646" t="s">
        <v>39</v>
      </c>
      <c r="H9646" t="s">
        <v>4851</v>
      </c>
      <c r="I9646">
        <v>3</v>
      </c>
      <c r="J9646" s="3">
        <v>3790</v>
      </c>
    </row>
    <row r="9647" spans="1:10" x14ac:dyDescent="0.4">
      <c r="A9647">
        <v>1623926</v>
      </c>
      <c r="B9647">
        <v>137771</v>
      </c>
      <c r="C9647" s="1" t="s">
        <v>4425</v>
      </c>
      <c r="D9647" s="1">
        <v>43281</v>
      </c>
      <c r="E9647" s="1">
        <v>43283</v>
      </c>
      <c r="F9647" t="s">
        <v>5985</v>
      </c>
      <c r="G9647" t="s">
        <v>22</v>
      </c>
      <c r="H9647" t="s">
        <v>4902</v>
      </c>
      <c r="I9647">
        <v>1</v>
      </c>
      <c r="J9647" s="3">
        <v>500</v>
      </c>
    </row>
    <row r="9648" spans="1:10" x14ac:dyDescent="0.4">
      <c r="A9648">
        <v>1622759</v>
      </c>
      <c r="B9648">
        <v>134102</v>
      </c>
      <c r="C9648" s="1" t="s">
        <v>3791</v>
      </c>
      <c r="D9648" s="1">
        <v>43281</v>
      </c>
      <c r="E9648" s="1">
        <v>43286</v>
      </c>
      <c r="F9648" t="s">
        <v>5151</v>
      </c>
      <c r="G9648" t="s">
        <v>22</v>
      </c>
      <c r="H9648" t="s">
        <v>4991</v>
      </c>
      <c r="I9648">
        <v>2</v>
      </c>
      <c r="J9648" s="3">
        <v>3700</v>
      </c>
    </row>
    <row r="9649" spans="1:10" x14ac:dyDescent="0.4">
      <c r="A9649">
        <v>1622889</v>
      </c>
      <c r="B9649">
        <v>134393</v>
      </c>
      <c r="C9649" s="1" t="s">
        <v>3902</v>
      </c>
      <c r="D9649" s="1">
        <v>43281</v>
      </c>
      <c r="E9649" s="1">
        <v>43284</v>
      </c>
      <c r="F9649" t="s">
        <v>5604</v>
      </c>
      <c r="G9649" t="s">
        <v>22</v>
      </c>
      <c r="H9649" t="s">
        <v>5132</v>
      </c>
      <c r="I9649">
        <v>1</v>
      </c>
      <c r="J9649" s="3">
        <v>3778</v>
      </c>
    </row>
    <row r="9650" spans="1:10" x14ac:dyDescent="0.4">
      <c r="A9650">
        <v>1622821</v>
      </c>
      <c r="B9650">
        <v>137813</v>
      </c>
      <c r="C9650" s="1" t="s">
        <v>3841</v>
      </c>
      <c r="D9650" s="1">
        <v>43281</v>
      </c>
      <c r="E9650" s="1">
        <v>43282</v>
      </c>
      <c r="F9650" t="s">
        <v>5334</v>
      </c>
      <c r="G9650" t="s">
        <v>22</v>
      </c>
      <c r="H9650" t="s">
        <v>4902</v>
      </c>
      <c r="I9650">
        <v>6</v>
      </c>
      <c r="J9650" s="3">
        <v>2665</v>
      </c>
    </row>
    <row r="9651" spans="1:10" x14ac:dyDescent="0.4">
      <c r="A9651">
        <v>1622700</v>
      </c>
      <c r="B9651">
        <v>134285</v>
      </c>
      <c r="C9651" s="1" t="s">
        <v>3743</v>
      </c>
      <c r="D9651" s="1">
        <v>43282</v>
      </c>
      <c r="E9651" s="1">
        <v>43285</v>
      </c>
      <c r="F9651" t="s">
        <v>5560</v>
      </c>
      <c r="G9651" t="s">
        <v>22</v>
      </c>
      <c r="H9651" t="s">
        <v>4972</v>
      </c>
      <c r="I9651">
        <v>1</v>
      </c>
      <c r="J9651" s="3">
        <v>778</v>
      </c>
    </row>
    <row r="9652" spans="1:10" x14ac:dyDescent="0.4">
      <c r="A9652">
        <v>1624361</v>
      </c>
      <c r="B9652">
        <v>142807</v>
      </c>
      <c r="C9652" s="1" t="s">
        <v>4637</v>
      </c>
      <c r="D9652" s="1">
        <v>43282</v>
      </c>
      <c r="E9652" s="1">
        <v>43284</v>
      </c>
      <c r="F9652" t="s">
        <v>5892</v>
      </c>
      <c r="G9652" t="s">
        <v>22</v>
      </c>
      <c r="H9652" t="s">
        <v>4958</v>
      </c>
      <c r="I9652">
        <v>4</v>
      </c>
      <c r="J9652" s="3">
        <v>3000</v>
      </c>
    </row>
    <row r="9653" spans="1:10" x14ac:dyDescent="0.4">
      <c r="A9653">
        <v>1620184</v>
      </c>
      <c r="B9653">
        <v>97040</v>
      </c>
      <c r="C9653" s="1" t="s">
        <v>1885</v>
      </c>
      <c r="D9653" s="1">
        <v>43282</v>
      </c>
      <c r="E9653" s="1">
        <v>43287</v>
      </c>
      <c r="F9653" t="s">
        <v>5157</v>
      </c>
      <c r="G9653" t="s">
        <v>22</v>
      </c>
      <c r="H9653" t="s">
        <v>4883</v>
      </c>
      <c r="I9653">
        <v>1</v>
      </c>
      <c r="J9653" s="3">
        <v>6000</v>
      </c>
    </row>
    <row r="9654" spans="1:10" x14ac:dyDescent="0.4">
      <c r="A9654">
        <v>1620184</v>
      </c>
      <c r="B9654">
        <v>95454</v>
      </c>
      <c r="C9654" s="1" t="s">
        <v>1885</v>
      </c>
      <c r="D9654" s="1">
        <v>43282</v>
      </c>
      <c r="E9654" s="1">
        <v>43287</v>
      </c>
      <c r="F9654" t="s">
        <v>5157</v>
      </c>
      <c r="G9654" t="s">
        <v>22</v>
      </c>
      <c r="H9654" t="s">
        <v>4883</v>
      </c>
      <c r="I9654">
        <v>1</v>
      </c>
      <c r="J9654" s="3">
        <v>3546</v>
      </c>
    </row>
    <row r="9655" spans="1:10" x14ac:dyDescent="0.4">
      <c r="A9655">
        <v>1620184</v>
      </c>
      <c r="B9655">
        <v>92938</v>
      </c>
      <c r="C9655" s="1" t="s">
        <v>1885</v>
      </c>
      <c r="D9655" s="1">
        <v>43282</v>
      </c>
      <c r="E9655" s="1">
        <v>43287</v>
      </c>
      <c r="F9655" t="s">
        <v>5157</v>
      </c>
      <c r="G9655" t="s">
        <v>22</v>
      </c>
      <c r="H9655" t="s">
        <v>4883</v>
      </c>
      <c r="I9655">
        <v>1</v>
      </c>
      <c r="J9655" s="3">
        <v>2950</v>
      </c>
    </row>
    <row r="9656" spans="1:10" x14ac:dyDescent="0.4">
      <c r="A9656">
        <v>1620184</v>
      </c>
      <c r="B9656">
        <v>80854</v>
      </c>
      <c r="C9656" s="1" t="s">
        <v>1885</v>
      </c>
      <c r="D9656" s="1">
        <v>43282</v>
      </c>
      <c r="E9656" s="1">
        <v>43287</v>
      </c>
      <c r="F9656" t="s">
        <v>5157</v>
      </c>
      <c r="G9656" t="s">
        <v>22</v>
      </c>
      <c r="H9656" t="s">
        <v>4883</v>
      </c>
      <c r="I9656">
        <v>2</v>
      </c>
      <c r="J9656" s="3">
        <v>5600</v>
      </c>
    </row>
    <row r="9657" spans="1:10" x14ac:dyDescent="0.4">
      <c r="A9657">
        <v>1620184</v>
      </c>
      <c r="B9657">
        <v>131439</v>
      </c>
      <c r="C9657" s="1" t="s">
        <v>1885</v>
      </c>
      <c r="D9657" s="1">
        <v>43282</v>
      </c>
      <c r="E9657" s="1">
        <v>43287</v>
      </c>
      <c r="F9657" t="s">
        <v>5157</v>
      </c>
      <c r="G9657" t="s">
        <v>22</v>
      </c>
      <c r="H9657" t="s">
        <v>4883</v>
      </c>
      <c r="I9657">
        <v>1</v>
      </c>
      <c r="J9657" s="3">
        <v>6000</v>
      </c>
    </row>
    <row r="9658" spans="1:10" x14ac:dyDescent="0.4">
      <c r="A9658">
        <v>1620184</v>
      </c>
      <c r="B9658">
        <v>136669</v>
      </c>
      <c r="C9658" s="1" t="s">
        <v>1885</v>
      </c>
      <c r="D9658" s="1">
        <v>43282</v>
      </c>
      <c r="E9658" s="1">
        <v>43287</v>
      </c>
      <c r="F9658" t="s">
        <v>5157</v>
      </c>
      <c r="G9658" t="s">
        <v>22</v>
      </c>
      <c r="H9658" t="s">
        <v>4883</v>
      </c>
      <c r="I9658">
        <v>2</v>
      </c>
      <c r="J9658" s="3">
        <v>5000</v>
      </c>
    </row>
    <row r="9659" spans="1:10" x14ac:dyDescent="0.4">
      <c r="A9659">
        <v>1620184</v>
      </c>
      <c r="B9659">
        <v>135554</v>
      </c>
      <c r="C9659" s="1" t="s">
        <v>1885</v>
      </c>
      <c r="D9659" s="1">
        <v>43282</v>
      </c>
      <c r="E9659" s="1">
        <v>43287</v>
      </c>
      <c r="F9659" t="s">
        <v>5157</v>
      </c>
      <c r="G9659" t="s">
        <v>22</v>
      </c>
      <c r="H9659" t="s">
        <v>4883</v>
      </c>
      <c r="I9659">
        <v>1</v>
      </c>
      <c r="J9659" s="3">
        <v>7200</v>
      </c>
    </row>
    <row r="9660" spans="1:10" x14ac:dyDescent="0.4">
      <c r="A9660">
        <v>1621894</v>
      </c>
      <c r="B9660">
        <v>97364</v>
      </c>
      <c r="C9660" s="1" t="s">
        <v>3102</v>
      </c>
      <c r="D9660" s="1">
        <v>43282</v>
      </c>
      <c r="E9660" s="1">
        <v>43286</v>
      </c>
      <c r="F9660" t="s">
        <v>591</v>
      </c>
      <c r="G9660" t="s">
        <v>22</v>
      </c>
      <c r="H9660" t="s">
        <v>5094</v>
      </c>
      <c r="I9660">
        <v>4</v>
      </c>
      <c r="J9660" s="3">
        <v>23200</v>
      </c>
    </row>
    <row r="9661" spans="1:10" x14ac:dyDescent="0.4">
      <c r="A9661">
        <v>1621894</v>
      </c>
      <c r="B9661">
        <v>97423</v>
      </c>
      <c r="C9661" s="1" t="s">
        <v>3102</v>
      </c>
      <c r="D9661" s="1">
        <v>43282</v>
      </c>
      <c r="E9661" s="1">
        <v>43286</v>
      </c>
      <c r="F9661" t="s">
        <v>591</v>
      </c>
      <c r="G9661" t="s">
        <v>22</v>
      </c>
      <c r="H9661" t="s">
        <v>5094</v>
      </c>
      <c r="I9661">
        <v>1</v>
      </c>
      <c r="J9661" s="3">
        <v>4596</v>
      </c>
    </row>
    <row r="9662" spans="1:10" x14ac:dyDescent="0.4">
      <c r="A9662">
        <v>1621999</v>
      </c>
      <c r="B9662">
        <v>97906</v>
      </c>
      <c r="C9662" s="1" t="s">
        <v>3197</v>
      </c>
      <c r="D9662" s="1">
        <v>43282</v>
      </c>
      <c r="E9662" s="1">
        <v>43287</v>
      </c>
      <c r="F9662" t="s">
        <v>5334</v>
      </c>
      <c r="G9662" t="s">
        <v>22</v>
      </c>
      <c r="H9662" t="s">
        <v>4902</v>
      </c>
      <c r="I9662">
        <v>6</v>
      </c>
      <c r="J9662" s="3">
        <v>25610</v>
      </c>
    </row>
    <row r="9663" spans="1:10" x14ac:dyDescent="0.4">
      <c r="A9663">
        <v>1621999</v>
      </c>
      <c r="B9663">
        <v>97702</v>
      </c>
      <c r="C9663" s="1" t="s">
        <v>3197</v>
      </c>
      <c r="D9663" s="1">
        <v>43282</v>
      </c>
      <c r="E9663" s="1">
        <v>43287</v>
      </c>
      <c r="F9663" t="s">
        <v>5334</v>
      </c>
      <c r="G9663" t="s">
        <v>22</v>
      </c>
      <c r="H9663" t="s">
        <v>4902</v>
      </c>
      <c r="I9663">
        <v>8</v>
      </c>
      <c r="J9663" s="3">
        <v>34040</v>
      </c>
    </row>
    <row r="9664" spans="1:10" x14ac:dyDescent="0.4">
      <c r="A9664">
        <v>1621999</v>
      </c>
      <c r="B9664">
        <v>134526</v>
      </c>
      <c r="C9664" s="1" t="s">
        <v>3197</v>
      </c>
      <c r="D9664" s="1">
        <v>43282</v>
      </c>
      <c r="E9664" s="1">
        <v>43287</v>
      </c>
      <c r="F9664" t="s">
        <v>5334</v>
      </c>
      <c r="G9664" t="s">
        <v>22</v>
      </c>
      <c r="H9664" t="s">
        <v>4902</v>
      </c>
      <c r="I9664">
        <v>1</v>
      </c>
      <c r="J9664" s="3">
        <v>2500</v>
      </c>
    </row>
    <row r="9665" spans="1:10" x14ac:dyDescent="0.4">
      <c r="A9665">
        <v>1621712</v>
      </c>
      <c r="B9665">
        <v>134521</v>
      </c>
      <c r="C9665" s="1" t="s">
        <v>6583</v>
      </c>
      <c r="D9665" s="1">
        <v>43282</v>
      </c>
      <c r="E9665" s="1">
        <v>43287</v>
      </c>
      <c r="F9665" t="s">
        <v>4983</v>
      </c>
      <c r="G9665" t="s">
        <v>22</v>
      </c>
      <c r="H9665" t="s">
        <v>4972</v>
      </c>
      <c r="I9665">
        <v>2</v>
      </c>
      <c r="J9665" s="3">
        <v>5000</v>
      </c>
    </row>
    <row r="9666" spans="1:10" x14ac:dyDescent="0.4">
      <c r="A9666">
        <v>1621712</v>
      </c>
      <c r="B9666">
        <v>133387</v>
      </c>
      <c r="C9666" s="1" t="s">
        <v>6583</v>
      </c>
      <c r="D9666" s="1">
        <v>43282</v>
      </c>
      <c r="E9666" s="1">
        <v>43287</v>
      </c>
      <c r="F9666" t="s">
        <v>4983</v>
      </c>
      <c r="G9666" t="s">
        <v>22</v>
      </c>
      <c r="H9666" t="s">
        <v>4972</v>
      </c>
      <c r="I9666">
        <v>1</v>
      </c>
      <c r="J9666" s="3">
        <v>1753</v>
      </c>
    </row>
    <row r="9667" spans="1:10" x14ac:dyDescent="0.4">
      <c r="A9667">
        <v>1621591</v>
      </c>
      <c r="B9667">
        <v>97015</v>
      </c>
      <c r="C9667" s="1" t="s">
        <v>6549</v>
      </c>
      <c r="D9667" s="1">
        <v>43282</v>
      </c>
      <c r="E9667" s="1">
        <v>43285</v>
      </c>
      <c r="F9667" t="s">
        <v>5043</v>
      </c>
      <c r="G9667" t="s">
        <v>22</v>
      </c>
      <c r="H9667" t="s">
        <v>4991</v>
      </c>
      <c r="I9667">
        <v>1</v>
      </c>
      <c r="J9667" s="3">
        <v>4105</v>
      </c>
    </row>
    <row r="9668" spans="1:10" x14ac:dyDescent="0.4">
      <c r="A9668">
        <v>1621591</v>
      </c>
      <c r="B9668">
        <v>96224</v>
      </c>
      <c r="C9668" s="1" t="s">
        <v>6549</v>
      </c>
      <c r="D9668" s="1">
        <v>43282</v>
      </c>
      <c r="E9668" s="1">
        <v>43285</v>
      </c>
      <c r="F9668" t="s">
        <v>5043</v>
      </c>
      <c r="G9668" t="s">
        <v>22</v>
      </c>
      <c r="H9668" t="s">
        <v>4991</v>
      </c>
      <c r="I9668">
        <v>2</v>
      </c>
      <c r="J9668" s="3">
        <v>8210</v>
      </c>
    </row>
    <row r="9669" spans="1:10" x14ac:dyDescent="0.4">
      <c r="A9669">
        <v>1621591</v>
      </c>
      <c r="B9669">
        <v>97437</v>
      </c>
      <c r="C9669" s="1" t="s">
        <v>6549</v>
      </c>
      <c r="D9669" s="1">
        <v>43282</v>
      </c>
      <c r="E9669" s="1">
        <v>43285</v>
      </c>
      <c r="F9669" t="s">
        <v>5043</v>
      </c>
      <c r="G9669" t="s">
        <v>22</v>
      </c>
      <c r="H9669" t="s">
        <v>4991</v>
      </c>
      <c r="I9669">
        <v>2</v>
      </c>
      <c r="J9669" s="3">
        <v>6246</v>
      </c>
    </row>
    <row r="9670" spans="1:10" x14ac:dyDescent="0.4">
      <c r="A9670">
        <v>1621380</v>
      </c>
      <c r="B9670">
        <v>96337</v>
      </c>
      <c r="C9670" s="1" t="s">
        <v>2652</v>
      </c>
      <c r="D9670" s="1">
        <v>43282</v>
      </c>
      <c r="E9670" s="1">
        <v>43285</v>
      </c>
      <c r="F9670" t="s">
        <v>6520</v>
      </c>
      <c r="G9670" t="s">
        <v>22</v>
      </c>
      <c r="H9670" t="s">
        <v>4913</v>
      </c>
      <c r="I9670">
        <v>2</v>
      </c>
      <c r="J9670" s="3">
        <v>4200</v>
      </c>
    </row>
    <row r="9671" spans="1:10" x14ac:dyDescent="0.4">
      <c r="A9671">
        <v>1621386</v>
      </c>
      <c r="B9671">
        <v>135878</v>
      </c>
      <c r="C9671" s="1" t="s">
        <v>2659</v>
      </c>
      <c r="D9671" s="1">
        <v>43282</v>
      </c>
      <c r="E9671" s="1">
        <v>43287</v>
      </c>
      <c r="F9671" t="s">
        <v>6522</v>
      </c>
      <c r="G9671" t="s">
        <v>22</v>
      </c>
      <c r="H9671" t="s">
        <v>4866</v>
      </c>
      <c r="I9671">
        <v>1</v>
      </c>
      <c r="J9671" s="3">
        <v>2750</v>
      </c>
    </row>
    <row r="9672" spans="1:10" x14ac:dyDescent="0.4">
      <c r="A9672">
        <v>1621386</v>
      </c>
      <c r="B9672">
        <v>143857</v>
      </c>
      <c r="C9672" s="1" t="s">
        <v>2659</v>
      </c>
      <c r="D9672" s="1">
        <v>43282</v>
      </c>
      <c r="E9672" s="1">
        <v>43287</v>
      </c>
      <c r="F9672" t="s">
        <v>6522</v>
      </c>
      <c r="G9672" t="s">
        <v>22</v>
      </c>
      <c r="H9672" t="s">
        <v>4866</v>
      </c>
      <c r="I9672">
        <v>2</v>
      </c>
      <c r="J9672" s="3">
        <v>8874</v>
      </c>
    </row>
    <row r="9673" spans="1:10" x14ac:dyDescent="0.4">
      <c r="A9673">
        <v>1621386</v>
      </c>
      <c r="B9673">
        <v>96338</v>
      </c>
      <c r="C9673" s="1" t="s">
        <v>2659</v>
      </c>
      <c r="D9673" s="1">
        <v>43282</v>
      </c>
      <c r="E9673" s="1">
        <v>43287</v>
      </c>
      <c r="F9673" t="s">
        <v>6522</v>
      </c>
      <c r="G9673" t="s">
        <v>22</v>
      </c>
      <c r="H9673" t="s">
        <v>4866</v>
      </c>
      <c r="I9673">
        <v>2</v>
      </c>
      <c r="J9673" s="3">
        <v>8874</v>
      </c>
    </row>
    <row r="9674" spans="1:10" x14ac:dyDescent="0.4">
      <c r="A9674">
        <v>1621386</v>
      </c>
      <c r="B9674">
        <v>97363</v>
      </c>
      <c r="C9674" s="1" t="s">
        <v>2659</v>
      </c>
      <c r="D9674" s="1">
        <v>43282</v>
      </c>
      <c r="E9674" s="1">
        <v>43287</v>
      </c>
      <c r="F9674" t="s">
        <v>6522</v>
      </c>
      <c r="G9674" t="s">
        <v>22</v>
      </c>
      <c r="H9674" t="s">
        <v>4866</v>
      </c>
      <c r="I9674">
        <v>3</v>
      </c>
      <c r="J9674" s="3">
        <v>2500</v>
      </c>
    </row>
    <row r="9675" spans="1:10" x14ac:dyDescent="0.4">
      <c r="A9675">
        <v>1621390</v>
      </c>
      <c r="B9675">
        <v>96960</v>
      </c>
      <c r="C9675" s="1" t="s">
        <v>2664</v>
      </c>
      <c r="D9675" s="1">
        <v>43282</v>
      </c>
      <c r="E9675" s="1">
        <v>43286</v>
      </c>
      <c r="F9675" t="s">
        <v>6523</v>
      </c>
      <c r="G9675" t="s">
        <v>22</v>
      </c>
      <c r="H9675" t="s">
        <v>4854</v>
      </c>
      <c r="I9675">
        <v>3</v>
      </c>
      <c r="J9675" s="3">
        <v>10335</v>
      </c>
    </row>
    <row r="9676" spans="1:10" x14ac:dyDescent="0.4">
      <c r="A9676">
        <v>1618383</v>
      </c>
      <c r="B9676">
        <v>96961</v>
      </c>
      <c r="C9676" s="1" t="s">
        <v>1321</v>
      </c>
      <c r="D9676" s="1">
        <v>43282</v>
      </c>
      <c r="E9676" s="1">
        <v>43285</v>
      </c>
      <c r="F9676" t="s">
        <v>5726</v>
      </c>
      <c r="G9676" t="s">
        <v>22</v>
      </c>
      <c r="H9676" t="s">
        <v>4902</v>
      </c>
      <c r="I9676">
        <v>2</v>
      </c>
      <c r="J9676" s="3">
        <v>6460</v>
      </c>
    </row>
    <row r="9677" spans="1:10" x14ac:dyDescent="0.4">
      <c r="A9677">
        <v>1621325</v>
      </c>
      <c r="B9677">
        <v>96962</v>
      </c>
      <c r="C9677" s="1" t="s">
        <v>2605</v>
      </c>
      <c r="D9677" s="1">
        <v>43283</v>
      </c>
      <c r="E9677" s="1">
        <v>43287</v>
      </c>
      <c r="F9677" t="s">
        <v>6513</v>
      </c>
      <c r="G9677" t="s">
        <v>22</v>
      </c>
      <c r="H9677" t="s">
        <v>5132</v>
      </c>
      <c r="I9677">
        <v>2</v>
      </c>
      <c r="J9677" s="3">
        <v>6650</v>
      </c>
    </row>
    <row r="9678" spans="1:10" x14ac:dyDescent="0.4">
      <c r="A9678">
        <v>1621789</v>
      </c>
      <c r="B9678">
        <v>97703</v>
      </c>
      <c r="C9678" s="1" t="s">
        <v>2999</v>
      </c>
      <c r="D9678" s="1">
        <v>43283</v>
      </c>
      <c r="E9678" s="1">
        <v>43287</v>
      </c>
      <c r="F9678" t="s">
        <v>6597</v>
      </c>
      <c r="G9678" t="s">
        <v>22</v>
      </c>
      <c r="H9678" t="s">
        <v>6598</v>
      </c>
      <c r="I9678">
        <v>3</v>
      </c>
      <c r="J9678" s="3">
        <v>9500</v>
      </c>
    </row>
    <row r="9679" spans="1:10" x14ac:dyDescent="0.4">
      <c r="A9679">
        <v>1621796</v>
      </c>
      <c r="B9679">
        <v>97704</v>
      </c>
      <c r="C9679" s="1" t="s">
        <v>3006</v>
      </c>
      <c r="D9679" s="1">
        <v>43283</v>
      </c>
      <c r="E9679" s="1">
        <v>43284</v>
      </c>
      <c r="F9679" t="s">
        <v>5547</v>
      </c>
      <c r="G9679" t="s">
        <v>22</v>
      </c>
      <c r="H9679" t="s">
        <v>5548</v>
      </c>
      <c r="I9679">
        <v>1</v>
      </c>
      <c r="J9679" s="3">
        <v>5150</v>
      </c>
    </row>
    <row r="9680" spans="1:10" x14ac:dyDescent="0.4">
      <c r="A9680">
        <v>1620054</v>
      </c>
      <c r="B9680">
        <v>92877</v>
      </c>
      <c r="C9680" s="1" t="s">
        <v>1808</v>
      </c>
      <c r="D9680" s="1">
        <v>43283</v>
      </c>
      <c r="E9680" s="1">
        <v>43286</v>
      </c>
      <c r="F9680" t="s">
        <v>6306</v>
      </c>
      <c r="G9680" t="s">
        <v>22</v>
      </c>
      <c r="H9680" t="s">
        <v>5094</v>
      </c>
      <c r="I9680">
        <v>1</v>
      </c>
      <c r="J9680" s="3">
        <v>4900</v>
      </c>
    </row>
    <row r="9681" spans="1:10" x14ac:dyDescent="0.4">
      <c r="A9681">
        <v>1620595</v>
      </c>
      <c r="B9681">
        <v>130688</v>
      </c>
      <c r="C9681" s="1" t="s">
        <v>2112</v>
      </c>
      <c r="D9681" s="1">
        <v>43283</v>
      </c>
      <c r="E9681" s="1">
        <v>43285</v>
      </c>
      <c r="F9681" t="s">
        <v>177</v>
      </c>
      <c r="G9681" t="s">
        <v>22</v>
      </c>
      <c r="H9681" t="s">
        <v>5533</v>
      </c>
      <c r="I9681">
        <v>4</v>
      </c>
      <c r="J9681" s="3">
        <v>15200</v>
      </c>
    </row>
    <row r="9682" spans="1:10" x14ac:dyDescent="0.4">
      <c r="A9682">
        <v>1620595</v>
      </c>
      <c r="B9682">
        <v>143858</v>
      </c>
      <c r="C9682" s="1" t="s">
        <v>2112</v>
      </c>
      <c r="D9682" s="1">
        <v>43283</v>
      </c>
      <c r="E9682" s="1">
        <v>43285</v>
      </c>
      <c r="F9682" t="s">
        <v>177</v>
      </c>
      <c r="G9682" t="s">
        <v>22</v>
      </c>
      <c r="H9682" t="s">
        <v>5533</v>
      </c>
      <c r="I9682">
        <v>4</v>
      </c>
      <c r="J9682" s="3">
        <v>15200</v>
      </c>
    </row>
    <row r="9683" spans="1:10" x14ac:dyDescent="0.4">
      <c r="A9683">
        <v>1620595</v>
      </c>
      <c r="B9683">
        <v>97366</v>
      </c>
      <c r="C9683" s="1" t="s">
        <v>2112</v>
      </c>
      <c r="D9683" s="1">
        <v>43283</v>
      </c>
      <c r="E9683" s="1">
        <v>43285</v>
      </c>
      <c r="F9683" t="s">
        <v>177</v>
      </c>
      <c r="G9683" t="s">
        <v>22</v>
      </c>
      <c r="H9683" t="s">
        <v>5533</v>
      </c>
      <c r="I9683">
        <v>2</v>
      </c>
      <c r="J9683" s="3">
        <v>10998</v>
      </c>
    </row>
    <row r="9684" spans="1:10" x14ac:dyDescent="0.4">
      <c r="A9684">
        <v>1620595</v>
      </c>
      <c r="B9684">
        <v>96339</v>
      </c>
      <c r="C9684" s="1" t="s">
        <v>2112</v>
      </c>
      <c r="D9684" s="1">
        <v>43283</v>
      </c>
      <c r="E9684" s="1">
        <v>43285</v>
      </c>
      <c r="F9684" t="s">
        <v>177</v>
      </c>
      <c r="G9684" t="s">
        <v>22</v>
      </c>
      <c r="H9684" t="s">
        <v>5533</v>
      </c>
      <c r="I9684">
        <v>4</v>
      </c>
      <c r="J9684" s="3">
        <v>15200</v>
      </c>
    </row>
    <row r="9685" spans="1:10" x14ac:dyDescent="0.4">
      <c r="A9685">
        <v>1624360</v>
      </c>
      <c r="B9685">
        <v>142820</v>
      </c>
      <c r="C9685" s="1" t="s">
        <v>4636</v>
      </c>
      <c r="D9685" s="1">
        <v>43283</v>
      </c>
      <c r="E9685" s="1">
        <v>43283</v>
      </c>
      <c r="F9685" t="s">
        <v>5592</v>
      </c>
      <c r="G9685" t="s">
        <v>22</v>
      </c>
      <c r="H9685" t="s">
        <v>4854</v>
      </c>
      <c r="I9685">
        <v>1</v>
      </c>
      <c r="J9685" s="3">
        <v>9900</v>
      </c>
    </row>
    <row r="9686" spans="1:10" x14ac:dyDescent="0.4">
      <c r="A9686">
        <v>1624036</v>
      </c>
      <c r="B9686">
        <v>138028</v>
      </c>
      <c r="C9686" s="1" t="s">
        <v>4473</v>
      </c>
      <c r="D9686" s="1">
        <v>43283</v>
      </c>
      <c r="E9686" s="1">
        <v>43286</v>
      </c>
      <c r="F9686" t="s">
        <v>6905</v>
      </c>
      <c r="G9686" t="s">
        <v>22</v>
      </c>
      <c r="H9686" t="s">
        <v>4972</v>
      </c>
      <c r="I9686">
        <v>1</v>
      </c>
      <c r="J9686" s="3">
        <v>4970</v>
      </c>
    </row>
    <row r="9687" spans="1:10" x14ac:dyDescent="0.4">
      <c r="A9687">
        <v>1623684</v>
      </c>
      <c r="B9687">
        <v>136737</v>
      </c>
      <c r="C9687" s="1" t="s">
        <v>4324</v>
      </c>
      <c r="D9687" s="1">
        <v>43283</v>
      </c>
      <c r="E9687" s="1">
        <v>43283</v>
      </c>
      <c r="F9687" t="s">
        <v>5677</v>
      </c>
      <c r="G9687" t="s">
        <v>22</v>
      </c>
      <c r="H9687" t="s">
        <v>5628</v>
      </c>
      <c r="I9687">
        <v>1</v>
      </c>
      <c r="J9687" s="3">
        <v>2650</v>
      </c>
    </row>
    <row r="9688" spans="1:10" x14ac:dyDescent="0.4">
      <c r="A9688">
        <v>1623167</v>
      </c>
      <c r="B9688">
        <v>135747</v>
      </c>
      <c r="C9688" s="1" t="s">
        <v>4092</v>
      </c>
      <c r="D9688" s="1">
        <v>43284</v>
      </c>
      <c r="E9688" s="1">
        <v>43288</v>
      </c>
      <c r="F9688" t="s">
        <v>5742</v>
      </c>
      <c r="G9688" t="s">
        <v>1281</v>
      </c>
      <c r="H9688" t="s">
        <v>4851</v>
      </c>
      <c r="I9688">
        <v>1</v>
      </c>
      <c r="J9688" s="3">
        <v>2018.99</v>
      </c>
    </row>
    <row r="9689" spans="1:10" x14ac:dyDescent="0.4">
      <c r="A9689">
        <v>1623167</v>
      </c>
      <c r="B9689">
        <v>136540</v>
      </c>
      <c r="C9689" s="1" t="s">
        <v>4092</v>
      </c>
      <c r="D9689" s="1">
        <v>43284</v>
      </c>
      <c r="E9689" s="1">
        <v>43288</v>
      </c>
      <c r="F9689" t="s">
        <v>5742</v>
      </c>
      <c r="G9689" t="s">
        <v>1281</v>
      </c>
      <c r="H9689" t="s">
        <v>4851</v>
      </c>
      <c r="I9689">
        <v>1</v>
      </c>
      <c r="J9689" s="3">
        <v>547</v>
      </c>
    </row>
    <row r="9690" spans="1:10" x14ac:dyDescent="0.4">
      <c r="A9690">
        <v>1623167</v>
      </c>
      <c r="B9690">
        <v>136544</v>
      </c>
      <c r="C9690" s="1" t="s">
        <v>4092</v>
      </c>
      <c r="D9690" s="1">
        <v>43284</v>
      </c>
      <c r="E9690" s="1">
        <v>43288</v>
      </c>
      <c r="F9690" t="s">
        <v>5742</v>
      </c>
      <c r="G9690" t="s">
        <v>1281</v>
      </c>
      <c r="H9690" t="s">
        <v>4851</v>
      </c>
      <c r="I9690">
        <v>1</v>
      </c>
      <c r="J9690" s="3">
        <v>1980</v>
      </c>
    </row>
    <row r="9691" spans="1:10" x14ac:dyDescent="0.4">
      <c r="A9691">
        <v>1623167</v>
      </c>
      <c r="B9691">
        <v>137986</v>
      </c>
      <c r="C9691" s="1" t="s">
        <v>4092</v>
      </c>
      <c r="D9691" s="1">
        <v>43284</v>
      </c>
      <c r="E9691" s="1">
        <v>43288</v>
      </c>
      <c r="F9691" t="s">
        <v>5742</v>
      </c>
      <c r="G9691" t="s">
        <v>1281</v>
      </c>
      <c r="H9691" t="s">
        <v>4851</v>
      </c>
      <c r="I9691">
        <v>1</v>
      </c>
      <c r="J9691" s="3">
        <v>2135</v>
      </c>
    </row>
    <row r="9692" spans="1:10" x14ac:dyDescent="0.4">
      <c r="A9692">
        <v>1623167</v>
      </c>
      <c r="B9692">
        <v>138134</v>
      </c>
      <c r="C9692" s="1" t="s">
        <v>4092</v>
      </c>
      <c r="D9692" s="1">
        <v>43284</v>
      </c>
      <c r="E9692" s="1">
        <v>43288</v>
      </c>
      <c r="F9692" t="s">
        <v>5742</v>
      </c>
      <c r="G9692" t="s">
        <v>1281</v>
      </c>
      <c r="H9692" t="s">
        <v>4851</v>
      </c>
      <c r="I9692">
        <v>1</v>
      </c>
      <c r="J9692" s="3">
        <v>2018</v>
      </c>
    </row>
    <row r="9693" spans="1:10" x14ac:dyDescent="0.4">
      <c r="A9693">
        <v>1624134</v>
      </c>
      <c r="B9693">
        <v>142915</v>
      </c>
      <c r="C9693" s="1" t="s">
        <v>4524</v>
      </c>
      <c r="D9693" s="1">
        <v>43284</v>
      </c>
      <c r="E9693" s="1">
        <v>43285</v>
      </c>
      <c r="F9693" t="s">
        <v>5135</v>
      </c>
      <c r="G9693" t="s">
        <v>22</v>
      </c>
      <c r="H9693" t="s">
        <v>4902</v>
      </c>
      <c r="I9693">
        <v>1</v>
      </c>
      <c r="J9693" s="3">
        <v>4800</v>
      </c>
    </row>
    <row r="9694" spans="1:10" x14ac:dyDescent="0.4">
      <c r="A9694">
        <v>1623501</v>
      </c>
      <c r="B9694">
        <v>136306</v>
      </c>
      <c r="C9694" s="1" t="s">
        <v>4206</v>
      </c>
      <c r="D9694" s="1">
        <v>43285</v>
      </c>
      <c r="E9694" s="1">
        <v>43288</v>
      </c>
      <c r="F9694" t="s">
        <v>6534</v>
      </c>
      <c r="G9694" t="s">
        <v>22</v>
      </c>
      <c r="H9694" t="s">
        <v>4972</v>
      </c>
      <c r="I9694">
        <v>1</v>
      </c>
      <c r="J9694" s="3">
        <v>5018</v>
      </c>
    </row>
    <row r="9695" spans="1:10" x14ac:dyDescent="0.4">
      <c r="A9695">
        <v>1621770</v>
      </c>
      <c r="B9695">
        <v>97334</v>
      </c>
      <c r="C9695" s="1" t="s">
        <v>2981</v>
      </c>
      <c r="D9695" s="1">
        <v>43285</v>
      </c>
      <c r="E9695" s="1">
        <v>43289</v>
      </c>
      <c r="F9695" t="s">
        <v>4874</v>
      </c>
      <c r="G9695" t="s">
        <v>35</v>
      </c>
      <c r="H9695" t="s">
        <v>4851</v>
      </c>
      <c r="I9695">
        <v>2</v>
      </c>
      <c r="J9695" s="3">
        <v>2800</v>
      </c>
    </row>
    <row r="9696" spans="1:10" x14ac:dyDescent="0.4">
      <c r="A9696">
        <v>1621739</v>
      </c>
      <c r="B9696">
        <v>96964</v>
      </c>
      <c r="C9696" s="1" t="s">
        <v>2950</v>
      </c>
      <c r="D9696" s="1">
        <v>43285</v>
      </c>
      <c r="E9696" s="1">
        <v>43287</v>
      </c>
      <c r="F9696" t="s">
        <v>5875</v>
      </c>
      <c r="G9696" t="s">
        <v>22</v>
      </c>
      <c r="H9696" t="s">
        <v>4854</v>
      </c>
      <c r="I9696">
        <v>2</v>
      </c>
      <c r="J9696" s="3">
        <v>7050</v>
      </c>
    </row>
    <row r="9697" spans="1:10" x14ac:dyDescent="0.4">
      <c r="A9697">
        <v>1622079</v>
      </c>
      <c r="B9697">
        <v>97781</v>
      </c>
      <c r="C9697" s="1" t="s">
        <v>3263</v>
      </c>
      <c r="D9697" s="1">
        <v>43285</v>
      </c>
      <c r="E9697" s="1">
        <v>43289</v>
      </c>
      <c r="F9697" t="s">
        <v>5220</v>
      </c>
      <c r="G9697" t="s">
        <v>28</v>
      </c>
      <c r="H9697" t="s">
        <v>4851</v>
      </c>
      <c r="I9697">
        <v>3</v>
      </c>
      <c r="J9697" s="3">
        <v>3800</v>
      </c>
    </row>
    <row r="9698" spans="1:10" x14ac:dyDescent="0.4">
      <c r="A9698">
        <v>1622214</v>
      </c>
      <c r="B9698">
        <v>98030</v>
      </c>
      <c r="C9698" s="1" t="s">
        <v>3369</v>
      </c>
      <c r="D9698" s="1">
        <v>43285</v>
      </c>
      <c r="E9698" s="1">
        <v>43286</v>
      </c>
      <c r="F9698" t="s">
        <v>5874</v>
      </c>
      <c r="G9698" t="s">
        <v>22</v>
      </c>
      <c r="H9698" t="s">
        <v>4910</v>
      </c>
      <c r="I9698">
        <v>1</v>
      </c>
      <c r="J9698" s="3">
        <v>1000</v>
      </c>
    </row>
    <row r="9699" spans="1:10" x14ac:dyDescent="0.4">
      <c r="A9699">
        <v>1621839</v>
      </c>
      <c r="B9699">
        <v>97705</v>
      </c>
      <c r="C9699" s="1" t="s">
        <v>3046</v>
      </c>
      <c r="D9699" s="1">
        <v>43286</v>
      </c>
      <c r="E9699" s="1">
        <v>43287</v>
      </c>
      <c r="F9699" t="s">
        <v>4915</v>
      </c>
      <c r="G9699" t="s">
        <v>22</v>
      </c>
      <c r="H9699" t="s">
        <v>4854</v>
      </c>
      <c r="I9699">
        <v>8</v>
      </c>
      <c r="J9699" s="3">
        <v>28000</v>
      </c>
    </row>
    <row r="9700" spans="1:10" x14ac:dyDescent="0.4">
      <c r="A9700">
        <v>1621827</v>
      </c>
      <c r="B9700">
        <v>136215</v>
      </c>
      <c r="C9700" s="1" t="s">
        <v>3035</v>
      </c>
      <c r="D9700" s="1">
        <v>43286</v>
      </c>
      <c r="E9700" s="1">
        <v>43288</v>
      </c>
      <c r="F9700" t="s">
        <v>4906</v>
      </c>
      <c r="G9700" t="s">
        <v>22</v>
      </c>
      <c r="H9700" t="s">
        <v>4883</v>
      </c>
      <c r="I9700">
        <v>1</v>
      </c>
      <c r="J9700" s="3">
        <v>3300</v>
      </c>
    </row>
    <row r="9701" spans="1:10" x14ac:dyDescent="0.4">
      <c r="A9701">
        <v>1621310</v>
      </c>
      <c r="B9701">
        <v>96340</v>
      </c>
      <c r="C9701" s="1" t="s">
        <v>2595</v>
      </c>
      <c r="D9701" s="1">
        <v>43286</v>
      </c>
      <c r="E9701" s="1">
        <v>43288</v>
      </c>
      <c r="F9701" t="s">
        <v>5532</v>
      </c>
      <c r="G9701" t="s">
        <v>22</v>
      </c>
      <c r="H9701" t="s">
        <v>5533</v>
      </c>
      <c r="I9701">
        <v>1</v>
      </c>
      <c r="J9701" s="3">
        <v>4750</v>
      </c>
    </row>
    <row r="9702" spans="1:10" x14ac:dyDescent="0.4">
      <c r="A9702">
        <v>1622953</v>
      </c>
      <c r="B9702">
        <v>134235</v>
      </c>
      <c r="C9702" s="1" t="s">
        <v>3958</v>
      </c>
      <c r="D9702" s="1">
        <v>43286</v>
      </c>
      <c r="E9702" s="1">
        <v>43289</v>
      </c>
      <c r="F9702" t="s">
        <v>6805</v>
      </c>
      <c r="G9702" t="s">
        <v>22</v>
      </c>
      <c r="H9702" t="s">
        <v>4854</v>
      </c>
      <c r="I9702">
        <v>1</v>
      </c>
      <c r="J9702" s="3">
        <v>2500</v>
      </c>
    </row>
    <row r="9703" spans="1:10" x14ac:dyDescent="0.4">
      <c r="A9703">
        <v>1624101</v>
      </c>
      <c r="B9703">
        <v>138088</v>
      </c>
      <c r="C9703" s="1" t="s">
        <v>4506</v>
      </c>
      <c r="D9703" s="1">
        <v>43286</v>
      </c>
      <c r="E9703" s="1">
        <v>43287</v>
      </c>
      <c r="F9703" t="s">
        <v>4915</v>
      </c>
      <c r="G9703" t="s">
        <v>22</v>
      </c>
      <c r="H9703" t="s">
        <v>4854</v>
      </c>
      <c r="I9703">
        <v>1</v>
      </c>
      <c r="J9703" s="3">
        <v>900</v>
      </c>
    </row>
    <row r="9704" spans="1:10" x14ac:dyDescent="0.4">
      <c r="A9704">
        <v>1624051</v>
      </c>
      <c r="B9704">
        <v>137825</v>
      </c>
      <c r="C9704" s="1" t="s">
        <v>4481</v>
      </c>
      <c r="D9704" s="1">
        <v>43287</v>
      </c>
      <c r="E9704" s="1">
        <v>43288</v>
      </c>
      <c r="F9704" t="s">
        <v>5697</v>
      </c>
      <c r="G9704" t="s">
        <v>22</v>
      </c>
      <c r="H9704" t="s">
        <v>4910</v>
      </c>
      <c r="I9704">
        <v>1</v>
      </c>
      <c r="J9704" s="3">
        <v>4300</v>
      </c>
    </row>
    <row r="9705" spans="1:10" x14ac:dyDescent="0.4">
      <c r="A9705">
        <v>1624158</v>
      </c>
      <c r="B9705">
        <v>142933</v>
      </c>
      <c r="C9705" s="1" t="s">
        <v>4541</v>
      </c>
      <c r="D9705" s="1">
        <v>43287</v>
      </c>
      <c r="E9705" s="1">
        <v>43287</v>
      </c>
      <c r="F9705" t="s">
        <v>5652</v>
      </c>
      <c r="G9705" t="s">
        <v>22</v>
      </c>
      <c r="H9705" t="s">
        <v>4866</v>
      </c>
      <c r="I9705">
        <v>1</v>
      </c>
      <c r="J9705" s="3">
        <v>1000</v>
      </c>
    </row>
    <row r="9706" spans="1:10" x14ac:dyDescent="0.4">
      <c r="A9706">
        <v>1624158</v>
      </c>
      <c r="B9706">
        <v>142537</v>
      </c>
      <c r="C9706" s="1" t="s">
        <v>4541</v>
      </c>
      <c r="D9706" s="1">
        <v>43287</v>
      </c>
      <c r="E9706" s="1">
        <v>43287</v>
      </c>
      <c r="F9706" t="s">
        <v>5652</v>
      </c>
      <c r="G9706" t="s">
        <v>22</v>
      </c>
      <c r="H9706" t="s">
        <v>4866</v>
      </c>
      <c r="I9706">
        <v>1</v>
      </c>
      <c r="J9706" s="3">
        <v>354</v>
      </c>
    </row>
    <row r="9707" spans="1:10" x14ac:dyDescent="0.4">
      <c r="A9707">
        <v>1624429</v>
      </c>
      <c r="B9707">
        <v>142960</v>
      </c>
      <c r="C9707" s="1" t="s">
        <v>4654</v>
      </c>
      <c r="D9707" s="1">
        <v>43287</v>
      </c>
      <c r="E9707" s="1">
        <v>43289</v>
      </c>
      <c r="F9707" t="s">
        <v>4856</v>
      </c>
      <c r="G9707" t="s">
        <v>60</v>
      </c>
      <c r="H9707" t="s">
        <v>4851</v>
      </c>
      <c r="I9707">
        <v>2</v>
      </c>
      <c r="J9707" s="3">
        <v>3840</v>
      </c>
    </row>
    <row r="9708" spans="1:10" x14ac:dyDescent="0.4">
      <c r="A9708">
        <v>1623686</v>
      </c>
      <c r="B9708">
        <v>136738</v>
      </c>
      <c r="C9708" s="1" t="s">
        <v>4326</v>
      </c>
      <c r="D9708" s="1">
        <v>43287</v>
      </c>
      <c r="E9708" s="1">
        <v>43291</v>
      </c>
      <c r="F9708" t="s">
        <v>5817</v>
      </c>
      <c r="G9708" t="s">
        <v>22</v>
      </c>
      <c r="H9708" t="s">
        <v>5818</v>
      </c>
      <c r="I9708">
        <v>1</v>
      </c>
      <c r="J9708" s="3">
        <v>5000</v>
      </c>
    </row>
    <row r="9709" spans="1:10" x14ac:dyDescent="0.4">
      <c r="A9709">
        <v>1623392</v>
      </c>
      <c r="B9709">
        <v>136154</v>
      </c>
      <c r="C9709" s="1" t="s">
        <v>4188</v>
      </c>
      <c r="D9709" s="1">
        <v>43287</v>
      </c>
      <c r="E9709" s="1">
        <v>43294</v>
      </c>
      <c r="F9709" t="s">
        <v>4860</v>
      </c>
      <c r="G9709" t="s">
        <v>11</v>
      </c>
      <c r="H9709" t="s">
        <v>4851</v>
      </c>
      <c r="I9709">
        <v>1</v>
      </c>
      <c r="J9709" s="3">
        <v>2200</v>
      </c>
    </row>
    <row r="9710" spans="1:10" x14ac:dyDescent="0.4">
      <c r="A9710">
        <v>1623209</v>
      </c>
      <c r="B9710">
        <v>135512</v>
      </c>
      <c r="C9710" s="1" t="s">
        <v>4105</v>
      </c>
      <c r="D9710" s="1">
        <v>43287</v>
      </c>
      <c r="E9710" s="1">
        <v>43290</v>
      </c>
      <c r="F9710" t="s">
        <v>6837</v>
      </c>
      <c r="G9710" t="s">
        <v>22</v>
      </c>
      <c r="H9710" t="s">
        <v>4972</v>
      </c>
      <c r="I9710">
        <v>1</v>
      </c>
      <c r="J9710" s="3">
        <v>1680</v>
      </c>
    </row>
    <row r="9711" spans="1:10" x14ac:dyDescent="0.4">
      <c r="A9711">
        <v>1623209</v>
      </c>
      <c r="B9711">
        <v>136670</v>
      </c>
      <c r="C9711" s="1" t="s">
        <v>4105</v>
      </c>
      <c r="D9711" s="1">
        <v>43287</v>
      </c>
      <c r="E9711" s="1">
        <v>43290</v>
      </c>
      <c r="F9711" t="s">
        <v>6837</v>
      </c>
      <c r="G9711" t="s">
        <v>22</v>
      </c>
      <c r="H9711" t="s">
        <v>4972</v>
      </c>
      <c r="I9711">
        <v>1</v>
      </c>
      <c r="J9711" s="3">
        <v>1200</v>
      </c>
    </row>
    <row r="9712" spans="1:10" x14ac:dyDescent="0.4">
      <c r="A9712">
        <v>1621822</v>
      </c>
      <c r="B9712">
        <v>97976</v>
      </c>
      <c r="C9712" s="1" t="s">
        <v>3030</v>
      </c>
      <c r="D9712" s="1">
        <v>43287</v>
      </c>
      <c r="E9712" s="1">
        <v>43288</v>
      </c>
      <c r="F9712" t="s">
        <v>5892</v>
      </c>
      <c r="G9712" t="s">
        <v>22</v>
      </c>
      <c r="H9712" t="s">
        <v>4958</v>
      </c>
      <c r="I9712">
        <v>1</v>
      </c>
      <c r="J9712" s="3">
        <v>2750</v>
      </c>
    </row>
    <row r="9713" spans="1:10" x14ac:dyDescent="0.4">
      <c r="A9713">
        <v>1621895</v>
      </c>
      <c r="B9713">
        <v>97368</v>
      </c>
      <c r="C9713" s="1" t="s">
        <v>3103</v>
      </c>
      <c r="D9713" s="1">
        <v>43287</v>
      </c>
      <c r="E9713" s="1">
        <v>43289</v>
      </c>
      <c r="F9713" t="s">
        <v>75</v>
      </c>
      <c r="G9713" t="s">
        <v>18</v>
      </c>
      <c r="H9713" t="s">
        <v>4851</v>
      </c>
      <c r="I9713">
        <v>4</v>
      </c>
      <c r="J9713" s="3">
        <v>1950</v>
      </c>
    </row>
    <row r="9714" spans="1:10" x14ac:dyDescent="0.4">
      <c r="A9714">
        <v>1621895</v>
      </c>
      <c r="B9714">
        <v>135345</v>
      </c>
      <c r="C9714" s="1" t="s">
        <v>3103</v>
      </c>
      <c r="D9714" s="1">
        <v>43287</v>
      </c>
      <c r="E9714" s="1">
        <v>43289</v>
      </c>
      <c r="F9714" t="s">
        <v>75</v>
      </c>
      <c r="G9714" t="s">
        <v>18</v>
      </c>
      <c r="H9714" t="s">
        <v>4851</v>
      </c>
      <c r="I9714">
        <v>1</v>
      </c>
      <c r="J9714" s="3">
        <v>100</v>
      </c>
    </row>
    <row r="9715" spans="1:10" x14ac:dyDescent="0.4">
      <c r="A9715">
        <v>1621895</v>
      </c>
      <c r="B9715">
        <v>142881</v>
      </c>
      <c r="C9715" s="1" t="s">
        <v>3103</v>
      </c>
      <c r="D9715" s="1">
        <v>43287</v>
      </c>
      <c r="E9715" s="1">
        <v>43289</v>
      </c>
      <c r="F9715" t="s">
        <v>75</v>
      </c>
      <c r="G9715" t="s">
        <v>18</v>
      </c>
      <c r="H9715" t="s">
        <v>4851</v>
      </c>
      <c r="I9715">
        <v>3</v>
      </c>
      <c r="J9715" s="3">
        <v>855</v>
      </c>
    </row>
    <row r="9716" spans="1:10" x14ac:dyDescent="0.4">
      <c r="A9716">
        <v>1621952</v>
      </c>
      <c r="B9716">
        <v>97493</v>
      </c>
      <c r="C9716" s="1" t="s">
        <v>3155</v>
      </c>
      <c r="D9716" s="1">
        <v>43287</v>
      </c>
      <c r="E9716" s="1">
        <v>43288</v>
      </c>
      <c r="F9716" t="s">
        <v>6616</v>
      </c>
      <c r="G9716" t="s">
        <v>258</v>
      </c>
      <c r="H9716" t="s">
        <v>4851</v>
      </c>
      <c r="I9716">
        <v>14</v>
      </c>
      <c r="J9716" s="3">
        <v>20400</v>
      </c>
    </row>
    <row r="9717" spans="1:10" x14ac:dyDescent="0.4">
      <c r="A9717">
        <v>1621952</v>
      </c>
      <c r="B9717">
        <v>136152</v>
      </c>
      <c r="C9717" s="1" t="s">
        <v>3155</v>
      </c>
      <c r="D9717" s="1">
        <v>43287</v>
      </c>
      <c r="E9717" s="1">
        <v>43288</v>
      </c>
      <c r="F9717" t="s">
        <v>6616</v>
      </c>
      <c r="G9717" t="s">
        <v>258</v>
      </c>
      <c r="H9717" t="s">
        <v>4851</v>
      </c>
      <c r="I9717">
        <v>2</v>
      </c>
      <c r="J9717" s="3">
        <v>2000</v>
      </c>
    </row>
    <row r="9718" spans="1:10" x14ac:dyDescent="0.4">
      <c r="A9718">
        <v>1620456</v>
      </c>
      <c r="B9718">
        <v>135624</v>
      </c>
      <c r="C9718" s="1" t="s">
        <v>1993</v>
      </c>
      <c r="D9718" s="1">
        <v>43287</v>
      </c>
      <c r="E9718" s="1">
        <v>43291</v>
      </c>
      <c r="F9718" t="s">
        <v>34</v>
      </c>
      <c r="G9718" t="s">
        <v>35</v>
      </c>
      <c r="H9718" t="s">
        <v>4851</v>
      </c>
      <c r="I9718">
        <v>1</v>
      </c>
      <c r="J9718" s="3">
        <v>3400</v>
      </c>
    </row>
    <row r="9719" spans="1:10" x14ac:dyDescent="0.4">
      <c r="A9719">
        <v>1620456</v>
      </c>
      <c r="B9719">
        <v>134803</v>
      </c>
      <c r="C9719" s="1" t="s">
        <v>1993</v>
      </c>
      <c r="D9719" s="1">
        <v>43287</v>
      </c>
      <c r="E9719" s="1">
        <v>43291</v>
      </c>
      <c r="F9719" t="s">
        <v>34</v>
      </c>
      <c r="G9719" t="s">
        <v>35</v>
      </c>
      <c r="H9719" t="s">
        <v>4851</v>
      </c>
      <c r="I9719">
        <v>7</v>
      </c>
      <c r="J9719" s="3">
        <v>11285</v>
      </c>
    </row>
    <row r="9720" spans="1:10" x14ac:dyDescent="0.4">
      <c r="A9720">
        <v>1620456</v>
      </c>
      <c r="B9720">
        <v>136268</v>
      </c>
      <c r="C9720" s="1" t="s">
        <v>1993</v>
      </c>
      <c r="D9720" s="1">
        <v>43287</v>
      </c>
      <c r="E9720" s="1">
        <v>43291</v>
      </c>
      <c r="F9720" t="s">
        <v>34</v>
      </c>
      <c r="G9720" t="s">
        <v>35</v>
      </c>
      <c r="H9720" t="s">
        <v>4851</v>
      </c>
      <c r="I9720">
        <v>1</v>
      </c>
      <c r="J9720" s="3">
        <v>4575</v>
      </c>
    </row>
    <row r="9721" spans="1:10" x14ac:dyDescent="0.4">
      <c r="A9721">
        <v>1620456</v>
      </c>
      <c r="B9721">
        <v>136224</v>
      </c>
      <c r="C9721" s="1" t="s">
        <v>1993</v>
      </c>
      <c r="D9721" s="1">
        <v>43287</v>
      </c>
      <c r="E9721" s="1">
        <v>43291</v>
      </c>
      <c r="F9721" t="s">
        <v>34</v>
      </c>
      <c r="G9721" t="s">
        <v>35</v>
      </c>
      <c r="H9721" t="s">
        <v>4851</v>
      </c>
      <c r="I9721">
        <v>4</v>
      </c>
      <c r="J9721" s="3">
        <v>9975</v>
      </c>
    </row>
    <row r="9722" spans="1:10" x14ac:dyDescent="0.4">
      <c r="A9722">
        <v>1620456</v>
      </c>
      <c r="B9722">
        <v>136307</v>
      </c>
      <c r="C9722" s="1" t="s">
        <v>1993</v>
      </c>
      <c r="D9722" s="1">
        <v>43287</v>
      </c>
      <c r="E9722" s="1">
        <v>43291</v>
      </c>
      <c r="F9722" t="s">
        <v>34</v>
      </c>
      <c r="G9722" t="s">
        <v>35</v>
      </c>
      <c r="H9722" t="s">
        <v>4851</v>
      </c>
      <c r="I9722">
        <v>2</v>
      </c>
      <c r="J9722" s="3">
        <v>10819.6</v>
      </c>
    </row>
    <row r="9723" spans="1:10" x14ac:dyDescent="0.4">
      <c r="A9723">
        <v>1620456</v>
      </c>
      <c r="B9723">
        <v>128422</v>
      </c>
      <c r="C9723" s="1" t="s">
        <v>1993</v>
      </c>
      <c r="D9723" s="1">
        <v>43287</v>
      </c>
      <c r="E9723" s="1">
        <v>43291</v>
      </c>
      <c r="F9723" t="s">
        <v>34</v>
      </c>
      <c r="G9723" t="s">
        <v>35</v>
      </c>
      <c r="H9723" t="s">
        <v>4851</v>
      </c>
      <c r="I9723">
        <v>5</v>
      </c>
      <c r="J9723" s="3">
        <v>12846</v>
      </c>
    </row>
    <row r="9724" spans="1:10" x14ac:dyDescent="0.4">
      <c r="A9724">
        <v>1620456</v>
      </c>
      <c r="B9724">
        <v>137987</v>
      </c>
      <c r="C9724" s="1" t="s">
        <v>1993</v>
      </c>
      <c r="D9724" s="1">
        <v>43287</v>
      </c>
      <c r="E9724" s="1">
        <v>43291</v>
      </c>
      <c r="F9724" t="s">
        <v>34</v>
      </c>
      <c r="G9724" t="s">
        <v>35</v>
      </c>
      <c r="H9724" t="s">
        <v>4851</v>
      </c>
      <c r="I9724">
        <v>1</v>
      </c>
      <c r="J9724" s="3">
        <v>4625</v>
      </c>
    </row>
    <row r="9725" spans="1:10" x14ac:dyDescent="0.4">
      <c r="A9725">
        <v>1620456</v>
      </c>
      <c r="B9725">
        <v>94220</v>
      </c>
      <c r="C9725" s="1" t="s">
        <v>1993</v>
      </c>
      <c r="D9725" s="1">
        <v>43287</v>
      </c>
      <c r="E9725" s="1">
        <v>43291</v>
      </c>
      <c r="F9725" t="s">
        <v>34</v>
      </c>
      <c r="G9725" t="s">
        <v>35</v>
      </c>
      <c r="H9725" t="s">
        <v>4851</v>
      </c>
      <c r="I9725">
        <v>5</v>
      </c>
      <c r="J9725" s="3">
        <v>12846</v>
      </c>
    </row>
    <row r="9726" spans="1:10" x14ac:dyDescent="0.4">
      <c r="A9726">
        <v>1620456</v>
      </c>
      <c r="B9726">
        <v>94636</v>
      </c>
      <c r="C9726" s="1" t="s">
        <v>1993</v>
      </c>
      <c r="D9726" s="1">
        <v>43287</v>
      </c>
      <c r="E9726" s="1">
        <v>43291</v>
      </c>
      <c r="F9726" t="s">
        <v>34</v>
      </c>
      <c r="G9726" t="s">
        <v>35</v>
      </c>
      <c r="H9726" t="s">
        <v>4851</v>
      </c>
      <c r="I9726">
        <v>15</v>
      </c>
      <c r="J9726" s="3">
        <v>36000</v>
      </c>
    </row>
    <row r="9727" spans="1:10" x14ac:dyDescent="0.4">
      <c r="A9727">
        <v>1620456</v>
      </c>
      <c r="B9727">
        <v>95297</v>
      </c>
      <c r="C9727" s="1" t="s">
        <v>1993</v>
      </c>
      <c r="D9727" s="1">
        <v>43287</v>
      </c>
      <c r="E9727" s="1">
        <v>43291</v>
      </c>
      <c r="F9727" t="s">
        <v>34</v>
      </c>
      <c r="G9727" t="s">
        <v>35</v>
      </c>
      <c r="H9727" t="s">
        <v>4851</v>
      </c>
      <c r="I9727">
        <v>18</v>
      </c>
      <c r="J9727" s="3">
        <v>12000</v>
      </c>
    </row>
    <row r="9728" spans="1:10" x14ac:dyDescent="0.4">
      <c r="A9728">
        <v>1620456</v>
      </c>
      <c r="B9728">
        <v>96142</v>
      </c>
      <c r="C9728" s="1" t="s">
        <v>1993</v>
      </c>
      <c r="D9728" s="1">
        <v>43287</v>
      </c>
      <c r="E9728" s="1">
        <v>43291</v>
      </c>
      <c r="F9728" t="s">
        <v>34</v>
      </c>
      <c r="G9728" t="s">
        <v>35</v>
      </c>
      <c r="H9728" t="s">
        <v>4851</v>
      </c>
      <c r="I9728">
        <v>1</v>
      </c>
      <c r="J9728" s="3">
        <v>1600</v>
      </c>
    </row>
    <row r="9729" spans="1:10" x14ac:dyDescent="0.4">
      <c r="A9729">
        <v>1620456</v>
      </c>
      <c r="B9729">
        <v>96967</v>
      </c>
      <c r="C9729" s="1" t="s">
        <v>1993</v>
      </c>
      <c r="D9729" s="1">
        <v>43287</v>
      </c>
      <c r="E9729" s="1">
        <v>43291</v>
      </c>
      <c r="F9729" t="s">
        <v>34</v>
      </c>
      <c r="G9729" t="s">
        <v>35</v>
      </c>
      <c r="H9729" t="s">
        <v>4851</v>
      </c>
      <c r="I9729">
        <v>6</v>
      </c>
      <c r="J9729" s="3">
        <v>14487.28</v>
      </c>
    </row>
    <row r="9730" spans="1:10" x14ac:dyDescent="0.4">
      <c r="A9730">
        <v>1620456</v>
      </c>
      <c r="B9730">
        <v>96890</v>
      </c>
      <c r="C9730" s="1" t="s">
        <v>1993</v>
      </c>
      <c r="D9730" s="1">
        <v>43287</v>
      </c>
      <c r="E9730" s="1">
        <v>43291</v>
      </c>
      <c r="F9730" t="s">
        <v>34</v>
      </c>
      <c r="G9730" t="s">
        <v>35</v>
      </c>
      <c r="H9730" t="s">
        <v>4851</v>
      </c>
      <c r="I9730">
        <v>1</v>
      </c>
      <c r="J9730" s="3">
        <v>3400</v>
      </c>
    </row>
    <row r="9731" spans="1:10" x14ac:dyDescent="0.4">
      <c r="A9731">
        <v>1620456</v>
      </c>
      <c r="B9731">
        <v>97367</v>
      </c>
      <c r="C9731" s="1" t="s">
        <v>1993</v>
      </c>
      <c r="D9731" s="1">
        <v>43287</v>
      </c>
      <c r="E9731" s="1">
        <v>43291</v>
      </c>
      <c r="F9731" t="s">
        <v>34</v>
      </c>
      <c r="G9731" t="s">
        <v>35</v>
      </c>
      <c r="H9731" t="s">
        <v>4851</v>
      </c>
      <c r="I9731">
        <v>5</v>
      </c>
      <c r="J9731" s="3">
        <v>12500</v>
      </c>
    </row>
    <row r="9732" spans="1:10" x14ac:dyDescent="0.4">
      <c r="A9732">
        <v>1620456</v>
      </c>
      <c r="B9732">
        <v>97706</v>
      </c>
      <c r="C9732" s="1" t="s">
        <v>1993</v>
      </c>
      <c r="D9732" s="1">
        <v>43287</v>
      </c>
      <c r="E9732" s="1">
        <v>43291</v>
      </c>
      <c r="F9732" t="s">
        <v>34</v>
      </c>
      <c r="G9732" t="s">
        <v>35</v>
      </c>
      <c r="H9732" t="s">
        <v>4851</v>
      </c>
      <c r="I9732">
        <v>29</v>
      </c>
      <c r="J9732" s="3">
        <v>86059.6</v>
      </c>
    </row>
    <row r="9733" spans="1:10" x14ac:dyDescent="0.4">
      <c r="A9733">
        <v>1620456</v>
      </c>
      <c r="B9733">
        <v>98187</v>
      </c>
      <c r="C9733" s="1" t="s">
        <v>1993</v>
      </c>
      <c r="D9733" s="1">
        <v>43287</v>
      </c>
      <c r="E9733" s="1">
        <v>43291</v>
      </c>
      <c r="F9733" t="s">
        <v>34</v>
      </c>
      <c r="G9733" t="s">
        <v>35</v>
      </c>
      <c r="H9733" t="s">
        <v>4851</v>
      </c>
      <c r="I9733">
        <v>3</v>
      </c>
      <c r="J9733" s="3">
        <v>3500</v>
      </c>
    </row>
    <row r="9734" spans="1:10" x14ac:dyDescent="0.4">
      <c r="A9734">
        <v>1620456</v>
      </c>
      <c r="B9734">
        <v>98403</v>
      </c>
      <c r="C9734" s="1" t="s">
        <v>1993</v>
      </c>
      <c r="D9734" s="1">
        <v>43287</v>
      </c>
      <c r="E9734" s="1">
        <v>43291</v>
      </c>
      <c r="F9734" t="s">
        <v>34</v>
      </c>
      <c r="G9734" t="s">
        <v>35</v>
      </c>
      <c r="H9734" t="s">
        <v>4851</v>
      </c>
      <c r="I9734">
        <v>3</v>
      </c>
      <c r="J9734" s="3">
        <v>7860</v>
      </c>
    </row>
    <row r="9735" spans="1:10" x14ac:dyDescent="0.4">
      <c r="A9735">
        <v>1620565</v>
      </c>
      <c r="B9735">
        <v>135461</v>
      </c>
      <c r="C9735" s="1" t="s">
        <v>2081</v>
      </c>
      <c r="D9735" s="1">
        <v>43287</v>
      </c>
      <c r="E9735" s="1">
        <v>43291</v>
      </c>
      <c r="F9735" t="s">
        <v>5532</v>
      </c>
      <c r="G9735" t="s">
        <v>22</v>
      </c>
      <c r="H9735" t="s">
        <v>5533</v>
      </c>
      <c r="I9735">
        <v>1</v>
      </c>
      <c r="J9735" s="3">
        <v>3900</v>
      </c>
    </row>
    <row r="9736" spans="1:10" x14ac:dyDescent="0.4">
      <c r="A9736">
        <v>1620565</v>
      </c>
      <c r="B9736">
        <v>94130</v>
      </c>
      <c r="C9736" s="1" t="s">
        <v>2081</v>
      </c>
      <c r="D9736" s="1">
        <v>43287</v>
      </c>
      <c r="E9736" s="1">
        <v>43291</v>
      </c>
      <c r="F9736" t="s">
        <v>5532</v>
      </c>
      <c r="G9736" t="s">
        <v>22</v>
      </c>
      <c r="H9736" t="s">
        <v>5533</v>
      </c>
      <c r="I9736">
        <v>1</v>
      </c>
      <c r="J9736" s="3">
        <v>2900</v>
      </c>
    </row>
    <row r="9737" spans="1:10" x14ac:dyDescent="0.4">
      <c r="A9737">
        <v>1620257</v>
      </c>
      <c r="B9737">
        <v>130691</v>
      </c>
      <c r="C9737" s="1" t="s">
        <v>1901</v>
      </c>
      <c r="D9737" s="1">
        <v>43288</v>
      </c>
      <c r="E9737" s="1">
        <v>43291</v>
      </c>
      <c r="F9737" t="s">
        <v>4880</v>
      </c>
      <c r="G9737" t="s">
        <v>14</v>
      </c>
      <c r="H9737" t="s">
        <v>4851</v>
      </c>
      <c r="I9737">
        <v>2</v>
      </c>
      <c r="J9737" s="3">
        <v>2700</v>
      </c>
    </row>
    <row r="9738" spans="1:10" x14ac:dyDescent="0.4">
      <c r="A9738">
        <v>1620257</v>
      </c>
      <c r="B9738">
        <v>133446</v>
      </c>
      <c r="C9738" s="1" t="s">
        <v>1901</v>
      </c>
      <c r="D9738" s="1">
        <v>43288</v>
      </c>
      <c r="E9738" s="1">
        <v>43291</v>
      </c>
      <c r="F9738" t="s">
        <v>4880</v>
      </c>
      <c r="G9738" t="s">
        <v>14</v>
      </c>
      <c r="H9738" t="s">
        <v>4851</v>
      </c>
      <c r="I9738">
        <v>2</v>
      </c>
      <c r="J9738" s="3">
        <v>7400</v>
      </c>
    </row>
    <row r="9739" spans="1:10" x14ac:dyDescent="0.4">
      <c r="A9739">
        <v>1620257</v>
      </c>
      <c r="B9739">
        <v>98272</v>
      </c>
      <c r="C9739" s="1" t="s">
        <v>1901</v>
      </c>
      <c r="D9739" s="1">
        <v>43288</v>
      </c>
      <c r="E9739" s="1">
        <v>43291</v>
      </c>
      <c r="F9739" t="s">
        <v>4880</v>
      </c>
      <c r="G9739" t="s">
        <v>14</v>
      </c>
      <c r="H9739" t="s">
        <v>4851</v>
      </c>
      <c r="I9739">
        <v>1</v>
      </c>
      <c r="J9739" s="3">
        <v>100</v>
      </c>
    </row>
    <row r="9740" spans="1:10" x14ac:dyDescent="0.4">
      <c r="A9740">
        <v>1620257</v>
      </c>
      <c r="B9740">
        <v>96342</v>
      </c>
      <c r="C9740" s="1" t="s">
        <v>1901</v>
      </c>
      <c r="D9740" s="1">
        <v>43288</v>
      </c>
      <c r="E9740" s="1">
        <v>43291</v>
      </c>
      <c r="F9740" t="s">
        <v>4880</v>
      </c>
      <c r="G9740" t="s">
        <v>14</v>
      </c>
      <c r="H9740" t="s">
        <v>4851</v>
      </c>
      <c r="I9740">
        <v>2</v>
      </c>
      <c r="J9740" s="3">
        <v>2700</v>
      </c>
    </row>
    <row r="9741" spans="1:10" x14ac:dyDescent="0.4">
      <c r="A9741">
        <v>1620257</v>
      </c>
      <c r="B9741">
        <v>79133</v>
      </c>
      <c r="C9741" s="1" t="s">
        <v>1901</v>
      </c>
      <c r="D9741" s="1">
        <v>43288</v>
      </c>
      <c r="E9741" s="1">
        <v>43291</v>
      </c>
      <c r="F9741" t="s">
        <v>4880</v>
      </c>
      <c r="G9741" t="s">
        <v>14</v>
      </c>
      <c r="H9741" t="s">
        <v>4851</v>
      </c>
      <c r="I9741">
        <v>2</v>
      </c>
      <c r="J9741" s="3">
        <v>1500</v>
      </c>
    </row>
    <row r="9742" spans="1:10" x14ac:dyDescent="0.4">
      <c r="A9742">
        <v>1620613</v>
      </c>
      <c r="B9742">
        <v>94386</v>
      </c>
      <c r="C9742" s="1" t="s">
        <v>2119</v>
      </c>
      <c r="D9742" s="1">
        <v>43288</v>
      </c>
      <c r="E9742" s="1">
        <v>43289</v>
      </c>
      <c r="F9742" t="s">
        <v>6394</v>
      </c>
      <c r="G9742" t="s">
        <v>98</v>
      </c>
      <c r="H9742" t="s">
        <v>4851</v>
      </c>
      <c r="I9742">
        <v>2</v>
      </c>
      <c r="J9742" s="3">
        <v>250</v>
      </c>
    </row>
    <row r="9743" spans="1:10" x14ac:dyDescent="0.4">
      <c r="A9743">
        <v>1622207</v>
      </c>
      <c r="B9743">
        <v>134527</v>
      </c>
      <c r="C9743" s="1" t="s">
        <v>3365</v>
      </c>
      <c r="D9743" s="1">
        <v>43288</v>
      </c>
      <c r="E9743" s="1">
        <v>43289</v>
      </c>
      <c r="F9743" t="s">
        <v>5346</v>
      </c>
      <c r="G9743" t="s">
        <v>81</v>
      </c>
      <c r="H9743" t="s">
        <v>4851</v>
      </c>
      <c r="I9743">
        <v>1</v>
      </c>
      <c r="J9743" s="3">
        <v>2500</v>
      </c>
    </row>
    <row r="9744" spans="1:10" x14ac:dyDescent="0.4">
      <c r="A9744">
        <v>1622207</v>
      </c>
      <c r="B9744">
        <v>136238</v>
      </c>
      <c r="C9744" s="1" t="s">
        <v>3365</v>
      </c>
      <c r="D9744" s="1">
        <v>43288</v>
      </c>
      <c r="E9744" s="1">
        <v>43289</v>
      </c>
      <c r="F9744" t="s">
        <v>5346</v>
      </c>
      <c r="G9744" t="s">
        <v>81</v>
      </c>
      <c r="H9744" t="s">
        <v>4851</v>
      </c>
      <c r="I9744">
        <v>3</v>
      </c>
      <c r="J9744" s="3">
        <v>2790</v>
      </c>
    </row>
    <row r="9745" spans="1:10" x14ac:dyDescent="0.4">
      <c r="A9745">
        <v>1622207</v>
      </c>
      <c r="B9745">
        <v>138147</v>
      </c>
      <c r="C9745" s="1" t="s">
        <v>3365</v>
      </c>
      <c r="D9745" s="1">
        <v>43288</v>
      </c>
      <c r="E9745" s="1">
        <v>43289</v>
      </c>
      <c r="F9745" t="s">
        <v>5346</v>
      </c>
      <c r="G9745" t="s">
        <v>81</v>
      </c>
      <c r="H9745" t="s">
        <v>4851</v>
      </c>
      <c r="I9745">
        <v>1</v>
      </c>
      <c r="J9745" s="3">
        <v>1300</v>
      </c>
    </row>
    <row r="9746" spans="1:10" x14ac:dyDescent="0.4">
      <c r="A9746">
        <v>1622207</v>
      </c>
      <c r="B9746">
        <v>142707</v>
      </c>
      <c r="C9746" s="1" t="s">
        <v>3365</v>
      </c>
      <c r="D9746" s="1">
        <v>43288</v>
      </c>
      <c r="E9746" s="1">
        <v>43289</v>
      </c>
      <c r="F9746" t="s">
        <v>5346</v>
      </c>
      <c r="G9746" t="s">
        <v>81</v>
      </c>
      <c r="H9746" t="s">
        <v>4851</v>
      </c>
      <c r="I9746">
        <v>1</v>
      </c>
      <c r="J9746" s="3">
        <v>1300</v>
      </c>
    </row>
    <row r="9747" spans="1:10" x14ac:dyDescent="0.4">
      <c r="A9747">
        <v>1622207</v>
      </c>
      <c r="B9747">
        <v>98189</v>
      </c>
      <c r="C9747" s="1" t="s">
        <v>3365</v>
      </c>
      <c r="D9747" s="1">
        <v>43288</v>
      </c>
      <c r="E9747" s="1">
        <v>43289</v>
      </c>
      <c r="F9747" t="s">
        <v>5346</v>
      </c>
      <c r="G9747" t="s">
        <v>81</v>
      </c>
      <c r="H9747" t="s">
        <v>4851</v>
      </c>
      <c r="I9747">
        <v>1</v>
      </c>
      <c r="J9747" s="3">
        <v>1750</v>
      </c>
    </row>
    <row r="9748" spans="1:10" x14ac:dyDescent="0.4">
      <c r="A9748">
        <v>1622498</v>
      </c>
      <c r="B9748">
        <v>133381</v>
      </c>
      <c r="C9748" s="1" t="s">
        <v>3594</v>
      </c>
      <c r="D9748" s="1">
        <v>43288</v>
      </c>
      <c r="E9748" s="1">
        <v>43289</v>
      </c>
      <c r="F9748" t="s">
        <v>5365</v>
      </c>
      <c r="G9748" t="s">
        <v>222</v>
      </c>
      <c r="H9748" t="s">
        <v>4851</v>
      </c>
      <c r="I9748">
        <v>1</v>
      </c>
      <c r="J9748" s="3">
        <v>1105</v>
      </c>
    </row>
    <row r="9749" spans="1:10" x14ac:dyDescent="0.4">
      <c r="A9749">
        <v>1622418</v>
      </c>
      <c r="B9749">
        <v>134175</v>
      </c>
      <c r="C9749" s="1" t="s">
        <v>3532</v>
      </c>
      <c r="D9749" s="1">
        <v>43288</v>
      </c>
      <c r="E9749" s="1">
        <v>43292</v>
      </c>
      <c r="F9749" t="s">
        <v>4940</v>
      </c>
      <c r="G9749" t="s">
        <v>18</v>
      </c>
      <c r="H9749" t="s">
        <v>4851</v>
      </c>
      <c r="I9749">
        <v>2</v>
      </c>
      <c r="J9749" s="3">
        <v>3750</v>
      </c>
    </row>
    <row r="9750" spans="1:10" x14ac:dyDescent="0.4">
      <c r="A9750">
        <v>1621691</v>
      </c>
      <c r="B9750">
        <v>142726</v>
      </c>
      <c r="C9750" s="1" t="s">
        <v>2912</v>
      </c>
      <c r="D9750" s="1">
        <v>43288</v>
      </c>
      <c r="E9750" s="1">
        <v>43293</v>
      </c>
      <c r="F9750" t="s">
        <v>5336</v>
      </c>
      <c r="G9750" t="s">
        <v>22</v>
      </c>
      <c r="H9750" t="s">
        <v>5166</v>
      </c>
      <c r="I9750">
        <v>1</v>
      </c>
      <c r="J9750" s="3">
        <v>1296</v>
      </c>
    </row>
    <row r="9751" spans="1:10" x14ac:dyDescent="0.4">
      <c r="A9751">
        <v>1621691</v>
      </c>
      <c r="B9751">
        <v>96969</v>
      </c>
      <c r="C9751" s="1" t="s">
        <v>2912</v>
      </c>
      <c r="D9751" s="1">
        <v>43288</v>
      </c>
      <c r="E9751" s="1">
        <v>43293</v>
      </c>
      <c r="F9751" t="s">
        <v>5336</v>
      </c>
      <c r="G9751" t="s">
        <v>22</v>
      </c>
      <c r="H9751" t="s">
        <v>5166</v>
      </c>
      <c r="I9751">
        <v>2</v>
      </c>
      <c r="J9751" s="3">
        <v>7018</v>
      </c>
    </row>
    <row r="9752" spans="1:10" x14ac:dyDescent="0.4">
      <c r="A9752">
        <v>1621691</v>
      </c>
      <c r="B9752">
        <v>97707</v>
      </c>
      <c r="C9752" s="1" t="s">
        <v>2912</v>
      </c>
      <c r="D9752" s="1">
        <v>43288</v>
      </c>
      <c r="E9752" s="1">
        <v>43293</v>
      </c>
      <c r="F9752" t="s">
        <v>5336</v>
      </c>
      <c r="G9752" t="s">
        <v>22</v>
      </c>
      <c r="H9752" t="s">
        <v>5166</v>
      </c>
      <c r="I9752">
        <v>11</v>
      </c>
      <c r="J9752" s="3">
        <v>41162</v>
      </c>
    </row>
    <row r="9753" spans="1:10" x14ac:dyDescent="0.4">
      <c r="A9753">
        <v>1621308</v>
      </c>
      <c r="B9753">
        <v>96684</v>
      </c>
      <c r="C9753" s="1" t="s">
        <v>6511</v>
      </c>
      <c r="D9753" s="1">
        <v>43288</v>
      </c>
      <c r="E9753" s="1">
        <v>43290</v>
      </c>
      <c r="F9753" t="s">
        <v>5436</v>
      </c>
      <c r="G9753" t="s">
        <v>22</v>
      </c>
      <c r="H9753" t="s">
        <v>5132</v>
      </c>
      <c r="I9753">
        <v>3</v>
      </c>
      <c r="J9753" s="3">
        <v>5767</v>
      </c>
    </row>
    <row r="9754" spans="1:10" x14ac:dyDescent="0.4">
      <c r="A9754">
        <v>1621308</v>
      </c>
      <c r="B9754">
        <v>134611</v>
      </c>
      <c r="C9754" s="1" t="s">
        <v>6511</v>
      </c>
      <c r="D9754" s="1">
        <v>43288</v>
      </c>
      <c r="E9754" s="1">
        <v>43290</v>
      </c>
      <c r="F9754" t="s">
        <v>5436</v>
      </c>
      <c r="G9754" t="s">
        <v>22</v>
      </c>
      <c r="H9754" t="s">
        <v>5132</v>
      </c>
      <c r="I9754">
        <v>1</v>
      </c>
      <c r="J9754" s="3">
        <v>1915</v>
      </c>
    </row>
    <row r="9755" spans="1:10" x14ac:dyDescent="0.4">
      <c r="A9755">
        <v>1616757</v>
      </c>
      <c r="B9755">
        <v>96683</v>
      </c>
      <c r="C9755" s="1" t="s">
        <v>1311</v>
      </c>
      <c r="D9755" s="1">
        <v>43288</v>
      </c>
      <c r="E9755" s="1">
        <v>43292</v>
      </c>
      <c r="F9755" t="s">
        <v>4987</v>
      </c>
      <c r="G9755" t="s">
        <v>22</v>
      </c>
      <c r="H9755" t="s">
        <v>4913</v>
      </c>
      <c r="I9755">
        <v>1</v>
      </c>
      <c r="J9755" s="3">
        <v>3180</v>
      </c>
    </row>
    <row r="9756" spans="1:10" x14ac:dyDescent="0.4">
      <c r="A9756">
        <v>1616757</v>
      </c>
      <c r="B9756">
        <v>96884</v>
      </c>
      <c r="C9756" s="1" t="s">
        <v>1311</v>
      </c>
      <c r="D9756" s="1">
        <v>43288</v>
      </c>
      <c r="E9756" s="1">
        <v>43292</v>
      </c>
      <c r="F9756" t="s">
        <v>4987</v>
      </c>
      <c r="G9756" t="s">
        <v>22</v>
      </c>
      <c r="H9756" t="s">
        <v>4913</v>
      </c>
      <c r="I9756">
        <v>3</v>
      </c>
      <c r="J9756" s="3">
        <v>9300</v>
      </c>
    </row>
    <row r="9757" spans="1:10" x14ac:dyDescent="0.4">
      <c r="A9757">
        <v>1616757</v>
      </c>
      <c r="B9757">
        <v>96894</v>
      </c>
      <c r="C9757" s="1" t="s">
        <v>1311</v>
      </c>
      <c r="D9757" s="1">
        <v>43288</v>
      </c>
      <c r="E9757" s="1">
        <v>43292</v>
      </c>
      <c r="F9757" t="s">
        <v>4987</v>
      </c>
      <c r="G9757" t="s">
        <v>22</v>
      </c>
      <c r="H9757" t="s">
        <v>4913</v>
      </c>
      <c r="I9757">
        <v>1</v>
      </c>
      <c r="J9757" s="3">
        <v>2788</v>
      </c>
    </row>
    <row r="9758" spans="1:10" x14ac:dyDescent="0.4">
      <c r="A9758">
        <v>1616757</v>
      </c>
      <c r="B9758">
        <v>96968</v>
      </c>
      <c r="C9758" s="1" t="s">
        <v>1311</v>
      </c>
      <c r="D9758" s="1">
        <v>43288</v>
      </c>
      <c r="E9758" s="1">
        <v>43292</v>
      </c>
      <c r="F9758" t="s">
        <v>4987</v>
      </c>
      <c r="G9758" t="s">
        <v>22</v>
      </c>
      <c r="H9758" t="s">
        <v>4913</v>
      </c>
      <c r="I9758">
        <v>2</v>
      </c>
      <c r="J9758" s="3">
        <v>6110</v>
      </c>
    </row>
    <row r="9759" spans="1:10" x14ac:dyDescent="0.4">
      <c r="A9759">
        <v>1616757</v>
      </c>
      <c r="B9759">
        <v>98188</v>
      </c>
      <c r="C9759" s="1" t="s">
        <v>1311</v>
      </c>
      <c r="D9759" s="1">
        <v>43288</v>
      </c>
      <c r="E9759" s="1">
        <v>43292</v>
      </c>
      <c r="F9759" t="s">
        <v>4987</v>
      </c>
      <c r="G9759" t="s">
        <v>22</v>
      </c>
      <c r="H9759" t="s">
        <v>4913</v>
      </c>
      <c r="I9759">
        <v>12</v>
      </c>
      <c r="J9759" s="3">
        <v>38380</v>
      </c>
    </row>
    <row r="9760" spans="1:10" x14ac:dyDescent="0.4">
      <c r="A9760">
        <v>1616757</v>
      </c>
      <c r="B9760">
        <v>97238</v>
      </c>
      <c r="C9760" s="1" t="s">
        <v>1311</v>
      </c>
      <c r="D9760" s="1">
        <v>43288</v>
      </c>
      <c r="E9760" s="1">
        <v>43292</v>
      </c>
      <c r="F9760" t="s">
        <v>4987</v>
      </c>
      <c r="G9760" t="s">
        <v>22</v>
      </c>
      <c r="H9760" t="s">
        <v>4913</v>
      </c>
      <c r="I9760">
        <v>7</v>
      </c>
      <c r="J9760" s="3">
        <v>11326</v>
      </c>
    </row>
    <row r="9761" spans="1:10" x14ac:dyDescent="0.4">
      <c r="A9761">
        <v>1616757</v>
      </c>
      <c r="B9761">
        <v>97422</v>
      </c>
      <c r="C9761" s="1" t="s">
        <v>1311</v>
      </c>
      <c r="D9761" s="1">
        <v>43288</v>
      </c>
      <c r="E9761" s="1">
        <v>43292</v>
      </c>
      <c r="F9761" t="s">
        <v>4987</v>
      </c>
      <c r="G9761" t="s">
        <v>22</v>
      </c>
      <c r="H9761" t="s">
        <v>4913</v>
      </c>
      <c r="I9761">
        <v>2</v>
      </c>
      <c r="J9761" s="3">
        <v>8671</v>
      </c>
    </row>
    <row r="9762" spans="1:10" x14ac:dyDescent="0.4">
      <c r="A9762">
        <v>1616757</v>
      </c>
      <c r="B9762">
        <v>97509</v>
      </c>
      <c r="C9762" s="1" t="s">
        <v>1311</v>
      </c>
      <c r="D9762" s="1">
        <v>43288</v>
      </c>
      <c r="E9762" s="1">
        <v>43292</v>
      </c>
      <c r="F9762" t="s">
        <v>4987</v>
      </c>
      <c r="G9762" t="s">
        <v>22</v>
      </c>
      <c r="H9762" t="s">
        <v>4913</v>
      </c>
      <c r="I9762">
        <v>2</v>
      </c>
      <c r="J9762" s="3">
        <v>14000</v>
      </c>
    </row>
    <row r="9763" spans="1:10" x14ac:dyDescent="0.4">
      <c r="A9763">
        <v>1616757</v>
      </c>
      <c r="B9763">
        <v>97670</v>
      </c>
      <c r="C9763" s="1" t="s">
        <v>1311</v>
      </c>
      <c r="D9763" s="1">
        <v>43288</v>
      </c>
      <c r="E9763" s="1">
        <v>43292</v>
      </c>
      <c r="F9763" t="s">
        <v>4987</v>
      </c>
      <c r="G9763" t="s">
        <v>22</v>
      </c>
      <c r="H9763" t="s">
        <v>4913</v>
      </c>
      <c r="I9763">
        <v>5</v>
      </c>
      <c r="J9763" s="3">
        <v>22050</v>
      </c>
    </row>
    <row r="9764" spans="1:10" x14ac:dyDescent="0.4">
      <c r="A9764">
        <v>1616757</v>
      </c>
      <c r="B9764">
        <v>133990</v>
      </c>
      <c r="C9764" s="1" t="s">
        <v>1311</v>
      </c>
      <c r="D9764" s="1">
        <v>43288</v>
      </c>
      <c r="E9764" s="1">
        <v>43292</v>
      </c>
      <c r="F9764" t="s">
        <v>4987</v>
      </c>
      <c r="G9764" t="s">
        <v>22</v>
      </c>
      <c r="H9764" t="s">
        <v>4913</v>
      </c>
      <c r="I9764">
        <v>1</v>
      </c>
      <c r="J9764" s="3">
        <v>4070</v>
      </c>
    </row>
    <row r="9765" spans="1:10" x14ac:dyDescent="0.4">
      <c r="A9765">
        <v>1616757</v>
      </c>
      <c r="B9765">
        <v>134528</v>
      </c>
      <c r="C9765" s="1" t="s">
        <v>1311</v>
      </c>
      <c r="D9765" s="1">
        <v>43288</v>
      </c>
      <c r="E9765" s="1">
        <v>43292</v>
      </c>
      <c r="F9765" t="s">
        <v>4987</v>
      </c>
      <c r="G9765" t="s">
        <v>22</v>
      </c>
      <c r="H9765" t="s">
        <v>4913</v>
      </c>
      <c r="I9765">
        <v>4</v>
      </c>
      <c r="J9765" s="3">
        <v>7000</v>
      </c>
    </row>
    <row r="9766" spans="1:10" x14ac:dyDescent="0.4">
      <c r="A9766">
        <v>1616757</v>
      </c>
      <c r="B9766">
        <v>134610</v>
      </c>
      <c r="C9766" s="1" t="s">
        <v>1311</v>
      </c>
      <c r="D9766" s="1">
        <v>43288</v>
      </c>
      <c r="E9766" s="1">
        <v>43292</v>
      </c>
      <c r="F9766" t="s">
        <v>4987</v>
      </c>
      <c r="G9766" t="s">
        <v>22</v>
      </c>
      <c r="H9766" t="s">
        <v>4913</v>
      </c>
      <c r="I9766">
        <v>1</v>
      </c>
      <c r="J9766" s="3">
        <v>2700</v>
      </c>
    </row>
    <row r="9767" spans="1:10" x14ac:dyDescent="0.4">
      <c r="A9767">
        <v>1616757</v>
      </c>
      <c r="B9767">
        <v>136784</v>
      </c>
      <c r="C9767" s="1" t="s">
        <v>1311</v>
      </c>
      <c r="D9767" s="1">
        <v>43288</v>
      </c>
      <c r="E9767" s="1">
        <v>43292</v>
      </c>
      <c r="F9767" t="s">
        <v>4987</v>
      </c>
      <c r="G9767" t="s">
        <v>22</v>
      </c>
      <c r="H9767" t="s">
        <v>4913</v>
      </c>
      <c r="I9767">
        <v>3</v>
      </c>
      <c r="J9767" s="3">
        <v>9600</v>
      </c>
    </row>
    <row r="9768" spans="1:10" x14ac:dyDescent="0.4">
      <c r="A9768">
        <v>1623500</v>
      </c>
      <c r="B9768">
        <v>136310</v>
      </c>
      <c r="C9768" s="1" t="s">
        <v>4205</v>
      </c>
      <c r="D9768" s="1">
        <v>43288</v>
      </c>
      <c r="E9768" s="1">
        <v>43289</v>
      </c>
      <c r="F9768" t="s">
        <v>5272</v>
      </c>
      <c r="G9768" t="s">
        <v>222</v>
      </c>
      <c r="H9768" t="s">
        <v>4851</v>
      </c>
      <c r="I9768">
        <v>1</v>
      </c>
      <c r="J9768" s="3">
        <v>294.25</v>
      </c>
    </row>
    <row r="9769" spans="1:10" x14ac:dyDescent="0.4">
      <c r="A9769">
        <v>1624152</v>
      </c>
      <c r="B9769">
        <v>138127</v>
      </c>
      <c r="C9769" s="1" t="s">
        <v>4537</v>
      </c>
      <c r="D9769" s="1">
        <v>43288</v>
      </c>
      <c r="E9769" s="1">
        <v>43289</v>
      </c>
      <c r="F9769" t="s">
        <v>5375</v>
      </c>
      <c r="G9769" t="s">
        <v>132</v>
      </c>
      <c r="H9769" t="s">
        <v>4851</v>
      </c>
      <c r="I9769">
        <v>1</v>
      </c>
      <c r="J9769" s="3">
        <v>240</v>
      </c>
    </row>
    <row r="9770" spans="1:10" x14ac:dyDescent="0.4">
      <c r="A9770">
        <v>1624688</v>
      </c>
      <c r="B9770">
        <v>143201</v>
      </c>
      <c r="C9770" s="1" t="s">
        <v>4696</v>
      </c>
      <c r="D9770" s="1">
        <v>43289</v>
      </c>
      <c r="E9770" s="1">
        <v>43295</v>
      </c>
      <c r="F9770" t="s">
        <v>4880</v>
      </c>
      <c r="G9770" t="s">
        <v>14</v>
      </c>
      <c r="H9770" t="s">
        <v>4851</v>
      </c>
      <c r="I9770">
        <v>1</v>
      </c>
      <c r="J9770" s="3">
        <v>25</v>
      </c>
    </row>
    <row r="9771" spans="1:10" x14ac:dyDescent="0.4">
      <c r="A9771">
        <v>1623692</v>
      </c>
      <c r="B9771">
        <v>136739</v>
      </c>
      <c r="C9771" s="1" t="s">
        <v>4330</v>
      </c>
      <c r="D9771" s="1">
        <v>43289</v>
      </c>
      <c r="E9771" s="1">
        <v>43294</v>
      </c>
      <c r="F9771" t="s">
        <v>5293</v>
      </c>
      <c r="G9771" t="s">
        <v>98</v>
      </c>
      <c r="H9771" t="s">
        <v>4851</v>
      </c>
      <c r="I9771">
        <v>3</v>
      </c>
      <c r="J9771" s="3">
        <v>4900</v>
      </c>
    </row>
    <row r="9772" spans="1:10" x14ac:dyDescent="0.4">
      <c r="A9772">
        <v>1623393</v>
      </c>
      <c r="B9772">
        <v>136155</v>
      </c>
      <c r="C9772" s="1" t="s">
        <v>4189</v>
      </c>
      <c r="D9772" s="1">
        <v>43289</v>
      </c>
      <c r="E9772" s="1">
        <v>43293</v>
      </c>
      <c r="F9772" t="s">
        <v>4935</v>
      </c>
      <c r="G9772" t="s">
        <v>22</v>
      </c>
      <c r="H9772" t="s">
        <v>4896</v>
      </c>
      <c r="I9772">
        <v>1</v>
      </c>
      <c r="J9772" s="3">
        <v>2075</v>
      </c>
    </row>
    <row r="9773" spans="1:10" x14ac:dyDescent="0.4">
      <c r="A9773">
        <v>1623317</v>
      </c>
      <c r="B9773">
        <v>135625</v>
      </c>
      <c r="C9773" s="1" t="s">
        <v>4152</v>
      </c>
      <c r="D9773" s="1">
        <v>43289</v>
      </c>
      <c r="E9773" s="1">
        <v>43292</v>
      </c>
      <c r="F9773" t="s">
        <v>5900</v>
      </c>
      <c r="G9773" t="s">
        <v>116</v>
      </c>
      <c r="H9773" t="s">
        <v>4851</v>
      </c>
      <c r="I9773">
        <v>2</v>
      </c>
      <c r="J9773" s="3">
        <v>4500</v>
      </c>
    </row>
    <row r="9774" spans="1:10" x14ac:dyDescent="0.4">
      <c r="A9774">
        <v>1623317</v>
      </c>
      <c r="B9774">
        <v>142827</v>
      </c>
      <c r="C9774" s="1" t="s">
        <v>4152</v>
      </c>
      <c r="D9774" s="1">
        <v>43289</v>
      </c>
      <c r="E9774" s="1">
        <v>43292</v>
      </c>
      <c r="F9774" t="s">
        <v>5900</v>
      </c>
      <c r="G9774" t="s">
        <v>116</v>
      </c>
      <c r="H9774" t="s">
        <v>4851</v>
      </c>
      <c r="I9774">
        <v>2</v>
      </c>
      <c r="J9774" s="3">
        <v>4910</v>
      </c>
    </row>
    <row r="9775" spans="1:10" x14ac:dyDescent="0.4">
      <c r="A9775">
        <v>1619524</v>
      </c>
      <c r="B9775">
        <v>92047</v>
      </c>
      <c r="C9775" s="1" t="s">
        <v>1549</v>
      </c>
      <c r="D9775" s="1">
        <v>43289</v>
      </c>
      <c r="E9775" s="1">
        <v>43294</v>
      </c>
      <c r="F9775" t="s">
        <v>5375</v>
      </c>
      <c r="G9775" t="s">
        <v>132</v>
      </c>
      <c r="H9775" t="s">
        <v>4851</v>
      </c>
      <c r="I9775">
        <v>2</v>
      </c>
      <c r="J9775" s="3">
        <v>4200</v>
      </c>
    </row>
    <row r="9776" spans="1:10" x14ac:dyDescent="0.4">
      <c r="A9776">
        <v>1619524</v>
      </c>
      <c r="B9776">
        <v>97709</v>
      </c>
      <c r="C9776" s="1" t="s">
        <v>1549</v>
      </c>
      <c r="D9776" s="1">
        <v>43289</v>
      </c>
      <c r="E9776" s="1">
        <v>43294</v>
      </c>
      <c r="F9776" t="s">
        <v>5375</v>
      </c>
      <c r="G9776" t="s">
        <v>132</v>
      </c>
      <c r="H9776" t="s">
        <v>4851</v>
      </c>
      <c r="I9776">
        <v>12</v>
      </c>
      <c r="J9776" s="3">
        <v>18000</v>
      </c>
    </row>
    <row r="9777" spans="1:10" x14ac:dyDescent="0.4">
      <c r="A9777">
        <v>1619524</v>
      </c>
      <c r="B9777">
        <v>98633</v>
      </c>
      <c r="C9777" s="1" t="s">
        <v>1549</v>
      </c>
      <c r="D9777" s="1">
        <v>43289</v>
      </c>
      <c r="E9777" s="1">
        <v>43294</v>
      </c>
      <c r="F9777" t="s">
        <v>5375</v>
      </c>
      <c r="G9777" t="s">
        <v>132</v>
      </c>
      <c r="H9777" t="s">
        <v>4851</v>
      </c>
      <c r="I9777">
        <v>1</v>
      </c>
      <c r="J9777" s="3">
        <v>2700</v>
      </c>
    </row>
    <row r="9778" spans="1:10" x14ac:dyDescent="0.4">
      <c r="A9778">
        <v>1619524</v>
      </c>
      <c r="B9778">
        <v>98480</v>
      </c>
      <c r="C9778" s="1" t="s">
        <v>1549</v>
      </c>
      <c r="D9778" s="1">
        <v>43289</v>
      </c>
      <c r="E9778" s="1">
        <v>43294</v>
      </c>
      <c r="F9778" t="s">
        <v>5375</v>
      </c>
      <c r="G9778" t="s">
        <v>132</v>
      </c>
      <c r="H9778" t="s">
        <v>4851</v>
      </c>
      <c r="I9778">
        <v>1</v>
      </c>
      <c r="J9778" s="3">
        <v>2700</v>
      </c>
    </row>
    <row r="9779" spans="1:10" x14ac:dyDescent="0.4">
      <c r="A9779">
        <v>1619524</v>
      </c>
      <c r="B9779">
        <v>143875</v>
      </c>
      <c r="C9779" s="1" t="s">
        <v>1549</v>
      </c>
      <c r="D9779" s="1">
        <v>43289</v>
      </c>
      <c r="E9779" s="1">
        <v>43294</v>
      </c>
      <c r="F9779" t="s">
        <v>5375</v>
      </c>
      <c r="G9779" t="s">
        <v>132</v>
      </c>
      <c r="H9779" t="s">
        <v>4851</v>
      </c>
      <c r="I9779">
        <v>1</v>
      </c>
      <c r="J9779" s="3">
        <v>2700</v>
      </c>
    </row>
    <row r="9780" spans="1:10" x14ac:dyDescent="0.4">
      <c r="A9780">
        <v>1619524</v>
      </c>
      <c r="B9780">
        <v>136671</v>
      </c>
      <c r="C9780" s="1" t="s">
        <v>1549</v>
      </c>
      <c r="D9780" s="1">
        <v>43289</v>
      </c>
      <c r="E9780" s="1">
        <v>43294</v>
      </c>
      <c r="F9780" t="s">
        <v>5375</v>
      </c>
      <c r="G9780" t="s">
        <v>132</v>
      </c>
      <c r="H9780" t="s">
        <v>4851</v>
      </c>
      <c r="I9780">
        <v>1</v>
      </c>
      <c r="J9780" s="3">
        <v>1110</v>
      </c>
    </row>
    <row r="9781" spans="1:10" x14ac:dyDescent="0.4">
      <c r="A9781">
        <v>1619524</v>
      </c>
      <c r="B9781">
        <v>136675</v>
      </c>
      <c r="C9781" s="1" t="s">
        <v>1549</v>
      </c>
      <c r="D9781" s="1">
        <v>43289</v>
      </c>
      <c r="E9781" s="1">
        <v>43294</v>
      </c>
      <c r="F9781" t="s">
        <v>5375</v>
      </c>
      <c r="G9781" t="s">
        <v>132</v>
      </c>
      <c r="H9781" t="s">
        <v>4851</v>
      </c>
      <c r="I9781">
        <v>1</v>
      </c>
      <c r="J9781" s="3">
        <v>1920</v>
      </c>
    </row>
    <row r="9782" spans="1:10" x14ac:dyDescent="0.4">
      <c r="A9782">
        <v>1619524</v>
      </c>
      <c r="B9782">
        <v>136313</v>
      </c>
      <c r="C9782" s="1" t="s">
        <v>1549</v>
      </c>
      <c r="D9782" s="1">
        <v>43289</v>
      </c>
      <c r="E9782" s="1">
        <v>43294</v>
      </c>
      <c r="F9782" t="s">
        <v>5375</v>
      </c>
      <c r="G9782" t="s">
        <v>132</v>
      </c>
      <c r="H9782" t="s">
        <v>4851</v>
      </c>
      <c r="I9782">
        <v>1</v>
      </c>
      <c r="J9782" s="3">
        <v>1710.32</v>
      </c>
    </row>
    <row r="9783" spans="1:10" x14ac:dyDescent="0.4">
      <c r="A9783">
        <v>1621245</v>
      </c>
      <c r="B9783">
        <v>79149</v>
      </c>
      <c r="C9783" s="1" t="s">
        <v>2551</v>
      </c>
      <c r="D9783" s="1">
        <v>43289</v>
      </c>
      <c r="E9783" s="1">
        <v>43292</v>
      </c>
      <c r="F9783" t="s">
        <v>4978</v>
      </c>
      <c r="G9783" t="s">
        <v>20</v>
      </c>
      <c r="H9783" t="s">
        <v>4851</v>
      </c>
      <c r="I9783">
        <v>6</v>
      </c>
      <c r="J9783" s="3">
        <v>8500</v>
      </c>
    </row>
    <row r="9784" spans="1:10" x14ac:dyDescent="0.4">
      <c r="A9784">
        <v>1621685</v>
      </c>
      <c r="B9784">
        <v>96993</v>
      </c>
      <c r="C9784" s="1" t="s">
        <v>6572</v>
      </c>
      <c r="D9784" s="1">
        <v>43289</v>
      </c>
      <c r="E9784" s="1">
        <v>43294</v>
      </c>
      <c r="F9784" t="s">
        <v>6573</v>
      </c>
      <c r="G9784" t="s">
        <v>95</v>
      </c>
      <c r="H9784" t="s">
        <v>4851</v>
      </c>
      <c r="I9784">
        <v>3</v>
      </c>
      <c r="J9784" s="3">
        <v>6250</v>
      </c>
    </row>
    <row r="9785" spans="1:10" x14ac:dyDescent="0.4">
      <c r="A9785">
        <v>1621685</v>
      </c>
      <c r="B9785">
        <v>135626</v>
      </c>
      <c r="C9785" s="1" t="s">
        <v>6572</v>
      </c>
      <c r="D9785" s="1">
        <v>43289</v>
      </c>
      <c r="E9785" s="1">
        <v>43294</v>
      </c>
      <c r="F9785" t="s">
        <v>6573</v>
      </c>
      <c r="G9785" t="s">
        <v>95</v>
      </c>
      <c r="H9785" t="s">
        <v>4851</v>
      </c>
      <c r="I9785">
        <v>1</v>
      </c>
      <c r="J9785" s="3">
        <v>2930</v>
      </c>
    </row>
    <row r="9786" spans="1:10" x14ac:dyDescent="0.4">
      <c r="A9786">
        <v>1621715</v>
      </c>
      <c r="B9786">
        <v>136314</v>
      </c>
      <c r="C9786" s="1" t="s">
        <v>2932</v>
      </c>
      <c r="D9786" s="1">
        <v>43289</v>
      </c>
      <c r="E9786" s="1">
        <v>43292</v>
      </c>
      <c r="F9786" t="s">
        <v>5300</v>
      </c>
      <c r="G9786" t="s">
        <v>22</v>
      </c>
      <c r="H9786" t="s">
        <v>4896</v>
      </c>
      <c r="I9786">
        <v>2</v>
      </c>
      <c r="J9786" s="3">
        <v>5655</v>
      </c>
    </row>
    <row r="9787" spans="1:10" x14ac:dyDescent="0.4">
      <c r="A9787">
        <v>1621813</v>
      </c>
      <c r="B9787">
        <v>97710</v>
      </c>
      <c r="C9787" s="1" t="s">
        <v>3021</v>
      </c>
      <c r="D9787" s="1">
        <v>43289</v>
      </c>
      <c r="E9787" s="1">
        <v>43294</v>
      </c>
      <c r="F9787" t="s">
        <v>5272</v>
      </c>
      <c r="G9787" t="s">
        <v>222</v>
      </c>
      <c r="H9787" t="s">
        <v>4851</v>
      </c>
      <c r="I9787">
        <v>13</v>
      </c>
      <c r="J9787" s="3">
        <v>29098</v>
      </c>
    </row>
    <row r="9788" spans="1:10" x14ac:dyDescent="0.4">
      <c r="A9788">
        <v>1621813</v>
      </c>
      <c r="B9788">
        <v>136229</v>
      </c>
      <c r="C9788" s="1" t="s">
        <v>3021</v>
      </c>
      <c r="D9788" s="1">
        <v>43289</v>
      </c>
      <c r="E9788" s="1">
        <v>43294</v>
      </c>
      <c r="F9788" t="s">
        <v>5272</v>
      </c>
      <c r="G9788" t="s">
        <v>222</v>
      </c>
      <c r="H9788" t="s">
        <v>4851</v>
      </c>
      <c r="I9788">
        <v>7</v>
      </c>
      <c r="J9788" s="3">
        <v>8900</v>
      </c>
    </row>
    <row r="9789" spans="1:10" x14ac:dyDescent="0.4">
      <c r="A9789">
        <v>1621813</v>
      </c>
      <c r="B9789">
        <v>135699</v>
      </c>
      <c r="C9789" s="1" t="s">
        <v>3021</v>
      </c>
      <c r="D9789" s="1">
        <v>43289</v>
      </c>
      <c r="E9789" s="1">
        <v>43294</v>
      </c>
      <c r="F9789" t="s">
        <v>5272</v>
      </c>
      <c r="G9789" t="s">
        <v>222</v>
      </c>
      <c r="H9789" t="s">
        <v>4851</v>
      </c>
      <c r="I9789">
        <v>3</v>
      </c>
      <c r="J9789" s="3">
        <v>5730</v>
      </c>
    </row>
    <row r="9790" spans="1:10" x14ac:dyDescent="0.4">
      <c r="A9790">
        <v>1621828</v>
      </c>
      <c r="B9790">
        <v>134532</v>
      </c>
      <c r="C9790" s="1" t="s">
        <v>3036</v>
      </c>
      <c r="D9790" s="1">
        <v>43289</v>
      </c>
      <c r="E9790" s="1">
        <v>43294</v>
      </c>
      <c r="F9790" t="s">
        <v>5317</v>
      </c>
      <c r="G9790" t="s">
        <v>116</v>
      </c>
      <c r="H9790" t="s">
        <v>4851</v>
      </c>
      <c r="I9790">
        <v>1</v>
      </c>
      <c r="J9790" s="3">
        <v>2500</v>
      </c>
    </row>
    <row r="9791" spans="1:10" x14ac:dyDescent="0.4">
      <c r="A9791">
        <v>1621828</v>
      </c>
      <c r="B9791">
        <v>137845</v>
      </c>
      <c r="C9791" s="1" t="s">
        <v>3036</v>
      </c>
      <c r="D9791" s="1">
        <v>43289</v>
      </c>
      <c r="E9791" s="1">
        <v>43294</v>
      </c>
      <c r="F9791" t="s">
        <v>5317</v>
      </c>
      <c r="G9791" t="s">
        <v>116</v>
      </c>
      <c r="H9791" t="s">
        <v>4851</v>
      </c>
      <c r="I9791">
        <v>1</v>
      </c>
      <c r="J9791" s="3">
        <v>3625</v>
      </c>
    </row>
    <row r="9792" spans="1:10" x14ac:dyDescent="0.4">
      <c r="A9792">
        <v>1621828</v>
      </c>
      <c r="B9792">
        <v>96897</v>
      </c>
      <c r="C9792" s="1" t="s">
        <v>3036</v>
      </c>
      <c r="D9792" s="1">
        <v>43289</v>
      </c>
      <c r="E9792" s="1">
        <v>43294</v>
      </c>
      <c r="F9792" t="s">
        <v>5317</v>
      </c>
      <c r="G9792" t="s">
        <v>116</v>
      </c>
      <c r="H9792" t="s">
        <v>4851</v>
      </c>
      <c r="I9792">
        <v>1</v>
      </c>
      <c r="J9792" s="3">
        <v>2900</v>
      </c>
    </row>
    <row r="9793" spans="1:10" x14ac:dyDescent="0.4">
      <c r="A9793">
        <v>1621799</v>
      </c>
      <c r="B9793">
        <v>97708</v>
      </c>
      <c r="C9793" s="1" t="s">
        <v>3008</v>
      </c>
      <c r="D9793" s="1">
        <v>43289</v>
      </c>
      <c r="E9793" s="1">
        <v>43293</v>
      </c>
      <c r="F9793" t="s">
        <v>4882</v>
      </c>
      <c r="G9793" t="s">
        <v>22</v>
      </c>
      <c r="H9793" t="s">
        <v>4883</v>
      </c>
      <c r="I9793">
        <v>1</v>
      </c>
      <c r="J9793" s="3">
        <v>3500</v>
      </c>
    </row>
    <row r="9794" spans="1:10" x14ac:dyDescent="0.4">
      <c r="A9794">
        <v>1621799</v>
      </c>
      <c r="B9794">
        <v>136311</v>
      </c>
      <c r="C9794" s="1" t="s">
        <v>3008</v>
      </c>
      <c r="D9794" s="1">
        <v>43289</v>
      </c>
      <c r="E9794" s="1">
        <v>43293</v>
      </c>
      <c r="F9794" t="s">
        <v>4882</v>
      </c>
      <c r="G9794" t="s">
        <v>22</v>
      </c>
      <c r="H9794" t="s">
        <v>4883</v>
      </c>
      <c r="I9794">
        <v>1</v>
      </c>
      <c r="J9794" s="3">
        <v>3100</v>
      </c>
    </row>
    <row r="9795" spans="1:10" x14ac:dyDescent="0.4">
      <c r="A9795">
        <v>1621815</v>
      </c>
      <c r="B9795">
        <v>136213</v>
      </c>
      <c r="C9795" s="1" t="s">
        <v>3023</v>
      </c>
      <c r="D9795" s="1">
        <v>43289</v>
      </c>
      <c r="E9795" s="1">
        <v>43294</v>
      </c>
      <c r="F9795" t="s">
        <v>5350</v>
      </c>
      <c r="G9795" t="s">
        <v>750</v>
      </c>
      <c r="H9795" t="s">
        <v>4851</v>
      </c>
      <c r="I9795">
        <v>7</v>
      </c>
      <c r="J9795" s="3">
        <v>11015</v>
      </c>
    </row>
    <row r="9796" spans="1:10" x14ac:dyDescent="0.4">
      <c r="A9796">
        <v>1621815</v>
      </c>
      <c r="B9796">
        <v>135470</v>
      </c>
      <c r="C9796" s="1" t="s">
        <v>3023</v>
      </c>
      <c r="D9796" s="1">
        <v>43289</v>
      </c>
      <c r="E9796" s="1">
        <v>43294</v>
      </c>
      <c r="F9796" t="s">
        <v>5350</v>
      </c>
      <c r="G9796" t="s">
        <v>750</v>
      </c>
      <c r="H9796" t="s">
        <v>4851</v>
      </c>
      <c r="I9796">
        <v>1</v>
      </c>
      <c r="J9796" s="3">
        <v>1549</v>
      </c>
    </row>
    <row r="9797" spans="1:10" x14ac:dyDescent="0.4">
      <c r="A9797">
        <v>1621815</v>
      </c>
      <c r="B9797">
        <v>134531</v>
      </c>
      <c r="C9797" s="1" t="s">
        <v>3023</v>
      </c>
      <c r="D9797" s="1">
        <v>43289</v>
      </c>
      <c r="E9797" s="1">
        <v>43294</v>
      </c>
      <c r="F9797" t="s">
        <v>5350</v>
      </c>
      <c r="G9797" t="s">
        <v>750</v>
      </c>
      <c r="H9797" t="s">
        <v>4851</v>
      </c>
      <c r="I9797">
        <v>4</v>
      </c>
      <c r="J9797" s="3">
        <v>7000</v>
      </c>
    </row>
    <row r="9798" spans="1:10" x14ac:dyDescent="0.4">
      <c r="A9798">
        <v>1621815</v>
      </c>
      <c r="B9798">
        <v>133383</v>
      </c>
      <c r="C9798" s="1" t="s">
        <v>3023</v>
      </c>
      <c r="D9798" s="1">
        <v>43289</v>
      </c>
      <c r="E9798" s="1">
        <v>43294</v>
      </c>
      <c r="F9798" t="s">
        <v>5350</v>
      </c>
      <c r="G9798" t="s">
        <v>750</v>
      </c>
      <c r="H9798" t="s">
        <v>4851</v>
      </c>
      <c r="I9798">
        <v>1</v>
      </c>
      <c r="J9798" s="3">
        <v>1776</v>
      </c>
    </row>
    <row r="9799" spans="1:10" x14ac:dyDescent="0.4">
      <c r="A9799">
        <v>1621816</v>
      </c>
      <c r="B9799">
        <v>134529</v>
      </c>
      <c r="C9799" s="1" t="s">
        <v>3024</v>
      </c>
      <c r="D9799" s="1">
        <v>43289</v>
      </c>
      <c r="E9799" s="1">
        <v>43294</v>
      </c>
      <c r="F9799" t="s">
        <v>5373</v>
      </c>
      <c r="G9799" t="s">
        <v>22</v>
      </c>
      <c r="H9799" t="s">
        <v>4910</v>
      </c>
      <c r="I9799">
        <v>1</v>
      </c>
      <c r="J9799" s="3">
        <v>2750</v>
      </c>
    </row>
    <row r="9800" spans="1:10" x14ac:dyDescent="0.4">
      <c r="A9800">
        <v>1621816</v>
      </c>
      <c r="B9800">
        <v>97711</v>
      </c>
      <c r="C9800" s="1" t="s">
        <v>3024</v>
      </c>
      <c r="D9800" s="1">
        <v>43289</v>
      </c>
      <c r="E9800" s="1">
        <v>43294</v>
      </c>
      <c r="F9800" t="s">
        <v>5373</v>
      </c>
      <c r="G9800" t="s">
        <v>22</v>
      </c>
      <c r="H9800" t="s">
        <v>4910</v>
      </c>
      <c r="I9800">
        <v>8</v>
      </c>
      <c r="J9800" s="3">
        <v>25600</v>
      </c>
    </row>
    <row r="9801" spans="1:10" x14ac:dyDescent="0.4">
      <c r="A9801">
        <v>1621817</v>
      </c>
      <c r="B9801">
        <v>96895</v>
      </c>
      <c r="C9801" s="1" t="s">
        <v>3025</v>
      </c>
      <c r="D9801" s="1">
        <v>43289</v>
      </c>
      <c r="E9801" s="1">
        <v>43292</v>
      </c>
      <c r="F9801" t="s">
        <v>5677</v>
      </c>
      <c r="G9801" t="s">
        <v>22</v>
      </c>
      <c r="H9801" t="s">
        <v>5628</v>
      </c>
      <c r="I9801">
        <v>1</v>
      </c>
      <c r="J9801" s="3">
        <v>1000</v>
      </c>
    </row>
    <row r="9802" spans="1:10" x14ac:dyDescent="0.4">
      <c r="A9802">
        <v>1621819</v>
      </c>
      <c r="B9802">
        <v>133382</v>
      </c>
      <c r="C9802" s="1" t="s">
        <v>3027</v>
      </c>
      <c r="D9802" s="1">
        <v>43289</v>
      </c>
      <c r="E9802" s="1">
        <v>43294</v>
      </c>
      <c r="F9802" t="s">
        <v>5365</v>
      </c>
      <c r="G9802" t="s">
        <v>222</v>
      </c>
      <c r="H9802" t="s">
        <v>4851</v>
      </c>
      <c r="I9802">
        <v>1</v>
      </c>
      <c r="J9802" s="3">
        <v>1235</v>
      </c>
    </row>
    <row r="9803" spans="1:10" x14ac:dyDescent="0.4">
      <c r="A9803">
        <v>1621819</v>
      </c>
      <c r="B9803">
        <v>97712</v>
      </c>
      <c r="C9803" s="1" t="s">
        <v>3027</v>
      </c>
      <c r="D9803" s="1">
        <v>43289</v>
      </c>
      <c r="E9803" s="1">
        <v>43294</v>
      </c>
      <c r="F9803" t="s">
        <v>5365</v>
      </c>
      <c r="G9803" t="s">
        <v>222</v>
      </c>
      <c r="H9803" t="s">
        <v>4851</v>
      </c>
      <c r="I9803">
        <v>12</v>
      </c>
      <c r="J9803" s="3">
        <v>23793</v>
      </c>
    </row>
    <row r="9804" spans="1:10" x14ac:dyDescent="0.4">
      <c r="A9804">
        <v>1621819</v>
      </c>
      <c r="B9804">
        <v>97224</v>
      </c>
      <c r="C9804" s="1" t="s">
        <v>3027</v>
      </c>
      <c r="D9804" s="1">
        <v>43289</v>
      </c>
      <c r="E9804" s="1">
        <v>43294</v>
      </c>
      <c r="F9804" t="s">
        <v>5365</v>
      </c>
      <c r="G9804" t="s">
        <v>222</v>
      </c>
      <c r="H9804" t="s">
        <v>4851</v>
      </c>
      <c r="I9804">
        <v>3</v>
      </c>
      <c r="J9804" s="3">
        <v>3452</v>
      </c>
    </row>
    <row r="9805" spans="1:10" x14ac:dyDescent="0.4">
      <c r="A9805">
        <v>1621819</v>
      </c>
      <c r="B9805">
        <v>97371</v>
      </c>
      <c r="C9805" s="1" t="s">
        <v>3027</v>
      </c>
      <c r="D9805" s="1">
        <v>43289</v>
      </c>
      <c r="E9805" s="1">
        <v>43294</v>
      </c>
      <c r="F9805" t="s">
        <v>5365</v>
      </c>
      <c r="G9805" t="s">
        <v>222</v>
      </c>
      <c r="H9805" t="s">
        <v>4851</v>
      </c>
      <c r="I9805">
        <v>1</v>
      </c>
      <c r="J9805" s="3">
        <v>2200</v>
      </c>
    </row>
    <row r="9806" spans="1:10" x14ac:dyDescent="0.4">
      <c r="A9806">
        <v>1621775</v>
      </c>
      <c r="B9806">
        <v>97835</v>
      </c>
      <c r="C9806" s="1" t="s">
        <v>2985</v>
      </c>
      <c r="D9806" s="1">
        <v>43289</v>
      </c>
      <c r="E9806" s="1">
        <v>43293</v>
      </c>
      <c r="F9806" t="s">
        <v>4915</v>
      </c>
      <c r="G9806" t="s">
        <v>22</v>
      </c>
      <c r="H9806" t="s">
        <v>4854</v>
      </c>
      <c r="I9806">
        <v>1</v>
      </c>
      <c r="J9806" s="3">
        <v>3500</v>
      </c>
    </row>
    <row r="9807" spans="1:10" x14ac:dyDescent="0.4">
      <c r="A9807">
        <v>1621775</v>
      </c>
      <c r="B9807">
        <v>142896</v>
      </c>
      <c r="C9807" s="1" t="s">
        <v>2985</v>
      </c>
      <c r="D9807" s="1">
        <v>43289</v>
      </c>
      <c r="E9807" s="1">
        <v>43293</v>
      </c>
      <c r="F9807" t="s">
        <v>4915</v>
      </c>
      <c r="G9807" t="s">
        <v>22</v>
      </c>
      <c r="H9807" t="s">
        <v>4854</v>
      </c>
      <c r="I9807">
        <v>1</v>
      </c>
      <c r="J9807" s="3">
        <v>5600</v>
      </c>
    </row>
    <row r="9808" spans="1:10" x14ac:dyDescent="0.4">
      <c r="A9808">
        <v>1621775</v>
      </c>
      <c r="B9808">
        <v>134530</v>
      </c>
      <c r="C9808" s="1" t="s">
        <v>2985</v>
      </c>
      <c r="D9808" s="1">
        <v>43289</v>
      </c>
      <c r="E9808" s="1">
        <v>43293</v>
      </c>
      <c r="F9808" t="s">
        <v>4915</v>
      </c>
      <c r="G9808" t="s">
        <v>22</v>
      </c>
      <c r="H9808" t="s">
        <v>4854</v>
      </c>
      <c r="I9808">
        <v>1</v>
      </c>
      <c r="J9808" s="3">
        <v>3500</v>
      </c>
    </row>
    <row r="9809" spans="1:10" x14ac:dyDescent="0.4">
      <c r="A9809">
        <v>1621775</v>
      </c>
      <c r="B9809">
        <v>136482</v>
      </c>
      <c r="C9809" s="1" t="s">
        <v>2985</v>
      </c>
      <c r="D9809" s="1">
        <v>43289</v>
      </c>
      <c r="E9809" s="1">
        <v>43293</v>
      </c>
      <c r="F9809" t="s">
        <v>4915</v>
      </c>
      <c r="G9809" t="s">
        <v>22</v>
      </c>
      <c r="H9809" t="s">
        <v>4854</v>
      </c>
      <c r="I9809">
        <v>1</v>
      </c>
      <c r="J9809" s="3">
        <v>4995</v>
      </c>
    </row>
    <row r="9810" spans="1:10" x14ac:dyDescent="0.4">
      <c r="A9810">
        <v>1621541</v>
      </c>
      <c r="B9810">
        <v>143552</v>
      </c>
      <c r="C9810" s="1" t="s">
        <v>6537</v>
      </c>
      <c r="D9810" s="1">
        <v>43289</v>
      </c>
      <c r="E9810" s="1">
        <v>43292</v>
      </c>
      <c r="F9810" t="s">
        <v>5370</v>
      </c>
      <c r="G9810" t="s">
        <v>409</v>
      </c>
      <c r="H9810" t="s">
        <v>4851</v>
      </c>
      <c r="I9810">
        <v>1</v>
      </c>
      <c r="J9810" s="3">
        <v>2350</v>
      </c>
    </row>
    <row r="9811" spans="1:10" x14ac:dyDescent="0.4">
      <c r="A9811">
        <v>1621541</v>
      </c>
      <c r="B9811">
        <v>136157</v>
      </c>
      <c r="C9811" s="1" t="s">
        <v>6537</v>
      </c>
      <c r="D9811" s="1">
        <v>43289</v>
      </c>
      <c r="E9811" s="1">
        <v>43292</v>
      </c>
      <c r="F9811" t="s">
        <v>5370</v>
      </c>
      <c r="G9811" t="s">
        <v>409</v>
      </c>
      <c r="H9811" t="s">
        <v>4851</v>
      </c>
      <c r="I9811">
        <v>2</v>
      </c>
      <c r="J9811" s="3">
        <v>4000</v>
      </c>
    </row>
    <row r="9812" spans="1:10" x14ac:dyDescent="0.4">
      <c r="A9812">
        <v>1622520</v>
      </c>
      <c r="B9812">
        <v>133449</v>
      </c>
      <c r="C9812" s="1" t="s">
        <v>3611</v>
      </c>
      <c r="D9812" s="1">
        <v>43289</v>
      </c>
      <c r="E9812" s="1">
        <v>43293</v>
      </c>
      <c r="F9812" t="s">
        <v>5521</v>
      </c>
      <c r="G9812" t="s">
        <v>22</v>
      </c>
      <c r="H9812" t="s">
        <v>5094</v>
      </c>
      <c r="I9812">
        <v>1</v>
      </c>
      <c r="J9812" s="3">
        <v>1653</v>
      </c>
    </row>
    <row r="9813" spans="1:10" x14ac:dyDescent="0.4">
      <c r="A9813">
        <v>1622208</v>
      </c>
      <c r="B9813">
        <v>98190</v>
      </c>
      <c r="C9813" s="1" t="s">
        <v>3366</v>
      </c>
      <c r="D9813" s="1">
        <v>43289</v>
      </c>
      <c r="E9813" s="1">
        <v>43294</v>
      </c>
      <c r="F9813" t="s">
        <v>5346</v>
      </c>
      <c r="G9813" t="s">
        <v>81</v>
      </c>
      <c r="H9813" t="s">
        <v>4851</v>
      </c>
      <c r="I9813">
        <v>1</v>
      </c>
      <c r="J9813" s="3">
        <v>2080</v>
      </c>
    </row>
    <row r="9814" spans="1:10" x14ac:dyDescent="0.4">
      <c r="A9814">
        <v>1622208</v>
      </c>
      <c r="B9814">
        <v>142708</v>
      </c>
      <c r="C9814" s="1" t="s">
        <v>3366</v>
      </c>
      <c r="D9814" s="1">
        <v>43289</v>
      </c>
      <c r="E9814" s="1">
        <v>43294</v>
      </c>
      <c r="F9814" t="s">
        <v>5346</v>
      </c>
      <c r="G9814" t="s">
        <v>81</v>
      </c>
      <c r="H9814" t="s">
        <v>4851</v>
      </c>
      <c r="I9814">
        <v>1</v>
      </c>
      <c r="J9814" s="3">
        <v>1600</v>
      </c>
    </row>
    <row r="9815" spans="1:10" x14ac:dyDescent="0.4">
      <c r="A9815">
        <v>1622208</v>
      </c>
      <c r="B9815">
        <v>138146</v>
      </c>
      <c r="C9815" s="1" t="s">
        <v>3366</v>
      </c>
      <c r="D9815" s="1">
        <v>43289</v>
      </c>
      <c r="E9815" s="1">
        <v>43294</v>
      </c>
      <c r="F9815" t="s">
        <v>5346</v>
      </c>
      <c r="G9815" t="s">
        <v>81</v>
      </c>
      <c r="H9815" t="s">
        <v>4851</v>
      </c>
      <c r="I9815">
        <v>1</v>
      </c>
      <c r="J9815" s="3">
        <v>1600</v>
      </c>
    </row>
    <row r="9816" spans="1:10" x14ac:dyDescent="0.4">
      <c r="A9816">
        <v>1622208</v>
      </c>
      <c r="B9816">
        <v>136237</v>
      </c>
      <c r="C9816" s="1" t="s">
        <v>3366</v>
      </c>
      <c r="D9816" s="1">
        <v>43289</v>
      </c>
      <c r="E9816" s="1">
        <v>43294</v>
      </c>
      <c r="F9816" t="s">
        <v>5346</v>
      </c>
      <c r="G9816" t="s">
        <v>81</v>
      </c>
      <c r="H9816" t="s">
        <v>4851</v>
      </c>
      <c r="I9816">
        <v>4</v>
      </c>
      <c r="J9816" s="3">
        <v>6680</v>
      </c>
    </row>
    <row r="9817" spans="1:10" x14ac:dyDescent="0.4">
      <c r="A9817">
        <v>1622208</v>
      </c>
      <c r="B9817">
        <v>133386</v>
      </c>
      <c r="C9817" s="1" t="s">
        <v>3366</v>
      </c>
      <c r="D9817" s="1">
        <v>43289</v>
      </c>
      <c r="E9817" s="1">
        <v>43294</v>
      </c>
      <c r="F9817" t="s">
        <v>5346</v>
      </c>
      <c r="G9817" t="s">
        <v>81</v>
      </c>
      <c r="H9817" t="s">
        <v>4851</v>
      </c>
      <c r="I9817">
        <v>1</v>
      </c>
      <c r="J9817" s="3">
        <v>1390</v>
      </c>
    </row>
    <row r="9818" spans="1:10" x14ac:dyDescent="0.4">
      <c r="A9818">
        <v>1622271</v>
      </c>
      <c r="B9818">
        <v>133057</v>
      </c>
      <c r="C9818" s="1" t="s">
        <v>3422</v>
      </c>
      <c r="D9818" s="1">
        <v>43289</v>
      </c>
      <c r="E9818" s="1">
        <v>43295</v>
      </c>
      <c r="F9818" t="s">
        <v>5587</v>
      </c>
      <c r="G9818" t="s">
        <v>22</v>
      </c>
      <c r="H9818" t="s">
        <v>5588</v>
      </c>
      <c r="I9818">
        <v>1</v>
      </c>
      <c r="J9818" s="3">
        <v>6000</v>
      </c>
    </row>
    <row r="9819" spans="1:10" x14ac:dyDescent="0.4">
      <c r="A9819">
        <v>1622271</v>
      </c>
      <c r="B9819">
        <v>135879</v>
      </c>
      <c r="C9819" s="1" t="s">
        <v>3422</v>
      </c>
      <c r="D9819" s="1">
        <v>43289</v>
      </c>
      <c r="E9819" s="1">
        <v>43295</v>
      </c>
      <c r="F9819" t="s">
        <v>5587</v>
      </c>
      <c r="G9819" t="s">
        <v>22</v>
      </c>
      <c r="H9819" t="s">
        <v>5588</v>
      </c>
      <c r="I9819">
        <v>1</v>
      </c>
      <c r="J9819" s="3">
        <v>3054</v>
      </c>
    </row>
    <row r="9820" spans="1:10" x14ac:dyDescent="0.4">
      <c r="A9820">
        <v>1622271</v>
      </c>
      <c r="B9820">
        <v>98634</v>
      </c>
      <c r="C9820" s="1" t="s">
        <v>3422</v>
      </c>
      <c r="D9820" s="1">
        <v>43289</v>
      </c>
      <c r="E9820" s="1">
        <v>43295</v>
      </c>
      <c r="F9820" t="s">
        <v>5587</v>
      </c>
      <c r="G9820" t="s">
        <v>22</v>
      </c>
      <c r="H9820" t="s">
        <v>5588</v>
      </c>
      <c r="I9820">
        <v>1</v>
      </c>
      <c r="J9820" s="3">
        <v>6000</v>
      </c>
    </row>
    <row r="9821" spans="1:10" x14ac:dyDescent="0.4">
      <c r="A9821">
        <v>1622271</v>
      </c>
      <c r="B9821">
        <v>98481</v>
      </c>
      <c r="C9821" s="1" t="s">
        <v>3422</v>
      </c>
      <c r="D9821" s="1">
        <v>43289</v>
      </c>
      <c r="E9821" s="1">
        <v>43295</v>
      </c>
      <c r="F9821" t="s">
        <v>5587</v>
      </c>
      <c r="G9821" t="s">
        <v>22</v>
      </c>
      <c r="H9821" t="s">
        <v>5588</v>
      </c>
      <c r="I9821">
        <v>1</v>
      </c>
      <c r="J9821" s="3">
        <v>6000</v>
      </c>
    </row>
    <row r="9822" spans="1:10" x14ac:dyDescent="0.4">
      <c r="A9822">
        <v>1621982</v>
      </c>
      <c r="B9822">
        <v>97714</v>
      </c>
      <c r="C9822" s="1" t="s">
        <v>3182</v>
      </c>
      <c r="D9822" s="1">
        <v>43289</v>
      </c>
      <c r="E9822" s="1">
        <v>43293</v>
      </c>
      <c r="F9822" t="s">
        <v>5395</v>
      </c>
      <c r="G9822" t="s">
        <v>22</v>
      </c>
      <c r="H9822" t="s">
        <v>5323</v>
      </c>
      <c r="I9822">
        <v>1</v>
      </c>
      <c r="J9822" s="3">
        <v>3665</v>
      </c>
    </row>
    <row r="9823" spans="1:10" x14ac:dyDescent="0.4">
      <c r="A9823">
        <v>1621982</v>
      </c>
      <c r="B9823">
        <v>97211</v>
      </c>
      <c r="C9823" s="1" t="s">
        <v>3182</v>
      </c>
      <c r="D9823" s="1">
        <v>43289</v>
      </c>
      <c r="E9823" s="1">
        <v>43293</v>
      </c>
      <c r="F9823" t="s">
        <v>5395</v>
      </c>
      <c r="G9823" t="s">
        <v>22</v>
      </c>
      <c r="H9823" t="s">
        <v>5323</v>
      </c>
      <c r="I9823">
        <v>2</v>
      </c>
      <c r="J9823" s="3">
        <v>2872</v>
      </c>
    </row>
    <row r="9824" spans="1:10" x14ac:dyDescent="0.4">
      <c r="A9824">
        <v>1621960</v>
      </c>
      <c r="B9824">
        <v>97834</v>
      </c>
      <c r="C9824" s="1" t="s">
        <v>3162</v>
      </c>
      <c r="D9824" s="1">
        <v>43289</v>
      </c>
      <c r="E9824" s="1">
        <v>43292</v>
      </c>
      <c r="F9824" t="s">
        <v>5762</v>
      </c>
      <c r="G9824" t="s">
        <v>22</v>
      </c>
      <c r="H9824" t="s">
        <v>5422</v>
      </c>
      <c r="I9824">
        <v>1</v>
      </c>
      <c r="J9824" s="3">
        <v>4664.8100000000004</v>
      </c>
    </row>
    <row r="9825" spans="1:10" x14ac:dyDescent="0.4">
      <c r="A9825">
        <v>1621960</v>
      </c>
      <c r="B9825">
        <v>136156</v>
      </c>
      <c r="C9825" s="1" t="s">
        <v>3162</v>
      </c>
      <c r="D9825" s="1">
        <v>43289</v>
      </c>
      <c r="E9825" s="1">
        <v>43292</v>
      </c>
      <c r="F9825" t="s">
        <v>5762</v>
      </c>
      <c r="G9825" t="s">
        <v>22</v>
      </c>
      <c r="H9825" t="s">
        <v>5422</v>
      </c>
      <c r="I9825">
        <v>2</v>
      </c>
      <c r="J9825" s="3">
        <v>7185</v>
      </c>
    </row>
    <row r="9826" spans="1:10" x14ac:dyDescent="0.4">
      <c r="A9826">
        <v>1620615</v>
      </c>
      <c r="B9826">
        <v>96530</v>
      </c>
      <c r="C9826" s="1" t="s">
        <v>2121</v>
      </c>
      <c r="D9826" s="1">
        <v>43289</v>
      </c>
      <c r="E9826" s="1">
        <v>43294</v>
      </c>
      <c r="F9826" t="s">
        <v>6394</v>
      </c>
      <c r="G9826" t="s">
        <v>98</v>
      </c>
      <c r="H9826" t="s">
        <v>4851</v>
      </c>
      <c r="I9826">
        <v>2</v>
      </c>
      <c r="J9826" s="3">
        <v>3200</v>
      </c>
    </row>
    <row r="9827" spans="1:10" x14ac:dyDescent="0.4">
      <c r="A9827">
        <v>1620615</v>
      </c>
      <c r="B9827">
        <v>97327</v>
      </c>
      <c r="C9827" s="1" t="s">
        <v>2121</v>
      </c>
      <c r="D9827" s="1">
        <v>43289</v>
      </c>
      <c r="E9827" s="1">
        <v>43294</v>
      </c>
      <c r="F9827" t="s">
        <v>6394</v>
      </c>
      <c r="G9827" t="s">
        <v>98</v>
      </c>
      <c r="H9827" t="s">
        <v>4851</v>
      </c>
      <c r="I9827">
        <v>2</v>
      </c>
      <c r="J9827" s="3">
        <v>4900</v>
      </c>
    </row>
    <row r="9828" spans="1:10" x14ac:dyDescent="0.4">
      <c r="A9828">
        <v>1620615</v>
      </c>
      <c r="B9828">
        <v>94385</v>
      </c>
      <c r="C9828" s="1" t="s">
        <v>2121</v>
      </c>
      <c r="D9828" s="1">
        <v>43289</v>
      </c>
      <c r="E9828" s="1">
        <v>43294</v>
      </c>
      <c r="F9828" t="s">
        <v>6394</v>
      </c>
      <c r="G9828" t="s">
        <v>98</v>
      </c>
      <c r="H9828" t="s">
        <v>4851</v>
      </c>
      <c r="I9828">
        <v>3</v>
      </c>
      <c r="J9828" s="3">
        <v>5400</v>
      </c>
    </row>
    <row r="9829" spans="1:10" x14ac:dyDescent="0.4">
      <c r="A9829">
        <v>1620864</v>
      </c>
      <c r="B9829">
        <v>136312</v>
      </c>
      <c r="C9829" s="1" t="s">
        <v>2281</v>
      </c>
      <c r="D9829" s="1">
        <v>43289</v>
      </c>
      <c r="E9829" s="1">
        <v>43294</v>
      </c>
      <c r="F9829" t="s">
        <v>377</v>
      </c>
      <c r="G9829" t="s">
        <v>22</v>
      </c>
      <c r="H9829" t="s">
        <v>4991</v>
      </c>
      <c r="I9829">
        <v>1</v>
      </c>
      <c r="J9829" s="3">
        <v>2510</v>
      </c>
    </row>
    <row r="9830" spans="1:10" x14ac:dyDescent="0.4">
      <c r="A9830">
        <v>1620864</v>
      </c>
      <c r="B9830">
        <v>97370</v>
      </c>
      <c r="C9830" s="1" t="s">
        <v>2281</v>
      </c>
      <c r="D9830" s="1">
        <v>43289</v>
      </c>
      <c r="E9830" s="1">
        <v>43294</v>
      </c>
      <c r="F9830" t="s">
        <v>377</v>
      </c>
      <c r="G9830" t="s">
        <v>22</v>
      </c>
      <c r="H9830" t="s">
        <v>4991</v>
      </c>
      <c r="I9830">
        <v>2</v>
      </c>
      <c r="J9830" s="3">
        <v>9000</v>
      </c>
    </row>
    <row r="9831" spans="1:10" x14ac:dyDescent="0.4">
      <c r="A9831">
        <v>1620864</v>
      </c>
      <c r="B9831">
        <v>97713</v>
      </c>
      <c r="C9831" s="1" t="s">
        <v>2281</v>
      </c>
      <c r="D9831" s="1">
        <v>43289</v>
      </c>
      <c r="E9831" s="1">
        <v>43294</v>
      </c>
      <c r="F9831" t="s">
        <v>377</v>
      </c>
      <c r="G9831" t="s">
        <v>22</v>
      </c>
      <c r="H9831" t="s">
        <v>4991</v>
      </c>
      <c r="I9831">
        <v>1</v>
      </c>
      <c r="J9831" s="3">
        <v>4000</v>
      </c>
    </row>
    <row r="9832" spans="1:10" x14ac:dyDescent="0.4">
      <c r="A9832">
        <v>1620864</v>
      </c>
      <c r="B9832">
        <v>96343</v>
      </c>
      <c r="C9832" s="1" t="s">
        <v>2281</v>
      </c>
      <c r="D9832" s="1">
        <v>43289</v>
      </c>
      <c r="E9832" s="1">
        <v>43294</v>
      </c>
      <c r="F9832" t="s">
        <v>377</v>
      </c>
      <c r="G9832" t="s">
        <v>22</v>
      </c>
      <c r="H9832" t="s">
        <v>4991</v>
      </c>
      <c r="I9832">
        <v>2</v>
      </c>
      <c r="J9832" s="3">
        <v>10000</v>
      </c>
    </row>
    <row r="9833" spans="1:10" x14ac:dyDescent="0.4">
      <c r="A9833">
        <v>1620867</v>
      </c>
      <c r="B9833">
        <v>133447</v>
      </c>
      <c r="C9833" s="1" t="s">
        <v>2284</v>
      </c>
      <c r="D9833" s="1">
        <v>43289</v>
      </c>
      <c r="E9833" s="1">
        <v>43293</v>
      </c>
      <c r="F9833" t="s">
        <v>5711</v>
      </c>
      <c r="G9833" t="s">
        <v>209</v>
      </c>
      <c r="H9833" t="s">
        <v>4851</v>
      </c>
      <c r="I9833">
        <v>5</v>
      </c>
      <c r="J9833" s="3">
        <v>7900</v>
      </c>
    </row>
    <row r="9834" spans="1:10" x14ac:dyDescent="0.4">
      <c r="A9834">
        <v>1621126</v>
      </c>
      <c r="B9834">
        <v>96998</v>
      </c>
      <c r="C9834" s="1" t="s">
        <v>2482</v>
      </c>
      <c r="D9834" s="1">
        <v>43289</v>
      </c>
      <c r="E9834" s="1">
        <v>43294</v>
      </c>
      <c r="F9834" t="s">
        <v>5254</v>
      </c>
      <c r="G9834" t="s">
        <v>116</v>
      </c>
      <c r="H9834" t="s">
        <v>4851</v>
      </c>
      <c r="I9834">
        <v>1</v>
      </c>
      <c r="J9834" s="3">
        <v>5500</v>
      </c>
    </row>
    <row r="9835" spans="1:10" x14ac:dyDescent="0.4">
      <c r="A9835">
        <v>1621126</v>
      </c>
      <c r="B9835">
        <v>95794</v>
      </c>
      <c r="C9835" s="1" t="s">
        <v>2482</v>
      </c>
      <c r="D9835" s="1">
        <v>43289</v>
      </c>
      <c r="E9835" s="1">
        <v>43294</v>
      </c>
      <c r="F9835" t="s">
        <v>5254</v>
      </c>
      <c r="G9835" t="s">
        <v>116</v>
      </c>
      <c r="H9835" t="s">
        <v>4851</v>
      </c>
      <c r="I9835">
        <v>1</v>
      </c>
      <c r="J9835" s="3">
        <v>2500</v>
      </c>
    </row>
    <row r="9836" spans="1:10" x14ac:dyDescent="0.4">
      <c r="A9836">
        <v>1621126</v>
      </c>
      <c r="B9836">
        <v>97960</v>
      </c>
      <c r="C9836" s="1" t="s">
        <v>2482</v>
      </c>
      <c r="D9836" s="1">
        <v>43289</v>
      </c>
      <c r="E9836" s="1">
        <v>43294</v>
      </c>
      <c r="F9836" t="s">
        <v>5254</v>
      </c>
      <c r="G9836" t="s">
        <v>116</v>
      </c>
      <c r="H9836" t="s">
        <v>4851</v>
      </c>
      <c r="I9836">
        <v>1</v>
      </c>
      <c r="J9836" s="3">
        <v>3075</v>
      </c>
    </row>
    <row r="9837" spans="1:10" x14ac:dyDescent="0.4">
      <c r="A9837">
        <v>1620076</v>
      </c>
      <c r="B9837">
        <v>133385</v>
      </c>
      <c r="C9837" s="1" t="s">
        <v>1825</v>
      </c>
      <c r="D9837" s="1">
        <v>43289</v>
      </c>
      <c r="E9837" s="1">
        <v>43294</v>
      </c>
      <c r="F9837" t="s">
        <v>5611</v>
      </c>
      <c r="G9837" t="s">
        <v>222</v>
      </c>
      <c r="H9837" t="s">
        <v>4851</v>
      </c>
      <c r="I9837">
        <v>1</v>
      </c>
      <c r="J9837" s="3">
        <v>1160</v>
      </c>
    </row>
    <row r="9838" spans="1:10" x14ac:dyDescent="0.4">
      <c r="A9838">
        <v>1620076</v>
      </c>
      <c r="B9838">
        <v>97181</v>
      </c>
      <c r="C9838" s="1" t="s">
        <v>1825</v>
      </c>
      <c r="D9838" s="1">
        <v>43289</v>
      </c>
      <c r="E9838" s="1">
        <v>43294</v>
      </c>
      <c r="F9838" t="s">
        <v>5611</v>
      </c>
      <c r="G9838" t="s">
        <v>222</v>
      </c>
      <c r="H9838" t="s">
        <v>4851</v>
      </c>
      <c r="I9838">
        <v>1</v>
      </c>
      <c r="J9838" s="3">
        <v>1500</v>
      </c>
    </row>
    <row r="9839" spans="1:10" x14ac:dyDescent="0.4">
      <c r="A9839">
        <v>1620076</v>
      </c>
      <c r="B9839">
        <v>96896</v>
      </c>
      <c r="C9839" s="1" t="s">
        <v>1825</v>
      </c>
      <c r="D9839" s="1">
        <v>43289</v>
      </c>
      <c r="E9839" s="1">
        <v>43294</v>
      </c>
      <c r="F9839" t="s">
        <v>5611</v>
      </c>
      <c r="G9839" t="s">
        <v>222</v>
      </c>
      <c r="H9839" t="s">
        <v>4851</v>
      </c>
      <c r="I9839">
        <v>2</v>
      </c>
      <c r="J9839" s="3">
        <v>4300</v>
      </c>
    </row>
    <row r="9840" spans="1:10" x14ac:dyDescent="0.4">
      <c r="A9840">
        <v>1620076</v>
      </c>
      <c r="B9840">
        <v>93281</v>
      </c>
      <c r="C9840" s="1" t="s">
        <v>1825</v>
      </c>
      <c r="D9840" s="1">
        <v>43289</v>
      </c>
      <c r="E9840" s="1">
        <v>43294</v>
      </c>
      <c r="F9840" t="s">
        <v>5611</v>
      </c>
      <c r="G9840" t="s">
        <v>222</v>
      </c>
      <c r="H9840" t="s">
        <v>4851</v>
      </c>
      <c r="I9840">
        <v>1</v>
      </c>
      <c r="J9840" s="3">
        <v>2095</v>
      </c>
    </row>
    <row r="9841" spans="1:10" x14ac:dyDescent="0.4">
      <c r="A9841">
        <v>1620653</v>
      </c>
      <c r="B9841">
        <v>137934</v>
      </c>
      <c r="C9841" s="1" t="s">
        <v>2154</v>
      </c>
      <c r="D9841" s="1">
        <v>43290</v>
      </c>
      <c r="E9841" s="1">
        <v>43293</v>
      </c>
      <c r="F9841" t="s">
        <v>5436</v>
      </c>
      <c r="G9841" t="s">
        <v>22</v>
      </c>
      <c r="H9841" t="s">
        <v>5132</v>
      </c>
      <c r="I9841">
        <v>1</v>
      </c>
      <c r="J9841" s="3">
        <v>3150</v>
      </c>
    </row>
    <row r="9842" spans="1:10" x14ac:dyDescent="0.4">
      <c r="A9842">
        <v>1620653</v>
      </c>
      <c r="B9842">
        <v>135741</v>
      </c>
      <c r="C9842" s="1" t="s">
        <v>2154</v>
      </c>
      <c r="D9842" s="1">
        <v>43290</v>
      </c>
      <c r="E9842" s="1">
        <v>43293</v>
      </c>
      <c r="F9842" t="s">
        <v>5436</v>
      </c>
      <c r="G9842" t="s">
        <v>22</v>
      </c>
      <c r="H9842" t="s">
        <v>5132</v>
      </c>
      <c r="I9842">
        <v>1</v>
      </c>
      <c r="J9842" s="3">
        <v>1150</v>
      </c>
    </row>
    <row r="9843" spans="1:10" x14ac:dyDescent="0.4">
      <c r="A9843">
        <v>1620653</v>
      </c>
      <c r="B9843">
        <v>136191</v>
      </c>
      <c r="C9843" s="1" t="s">
        <v>2154</v>
      </c>
      <c r="D9843" s="1">
        <v>43290</v>
      </c>
      <c r="E9843" s="1">
        <v>43293</v>
      </c>
      <c r="F9843" t="s">
        <v>5436</v>
      </c>
      <c r="G9843" t="s">
        <v>22</v>
      </c>
      <c r="H9843" t="s">
        <v>5132</v>
      </c>
      <c r="I9843">
        <v>1</v>
      </c>
      <c r="J9843" s="3">
        <v>2628</v>
      </c>
    </row>
    <row r="9844" spans="1:10" x14ac:dyDescent="0.4">
      <c r="A9844">
        <v>1620653</v>
      </c>
      <c r="B9844">
        <v>97689</v>
      </c>
      <c r="C9844" s="1" t="s">
        <v>2154</v>
      </c>
      <c r="D9844" s="1">
        <v>43290</v>
      </c>
      <c r="E9844" s="1">
        <v>43293</v>
      </c>
      <c r="F9844" t="s">
        <v>5436</v>
      </c>
      <c r="G9844" t="s">
        <v>22</v>
      </c>
      <c r="H9844" t="s">
        <v>5132</v>
      </c>
      <c r="I9844">
        <v>5</v>
      </c>
      <c r="J9844" s="3">
        <v>19750</v>
      </c>
    </row>
    <row r="9845" spans="1:10" x14ac:dyDescent="0.4">
      <c r="A9845">
        <v>1620653</v>
      </c>
      <c r="B9845">
        <v>95455</v>
      </c>
      <c r="C9845" s="1" t="s">
        <v>2154</v>
      </c>
      <c r="D9845" s="1">
        <v>43290</v>
      </c>
      <c r="E9845" s="1">
        <v>43293</v>
      </c>
      <c r="F9845" t="s">
        <v>5436</v>
      </c>
      <c r="G9845" t="s">
        <v>22</v>
      </c>
      <c r="H9845" t="s">
        <v>5132</v>
      </c>
      <c r="I9845">
        <v>3</v>
      </c>
      <c r="J9845" s="3">
        <v>10680</v>
      </c>
    </row>
    <row r="9846" spans="1:10" x14ac:dyDescent="0.4">
      <c r="A9846">
        <v>1620653</v>
      </c>
      <c r="B9846">
        <v>96685</v>
      </c>
      <c r="C9846" s="1" t="s">
        <v>2154</v>
      </c>
      <c r="D9846" s="1">
        <v>43290</v>
      </c>
      <c r="E9846" s="1">
        <v>43293</v>
      </c>
      <c r="F9846" t="s">
        <v>5436</v>
      </c>
      <c r="G9846" t="s">
        <v>22</v>
      </c>
      <c r="H9846" t="s">
        <v>5132</v>
      </c>
      <c r="I9846">
        <v>7</v>
      </c>
      <c r="J9846" s="3">
        <v>22756</v>
      </c>
    </row>
    <row r="9847" spans="1:10" x14ac:dyDescent="0.4">
      <c r="A9847">
        <v>1620653</v>
      </c>
      <c r="B9847">
        <v>94298</v>
      </c>
      <c r="C9847" s="1" t="s">
        <v>2154</v>
      </c>
      <c r="D9847" s="1">
        <v>43290</v>
      </c>
      <c r="E9847" s="1">
        <v>43293</v>
      </c>
      <c r="F9847" t="s">
        <v>5436</v>
      </c>
      <c r="G9847" t="s">
        <v>22</v>
      </c>
      <c r="H9847" t="s">
        <v>5132</v>
      </c>
      <c r="I9847">
        <v>1</v>
      </c>
      <c r="J9847" s="3">
        <v>3560</v>
      </c>
    </row>
    <row r="9848" spans="1:10" x14ac:dyDescent="0.4">
      <c r="A9848">
        <v>1622177</v>
      </c>
      <c r="B9848">
        <v>97969</v>
      </c>
      <c r="C9848" s="1" t="s">
        <v>3341</v>
      </c>
      <c r="D9848" s="1">
        <v>43290</v>
      </c>
      <c r="E9848" s="1">
        <v>43293</v>
      </c>
      <c r="F9848" t="s">
        <v>4953</v>
      </c>
      <c r="G9848" t="s">
        <v>69</v>
      </c>
      <c r="H9848" t="s">
        <v>4851</v>
      </c>
      <c r="I9848">
        <v>1</v>
      </c>
      <c r="J9848" s="3">
        <v>2566</v>
      </c>
    </row>
    <row r="9849" spans="1:10" x14ac:dyDescent="0.4">
      <c r="A9849">
        <v>1621601</v>
      </c>
      <c r="B9849">
        <v>134287</v>
      </c>
      <c r="C9849" s="1" t="s">
        <v>2843</v>
      </c>
      <c r="D9849" s="1">
        <v>43290</v>
      </c>
      <c r="E9849" s="1">
        <v>43293</v>
      </c>
      <c r="F9849" t="s">
        <v>4850</v>
      </c>
      <c r="G9849" t="s">
        <v>81</v>
      </c>
      <c r="H9849" t="s">
        <v>4851</v>
      </c>
      <c r="I9849">
        <v>1</v>
      </c>
      <c r="J9849" s="3">
        <v>1300</v>
      </c>
    </row>
    <row r="9850" spans="1:10" x14ac:dyDescent="0.4">
      <c r="A9850">
        <v>1621601</v>
      </c>
      <c r="B9850">
        <v>136234</v>
      </c>
      <c r="C9850" s="1" t="s">
        <v>2843</v>
      </c>
      <c r="D9850" s="1">
        <v>43290</v>
      </c>
      <c r="E9850" s="1">
        <v>43293</v>
      </c>
      <c r="F9850" t="s">
        <v>4850</v>
      </c>
      <c r="G9850" t="s">
        <v>81</v>
      </c>
      <c r="H9850" t="s">
        <v>4851</v>
      </c>
      <c r="I9850">
        <v>1</v>
      </c>
      <c r="J9850" s="3">
        <v>900</v>
      </c>
    </row>
    <row r="9851" spans="1:10" x14ac:dyDescent="0.4">
      <c r="A9851">
        <v>1621601</v>
      </c>
      <c r="B9851">
        <v>96990</v>
      </c>
      <c r="C9851" s="1" t="s">
        <v>2843</v>
      </c>
      <c r="D9851" s="1">
        <v>43290</v>
      </c>
      <c r="E9851" s="1">
        <v>43293</v>
      </c>
      <c r="F9851" t="s">
        <v>4850</v>
      </c>
      <c r="G9851" t="s">
        <v>81</v>
      </c>
      <c r="H9851" t="s">
        <v>4851</v>
      </c>
      <c r="I9851">
        <v>3</v>
      </c>
      <c r="J9851" s="3">
        <v>4250</v>
      </c>
    </row>
    <row r="9852" spans="1:10" x14ac:dyDescent="0.4">
      <c r="A9852">
        <v>1621601</v>
      </c>
      <c r="B9852">
        <v>97717</v>
      </c>
      <c r="C9852" s="1" t="s">
        <v>2843</v>
      </c>
      <c r="D9852" s="1">
        <v>43290</v>
      </c>
      <c r="E9852" s="1">
        <v>43293</v>
      </c>
      <c r="F9852" t="s">
        <v>4850</v>
      </c>
      <c r="G9852" t="s">
        <v>81</v>
      </c>
      <c r="H9852" t="s">
        <v>4851</v>
      </c>
      <c r="I9852">
        <v>18</v>
      </c>
      <c r="J9852" s="3">
        <v>42300</v>
      </c>
    </row>
    <row r="9853" spans="1:10" x14ac:dyDescent="0.4">
      <c r="A9853">
        <v>1621601</v>
      </c>
      <c r="B9853">
        <v>97258</v>
      </c>
      <c r="C9853" s="1" t="s">
        <v>2843</v>
      </c>
      <c r="D9853" s="1">
        <v>43290</v>
      </c>
      <c r="E9853" s="1">
        <v>43293</v>
      </c>
      <c r="F9853" t="s">
        <v>4850</v>
      </c>
      <c r="G9853" t="s">
        <v>81</v>
      </c>
      <c r="H9853" t="s">
        <v>4851</v>
      </c>
      <c r="I9853">
        <v>3</v>
      </c>
      <c r="J9853" s="3">
        <v>4950</v>
      </c>
    </row>
    <row r="9854" spans="1:10" x14ac:dyDescent="0.4">
      <c r="A9854">
        <v>1621601</v>
      </c>
      <c r="B9854">
        <v>97914</v>
      </c>
      <c r="C9854" s="1" t="s">
        <v>2843</v>
      </c>
      <c r="D9854" s="1">
        <v>43290</v>
      </c>
      <c r="E9854" s="1">
        <v>43293</v>
      </c>
      <c r="F9854" t="s">
        <v>4850</v>
      </c>
      <c r="G9854" t="s">
        <v>81</v>
      </c>
      <c r="H9854" t="s">
        <v>4851</v>
      </c>
      <c r="I9854">
        <v>4</v>
      </c>
      <c r="J9854" s="3">
        <v>8400</v>
      </c>
    </row>
    <row r="9855" spans="1:10" x14ac:dyDescent="0.4">
      <c r="A9855">
        <v>1621606</v>
      </c>
      <c r="B9855">
        <v>142817</v>
      </c>
      <c r="C9855" s="1" t="s">
        <v>2848</v>
      </c>
      <c r="D9855" s="1">
        <v>43290</v>
      </c>
      <c r="E9855" s="1">
        <v>43291</v>
      </c>
      <c r="F9855" t="s">
        <v>5545</v>
      </c>
      <c r="G9855" t="s">
        <v>60</v>
      </c>
      <c r="H9855" t="s">
        <v>4851</v>
      </c>
      <c r="I9855">
        <v>1</v>
      </c>
      <c r="J9855" s="3">
        <v>2500</v>
      </c>
    </row>
    <row r="9856" spans="1:10" x14ac:dyDescent="0.4">
      <c r="A9856">
        <v>1621831</v>
      </c>
      <c r="B9856">
        <v>97716</v>
      </c>
      <c r="C9856" s="1" t="s">
        <v>3039</v>
      </c>
      <c r="D9856" s="1">
        <v>43290</v>
      </c>
      <c r="E9856" s="1">
        <v>43294</v>
      </c>
      <c r="F9856" t="s">
        <v>4850</v>
      </c>
      <c r="G9856" t="s">
        <v>81</v>
      </c>
      <c r="H9856" t="s">
        <v>4851</v>
      </c>
      <c r="I9856">
        <v>9</v>
      </c>
      <c r="J9856" s="3">
        <v>19350</v>
      </c>
    </row>
    <row r="9857" spans="1:10" x14ac:dyDescent="0.4">
      <c r="A9857">
        <v>1621831</v>
      </c>
      <c r="B9857">
        <v>136316</v>
      </c>
      <c r="C9857" s="1" t="s">
        <v>3039</v>
      </c>
      <c r="D9857" s="1">
        <v>43290</v>
      </c>
      <c r="E9857" s="1">
        <v>43294</v>
      </c>
      <c r="F9857" t="s">
        <v>4850</v>
      </c>
      <c r="G9857" t="s">
        <v>81</v>
      </c>
      <c r="H9857" t="s">
        <v>4851</v>
      </c>
      <c r="I9857">
        <v>4</v>
      </c>
      <c r="J9857" s="3">
        <v>8750</v>
      </c>
    </row>
    <row r="9858" spans="1:10" x14ac:dyDescent="0.4">
      <c r="A9858">
        <v>1621831</v>
      </c>
      <c r="B9858">
        <v>135627</v>
      </c>
      <c r="C9858" s="1" t="s">
        <v>3039</v>
      </c>
      <c r="D9858" s="1">
        <v>43290</v>
      </c>
      <c r="E9858" s="1">
        <v>43294</v>
      </c>
      <c r="F9858" t="s">
        <v>4850</v>
      </c>
      <c r="G9858" t="s">
        <v>81</v>
      </c>
      <c r="H9858" t="s">
        <v>4851</v>
      </c>
      <c r="I9858">
        <v>1</v>
      </c>
      <c r="J9858" s="3">
        <v>2025</v>
      </c>
    </row>
    <row r="9859" spans="1:10" x14ac:dyDescent="0.4">
      <c r="A9859">
        <v>1621833</v>
      </c>
      <c r="B9859">
        <v>97715</v>
      </c>
      <c r="C9859" s="1" t="s">
        <v>6605</v>
      </c>
      <c r="D9859" s="1">
        <v>43290</v>
      </c>
      <c r="E9859" s="1">
        <v>43294</v>
      </c>
      <c r="F9859" t="s">
        <v>4856</v>
      </c>
      <c r="G9859" t="s">
        <v>60</v>
      </c>
      <c r="H9859" t="s">
        <v>4851</v>
      </c>
      <c r="I9859">
        <v>6</v>
      </c>
      <c r="J9859" s="3">
        <v>13116</v>
      </c>
    </row>
    <row r="9860" spans="1:10" x14ac:dyDescent="0.4">
      <c r="A9860">
        <v>1621688</v>
      </c>
      <c r="B9860">
        <v>96991</v>
      </c>
      <c r="C9860" s="1" t="s">
        <v>2911</v>
      </c>
      <c r="D9860" s="1">
        <v>43290</v>
      </c>
      <c r="E9860" s="1">
        <v>43294</v>
      </c>
      <c r="F9860" t="s">
        <v>5639</v>
      </c>
      <c r="G9860" t="s">
        <v>42</v>
      </c>
      <c r="H9860" t="s">
        <v>4851</v>
      </c>
      <c r="I9860">
        <v>5</v>
      </c>
      <c r="J9860" s="3">
        <v>10000</v>
      </c>
    </row>
    <row r="9861" spans="1:10" x14ac:dyDescent="0.4">
      <c r="A9861">
        <v>1621688</v>
      </c>
      <c r="B9861">
        <v>138023</v>
      </c>
      <c r="C9861" s="1" t="s">
        <v>2911</v>
      </c>
      <c r="D9861" s="1">
        <v>43290</v>
      </c>
      <c r="E9861" s="1">
        <v>43294</v>
      </c>
      <c r="F9861" t="s">
        <v>5639</v>
      </c>
      <c r="G9861" t="s">
        <v>42</v>
      </c>
      <c r="H9861" t="s">
        <v>4851</v>
      </c>
      <c r="I9861">
        <v>1</v>
      </c>
      <c r="J9861" s="3">
        <v>2610</v>
      </c>
    </row>
    <row r="9862" spans="1:10" x14ac:dyDescent="0.4">
      <c r="A9862">
        <v>1621690</v>
      </c>
      <c r="B9862">
        <v>96992</v>
      </c>
      <c r="C9862" s="1" t="s">
        <v>6577</v>
      </c>
      <c r="D9862" s="1">
        <v>43290</v>
      </c>
      <c r="E9862" s="1">
        <v>43294</v>
      </c>
      <c r="F9862" t="s">
        <v>6010</v>
      </c>
      <c r="G9862" t="s">
        <v>22</v>
      </c>
      <c r="H9862" t="s">
        <v>4892</v>
      </c>
      <c r="I9862">
        <v>3</v>
      </c>
      <c r="J9862" s="3">
        <v>10650</v>
      </c>
    </row>
    <row r="9863" spans="1:10" x14ac:dyDescent="0.4">
      <c r="A9863">
        <v>1621690</v>
      </c>
      <c r="B9863">
        <v>142876</v>
      </c>
      <c r="C9863" s="1" t="s">
        <v>6577</v>
      </c>
      <c r="D9863" s="1">
        <v>43290</v>
      </c>
      <c r="E9863" s="1">
        <v>43294</v>
      </c>
      <c r="F9863" t="s">
        <v>6010</v>
      </c>
      <c r="G9863" t="s">
        <v>22</v>
      </c>
      <c r="H9863" t="s">
        <v>4892</v>
      </c>
      <c r="I9863">
        <v>1</v>
      </c>
      <c r="J9863" s="3">
        <v>3500</v>
      </c>
    </row>
    <row r="9864" spans="1:10" x14ac:dyDescent="0.4">
      <c r="A9864">
        <v>1621693</v>
      </c>
      <c r="B9864">
        <v>97494</v>
      </c>
      <c r="C9864" s="1" t="s">
        <v>2913</v>
      </c>
      <c r="D9864" s="1">
        <v>43290</v>
      </c>
      <c r="E9864" s="1">
        <v>43292</v>
      </c>
      <c r="F9864" t="s">
        <v>5557</v>
      </c>
      <c r="G9864" t="s">
        <v>258</v>
      </c>
      <c r="H9864" t="s">
        <v>4851</v>
      </c>
      <c r="I9864">
        <v>3</v>
      </c>
      <c r="J9864" s="3">
        <v>8147.35</v>
      </c>
    </row>
    <row r="9865" spans="1:10" x14ac:dyDescent="0.4">
      <c r="A9865">
        <v>1621693</v>
      </c>
      <c r="B9865">
        <v>97510</v>
      </c>
      <c r="C9865" s="1" t="s">
        <v>2913</v>
      </c>
      <c r="D9865" s="1">
        <v>43290</v>
      </c>
      <c r="E9865" s="1">
        <v>43292</v>
      </c>
      <c r="F9865" t="s">
        <v>5557</v>
      </c>
      <c r="G9865" t="s">
        <v>258</v>
      </c>
      <c r="H9865" t="s">
        <v>4851</v>
      </c>
      <c r="I9865">
        <v>2</v>
      </c>
      <c r="J9865" s="3">
        <v>4070</v>
      </c>
    </row>
    <row r="9866" spans="1:10" x14ac:dyDescent="0.4">
      <c r="A9866">
        <v>1621387</v>
      </c>
      <c r="B9866">
        <v>97374</v>
      </c>
      <c r="C9866" s="1" t="s">
        <v>2660</v>
      </c>
      <c r="D9866" s="1">
        <v>43290</v>
      </c>
      <c r="E9866" s="1">
        <v>43293</v>
      </c>
      <c r="F9866" t="s">
        <v>4953</v>
      </c>
      <c r="G9866" t="s">
        <v>69</v>
      </c>
      <c r="H9866" t="s">
        <v>4851</v>
      </c>
      <c r="I9866">
        <v>2</v>
      </c>
      <c r="J9866" s="3">
        <v>3600</v>
      </c>
    </row>
    <row r="9867" spans="1:10" x14ac:dyDescent="0.4">
      <c r="A9867">
        <v>1621387</v>
      </c>
      <c r="B9867">
        <v>96344</v>
      </c>
      <c r="C9867" s="1" t="s">
        <v>2660</v>
      </c>
      <c r="D9867" s="1">
        <v>43290</v>
      </c>
      <c r="E9867" s="1">
        <v>43293</v>
      </c>
      <c r="F9867" t="s">
        <v>4953</v>
      </c>
      <c r="G9867" t="s">
        <v>69</v>
      </c>
      <c r="H9867" t="s">
        <v>4851</v>
      </c>
      <c r="I9867">
        <v>1</v>
      </c>
      <c r="J9867" s="3">
        <v>1500</v>
      </c>
    </row>
    <row r="9868" spans="1:10" x14ac:dyDescent="0.4">
      <c r="A9868">
        <v>1619755</v>
      </c>
      <c r="B9868">
        <v>142803</v>
      </c>
      <c r="C9868" s="1" t="s">
        <v>6248</v>
      </c>
      <c r="D9868" s="1">
        <v>43290</v>
      </c>
      <c r="E9868" s="1">
        <v>43294</v>
      </c>
      <c r="F9868" t="s">
        <v>6249</v>
      </c>
      <c r="G9868" t="s">
        <v>22</v>
      </c>
      <c r="H9868" t="s">
        <v>5132</v>
      </c>
      <c r="I9868">
        <v>0</v>
      </c>
      <c r="J9868" s="3">
        <v>3000</v>
      </c>
    </row>
    <row r="9869" spans="1:10" x14ac:dyDescent="0.4">
      <c r="A9869">
        <v>1619755</v>
      </c>
      <c r="B9869">
        <v>142838</v>
      </c>
      <c r="C9869" s="1" t="s">
        <v>6248</v>
      </c>
      <c r="D9869" s="1">
        <v>43290</v>
      </c>
      <c r="E9869" s="1">
        <v>43294</v>
      </c>
      <c r="F9869" t="s">
        <v>6249</v>
      </c>
      <c r="G9869" t="s">
        <v>22</v>
      </c>
      <c r="H9869" t="s">
        <v>5132</v>
      </c>
      <c r="I9869">
        <v>1</v>
      </c>
      <c r="J9869" s="3">
        <v>3975</v>
      </c>
    </row>
    <row r="9870" spans="1:10" x14ac:dyDescent="0.4">
      <c r="A9870">
        <v>1619755</v>
      </c>
      <c r="B9870">
        <v>79148</v>
      </c>
      <c r="C9870" s="1" t="s">
        <v>6248</v>
      </c>
      <c r="D9870" s="1">
        <v>43290</v>
      </c>
      <c r="E9870" s="1">
        <v>43294</v>
      </c>
      <c r="F9870" t="s">
        <v>6249</v>
      </c>
      <c r="G9870" t="s">
        <v>22</v>
      </c>
      <c r="H9870" t="s">
        <v>5132</v>
      </c>
      <c r="I9870">
        <v>1</v>
      </c>
      <c r="J9870" s="3">
        <v>3000</v>
      </c>
    </row>
    <row r="9871" spans="1:10" x14ac:dyDescent="0.4">
      <c r="A9871">
        <v>1623318</v>
      </c>
      <c r="B9871">
        <v>142369</v>
      </c>
      <c r="C9871" s="1" t="s">
        <v>4153</v>
      </c>
      <c r="D9871" s="1">
        <v>43290</v>
      </c>
      <c r="E9871" s="1">
        <v>43292</v>
      </c>
      <c r="F9871" t="s">
        <v>5851</v>
      </c>
      <c r="G9871" t="s">
        <v>18</v>
      </c>
      <c r="H9871" t="s">
        <v>4851</v>
      </c>
      <c r="I9871">
        <v>0</v>
      </c>
      <c r="J9871" s="3">
        <v>10000</v>
      </c>
    </row>
    <row r="9872" spans="1:10" x14ac:dyDescent="0.4">
      <c r="A9872">
        <v>1623318</v>
      </c>
      <c r="B9872">
        <v>135628</v>
      </c>
      <c r="C9872" s="1" t="s">
        <v>4153</v>
      </c>
      <c r="D9872" s="1">
        <v>43290</v>
      </c>
      <c r="E9872" s="1">
        <v>43292</v>
      </c>
      <c r="F9872" t="s">
        <v>5851</v>
      </c>
      <c r="G9872" t="s">
        <v>18</v>
      </c>
      <c r="H9872" t="s">
        <v>4851</v>
      </c>
      <c r="I9872">
        <v>2</v>
      </c>
      <c r="J9872" s="3">
        <v>3010</v>
      </c>
    </row>
    <row r="9873" spans="1:10" x14ac:dyDescent="0.4">
      <c r="A9873">
        <v>1623405</v>
      </c>
      <c r="B9873">
        <v>136158</v>
      </c>
      <c r="C9873" s="1" t="s">
        <v>4193</v>
      </c>
      <c r="D9873" s="1">
        <v>43290</v>
      </c>
      <c r="E9873" s="1">
        <v>43294</v>
      </c>
      <c r="F9873" t="s">
        <v>6853</v>
      </c>
      <c r="G9873" t="s">
        <v>22</v>
      </c>
      <c r="H9873" t="s">
        <v>5132</v>
      </c>
      <c r="I9873">
        <v>1</v>
      </c>
      <c r="J9873" s="3">
        <v>2850</v>
      </c>
    </row>
    <row r="9874" spans="1:10" x14ac:dyDescent="0.4">
      <c r="A9874">
        <v>1623212</v>
      </c>
      <c r="B9874">
        <v>135514</v>
      </c>
      <c r="C9874" s="1" t="s">
        <v>4107</v>
      </c>
      <c r="D9874" s="1">
        <v>43290</v>
      </c>
      <c r="E9874" s="1">
        <v>43290</v>
      </c>
      <c r="F9874" t="s">
        <v>5051</v>
      </c>
      <c r="G9874" t="s">
        <v>31</v>
      </c>
      <c r="H9874" t="s">
        <v>4851</v>
      </c>
      <c r="I9874">
        <v>1</v>
      </c>
      <c r="J9874" s="3">
        <v>2350</v>
      </c>
    </row>
    <row r="9875" spans="1:10" x14ac:dyDescent="0.4">
      <c r="A9875">
        <v>1623212</v>
      </c>
      <c r="B9875">
        <v>142535</v>
      </c>
      <c r="C9875" s="1" t="s">
        <v>4107</v>
      </c>
      <c r="D9875" s="1">
        <v>43290</v>
      </c>
      <c r="E9875" s="1">
        <v>43290</v>
      </c>
      <c r="F9875" t="s">
        <v>5051</v>
      </c>
      <c r="G9875" t="s">
        <v>31</v>
      </c>
      <c r="H9875" t="s">
        <v>4851</v>
      </c>
      <c r="I9875">
        <v>5</v>
      </c>
      <c r="J9875" s="3">
        <v>11250</v>
      </c>
    </row>
    <row r="9876" spans="1:10" x14ac:dyDescent="0.4">
      <c r="A9876">
        <v>1623207</v>
      </c>
      <c r="B9876">
        <v>135513</v>
      </c>
      <c r="C9876" s="1" t="s">
        <v>4104</v>
      </c>
      <c r="D9876" s="1">
        <v>43290</v>
      </c>
      <c r="E9876" s="1">
        <v>43291</v>
      </c>
      <c r="F9876" t="s">
        <v>5521</v>
      </c>
      <c r="G9876" t="s">
        <v>22</v>
      </c>
      <c r="H9876" t="s">
        <v>5094</v>
      </c>
      <c r="I9876">
        <v>1</v>
      </c>
      <c r="J9876" s="3">
        <v>2449</v>
      </c>
    </row>
    <row r="9877" spans="1:10" x14ac:dyDescent="0.4">
      <c r="A9877">
        <v>1623142</v>
      </c>
      <c r="B9877">
        <v>142985</v>
      </c>
      <c r="C9877" s="1" t="s">
        <v>4086</v>
      </c>
      <c r="D9877" s="1">
        <v>43290</v>
      </c>
      <c r="E9877" s="1">
        <v>43292</v>
      </c>
      <c r="F9877" t="s">
        <v>5248</v>
      </c>
      <c r="G9877" t="s">
        <v>296</v>
      </c>
      <c r="H9877" t="s">
        <v>4851</v>
      </c>
      <c r="I9877">
        <v>1</v>
      </c>
      <c r="J9877" s="3">
        <v>3049</v>
      </c>
    </row>
    <row r="9878" spans="1:10" x14ac:dyDescent="0.4">
      <c r="A9878">
        <v>1623502</v>
      </c>
      <c r="B9878">
        <v>136315</v>
      </c>
      <c r="C9878" s="1" t="s">
        <v>4207</v>
      </c>
      <c r="D9878" s="1">
        <v>43290</v>
      </c>
      <c r="E9878" s="1">
        <v>43292</v>
      </c>
      <c r="F9878" t="s">
        <v>5151</v>
      </c>
      <c r="G9878" t="s">
        <v>22</v>
      </c>
      <c r="H9878" t="s">
        <v>4991</v>
      </c>
      <c r="I9878">
        <v>1</v>
      </c>
      <c r="J9878" s="3">
        <v>2000</v>
      </c>
    </row>
    <row r="9879" spans="1:10" x14ac:dyDescent="0.4">
      <c r="A9879">
        <v>1623580</v>
      </c>
      <c r="B9879">
        <v>142912</v>
      </c>
      <c r="C9879" s="1" t="s">
        <v>4260</v>
      </c>
      <c r="D9879" s="1">
        <v>43290</v>
      </c>
      <c r="E9879" s="1">
        <v>43291</v>
      </c>
      <c r="F9879" t="s">
        <v>5114</v>
      </c>
      <c r="G9879" t="s">
        <v>67</v>
      </c>
      <c r="H9879" t="s">
        <v>4851</v>
      </c>
      <c r="I9879">
        <v>2</v>
      </c>
      <c r="J9879" s="3">
        <v>300</v>
      </c>
    </row>
    <row r="9880" spans="1:10" x14ac:dyDescent="0.4">
      <c r="A9880">
        <v>1622707</v>
      </c>
      <c r="B9880">
        <v>134028</v>
      </c>
      <c r="C9880" s="1" t="s">
        <v>3748</v>
      </c>
      <c r="D9880" s="1">
        <v>43290</v>
      </c>
      <c r="E9880" s="1">
        <v>43292</v>
      </c>
      <c r="F9880" t="s">
        <v>6771</v>
      </c>
      <c r="G9880" t="s">
        <v>116</v>
      </c>
      <c r="H9880" t="s">
        <v>4851</v>
      </c>
      <c r="I9880">
        <v>4</v>
      </c>
      <c r="J9880" s="3">
        <v>4700</v>
      </c>
    </row>
    <row r="9881" spans="1:10" x14ac:dyDescent="0.4">
      <c r="A9881">
        <v>1624597</v>
      </c>
      <c r="B9881">
        <v>143166</v>
      </c>
      <c r="C9881" s="1" t="s">
        <v>4686</v>
      </c>
      <c r="D9881" s="1">
        <v>43290</v>
      </c>
      <c r="E9881" s="1">
        <v>43292</v>
      </c>
      <c r="F9881" t="s">
        <v>5178</v>
      </c>
      <c r="G9881" t="s">
        <v>22</v>
      </c>
      <c r="H9881" t="s">
        <v>4896</v>
      </c>
      <c r="I9881">
        <v>1</v>
      </c>
      <c r="J9881" s="3">
        <v>2100</v>
      </c>
    </row>
    <row r="9882" spans="1:10" x14ac:dyDescent="0.4">
      <c r="A9882">
        <v>1624210</v>
      </c>
      <c r="B9882">
        <v>142974</v>
      </c>
      <c r="C9882" s="1" t="s">
        <v>6927</v>
      </c>
      <c r="D9882" s="1">
        <v>43290</v>
      </c>
      <c r="E9882" s="1">
        <v>43290</v>
      </c>
      <c r="F9882" t="s">
        <v>5714</v>
      </c>
      <c r="G9882" t="s">
        <v>81</v>
      </c>
      <c r="H9882" t="s">
        <v>4851</v>
      </c>
      <c r="I9882">
        <v>1</v>
      </c>
      <c r="J9882" s="3">
        <v>840</v>
      </c>
    </row>
    <row r="9883" spans="1:10" x14ac:dyDescent="0.4">
      <c r="A9883">
        <v>1624208</v>
      </c>
      <c r="B9883">
        <v>143203</v>
      </c>
      <c r="C9883" s="1" t="s">
        <v>4566</v>
      </c>
      <c r="D9883" s="1">
        <v>43290</v>
      </c>
      <c r="E9883" s="1">
        <v>43303</v>
      </c>
      <c r="F9883" t="s">
        <v>4868</v>
      </c>
      <c r="G9883" t="s">
        <v>95</v>
      </c>
      <c r="H9883" t="s">
        <v>4851</v>
      </c>
      <c r="I9883">
        <v>1</v>
      </c>
      <c r="J9883" s="3">
        <v>4380</v>
      </c>
    </row>
    <row r="9884" spans="1:10" x14ac:dyDescent="0.4">
      <c r="A9884">
        <v>1624244</v>
      </c>
      <c r="B9884">
        <v>142747</v>
      </c>
      <c r="C9884" s="1" t="s">
        <v>4581</v>
      </c>
      <c r="D9884" s="1">
        <v>43290</v>
      </c>
      <c r="E9884" s="1">
        <v>43293</v>
      </c>
      <c r="F9884" t="s">
        <v>6501</v>
      </c>
      <c r="G9884" t="s">
        <v>22</v>
      </c>
      <c r="H9884" t="s">
        <v>4896</v>
      </c>
      <c r="I9884">
        <v>1</v>
      </c>
      <c r="J9884" s="3">
        <v>4000</v>
      </c>
    </row>
    <row r="9885" spans="1:10" x14ac:dyDescent="0.4">
      <c r="A9885">
        <v>1623867</v>
      </c>
      <c r="B9885">
        <v>142536</v>
      </c>
      <c r="C9885" s="1" t="s">
        <v>4412</v>
      </c>
      <c r="D9885" s="1">
        <v>43290</v>
      </c>
      <c r="E9885" s="1">
        <v>43294</v>
      </c>
      <c r="F9885" t="s">
        <v>5676</v>
      </c>
      <c r="G9885" t="s">
        <v>22</v>
      </c>
      <c r="H9885" t="s">
        <v>4892</v>
      </c>
      <c r="I9885">
        <v>1</v>
      </c>
      <c r="J9885" s="3">
        <v>5112</v>
      </c>
    </row>
    <row r="9886" spans="1:10" x14ac:dyDescent="0.4">
      <c r="A9886">
        <v>1624024</v>
      </c>
      <c r="B9886">
        <v>137785</v>
      </c>
      <c r="C9886" s="1" t="s">
        <v>4464</v>
      </c>
      <c r="D9886" s="1">
        <v>43291</v>
      </c>
      <c r="E9886" s="1">
        <v>43292</v>
      </c>
      <c r="F9886" t="s">
        <v>4880</v>
      </c>
      <c r="G9886" t="s">
        <v>14</v>
      </c>
      <c r="H9886" t="s">
        <v>4851</v>
      </c>
      <c r="I9886">
        <v>1</v>
      </c>
      <c r="J9886" s="3">
        <v>555</v>
      </c>
    </row>
    <row r="9887" spans="1:10" x14ac:dyDescent="0.4">
      <c r="A9887">
        <v>1624249</v>
      </c>
      <c r="B9887">
        <v>142975</v>
      </c>
      <c r="C9887" s="1" t="s">
        <v>4584</v>
      </c>
      <c r="D9887" s="1">
        <v>43291</v>
      </c>
      <c r="E9887" s="1">
        <v>43293</v>
      </c>
      <c r="F9887" t="s">
        <v>4856</v>
      </c>
      <c r="G9887" t="s">
        <v>60</v>
      </c>
      <c r="H9887" t="s">
        <v>4851</v>
      </c>
      <c r="I9887">
        <v>1</v>
      </c>
      <c r="J9887" s="3">
        <v>2174</v>
      </c>
    </row>
    <row r="9888" spans="1:10" x14ac:dyDescent="0.4">
      <c r="A9888">
        <v>1624249</v>
      </c>
      <c r="B9888">
        <v>142977</v>
      </c>
      <c r="C9888" s="1" t="s">
        <v>4584</v>
      </c>
      <c r="D9888" s="1">
        <v>43291</v>
      </c>
      <c r="E9888" s="1">
        <v>43293</v>
      </c>
      <c r="F9888" t="s">
        <v>4856</v>
      </c>
      <c r="G9888" t="s">
        <v>60</v>
      </c>
      <c r="H9888" t="s">
        <v>4851</v>
      </c>
      <c r="I9888">
        <v>1</v>
      </c>
      <c r="J9888" s="3">
        <v>2174</v>
      </c>
    </row>
    <row r="9889" spans="1:10" x14ac:dyDescent="0.4">
      <c r="A9889">
        <v>1624644</v>
      </c>
      <c r="B9889">
        <v>143400</v>
      </c>
      <c r="C9889" s="1" t="s">
        <v>4692</v>
      </c>
      <c r="D9889" s="1">
        <v>43291</v>
      </c>
      <c r="E9889" s="1">
        <v>43292</v>
      </c>
      <c r="F9889" t="s">
        <v>5051</v>
      </c>
      <c r="G9889" t="s">
        <v>31</v>
      </c>
      <c r="H9889" t="s">
        <v>4851</v>
      </c>
      <c r="I9889">
        <v>1</v>
      </c>
      <c r="J9889" s="3">
        <v>2142</v>
      </c>
    </row>
    <row r="9890" spans="1:10" x14ac:dyDescent="0.4">
      <c r="A9890">
        <v>1624373</v>
      </c>
      <c r="B9890">
        <v>143553</v>
      </c>
      <c r="C9890" s="1" t="s">
        <v>4641</v>
      </c>
      <c r="D9890" s="1">
        <v>43291</v>
      </c>
      <c r="E9890" s="1">
        <v>43293</v>
      </c>
      <c r="F9890" t="s">
        <v>5180</v>
      </c>
      <c r="G9890" t="s">
        <v>18</v>
      </c>
      <c r="H9890" t="s">
        <v>4851</v>
      </c>
      <c r="I9890">
        <v>1</v>
      </c>
      <c r="J9890" s="3">
        <v>350</v>
      </c>
    </row>
    <row r="9891" spans="1:10" x14ac:dyDescent="0.4">
      <c r="A9891">
        <v>1624373</v>
      </c>
      <c r="B9891">
        <v>143120</v>
      </c>
      <c r="C9891" s="1" t="s">
        <v>4641</v>
      </c>
      <c r="D9891" s="1">
        <v>43291</v>
      </c>
      <c r="E9891" s="1">
        <v>43293</v>
      </c>
      <c r="F9891" t="s">
        <v>5180</v>
      </c>
      <c r="G9891" t="s">
        <v>18</v>
      </c>
      <c r="H9891" t="s">
        <v>4851</v>
      </c>
      <c r="I9891">
        <v>1</v>
      </c>
      <c r="J9891" s="3">
        <v>300</v>
      </c>
    </row>
    <row r="9892" spans="1:10" x14ac:dyDescent="0.4">
      <c r="A9892">
        <v>1624373</v>
      </c>
      <c r="B9892">
        <v>143122</v>
      </c>
      <c r="C9892" s="1" t="s">
        <v>4641</v>
      </c>
      <c r="D9892" s="1">
        <v>43291</v>
      </c>
      <c r="E9892" s="1">
        <v>43293</v>
      </c>
      <c r="F9892" t="s">
        <v>5180</v>
      </c>
      <c r="G9892" t="s">
        <v>18</v>
      </c>
      <c r="H9892" t="s">
        <v>4851</v>
      </c>
      <c r="I9892">
        <v>1</v>
      </c>
      <c r="J9892" s="3">
        <v>300</v>
      </c>
    </row>
    <row r="9893" spans="1:10" x14ac:dyDescent="0.4">
      <c r="A9893">
        <v>1624373</v>
      </c>
      <c r="B9893">
        <v>142914</v>
      </c>
      <c r="C9893" s="1" t="s">
        <v>4641</v>
      </c>
      <c r="D9893" s="1">
        <v>43291</v>
      </c>
      <c r="E9893" s="1">
        <v>43293</v>
      </c>
      <c r="F9893" t="s">
        <v>5180</v>
      </c>
      <c r="G9893" t="s">
        <v>18</v>
      </c>
      <c r="H9893" t="s">
        <v>4851</v>
      </c>
      <c r="I9893">
        <v>1</v>
      </c>
      <c r="J9893" s="3">
        <v>300</v>
      </c>
    </row>
    <row r="9894" spans="1:10" x14ac:dyDescent="0.4">
      <c r="A9894">
        <v>1623449</v>
      </c>
      <c r="B9894">
        <v>135997</v>
      </c>
      <c r="C9894" s="1" t="s">
        <v>4199</v>
      </c>
      <c r="D9894" s="1">
        <v>43291</v>
      </c>
      <c r="E9894" s="1">
        <v>43294</v>
      </c>
      <c r="F9894" t="s">
        <v>5070</v>
      </c>
      <c r="G9894" t="s">
        <v>17</v>
      </c>
      <c r="H9894" t="s">
        <v>4851</v>
      </c>
      <c r="I9894">
        <v>1</v>
      </c>
      <c r="J9894" s="3">
        <v>3500</v>
      </c>
    </row>
    <row r="9895" spans="1:10" x14ac:dyDescent="0.4">
      <c r="A9895">
        <v>1623445</v>
      </c>
      <c r="B9895">
        <v>135753</v>
      </c>
      <c r="C9895" s="1" t="s">
        <v>4197</v>
      </c>
      <c r="D9895" s="1">
        <v>43291</v>
      </c>
      <c r="E9895" s="1">
        <v>43292</v>
      </c>
      <c r="F9895" t="s">
        <v>5180</v>
      </c>
      <c r="G9895" t="s">
        <v>18</v>
      </c>
      <c r="H9895" t="s">
        <v>4851</v>
      </c>
      <c r="I9895">
        <v>1</v>
      </c>
      <c r="J9895" s="3">
        <v>1200</v>
      </c>
    </row>
    <row r="9896" spans="1:10" x14ac:dyDescent="0.4">
      <c r="A9896">
        <v>1623445</v>
      </c>
      <c r="B9896">
        <v>143576</v>
      </c>
      <c r="C9896" s="1" t="s">
        <v>4197</v>
      </c>
      <c r="D9896" s="1">
        <v>43291</v>
      </c>
      <c r="E9896" s="1">
        <v>43292</v>
      </c>
      <c r="F9896" t="s">
        <v>5180</v>
      </c>
      <c r="G9896" t="s">
        <v>18</v>
      </c>
      <c r="H9896" t="s">
        <v>4851</v>
      </c>
      <c r="I9896">
        <v>4</v>
      </c>
      <c r="J9896" s="3">
        <v>5200</v>
      </c>
    </row>
    <row r="9897" spans="1:10" x14ac:dyDescent="0.4">
      <c r="A9897">
        <v>1623551</v>
      </c>
      <c r="B9897">
        <v>136755</v>
      </c>
      <c r="C9897" s="1" t="s">
        <v>6864</v>
      </c>
      <c r="D9897" s="1">
        <v>43291</v>
      </c>
      <c r="E9897" s="1">
        <v>43296</v>
      </c>
      <c r="F9897" t="s">
        <v>5190</v>
      </c>
      <c r="G9897" t="s">
        <v>22</v>
      </c>
      <c r="H9897" t="s">
        <v>5191</v>
      </c>
      <c r="I9897">
        <v>2</v>
      </c>
      <c r="J9897" s="3">
        <v>3900</v>
      </c>
    </row>
    <row r="9898" spans="1:10" x14ac:dyDescent="0.4">
      <c r="A9898">
        <v>1623695</v>
      </c>
      <c r="B9898">
        <v>136740</v>
      </c>
      <c r="C9898" s="1" t="s">
        <v>4333</v>
      </c>
      <c r="D9898" s="1">
        <v>43291</v>
      </c>
      <c r="E9898" s="1">
        <v>43295</v>
      </c>
      <c r="F9898" t="s">
        <v>4915</v>
      </c>
      <c r="G9898" t="s">
        <v>22</v>
      </c>
      <c r="H9898" t="s">
        <v>4854</v>
      </c>
      <c r="I9898">
        <v>1</v>
      </c>
      <c r="J9898" s="3">
        <v>4500</v>
      </c>
    </row>
    <row r="9899" spans="1:10" x14ac:dyDescent="0.4">
      <c r="A9899">
        <v>1623850</v>
      </c>
      <c r="B9899">
        <v>137118</v>
      </c>
      <c r="C9899" s="1" t="s">
        <v>4407</v>
      </c>
      <c r="D9899" s="1">
        <v>43291</v>
      </c>
      <c r="E9899" s="1">
        <v>43309</v>
      </c>
      <c r="F9899" t="s">
        <v>5547</v>
      </c>
      <c r="G9899" t="s">
        <v>22</v>
      </c>
      <c r="H9899" t="s">
        <v>5548</v>
      </c>
      <c r="I9899">
        <v>1</v>
      </c>
      <c r="J9899" s="3">
        <v>4500</v>
      </c>
    </row>
    <row r="9900" spans="1:10" x14ac:dyDescent="0.4">
      <c r="A9900">
        <v>1621834</v>
      </c>
      <c r="B9900">
        <v>97718</v>
      </c>
      <c r="C9900" s="1" t="s">
        <v>3041</v>
      </c>
      <c r="D9900" s="1">
        <v>43291</v>
      </c>
      <c r="E9900" s="1">
        <v>43293</v>
      </c>
      <c r="F9900" t="s">
        <v>5157</v>
      </c>
      <c r="G9900" t="s">
        <v>22</v>
      </c>
      <c r="H9900" t="s">
        <v>4883</v>
      </c>
      <c r="I9900">
        <v>12</v>
      </c>
      <c r="J9900" s="3">
        <v>40000</v>
      </c>
    </row>
    <row r="9901" spans="1:10" x14ac:dyDescent="0.4">
      <c r="A9901">
        <v>1622555</v>
      </c>
      <c r="B9901">
        <v>133811</v>
      </c>
      <c r="C9901" s="1" t="s">
        <v>6739</v>
      </c>
      <c r="D9901" s="1">
        <v>43291</v>
      </c>
      <c r="E9901" s="1">
        <v>43293</v>
      </c>
      <c r="F9901" t="s">
        <v>5051</v>
      </c>
      <c r="G9901" t="s">
        <v>31</v>
      </c>
      <c r="H9901" t="s">
        <v>4851</v>
      </c>
      <c r="I9901">
        <v>1</v>
      </c>
      <c r="J9901" s="3">
        <v>1625</v>
      </c>
    </row>
    <row r="9902" spans="1:10" x14ac:dyDescent="0.4">
      <c r="A9902">
        <v>1622555</v>
      </c>
      <c r="B9902">
        <v>135295</v>
      </c>
      <c r="C9902" s="1" t="s">
        <v>6739</v>
      </c>
      <c r="D9902" s="1">
        <v>43291</v>
      </c>
      <c r="E9902" s="1">
        <v>43293</v>
      </c>
      <c r="F9902" t="s">
        <v>5051</v>
      </c>
      <c r="G9902" t="s">
        <v>31</v>
      </c>
      <c r="H9902" t="s">
        <v>4851</v>
      </c>
      <c r="I9902">
        <v>1</v>
      </c>
      <c r="J9902" s="3">
        <v>2800</v>
      </c>
    </row>
    <row r="9903" spans="1:10" x14ac:dyDescent="0.4">
      <c r="A9903">
        <v>1622555</v>
      </c>
      <c r="B9903">
        <v>135152</v>
      </c>
      <c r="C9903" s="1" t="s">
        <v>6739</v>
      </c>
      <c r="D9903" s="1">
        <v>43291</v>
      </c>
      <c r="E9903" s="1">
        <v>43293</v>
      </c>
      <c r="F9903" t="s">
        <v>5051</v>
      </c>
      <c r="G9903" t="s">
        <v>31</v>
      </c>
      <c r="H9903" t="s">
        <v>4851</v>
      </c>
      <c r="I9903">
        <v>2</v>
      </c>
      <c r="J9903" s="3">
        <v>4140</v>
      </c>
    </row>
    <row r="9904" spans="1:10" x14ac:dyDescent="0.4">
      <c r="A9904">
        <v>1621953</v>
      </c>
      <c r="B9904">
        <v>136159</v>
      </c>
      <c r="C9904" s="1" t="s">
        <v>3156</v>
      </c>
      <c r="D9904" s="1">
        <v>43291</v>
      </c>
      <c r="E9904" s="1">
        <v>43294</v>
      </c>
      <c r="F9904" t="s">
        <v>5652</v>
      </c>
      <c r="G9904" t="s">
        <v>22</v>
      </c>
      <c r="H9904" t="s">
        <v>4866</v>
      </c>
      <c r="I9904">
        <v>1</v>
      </c>
      <c r="J9904" s="3">
        <v>2150</v>
      </c>
    </row>
    <row r="9905" spans="1:10" x14ac:dyDescent="0.4">
      <c r="A9905">
        <v>1621953</v>
      </c>
      <c r="B9905">
        <v>97495</v>
      </c>
      <c r="C9905" s="1" t="s">
        <v>3156</v>
      </c>
      <c r="D9905" s="1">
        <v>43291</v>
      </c>
      <c r="E9905" s="1">
        <v>43294</v>
      </c>
      <c r="F9905" t="s">
        <v>5652</v>
      </c>
      <c r="G9905" t="s">
        <v>22</v>
      </c>
      <c r="H9905" t="s">
        <v>4866</v>
      </c>
      <c r="I9905">
        <v>6</v>
      </c>
      <c r="J9905" s="3">
        <v>16800</v>
      </c>
    </row>
    <row r="9906" spans="1:10" x14ac:dyDescent="0.4">
      <c r="A9906">
        <v>1621953</v>
      </c>
      <c r="B9906">
        <v>98608</v>
      </c>
      <c r="C9906" s="1" t="s">
        <v>3156</v>
      </c>
      <c r="D9906" s="1">
        <v>43291</v>
      </c>
      <c r="E9906" s="1">
        <v>43294</v>
      </c>
      <c r="F9906" t="s">
        <v>5652</v>
      </c>
      <c r="G9906" t="s">
        <v>22</v>
      </c>
      <c r="H9906" t="s">
        <v>4866</v>
      </c>
      <c r="I9906">
        <v>1</v>
      </c>
      <c r="J9906" s="3">
        <v>3850</v>
      </c>
    </row>
    <row r="9907" spans="1:10" x14ac:dyDescent="0.4">
      <c r="A9907">
        <v>1621896</v>
      </c>
      <c r="B9907">
        <v>97375</v>
      </c>
      <c r="C9907" s="1" t="s">
        <v>3105</v>
      </c>
      <c r="D9907" s="1">
        <v>43291</v>
      </c>
      <c r="E9907" s="1">
        <v>43293</v>
      </c>
      <c r="F9907" t="s">
        <v>128</v>
      </c>
      <c r="G9907" t="s">
        <v>22</v>
      </c>
      <c r="H9907" t="s">
        <v>4896</v>
      </c>
      <c r="I9907">
        <v>3</v>
      </c>
      <c r="J9907" s="3">
        <v>3895</v>
      </c>
    </row>
    <row r="9908" spans="1:10" x14ac:dyDescent="0.4">
      <c r="A9908">
        <v>1621840</v>
      </c>
      <c r="B9908">
        <v>97719</v>
      </c>
      <c r="C9908" s="1" t="s">
        <v>3047</v>
      </c>
      <c r="D9908" s="1">
        <v>43291</v>
      </c>
      <c r="E9908" s="1">
        <v>43293</v>
      </c>
      <c r="F9908" t="s">
        <v>6606</v>
      </c>
      <c r="G9908" t="s">
        <v>67</v>
      </c>
      <c r="H9908" t="s">
        <v>4851</v>
      </c>
      <c r="I9908">
        <v>1</v>
      </c>
      <c r="J9908" s="3">
        <v>360</v>
      </c>
    </row>
    <row r="9909" spans="1:10" x14ac:dyDescent="0.4">
      <c r="A9909">
        <v>1621840</v>
      </c>
      <c r="B9909">
        <v>135415</v>
      </c>
      <c r="C9909" s="1" t="s">
        <v>3047</v>
      </c>
      <c r="D9909" s="1">
        <v>43291</v>
      </c>
      <c r="E9909" s="1">
        <v>43293</v>
      </c>
      <c r="F9909" t="s">
        <v>6606</v>
      </c>
      <c r="G9909" t="s">
        <v>67</v>
      </c>
      <c r="H9909" t="s">
        <v>4851</v>
      </c>
      <c r="I9909">
        <v>1</v>
      </c>
      <c r="J9909" s="3">
        <v>221</v>
      </c>
    </row>
    <row r="9910" spans="1:10" x14ac:dyDescent="0.4">
      <c r="A9910">
        <v>1622112</v>
      </c>
      <c r="B9910">
        <v>98278</v>
      </c>
      <c r="C9910" s="1" t="s">
        <v>3286</v>
      </c>
      <c r="D9910" s="1">
        <v>43291</v>
      </c>
      <c r="E9910" s="1">
        <v>43293</v>
      </c>
      <c r="F9910" t="s">
        <v>4880</v>
      </c>
      <c r="G9910" t="s">
        <v>14</v>
      </c>
      <c r="H9910" t="s">
        <v>4851</v>
      </c>
      <c r="I9910">
        <v>1</v>
      </c>
      <c r="J9910" s="3">
        <v>1600</v>
      </c>
    </row>
    <row r="9911" spans="1:10" x14ac:dyDescent="0.4">
      <c r="A9911">
        <v>1622112</v>
      </c>
      <c r="B9911">
        <v>137991</v>
      </c>
      <c r="C9911" s="1" t="s">
        <v>3286</v>
      </c>
      <c r="D9911" s="1">
        <v>43291</v>
      </c>
      <c r="E9911" s="1">
        <v>43293</v>
      </c>
      <c r="F9911" t="s">
        <v>4880</v>
      </c>
      <c r="G9911" t="s">
        <v>14</v>
      </c>
      <c r="H9911" t="s">
        <v>4851</v>
      </c>
      <c r="I9911">
        <v>1</v>
      </c>
      <c r="J9911" s="3">
        <v>2000</v>
      </c>
    </row>
    <row r="9912" spans="1:10" x14ac:dyDescent="0.4">
      <c r="A9912">
        <v>1622112</v>
      </c>
      <c r="B9912">
        <v>142552</v>
      </c>
      <c r="C9912" s="1" t="s">
        <v>3286</v>
      </c>
      <c r="D9912" s="1">
        <v>43291</v>
      </c>
      <c r="E9912" s="1">
        <v>43293</v>
      </c>
      <c r="F9912" t="s">
        <v>4880</v>
      </c>
      <c r="G9912" t="s">
        <v>14</v>
      </c>
      <c r="H9912" t="s">
        <v>4851</v>
      </c>
      <c r="I9912">
        <v>1</v>
      </c>
      <c r="J9912" s="3">
        <v>1945</v>
      </c>
    </row>
    <row r="9913" spans="1:10" x14ac:dyDescent="0.4">
      <c r="A9913">
        <v>1622112</v>
      </c>
      <c r="B9913">
        <v>142553</v>
      </c>
      <c r="C9913" s="1" t="s">
        <v>3286</v>
      </c>
      <c r="D9913" s="1">
        <v>43291</v>
      </c>
      <c r="E9913" s="1">
        <v>43293</v>
      </c>
      <c r="F9913" t="s">
        <v>4880</v>
      </c>
      <c r="G9913" t="s">
        <v>14</v>
      </c>
      <c r="H9913" t="s">
        <v>4851</v>
      </c>
      <c r="I9913">
        <v>1</v>
      </c>
      <c r="J9913" s="3">
        <v>2000</v>
      </c>
    </row>
    <row r="9914" spans="1:10" x14ac:dyDescent="0.4">
      <c r="A9914">
        <v>1620303</v>
      </c>
      <c r="B9914">
        <v>93755</v>
      </c>
      <c r="C9914" s="1" t="s">
        <v>1913</v>
      </c>
      <c r="D9914" s="1">
        <v>43291</v>
      </c>
      <c r="E9914" s="1">
        <v>43294</v>
      </c>
      <c r="F9914" t="s">
        <v>5051</v>
      </c>
      <c r="G9914" t="s">
        <v>31</v>
      </c>
      <c r="H9914" t="s">
        <v>4851</v>
      </c>
      <c r="I9914">
        <v>1</v>
      </c>
      <c r="J9914" s="3">
        <v>2175</v>
      </c>
    </row>
    <row r="9915" spans="1:10" x14ac:dyDescent="0.4">
      <c r="A9915">
        <v>1620303</v>
      </c>
      <c r="B9915">
        <v>97439</v>
      </c>
      <c r="C9915" s="1" t="s">
        <v>1913</v>
      </c>
      <c r="D9915" s="1">
        <v>43291</v>
      </c>
      <c r="E9915" s="1">
        <v>43294</v>
      </c>
      <c r="F9915" t="s">
        <v>5051</v>
      </c>
      <c r="G9915" t="s">
        <v>31</v>
      </c>
      <c r="H9915" t="s">
        <v>4851</v>
      </c>
      <c r="I9915">
        <v>4</v>
      </c>
      <c r="J9915" s="3">
        <v>9096</v>
      </c>
    </row>
    <row r="9916" spans="1:10" x14ac:dyDescent="0.4">
      <c r="A9916">
        <v>1620303</v>
      </c>
      <c r="B9916">
        <v>97961</v>
      </c>
      <c r="C9916" s="1" t="s">
        <v>1913</v>
      </c>
      <c r="D9916" s="1">
        <v>43291</v>
      </c>
      <c r="E9916" s="1">
        <v>43294</v>
      </c>
      <c r="F9916" t="s">
        <v>5051</v>
      </c>
      <c r="G9916" t="s">
        <v>31</v>
      </c>
      <c r="H9916" t="s">
        <v>4851</v>
      </c>
      <c r="I9916">
        <v>1</v>
      </c>
      <c r="J9916" s="3">
        <v>2570</v>
      </c>
    </row>
    <row r="9917" spans="1:10" x14ac:dyDescent="0.4">
      <c r="A9917">
        <v>1620303</v>
      </c>
      <c r="B9917">
        <v>96718</v>
      </c>
      <c r="C9917" s="1" t="s">
        <v>1913</v>
      </c>
      <c r="D9917" s="1">
        <v>43291</v>
      </c>
      <c r="E9917" s="1">
        <v>43294</v>
      </c>
      <c r="F9917" t="s">
        <v>5051</v>
      </c>
      <c r="G9917" t="s">
        <v>31</v>
      </c>
      <c r="H9917" t="s">
        <v>4851</v>
      </c>
      <c r="I9917">
        <v>1</v>
      </c>
      <c r="J9917" s="3">
        <v>1500</v>
      </c>
    </row>
    <row r="9918" spans="1:10" x14ac:dyDescent="0.4">
      <c r="A9918">
        <v>1620303</v>
      </c>
      <c r="B9918">
        <v>96898</v>
      </c>
      <c r="C9918" s="1" t="s">
        <v>1913</v>
      </c>
      <c r="D9918" s="1">
        <v>43291</v>
      </c>
      <c r="E9918" s="1">
        <v>43294</v>
      </c>
      <c r="F9918" t="s">
        <v>5051</v>
      </c>
      <c r="G9918" t="s">
        <v>31</v>
      </c>
      <c r="H9918" t="s">
        <v>4851</v>
      </c>
      <c r="I9918">
        <v>15</v>
      </c>
      <c r="J9918" s="3">
        <v>30486</v>
      </c>
    </row>
    <row r="9919" spans="1:10" x14ac:dyDescent="0.4">
      <c r="A9919">
        <v>1620303</v>
      </c>
      <c r="B9919">
        <v>97091</v>
      </c>
      <c r="C9919" s="1" t="s">
        <v>1913</v>
      </c>
      <c r="D9919" s="1">
        <v>43291</v>
      </c>
      <c r="E9919" s="1">
        <v>43294</v>
      </c>
      <c r="F9919" t="s">
        <v>5051</v>
      </c>
      <c r="G9919" t="s">
        <v>31</v>
      </c>
      <c r="H9919" t="s">
        <v>4851</v>
      </c>
      <c r="I9919">
        <v>1</v>
      </c>
      <c r="J9919" s="3">
        <v>2500</v>
      </c>
    </row>
    <row r="9920" spans="1:10" x14ac:dyDescent="0.4">
      <c r="A9920">
        <v>1620303</v>
      </c>
      <c r="B9920">
        <v>97053</v>
      </c>
      <c r="C9920" s="1" t="s">
        <v>1913</v>
      </c>
      <c r="D9920" s="1">
        <v>43291</v>
      </c>
      <c r="E9920" s="1">
        <v>43294</v>
      </c>
      <c r="F9920" t="s">
        <v>5051</v>
      </c>
      <c r="G9920" t="s">
        <v>31</v>
      </c>
      <c r="H9920" t="s">
        <v>4851</v>
      </c>
      <c r="I9920">
        <v>1</v>
      </c>
      <c r="J9920" s="3">
        <v>2500</v>
      </c>
    </row>
    <row r="9921" spans="1:10" x14ac:dyDescent="0.4">
      <c r="A9921">
        <v>1620303</v>
      </c>
      <c r="B9921">
        <v>97001</v>
      </c>
      <c r="C9921" s="1" t="s">
        <v>1913</v>
      </c>
      <c r="D9921" s="1">
        <v>43291</v>
      </c>
      <c r="E9921" s="1">
        <v>43294</v>
      </c>
      <c r="F9921" t="s">
        <v>5051</v>
      </c>
      <c r="G9921" t="s">
        <v>31</v>
      </c>
      <c r="H9921" t="s">
        <v>4851</v>
      </c>
      <c r="I9921">
        <v>4</v>
      </c>
      <c r="J9921" s="3">
        <v>7900</v>
      </c>
    </row>
    <row r="9922" spans="1:10" x14ac:dyDescent="0.4">
      <c r="A9922">
        <v>1620303</v>
      </c>
      <c r="B9922">
        <v>95372</v>
      </c>
      <c r="C9922" s="1" t="s">
        <v>1913</v>
      </c>
      <c r="D9922" s="1">
        <v>43291</v>
      </c>
      <c r="E9922" s="1">
        <v>43294</v>
      </c>
      <c r="F9922" t="s">
        <v>5051</v>
      </c>
      <c r="G9922" t="s">
        <v>31</v>
      </c>
      <c r="H9922" t="s">
        <v>4851</v>
      </c>
      <c r="I9922">
        <v>4</v>
      </c>
      <c r="J9922" s="3">
        <v>10608</v>
      </c>
    </row>
    <row r="9923" spans="1:10" x14ac:dyDescent="0.4">
      <c r="A9923">
        <v>1620303</v>
      </c>
      <c r="B9923">
        <v>131444</v>
      </c>
      <c r="C9923" s="1" t="s">
        <v>1913</v>
      </c>
      <c r="D9923" s="1">
        <v>43291</v>
      </c>
      <c r="E9923" s="1">
        <v>43294</v>
      </c>
      <c r="F9923" t="s">
        <v>5051</v>
      </c>
      <c r="G9923" t="s">
        <v>31</v>
      </c>
      <c r="H9923" t="s">
        <v>4851</v>
      </c>
      <c r="I9923">
        <v>1</v>
      </c>
      <c r="J9923" s="3">
        <v>2500</v>
      </c>
    </row>
    <row r="9924" spans="1:10" x14ac:dyDescent="0.4">
      <c r="A9924">
        <v>1620303</v>
      </c>
      <c r="B9924">
        <v>131482</v>
      </c>
      <c r="C9924" s="1" t="s">
        <v>1913</v>
      </c>
      <c r="D9924" s="1">
        <v>43291</v>
      </c>
      <c r="E9924" s="1">
        <v>43294</v>
      </c>
      <c r="F9924" t="s">
        <v>5051</v>
      </c>
      <c r="G9924" t="s">
        <v>31</v>
      </c>
      <c r="H9924" t="s">
        <v>4851</v>
      </c>
      <c r="I9924">
        <v>1</v>
      </c>
      <c r="J9924" s="3">
        <v>2500</v>
      </c>
    </row>
    <row r="9925" spans="1:10" x14ac:dyDescent="0.4">
      <c r="A9925">
        <v>1620303</v>
      </c>
      <c r="B9925">
        <v>136789</v>
      </c>
      <c r="C9925" s="1" t="s">
        <v>1913</v>
      </c>
      <c r="D9925" s="1">
        <v>43291</v>
      </c>
      <c r="E9925" s="1">
        <v>43294</v>
      </c>
      <c r="F9925" t="s">
        <v>5051</v>
      </c>
      <c r="G9925" t="s">
        <v>31</v>
      </c>
      <c r="H9925" t="s">
        <v>4851</v>
      </c>
      <c r="I9925">
        <v>1</v>
      </c>
      <c r="J9925" s="3">
        <v>4495</v>
      </c>
    </row>
    <row r="9926" spans="1:10" x14ac:dyDescent="0.4">
      <c r="A9926">
        <v>1620303</v>
      </c>
      <c r="B9926">
        <v>135629</v>
      </c>
      <c r="C9926" s="1" t="s">
        <v>1913</v>
      </c>
      <c r="D9926" s="1">
        <v>43291</v>
      </c>
      <c r="E9926" s="1">
        <v>43294</v>
      </c>
      <c r="F9926" t="s">
        <v>5051</v>
      </c>
      <c r="G9926" t="s">
        <v>31</v>
      </c>
      <c r="H9926" t="s">
        <v>4851</v>
      </c>
      <c r="I9926">
        <v>4</v>
      </c>
      <c r="J9926" s="3">
        <v>7985</v>
      </c>
    </row>
    <row r="9927" spans="1:10" x14ac:dyDescent="0.4">
      <c r="A9927">
        <v>1620303</v>
      </c>
      <c r="B9927">
        <v>135705</v>
      </c>
      <c r="C9927" s="1" t="s">
        <v>1913</v>
      </c>
      <c r="D9927" s="1">
        <v>43291</v>
      </c>
      <c r="E9927" s="1">
        <v>43294</v>
      </c>
      <c r="F9927" t="s">
        <v>5051</v>
      </c>
      <c r="G9927" t="s">
        <v>31</v>
      </c>
      <c r="H9927" t="s">
        <v>4851</v>
      </c>
      <c r="I9927">
        <v>1</v>
      </c>
      <c r="J9927" s="3">
        <v>2500</v>
      </c>
    </row>
    <row r="9928" spans="1:10" x14ac:dyDescent="0.4">
      <c r="A9928">
        <v>1621841</v>
      </c>
      <c r="B9928">
        <v>136317</v>
      </c>
      <c r="C9928" s="1" t="s">
        <v>3048</v>
      </c>
      <c r="D9928" s="1">
        <v>43292</v>
      </c>
      <c r="E9928" s="1">
        <v>43293</v>
      </c>
      <c r="F9928" t="s">
        <v>4927</v>
      </c>
      <c r="G9928" t="s">
        <v>35</v>
      </c>
      <c r="H9928" t="s">
        <v>4851</v>
      </c>
      <c r="I9928">
        <v>1</v>
      </c>
      <c r="J9928" s="3">
        <v>2634.2</v>
      </c>
    </row>
    <row r="9929" spans="1:10" x14ac:dyDescent="0.4">
      <c r="A9929">
        <v>1621841</v>
      </c>
      <c r="B9929">
        <v>97720</v>
      </c>
      <c r="C9929" s="1" t="s">
        <v>3048</v>
      </c>
      <c r="D9929" s="1">
        <v>43292</v>
      </c>
      <c r="E9929" s="1">
        <v>43293</v>
      </c>
      <c r="F9929" t="s">
        <v>4927</v>
      </c>
      <c r="G9929" t="s">
        <v>35</v>
      </c>
      <c r="H9929" t="s">
        <v>4851</v>
      </c>
      <c r="I9929">
        <v>2</v>
      </c>
      <c r="J9929" s="3">
        <v>4750</v>
      </c>
    </row>
    <row r="9930" spans="1:10" x14ac:dyDescent="0.4">
      <c r="A9930">
        <v>1621607</v>
      </c>
      <c r="B9930">
        <v>131445</v>
      </c>
      <c r="C9930" s="1" t="s">
        <v>2849</v>
      </c>
      <c r="D9930" s="1">
        <v>43292</v>
      </c>
      <c r="E9930" s="1">
        <v>43293</v>
      </c>
      <c r="F9930" t="s">
        <v>5545</v>
      </c>
      <c r="G9930" t="s">
        <v>60</v>
      </c>
      <c r="H9930" t="s">
        <v>4851</v>
      </c>
      <c r="I9930">
        <v>4</v>
      </c>
      <c r="J9930" s="3">
        <v>5574</v>
      </c>
    </row>
    <row r="9931" spans="1:10" x14ac:dyDescent="0.4">
      <c r="A9931">
        <v>1621607</v>
      </c>
      <c r="B9931">
        <v>97054</v>
      </c>
      <c r="C9931" s="1" t="s">
        <v>2849</v>
      </c>
      <c r="D9931" s="1">
        <v>43292</v>
      </c>
      <c r="E9931" s="1">
        <v>43293</v>
      </c>
      <c r="F9931" t="s">
        <v>5545</v>
      </c>
      <c r="G9931" t="s">
        <v>60</v>
      </c>
      <c r="H9931" t="s">
        <v>4851</v>
      </c>
      <c r="I9931">
        <v>4</v>
      </c>
      <c r="J9931" s="3">
        <v>5574</v>
      </c>
    </row>
    <row r="9932" spans="1:10" x14ac:dyDescent="0.4">
      <c r="A9932">
        <v>1621646</v>
      </c>
      <c r="B9932">
        <v>96773</v>
      </c>
      <c r="C9932" s="1" t="s">
        <v>2876</v>
      </c>
      <c r="D9932" s="1">
        <v>43292</v>
      </c>
      <c r="E9932" s="1">
        <v>43296</v>
      </c>
      <c r="F9932" t="s">
        <v>5114</v>
      </c>
      <c r="G9932" t="s">
        <v>67</v>
      </c>
      <c r="H9932" t="s">
        <v>4851</v>
      </c>
      <c r="I9932">
        <v>1</v>
      </c>
      <c r="J9932" s="3">
        <v>520</v>
      </c>
    </row>
    <row r="9933" spans="1:10" x14ac:dyDescent="0.4">
      <c r="A9933">
        <v>1621513</v>
      </c>
      <c r="B9933">
        <v>95923</v>
      </c>
      <c r="C9933" s="1" t="s">
        <v>2777</v>
      </c>
      <c r="D9933" s="1">
        <v>43292</v>
      </c>
      <c r="E9933" s="1">
        <v>43295</v>
      </c>
      <c r="F9933" t="s">
        <v>5787</v>
      </c>
      <c r="G9933" t="s">
        <v>60</v>
      </c>
      <c r="H9933" t="s">
        <v>4851</v>
      </c>
      <c r="I9933">
        <v>2</v>
      </c>
      <c r="J9933" s="3">
        <v>3650</v>
      </c>
    </row>
    <row r="9934" spans="1:10" x14ac:dyDescent="0.4">
      <c r="A9934">
        <v>1621513</v>
      </c>
      <c r="B9934">
        <v>97496</v>
      </c>
      <c r="C9934" s="1" t="s">
        <v>2777</v>
      </c>
      <c r="D9934" s="1">
        <v>43292</v>
      </c>
      <c r="E9934" s="1">
        <v>43295</v>
      </c>
      <c r="F9934" t="s">
        <v>5787</v>
      </c>
      <c r="G9934" t="s">
        <v>60</v>
      </c>
      <c r="H9934" t="s">
        <v>4851</v>
      </c>
      <c r="I9934">
        <v>1</v>
      </c>
      <c r="J9934" s="3">
        <v>2375</v>
      </c>
    </row>
    <row r="9935" spans="1:10" x14ac:dyDescent="0.4">
      <c r="A9935">
        <v>1621513</v>
      </c>
      <c r="B9935">
        <v>136160</v>
      </c>
      <c r="C9935" s="1" t="s">
        <v>2777</v>
      </c>
      <c r="D9935" s="1">
        <v>43292</v>
      </c>
      <c r="E9935" s="1">
        <v>43295</v>
      </c>
      <c r="F9935" t="s">
        <v>5787</v>
      </c>
      <c r="G9935" t="s">
        <v>60</v>
      </c>
      <c r="H9935" t="s">
        <v>4851</v>
      </c>
      <c r="I9935">
        <v>1</v>
      </c>
      <c r="J9935" s="3">
        <v>1975</v>
      </c>
    </row>
    <row r="9936" spans="1:10" x14ac:dyDescent="0.4">
      <c r="A9936">
        <v>1619408</v>
      </c>
      <c r="B9936">
        <v>91717</v>
      </c>
      <c r="C9936" s="1" t="s">
        <v>1499</v>
      </c>
      <c r="D9936" s="1">
        <v>43292</v>
      </c>
      <c r="E9936" s="1">
        <v>43294</v>
      </c>
      <c r="F9936" t="s">
        <v>4917</v>
      </c>
      <c r="G9936" t="s">
        <v>39</v>
      </c>
      <c r="H9936" t="s">
        <v>4851</v>
      </c>
      <c r="I9936">
        <v>3</v>
      </c>
      <c r="J9936" s="3">
        <v>5070</v>
      </c>
    </row>
    <row r="9937" spans="1:10" x14ac:dyDescent="0.4">
      <c r="A9937">
        <v>1618374</v>
      </c>
      <c r="B9937">
        <v>95727</v>
      </c>
      <c r="C9937" s="1" t="s">
        <v>6033</v>
      </c>
      <c r="D9937" s="1">
        <v>43292</v>
      </c>
      <c r="E9937" s="1">
        <v>43296</v>
      </c>
      <c r="F9937" t="s">
        <v>5684</v>
      </c>
      <c r="G9937" t="s">
        <v>123</v>
      </c>
      <c r="H9937" t="s">
        <v>4851</v>
      </c>
      <c r="I9937">
        <v>1</v>
      </c>
      <c r="J9937" s="3">
        <v>1357</v>
      </c>
    </row>
    <row r="9938" spans="1:10" x14ac:dyDescent="0.4">
      <c r="A9938">
        <v>1618374</v>
      </c>
      <c r="B9938">
        <v>96989</v>
      </c>
      <c r="C9938" s="1" t="s">
        <v>6033</v>
      </c>
      <c r="D9938" s="1">
        <v>43292</v>
      </c>
      <c r="E9938" s="1">
        <v>43296</v>
      </c>
      <c r="F9938" t="s">
        <v>5684</v>
      </c>
      <c r="G9938" t="s">
        <v>123</v>
      </c>
      <c r="H9938" t="s">
        <v>4851</v>
      </c>
      <c r="I9938">
        <v>3</v>
      </c>
      <c r="J9938" s="3">
        <v>5970</v>
      </c>
    </row>
    <row r="9939" spans="1:10" x14ac:dyDescent="0.4">
      <c r="A9939">
        <v>1618374</v>
      </c>
      <c r="B9939">
        <v>134084</v>
      </c>
      <c r="C9939" s="1" t="s">
        <v>6033</v>
      </c>
      <c r="D9939" s="1">
        <v>43292</v>
      </c>
      <c r="E9939" s="1">
        <v>43296</v>
      </c>
      <c r="F9939" t="s">
        <v>5684</v>
      </c>
      <c r="G9939" t="s">
        <v>123</v>
      </c>
      <c r="H9939" t="s">
        <v>4851</v>
      </c>
      <c r="I9939">
        <v>2</v>
      </c>
      <c r="J9939" s="3">
        <v>6205</v>
      </c>
    </row>
    <row r="9940" spans="1:10" x14ac:dyDescent="0.4">
      <c r="A9940">
        <v>1618374</v>
      </c>
      <c r="B9940">
        <v>133457</v>
      </c>
      <c r="C9940" s="1" t="s">
        <v>6033</v>
      </c>
      <c r="D9940" s="1">
        <v>43292</v>
      </c>
      <c r="E9940" s="1">
        <v>43296</v>
      </c>
      <c r="F9940" t="s">
        <v>5684</v>
      </c>
      <c r="G9940" t="s">
        <v>123</v>
      </c>
      <c r="H9940" t="s">
        <v>4851</v>
      </c>
      <c r="I9940">
        <v>1</v>
      </c>
      <c r="J9940" s="3">
        <v>1900</v>
      </c>
    </row>
    <row r="9941" spans="1:10" x14ac:dyDescent="0.4">
      <c r="A9941">
        <v>1618374</v>
      </c>
      <c r="B9941">
        <v>142797</v>
      </c>
      <c r="C9941" s="1" t="s">
        <v>6033</v>
      </c>
      <c r="D9941" s="1">
        <v>43292</v>
      </c>
      <c r="E9941" s="1">
        <v>43296</v>
      </c>
      <c r="F9941" t="s">
        <v>5684</v>
      </c>
      <c r="G9941" t="s">
        <v>123</v>
      </c>
      <c r="H9941" t="s">
        <v>4851</v>
      </c>
      <c r="I9941">
        <v>1</v>
      </c>
      <c r="J9941" s="3">
        <v>1445</v>
      </c>
    </row>
    <row r="9942" spans="1:10" x14ac:dyDescent="0.4">
      <c r="A9942">
        <v>1623660</v>
      </c>
      <c r="B9942">
        <v>136710</v>
      </c>
      <c r="C9942" s="1" t="s">
        <v>4308</v>
      </c>
      <c r="D9942" s="1">
        <v>43292</v>
      </c>
      <c r="E9942" s="1">
        <v>43294</v>
      </c>
      <c r="F9942" t="s">
        <v>5521</v>
      </c>
      <c r="G9942" t="s">
        <v>22</v>
      </c>
      <c r="H9942" t="s">
        <v>5094</v>
      </c>
      <c r="I9942">
        <v>1</v>
      </c>
      <c r="J9942" s="3">
        <v>4000</v>
      </c>
    </row>
    <row r="9943" spans="1:10" x14ac:dyDescent="0.4">
      <c r="A9943">
        <v>1623048</v>
      </c>
      <c r="B9943">
        <v>135678</v>
      </c>
      <c r="C9943" s="1" t="s">
        <v>4042</v>
      </c>
      <c r="D9943" s="1">
        <v>43292</v>
      </c>
      <c r="E9943" s="1">
        <v>43294</v>
      </c>
      <c r="F9943" t="s">
        <v>4850</v>
      </c>
      <c r="G9943" t="s">
        <v>81</v>
      </c>
      <c r="H9943" t="s">
        <v>4851</v>
      </c>
      <c r="I9943">
        <v>4</v>
      </c>
      <c r="J9943" s="3">
        <v>4444</v>
      </c>
    </row>
    <row r="9944" spans="1:10" x14ac:dyDescent="0.4">
      <c r="A9944">
        <v>1623366</v>
      </c>
      <c r="B9944">
        <v>143898</v>
      </c>
      <c r="C9944" s="1" t="s">
        <v>4175</v>
      </c>
      <c r="D9944" s="1">
        <v>43292</v>
      </c>
      <c r="E9944" s="1">
        <v>43293</v>
      </c>
      <c r="F9944" t="s">
        <v>5702</v>
      </c>
      <c r="G9944" t="s">
        <v>85</v>
      </c>
      <c r="H9944" t="s">
        <v>4851</v>
      </c>
      <c r="I9944">
        <v>1</v>
      </c>
      <c r="J9944" s="3">
        <v>750</v>
      </c>
    </row>
    <row r="9945" spans="1:10" x14ac:dyDescent="0.4">
      <c r="A9945">
        <v>1623366</v>
      </c>
      <c r="B9945">
        <v>135630</v>
      </c>
      <c r="C9945" s="1" t="s">
        <v>4175</v>
      </c>
      <c r="D9945" s="1">
        <v>43292</v>
      </c>
      <c r="E9945" s="1">
        <v>43293</v>
      </c>
      <c r="F9945" t="s">
        <v>5702</v>
      </c>
      <c r="G9945" t="s">
        <v>85</v>
      </c>
      <c r="H9945" t="s">
        <v>4851</v>
      </c>
      <c r="I9945">
        <v>3</v>
      </c>
      <c r="J9945" s="3">
        <v>900</v>
      </c>
    </row>
    <row r="9946" spans="1:10" x14ac:dyDescent="0.4">
      <c r="A9946">
        <v>1624399</v>
      </c>
      <c r="B9946">
        <v>143545</v>
      </c>
      <c r="C9946" s="1" t="s">
        <v>6951</v>
      </c>
      <c r="D9946" s="1">
        <v>43292</v>
      </c>
      <c r="E9946" s="1">
        <v>43293</v>
      </c>
      <c r="F9946" t="s">
        <v>5224</v>
      </c>
      <c r="G9946" t="s">
        <v>42</v>
      </c>
      <c r="H9946" t="s">
        <v>4851</v>
      </c>
      <c r="I9946">
        <v>1</v>
      </c>
      <c r="J9946" s="3">
        <v>1561</v>
      </c>
    </row>
    <row r="9947" spans="1:10" x14ac:dyDescent="0.4">
      <c r="A9947">
        <v>1624435</v>
      </c>
      <c r="B9947">
        <v>142944</v>
      </c>
      <c r="C9947" s="1" t="s">
        <v>4655</v>
      </c>
      <c r="D9947" s="1">
        <v>43292</v>
      </c>
      <c r="E9947" s="1">
        <v>43296</v>
      </c>
      <c r="F9947" t="s">
        <v>4860</v>
      </c>
      <c r="G9947" t="s">
        <v>11</v>
      </c>
      <c r="H9947" t="s">
        <v>4851</v>
      </c>
      <c r="I9947">
        <v>1</v>
      </c>
      <c r="J9947" s="3">
        <v>2650</v>
      </c>
    </row>
    <row r="9948" spans="1:10" x14ac:dyDescent="0.4">
      <c r="A9948">
        <v>1624421</v>
      </c>
      <c r="B9948">
        <v>142773</v>
      </c>
      <c r="C9948" s="1" t="s">
        <v>4650</v>
      </c>
      <c r="D9948" s="1">
        <v>43292</v>
      </c>
      <c r="E9948" s="1">
        <v>43295</v>
      </c>
      <c r="F9948" t="s">
        <v>4888</v>
      </c>
      <c r="G9948" t="s">
        <v>95</v>
      </c>
      <c r="H9948" t="s">
        <v>4851</v>
      </c>
      <c r="I9948">
        <v>2</v>
      </c>
      <c r="J9948" s="3">
        <v>3978</v>
      </c>
    </row>
    <row r="9949" spans="1:10" x14ac:dyDescent="0.4">
      <c r="A9949">
        <v>1624250</v>
      </c>
      <c r="B9949">
        <v>142499</v>
      </c>
      <c r="C9949" s="1" t="s">
        <v>4585</v>
      </c>
      <c r="D9949" s="1">
        <v>43292</v>
      </c>
      <c r="E9949" s="1">
        <v>43293</v>
      </c>
      <c r="F9949" t="s">
        <v>4880</v>
      </c>
      <c r="G9949" t="s">
        <v>14</v>
      </c>
      <c r="H9949" t="s">
        <v>4851</v>
      </c>
      <c r="I9949">
        <v>1</v>
      </c>
      <c r="J9949" s="3">
        <v>1500</v>
      </c>
    </row>
    <row r="9950" spans="1:10" x14ac:dyDescent="0.4">
      <c r="A9950">
        <v>1623904</v>
      </c>
      <c r="B9950">
        <v>137654</v>
      </c>
      <c r="C9950" s="1" t="s">
        <v>4420</v>
      </c>
      <c r="D9950" s="1">
        <v>43292</v>
      </c>
      <c r="E9950" s="1">
        <v>43294</v>
      </c>
      <c r="F9950" t="s">
        <v>5009</v>
      </c>
      <c r="G9950" t="s">
        <v>22</v>
      </c>
      <c r="H9950" t="s">
        <v>4896</v>
      </c>
      <c r="I9950">
        <v>1</v>
      </c>
      <c r="J9950" s="3">
        <v>800</v>
      </c>
    </row>
    <row r="9951" spans="1:10" x14ac:dyDescent="0.4">
      <c r="A9951">
        <v>1623904</v>
      </c>
      <c r="B9951">
        <v>137377</v>
      </c>
      <c r="C9951" s="1" t="s">
        <v>4420</v>
      </c>
      <c r="D9951" s="1">
        <v>43292</v>
      </c>
      <c r="E9951" s="1">
        <v>43294</v>
      </c>
      <c r="F9951" t="s">
        <v>5009</v>
      </c>
      <c r="G9951" t="s">
        <v>22</v>
      </c>
      <c r="H9951" t="s">
        <v>4896</v>
      </c>
      <c r="I9951">
        <v>1</v>
      </c>
      <c r="J9951" s="3">
        <v>1000</v>
      </c>
    </row>
    <row r="9952" spans="1:10" x14ac:dyDescent="0.4">
      <c r="A9952">
        <v>1624034</v>
      </c>
      <c r="B9952">
        <v>137849</v>
      </c>
      <c r="C9952" s="1" t="s">
        <v>4471</v>
      </c>
      <c r="D9952" s="1">
        <v>43293</v>
      </c>
      <c r="E9952" s="1">
        <v>43295</v>
      </c>
      <c r="F9952" t="s">
        <v>4856</v>
      </c>
      <c r="G9952" t="s">
        <v>60</v>
      </c>
      <c r="H9952" t="s">
        <v>4851</v>
      </c>
      <c r="I9952">
        <v>1</v>
      </c>
      <c r="J9952" s="3">
        <v>2295</v>
      </c>
    </row>
    <row r="9953" spans="1:10" x14ac:dyDescent="0.4">
      <c r="A9953">
        <v>1624440</v>
      </c>
      <c r="B9953">
        <v>142913</v>
      </c>
      <c r="C9953" s="1" t="s">
        <v>4659</v>
      </c>
      <c r="D9953" s="1">
        <v>43293</v>
      </c>
      <c r="E9953" s="1">
        <v>43294</v>
      </c>
      <c r="F9953" t="s">
        <v>5436</v>
      </c>
      <c r="G9953" t="s">
        <v>22</v>
      </c>
      <c r="H9953" t="s">
        <v>5132</v>
      </c>
      <c r="I9953">
        <v>1</v>
      </c>
      <c r="J9953" s="3">
        <v>2700</v>
      </c>
    </row>
    <row r="9954" spans="1:10" x14ac:dyDescent="0.4">
      <c r="A9954">
        <v>1624528</v>
      </c>
      <c r="B9954">
        <v>143010</v>
      </c>
      <c r="C9954" s="1" t="s">
        <v>4681</v>
      </c>
      <c r="D9954" s="1">
        <v>43293</v>
      </c>
      <c r="E9954" s="1">
        <v>43295</v>
      </c>
      <c r="F9954" t="s">
        <v>4880</v>
      </c>
      <c r="G9954" t="s">
        <v>14</v>
      </c>
      <c r="H9954" t="s">
        <v>4851</v>
      </c>
      <c r="I9954">
        <v>1</v>
      </c>
      <c r="J9954" s="3">
        <v>575</v>
      </c>
    </row>
    <row r="9955" spans="1:10" x14ac:dyDescent="0.4">
      <c r="A9955">
        <v>1624528</v>
      </c>
      <c r="B9955">
        <v>143632</v>
      </c>
      <c r="C9955" s="1" t="s">
        <v>4681</v>
      </c>
      <c r="D9955" s="1">
        <v>43293</v>
      </c>
      <c r="E9955" s="1">
        <v>43295</v>
      </c>
      <c r="F9955" t="s">
        <v>4880</v>
      </c>
      <c r="G9955" t="s">
        <v>14</v>
      </c>
      <c r="H9955" t="s">
        <v>4851</v>
      </c>
      <c r="I9955">
        <v>1</v>
      </c>
      <c r="J9955" s="3">
        <v>575</v>
      </c>
    </row>
    <row r="9956" spans="1:10" x14ac:dyDescent="0.4">
      <c r="A9956">
        <v>1623394</v>
      </c>
      <c r="B9956">
        <v>136161</v>
      </c>
      <c r="C9956" s="1" t="s">
        <v>4190</v>
      </c>
      <c r="D9956" s="1">
        <v>43293</v>
      </c>
      <c r="E9956" s="1">
        <v>43296</v>
      </c>
      <c r="F9956" t="s">
        <v>5893</v>
      </c>
      <c r="G9956" t="s">
        <v>35</v>
      </c>
      <c r="H9956" t="s">
        <v>4851</v>
      </c>
      <c r="I9956">
        <v>1</v>
      </c>
      <c r="J9956" s="3">
        <v>3000</v>
      </c>
    </row>
    <row r="9957" spans="1:10" x14ac:dyDescent="0.4">
      <c r="A9957">
        <v>1623775</v>
      </c>
      <c r="B9957">
        <v>143351</v>
      </c>
      <c r="C9957" s="1" t="s">
        <v>4379</v>
      </c>
      <c r="D9957" s="1">
        <v>43293</v>
      </c>
      <c r="E9957" s="1">
        <v>43298</v>
      </c>
      <c r="F9957" t="s">
        <v>6885</v>
      </c>
      <c r="G9957" t="s">
        <v>26</v>
      </c>
      <c r="H9957" t="s">
        <v>4851</v>
      </c>
      <c r="I9957">
        <v>1</v>
      </c>
      <c r="J9957" s="3">
        <v>5182</v>
      </c>
    </row>
    <row r="9958" spans="1:10" x14ac:dyDescent="0.4">
      <c r="A9958">
        <v>1623549</v>
      </c>
      <c r="B9958">
        <v>142819</v>
      </c>
      <c r="C9958" s="1" t="s">
        <v>4244</v>
      </c>
      <c r="D9958" s="1">
        <v>43293</v>
      </c>
      <c r="E9958" s="1">
        <v>43294</v>
      </c>
      <c r="F9958" t="s">
        <v>4906</v>
      </c>
      <c r="G9958" t="s">
        <v>22</v>
      </c>
      <c r="H9958" t="s">
        <v>4883</v>
      </c>
      <c r="I9958">
        <v>8</v>
      </c>
      <c r="J9958" s="3">
        <v>24700</v>
      </c>
    </row>
    <row r="9959" spans="1:10" x14ac:dyDescent="0.4">
      <c r="A9959">
        <v>1623549</v>
      </c>
      <c r="B9959">
        <v>137033</v>
      </c>
      <c r="C9959" s="1" t="s">
        <v>4244</v>
      </c>
      <c r="D9959" s="1">
        <v>43293</v>
      </c>
      <c r="E9959" s="1">
        <v>43294</v>
      </c>
      <c r="F9959" t="s">
        <v>4906</v>
      </c>
      <c r="G9959" t="s">
        <v>22</v>
      </c>
      <c r="H9959" t="s">
        <v>4883</v>
      </c>
      <c r="I9959">
        <v>1</v>
      </c>
      <c r="J9959" s="3">
        <v>2200</v>
      </c>
    </row>
    <row r="9960" spans="1:10" x14ac:dyDescent="0.4">
      <c r="A9960">
        <v>1623453</v>
      </c>
      <c r="B9960">
        <v>135998</v>
      </c>
      <c r="C9960" s="1" t="s">
        <v>4201</v>
      </c>
      <c r="D9960" s="1">
        <v>43293</v>
      </c>
      <c r="E9960" s="1">
        <v>43296</v>
      </c>
      <c r="F9960" t="s">
        <v>5601</v>
      </c>
      <c r="G9960" t="s">
        <v>60</v>
      </c>
      <c r="H9960" t="s">
        <v>4851</v>
      </c>
      <c r="I9960">
        <v>2</v>
      </c>
      <c r="J9960" s="3">
        <v>4500</v>
      </c>
    </row>
    <row r="9961" spans="1:10" x14ac:dyDescent="0.4">
      <c r="A9961">
        <v>1623602</v>
      </c>
      <c r="B9961">
        <v>136720</v>
      </c>
      <c r="C9961" s="1" t="s">
        <v>4280</v>
      </c>
      <c r="D9961" s="1">
        <v>43293</v>
      </c>
      <c r="E9961" s="1">
        <v>43297</v>
      </c>
      <c r="F9961" t="s">
        <v>5760</v>
      </c>
      <c r="G9961" t="s">
        <v>116</v>
      </c>
      <c r="H9961" t="s">
        <v>4851</v>
      </c>
      <c r="I9961">
        <v>2</v>
      </c>
      <c r="J9961" s="3">
        <v>4100</v>
      </c>
    </row>
    <row r="9962" spans="1:10" x14ac:dyDescent="0.4">
      <c r="A9962">
        <v>1621491</v>
      </c>
      <c r="B9962">
        <v>143636</v>
      </c>
      <c r="C9962" s="1" t="s">
        <v>2759</v>
      </c>
      <c r="D9962" s="1">
        <v>43293</v>
      </c>
      <c r="E9962" s="1">
        <v>43294</v>
      </c>
      <c r="F9962" t="s">
        <v>4880</v>
      </c>
      <c r="G9962" t="s">
        <v>14</v>
      </c>
      <c r="H9962" t="s">
        <v>4851</v>
      </c>
      <c r="I9962">
        <v>2</v>
      </c>
      <c r="J9962" s="3">
        <v>600</v>
      </c>
    </row>
    <row r="9963" spans="1:10" x14ac:dyDescent="0.4">
      <c r="A9963">
        <v>1621491</v>
      </c>
      <c r="B9963">
        <v>136752</v>
      </c>
      <c r="C9963" s="1" t="s">
        <v>2759</v>
      </c>
      <c r="D9963" s="1">
        <v>43293</v>
      </c>
      <c r="E9963" s="1">
        <v>43294</v>
      </c>
      <c r="F9963" t="s">
        <v>4880</v>
      </c>
      <c r="G9963" t="s">
        <v>14</v>
      </c>
      <c r="H9963" t="s">
        <v>4851</v>
      </c>
      <c r="I9963">
        <v>4</v>
      </c>
      <c r="J9963" s="3">
        <v>2600</v>
      </c>
    </row>
    <row r="9964" spans="1:10" x14ac:dyDescent="0.4">
      <c r="A9964">
        <v>1621491</v>
      </c>
      <c r="B9964">
        <v>136233</v>
      </c>
      <c r="C9964" s="1" t="s">
        <v>2759</v>
      </c>
      <c r="D9964" s="1">
        <v>43293</v>
      </c>
      <c r="E9964" s="1">
        <v>43294</v>
      </c>
      <c r="F9964" t="s">
        <v>4880</v>
      </c>
      <c r="G9964" t="s">
        <v>14</v>
      </c>
      <c r="H9964" t="s">
        <v>4851</v>
      </c>
      <c r="I9964">
        <v>11</v>
      </c>
      <c r="J9964" s="3">
        <v>11150</v>
      </c>
    </row>
    <row r="9965" spans="1:10" x14ac:dyDescent="0.4">
      <c r="A9965">
        <v>1621491</v>
      </c>
      <c r="B9965">
        <v>95960</v>
      </c>
      <c r="C9965" s="1" t="s">
        <v>2759</v>
      </c>
      <c r="D9965" s="1">
        <v>43293</v>
      </c>
      <c r="E9965" s="1">
        <v>43294</v>
      </c>
      <c r="F9965" t="s">
        <v>4880</v>
      </c>
      <c r="G9965" t="s">
        <v>14</v>
      </c>
      <c r="H9965" t="s">
        <v>4851</v>
      </c>
      <c r="I9965">
        <v>1</v>
      </c>
      <c r="J9965" s="3">
        <v>50</v>
      </c>
    </row>
    <row r="9966" spans="1:10" x14ac:dyDescent="0.4">
      <c r="A9966">
        <v>1621491</v>
      </c>
      <c r="B9966">
        <v>97722</v>
      </c>
      <c r="C9966" s="1" t="s">
        <v>2759</v>
      </c>
      <c r="D9966" s="1">
        <v>43293</v>
      </c>
      <c r="E9966" s="1">
        <v>43294</v>
      </c>
      <c r="F9966" t="s">
        <v>4880</v>
      </c>
      <c r="G9966" t="s">
        <v>14</v>
      </c>
      <c r="H9966" t="s">
        <v>4851</v>
      </c>
      <c r="I9966">
        <v>12</v>
      </c>
      <c r="J9966" s="3">
        <v>6820</v>
      </c>
    </row>
    <row r="9967" spans="1:10" x14ac:dyDescent="0.4">
      <c r="A9967">
        <v>1621340</v>
      </c>
      <c r="B9967">
        <v>136019</v>
      </c>
      <c r="C9967" s="1" t="s">
        <v>2619</v>
      </c>
      <c r="D9967" s="1">
        <v>43293</v>
      </c>
      <c r="E9967" s="1">
        <v>43296</v>
      </c>
      <c r="F9967" t="s">
        <v>6514</v>
      </c>
      <c r="G9967" t="s">
        <v>35</v>
      </c>
      <c r="H9967" t="s">
        <v>4851</v>
      </c>
      <c r="I9967">
        <v>3</v>
      </c>
      <c r="J9967" s="3">
        <v>3900</v>
      </c>
    </row>
    <row r="9968" spans="1:10" x14ac:dyDescent="0.4">
      <c r="A9968">
        <v>1621340</v>
      </c>
      <c r="B9968">
        <v>96111</v>
      </c>
      <c r="C9968" s="1" t="s">
        <v>2619</v>
      </c>
      <c r="D9968" s="1">
        <v>43293</v>
      </c>
      <c r="E9968" s="1">
        <v>43296</v>
      </c>
      <c r="F9968" t="s">
        <v>6514</v>
      </c>
      <c r="G9968" t="s">
        <v>35</v>
      </c>
      <c r="H9968" t="s">
        <v>4851</v>
      </c>
      <c r="I9968">
        <v>1</v>
      </c>
      <c r="J9968" s="3">
        <v>300</v>
      </c>
    </row>
    <row r="9969" spans="1:10" x14ac:dyDescent="0.4">
      <c r="A9969">
        <v>1621629</v>
      </c>
      <c r="B9969">
        <v>96869</v>
      </c>
      <c r="C9969" s="1" t="s">
        <v>2862</v>
      </c>
      <c r="D9969" s="1">
        <v>43293</v>
      </c>
      <c r="E9969" s="1">
        <v>43296</v>
      </c>
      <c r="F9969" t="s">
        <v>5220</v>
      </c>
      <c r="G9969" t="s">
        <v>28</v>
      </c>
      <c r="H9969" t="s">
        <v>4851</v>
      </c>
      <c r="I9969">
        <v>1</v>
      </c>
      <c r="J9969" s="3">
        <v>1250</v>
      </c>
    </row>
    <row r="9970" spans="1:10" x14ac:dyDescent="0.4">
      <c r="A9970">
        <v>1621629</v>
      </c>
      <c r="B9970">
        <v>143080</v>
      </c>
      <c r="C9970" s="1" t="s">
        <v>2862</v>
      </c>
      <c r="D9970" s="1">
        <v>43293</v>
      </c>
      <c r="E9970" s="1">
        <v>43296</v>
      </c>
      <c r="F9970" t="s">
        <v>5220</v>
      </c>
      <c r="G9970" t="s">
        <v>28</v>
      </c>
      <c r="H9970" t="s">
        <v>4851</v>
      </c>
      <c r="I9970">
        <v>1</v>
      </c>
      <c r="J9970" s="3">
        <v>1771.04</v>
      </c>
    </row>
    <row r="9971" spans="1:10" x14ac:dyDescent="0.4">
      <c r="A9971">
        <v>1621629</v>
      </c>
      <c r="B9971">
        <v>142866</v>
      </c>
      <c r="C9971" s="1" t="s">
        <v>2862</v>
      </c>
      <c r="D9971" s="1">
        <v>43293</v>
      </c>
      <c r="E9971" s="1">
        <v>43296</v>
      </c>
      <c r="F9971" t="s">
        <v>5220</v>
      </c>
      <c r="G9971" t="s">
        <v>28</v>
      </c>
      <c r="H9971" t="s">
        <v>4851</v>
      </c>
      <c r="I9971">
        <v>1</v>
      </c>
      <c r="J9971" s="3">
        <v>1511</v>
      </c>
    </row>
    <row r="9972" spans="1:10" x14ac:dyDescent="0.4">
      <c r="A9972">
        <v>1621629</v>
      </c>
      <c r="B9972">
        <v>136443</v>
      </c>
      <c r="C9972" s="1" t="s">
        <v>2862</v>
      </c>
      <c r="D9972" s="1">
        <v>43293</v>
      </c>
      <c r="E9972" s="1">
        <v>43296</v>
      </c>
      <c r="F9972" t="s">
        <v>5220</v>
      </c>
      <c r="G9972" t="s">
        <v>28</v>
      </c>
      <c r="H9972" t="s">
        <v>4851</v>
      </c>
      <c r="I9972">
        <v>1</v>
      </c>
      <c r="J9972" s="3">
        <v>1912</v>
      </c>
    </row>
    <row r="9973" spans="1:10" x14ac:dyDescent="0.4">
      <c r="A9973">
        <v>1621835</v>
      </c>
      <c r="B9973">
        <v>97723</v>
      </c>
      <c r="C9973" s="1" t="s">
        <v>3042</v>
      </c>
      <c r="D9973" s="1">
        <v>43293</v>
      </c>
      <c r="E9973" s="1">
        <v>43294</v>
      </c>
      <c r="F9973" t="s">
        <v>4915</v>
      </c>
      <c r="G9973" t="s">
        <v>22</v>
      </c>
      <c r="H9973" t="s">
        <v>4854</v>
      </c>
      <c r="I9973">
        <v>1</v>
      </c>
      <c r="J9973" s="3">
        <v>4299</v>
      </c>
    </row>
    <row r="9974" spans="1:10" x14ac:dyDescent="0.4">
      <c r="A9974">
        <v>1621843</v>
      </c>
      <c r="B9974">
        <v>97721</v>
      </c>
      <c r="C9974" s="1" t="s">
        <v>3051</v>
      </c>
      <c r="D9974" s="1">
        <v>43293</v>
      </c>
      <c r="E9974" s="1">
        <v>43295</v>
      </c>
      <c r="F9974" t="s">
        <v>4917</v>
      </c>
      <c r="G9974" t="s">
        <v>39</v>
      </c>
      <c r="H9974" t="s">
        <v>4851</v>
      </c>
      <c r="I9974">
        <v>52</v>
      </c>
      <c r="J9974" s="3">
        <v>75000</v>
      </c>
    </row>
    <row r="9975" spans="1:10" x14ac:dyDescent="0.4">
      <c r="A9975">
        <v>1621975</v>
      </c>
      <c r="B9975">
        <v>97259</v>
      </c>
      <c r="C9975" s="1" t="s">
        <v>3176</v>
      </c>
      <c r="D9975" s="1">
        <v>43293</v>
      </c>
      <c r="E9975" s="1">
        <v>43296</v>
      </c>
      <c r="F9975" t="s">
        <v>4899</v>
      </c>
      <c r="G9975" t="s">
        <v>88</v>
      </c>
      <c r="H9975" t="s">
        <v>4851</v>
      </c>
      <c r="I9975">
        <v>1</v>
      </c>
      <c r="J9975" s="3">
        <v>1575</v>
      </c>
    </row>
    <row r="9976" spans="1:10" x14ac:dyDescent="0.4">
      <c r="A9976">
        <v>1621975</v>
      </c>
      <c r="B9976">
        <v>142989</v>
      </c>
      <c r="C9976" s="1" t="s">
        <v>3176</v>
      </c>
      <c r="D9976" s="1">
        <v>43293</v>
      </c>
      <c r="E9976" s="1">
        <v>43296</v>
      </c>
      <c r="F9976" t="s">
        <v>4899</v>
      </c>
      <c r="G9976" t="s">
        <v>88</v>
      </c>
      <c r="H9976" t="s">
        <v>4851</v>
      </c>
      <c r="I9976">
        <v>1</v>
      </c>
      <c r="J9976" s="3">
        <v>500</v>
      </c>
    </row>
    <row r="9977" spans="1:10" x14ac:dyDescent="0.4">
      <c r="A9977">
        <v>1622080</v>
      </c>
      <c r="B9977">
        <v>97782</v>
      </c>
      <c r="C9977" s="1" t="s">
        <v>3264</v>
      </c>
      <c r="D9977" s="1">
        <v>43293</v>
      </c>
      <c r="E9977" s="1">
        <v>43296</v>
      </c>
      <c r="F9977" t="s">
        <v>5012</v>
      </c>
      <c r="G9977" t="s">
        <v>116</v>
      </c>
      <c r="H9977" t="s">
        <v>4851</v>
      </c>
      <c r="I9977">
        <v>4</v>
      </c>
      <c r="J9977" s="3">
        <v>11000</v>
      </c>
    </row>
    <row r="9978" spans="1:10" x14ac:dyDescent="0.4">
      <c r="A9978">
        <v>1620644</v>
      </c>
      <c r="B9978">
        <v>98191</v>
      </c>
      <c r="C9978" s="1" t="s">
        <v>2146</v>
      </c>
      <c r="D9978" s="1">
        <v>43293</v>
      </c>
      <c r="E9978" s="1">
        <v>43294</v>
      </c>
      <c r="F9978" t="s">
        <v>4915</v>
      </c>
      <c r="G9978" t="s">
        <v>22</v>
      </c>
      <c r="H9978" t="s">
        <v>4854</v>
      </c>
      <c r="I9978">
        <v>2</v>
      </c>
      <c r="J9978" s="3">
        <v>7000</v>
      </c>
    </row>
    <row r="9979" spans="1:10" x14ac:dyDescent="0.4">
      <c r="A9979">
        <v>1622082</v>
      </c>
      <c r="B9979">
        <v>135193</v>
      </c>
      <c r="C9979" s="1" t="s">
        <v>3266</v>
      </c>
      <c r="D9979" s="1">
        <v>43294</v>
      </c>
      <c r="E9979" s="1">
        <v>43299</v>
      </c>
      <c r="F9979" t="s">
        <v>5248</v>
      </c>
      <c r="G9979" t="s">
        <v>296</v>
      </c>
      <c r="H9979" t="s">
        <v>4851</v>
      </c>
      <c r="I9979">
        <v>2</v>
      </c>
      <c r="J9979" s="3">
        <v>2500</v>
      </c>
    </row>
    <row r="9980" spans="1:10" x14ac:dyDescent="0.4">
      <c r="A9980">
        <v>1622082</v>
      </c>
      <c r="B9980">
        <v>136808</v>
      </c>
      <c r="C9980" s="1" t="s">
        <v>3266</v>
      </c>
      <c r="D9980" s="1">
        <v>43294</v>
      </c>
      <c r="E9980" s="1">
        <v>43299</v>
      </c>
      <c r="F9980" t="s">
        <v>5248</v>
      </c>
      <c r="G9980" t="s">
        <v>296</v>
      </c>
      <c r="H9980" t="s">
        <v>4851</v>
      </c>
      <c r="I9980">
        <v>2</v>
      </c>
      <c r="J9980" s="3">
        <v>5000</v>
      </c>
    </row>
    <row r="9981" spans="1:10" x14ac:dyDescent="0.4">
      <c r="A9981">
        <v>1622082</v>
      </c>
      <c r="B9981">
        <v>136269</v>
      </c>
      <c r="C9981" s="1" t="s">
        <v>3266</v>
      </c>
      <c r="D9981" s="1">
        <v>43294</v>
      </c>
      <c r="E9981" s="1">
        <v>43299</v>
      </c>
      <c r="F9981" t="s">
        <v>5248</v>
      </c>
      <c r="G9981" t="s">
        <v>296</v>
      </c>
      <c r="H9981" t="s">
        <v>4851</v>
      </c>
      <c r="I9981">
        <v>1</v>
      </c>
      <c r="J9981" s="3">
        <v>7500</v>
      </c>
    </row>
    <row r="9982" spans="1:10" x14ac:dyDescent="0.4">
      <c r="A9982">
        <v>1622082</v>
      </c>
      <c r="B9982">
        <v>97783</v>
      </c>
      <c r="C9982" s="1" t="s">
        <v>3266</v>
      </c>
      <c r="D9982" s="1">
        <v>43294</v>
      </c>
      <c r="E9982" s="1">
        <v>43299</v>
      </c>
      <c r="F9982" t="s">
        <v>5248</v>
      </c>
      <c r="G9982" t="s">
        <v>296</v>
      </c>
      <c r="H9982" t="s">
        <v>4851</v>
      </c>
      <c r="I9982">
        <v>2</v>
      </c>
      <c r="J9982" s="3">
        <v>6914</v>
      </c>
    </row>
    <row r="9983" spans="1:10" x14ac:dyDescent="0.4">
      <c r="A9983">
        <v>1621847</v>
      </c>
      <c r="B9983">
        <v>97725</v>
      </c>
      <c r="C9983" s="1" t="s">
        <v>3055</v>
      </c>
      <c r="D9983" s="1">
        <v>43294</v>
      </c>
      <c r="E9983" s="1">
        <v>43295</v>
      </c>
      <c r="F9983" t="s">
        <v>4856</v>
      </c>
      <c r="G9983" t="s">
        <v>60</v>
      </c>
      <c r="H9983" t="s">
        <v>4851</v>
      </c>
      <c r="I9983">
        <v>1</v>
      </c>
      <c r="J9983" s="3">
        <v>2750</v>
      </c>
    </row>
    <row r="9984" spans="1:10" x14ac:dyDescent="0.4">
      <c r="A9984">
        <v>1621897</v>
      </c>
      <c r="B9984">
        <v>97376</v>
      </c>
      <c r="C9984" s="1" t="s">
        <v>3106</v>
      </c>
      <c r="D9984" s="1">
        <v>43294</v>
      </c>
      <c r="E9984" s="1">
        <v>43298</v>
      </c>
      <c r="F9984" t="s">
        <v>115</v>
      </c>
      <c r="G9984" t="s">
        <v>116</v>
      </c>
      <c r="H9984" t="s">
        <v>4851</v>
      </c>
      <c r="I9984">
        <v>2</v>
      </c>
      <c r="J9984" s="3">
        <v>4700</v>
      </c>
    </row>
    <row r="9985" spans="1:10" x14ac:dyDescent="0.4">
      <c r="A9985">
        <v>1621897</v>
      </c>
      <c r="B9985">
        <v>97441</v>
      </c>
      <c r="C9985" s="1" t="s">
        <v>3106</v>
      </c>
      <c r="D9985" s="1">
        <v>43294</v>
      </c>
      <c r="E9985" s="1">
        <v>43298</v>
      </c>
      <c r="F9985" t="s">
        <v>115</v>
      </c>
      <c r="G9985" t="s">
        <v>116</v>
      </c>
      <c r="H9985" t="s">
        <v>4851</v>
      </c>
      <c r="I9985">
        <v>1</v>
      </c>
      <c r="J9985" s="3">
        <v>2642</v>
      </c>
    </row>
    <row r="9986" spans="1:10" x14ac:dyDescent="0.4">
      <c r="A9986">
        <v>1621897</v>
      </c>
      <c r="B9986">
        <v>97240</v>
      </c>
      <c r="C9986" s="1" t="s">
        <v>3106</v>
      </c>
      <c r="D9986" s="1">
        <v>43294</v>
      </c>
      <c r="E9986" s="1">
        <v>43298</v>
      </c>
      <c r="F9986" t="s">
        <v>115</v>
      </c>
      <c r="G9986" t="s">
        <v>116</v>
      </c>
      <c r="H9986" t="s">
        <v>4851</v>
      </c>
      <c r="I9986">
        <v>1</v>
      </c>
      <c r="J9986" s="3">
        <v>1765</v>
      </c>
    </row>
    <row r="9987" spans="1:10" x14ac:dyDescent="0.4">
      <c r="A9987">
        <v>1621897</v>
      </c>
      <c r="B9987">
        <v>98627</v>
      </c>
      <c r="C9987" s="1" t="s">
        <v>3106</v>
      </c>
      <c r="D9987" s="1">
        <v>43294</v>
      </c>
      <c r="E9987" s="1">
        <v>43298</v>
      </c>
      <c r="F9987" t="s">
        <v>115</v>
      </c>
      <c r="G9987" t="s">
        <v>116</v>
      </c>
      <c r="H9987" t="s">
        <v>4851</v>
      </c>
      <c r="I9987">
        <v>1</v>
      </c>
      <c r="J9987" s="3">
        <v>2045</v>
      </c>
    </row>
    <row r="9988" spans="1:10" x14ac:dyDescent="0.4">
      <c r="A9988">
        <v>1621897</v>
      </c>
      <c r="B9988">
        <v>98413</v>
      </c>
      <c r="C9988" s="1" t="s">
        <v>3106</v>
      </c>
      <c r="D9988" s="1">
        <v>43294</v>
      </c>
      <c r="E9988" s="1">
        <v>43298</v>
      </c>
      <c r="F9988" t="s">
        <v>115</v>
      </c>
      <c r="G9988" t="s">
        <v>116</v>
      </c>
      <c r="H9988" t="s">
        <v>4851</v>
      </c>
      <c r="I9988">
        <v>1</v>
      </c>
      <c r="J9988" s="3">
        <v>4900</v>
      </c>
    </row>
    <row r="9989" spans="1:10" x14ac:dyDescent="0.4">
      <c r="A9989">
        <v>1621897</v>
      </c>
      <c r="B9989">
        <v>143352</v>
      </c>
      <c r="C9989" s="1" t="s">
        <v>3106</v>
      </c>
      <c r="D9989" s="1">
        <v>43294</v>
      </c>
      <c r="E9989" s="1">
        <v>43298</v>
      </c>
      <c r="F9989" t="s">
        <v>115</v>
      </c>
      <c r="G9989" t="s">
        <v>116</v>
      </c>
      <c r="H9989" t="s">
        <v>4851</v>
      </c>
      <c r="I9989">
        <v>1</v>
      </c>
      <c r="J9989" s="3">
        <v>3089</v>
      </c>
    </row>
    <row r="9990" spans="1:10" x14ac:dyDescent="0.4">
      <c r="A9990">
        <v>1621897</v>
      </c>
      <c r="B9990">
        <v>135742</v>
      </c>
      <c r="C9990" s="1" t="s">
        <v>3106</v>
      </c>
      <c r="D9990" s="1">
        <v>43294</v>
      </c>
      <c r="E9990" s="1">
        <v>43298</v>
      </c>
      <c r="F9990" t="s">
        <v>115</v>
      </c>
      <c r="G9990" t="s">
        <v>116</v>
      </c>
      <c r="H9990" t="s">
        <v>4851</v>
      </c>
      <c r="I9990">
        <v>1</v>
      </c>
      <c r="J9990" s="3">
        <v>2450</v>
      </c>
    </row>
    <row r="9991" spans="1:10" x14ac:dyDescent="0.4">
      <c r="A9991">
        <v>1621771</v>
      </c>
      <c r="B9991">
        <v>97318</v>
      </c>
      <c r="C9991" s="1" t="s">
        <v>2982</v>
      </c>
      <c r="D9991" s="1">
        <v>43294</v>
      </c>
      <c r="E9991" s="1">
        <v>43297</v>
      </c>
      <c r="F9991" t="s">
        <v>5633</v>
      </c>
      <c r="G9991" t="s">
        <v>22</v>
      </c>
      <c r="H9991" t="s">
        <v>4883</v>
      </c>
      <c r="I9991">
        <v>1</v>
      </c>
      <c r="J9991" s="3">
        <v>6000</v>
      </c>
    </row>
    <row r="9992" spans="1:10" x14ac:dyDescent="0.4">
      <c r="A9992">
        <v>1621323</v>
      </c>
      <c r="B9992">
        <v>95735</v>
      </c>
      <c r="C9992" s="1" t="s">
        <v>2604</v>
      </c>
      <c r="D9992" s="1">
        <v>43294</v>
      </c>
      <c r="E9992" s="1">
        <v>43296</v>
      </c>
      <c r="F9992" t="s">
        <v>4940</v>
      </c>
      <c r="G9992" t="s">
        <v>18</v>
      </c>
      <c r="H9992" t="s">
        <v>4851</v>
      </c>
      <c r="I9992">
        <v>1</v>
      </c>
      <c r="J9992" s="3">
        <v>108</v>
      </c>
    </row>
    <row r="9993" spans="1:10" x14ac:dyDescent="0.4">
      <c r="A9993">
        <v>1621431</v>
      </c>
      <c r="B9993">
        <v>136811</v>
      </c>
      <c r="C9993" s="1" t="s">
        <v>2701</v>
      </c>
      <c r="D9993" s="1">
        <v>43294</v>
      </c>
      <c r="E9993" s="1">
        <v>43295</v>
      </c>
      <c r="F9993" t="s">
        <v>6527</v>
      </c>
      <c r="G9993" t="s">
        <v>39</v>
      </c>
      <c r="H9993" t="s">
        <v>4851</v>
      </c>
      <c r="I9993">
        <v>1</v>
      </c>
      <c r="J9993" s="3">
        <v>1200</v>
      </c>
    </row>
    <row r="9994" spans="1:10" x14ac:dyDescent="0.4">
      <c r="A9994">
        <v>1621431</v>
      </c>
      <c r="B9994">
        <v>136270</v>
      </c>
      <c r="C9994" s="1" t="s">
        <v>2701</v>
      </c>
      <c r="D9994" s="1">
        <v>43294</v>
      </c>
      <c r="E9994" s="1">
        <v>43295</v>
      </c>
      <c r="F9994" t="s">
        <v>6527</v>
      </c>
      <c r="G9994" t="s">
        <v>39</v>
      </c>
      <c r="H9994" t="s">
        <v>4851</v>
      </c>
      <c r="I9994">
        <v>2</v>
      </c>
      <c r="J9994" s="3">
        <v>3000</v>
      </c>
    </row>
    <row r="9995" spans="1:10" x14ac:dyDescent="0.4">
      <c r="A9995">
        <v>1623590</v>
      </c>
      <c r="B9995">
        <v>137408</v>
      </c>
      <c r="C9995" s="1" t="s">
        <v>4268</v>
      </c>
      <c r="D9995" s="1">
        <v>43294</v>
      </c>
      <c r="E9995" s="1">
        <v>43295</v>
      </c>
      <c r="F9995" t="s">
        <v>6501</v>
      </c>
      <c r="G9995" t="s">
        <v>22</v>
      </c>
      <c r="H9995" t="s">
        <v>4896</v>
      </c>
      <c r="I9995">
        <v>1</v>
      </c>
      <c r="J9995" s="3">
        <v>1600</v>
      </c>
    </row>
    <row r="9996" spans="1:10" x14ac:dyDescent="0.4">
      <c r="A9996">
        <v>1623053</v>
      </c>
      <c r="B9996">
        <v>143904</v>
      </c>
      <c r="C9996" s="1" t="s">
        <v>6820</v>
      </c>
      <c r="D9996" s="1">
        <v>43294</v>
      </c>
      <c r="E9996" s="1">
        <v>43296</v>
      </c>
      <c r="F9996" t="s">
        <v>5812</v>
      </c>
      <c r="G9996" t="s">
        <v>39</v>
      </c>
      <c r="H9996" t="s">
        <v>4851</v>
      </c>
      <c r="I9996">
        <v>1</v>
      </c>
      <c r="J9996" s="3">
        <v>700</v>
      </c>
    </row>
    <row r="9997" spans="1:10" x14ac:dyDescent="0.4">
      <c r="A9997">
        <v>1623053</v>
      </c>
      <c r="B9997">
        <v>142706</v>
      </c>
      <c r="C9997" s="1" t="s">
        <v>6820</v>
      </c>
      <c r="D9997" s="1">
        <v>43294</v>
      </c>
      <c r="E9997" s="1">
        <v>43296</v>
      </c>
      <c r="F9997" t="s">
        <v>5812</v>
      </c>
      <c r="G9997" t="s">
        <v>39</v>
      </c>
      <c r="H9997" t="s">
        <v>4851</v>
      </c>
      <c r="I9997">
        <v>1</v>
      </c>
      <c r="J9997" s="3">
        <v>700</v>
      </c>
    </row>
    <row r="9998" spans="1:10" x14ac:dyDescent="0.4">
      <c r="A9998">
        <v>1623053</v>
      </c>
      <c r="B9998">
        <v>135606</v>
      </c>
      <c r="C9998" s="1" t="s">
        <v>6820</v>
      </c>
      <c r="D9998" s="1">
        <v>43294</v>
      </c>
      <c r="E9998" s="1">
        <v>43296</v>
      </c>
      <c r="F9998" t="s">
        <v>5812</v>
      </c>
      <c r="G9998" t="s">
        <v>39</v>
      </c>
      <c r="H9998" t="s">
        <v>4851</v>
      </c>
      <c r="I9998">
        <v>2</v>
      </c>
      <c r="J9998" s="3">
        <v>2200</v>
      </c>
    </row>
    <row r="9999" spans="1:10" x14ac:dyDescent="0.4">
      <c r="A9999">
        <v>1622763</v>
      </c>
      <c r="B9999">
        <v>134103</v>
      </c>
      <c r="C9999" s="1" t="s">
        <v>3796</v>
      </c>
      <c r="D9999" s="1">
        <v>43294</v>
      </c>
      <c r="E9999" s="1">
        <v>43296</v>
      </c>
      <c r="F9999" t="s">
        <v>4880</v>
      </c>
      <c r="G9999" t="s">
        <v>14</v>
      </c>
      <c r="H9999" t="s">
        <v>4851</v>
      </c>
      <c r="I9999">
        <v>1</v>
      </c>
      <c r="J9999" s="3">
        <v>4000</v>
      </c>
    </row>
    <row r="10000" spans="1:10" x14ac:dyDescent="0.4">
      <c r="A10000">
        <v>1622890</v>
      </c>
      <c r="B10000">
        <v>134612</v>
      </c>
      <c r="C10000" s="1" t="s">
        <v>3903</v>
      </c>
      <c r="D10000" s="1">
        <v>43294</v>
      </c>
      <c r="E10000" s="1">
        <v>43296</v>
      </c>
      <c r="F10000" t="s">
        <v>5526</v>
      </c>
      <c r="G10000" t="s">
        <v>28</v>
      </c>
      <c r="H10000" t="s">
        <v>4851</v>
      </c>
      <c r="I10000">
        <v>1</v>
      </c>
      <c r="J10000" s="3">
        <v>1100</v>
      </c>
    </row>
    <row r="10001" spans="1:10" x14ac:dyDescent="0.4">
      <c r="A10001">
        <v>1622890</v>
      </c>
      <c r="B10001">
        <v>139420</v>
      </c>
      <c r="C10001" s="1" t="s">
        <v>3903</v>
      </c>
      <c r="D10001" s="1">
        <v>43294</v>
      </c>
      <c r="E10001" s="1">
        <v>43296</v>
      </c>
      <c r="F10001" t="s">
        <v>5526</v>
      </c>
      <c r="G10001" t="s">
        <v>28</v>
      </c>
      <c r="H10001" t="s">
        <v>4851</v>
      </c>
      <c r="I10001">
        <v>1</v>
      </c>
      <c r="J10001" s="3">
        <v>1100</v>
      </c>
    </row>
    <row r="10002" spans="1:10" x14ac:dyDescent="0.4">
      <c r="A10002">
        <v>1624745</v>
      </c>
      <c r="B10002">
        <v>143551</v>
      </c>
      <c r="C10002" s="1" t="s">
        <v>4703</v>
      </c>
      <c r="D10002" s="1">
        <v>43294</v>
      </c>
      <c r="E10002" s="1">
        <v>43296</v>
      </c>
      <c r="F10002" t="s">
        <v>5436</v>
      </c>
      <c r="G10002" t="s">
        <v>22</v>
      </c>
      <c r="H10002" t="s">
        <v>5132</v>
      </c>
      <c r="I10002">
        <v>1</v>
      </c>
      <c r="J10002" s="3">
        <v>3000</v>
      </c>
    </row>
    <row r="10003" spans="1:10" x14ac:dyDescent="0.4">
      <c r="A10003">
        <v>1624785</v>
      </c>
      <c r="B10003">
        <v>143657</v>
      </c>
      <c r="C10003" s="1" t="s">
        <v>4711</v>
      </c>
      <c r="D10003" s="1">
        <v>43294</v>
      </c>
      <c r="E10003" s="1">
        <v>43294</v>
      </c>
      <c r="F10003" t="s">
        <v>4880</v>
      </c>
      <c r="G10003" t="s">
        <v>14</v>
      </c>
      <c r="H10003" t="s">
        <v>4851</v>
      </c>
      <c r="I10003">
        <v>2</v>
      </c>
      <c r="J10003" s="3">
        <v>160</v>
      </c>
    </row>
    <row r="10004" spans="1:10" x14ac:dyDescent="0.4">
      <c r="A10004">
        <v>1624359</v>
      </c>
      <c r="B10004">
        <v>142808</v>
      </c>
      <c r="C10004" s="1" t="s">
        <v>4635</v>
      </c>
      <c r="D10004" s="1">
        <v>43294</v>
      </c>
      <c r="E10004" s="1">
        <v>43295</v>
      </c>
      <c r="F10004" t="s">
        <v>6559</v>
      </c>
      <c r="G10004" t="s">
        <v>22</v>
      </c>
      <c r="H10004" t="s">
        <v>4896</v>
      </c>
      <c r="I10004">
        <v>1</v>
      </c>
      <c r="J10004" s="3">
        <v>3979</v>
      </c>
    </row>
    <row r="10005" spans="1:10" x14ac:dyDescent="0.4">
      <c r="A10005">
        <v>1624073</v>
      </c>
      <c r="B10005">
        <v>142911</v>
      </c>
      <c r="C10005" s="1" t="s">
        <v>4492</v>
      </c>
      <c r="D10005" s="1">
        <v>43294</v>
      </c>
      <c r="E10005" s="1">
        <v>43296</v>
      </c>
      <c r="F10005" t="s">
        <v>4987</v>
      </c>
      <c r="G10005" t="s">
        <v>22</v>
      </c>
      <c r="H10005" t="s">
        <v>4913</v>
      </c>
      <c r="I10005">
        <v>1</v>
      </c>
      <c r="J10005" s="3">
        <v>4100</v>
      </c>
    </row>
    <row r="10006" spans="1:10" x14ac:dyDescent="0.4">
      <c r="A10006">
        <v>1624004</v>
      </c>
      <c r="B10006">
        <v>137652</v>
      </c>
      <c r="C10006" s="1" t="s">
        <v>4452</v>
      </c>
      <c r="D10006" s="1">
        <v>43294</v>
      </c>
      <c r="E10006" s="1">
        <v>43300</v>
      </c>
      <c r="F10006" t="s">
        <v>5190</v>
      </c>
      <c r="G10006" t="s">
        <v>22</v>
      </c>
      <c r="H10006" t="s">
        <v>5191</v>
      </c>
      <c r="I10006">
        <v>1</v>
      </c>
      <c r="J10006" s="3">
        <v>3500</v>
      </c>
    </row>
    <row r="10007" spans="1:10" x14ac:dyDescent="0.4">
      <c r="A10007">
        <v>1624461</v>
      </c>
      <c r="B10007">
        <v>142986</v>
      </c>
      <c r="C10007" s="1" t="s">
        <v>4669</v>
      </c>
      <c r="D10007" s="1">
        <v>43295</v>
      </c>
      <c r="E10007" s="1">
        <v>43296</v>
      </c>
      <c r="F10007" t="s">
        <v>5274</v>
      </c>
      <c r="G10007" t="s">
        <v>222</v>
      </c>
      <c r="H10007" t="s">
        <v>4851</v>
      </c>
      <c r="I10007">
        <v>1</v>
      </c>
      <c r="J10007" s="3">
        <v>411</v>
      </c>
    </row>
    <row r="10008" spans="1:10" x14ac:dyDescent="0.4">
      <c r="A10008">
        <v>1622672</v>
      </c>
      <c r="B10008">
        <v>133985</v>
      </c>
      <c r="C10008" s="1" t="s">
        <v>3722</v>
      </c>
      <c r="D10008" s="1">
        <v>43295</v>
      </c>
      <c r="E10008" s="1">
        <v>43300</v>
      </c>
      <c r="F10008" t="s">
        <v>4888</v>
      </c>
      <c r="G10008" t="s">
        <v>95</v>
      </c>
      <c r="H10008" t="s">
        <v>4851</v>
      </c>
      <c r="I10008">
        <v>1</v>
      </c>
      <c r="J10008" s="3">
        <v>1864</v>
      </c>
    </row>
    <row r="10009" spans="1:10" x14ac:dyDescent="0.4">
      <c r="A10009">
        <v>1622672</v>
      </c>
      <c r="B10009">
        <v>135631</v>
      </c>
      <c r="C10009" s="1" t="s">
        <v>3722</v>
      </c>
      <c r="D10009" s="1">
        <v>43295</v>
      </c>
      <c r="E10009" s="1">
        <v>43300</v>
      </c>
      <c r="F10009" t="s">
        <v>4888</v>
      </c>
      <c r="G10009" t="s">
        <v>95</v>
      </c>
      <c r="H10009" t="s">
        <v>4851</v>
      </c>
      <c r="I10009">
        <v>1</v>
      </c>
      <c r="J10009" s="3">
        <v>2000</v>
      </c>
    </row>
    <row r="10010" spans="1:10" x14ac:dyDescent="0.4">
      <c r="A10010">
        <v>1621459</v>
      </c>
      <c r="B10010">
        <v>96117</v>
      </c>
      <c r="C10010" s="1" t="s">
        <v>2728</v>
      </c>
      <c r="D10010" s="1">
        <v>43295</v>
      </c>
      <c r="E10010" s="1">
        <v>43296</v>
      </c>
      <c r="F10010" t="s">
        <v>5346</v>
      </c>
      <c r="G10010" t="s">
        <v>81</v>
      </c>
      <c r="H10010" t="s">
        <v>4851</v>
      </c>
      <c r="I10010">
        <v>1</v>
      </c>
      <c r="J10010" s="3">
        <v>379</v>
      </c>
    </row>
    <row r="10011" spans="1:10" x14ac:dyDescent="0.4">
      <c r="A10011">
        <v>1621459</v>
      </c>
      <c r="B10011">
        <v>96076</v>
      </c>
      <c r="C10011" s="1" t="s">
        <v>2728</v>
      </c>
      <c r="D10011" s="1">
        <v>43295</v>
      </c>
      <c r="E10011" s="1">
        <v>43296</v>
      </c>
      <c r="F10011" t="s">
        <v>5346</v>
      </c>
      <c r="G10011" t="s">
        <v>81</v>
      </c>
      <c r="H10011" t="s">
        <v>4851</v>
      </c>
      <c r="I10011">
        <v>2</v>
      </c>
      <c r="J10011" s="3">
        <v>4428</v>
      </c>
    </row>
    <row r="10012" spans="1:10" x14ac:dyDescent="0.4">
      <c r="A10012">
        <v>1621388</v>
      </c>
      <c r="B10012">
        <v>96346</v>
      </c>
      <c r="C10012" s="1" t="s">
        <v>2661</v>
      </c>
      <c r="D10012" s="1">
        <v>43295</v>
      </c>
      <c r="E10012" s="1">
        <v>43299</v>
      </c>
      <c r="F10012" t="s">
        <v>5342</v>
      </c>
      <c r="G10012" t="s">
        <v>18</v>
      </c>
      <c r="H10012" t="s">
        <v>4851</v>
      </c>
      <c r="I10012">
        <v>9</v>
      </c>
      <c r="J10012" s="3">
        <v>8400</v>
      </c>
    </row>
    <row r="10013" spans="1:10" x14ac:dyDescent="0.4">
      <c r="A10013">
        <v>1621388</v>
      </c>
      <c r="B10013">
        <v>96947</v>
      </c>
      <c r="C10013" s="1" t="s">
        <v>2661</v>
      </c>
      <c r="D10013" s="1">
        <v>43295</v>
      </c>
      <c r="E10013" s="1">
        <v>43299</v>
      </c>
      <c r="F10013" t="s">
        <v>5342</v>
      </c>
      <c r="G10013" t="s">
        <v>18</v>
      </c>
      <c r="H10013" t="s">
        <v>4851</v>
      </c>
      <c r="I10013">
        <v>2</v>
      </c>
      <c r="J10013" s="3">
        <v>2100</v>
      </c>
    </row>
    <row r="10014" spans="1:10" x14ac:dyDescent="0.4">
      <c r="A10014">
        <v>1621388</v>
      </c>
      <c r="B10014">
        <v>96883</v>
      </c>
      <c r="C10014" s="1" t="s">
        <v>2661</v>
      </c>
      <c r="D10014" s="1">
        <v>43295</v>
      </c>
      <c r="E10014" s="1">
        <v>43299</v>
      </c>
      <c r="F10014" t="s">
        <v>5342</v>
      </c>
      <c r="G10014" t="s">
        <v>18</v>
      </c>
      <c r="H10014" t="s">
        <v>4851</v>
      </c>
      <c r="I10014">
        <v>3</v>
      </c>
      <c r="J10014" s="3">
        <v>2550</v>
      </c>
    </row>
    <row r="10015" spans="1:10" x14ac:dyDescent="0.4">
      <c r="A10015">
        <v>1621388</v>
      </c>
      <c r="B10015">
        <v>97377</v>
      </c>
      <c r="C10015" s="1" t="s">
        <v>2661</v>
      </c>
      <c r="D10015" s="1">
        <v>43295</v>
      </c>
      <c r="E10015" s="1">
        <v>43299</v>
      </c>
      <c r="F10015" t="s">
        <v>5342</v>
      </c>
      <c r="G10015" t="s">
        <v>18</v>
      </c>
      <c r="H10015" t="s">
        <v>4851</v>
      </c>
      <c r="I10015">
        <v>91</v>
      </c>
      <c r="J10015" s="3">
        <v>110100</v>
      </c>
    </row>
    <row r="10016" spans="1:10" x14ac:dyDescent="0.4">
      <c r="A10016">
        <v>1621388</v>
      </c>
      <c r="B10016">
        <v>97604</v>
      </c>
      <c r="C10016" s="1" t="s">
        <v>2661</v>
      </c>
      <c r="D10016" s="1">
        <v>43295</v>
      </c>
      <c r="E10016" s="1">
        <v>43299</v>
      </c>
      <c r="F10016" t="s">
        <v>5342</v>
      </c>
      <c r="G10016" t="s">
        <v>18</v>
      </c>
      <c r="H10016" t="s">
        <v>4851</v>
      </c>
      <c r="I10016">
        <v>2</v>
      </c>
      <c r="J10016" s="3">
        <v>1100</v>
      </c>
    </row>
    <row r="10017" spans="1:10" x14ac:dyDescent="0.4">
      <c r="A10017">
        <v>1621388</v>
      </c>
      <c r="B10017">
        <v>97726</v>
      </c>
      <c r="C10017" s="1" t="s">
        <v>2661</v>
      </c>
      <c r="D10017" s="1">
        <v>43295</v>
      </c>
      <c r="E10017" s="1">
        <v>43299</v>
      </c>
      <c r="F10017" t="s">
        <v>5342</v>
      </c>
      <c r="G10017" t="s">
        <v>18</v>
      </c>
      <c r="H10017" t="s">
        <v>4851</v>
      </c>
      <c r="I10017">
        <v>51</v>
      </c>
      <c r="J10017" s="3">
        <v>28546</v>
      </c>
    </row>
    <row r="10018" spans="1:10" x14ac:dyDescent="0.4">
      <c r="A10018">
        <v>1621388</v>
      </c>
      <c r="B10018">
        <v>97916</v>
      </c>
      <c r="C10018" s="1" t="s">
        <v>2661</v>
      </c>
      <c r="D10018" s="1">
        <v>43295</v>
      </c>
      <c r="E10018" s="1">
        <v>43299</v>
      </c>
      <c r="F10018" t="s">
        <v>5342</v>
      </c>
      <c r="G10018" t="s">
        <v>18</v>
      </c>
      <c r="H10018" t="s">
        <v>4851</v>
      </c>
      <c r="I10018">
        <v>2</v>
      </c>
      <c r="J10018" s="3">
        <v>2100</v>
      </c>
    </row>
    <row r="10019" spans="1:10" x14ac:dyDescent="0.4">
      <c r="A10019">
        <v>1621388</v>
      </c>
      <c r="B10019">
        <v>97952</v>
      </c>
      <c r="C10019" s="1" t="s">
        <v>2661</v>
      </c>
      <c r="D10019" s="1">
        <v>43295</v>
      </c>
      <c r="E10019" s="1">
        <v>43299</v>
      </c>
      <c r="F10019" t="s">
        <v>5342</v>
      </c>
      <c r="G10019" t="s">
        <v>18</v>
      </c>
      <c r="H10019" t="s">
        <v>4851</v>
      </c>
      <c r="I10019">
        <v>2</v>
      </c>
      <c r="J10019" s="3">
        <v>2300</v>
      </c>
    </row>
    <row r="10020" spans="1:10" x14ac:dyDescent="0.4">
      <c r="A10020">
        <v>1621388</v>
      </c>
      <c r="B10020">
        <v>79152</v>
      </c>
      <c r="C10020" s="1" t="s">
        <v>2661</v>
      </c>
      <c r="D10020" s="1">
        <v>43295</v>
      </c>
      <c r="E10020" s="1">
        <v>43299</v>
      </c>
      <c r="F10020" t="s">
        <v>5342</v>
      </c>
      <c r="G10020" t="s">
        <v>18</v>
      </c>
      <c r="H10020" t="s">
        <v>4851</v>
      </c>
      <c r="I10020">
        <v>1</v>
      </c>
      <c r="J10020" s="3">
        <v>1300</v>
      </c>
    </row>
    <row r="10021" spans="1:10" x14ac:dyDescent="0.4">
      <c r="A10021">
        <v>1621388</v>
      </c>
      <c r="B10021">
        <v>138196</v>
      </c>
      <c r="C10021" s="1" t="s">
        <v>2661</v>
      </c>
      <c r="D10021" s="1">
        <v>43295</v>
      </c>
      <c r="E10021" s="1">
        <v>43299</v>
      </c>
      <c r="F10021" t="s">
        <v>5342</v>
      </c>
      <c r="G10021" t="s">
        <v>18</v>
      </c>
      <c r="H10021" t="s">
        <v>4851</v>
      </c>
      <c r="I10021">
        <v>1</v>
      </c>
      <c r="J10021" s="3">
        <v>755</v>
      </c>
    </row>
    <row r="10022" spans="1:10" x14ac:dyDescent="0.4">
      <c r="A10022">
        <v>1621692</v>
      </c>
      <c r="B10022">
        <v>96988</v>
      </c>
      <c r="C10022" s="1" t="s">
        <v>6578</v>
      </c>
      <c r="D10022" s="1">
        <v>43295</v>
      </c>
      <c r="E10022" s="1">
        <v>43300</v>
      </c>
      <c r="F10022" t="s">
        <v>6579</v>
      </c>
      <c r="G10022" t="s">
        <v>22</v>
      </c>
      <c r="H10022" t="s">
        <v>4969</v>
      </c>
      <c r="I10022">
        <v>2</v>
      </c>
      <c r="J10022" s="3">
        <v>6815</v>
      </c>
    </row>
    <row r="10023" spans="1:10" x14ac:dyDescent="0.4">
      <c r="A10023">
        <v>1621686</v>
      </c>
      <c r="B10023">
        <v>96987</v>
      </c>
      <c r="C10023" s="1" t="s">
        <v>6574</v>
      </c>
      <c r="D10023" s="1">
        <v>43295</v>
      </c>
      <c r="E10023" s="1">
        <v>43298</v>
      </c>
      <c r="F10023" t="s">
        <v>4860</v>
      </c>
      <c r="G10023" t="s">
        <v>11</v>
      </c>
      <c r="H10023" t="s">
        <v>4851</v>
      </c>
      <c r="I10023">
        <v>3</v>
      </c>
      <c r="J10023" s="3">
        <v>5590</v>
      </c>
    </row>
    <row r="10024" spans="1:10" x14ac:dyDescent="0.4">
      <c r="A10024">
        <v>1621850</v>
      </c>
      <c r="B10024">
        <v>97727</v>
      </c>
      <c r="C10024" s="1" t="s">
        <v>3058</v>
      </c>
      <c r="D10024" s="1">
        <v>43295</v>
      </c>
      <c r="E10024" s="1">
        <v>43298</v>
      </c>
      <c r="F10024" t="s">
        <v>5341</v>
      </c>
      <c r="G10024" t="s">
        <v>116</v>
      </c>
      <c r="H10024" t="s">
        <v>4851</v>
      </c>
      <c r="I10024">
        <v>15</v>
      </c>
      <c r="J10024" s="3">
        <v>36950</v>
      </c>
    </row>
    <row r="10025" spans="1:10" x14ac:dyDescent="0.4">
      <c r="A10025">
        <v>1621850</v>
      </c>
      <c r="B10025">
        <v>136318</v>
      </c>
      <c r="C10025" s="1" t="s">
        <v>3058</v>
      </c>
      <c r="D10025" s="1">
        <v>43295</v>
      </c>
      <c r="E10025" s="1">
        <v>43298</v>
      </c>
      <c r="F10025" t="s">
        <v>5341</v>
      </c>
      <c r="G10025" t="s">
        <v>116</v>
      </c>
      <c r="H10025" t="s">
        <v>4851</v>
      </c>
      <c r="I10025">
        <v>1</v>
      </c>
      <c r="J10025" s="3">
        <v>1700</v>
      </c>
    </row>
    <row r="10026" spans="1:10" x14ac:dyDescent="0.4">
      <c r="A10026">
        <v>1621850</v>
      </c>
      <c r="B10026">
        <v>137360</v>
      </c>
      <c r="C10026" s="1" t="s">
        <v>3058</v>
      </c>
      <c r="D10026" s="1">
        <v>43295</v>
      </c>
      <c r="E10026" s="1">
        <v>43298</v>
      </c>
      <c r="F10026" t="s">
        <v>5341</v>
      </c>
      <c r="G10026" t="s">
        <v>116</v>
      </c>
      <c r="H10026" t="s">
        <v>4851</v>
      </c>
      <c r="I10026">
        <v>1</v>
      </c>
      <c r="J10026" s="3">
        <v>4028</v>
      </c>
    </row>
    <row r="10027" spans="1:10" x14ac:dyDescent="0.4">
      <c r="A10027">
        <v>1621845</v>
      </c>
      <c r="B10027">
        <v>97724</v>
      </c>
      <c r="C10027" s="1" t="s">
        <v>3053</v>
      </c>
      <c r="D10027" s="1">
        <v>43295</v>
      </c>
      <c r="E10027" s="1">
        <v>43296</v>
      </c>
      <c r="F10027" t="s">
        <v>4987</v>
      </c>
      <c r="G10027" t="s">
        <v>22</v>
      </c>
      <c r="H10027" t="s">
        <v>4913</v>
      </c>
      <c r="I10027">
        <v>8</v>
      </c>
      <c r="J10027" s="3">
        <v>24700</v>
      </c>
    </row>
    <row r="10028" spans="1:10" x14ac:dyDescent="0.4">
      <c r="A10028">
        <v>1622091</v>
      </c>
      <c r="B10028">
        <v>98609</v>
      </c>
      <c r="C10028" s="1" t="s">
        <v>6642</v>
      </c>
      <c r="D10028" s="1">
        <v>43295</v>
      </c>
      <c r="E10028" s="1">
        <v>43296</v>
      </c>
      <c r="F10028" t="s">
        <v>5005</v>
      </c>
      <c r="G10028" t="s">
        <v>11</v>
      </c>
      <c r="H10028" t="s">
        <v>4851</v>
      </c>
      <c r="I10028">
        <v>1</v>
      </c>
      <c r="J10028" s="3">
        <v>800</v>
      </c>
    </row>
    <row r="10029" spans="1:10" x14ac:dyDescent="0.4">
      <c r="A10029">
        <v>1622091</v>
      </c>
      <c r="B10029">
        <v>142885</v>
      </c>
      <c r="C10029" s="1" t="s">
        <v>6642</v>
      </c>
      <c r="D10029" s="1">
        <v>43295</v>
      </c>
      <c r="E10029" s="1">
        <v>43296</v>
      </c>
      <c r="F10029" t="s">
        <v>5005</v>
      </c>
      <c r="G10029" t="s">
        <v>11</v>
      </c>
      <c r="H10029" t="s">
        <v>4851</v>
      </c>
      <c r="I10029">
        <v>1</v>
      </c>
      <c r="J10029" s="3">
        <v>780</v>
      </c>
    </row>
    <row r="10030" spans="1:10" x14ac:dyDescent="0.4">
      <c r="A10030">
        <v>1620845</v>
      </c>
      <c r="B10030">
        <v>134533</v>
      </c>
      <c r="C10030" s="1" t="s">
        <v>2267</v>
      </c>
      <c r="D10030" s="1">
        <v>43295</v>
      </c>
      <c r="E10030" s="1">
        <v>43296</v>
      </c>
      <c r="F10030" t="s">
        <v>5255</v>
      </c>
      <c r="G10030" t="s">
        <v>132</v>
      </c>
      <c r="H10030" t="s">
        <v>4851</v>
      </c>
      <c r="I10030">
        <v>2</v>
      </c>
      <c r="J10030" s="3">
        <v>3000</v>
      </c>
    </row>
    <row r="10031" spans="1:10" x14ac:dyDescent="0.4">
      <c r="A10031">
        <v>1620845</v>
      </c>
      <c r="B10031">
        <v>98192</v>
      </c>
      <c r="C10031" s="1" t="s">
        <v>2267</v>
      </c>
      <c r="D10031" s="1">
        <v>43295</v>
      </c>
      <c r="E10031" s="1">
        <v>43296</v>
      </c>
      <c r="F10031" t="s">
        <v>5255</v>
      </c>
      <c r="G10031" t="s">
        <v>132</v>
      </c>
      <c r="H10031" t="s">
        <v>4851</v>
      </c>
      <c r="I10031">
        <v>3</v>
      </c>
      <c r="J10031" s="3">
        <v>5150</v>
      </c>
    </row>
    <row r="10032" spans="1:10" x14ac:dyDescent="0.4">
      <c r="A10032">
        <v>1620845</v>
      </c>
      <c r="B10032">
        <v>97239</v>
      </c>
      <c r="C10032" s="1" t="s">
        <v>2267</v>
      </c>
      <c r="D10032" s="1">
        <v>43295</v>
      </c>
      <c r="E10032" s="1">
        <v>43296</v>
      </c>
      <c r="F10032" t="s">
        <v>5255</v>
      </c>
      <c r="G10032" t="s">
        <v>132</v>
      </c>
      <c r="H10032" t="s">
        <v>4851</v>
      </c>
      <c r="I10032">
        <v>9</v>
      </c>
      <c r="J10032" s="3">
        <v>4500</v>
      </c>
    </row>
    <row r="10033" spans="1:10" x14ac:dyDescent="0.4">
      <c r="A10033">
        <v>1620811</v>
      </c>
      <c r="B10033">
        <v>98193</v>
      </c>
      <c r="C10033" s="1" t="s">
        <v>2252</v>
      </c>
      <c r="D10033" s="1">
        <v>43295</v>
      </c>
      <c r="E10033" s="1">
        <v>43296</v>
      </c>
      <c r="F10033" t="s">
        <v>5659</v>
      </c>
      <c r="G10033" t="s">
        <v>22</v>
      </c>
      <c r="H10033" t="s">
        <v>5660</v>
      </c>
      <c r="I10033">
        <v>1</v>
      </c>
      <c r="J10033" s="3">
        <v>3000</v>
      </c>
    </row>
    <row r="10034" spans="1:10" x14ac:dyDescent="0.4">
      <c r="A10034">
        <v>1621083</v>
      </c>
      <c r="B10034">
        <v>135668</v>
      </c>
      <c r="C10034" s="1" t="s">
        <v>2445</v>
      </c>
      <c r="D10034" s="1">
        <v>43295</v>
      </c>
      <c r="E10034" s="1">
        <v>43296</v>
      </c>
      <c r="F10034" t="s">
        <v>5255</v>
      </c>
      <c r="G10034" t="s">
        <v>132</v>
      </c>
      <c r="H10034" t="s">
        <v>4851</v>
      </c>
      <c r="I10034">
        <v>2</v>
      </c>
      <c r="J10034" s="3">
        <v>3000</v>
      </c>
    </row>
    <row r="10035" spans="1:10" x14ac:dyDescent="0.4">
      <c r="A10035">
        <v>1621083</v>
      </c>
      <c r="B10035">
        <v>95795</v>
      </c>
      <c r="C10035" s="1" t="s">
        <v>2445</v>
      </c>
      <c r="D10035" s="1">
        <v>43295</v>
      </c>
      <c r="E10035" s="1">
        <v>43296</v>
      </c>
      <c r="F10035" t="s">
        <v>5255</v>
      </c>
      <c r="G10035" t="s">
        <v>132</v>
      </c>
      <c r="H10035" t="s">
        <v>4851</v>
      </c>
      <c r="I10035">
        <v>1</v>
      </c>
      <c r="J10035" s="3">
        <v>3500</v>
      </c>
    </row>
    <row r="10036" spans="1:10" x14ac:dyDescent="0.4">
      <c r="A10036">
        <v>1621084</v>
      </c>
      <c r="B10036">
        <v>95798</v>
      </c>
      <c r="C10036" s="1" t="s">
        <v>2446</v>
      </c>
      <c r="D10036" s="1">
        <v>43296</v>
      </c>
      <c r="E10036" s="1">
        <v>43301</v>
      </c>
      <c r="F10036" t="s">
        <v>5255</v>
      </c>
      <c r="G10036" t="s">
        <v>132</v>
      </c>
      <c r="H10036" t="s">
        <v>4851</v>
      </c>
      <c r="I10036">
        <v>1</v>
      </c>
      <c r="J10036" s="3">
        <v>2100</v>
      </c>
    </row>
    <row r="10037" spans="1:10" x14ac:dyDescent="0.4">
      <c r="A10037">
        <v>1621084</v>
      </c>
      <c r="B10037">
        <v>96851</v>
      </c>
      <c r="C10037" s="1" t="s">
        <v>2446</v>
      </c>
      <c r="D10037" s="1">
        <v>43296</v>
      </c>
      <c r="E10037" s="1">
        <v>43301</v>
      </c>
      <c r="F10037" t="s">
        <v>5255</v>
      </c>
      <c r="G10037" t="s">
        <v>132</v>
      </c>
      <c r="H10037" t="s">
        <v>4851</v>
      </c>
      <c r="I10037">
        <v>1</v>
      </c>
      <c r="J10037" s="3">
        <v>1200</v>
      </c>
    </row>
    <row r="10038" spans="1:10" x14ac:dyDescent="0.4">
      <c r="A10038">
        <v>1621084</v>
      </c>
      <c r="B10038">
        <v>97729</v>
      </c>
      <c r="C10038" s="1" t="s">
        <v>2446</v>
      </c>
      <c r="D10038" s="1">
        <v>43296</v>
      </c>
      <c r="E10038" s="1">
        <v>43301</v>
      </c>
      <c r="F10038" t="s">
        <v>5255</v>
      </c>
      <c r="G10038" t="s">
        <v>132</v>
      </c>
      <c r="H10038" t="s">
        <v>4851</v>
      </c>
      <c r="I10038">
        <v>13</v>
      </c>
      <c r="J10038" s="3">
        <v>38500</v>
      </c>
    </row>
    <row r="10039" spans="1:10" x14ac:dyDescent="0.4">
      <c r="A10039">
        <v>1621084</v>
      </c>
      <c r="B10039">
        <v>135633</v>
      </c>
      <c r="C10039" s="1" t="s">
        <v>2446</v>
      </c>
      <c r="D10039" s="1">
        <v>43296</v>
      </c>
      <c r="E10039" s="1">
        <v>43301</v>
      </c>
      <c r="F10039" t="s">
        <v>5255</v>
      </c>
      <c r="G10039" t="s">
        <v>132</v>
      </c>
      <c r="H10039" t="s">
        <v>4851</v>
      </c>
      <c r="I10039">
        <v>3</v>
      </c>
      <c r="J10039" s="3">
        <v>4500</v>
      </c>
    </row>
    <row r="10040" spans="1:10" x14ac:dyDescent="0.4">
      <c r="A10040">
        <v>1621084</v>
      </c>
      <c r="B10040">
        <v>134805</v>
      </c>
      <c r="C10040" s="1" t="s">
        <v>2446</v>
      </c>
      <c r="D10040" s="1">
        <v>43296</v>
      </c>
      <c r="E10040" s="1">
        <v>43301</v>
      </c>
      <c r="F10040" t="s">
        <v>5255</v>
      </c>
      <c r="G10040" t="s">
        <v>132</v>
      </c>
      <c r="H10040" t="s">
        <v>4851</v>
      </c>
      <c r="I10040">
        <v>1</v>
      </c>
      <c r="J10040" s="3">
        <v>3885</v>
      </c>
    </row>
    <row r="10041" spans="1:10" x14ac:dyDescent="0.4">
      <c r="A10041">
        <v>1621084</v>
      </c>
      <c r="B10041">
        <v>136232</v>
      </c>
      <c r="C10041" s="1" t="s">
        <v>2446</v>
      </c>
      <c r="D10041" s="1">
        <v>43296</v>
      </c>
      <c r="E10041" s="1">
        <v>43301</v>
      </c>
      <c r="F10041" t="s">
        <v>5255</v>
      </c>
      <c r="G10041" t="s">
        <v>132</v>
      </c>
      <c r="H10041" t="s">
        <v>4851</v>
      </c>
      <c r="I10041">
        <v>5</v>
      </c>
      <c r="J10041" s="3">
        <v>12000</v>
      </c>
    </row>
    <row r="10042" spans="1:10" x14ac:dyDescent="0.4">
      <c r="A10042">
        <v>1621084</v>
      </c>
      <c r="B10042">
        <v>131449</v>
      </c>
      <c r="C10042" s="1" t="s">
        <v>2446</v>
      </c>
      <c r="D10042" s="1">
        <v>43296</v>
      </c>
      <c r="E10042" s="1">
        <v>43301</v>
      </c>
      <c r="F10042" t="s">
        <v>5255</v>
      </c>
      <c r="G10042" t="s">
        <v>132</v>
      </c>
      <c r="H10042" t="s">
        <v>4851</v>
      </c>
      <c r="I10042">
        <v>1</v>
      </c>
      <c r="J10042" s="3">
        <v>1200</v>
      </c>
    </row>
    <row r="10043" spans="1:10" x14ac:dyDescent="0.4">
      <c r="A10043">
        <v>1621084</v>
      </c>
      <c r="B10043">
        <v>133974</v>
      </c>
      <c r="C10043" s="1" t="s">
        <v>2446</v>
      </c>
      <c r="D10043" s="1">
        <v>43296</v>
      </c>
      <c r="E10043" s="1">
        <v>43301</v>
      </c>
      <c r="F10043" t="s">
        <v>5255</v>
      </c>
      <c r="G10043" t="s">
        <v>132</v>
      </c>
      <c r="H10043" t="s">
        <v>4851</v>
      </c>
      <c r="I10043">
        <v>2</v>
      </c>
      <c r="J10043" s="3">
        <v>3000</v>
      </c>
    </row>
    <row r="10044" spans="1:10" x14ac:dyDescent="0.4">
      <c r="A10044">
        <v>1621084</v>
      </c>
      <c r="B10044">
        <v>142983</v>
      </c>
      <c r="C10044" s="1" t="s">
        <v>2446</v>
      </c>
      <c r="D10044" s="1">
        <v>43296</v>
      </c>
      <c r="E10044" s="1">
        <v>43301</v>
      </c>
      <c r="F10044" t="s">
        <v>5255</v>
      </c>
      <c r="G10044" t="s">
        <v>132</v>
      </c>
      <c r="H10044" t="s">
        <v>4851</v>
      </c>
      <c r="I10044">
        <v>2</v>
      </c>
      <c r="J10044" s="3">
        <v>4600</v>
      </c>
    </row>
    <row r="10045" spans="1:10" x14ac:dyDescent="0.4">
      <c r="A10045">
        <v>1621113</v>
      </c>
      <c r="B10045">
        <v>97953</v>
      </c>
      <c r="C10045" s="1" t="s">
        <v>2472</v>
      </c>
      <c r="D10045" s="1">
        <v>43296</v>
      </c>
      <c r="E10045" s="1">
        <v>43300</v>
      </c>
      <c r="F10045" t="s">
        <v>5300</v>
      </c>
      <c r="G10045" t="s">
        <v>22</v>
      </c>
      <c r="H10045" t="s">
        <v>4896</v>
      </c>
      <c r="I10045">
        <v>1</v>
      </c>
      <c r="J10045" s="3">
        <v>2890</v>
      </c>
    </row>
    <row r="10046" spans="1:10" x14ac:dyDescent="0.4">
      <c r="A10046">
        <v>1621113</v>
      </c>
      <c r="B10046">
        <v>96900</v>
      </c>
      <c r="C10046" s="1" t="s">
        <v>2472</v>
      </c>
      <c r="D10046" s="1">
        <v>43296</v>
      </c>
      <c r="E10046" s="1">
        <v>43300</v>
      </c>
      <c r="F10046" t="s">
        <v>5300</v>
      </c>
      <c r="G10046" t="s">
        <v>22</v>
      </c>
      <c r="H10046" t="s">
        <v>4896</v>
      </c>
      <c r="I10046">
        <v>2</v>
      </c>
      <c r="J10046" s="3">
        <v>4675</v>
      </c>
    </row>
    <row r="10047" spans="1:10" x14ac:dyDescent="0.4">
      <c r="A10047">
        <v>1621113</v>
      </c>
      <c r="B10047">
        <v>95021</v>
      </c>
      <c r="C10047" s="1" t="s">
        <v>2472</v>
      </c>
      <c r="D10047" s="1">
        <v>43296</v>
      </c>
      <c r="E10047" s="1">
        <v>43300</v>
      </c>
      <c r="F10047" t="s">
        <v>5300</v>
      </c>
      <c r="G10047" t="s">
        <v>22</v>
      </c>
      <c r="H10047" t="s">
        <v>4896</v>
      </c>
      <c r="I10047">
        <v>1</v>
      </c>
      <c r="J10047" s="3">
        <v>3250</v>
      </c>
    </row>
    <row r="10048" spans="1:10" x14ac:dyDescent="0.4">
      <c r="A10048">
        <v>1621113</v>
      </c>
      <c r="B10048">
        <v>135634</v>
      </c>
      <c r="C10048" s="1" t="s">
        <v>2472</v>
      </c>
      <c r="D10048" s="1">
        <v>43296</v>
      </c>
      <c r="E10048" s="1">
        <v>43300</v>
      </c>
      <c r="F10048" t="s">
        <v>5300</v>
      </c>
      <c r="G10048" t="s">
        <v>22</v>
      </c>
      <c r="H10048" t="s">
        <v>4896</v>
      </c>
      <c r="I10048">
        <v>1</v>
      </c>
      <c r="J10048" s="3">
        <v>5800</v>
      </c>
    </row>
    <row r="10049" spans="1:10" x14ac:dyDescent="0.4">
      <c r="A10049">
        <v>1621113</v>
      </c>
      <c r="B10049">
        <v>136985</v>
      </c>
      <c r="C10049" s="1" t="s">
        <v>2472</v>
      </c>
      <c r="D10049" s="1">
        <v>43296</v>
      </c>
      <c r="E10049" s="1">
        <v>43300</v>
      </c>
      <c r="F10049" t="s">
        <v>5300</v>
      </c>
      <c r="G10049" t="s">
        <v>22</v>
      </c>
      <c r="H10049" t="s">
        <v>4896</v>
      </c>
      <c r="I10049">
        <v>1</v>
      </c>
      <c r="J10049" s="3">
        <v>2925</v>
      </c>
    </row>
    <row r="10050" spans="1:10" x14ac:dyDescent="0.4">
      <c r="A10050">
        <v>1621163</v>
      </c>
      <c r="B10050">
        <v>95366</v>
      </c>
      <c r="C10050" s="1" t="s">
        <v>2504</v>
      </c>
      <c r="D10050" s="1">
        <v>43296</v>
      </c>
      <c r="E10050" s="1">
        <v>43301</v>
      </c>
      <c r="F10050" t="s">
        <v>5274</v>
      </c>
      <c r="G10050" t="s">
        <v>222</v>
      </c>
      <c r="H10050" t="s">
        <v>4851</v>
      </c>
      <c r="I10050">
        <v>1</v>
      </c>
      <c r="J10050" s="3">
        <v>1850</v>
      </c>
    </row>
    <row r="10051" spans="1:10" x14ac:dyDescent="0.4">
      <c r="A10051">
        <v>1621163</v>
      </c>
      <c r="B10051">
        <v>95351</v>
      </c>
      <c r="C10051" s="1" t="s">
        <v>2504</v>
      </c>
      <c r="D10051" s="1">
        <v>43296</v>
      </c>
      <c r="E10051" s="1">
        <v>43301</v>
      </c>
      <c r="F10051" t="s">
        <v>5274</v>
      </c>
      <c r="G10051" t="s">
        <v>222</v>
      </c>
      <c r="H10051" t="s">
        <v>4851</v>
      </c>
      <c r="I10051">
        <v>1</v>
      </c>
      <c r="J10051" s="3">
        <v>950</v>
      </c>
    </row>
    <row r="10052" spans="1:10" x14ac:dyDescent="0.4">
      <c r="A10052">
        <v>1621163</v>
      </c>
      <c r="B10052">
        <v>97696</v>
      </c>
      <c r="C10052" s="1" t="s">
        <v>2504</v>
      </c>
      <c r="D10052" s="1">
        <v>43296</v>
      </c>
      <c r="E10052" s="1">
        <v>43301</v>
      </c>
      <c r="F10052" t="s">
        <v>5274</v>
      </c>
      <c r="G10052" t="s">
        <v>222</v>
      </c>
      <c r="H10052" t="s">
        <v>4851</v>
      </c>
      <c r="I10052">
        <v>4</v>
      </c>
      <c r="J10052" s="3">
        <v>8000</v>
      </c>
    </row>
    <row r="10053" spans="1:10" x14ac:dyDescent="0.4">
      <c r="A10053">
        <v>1621163</v>
      </c>
      <c r="B10053">
        <v>136239</v>
      </c>
      <c r="C10053" s="1" t="s">
        <v>2504</v>
      </c>
      <c r="D10053" s="1">
        <v>43296</v>
      </c>
      <c r="E10053" s="1">
        <v>43301</v>
      </c>
      <c r="F10053" t="s">
        <v>5274</v>
      </c>
      <c r="G10053" t="s">
        <v>222</v>
      </c>
      <c r="H10053" t="s">
        <v>4851</v>
      </c>
      <c r="I10053">
        <v>1</v>
      </c>
      <c r="J10053" s="3">
        <v>1215</v>
      </c>
    </row>
    <row r="10054" spans="1:10" x14ac:dyDescent="0.4">
      <c r="A10054">
        <v>1620846</v>
      </c>
      <c r="B10054">
        <v>97694</v>
      </c>
      <c r="C10054" s="1" t="s">
        <v>2268</v>
      </c>
      <c r="D10054" s="1">
        <v>43296</v>
      </c>
      <c r="E10054" s="1">
        <v>43301</v>
      </c>
      <c r="F10054" t="s">
        <v>5255</v>
      </c>
      <c r="G10054" t="s">
        <v>132</v>
      </c>
      <c r="H10054" t="s">
        <v>4851</v>
      </c>
      <c r="I10054">
        <v>6</v>
      </c>
      <c r="J10054" s="3">
        <v>30450</v>
      </c>
    </row>
    <row r="10055" spans="1:10" x14ac:dyDescent="0.4">
      <c r="A10055">
        <v>1620846</v>
      </c>
      <c r="B10055">
        <v>98194</v>
      </c>
      <c r="C10055" s="1" t="s">
        <v>2268</v>
      </c>
      <c r="D10055" s="1">
        <v>43296</v>
      </c>
      <c r="E10055" s="1">
        <v>43301</v>
      </c>
      <c r="F10055" t="s">
        <v>5255</v>
      </c>
      <c r="G10055" t="s">
        <v>132</v>
      </c>
      <c r="H10055" t="s">
        <v>4851</v>
      </c>
      <c r="I10055">
        <v>3</v>
      </c>
      <c r="J10055" s="3">
        <v>6350</v>
      </c>
    </row>
    <row r="10056" spans="1:10" x14ac:dyDescent="0.4">
      <c r="A10056">
        <v>1620846</v>
      </c>
      <c r="B10056">
        <v>98299</v>
      </c>
      <c r="C10056" s="1" t="s">
        <v>2268</v>
      </c>
      <c r="D10056" s="1">
        <v>43296</v>
      </c>
      <c r="E10056" s="1">
        <v>43301</v>
      </c>
      <c r="F10056" t="s">
        <v>5255</v>
      </c>
      <c r="G10056" t="s">
        <v>132</v>
      </c>
      <c r="H10056" t="s">
        <v>4851</v>
      </c>
      <c r="I10056">
        <v>9</v>
      </c>
      <c r="J10056" s="3">
        <v>13005</v>
      </c>
    </row>
    <row r="10057" spans="1:10" x14ac:dyDescent="0.4">
      <c r="A10057">
        <v>1620846</v>
      </c>
      <c r="B10057">
        <v>96986</v>
      </c>
      <c r="C10057" s="1" t="s">
        <v>2268</v>
      </c>
      <c r="D10057" s="1">
        <v>43296</v>
      </c>
      <c r="E10057" s="1">
        <v>43301</v>
      </c>
      <c r="F10057" t="s">
        <v>5255</v>
      </c>
      <c r="G10057" t="s">
        <v>132</v>
      </c>
      <c r="H10057" t="s">
        <v>4851</v>
      </c>
      <c r="I10057">
        <v>7</v>
      </c>
      <c r="J10057" s="3">
        <v>14180</v>
      </c>
    </row>
    <row r="10058" spans="1:10" x14ac:dyDescent="0.4">
      <c r="A10058">
        <v>1620846</v>
      </c>
      <c r="B10058">
        <v>134535</v>
      </c>
      <c r="C10058" s="1" t="s">
        <v>2268</v>
      </c>
      <c r="D10058" s="1">
        <v>43296</v>
      </c>
      <c r="E10058" s="1">
        <v>43301</v>
      </c>
      <c r="F10058" t="s">
        <v>5255</v>
      </c>
      <c r="G10058" t="s">
        <v>132</v>
      </c>
      <c r="H10058" t="s">
        <v>4851</v>
      </c>
      <c r="I10058">
        <v>2</v>
      </c>
      <c r="J10058" s="3">
        <v>3000</v>
      </c>
    </row>
    <row r="10059" spans="1:10" x14ac:dyDescent="0.4">
      <c r="A10059">
        <v>1620846</v>
      </c>
      <c r="B10059">
        <v>135462</v>
      </c>
      <c r="C10059" s="1" t="s">
        <v>2268</v>
      </c>
      <c r="D10059" s="1">
        <v>43296</v>
      </c>
      <c r="E10059" s="1">
        <v>43301</v>
      </c>
      <c r="F10059" t="s">
        <v>5255</v>
      </c>
      <c r="G10059" t="s">
        <v>132</v>
      </c>
      <c r="H10059" t="s">
        <v>4851</v>
      </c>
      <c r="I10059">
        <v>1</v>
      </c>
      <c r="J10059" s="3">
        <v>500</v>
      </c>
    </row>
    <row r="10060" spans="1:10" x14ac:dyDescent="0.4">
      <c r="A10060">
        <v>1620846</v>
      </c>
      <c r="B10060">
        <v>136696</v>
      </c>
      <c r="C10060" s="1" t="s">
        <v>2268</v>
      </c>
      <c r="D10060" s="1">
        <v>43296</v>
      </c>
      <c r="E10060" s="1">
        <v>43301</v>
      </c>
      <c r="F10060" t="s">
        <v>5255</v>
      </c>
      <c r="G10060" t="s">
        <v>132</v>
      </c>
      <c r="H10060" t="s">
        <v>4851</v>
      </c>
      <c r="I10060">
        <v>2</v>
      </c>
      <c r="J10060" s="3">
        <v>3800</v>
      </c>
    </row>
    <row r="10061" spans="1:10" x14ac:dyDescent="0.4">
      <c r="A10061">
        <v>1620846</v>
      </c>
      <c r="B10061">
        <v>137409</v>
      </c>
      <c r="C10061" s="1" t="s">
        <v>2268</v>
      </c>
      <c r="D10061" s="1">
        <v>43296</v>
      </c>
      <c r="E10061" s="1">
        <v>43301</v>
      </c>
      <c r="F10061" t="s">
        <v>5255</v>
      </c>
      <c r="G10061" t="s">
        <v>132</v>
      </c>
      <c r="H10061" t="s">
        <v>4851</v>
      </c>
      <c r="I10061">
        <v>3</v>
      </c>
      <c r="J10061" s="3">
        <v>6900</v>
      </c>
    </row>
    <row r="10062" spans="1:10" x14ac:dyDescent="0.4">
      <c r="A10062">
        <v>1620455</v>
      </c>
      <c r="B10062">
        <v>94221</v>
      </c>
      <c r="C10062" s="1" t="s">
        <v>1992</v>
      </c>
      <c r="D10062" s="1">
        <v>43296</v>
      </c>
      <c r="E10062" s="1">
        <v>43299</v>
      </c>
      <c r="F10062" t="s">
        <v>442</v>
      </c>
      <c r="G10062" t="s">
        <v>296</v>
      </c>
      <c r="H10062" t="s">
        <v>4851</v>
      </c>
      <c r="I10062">
        <v>1</v>
      </c>
      <c r="J10062" s="3">
        <v>2044</v>
      </c>
    </row>
    <row r="10063" spans="1:10" x14ac:dyDescent="0.4">
      <c r="A10063">
        <v>1620455</v>
      </c>
      <c r="B10063">
        <v>136942</v>
      </c>
      <c r="C10063" s="1" t="s">
        <v>1992</v>
      </c>
      <c r="D10063" s="1">
        <v>43296</v>
      </c>
      <c r="E10063" s="1">
        <v>43299</v>
      </c>
      <c r="F10063" t="s">
        <v>442</v>
      </c>
      <c r="G10063" t="s">
        <v>296</v>
      </c>
      <c r="H10063" t="s">
        <v>4851</v>
      </c>
      <c r="I10063">
        <v>2</v>
      </c>
      <c r="J10063" s="3">
        <v>4850</v>
      </c>
    </row>
    <row r="10064" spans="1:10" x14ac:dyDescent="0.4">
      <c r="A10064">
        <v>1620455</v>
      </c>
      <c r="B10064">
        <v>135745</v>
      </c>
      <c r="C10064" s="1" t="s">
        <v>1992</v>
      </c>
      <c r="D10064" s="1">
        <v>43296</v>
      </c>
      <c r="E10064" s="1">
        <v>43299</v>
      </c>
      <c r="F10064" t="s">
        <v>442</v>
      </c>
      <c r="G10064" t="s">
        <v>296</v>
      </c>
      <c r="H10064" t="s">
        <v>4851</v>
      </c>
      <c r="I10064">
        <v>1</v>
      </c>
      <c r="J10064" s="3">
        <v>2900</v>
      </c>
    </row>
    <row r="10065" spans="1:10" x14ac:dyDescent="0.4">
      <c r="A10065">
        <v>1622007</v>
      </c>
      <c r="B10065">
        <v>97735</v>
      </c>
      <c r="C10065" s="1" t="s">
        <v>3207</v>
      </c>
      <c r="D10065" s="1">
        <v>43296</v>
      </c>
      <c r="E10065" s="1">
        <v>43301</v>
      </c>
      <c r="F10065" t="s">
        <v>5304</v>
      </c>
      <c r="G10065" t="s">
        <v>22</v>
      </c>
      <c r="H10065" t="s">
        <v>5094</v>
      </c>
      <c r="I10065">
        <v>2</v>
      </c>
      <c r="J10065" s="3">
        <v>11000</v>
      </c>
    </row>
    <row r="10066" spans="1:10" x14ac:dyDescent="0.4">
      <c r="A10066">
        <v>1622007</v>
      </c>
      <c r="B10066">
        <v>79132</v>
      </c>
      <c r="C10066" s="1" t="s">
        <v>3207</v>
      </c>
      <c r="D10066" s="1">
        <v>43296</v>
      </c>
      <c r="E10066" s="1">
        <v>43301</v>
      </c>
      <c r="F10066" t="s">
        <v>5304</v>
      </c>
      <c r="G10066" t="s">
        <v>22</v>
      </c>
      <c r="H10066" t="s">
        <v>5094</v>
      </c>
      <c r="I10066">
        <v>2</v>
      </c>
      <c r="J10066" s="3">
        <v>8500</v>
      </c>
    </row>
    <row r="10067" spans="1:10" x14ac:dyDescent="0.4">
      <c r="A10067">
        <v>1622007</v>
      </c>
      <c r="B10067">
        <v>136011</v>
      </c>
      <c r="C10067" s="1" t="s">
        <v>3207</v>
      </c>
      <c r="D10067" s="1">
        <v>43296</v>
      </c>
      <c r="E10067" s="1">
        <v>43301</v>
      </c>
      <c r="F10067" t="s">
        <v>5304</v>
      </c>
      <c r="G10067" t="s">
        <v>22</v>
      </c>
      <c r="H10067" t="s">
        <v>5094</v>
      </c>
      <c r="I10067">
        <v>2</v>
      </c>
      <c r="J10067" s="3">
        <v>4700</v>
      </c>
    </row>
    <row r="10068" spans="1:10" x14ac:dyDescent="0.4">
      <c r="A10068">
        <v>1622044</v>
      </c>
      <c r="B10068">
        <v>97236</v>
      </c>
      <c r="C10068" s="1" t="s">
        <v>3233</v>
      </c>
      <c r="D10068" s="1">
        <v>43296</v>
      </c>
      <c r="E10068" s="1">
        <v>43300</v>
      </c>
      <c r="F10068" t="s">
        <v>5721</v>
      </c>
      <c r="G10068" t="s">
        <v>22</v>
      </c>
      <c r="H10068" t="s">
        <v>5323</v>
      </c>
      <c r="I10068">
        <v>2</v>
      </c>
      <c r="J10068" s="3">
        <v>1200</v>
      </c>
    </row>
    <row r="10069" spans="1:10" x14ac:dyDescent="0.4">
      <c r="A10069">
        <v>1622044</v>
      </c>
      <c r="B10069">
        <v>136679</v>
      </c>
      <c r="C10069" s="1" t="s">
        <v>3233</v>
      </c>
      <c r="D10069" s="1">
        <v>43296</v>
      </c>
      <c r="E10069" s="1">
        <v>43300</v>
      </c>
      <c r="F10069" t="s">
        <v>5721</v>
      </c>
      <c r="G10069" t="s">
        <v>22</v>
      </c>
      <c r="H10069" t="s">
        <v>5323</v>
      </c>
      <c r="I10069">
        <v>2</v>
      </c>
      <c r="J10069" s="3">
        <v>5000</v>
      </c>
    </row>
    <row r="10070" spans="1:10" x14ac:dyDescent="0.4">
      <c r="A10070">
        <v>1621851</v>
      </c>
      <c r="B10070">
        <v>136236</v>
      </c>
      <c r="C10070" s="1" t="s">
        <v>3059</v>
      </c>
      <c r="D10070" s="1">
        <v>43296</v>
      </c>
      <c r="E10070" s="1">
        <v>43301</v>
      </c>
      <c r="F10070" t="s">
        <v>5350</v>
      </c>
      <c r="G10070" t="s">
        <v>750</v>
      </c>
      <c r="H10070" t="s">
        <v>4851</v>
      </c>
      <c r="I10070">
        <v>4</v>
      </c>
      <c r="J10070" s="3">
        <v>8660</v>
      </c>
    </row>
    <row r="10071" spans="1:10" x14ac:dyDescent="0.4">
      <c r="A10071">
        <v>1621851</v>
      </c>
      <c r="B10071">
        <v>133388</v>
      </c>
      <c r="C10071" s="1" t="s">
        <v>3059</v>
      </c>
      <c r="D10071" s="1">
        <v>43296</v>
      </c>
      <c r="E10071" s="1">
        <v>43301</v>
      </c>
      <c r="F10071" t="s">
        <v>5350</v>
      </c>
      <c r="G10071" t="s">
        <v>750</v>
      </c>
      <c r="H10071" t="s">
        <v>4851</v>
      </c>
      <c r="I10071">
        <v>1</v>
      </c>
      <c r="J10071" s="3">
        <v>1500</v>
      </c>
    </row>
    <row r="10072" spans="1:10" x14ac:dyDescent="0.4">
      <c r="A10072">
        <v>1621851</v>
      </c>
      <c r="B10072">
        <v>97733</v>
      </c>
      <c r="C10072" s="1" t="s">
        <v>3059</v>
      </c>
      <c r="D10072" s="1">
        <v>43296</v>
      </c>
      <c r="E10072" s="1">
        <v>43301</v>
      </c>
      <c r="F10072" t="s">
        <v>5350</v>
      </c>
      <c r="G10072" t="s">
        <v>750</v>
      </c>
      <c r="H10072" t="s">
        <v>4851</v>
      </c>
      <c r="I10072">
        <v>11</v>
      </c>
      <c r="J10072" s="3">
        <v>30800</v>
      </c>
    </row>
    <row r="10073" spans="1:10" x14ac:dyDescent="0.4">
      <c r="A10073">
        <v>1621851</v>
      </c>
      <c r="B10073">
        <v>97250</v>
      </c>
      <c r="C10073" s="1" t="s">
        <v>3059</v>
      </c>
      <c r="D10073" s="1">
        <v>43296</v>
      </c>
      <c r="E10073" s="1">
        <v>43301</v>
      </c>
      <c r="F10073" t="s">
        <v>5350</v>
      </c>
      <c r="G10073" t="s">
        <v>750</v>
      </c>
      <c r="H10073" t="s">
        <v>4851</v>
      </c>
      <c r="I10073">
        <v>1</v>
      </c>
      <c r="J10073" s="3">
        <v>1100</v>
      </c>
    </row>
    <row r="10074" spans="1:10" x14ac:dyDescent="0.4">
      <c r="A10074">
        <v>1621852</v>
      </c>
      <c r="B10074">
        <v>97734</v>
      </c>
      <c r="C10074" s="1" t="s">
        <v>3060</v>
      </c>
      <c r="D10074" s="1">
        <v>43296</v>
      </c>
      <c r="E10074" s="1">
        <v>43298</v>
      </c>
      <c r="F10074" t="s">
        <v>5131</v>
      </c>
      <c r="G10074" t="s">
        <v>22</v>
      </c>
      <c r="H10074" t="s">
        <v>5132</v>
      </c>
      <c r="I10074">
        <v>8</v>
      </c>
      <c r="J10074" s="3">
        <v>29034.36</v>
      </c>
    </row>
    <row r="10075" spans="1:10" x14ac:dyDescent="0.4">
      <c r="A10075">
        <v>1621848</v>
      </c>
      <c r="B10075">
        <v>97728</v>
      </c>
      <c r="C10075" s="1" t="s">
        <v>3056</v>
      </c>
      <c r="D10075" s="1">
        <v>43296</v>
      </c>
      <c r="E10075" s="1">
        <v>43298</v>
      </c>
      <c r="F10075" t="s">
        <v>4912</v>
      </c>
      <c r="G10075" t="s">
        <v>22</v>
      </c>
      <c r="H10075" t="s">
        <v>4913</v>
      </c>
      <c r="I10075">
        <v>11</v>
      </c>
      <c r="J10075" s="3">
        <v>40000</v>
      </c>
    </row>
    <row r="10076" spans="1:10" x14ac:dyDescent="0.4">
      <c r="A10076">
        <v>1621848</v>
      </c>
      <c r="B10076">
        <v>97379</v>
      </c>
      <c r="C10076" s="1" t="s">
        <v>3056</v>
      </c>
      <c r="D10076" s="1">
        <v>43296</v>
      </c>
      <c r="E10076" s="1">
        <v>43298</v>
      </c>
      <c r="F10076" t="s">
        <v>4912</v>
      </c>
      <c r="G10076" t="s">
        <v>22</v>
      </c>
      <c r="H10076" t="s">
        <v>4913</v>
      </c>
      <c r="I10076">
        <v>1</v>
      </c>
      <c r="J10076" s="3">
        <v>4150</v>
      </c>
    </row>
    <row r="10077" spans="1:10" x14ac:dyDescent="0.4">
      <c r="A10077">
        <v>1621849</v>
      </c>
      <c r="B10077">
        <v>97730</v>
      </c>
      <c r="C10077" s="1" t="s">
        <v>3057</v>
      </c>
      <c r="D10077" s="1">
        <v>43296</v>
      </c>
      <c r="E10077" s="1">
        <v>43301</v>
      </c>
      <c r="F10077" t="s">
        <v>5254</v>
      </c>
      <c r="G10077" t="s">
        <v>116</v>
      </c>
      <c r="H10077" t="s">
        <v>4851</v>
      </c>
      <c r="I10077">
        <v>19</v>
      </c>
      <c r="J10077" s="3">
        <v>44500</v>
      </c>
    </row>
    <row r="10078" spans="1:10" x14ac:dyDescent="0.4">
      <c r="A10078">
        <v>1621954</v>
      </c>
      <c r="B10078">
        <v>97497</v>
      </c>
      <c r="C10078" s="1" t="s">
        <v>3157</v>
      </c>
      <c r="D10078" s="1">
        <v>43296</v>
      </c>
      <c r="E10078" s="1">
        <v>43300</v>
      </c>
      <c r="F10078" t="s">
        <v>4856</v>
      </c>
      <c r="G10078" t="s">
        <v>60</v>
      </c>
      <c r="H10078" t="s">
        <v>4851</v>
      </c>
      <c r="I10078">
        <v>1</v>
      </c>
      <c r="J10078" s="3">
        <v>2195</v>
      </c>
    </row>
    <row r="10079" spans="1:10" x14ac:dyDescent="0.4">
      <c r="A10079">
        <v>1621955</v>
      </c>
      <c r="B10079">
        <v>97498</v>
      </c>
      <c r="C10079" s="1" t="s">
        <v>3158</v>
      </c>
      <c r="D10079" s="1">
        <v>43296</v>
      </c>
      <c r="E10079" s="1">
        <v>43308</v>
      </c>
      <c r="F10079" t="s">
        <v>5661</v>
      </c>
      <c r="G10079" t="s">
        <v>132</v>
      </c>
      <c r="H10079" t="s">
        <v>4851</v>
      </c>
      <c r="I10079">
        <v>6</v>
      </c>
      <c r="J10079" s="3">
        <v>29104</v>
      </c>
    </row>
    <row r="10080" spans="1:10" x14ac:dyDescent="0.4">
      <c r="A10080">
        <v>1621955</v>
      </c>
      <c r="B10080">
        <v>136162</v>
      </c>
      <c r="C10080" s="1" t="s">
        <v>3158</v>
      </c>
      <c r="D10080" s="1">
        <v>43296</v>
      </c>
      <c r="E10080" s="1">
        <v>43308</v>
      </c>
      <c r="F10080" t="s">
        <v>5661</v>
      </c>
      <c r="G10080" t="s">
        <v>132</v>
      </c>
      <c r="H10080" t="s">
        <v>4851</v>
      </c>
      <c r="I10080">
        <v>5</v>
      </c>
      <c r="J10080" s="3">
        <v>23500</v>
      </c>
    </row>
    <row r="10081" spans="1:10" x14ac:dyDescent="0.4">
      <c r="A10081">
        <v>1621955</v>
      </c>
      <c r="B10081">
        <v>133389</v>
      </c>
      <c r="C10081" s="1" t="s">
        <v>3158</v>
      </c>
      <c r="D10081" s="1">
        <v>43296</v>
      </c>
      <c r="E10081" s="1">
        <v>43308</v>
      </c>
      <c r="F10081" t="s">
        <v>5661</v>
      </c>
      <c r="G10081" t="s">
        <v>132</v>
      </c>
      <c r="H10081" t="s">
        <v>4851</v>
      </c>
      <c r="I10081">
        <v>1</v>
      </c>
      <c r="J10081" s="3">
        <v>3600</v>
      </c>
    </row>
    <row r="10082" spans="1:10" x14ac:dyDescent="0.4">
      <c r="A10082">
        <v>1621955</v>
      </c>
      <c r="B10082">
        <v>138166</v>
      </c>
      <c r="C10082" s="1" t="s">
        <v>3158</v>
      </c>
      <c r="D10082" s="1">
        <v>43296</v>
      </c>
      <c r="E10082" s="1">
        <v>43308</v>
      </c>
      <c r="F10082" t="s">
        <v>5661</v>
      </c>
      <c r="G10082" t="s">
        <v>132</v>
      </c>
      <c r="H10082" t="s">
        <v>4851</v>
      </c>
      <c r="I10082">
        <v>2</v>
      </c>
      <c r="J10082" s="3">
        <v>8200</v>
      </c>
    </row>
    <row r="10083" spans="1:10" x14ac:dyDescent="0.4">
      <c r="A10083">
        <v>1622529</v>
      </c>
      <c r="B10083">
        <v>79110</v>
      </c>
      <c r="C10083" s="1" t="s">
        <v>3619</v>
      </c>
      <c r="D10083" s="1">
        <v>43296</v>
      </c>
      <c r="E10083" s="1">
        <v>43300</v>
      </c>
      <c r="F10083" t="s">
        <v>5178</v>
      </c>
      <c r="G10083" t="s">
        <v>22</v>
      </c>
      <c r="H10083" t="s">
        <v>4896</v>
      </c>
      <c r="I10083">
        <v>1</v>
      </c>
      <c r="J10083" s="3">
        <v>1000</v>
      </c>
    </row>
    <row r="10084" spans="1:10" x14ac:dyDescent="0.4">
      <c r="A10084">
        <v>1622499</v>
      </c>
      <c r="B10084">
        <v>133390</v>
      </c>
      <c r="C10084" s="1" t="s">
        <v>3595</v>
      </c>
      <c r="D10084" s="1">
        <v>43296</v>
      </c>
      <c r="E10084" s="1">
        <v>43298</v>
      </c>
      <c r="F10084" t="s">
        <v>4938</v>
      </c>
      <c r="G10084" t="s">
        <v>8</v>
      </c>
      <c r="H10084" t="s">
        <v>4851</v>
      </c>
      <c r="I10084">
        <v>2</v>
      </c>
      <c r="J10084" s="3">
        <v>3372</v>
      </c>
    </row>
    <row r="10085" spans="1:10" x14ac:dyDescent="0.4">
      <c r="A10085">
        <v>1622195</v>
      </c>
      <c r="B10085">
        <v>136242</v>
      </c>
      <c r="C10085" s="1" t="s">
        <v>3355</v>
      </c>
      <c r="D10085" s="1">
        <v>43296</v>
      </c>
      <c r="E10085" s="1">
        <v>43301</v>
      </c>
      <c r="F10085" t="s">
        <v>5272</v>
      </c>
      <c r="G10085" t="s">
        <v>222</v>
      </c>
      <c r="H10085" t="s">
        <v>4851</v>
      </c>
      <c r="I10085">
        <v>1</v>
      </c>
      <c r="J10085" s="3">
        <v>2200</v>
      </c>
    </row>
    <row r="10086" spans="1:10" x14ac:dyDescent="0.4">
      <c r="A10086">
        <v>1622195</v>
      </c>
      <c r="B10086">
        <v>98610</v>
      </c>
      <c r="C10086" s="1" t="s">
        <v>3355</v>
      </c>
      <c r="D10086" s="1">
        <v>43296</v>
      </c>
      <c r="E10086" s="1">
        <v>43301</v>
      </c>
      <c r="F10086" t="s">
        <v>5272</v>
      </c>
      <c r="G10086" t="s">
        <v>222</v>
      </c>
      <c r="H10086" t="s">
        <v>4851</v>
      </c>
      <c r="I10086">
        <v>1</v>
      </c>
      <c r="J10086" s="3">
        <v>2375</v>
      </c>
    </row>
    <row r="10087" spans="1:10" x14ac:dyDescent="0.4">
      <c r="A10087">
        <v>1621689</v>
      </c>
      <c r="B10087">
        <v>136211</v>
      </c>
      <c r="C10087" s="1" t="s">
        <v>6576</v>
      </c>
      <c r="D10087" s="1">
        <v>43296</v>
      </c>
      <c r="E10087" s="1">
        <v>43301</v>
      </c>
      <c r="F10087" t="s">
        <v>5373</v>
      </c>
      <c r="G10087" t="s">
        <v>22</v>
      </c>
      <c r="H10087" t="s">
        <v>4910</v>
      </c>
      <c r="I10087">
        <v>2</v>
      </c>
      <c r="J10087" s="3">
        <v>5280</v>
      </c>
    </row>
    <row r="10088" spans="1:10" x14ac:dyDescent="0.4">
      <c r="A10088">
        <v>1621689</v>
      </c>
      <c r="B10088">
        <v>131448</v>
      </c>
      <c r="C10088" s="1" t="s">
        <v>6576</v>
      </c>
      <c r="D10088" s="1">
        <v>43296</v>
      </c>
      <c r="E10088" s="1">
        <v>43301</v>
      </c>
      <c r="F10088" t="s">
        <v>5373</v>
      </c>
      <c r="G10088" t="s">
        <v>22</v>
      </c>
      <c r="H10088" t="s">
        <v>4910</v>
      </c>
      <c r="I10088">
        <v>2</v>
      </c>
      <c r="J10088" s="3">
        <v>5210</v>
      </c>
    </row>
    <row r="10089" spans="1:10" x14ac:dyDescent="0.4">
      <c r="A10089">
        <v>1621689</v>
      </c>
      <c r="B10089">
        <v>97057</v>
      </c>
      <c r="C10089" s="1" t="s">
        <v>6576</v>
      </c>
      <c r="D10089" s="1">
        <v>43296</v>
      </c>
      <c r="E10089" s="1">
        <v>43301</v>
      </c>
      <c r="F10089" t="s">
        <v>5373</v>
      </c>
      <c r="G10089" t="s">
        <v>22</v>
      </c>
      <c r="H10089" t="s">
        <v>4910</v>
      </c>
      <c r="I10089">
        <v>2</v>
      </c>
      <c r="J10089" s="3">
        <v>5210</v>
      </c>
    </row>
    <row r="10090" spans="1:10" x14ac:dyDescent="0.4">
      <c r="A10090">
        <v>1621689</v>
      </c>
      <c r="B10090">
        <v>97603</v>
      </c>
      <c r="C10090" s="1" t="s">
        <v>6576</v>
      </c>
      <c r="D10090" s="1">
        <v>43296</v>
      </c>
      <c r="E10090" s="1">
        <v>43301</v>
      </c>
      <c r="F10090" t="s">
        <v>5373</v>
      </c>
      <c r="G10090" t="s">
        <v>22</v>
      </c>
      <c r="H10090" t="s">
        <v>4910</v>
      </c>
      <c r="I10090">
        <v>1</v>
      </c>
      <c r="J10090" s="3">
        <v>3280</v>
      </c>
    </row>
    <row r="10091" spans="1:10" x14ac:dyDescent="0.4">
      <c r="A10091">
        <v>1621689</v>
      </c>
      <c r="B10091">
        <v>97256</v>
      </c>
      <c r="C10091" s="1" t="s">
        <v>6576</v>
      </c>
      <c r="D10091" s="1">
        <v>43296</v>
      </c>
      <c r="E10091" s="1">
        <v>43301</v>
      </c>
      <c r="F10091" t="s">
        <v>5373</v>
      </c>
      <c r="G10091" t="s">
        <v>22</v>
      </c>
      <c r="H10091" t="s">
        <v>4910</v>
      </c>
      <c r="I10091">
        <v>1</v>
      </c>
      <c r="J10091" s="3">
        <v>3134</v>
      </c>
    </row>
    <row r="10092" spans="1:10" x14ac:dyDescent="0.4">
      <c r="A10092">
        <v>1621836</v>
      </c>
      <c r="B10092">
        <v>97732</v>
      </c>
      <c r="C10092" s="1" t="s">
        <v>3043</v>
      </c>
      <c r="D10092" s="1">
        <v>43296</v>
      </c>
      <c r="E10092" s="1">
        <v>43300</v>
      </c>
      <c r="F10092" t="s">
        <v>5558</v>
      </c>
      <c r="G10092" t="s">
        <v>123</v>
      </c>
      <c r="H10092" t="s">
        <v>4851</v>
      </c>
      <c r="I10092">
        <v>3</v>
      </c>
      <c r="J10092" s="3">
        <v>6450</v>
      </c>
    </row>
    <row r="10093" spans="1:10" x14ac:dyDescent="0.4">
      <c r="A10093">
        <v>1621836</v>
      </c>
      <c r="B10093">
        <v>135632</v>
      </c>
      <c r="C10093" s="1" t="s">
        <v>3043</v>
      </c>
      <c r="D10093" s="1">
        <v>43296</v>
      </c>
      <c r="E10093" s="1">
        <v>43300</v>
      </c>
      <c r="F10093" t="s">
        <v>5558</v>
      </c>
      <c r="G10093" t="s">
        <v>123</v>
      </c>
      <c r="H10093" t="s">
        <v>4851</v>
      </c>
      <c r="I10093">
        <v>2</v>
      </c>
      <c r="J10093" s="3">
        <v>4400</v>
      </c>
    </row>
    <row r="10094" spans="1:10" x14ac:dyDescent="0.4">
      <c r="A10094">
        <v>1621836</v>
      </c>
      <c r="B10094">
        <v>137461</v>
      </c>
      <c r="C10094" s="1" t="s">
        <v>3043</v>
      </c>
      <c r="D10094" s="1">
        <v>43296</v>
      </c>
      <c r="E10094" s="1">
        <v>43300</v>
      </c>
      <c r="F10094" t="s">
        <v>5558</v>
      </c>
      <c r="G10094" t="s">
        <v>123</v>
      </c>
      <c r="H10094" t="s">
        <v>4851</v>
      </c>
      <c r="I10094">
        <v>5</v>
      </c>
      <c r="J10094" s="3">
        <v>10425</v>
      </c>
    </row>
    <row r="10095" spans="1:10" x14ac:dyDescent="0.4">
      <c r="A10095">
        <v>1621830</v>
      </c>
      <c r="B10095">
        <v>131809</v>
      </c>
      <c r="C10095" s="1" t="s">
        <v>3038</v>
      </c>
      <c r="D10095" s="1">
        <v>43296</v>
      </c>
      <c r="E10095" s="1">
        <v>43301</v>
      </c>
      <c r="F10095" t="s">
        <v>5289</v>
      </c>
      <c r="G10095" t="s">
        <v>116</v>
      </c>
      <c r="H10095" t="s">
        <v>4851</v>
      </c>
      <c r="I10095">
        <v>2</v>
      </c>
      <c r="J10095" s="3">
        <v>1500</v>
      </c>
    </row>
    <row r="10096" spans="1:10" x14ac:dyDescent="0.4">
      <c r="A10096">
        <v>1621830</v>
      </c>
      <c r="B10096">
        <v>97378</v>
      </c>
      <c r="C10096" s="1" t="s">
        <v>3038</v>
      </c>
      <c r="D10096" s="1">
        <v>43296</v>
      </c>
      <c r="E10096" s="1">
        <v>43301</v>
      </c>
      <c r="F10096" t="s">
        <v>5289</v>
      </c>
      <c r="G10096" t="s">
        <v>116</v>
      </c>
      <c r="H10096" t="s">
        <v>4851</v>
      </c>
      <c r="I10096">
        <v>2</v>
      </c>
      <c r="J10096" s="3">
        <v>1500</v>
      </c>
    </row>
    <row r="10097" spans="1:10" x14ac:dyDescent="0.4">
      <c r="A10097">
        <v>1621830</v>
      </c>
      <c r="B10097">
        <v>96901</v>
      </c>
      <c r="C10097" s="1" t="s">
        <v>3038</v>
      </c>
      <c r="D10097" s="1">
        <v>43296</v>
      </c>
      <c r="E10097" s="1">
        <v>43301</v>
      </c>
      <c r="F10097" t="s">
        <v>5289</v>
      </c>
      <c r="G10097" t="s">
        <v>116</v>
      </c>
      <c r="H10097" t="s">
        <v>4851</v>
      </c>
      <c r="I10097">
        <v>1</v>
      </c>
      <c r="J10097" s="3">
        <v>1000</v>
      </c>
    </row>
    <row r="10098" spans="1:10" x14ac:dyDescent="0.4">
      <c r="A10098">
        <v>1621636</v>
      </c>
      <c r="B10098">
        <v>96899</v>
      </c>
      <c r="C10098" s="1" t="s">
        <v>2866</v>
      </c>
      <c r="D10098" s="1">
        <v>43296</v>
      </c>
      <c r="E10098" s="1">
        <v>43299</v>
      </c>
      <c r="F10098" t="s">
        <v>5162</v>
      </c>
      <c r="G10098" t="s">
        <v>22</v>
      </c>
      <c r="H10098" t="s">
        <v>4896</v>
      </c>
      <c r="I10098">
        <v>2</v>
      </c>
      <c r="J10098" s="3">
        <v>3710</v>
      </c>
    </row>
    <row r="10099" spans="1:10" x14ac:dyDescent="0.4">
      <c r="A10099">
        <v>1621636</v>
      </c>
      <c r="B10099">
        <v>96852</v>
      </c>
      <c r="C10099" s="1" t="s">
        <v>2866</v>
      </c>
      <c r="D10099" s="1">
        <v>43296</v>
      </c>
      <c r="E10099" s="1">
        <v>43299</v>
      </c>
      <c r="F10099" t="s">
        <v>5162</v>
      </c>
      <c r="G10099" t="s">
        <v>22</v>
      </c>
      <c r="H10099" t="s">
        <v>4896</v>
      </c>
      <c r="I10099">
        <v>1</v>
      </c>
      <c r="J10099" s="3">
        <v>3440</v>
      </c>
    </row>
    <row r="10100" spans="1:10" x14ac:dyDescent="0.4">
      <c r="A10100">
        <v>1621636</v>
      </c>
      <c r="B10100">
        <v>96985</v>
      </c>
      <c r="C10100" s="1" t="s">
        <v>2866</v>
      </c>
      <c r="D10100" s="1">
        <v>43296</v>
      </c>
      <c r="E10100" s="1">
        <v>43299</v>
      </c>
      <c r="F10100" t="s">
        <v>5162</v>
      </c>
      <c r="G10100" t="s">
        <v>22</v>
      </c>
      <c r="H10100" t="s">
        <v>4896</v>
      </c>
      <c r="I10100">
        <v>2</v>
      </c>
      <c r="J10100" s="3">
        <v>6800</v>
      </c>
    </row>
    <row r="10101" spans="1:10" x14ac:dyDescent="0.4">
      <c r="A10101">
        <v>1621636</v>
      </c>
      <c r="B10101">
        <v>97241</v>
      </c>
      <c r="C10101" s="1" t="s">
        <v>2866</v>
      </c>
      <c r="D10101" s="1">
        <v>43296</v>
      </c>
      <c r="E10101" s="1">
        <v>43299</v>
      </c>
      <c r="F10101" t="s">
        <v>5162</v>
      </c>
      <c r="G10101" t="s">
        <v>22</v>
      </c>
      <c r="H10101" t="s">
        <v>4896</v>
      </c>
      <c r="I10101">
        <v>2</v>
      </c>
      <c r="J10101" s="3">
        <v>3260</v>
      </c>
    </row>
    <row r="10102" spans="1:10" x14ac:dyDescent="0.4">
      <c r="A10102">
        <v>1621636</v>
      </c>
      <c r="B10102">
        <v>97511</v>
      </c>
      <c r="C10102" s="1" t="s">
        <v>2866</v>
      </c>
      <c r="D10102" s="1">
        <v>43296</v>
      </c>
      <c r="E10102" s="1">
        <v>43299</v>
      </c>
      <c r="F10102" t="s">
        <v>5162</v>
      </c>
      <c r="G10102" t="s">
        <v>22</v>
      </c>
      <c r="H10102" t="s">
        <v>4896</v>
      </c>
      <c r="I10102">
        <v>3</v>
      </c>
      <c r="J10102" s="3">
        <v>5955</v>
      </c>
    </row>
    <row r="10103" spans="1:10" x14ac:dyDescent="0.4">
      <c r="A10103">
        <v>1621636</v>
      </c>
      <c r="B10103">
        <v>135515</v>
      </c>
      <c r="C10103" s="1" t="s">
        <v>2866</v>
      </c>
      <c r="D10103" s="1">
        <v>43296</v>
      </c>
      <c r="E10103" s="1">
        <v>43299</v>
      </c>
      <c r="F10103" t="s">
        <v>5162</v>
      </c>
      <c r="G10103" t="s">
        <v>22</v>
      </c>
      <c r="H10103" t="s">
        <v>4896</v>
      </c>
      <c r="I10103">
        <v>1</v>
      </c>
      <c r="J10103" s="3">
        <v>3590</v>
      </c>
    </row>
    <row r="10104" spans="1:10" x14ac:dyDescent="0.4">
      <c r="A10104">
        <v>1621636</v>
      </c>
      <c r="B10104">
        <v>134534</v>
      </c>
      <c r="C10104" s="1" t="s">
        <v>2866</v>
      </c>
      <c r="D10104" s="1">
        <v>43296</v>
      </c>
      <c r="E10104" s="1">
        <v>43299</v>
      </c>
      <c r="F10104" t="s">
        <v>5162</v>
      </c>
      <c r="G10104" t="s">
        <v>22</v>
      </c>
      <c r="H10104" t="s">
        <v>4896</v>
      </c>
      <c r="I10104">
        <v>1</v>
      </c>
      <c r="J10104" s="3">
        <v>2480</v>
      </c>
    </row>
    <row r="10105" spans="1:10" x14ac:dyDescent="0.4">
      <c r="A10105">
        <v>1621636</v>
      </c>
      <c r="B10105">
        <v>136271</v>
      </c>
      <c r="C10105" s="1" t="s">
        <v>2866</v>
      </c>
      <c r="D10105" s="1">
        <v>43296</v>
      </c>
      <c r="E10105" s="1">
        <v>43299</v>
      </c>
      <c r="F10105" t="s">
        <v>5162</v>
      </c>
      <c r="G10105" t="s">
        <v>22</v>
      </c>
      <c r="H10105" t="s">
        <v>4896</v>
      </c>
      <c r="I10105">
        <v>1</v>
      </c>
      <c r="J10105" s="3">
        <v>2555</v>
      </c>
    </row>
    <row r="10106" spans="1:10" x14ac:dyDescent="0.4">
      <c r="A10106">
        <v>1621636</v>
      </c>
      <c r="B10106">
        <v>136193</v>
      </c>
      <c r="C10106" s="1" t="s">
        <v>2866</v>
      </c>
      <c r="D10106" s="1">
        <v>43296</v>
      </c>
      <c r="E10106" s="1">
        <v>43299</v>
      </c>
      <c r="F10106" t="s">
        <v>5162</v>
      </c>
      <c r="G10106" t="s">
        <v>22</v>
      </c>
      <c r="H10106" t="s">
        <v>4896</v>
      </c>
      <c r="I10106">
        <v>1</v>
      </c>
      <c r="J10106" s="3">
        <v>3000</v>
      </c>
    </row>
    <row r="10107" spans="1:10" x14ac:dyDescent="0.4">
      <c r="A10107">
        <v>1621636</v>
      </c>
      <c r="B10107">
        <v>131450</v>
      </c>
      <c r="C10107" s="1" t="s">
        <v>2866</v>
      </c>
      <c r="D10107" s="1">
        <v>43296</v>
      </c>
      <c r="E10107" s="1">
        <v>43299</v>
      </c>
      <c r="F10107" t="s">
        <v>5162</v>
      </c>
      <c r="G10107" t="s">
        <v>22</v>
      </c>
      <c r="H10107" t="s">
        <v>4896</v>
      </c>
      <c r="I10107">
        <v>1</v>
      </c>
      <c r="J10107" s="3">
        <v>3440</v>
      </c>
    </row>
    <row r="10108" spans="1:10" x14ac:dyDescent="0.4">
      <c r="A10108">
        <v>1621608</v>
      </c>
      <c r="B10108">
        <v>135635</v>
      </c>
      <c r="C10108" s="1" t="s">
        <v>2850</v>
      </c>
      <c r="D10108" s="1">
        <v>43296</v>
      </c>
      <c r="E10108" s="1">
        <v>43302</v>
      </c>
      <c r="F10108" t="s">
        <v>5162</v>
      </c>
      <c r="G10108" t="s">
        <v>22</v>
      </c>
      <c r="H10108" t="s">
        <v>4896</v>
      </c>
      <c r="I10108">
        <v>1</v>
      </c>
      <c r="J10108" s="3">
        <v>4500</v>
      </c>
    </row>
    <row r="10109" spans="1:10" x14ac:dyDescent="0.4">
      <c r="A10109">
        <v>1621596</v>
      </c>
      <c r="B10109">
        <v>96190</v>
      </c>
      <c r="C10109" s="1" t="s">
        <v>2840</v>
      </c>
      <c r="D10109" s="1">
        <v>43296</v>
      </c>
      <c r="E10109" s="1">
        <v>43301</v>
      </c>
      <c r="F10109" t="s">
        <v>5346</v>
      </c>
      <c r="G10109" t="s">
        <v>81</v>
      </c>
      <c r="H10109" t="s">
        <v>4851</v>
      </c>
      <c r="I10109">
        <v>2</v>
      </c>
      <c r="J10109" s="3">
        <v>4428</v>
      </c>
    </row>
    <row r="10110" spans="1:10" x14ac:dyDescent="0.4">
      <c r="A10110">
        <v>1621596</v>
      </c>
      <c r="B10110">
        <v>97225</v>
      </c>
      <c r="C10110" s="1" t="s">
        <v>2840</v>
      </c>
      <c r="D10110" s="1">
        <v>43296</v>
      </c>
      <c r="E10110" s="1">
        <v>43301</v>
      </c>
      <c r="F10110" t="s">
        <v>5346</v>
      </c>
      <c r="G10110" t="s">
        <v>81</v>
      </c>
      <c r="H10110" t="s">
        <v>4851</v>
      </c>
      <c r="I10110">
        <v>3</v>
      </c>
      <c r="J10110" s="3">
        <v>4539</v>
      </c>
    </row>
    <row r="10111" spans="1:10" x14ac:dyDescent="0.4">
      <c r="A10111">
        <v>1621596</v>
      </c>
      <c r="B10111">
        <v>97731</v>
      </c>
      <c r="C10111" s="1" t="s">
        <v>2840</v>
      </c>
      <c r="D10111" s="1">
        <v>43296</v>
      </c>
      <c r="E10111" s="1">
        <v>43301</v>
      </c>
      <c r="F10111" t="s">
        <v>5346</v>
      </c>
      <c r="G10111" t="s">
        <v>81</v>
      </c>
      <c r="H10111" t="s">
        <v>4851</v>
      </c>
      <c r="I10111">
        <v>19</v>
      </c>
      <c r="J10111" s="3">
        <v>41857</v>
      </c>
    </row>
    <row r="10112" spans="1:10" x14ac:dyDescent="0.4">
      <c r="A10112">
        <v>1621596</v>
      </c>
      <c r="B10112">
        <v>134804</v>
      </c>
      <c r="C10112" s="1" t="s">
        <v>2840</v>
      </c>
      <c r="D10112" s="1">
        <v>43296</v>
      </c>
      <c r="E10112" s="1">
        <v>43301</v>
      </c>
      <c r="F10112" t="s">
        <v>5346</v>
      </c>
      <c r="G10112" t="s">
        <v>81</v>
      </c>
      <c r="H10112" t="s">
        <v>4851</v>
      </c>
      <c r="I10112">
        <v>1</v>
      </c>
      <c r="J10112" s="3">
        <v>3885</v>
      </c>
    </row>
    <row r="10113" spans="1:10" x14ac:dyDescent="0.4">
      <c r="A10113">
        <v>1621539</v>
      </c>
      <c r="B10113">
        <v>97055</v>
      </c>
      <c r="C10113" s="1" t="s">
        <v>2797</v>
      </c>
      <c r="D10113" s="1">
        <v>43296</v>
      </c>
      <c r="E10113" s="1">
        <v>43301</v>
      </c>
      <c r="F10113" t="s">
        <v>6479</v>
      </c>
      <c r="G10113" t="s">
        <v>22</v>
      </c>
      <c r="H10113" t="s">
        <v>4991</v>
      </c>
      <c r="I10113">
        <v>1</v>
      </c>
      <c r="J10113" s="3">
        <v>2245</v>
      </c>
    </row>
    <row r="10114" spans="1:10" x14ac:dyDescent="0.4">
      <c r="A10114">
        <v>1621539</v>
      </c>
      <c r="B10114">
        <v>97606</v>
      </c>
      <c r="C10114" s="1" t="s">
        <v>2797</v>
      </c>
      <c r="D10114" s="1">
        <v>43296</v>
      </c>
      <c r="E10114" s="1">
        <v>43301</v>
      </c>
      <c r="F10114" t="s">
        <v>6479</v>
      </c>
      <c r="G10114" t="s">
        <v>22</v>
      </c>
      <c r="H10114" t="s">
        <v>4991</v>
      </c>
      <c r="I10114">
        <v>3</v>
      </c>
      <c r="J10114" s="3">
        <v>9000</v>
      </c>
    </row>
    <row r="10115" spans="1:10" x14ac:dyDescent="0.4">
      <c r="A10115">
        <v>1621539</v>
      </c>
      <c r="B10115">
        <v>97607</v>
      </c>
      <c r="C10115" s="1" t="s">
        <v>2797</v>
      </c>
      <c r="D10115" s="1">
        <v>43296</v>
      </c>
      <c r="E10115" s="1">
        <v>43301</v>
      </c>
      <c r="F10115" t="s">
        <v>6479</v>
      </c>
      <c r="G10115" t="s">
        <v>22</v>
      </c>
      <c r="H10115" t="s">
        <v>4991</v>
      </c>
      <c r="I10115">
        <v>2</v>
      </c>
      <c r="J10115" s="3">
        <v>1800</v>
      </c>
    </row>
    <row r="10116" spans="1:10" x14ac:dyDescent="0.4">
      <c r="A10116">
        <v>1621539</v>
      </c>
      <c r="B10116">
        <v>131446</v>
      </c>
      <c r="C10116" s="1" t="s">
        <v>2797</v>
      </c>
      <c r="D10116" s="1">
        <v>43296</v>
      </c>
      <c r="E10116" s="1">
        <v>43301</v>
      </c>
      <c r="F10116" t="s">
        <v>6479</v>
      </c>
      <c r="G10116" t="s">
        <v>22</v>
      </c>
      <c r="H10116" t="s">
        <v>4991</v>
      </c>
      <c r="I10116">
        <v>1</v>
      </c>
      <c r="J10116" s="3">
        <v>2245</v>
      </c>
    </row>
    <row r="10117" spans="1:10" x14ac:dyDescent="0.4">
      <c r="A10117">
        <v>1621539</v>
      </c>
      <c r="B10117">
        <v>136216</v>
      </c>
      <c r="C10117" s="1" t="s">
        <v>2797</v>
      </c>
      <c r="D10117" s="1">
        <v>43296</v>
      </c>
      <c r="E10117" s="1">
        <v>43301</v>
      </c>
      <c r="F10117" t="s">
        <v>6479</v>
      </c>
      <c r="G10117" t="s">
        <v>22</v>
      </c>
      <c r="H10117" t="s">
        <v>4991</v>
      </c>
      <c r="I10117">
        <v>5</v>
      </c>
      <c r="J10117" s="3">
        <v>11000</v>
      </c>
    </row>
    <row r="10118" spans="1:10" x14ac:dyDescent="0.4">
      <c r="A10118">
        <v>1621539</v>
      </c>
      <c r="B10118">
        <v>134806</v>
      </c>
      <c r="C10118" s="1" t="s">
        <v>2797</v>
      </c>
      <c r="D10118" s="1">
        <v>43296</v>
      </c>
      <c r="E10118" s="1">
        <v>43301</v>
      </c>
      <c r="F10118" t="s">
        <v>6479</v>
      </c>
      <c r="G10118" t="s">
        <v>22</v>
      </c>
      <c r="H10118" t="s">
        <v>4991</v>
      </c>
      <c r="I10118">
        <v>1</v>
      </c>
      <c r="J10118" s="3">
        <v>5455</v>
      </c>
    </row>
    <row r="10119" spans="1:10" x14ac:dyDescent="0.4">
      <c r="A10119">
        <v>1621540</v>
      </c>
      <c r="B10119">
        <v>131447</v>
      </c>
      <c r="C10119" s="1" t="s">
        <v>2798</v>
      </c>
      <c r="D10119" s="1">
        <v>43296</v>
      </c>
      <c r="E10119" s="1">
        <v>43301</v>
      </c>
      <c r="F10119" t="s">
        <v>6536</v>
      </c>
      <c r="G10119" t="s">
        <v>22</v>
      </c>
      <c r="H10119" t="s">
        <v>5533</v>
      </c>
      <c r="I10119">
        <v>3</v>
      </c>
      <c r="J10119" s="3">
        <v>10890</v>
      </c>
    </row>
    <row r="10120" spans="1:10" x14ac:dyDescent="0.4">
      <c r="A10120">
        <v>1621540</v>
      </c>
      <c r="B10120">
        <v>137802</v>
      </c>
      <c r="C10120" s="1" t="s">
        <v>2798</v>
      </c>
      <c r="D10120" s="1">
        <v>43296</v>
      </c>
      <c r="E10120" s="1">
        <v>43301</v>
      </c>
      <c r="F10120" t="s">
        <v>6536</v>
      </c>
      <c r="G10120" t="s">
        <v>22</v>
      </c>
      <c r="H10120" t="s">
        <v>5533</v>
      </c>
      <c r="I10120">
        <v>1</v>
      </c>
      <c r="J10120" s="3">
        <v>3450</v>
      </c>
    </row>
    <row r="10121" spans="1:10" x14ac:dyDescent="0.4">
      <c r="A10121">
        <v>1621540</v>
      </c>
      <c r="B10121">
        <v>97056</v>
      </c>
      <c r="C10121" s="1" t="s">
        <v>2798</v>
      </c>
      <c r="D10121" s="1">
        <v>43296</v>
      </c>
      <c r="E10121" s="1">
        <v>43301</v>
      </c>
      <c r="F10121" t="s">
        <v>6536</v>
      </c>
      <c r="G10121" t="s">
        <v>22</v>
      </c>
      <c r="H10121" t="s">
        <v>5533</v>
      </c>
      <c r="I10121">
        <v>3</v>
      </c>
      <c r="J10121" s="3">
        <v>10890</v>
      </c>
    </row>
    <row r="10122" spans="1:10" x14ac:dyDescent="0.4">
      <c r="A10122">
        <v>1622624</v>
      </c>
      <c r="B10122">
        <v>133850</v>
      </c>
      <c r="C10122" s="1" t="s">
        <v>3692</v>
      </c>
      <c r="D10122" s="1">
        <v>43296</v>
      </c>
      <c r="E10122" s="1">
        <v>43300</v>
      </c>
      <c r="F10122" t="s">
        <v>4860</v>
      </c>
      <c r="G10122" t="s">
        <v>11</v>
      </c>
      <c r="H10122" t="s">
        <v>4851</v>
      </c>
      <c r="I10122">
        <v>1</v>
      </c>
      <c r="J10122" s="3">
        <v>985</v>
      </c>
    </row>
    <row r="10123" spans="1:10" x14ac:dyDescent="0.4">
      <c r="A10123">
        <v>1622575</v>
      </c>
      <c r="B10123">
        <v>133783</v>
      </c>
      <c r="C10123" s="1" t="s">
        <v>3653</v>
      </c>
      <c r="D10123" s="1">
        <v>43296</v>
      </c>
      <c r="E10123" s="1">
        <v>43308</v>
      </c>
      <c r="F10123" t="s">
        <v>5043</v>
      </c>
      <c r="G10123" t="s">
        <v>22</v>
      </c>
      <c r="H10123" t="s">
        <v>4991</v>
      </c>
      <c r="I10123">
        <v>1</v>
      </c>
      <c r="J10123" s="3">
        <v>8400</v>
      </c>
    </row>
    <row r="10124" spans="1:10" x14ac:dyDescent="0.4">
      <c r="A10124">
        <v>1623513</v>
      </c>
      <c r="B10124">
        <v>136038</v>
      </c>
      <c r="C10124" s="1" t="s">
        <v>4215</v>
      </c>
      <c r="D10124" s="1">
        <v>43296</v>
      </c>
      <c r="E10124" s="1">
        <v>43300</v>
      </c>
      <c r="F10124" t="s">
        <v>6698</v>
      </c>
      <c r="G10124" t="s">
        <v>22</v>
      </c>
      <c r="H10124" t="s">
        <v>5094</v>
      </c>
      <c r="I10124">
        <v>1</v>
      </c>
      <c r="J10124" s="3">
        <v>400</v>
      </c>
    </row>
    <row r="10125" spans="1:10" x14ac:dyDescent="0.4">
      <c r="A10125">
        <v>1623691</v>
      </c>
      <c r="B10125">
        <v>136741</v>
      </c>
      <c r="C10125" s="1" t="s">
        <v>4329</v>
      </c>
      <c r="D10125" s="1">
        <v>43296</v>
      </c>
      <c r="E10125" s="1">
        <v>43301</v>
      </c>
      <c r="F10125" t="s">
        <v>5631</v>
      </c>
      <c r="G10125" t="s">
        <v>81</v>
      </c>
      <c r="H10125" t="s">
        <v>4851</v>
      </c>
      <c r="I10125">
        <v>2</v>
      </c>
      <c r="J10125" s="3">
        <v>3800</v>
      </c>
    </row>
    <row r="10126" spans="1:10" x14ac:dyDescent="0.4">
      <c r="A10126">
        <v>1623664</v>
      </c>
      <c r="B10126">
        <v>136711</v>
      </c>
      <c r="C10126" s="1" t="s">
        <v>4312</v>
      </c>
      <c r="D10126" s="1">
        <v>43297</v>
      </c>
      <c r="E10126" s="1">
        <v>43299</v>
      </c>
      <c r="F10126" t="s">
        <v>5436</v>
      </c>
      <c r="G10126" t="s">
        <v>22</v>
      </c>
      <c r="H10126" t="s">
        <v>5132</v>
      </c>
      <c r="I10126">
        <v>1</v>
      </c>
      <c r="J10126" s="3">
        <v>4398</v>
      </c>
    </row>
    <row r="10127" spans="1:10" x14ac:dyDescent="0.4">
      <c r="A10127">
        <v>1623664</v>
      </c>
      <c r="B10127">
        <v>136779</v>
      </c>
      <c r="C10127" s="1" t="s">
        <v>4312</v>
      </c>
      <c r="D10127" s="1">
        <v>43297</v>
      </c>
      <c r="E10127" s="1">
        <v>43299</v>
      </c>
      <c r="F10127" t="s">
        <v>5436</v>
      </c>
      <c r="G10127" t="s">
        <v>22</v>
      </c>
      <c r="H10127" t="s">
        <v>5132</v>
      </c>
      <c r="I10127">
        <v>2</v>
      </c>
      <c r="J10127" s="3">
        <v>6450</v>
      </c>
    </row>
    <row r="10128" spans="1:10" x14ac:dyDescent="0.4">
      <c r="A10128">
        <v>1623503</v>
      </c>
      <c r="B10128">
        <v>136319</v>
      </c>
      <c r="C10128" s="1" t="s">
        <v>4208</v>
      </c>
      <c r="D10128" s="1">
        <v>43297</v>
      </c>
      <c r="E10128" s="1">
        <v>43299</v>
      </c>
      <c r="F10128" t="s">
        <v>4850</v>
      </c>
      <c r="G10128" t="s">
        <v>81</v>
      </c>
      <c r="H10128" t="s">
        <v>4851</v>
      </c>
      <c r="I10128">
        <v>1</v>
      </c>
      <c r="J10128" s="3">
        <v>2399</v>
      </c>
    </row>
    <row r="10129" spans="1:10" x14ac:dyDescent="0.4">
      <c r="A10129">
        <v>1623461</v>
      </c>
      <c r="B10129">
        <v>136561</v>
      </c>
      <c r="C10129" s="1" t="s">
        <v>4203</v>
      </c>
      <c r="D10129" s="1">
        <v>43297</v>
      </c>
      <c r="E10129" s="1">
        <v>43301</v>
      </c>
      <c r="F10129" t="s">
        <v>5618</v>
      </c>
      <c r="G10129" t="s">
        <v>11</v>
      </c>
      <c r="H10129" t="s">
        <v>4851</v>
      </c>
      <c r="I10129">
        <v>5</v>
      </c>
      <c r="J10129" s="3">
        <v>17590</v>
      </c>
    </row>
    <row r="10130" spans="1:10" x14ac:dyDescent="0.4">
      <c r="A10130">
        <v>1623574</v>
      </c>
      <c r="B10130">
        <v>136496</v>
      </c>
      <c r="C10130" s="1" t="s">
        <v>4258</v>
      </c>
      <c r="D10130" s="1">
        <v>43297</v>
      </c>
      <c r="E10130" s="1">
        <v>43299</v>
      </c>
      <c r="F10130" t="s">
        <v>5586</v>
      </c>
      <c r="G10130" t="s">
        <v>22</v>
      </c>
      <c r="H10130" t="s">
        <v>4991</v>
      </c>
      <c r="I10130">
        <v>1</v>
      </c>
      <c r="J10130" s="3">
        <v>2000</v>
      </c>
    </row>
    <row r="10131" spans="1:10" x14ac:dyDescent="0.4">
      <c r="A10131">
        <v>1623606</v>
      </c>
      <c r="B10131">
        <v>137009</v>
      </c>
      <c r="C10131" s="1" t="s">
        <v>4283</v>
      </c>
      <c r="D10131" s="1">
        <v>43297</v>
      </c>
      <c r="E10131" s="1">
        <v>43299</v>
      </c>
      <c r="F10131" t="s">
        <v>5872</v>
      </c>
      <c r="G10131" t="s">
        <v>1127</v>
      </c>
      <c r="H10131" t="s">
        <v>4851</v>
      </c>
      <c r="I10131">
        <v>1</v>
      </c>
      <c r="J10131" s="3">
        <v>3195</v>
      </c>
    </row>
    <row r="10132" spans="1:10" x14ac:dyDescent="0.4">
      <c r="A10132">
        <v>1623042</v>
      </c>
      <c r="B10132">
        <v>135170</v>
      </c>
      <c r="C10132" s="1" t="s">
        <v>4036</v>
      </c>
      <c r="D10132" s="1">
        <v>43297</v>
      </c>
      <c r="E10132" s="1">
        <v>43298</v>
      </c>
      <c r="F10132" t="s">
        <v>4880</v>
      </c>
      <c r="G10132" t="s">
        <v>14</v>
      </c>
      <c r="H10132" t="s">
        <v>4851</v>
      </c>
      <c r="I10132">
        <v>7</v>
      </c>
      <c r="J10132" s="3">
        <v>2900</v>
      </c>
    </row>
    <row r="10133" spans="1:10" x14ac:dyDescent="0.4">
      <c r="A10133">
        <v>1623042</v>
      </c>
      <c r="B10133">
        <v>135516</v>
      </c>
      <c r="C10133" s="1" t="s">
        <v>4036</v>
      </c>
      <c r="D10133" s="1">
        <v>43297</v>
      </c>
      <c r="E10133" s="1">
        <v>43298</v>
      </c>
      <c r="F10133" t="s">
        <v>4880</v>
      </c>
      <c r="G10133" t="s">
        <v>14</v>
      </c>
      <c r="H10133" t="s">
        <v>4851</v>
      </c>
      <c r="I10133">
        <v>3</v>
      </c>
      <c r="J10133" s="3">
        <v>1347</v>
      </c>
    </row>
    <row r="10134" spans="1:10" x14ac:dyDescent="0.4">
      <c r="A10134">
        <v>1623042</v>
      </c>
      <c r="B10134">
        <v>137780</v>
      </c>
      <c r="C10134" s="1" t="s">
        <v>4036</v>
      </c>
      <c r="D10134" s="1">
        <v>43297</v>
      </c>
      <c r="E10134" s="1">
        <v>43298</v>
      </c>
      <c r="F10134" t="s">
        <v>4880</v>
      </c>
      <c r="G10134" t="s">
        <v>14</v>
      </c>
      <c r="H10134" t="s">
        <v>4851</v>
      </c>
      <c r="I10134">
        <v>1</v>
      </c>
      <c r="J10134" s="3">
        <v>525</v>
      </c>
    </row>
    <row r="10135" spans="1:10" x14ac:dyDescent="0.4">
      <c r="A10135">
        <v>1623042</v>
      </c>
      <c r="B10135">
        <v>138229</v>
      </c>
      <c r="C10135" s="1" t="s">
        <v>4036</v>
      </c>
      <c r="D10135" s="1">
        <v>43297</v>
      </c>
      <c r="E10135" s="1">
        <v>43298</v>
      </c>
      <c r="F10135" t="s">
        <v>4880</v>
      </c>
      <c r="G10135" t="s">
        <v>14</v>
      </c>
      <c r="H10135" t="s">
        <v>4851</v>
      </c>
      <c r="I10135">
        <v>2</v>
      </c>
      <c r="J10135" s="3">
        <v>898</v>
      </c>
    </row>
    <row r="10136" spans="1:10" x14ac:dyDescent="0.4">
      <c r="A10136">
        <v>1623042</v>
      </c>
      <c r="B10136">
        <v>143641</v>
      </c>
      <c r="C10136" s="1" t="s">
        <v>4036</v>
      </c>
      <c r="D10136" s="1">
        <v>43297</v>
      </c>
      <c r="E10136" s="1">
        <v>43298</v>
      </c>
      <c r="F10136" t="s">
        <v>4880</v>
      </c>
      <c r="G10136" t="s">
        <v>14</v>
      </c>
      <c r="H10136" t="s">
        <v>4851</v>
      </c>
      <c r="I10136">
        <v>1</v>
      </c>
      <c r="J10136" s="3">
        <v>500</v>
      </c>
    </row>
    <row r="10137" spans="1:10" x14ac:dyDescent="0.4">
      <c r="A10137">
        <v>1623042</v>
      </c>
      <c r="B10137">
        <v>143564</v>
      </c>
      <c r="C10137" s="1" t="s">
        <v>4036</v>
      </c>
      <c r="D10137" s="1">
        <v>43297</v>
      </c>
      <c r="E10137" s="1">
        <v>43298</v>
      </c>
      <c r="F10137" t="s">
        <v>4880</v>
      </c>
      <c r="G10137" t="s">
        <v>14</v>
      </c>
      <c r="H10137" t="s">
        <v>4851</v>
      </c>
      <c r="I10137">
        <v>2</v>
      </c>
      <c r="J10137" s="3">
        <v>1160</v>
      </c>
    </row>
    <row r="10138" spans="1:10" x14ac:dyDescent="0.4">
      <c r="A10138">
        <v>1623042</v>
      </c>
      <c r="B10138">
        <v>142850</v>
      </c>
      <c r="C10138" s="1" t="s">
        <v>4036</v>
      </c>
      <c r="D10138" s="1">
        <v>43297</v>
      </c>
      <c r="E10138" s="1">
        <v>43298</v>
      </c>
      <c r="F10138" t="s">
        <v>4880</v>
      </c>
      <c r="G10138" t="s">
        <v>14</v>
      </c>
      <c r="H10138" t="s">
        <v>4851</v>
      </c>
      <c r="I10138">
        <v>1</v>
      </c>
      <c r="J10138" s="3">
        <v>520</v>
      </c>
    </row>
    <row r="10139" spans="1:10" x14ac:dyDescent="0.4">
      <c r="A10139">
        <v>1623042</v>
      </c>
      <c r="B10139">
        <v>142851</v>
      </c>
      <c r="C10139" s="1" t="s">
        <v>4036</v>
      </c>
      <c r="D10139" s="1">
        <v>43297</v>
      </c>
      <c r="E10139" s="1">
        <v>43298</v>
      </c>
      <c r="F10139" t="s">
        <v>4880</v>
      </c>
      <c r="G10139" t="s">
        <v>14</v>
      </c>
      <c r="H10139" t="s">
        <v>4851</v>
      </c>
      <c r="I10139">
        <v>1</v>
      </c>
      <c r="J10139" s="3">
        <v>100</v>
      </c>
    </row>
    <row r="10140" spans="1:10" x14ac:dyDescent="0.4">
      <c r="A10140">
        <v>1623319</v>
      </c>
      <c r="B10140">
        <v>140183</v>
      </c>
      <c r="C10140" s="1" t="s">
        <v>4154</v>
      </c>
      <c r="D10140" s="1">
        <v>43297</v>
      </c>
      <c r="E10140" s="1">
        <v>43299</v>
      </c>
      <c r="F10140" t="s">
        <v>5352</v>
      </c>
      <c r="G10140" t="s">
        <v>60</v>
      </c>
      <c r="H10140" t="s">
        <v>4851</v>
      </c>
      <c r="I10140">
        <v>17</v>
      </c>
      <c r="J10140" s="3">
        <v>34065</v>
      </c>
    </row>
    <row r="10141" spans="1:10" x14ac:dyDescent="0.4">
      <c r="A10141">
        <v>1622760</v>
      </c>
      <c r="B10141">
        <v>136437</v>
      </c>
      <c r="C10141" s="1" t="s">
        <v>3793</v>
      </c>
      <c r="D10141" s="1">
        <v>43297</v>
      </c>
      <c r="E10141" s="1">
        <v>43298</v>
      </c>
      <c r="F10141" t="s">
        <v>5714</v>
      </c>
      <c r="G10141" t="s">
        <v>81</v>
      </c>
      <c r="H10141" t="s">
        <v>4851</v>
      </c>
      <c r="I10141">
        <v>1</v>
      </c>
      <c r="J10141" s="3">
        <v>1351</v>
      </c>
    </row>
    <row r="10142" spans="1:10" x14ac:dyDescent="0.4">
      <c r="A10142">
        <v>1622760</v>
      </c>
      <c r="B10142">
        <v>137373</v>
      </c>
      <c r="C10142" s="1" t="s">
        <v>3793</v>
      </c>
      <c r="D10142" s="1">
        <v>43297</v>
      </c>
      <c r="E10142" s="1">
        <v>43298</v>
      </c>
      <c r="F10142" t="s">
        <v>5714</v>
      </c>
      <c r="G10142" t="s">
        <v>81</v>
      </c>
      <c r="H10142" t="s">
        <v>4851</v>
      </c>
      <c r="I10142">
        <v>2</v>
      </c>
      <c r="J10142" s="3">
        <v>2710</v>
      </c>
    </row>
    <row r="10143" spans="1:10" x14ac:dyDescent="0.4">
      <c r="A10143">
        <v>1622760</v>
      </c>
      <c r="B10143">
        <v>142844</v>
      </c>
      <c r="C10143" s="1" t="s">
        <v>3793</v>
      </c>
      <c r="D10143" s="1">
        <v>43297</v>
      </c>
      <c r="E10143" s="1">
        <v>43298</v>
      </c>
      <c r="F10143" t="s">
        <v>5714</v>
      </c>
      <c r="G10143" t="s">
        <v>81</v>
      </c>
      <c r="H10143" t="s">
        <v>4851</v>
      </c>
      <c r="I10143">
        <v>1</v>
      </c>
      <c r="J10143" s="3">
        <v>1800</v>
      </c>
    </row>
    <row r="10144" spans="1:10" x14ac:dyDescent="0.4">
      <c r="A10144">
        <v>1622913</v>
      </c>
      <c r="B10144">
        <v>134162</v>
      </c>
      <c r="C10144" s="1" t="s">
        <v>3923</v>
      </c>
      <c r="D10144" s="1">
        <v>43297</v>
      </c>
      <c r="E10144" s="1">
        <v>43298</v>
      </c>
      <c r="F10144" t="s">
        <v>4915</v>
      </c>
      <c r="G10144" t="s">
        <v>22</v>
      </c>
      <c r="H10144" t="s">
        <v>4854</v>
      </c>
      <c r="I10144">
        <v>2</v>
      </c>
      <c r="J10144" s="3">
        <v>9248</v>
      </c>
    </row>
    <row r="10145" spans="1:10" x14ac:dyDescent="0.4">
      <c r="A10145">
        <v>1624438</v>
      </c>
      <c r="B10145">
        <v>143206</v>
      </c>
      <c r="C10145" s="1" t="s">
        <v>4657</v>
      </c>
      <c r="D10145" s="1">
        <v>43297</v>
      </c>
      <c r="E10145" s="1">
        <v>43298</v>
      </c>
      <c r="F10145" t="s">
        <v>5737</v>
      </c>
      <c r="G10145" t="s">
        <v>409</v>
      </c>
      <c r="H10145" t="s">
        <v>4851</v>
      </c>
      <c r="I10145">
        <v>1</v>
      </c>
      <c r="J10145" s="3">
        <v>1745</v>
      </c>
    </row>
    <row r="10146" spans="1:10" x14ac:dyDescent="0.4">
      <c r="A10146">
        <v>1624506</v>
      </c>
      <c r="B10146">
        <v>142897</v>
      </c>
      <c r="C10146" s="1" t="s">
        <v>4678</v>
      </c>
      <c r="D10146" s="1">
        <v>43297</v>
      </c>
      <c r="E10146" s="1">
        <v>43299</v>
      </c>
      <c r="F10146" t="s">
        <v>6958</v>
      </c>
      <c r="G10146" t="s">
        <v>22</v>
      </c>
      <c r="H10146" t="s">
        <v>4913</v>
      </c>
      <c r="I10146">
        <v>2</v>
      </c>
      <c r="J10146" s="3">
        <v>3600</v>
      </c>
    </row>
    <row r="10147" spans="1:10" x14ac:dyDescent="0.4">
      <c r="A10147">
        <v>1624086</v>
      </c>
      <c r="B10147">
        <v>138085</v>
      </c>
      <c r="C10147" s="1" t="s">
        <v>4499</v>
      </c>
      <c r="D10147" s="1">
        <v>43297</v>
      </c>
      <c r="E10147" s="1">
        <v>43299</v>
      </c>
      <c r="F10147" t="s">
        <v>6911</v>
      </c>
      <c r="G10147" t="s">
        <v>22</v>
      </c>
      <c r="H10147" t="s">
        <v>4910</v>
      </c>
      <c r="I10147">
        <v>1</v>
      </c>
      <c r="J10147" s="3">
        <v>775</v>
      </c>
    </row>
    <row r="10148" spans="1:10" x14ac:dyDescent="0.4">
      <c r="A10148">
        <v>1624091</v>
      </c>
      <c r="B10148">
        <v>138034</v>
      </c>
      <c r="C10148" s="1" t="s">
        <v>4501</v>
      </c>
      <c r="D10148" s="1">
        <v>43297</v>
      </c>
      <c r="E10148" s="1">
        <v>43301</v>
      </c>
      <c r="F10148" t="s">
        <v>6563</v>
      </c>
      <c r="G10148" t="s">
        <v>22</v>
      </c>
      <c r="H10148" t="s">
        <v>4983</v>
      </c>
      <c r="I10148">
        <v>1</v>
      </c>
      <c r="J10148" s="3">
        <v>300</v>
      </c>
    </row>
    <row r="10149" spans="1:10" x14ac:dyDescent="0.4">
      <c r="A10149">
        <v>1624091</v>
      </c>
      <c r="B10149">
        <v>143029</v>
      </c>
      <c r="C10149" s="1" t="s">
        <v>4501</v>
      </c>
      <c r="D10149" s="1">
        <v>43297</v>
      </c>
      <c r="E10149" s="1">
        <v>43301</v>
      </c>
      <c r="F10149" t="s">
        <v>6563</v>
      </c>
      <c r="G10149" t="s">
        <v>22</v>
      </c>
      <c r="H10149" t="s">
        <v>4983</v>
      </c>
      <c r="I10149">
        <v>1</v>
      </c>
      <c r="J10149" s="3">
        <v>5000</v>
      </c>
    </row>
    <row r="10150" spans="1:10" x14ac:dyDescent="0.4">
      <c r="A10150">
        <v>1621733</v>
      </c>
      <c r="B10150">
        <v>97512</v>
      </c>
      <c r="C10150" s="1" t="s">
        <v>2946</v>
      </c>
      <c r="D10150" s="1">
        <v>43297</v>
      </c>
      <c r="E10150" s="1">
        <v>43301</v>
      </c>
      <c r="F10150" t="s">
        <v>4979</v>
      </c>
      <c r="G10150" t="s">
        <v>60</v>
      </c>
      <c r="H10150" t="s">
        <v>4851</v>
      </c>
      <c r="I10150">
        <v>1</v>
      </c>
      <c r="J10150" s="3">
        <v>2500</v>
      </c>
    </row>
    <row r="10151" spans="1:10" x14ac:dyDescent="0.4">
      <c r="A10151">
        <v>1621853</v>
      </c>
      <c r="B10151">
        <v>97736</v>
      </c>
      <c r="C10151" s="1" t="s">
        <v>3061</v>
      </c>
      <c r="D10151" s="1">
        <v>43297</v>
      </c>
      <c r="E10151" s="1">
        <v>43298</v>
      </c>
      <c r="F10151" t="s">
        <v>5304</v>
      </c>
      <c r="G10151" t="s">
        <v>22</v>
      </c>
      <c r="H10151" t="s">
        <v>5094</v>
      </c>
      <c r="I10151">
        <v>2</v>
      </c>
      <c r="J10151" s="3">
        <v>10796</v>
      </c>
    </row>
    <row r="10152" spans="1:10" x14ac:dyDescent="0.4">
      <c r="A10152">
        <v>1621854</v>
      </c>
      <c r="B10152">
        <v>97737</v>
      </c>
      <c r="C10152" s="1" t="s">
        <v>3062</v>
      </c>
      <c r="D10152" s="1">
        <v>43297</v>
      </c>
      <c r="E10152" s="1">
        <v>43299</v>
      </c>
      <c r="F10152" t="s">
        <v>5131</v>
      </c>
      <c r="G10152" t="s">
        <v>22</v>
      </c>
      <c r="H10152" t="s">
        <v>5132</v>
      </c>
      <c r="I10152">
        <v>10</v>
      </c>
      <c r="J10152" s="3">
        <v>25900</v>
      </c>
    </row>
    <row r="10153" spans="1:10" x14ac:dyDescent="0.4">
      <c r="A10153">
        <v>1621854</v>
      </c>
      <c r="B10153">
        <v>136272</v>
      </c>
      <c r="C10153" s="1" t="s">
        <v>3062</v>
      </c>
      <c r="D10153" s="1">
        <v>43297</v>
      </c>
      <c r="E10153" s="1">
        <v>43299</v>
      </c>
      <c r="F10153" t="s">
        <v>5131</v>
      </c>
      <c r="G10153" t="s">
        <v>22</v>
      </c>
      <c r="H10153" t="s">
        <v>5132</v>
      </c>
      <c r="I10153">
        <v>1</v>
      </c>
      <c r="J10153" s="3">
        <v>1716</v>
      </c>
    </row>
    <row r="10154" spans="1:10" x14ac:dyDescent="0.4">
      <c r="A10154">
        <v>1621854</v>
      </c>
      <c r="B10154">
        <v>138103</v>
      </c>
      <c r="C10154" s="1" t="s">
        <v>3062</v>
      </c>
      <c r="D10154" s="1">
        <v>43297</v>
      </c>
      <c r="E10154" s="1">
        <v>43299</v>
      </c>
      <c r="F10154" t="s">
        <v>5131</v>
      </c>
      <c r="G10154" t="s">
        <v>22</v>
      </c>
      <c r="H10154" t="s">
        <v>5132</v>
      </c>
      <c r="I10154">
        <v>1</v>
      </c>
      <c r="J10154" s="3">
        <v>2700</v>
      </c>
    </row>
    <row r="10155" spans="1:10" x14ac:dyDescent="0.4">
      <c r="A10155">
        <v>1621858</v>
      </c>
      <c r="B10155">
        <v>97738</v>
      </c>
      <c r="C10155" s="1" t="s">
        <v>3065</v>
      </c>
      <c r="D10155" s="1">
        <v>43297</v>
      </c>
      <c r="E10155" s="1">
        <v>43301</v>
      </c>
      <c r="F10155" t="s">
        <v>4954</v>
      </c>
      <c r="G10155" t="s">
        <v>26</v>
      </c>
      <c r="H10155" t="s">
        <v>4851</v>
      </c>
      <c r="I10155">
        <v>12</v>
      </c>
      <c r="J10155" s="3">
        <v>32475</v>
      </c>
    </row>
    <row r="10156" spans="1:10" x14ac:dyDescent="0.4">
      <c r="A10156">
        <v>1621859</v>
      </c>
      <c r="B10156">
        <v>97740</v>
      </c>
      <c r="C10156" s="1" t="s">
        <v>6609</v>
      </c>
      <c r="D10156" s="1">
        <v>43297</v>
      </c>
      <c r="E10156" s="1">
        <v>43297</v>
      </c>
      <c r="F10156" t="s">
        <v>5565</v>
      </c>
      <c r="G10156" t="s">
        <v>22</v>
      </c>
      <c r="H10156" t="s">
        <v>5132</v>
      </c>
      <c r="I10156">
        <v>2</v>
      </c>
      <c r="J10156" s="3">
        <v>9000</v>
      </c>
    </row>
    <row r="10157" spans="1:10" x14ac:dyDescent="0.4">
      <c r="A10157">
        <v>1621860</v>
      </c>
      <c r="B10157">
        <v>97741</v>
      </c>
      <c r="C10157" s="1" t="s">
        <v>3066</v>
      </c>
      <c r="D10157" s="1">
        <v>43297</v>
      </c>
      <c r="E10157" s="1">
        <v>43307</v>
      </c>
      <c r="F10157" t="s">
        <v>4983</v>
      </c>
      <c r="G10157" t="s">
        <v>22</v>
      </c>
      <c r="H10157" t="s">
        <v>4972</v>
      </c>
      <c r="I10157">
        <v>8</v>
      </c>
      <c r="J10157" s="3">
        <v>28700</v>
      </c>
    </row>
    <row r="10158" spans="1:10" x14ac:dyDescent="0.4">
      <c r="A10158">
        <v>1621861</v>
      </c>
      <c r="B10158">
        <v>97742</v>
      </c>
      <c r="C10158" s="1" t="s">
        <v>3067</v>
      </c>
      <c r="D10158" s="1">
        <v>43297</v>
      </c>
      <c r="E10158" s="1">
        <v>43300</v>
      </c>
      <c r="F10158" t="s">
        <v>5798</v>
      </c>
      <c r="G10158" t="s">
        <v>95</v>
      </c>
      <c r="H10158" t="s">
        <v>4851</v>
      </c>
      <c r="I10158">
        <v>1</v>
      </c>
      <c r="J10158" s="3">
        <v>1800</v>
      </c>
    </row>
    <row r="10159" spans="1:10" x14ac:dyDescent="0.4">
      <c r="A10159">
        <v>1621888</v>
      </c>
      <c r="B10159">
        <v>135884</v>
      </c>
      <c r="C10159" s="1" t="s">
        <v>3095</v>
      </c>
      <c r="D10159" s="1">
        <v>43297</v>
      </c>
      <c r="E10159" s="1">
        <v>43301</v>
      </c>
      <c r="F10159" t="s">
        <v>772</v>
      </c>
      <c r="G10159" t="s">
        <v>116</v>
      </c>
      <c r="H10159" t="s">
        <v>4851</v>
      </c>
      <c r="I10159">
        <v>1</v>
      </c>
      <c r="J10159" s="3">
        <v>600</v>
      </c>
    </row>
    <row r="10160" spans="1:10" x14ac:dyDescent="0.4">
      <c r="A10160">
        <v>1621888</v>
      </c>
      <c r="B10160">
        <v>97380</v>
      </c>
      <c r="C10160" s="1" t="s">
        <v>3095</v>
      </c>
      <c r="D10160" s="1">
        <v>43297</v>
      </c>
      <c r="E10160" s="1">
        <v>43301</v>
      </c>
      <c r="F10160" t="s">
        <v>772</v>
      </c>
      <c r="G10160" t="s">
        <v>116</v>
      </c>
      <c r="H10160" t="s">
        <v>4851</v>
      </c>
      <c r="I10160">
        <v>1</v>
      </c>
      <c r="J10160" s="3">
        <v>1100</v>
      </c>
    </row>
    <row r="10161" spans="1:10" x14ac:dyDescent="0.4">
      <c r="A10161">
        <v>1622083</v>
      </c>
      <c r="B10161">
        <v>97784</v>
      </c>
      <c r="C10161" s="1" t="s">
        <v>3267</v>
      </c>
      <c r="D10161" s="1">
        <v>43297</v>
      </c>
      <c r="E10161" s="1">
        <v>43298</v>
      </c>
      <c r="F10161" t="s">
        <v>4979</v>
      </c>
      <c r="G10161" t="s">
        <v>60</v>
      </c>
      <c r="H10161" t="s">
        <v>4851</v>
      </c>
      <c r="I10161">
        <v>3</v>
      </c>
      <c r="J10161" s="3">
        <v>5916</v>
      </c>
    </row>
    <row r="10162" spans="1:10" x14ac:dyDescent="0.4">
      <c r="A10162">
        <v>1620249</v>
      </c>
      <c r="B10162">
        <v>95799</v>
      </c>
      <c r="C10162" s="1" t="s">
        <v>5354</v>
      </c>
      <c r="D10162" s="1">
        <v>43297</v>
      </c>
      <c r="E10162" s="1">
        <v>43301</v>
      </c>
      <c r="F10162" t="s">
        <v>4938</v>
      </c>
      <c r="G10162" t="s">
        <v>8</v>
      </c>
      <c r="H10162" t="s">
        <v>4851</v>
      </c>
      <c r="I10162">
        <v>1</v>
      </c>
      <c r="J10162" s="3">
        <v>2630</v>
      </c>
    </row>
    <row r="10163" spans="1:10" x14ac:dyDescent="0.4">
      <c r="A10163">
        <v>1620249</v>
      </c>
      <c r="B10163">
        <v>96877</v>
      </c>
      <c r="C10163" s="1" t="s">
        <v>5354</v>
      </c>
      <c r="D10163" s="1">
        <v>43297</v>
      </c>
      <c r="E10163" s="1">
        <v>43301</v>
      </c>
      <c r="F10163" t="s">
        <v>4938</v>
      </c>
      <c r="G10163" t="s">
        <v>8</v>
      </c>
      <c r="H10163" t="s">
        <v>4851</v>
      </c>
      <c r="I10163">
        <v>6</v>
      </c>
      <c r="J10163" s="3">
        <v>14074.2</v>
      </c>
    </row>
    <row r="10164" spans="1:10" x14ac:dyDescent="0.4">
      <c r="A10164">
        <v>1620249</v>
      </c>
      <c r="B10164">
        <v>96880</v>
      </c>
      <c r="C10164" s="1" t="s">
        <v>5354</v>
      </c>
      <c r="D10164" s="1">
        <v>43297</v>
      </c>
      <c r="E10164" s="1">
        <v>43301</v>
      </c>
      <c r="F10164" t="s">
        <v>4938</v>
      </c>
      <c r="G10164" t="s">
        <v>8</v>
      </c>
      <c r="H10164" t="s">
        <v>4851</v>
      </c>
      <c r="I10164">
        <v>2</v>
      </c>
      <c r="J10164" s="3">
        <v>5400</v>
      </c>
    </row>
    <row r="10165" spans="1:10" x14ac:dyDescent="0.4">
      <c r="A10165">
        <v>1620249</v>
      </c>
      <c r="B10165">
        <v>96902</v>
      </c>
      <c r="C10165" s="1" t="s">
        <v>5354</v>
      </c>
      <c r="D10165" s="1">
        <v>43297</v>
      </c>
      <c r="E10165" s="1">
        <v>43301</v>
      </c>
      <c r="F10165" t="s">
        <v>4938</v>
      </c>
      <c r="G10165" t="s">
        <v>8</v>
      </c>
      <c r="H10165" t="s">
        <v>4851</v>
      </c>
      <c r="I10165">
        <v>1</v>
      </c>
      <c r="J10165" s="3">
        <v>1400</v>
      </c>
    </row>
    <row r="10166" spans="1:10" x14ac:dyDescent="0.4">
      <c r="A10166">
        <v>1620249</v>
      </c>
      <c r="B10166">
        <v>97950</v>
      </c>
      <c r="C10166" s="1" t="s">
        <v>5354</v>
      </c>
      <c r="D10166" s="1">
        <v>43297</v>
      </c>
      <c r="E10166" s="1">
        <v>43301</v>
      </c>
      <c r="F10166" t="s">
        <v>4938</v>
      </c>
      <c r="G10166" t="s">
        <v>8</v>
      </c>
      <c r="H10166" t="s">
        <v>4851</v>
      </c>
      <c r="I10166">
        <v>2</v>
      </c>
      <c r="J10166" s="3">
        <v>5200</v>
      </c>
    </row>
    <row r="10167" spans="1:10" x14ac:dyDescent="0.4">
      <c r="A10167">
        <v>1620249</v>
      </c>
      <c r="B10167">
        <v>97739</v>
      </c>
      <c r="C10167" s="1" t="s">
        <v>5354</v>
      </c>
      <c r="D10167" s="1">
        <v>43297</v>
      </c>
      <c r="E10167" s="1">
        <v>43301</v>
      </c>
      <c r="F10167" t="s">
        <v>4938</v>
      </c>
      <c r="G10167" t="s">
        <v>8</v>
      </c>
      <c r="H10167" t="s">
        <v>4851</v>
      </c>
      <c r="I10167">
        <v>18</v>
      </c>
      <c r="J10167" s="3">
        <v>37800</v>
      </c>
    </row>
    <row r="10168" spans="1:10" x14ac:dyDescent="0.4">
      <c r="A10168">
        <v>1620249</v>
      </c>
      <c r="B10168">
        <v>97443</v>
      </c>
      <c r="C10168" s="1" t="s">
        <v>5354</v>
      </c>
      <c r="D10168" s="1">
        <v>43297</v>
      </c>
      <c r="E10168" s="1">
        <v>43301</v>
      </c>
      <c r="F10168" t="s">
        <v>4938</v>
      </c>
      <c r="G10168" t="s">
        <v>8</v>
      </c>
      <c r="H10168" t="s">
        <v>4851</v>
      </c>
      <c r="I10168">
        <v>1</v>
      </c>
      <c r="J10168" s="3">
        <v>3201</v>
      </c>
    </row>
    <row r="10169" spans="1:10" x14ac:dyDescent="0.4">
      <c r="A10169">
        <v>1620249</v>
      </c>
      <c r="B10169">
        <v>97255</v>
      </c>
      <c r="C10169" s="1" t="s">
        <v>5354</v>
      </c>
      <c r="D10169" s="1">
        <v>43297</v>
      </c>
      <c r="E10169" s="1">
        <v>43301</v>
      </c>
      <c r="F10169" t="s">
        <v>4938</v>
      </c>
      <c r="G10169" t="s">
        <v>8</v>
      </c>
      <c r="H10169" t="s">
        <v>4851</v>
      </c>
      <c r="I10169">
        <v>1</v>
      </c>
      <c r="J10169" s="3">
        <v>2800</v>
      </c>
    </row>
    <row r="10170" spans="1:10" x14ac:dyDescent="0.4">
      <c r="A10170">
        <v>1620249</v>
      </c>
      <c r="B10170">
        <v>97260</v>
      </c>
      <c r="C10170" s="1" t="s">
        <v>5354</v>
      </c>
      <c r="D10170" s="1">
        <v>43297</v>
      </c>
      <c r="E10170" s="1">
        <v>43301</v>
      </c>
      <c r="F10170" t="s">
        <v>4938</v>
      </c>
      <c r="G10170" t="s">
        <v>8</v>
      </c>
      <c r="H10170" t="s">
        <v>4851</v>
      </c>
      <c r="I10170">
        <v>4</v>
      </c>
      <c r="J10170" s="3">
        <v>11456</v>
      </c>
    </row>
    <row r="10171" spans="1:10" x14ac:dyDescent="0.4">
      <c r="A10171">
        <v>1620249</v>
      </c>
      <c r="B10171">
        <v>97247</v>
      </c>
      <c r="C10171" s="1" t="s">
        <v>5354</v>
      </c>
      <c r="D10171" s="1">
        <v>43297</v>
      </c>
      <c r="E10171" s="1">
        <v>43301</v>
      </c>
      <c r="F10171" t="s">
        <v>4938</v>
      </c>
      <c r="G10171" t="s">
        <v>8</v>
      </c>
      <c r="H10171" t="s">
        <v>4851</v>
      </c>
      <c r="I10171">
        <v>3</v>
      </c>
      <c r="J10171" s="3">
        <v>8850</v>
      </c>
    </row>
    <row r="10172" spans="1:10" x14ac:dyDescent="0.4">
      <c r="A10172">
        <v>1620249</v>
      </c>
      <c r="B10172">
        <v>93572</v>
      </c>
      <c r="C10172" s="1" t="s">
        <v>5354</v>
      </c>
      <c r="D10172" s="1">
        <v>43297</v>
      </c>
      <c r="E10172" s="1">
        <v>43301</v>
      </c>
      <c r="F10172" t="s">
        <v>4938</v>
      </c>
      <c r="G10172" t="s">
        <v>8</v>
      </c>
      <c r="H10172" t="s">
        <v>4851</v>
      </c>
      <c r="I10172">
        <v>2</v>
      </c>
      <c r="J10172" s="3">
        <v>5800</v>
      </c>
    </row>
    <row r="10173" spans="1:10" x14ac:dyDescent="0.4">
      <c r="A10173">
        <v>1620249</v>
      </c>
      <c r="B10173">
        <v>135383</v>
      </c>
      <c r="C10173" s="1" t="s">
        <v>5354</v>
      </c>
      <c r="D10173" s="1">
        <v>43297</v>
      </c>
      <c r="E10173" s="1">
        <v>43301</v>
      </c>
      <c r="F10173" t="s">
        <v>4938</v>
      </c>
      <c r="G10173" t="s">
        <v>8</v>
      </c>
      <c r="H10173" t="s">
        <v>4851</v>
      </c>
      <c r="I10173">
        <v>1</v>
      </c>
      <c r="J10173" s="3">
        <v>1596</v>
      </c>
    </row>
    <row r="10174" spans="1:10" x14ac:dyDescent="0.4">
      <c r="A10174">
        <v>1620249</v>
      </c>
      <c r="B10174">
        <v>135390</v>
      </c>
      <c r="C10174" s="1" t="s">
        <v>5354</v>
      </c>
      <c r="D10174" s="1">
        <v>43297</v>
      </c>
      <c r="E10174" s="1">
        <v>43301</v>
      </c>
      <c r="F10174" t="s">
        <v>4938</v>
      </c>
      <c r="G10174" t="s">
        <v>8</v>
      </c>
      <c r="H10174" t="s">
        <v>4851</v>
      </c>
      <c r="I10174">
        <v>6</v>
      </c>
      <c r="J10174" s="3">
        <v>18000</v>
      </c>
    </row>
    <row r="10175" spans="1:10" x14ac:dyDescent="0.4">
      <c r="A10175">
        <v>1620249</v>
      </c>
      <c r="B10175">
        <v>135402</v>
      </c>
      <c r="C10175" s="1" t="s">
        <v>5354</v>
      </c>
      <c r="D10175" s="1">
        <v>43297</v>
      </c>
      <c r="E10175" s="1">
        <v>43301</v>
      </c>
      <c r="F10175" t="s">
        <v>4938</v>
      </c>
      <c r="G10175" t="s">
        <v>8</v>
      </c>
      <c r="H10175" t="s">
        <v>4851</v>
      </c>
      <c r="I10175">
        <v>2</v>
      </c>
      <c r="J10175" s="3">
        <v>6275</v>
      </c>
    </row>
    <row r="10176" spans="1:10" x14ac:dyDescent="0.4">
      <c r="A10176">
        <v>1620249</v>
      </c>
      <c r="B10176">
        <v>135587</v>
      </c>
      <c r="C10176" s="1" t="s">
        <v>5354</v>
      </c>
      <c r="D10176" s="1">
        <v>43297</v>
      </c>
      <c r="E10176" s="1">
        <v>43301</v>
      </c>
      <c r="F10176" t="s">
        <v>4938</v>
      </c>
      <c r="G10176" t="s">
        <v>8</v>
      </c>
      <c r="H10176" t="s">
        <v>4851</v>
      </c>
      <c r="I10176">
        <v>3</v>
      </c>
      <c r="J10176" s="3">
        <v>7182</v>
      </c>
    </row>
    <row r="10177" spans="1:10" x14ac:dyDescent="0.4">
      <c r="A10177">
        <v>1620249</v>
      </c>
      <c r="B10177">
        <v>135593</v>
      </c>
      <c r="C10177" s="1" t="s">
        <v>5354</v>
      </c>
      <c r="D10177" s="1">
        <v>43297</v>
      </c>
      <c r="E10177" s="1">
        <v>43301</v>
      </c>
      <c r="F10177" t="s">
        <v>4938</v>
      </c>
      <c r="G10177" t="s">
        <v>8</v>
      </c>
      <c r="H10177" t="s">
        <v>4851</v>
      </c>
      <c r="I10177">
        <v>5</v>
      </c>
      <c r="J10177" s="3">
        <v>8600</v>
      </c>
    </row>
    <row r="10178" spans="1:10" x14ac:dyDescent="0.4">
      <c r="A10178">
        <v>1620249</v>
      </c>
      <c r="B10178">
        <v>136609</v>
      </c>
      <c r="C10178" s="1" t="s">
        <v>5354</v>
      </c>
      <c r="D10178" s="1">
        <v>43297</v>
      </c>
      <c r="E10178" s="1">
        <v>43301</v>
      </c>
      <c r="F10178" t="s">
        <v>4938</v>
      </c>
      <c r="G10178" t="s">
        <v>8</v>
      </c>
      <c r="H10178" t="s">
        <v>4851</v>
      </c>
      <c r="I10178">
        <v>1</v>
      </c>
      <c r="J10178" s="3">
        <v>3000</v>
      </c>
    </row>
    <row r="10179" spans="1:10" x14ac:dyDescent="0.4">
      <c r="A10179">
        <v>1620249</v>
      </c>
      <c r="B10179">
        <v>136963</v>
      </c>
      <c r="C10179" s="1" t="s">
        <v>5354</v>
      </c>
      <c r="D10179" s="1">
        <v>43297</v>
      </c>
      <c r="E10179" s="1">
        <v>43301</v>
      </c>
      <c r="F10179" t="s">
        <v>4938</v>
      </c>
      <c r="G10179" t="s">
        <v>8</v>
      </c>
      <c r="H10179" t="s">
        <v>4851</v>
      </c>
      <c r="I10179">
        <v>1</v>
      </c>
      <c r="J10179" s="3">
        <v>3802.5</v>
      </c>
    </row>
    <row r="10180" spans="1:10" x14ac:dyDescent="0.4">
      <c r="A10180">
        <v>1620249</v>
      </c>
      <c r="B10180">
        <v>136222</v>
      </c>
      <c r="C10180" s="1" t="s">
        <v>5354</v>
      </c>
      <c r="D10180" s="1">
        <v>43297</v>
      </c>
      <c r="E10180" s="1">
        <v>43301</v>
      </c>
      <c r="F10180" t="s">
        <v>4938</v>
      </c>
      <c r="G10180" t="s">
        <v>8</v>
      </c>
      <c r="H10180" t="s">
        <v>4851</v>
      </c>
      <c r="I10180">
        <v>3</v>
      </c>
      <c r="J10180" s="3">
        <v>8500</v>
      </c>
    </row>
    <row r="10181" spans="1:10" x14ac:dyDescent="0.4">
      <c r="A10181">
        <v>1620249</v>
      </c>
      <c r="B10181">
        <v>136164</v>
      </c>
      <c r="C10181" s="1" t="s">
        <v>5354</v>
      </c>
      <c r="D10181" s="1">
        <v>43297</v>
      </c>
      <c r="E10181" s="1">
        <v>43301</v>
      </c>
      <c r="F10181" t="s">
        <v>4938</v>
      </c>
      <c r="G10181" t="s">
        <v>8</v>
      </c>
      <c r="H10181" t="s">
        <v>4851</v>
      </c>
      <c r="I10181">
        <v>3</v>
      </c>
      <c r="J10181" s="3">
        <v>9600</v>
      </c>
    </row>
    <row r="10182" spans="1:10" x14ac:dyDescent="0.4">
      <c r="A10182">
        <v>1620249</v>
      </c>
      <c r="B10182">
        <v>142984</v>
      </c>
      <c r="C10182" s="1" t="s">
        <v>5354</v>
      </c>
      <c r="D10182" s="1">
        <v>43297</v>
      </c>
      <c r="E10182" s="1">
        <v>43301</v>
      </c>
      <c r="F10182" t="s">
        <v>4938</v>
      </c>
      <c r="G10182" t="s">
        <v>8</v>
      </c>
      <c r="H10182" t="s">
        <v>4851</v>
      </c>
      <c r="I10182">
        <v>1</v>
      </c>
      <c r="J10182" s="3">
        <v>2700</v>
      </c>
    </row>
    <row r="10183" spans="1:10" x14ac:dyDescent="0.4">
      <c r="A10183">
        <v>1620249</v>
      </c>
      <c r="B10183">
        <v>137992</v>
      </c>
      <c r="C10183" s="1" t="s">
        <v>5354</v>
      </c>
      <c r="D10183" s="1">
        <v>43297</v>
      </c>
      <c r="E10183" s="1">
        <v>43301</v>
      </c>
      <c r="F10183" t="s">
        <v>4938</v>
      </c>
      <c r="G10183" t="s">
        <v>8</v>
      </c>
      <c r="H10183" t="s">
        <v>4851</v>
      </c>
      <c r="I10183">
        <v>1</v>
      </c>
      <c r="J10183" s="3">
        <v>3664</v>
      </c>
    </row>
    <row r="10184" spans="1:10" x14ac:dyDescent="0.4">
      <c r="A10184">
        <v>1618684</v>
      </c>
      <c r="B10184">
        <v>96984</v>
      </c>
      <c r="C10184" s="1" t="s">
        <v>6079</v>
      </c>
      <c r="D10184" s="1">
        <v>43297</v>
      </c>
      <c r="E10184" s="1">
        <v>43300</v>
      </c>
      <c r="F10184" t="s">
        <v>6080</v>
      </c>
      <c r="G10184" t="s">
        <v>22</v>
      </c>
      <c r="H10184" t="s">
        <v>4969</v>
      </c>
      <c r="I10184">
        <v>2</v>
      </c>
      <c r="J10184" s="3">
        <v>5820</v>
      </c>
    </row>
    <row r="10185" spans="1:10" x14ac:dyDescent="0.4">
      <c r="A10185">
        <v>1618684</v>
      </c>
      <c r="B10185">
        <v>97499</v>
      </c>
      <c r="C10185" s="1" t="s">
        <v>6079</v>
      </c>
      <c r="D10185" s="1">
        <v>43297</v>
      </c>
      <c r="E10185" s="1">
        <v>43300</v>
      </c>
      <c r="F10185" t="s">
        <v>6080</v>
      </c>
      <c r="G10185" t="s">
        <v>22</v>
      </c>
      <c r="H10185" t="s">
        <v>4969</v>
      </c>
      <c r="I10185">
        <v>1</v>
      </c>
      <c r="J10185" s="3">
        <v>2750</v>
      </c>
    </row>
    <row r="10186" spans="1:10" x14ac:dyDescent="0.4">
      <c r="A10186">
        <v>1618684</v>
      </c>
      <c r="B10186">
        <v>136163</v>
      </c>
      <c r="C10186" s="1" t="s">
        <v>6079</v>
      </c>
      <c r="D10186" s="1">
        <v>43297</v>
      </c>
      <c r="E10186" s="1">
        <v>43300</v>
      </c>
      <c r="F10186" t="s">
        <v>6080</v>
      </c>
      <c r="G10186" t="s">
        <v>22</v>
      </c>
      <c r="H10186" t="s">
        <v>4969</v>
      </c>
      <c r="I10186">
        <v>1</v>
      </c>
      <c r="J10186" s="3">
        <v>2918</v>
      </c>
    </row>
    <row r="10187" spans="1:10" x14ac:dyDescent="0.4">
      <c r="A10187">
        <v>1619359</v>
      </c>
      <c r="B10187">
        <v>92141</v>
      </c>
      <c r="C10187" s="1" t="s">
        <v>1481</v>
      </c>
      <c r="D10187" s="1">
        <v>43297</v>
      </c>
      <c r="E10187" s="1">
        <v>43302</v>
      </c>
      <c r="F10187" t="s">
        <v>5543</v>
      </c>
      <c r="G10187" t="s">
        <v>22</v>
      </c>
      <c r="H10187" t="s">
        <v>5544</v>
      </c>
      <c r="I10187">
        <v>3</v>
      </c>
      <c r="J10187" s="3">
        <v>10500</v>
      </c>
    </row>
    <row r="10188" spans="1:10" x14ac:dyDescent="0.4">
      <c r="A10188">
        <v>1619498</v>
      </c>
      <c r="B10188">
        <v>91836</v>
      </c>
      <c r="C10188" s="1" t="s">
        <v>1542</v>
      </c>
      <c r="D10188" s="1">
        <v>43298</v>
      </c>
      <c r="E10188" s="1">
        <v>43302</v>
      </c>
      <c r="F10188" t="s">
        <v>5170</v>
      </c>
      <c r="G10188" t="s">
        <v>26</v>
      </c>
      <c r="H10188" t="s">
        <v>4851</v>
      </c>
      <c r="I10188">
        <v>3</v>
      </c>
      <c r="J10188" s="3">
        <v>10500</v>
      </c>
    </row>
    <row r="10189" spans="1:10" x14ac:dyDescent="0.4">
      <c r="A10189">
        <v>1619498</v>
      </c>
      <c r="B10189">
        <v>92863</v>
      </c>
      <c r="C10189" s="1" t="s">
        <v>1542</v>
      </c>
      <c r="D10189" s="1">
        <v>43298</v>
      </c>
      <c r="E10189" s="1">
        <v>43302</v>
      </c>
      <c r="F10189" t="s">
        <v>5170</v>
      </c>
      <c r="G10189" t="s">
        <v>26</v>
      </c>
      <c r="H10189" t="s">
        <v>4851</v>
      </c>
      <c r="I10189">
        <v>1</v>
      </c>
      <c r="J10189" s="3">
        <v>2600</v>
      </c>
    </row>
    <row r="10190" spans="1:10" x14ac:dyDescent="0.4">
      <c r="A10190">
        <v>1619498</v>
      </c>
      <c r="B10190">
        <v>92744</v>
      </c>
      <c r="C10190" s="1" t="s">
        <v>1542</v>
      </c>
      <c r="D10190" s="1">
        <v>43298</v>
      </c>
      <c r="E10190" s="1">
        <v>43302</v>
      </c>
      <c r="F10190" t="s">
        <v>5170</v>
      </c>
      <c r="G10190" t="s">
        <v>26</v>
      </c>
      <c r="H10190" t="s">
        <v>4851</v>
      </c>
      <c r="I10190">
        <v>2</v>
      </c>
      <c r="J10190" s="3">
        <v>7000</v>
      </c>
    </row>
    <row r="10191" spans="1:10" x14ac:dyDescent="0.4">
      <c r="A10191">
        <v>1619498</v>
      </c>
      <c r="B10191">
        <v>79130</v>
      </c>
      <c r="C10191" s="1" t="s">
        <v>1542</v>
      </c>
      <c r="D10191" s="1">
        <v>43298</v>
      </c>
      <c r="E10191" s="1">
        <v>43302</v>
      </c>
      <c r="F10191" t="s">
        <v>5170</v>
      </c>
      <c r="G10191" t="s">
        <v>26</v>
      </c>
      <c r="H10191" t="s">
        <v>4851</v>
      </c>
      <c r="I10191">
        <v>3</v>
      </c>
      <c r="J10191" s="3">
        <v>12000</v>
      </c>
    </row>
    <row r="10192" spans="1:10" x14ac:dyDescent="0.4">
      <c r="A10192">
        <v>1619498</v>
      </c>
      <c r="B10192">
        <v>96347</v>
      </c>
      <c r="C10192" s="1" t="s">
        <v>1542</v>
      </c>
      <c r="D10192" s="1">
        <v>43298</v>
      </c>
      <c r="E10192" s="1">
        <v>43302</v>
      </c>
      <c r="F10192" t="s">
        <v>5170</v>
      </c>
      <c r="G10192" t="s">
        <v>26</v>
      </c>
      <c r="H10192" t="s">
        <v>4851</v>
      </c>
      <c r="I10192">
        <v>1</v>
      </c>
      <c r="J10192" s="3">
        <v>4745.8</v>
      </c>
    </row>
    <row r="10193" spans="1:10" x14ac:dyDescent="0.4">
      <c r="A10193">
        <v>1619498</v>
      </c>
      <c r="B10193">
        <v>97333</v>
      </c>
      <c r="C10193" s="1" t="s">
        <v>1542</v>
      </c>
      <c r="D10193" s="1">
        <v>43298</v>
      </c>
      <c r="E10193" s="1">
        <v>43302</v>
      </c>
      <c r="F10193" t="s">
        <v>5170</v>
      </c>
      <c r="G10193" t="s">
        <v>26</v>
      </c>
      <c r="H10193" t="s">
        <v>4851</v>
      </c>
      <c r="I10193">
        <v>1</v>
      </c>
      <c r="J10193" s="3">
        <v>4430</v>
      </c>
    </row>
    <row r="10194" spans="1:10" x14ac:dyDescent="0.4">
      <c r="A10194">
        <v>1619498</v>
      </c>
      <c r="B10194">
        <v>97513</v>
      </c>
      <c r="C10194" s="1" t="s">
        <v>1542</v>
      </c>
      <c r="D10194" s="1">
        <v>43298</v>
      </c>
      <c r="E10194" s="1">
        <v>43302</v>
      </c>
      <c r="F10194" t="s">
        <v>5170</v>
      </c>
      <c r="G10194" t="s">
        <v>26</v>
      </c>
      <c r="H10194" t="s">
        <v>4851</v>
      </c>
      <c r="I10194">
        <v>3</v>
      </c>
      <c r="J10194" s="3">
        <v>11208</v>
      </c>
    </row>
    <row r="10195" spans="1:10" x14ac:dyDescent="0.4">
      <c r="A10195">
        <v>1619498</v>
      </c>
      <c r="B10195">
        <v>97743</v>
      </c>
      <c r="C10195" s="1" t="s">
        <v>1542</v>
      </c>
      <c r="D10195" s="1">
        <v>43298</v>
      </c>
      <c r="E10195" s="1">
        <v>43302</v>
      </c>
      <c r="F10195" t="s">
        <v>5170</v>
      </c>
      <c r="G10195" t="s">
        <v>26</v>
      </c>
      <c r="H10195" t="s">
        <v>4851</v>
      </c>
      <c r="I10195">
        <v>12</v>
      </c>
      <c r="J10195" s="3">
        <v>50250</v>
      </c>
    </row>
    <row r="10196" spans="1:10" x14ac:dyDescent="0.4">
      <c r="A10196">
        <v>1619498</v>
      </c>
      <c r="B10196">
        <v>98195</v>
      </c>
      <c r="C10196" s="1" t="s">
        <v>1542</v>
      </c>
      <c r="D10196" s="1">
        <v>43298</v>
      </c>
      <c r="E10196" s="1">
        <v>43302</v>
      </c>
      <c r="F10196" t="s">
        <v>5170</v>
      </c>
      <c r="G10196" t="s">
        <v>26</v>
      </c>
      <c r="H10196" t="s">
        <v>4851</v>
      </c>
      <c r="I10196">
        <v>3</v>
      </c>
      <c r="J10196" s="3">
        <v>6440</v>
      </c>
    </row>
    <row r="10197" spans="1:10" x14ac:dyDescent="0.4">
      <c r="A10197">
        <v>1619498</v>
      </c>
      <c r="B10197">
        <v>143859</v>
      </c>
      <c r="C10197" s="1" t="s">
        <v>1542</v>
      </c>
      <c r="D10197" s="1">
        <v>43298</v>
      </c>
      <c r="E10197" s="1">
        <v>43302</v>
      </c>
      <c r="F10197" t="s">
        <v>5170</v>
      </c>
      <c r="G10197" t="s">
        <v>26</v>
      </c>
      <c r="H10197" t="s">
        <v>4851</v>
      </c>
      <c r="I10197">
        <v>1</v>
      </c>
      <c r="J10197" s="3">
        <v>4745.8</v>
      </c>
    </row>
    <row r="10198" spans="1:10" x14ac:dyDescent="0.4">
      <c r="A10198">
        <v>1619498</v>
      </c>
      <c r="B10198">
        <v>126889</v>
      </c>
      <c r="C10198" s="1" t="s">
        <v>1542</v>
      </c>
      <c r="D10198" s="1">
        <v>43298</v>
      </c>
      <c r="E10198" s="1">
        <v>43302</v>
      </c>
      <c r="F10198" t="s">
        <v>5170</v>
      </c>
      <c r="G10198" t="s">
        <v>26</v>
      </c>
      <c r="H10198" t="s">
        <v>4851</v>
      </c>
      <c r="I10198">
        <v>2</v>
      </c>
      <c r="J10198" s="3">
        <v>7000</v>
      </c>
    </row>
    <row r="10199" spans="1:10" x14ac:dyDescent="0.4">
      <c r="A10199">
        <v>1619498</v>
      </c>
      <c r="B10199">
        <v>134613</v>
      </c>
      <c r="C10199" s="1" t="s">
        <v>1542</v>
      </c>
      <c r="D10199" s="1">
        <v>43298</v>
      </c>
      <c r="E10199" s="1">
        <v>43302</v>
      </c>
      <c r="F10199" t="s">
        <v>5170</v>
      </c>
      <c r="G10199" t="s">
        <v>26</v>
      </c>
      <c r="H10199" t="s">
        <v>4851</v>
      </c>
      <c r="I10199">
        <v>1</v>
      </c>
      <c r="J10199" s="3">
        <v>2005</v>
      </c>
    </row>
    <row r="10200" spans="1:10" x14ac:dyDescent="0.4">
      <c r="A10200">
        <v>1620258</v>
      </c>
      <c r="B10200">
        <v>79129</v>
      </c>
      <c r="C10200" s="1" t="s">
        <v>1902</v>
      </c>
      <c r="D10200" s="1">
        <v>43298</v>
      </c>
      <c r="E10200" s="1">
        <v>43302</v>
      </c>
      <c r="F10200" t="s">
        <v>4863</v>
      </c>
      <c r="G10200" t="s">
        <v>17</v>
      </c>
      <c r="H10200" t="s">
        <v>4851</v>
      </c>
      <c r="I10200">
        <v>1</v>
      </c>
      <c r="J10200" s="3">
        <v>1400</v>
      </c>
    </row>
    <row r="10201" spans="1:10" x14ac:dyDescent="0.4">
      <c r="A10201">
        <v>1620258</v>
      </c>
      <c r="B10201">
        <v>79137</v>
      </c>
      <c r="C10201" s="1" t="s">
        <v>1902</v>
      </c>
      <c r="D10201" s="1">
        <v>43298</v>
      </c>
      <c r="E10201" s="1">
        <v>43302</v>
      </c>
      <c r="F10201" t="s">
        <v>4863</v>
      </c>
      <c r="G10201" t="s">
        <v>17</v>
      </c>
      <c r="H10201" t="s">
        <v>4851</v>
      </c>
      <c r="I10201">
        <v>2</v>
      </c>
      <c r="J10201" s="3">
        <v>11280</v>
      </c>
    </row>
    <row r="10202" spans="1:10" x14ac:dyDescent="0.4">
      <c r="A10202">
        <v>1620258</v>
      </c>
      <c r="B10202">
        <v>136017</v>
      </c>
      <c r="C10202" s="1" t="s">
        <v>1902</v>
      </c>
      <c r="D10202" s="1">
        <v>43298</v>
      </c>
      <c r="E10202" s="1">
        <v>43302</v>
      </c>
      <c r="F10202" t="s">
        <v>4863</v>
      </c>
      <c r="G10202" t="s">
        <v>17</v>
      </c>
      <c r="H10202" t="s">
        <v>4851</v>
      </c>
      <c r="I10202">
        <v>1</v>
      </c>
      <c r="J10202" s="3">
        <v>2000</v>
      </c>
    </row>
    <row r="10203" spans="1:10" x14ac:dyDescent="0.4">
      <c r="A10203">
        <v>1620258</v>
      </c>
      <c r="B10203">
        <v>136545</v>
      </c>
      <c r="C10203" s="1" t="s">
        <v>1902</v>
      </c>
      <c r="D10203" s="1">
        <v>43298</v>
      </c>
      <c r="E10203" s="1">
        <v>43302</v>
      </c>
      <c r="F10203" t="s">
        <v>4863</v>
      </c>
      <c r="G10203" t="s">
        <v>17</v>
      </c>
      <c r="H10203" t="s">
        <v>4851</v>
      </c>
      <c r="I10203">
        <v>1</v>
      </c>
      <c r="J10203" s="3">
        <v>2525</v>
      </c>
    </row>
    <row r="10204" spans="1:10" x14ac:dyDescent="0.4">
      <c r="A10204">
        <v>1622505</v>
      </c>
      <c r="B10204">
        <v>133392</v>
      </c>
      <c r="C10204" s="1" t="s">
        <v>3601</v>
      </c>
      <c r="D10204" s="1">
        <v>43298</v>
      </c>
      <c r="E10204" s="1">
        <v>43301</v>
      </c>
      <c r="F10204" t="s">
        <v>5654</v>
      </c>
      <c r="G10204" t="s">
        <v>316</v>
      </c>
      <c r="H10204" t="s">
        <v>4851</v>
      </c>
      <c r="I10204">
        <v>1</v>
      </c>
      <c r="J10204" s="3">
        <v>1284</v>
      </c>
    </row>
    <row r="10205" spans="1:10" x14ac:dyDescent="0.4">
      <c r="A10205">
        <v>1622505</v>
      </c>
      <c r="B10205">
        <v>135640</v>
      </c>
      <c r="C10205" s="1" t="s">
        <v>3601</v>
      </c>
      <c r="D10205" s="1">
        <v>43298</v>
      </c>
      <c r="E10205" s="1">
        <v>43301</v>
      </c>
      <c r="F10205" t="s">
        <v>5654</v>
      </c>
      <c r="G10205" t="s">
        <v>316</v>
      </c>
      <c r="H10205" t="s">
        <v>4851</v>
      </c>
      <c r="I10205">
        <v>1</v>
      </c>
      <c r="J10205" s="3">
        <v>2800</v>
      </c>
    </row>
    <row r="10206" spans="1:10" x14ac:dyDescent="0.4">
      <c r="A10206">
        <v>1622508</v>
      </c>
      <c r="B10206">
        <v>133391</v>
      </c>
      <c r="C10206" s="1" t="s">
        <v>3603</v>
      </c>
      <c r="D10206" s="1">
        <v>43298</v>
      </c>
      <c r="E10206" s="1">
        <v>43303</v>
      </c>
      <c r="F10206" t="s">
        <v>5015</v>
      </c>
      <c r="G10206" t="s">
        <v>116</v>
      </c>
      <c r="H10206" t="s">
        <v>4851</v>
      </c>
      <c r="I10206">
        <v>1</v>
      </c>
      <c r="J10206" s="3">
        <v>2557</v>
      </c>
    </row>
    <row r="10207" spans="1:10" x14ac:dyDescent="0.4">
      <c r="A10207">
        <v>1622323</v>
      </c>
      <c r="B10207">
        <v>133908</v>
      </c>
      <c r="C10207" s="1" t="s">
        <v>3454</v>
      </c>
      <c r="D10207" s="1">
        <v>43298</v>
      </c>
      <c r="E10207" s="1">
        <v>43299</v>
      </c>
      <c r="F10207" t="s">
        <v>5784</v>
      </c>
      <c r="G10207" t="s">
        <v>893</v>
      </c>
      <c r="H10207" t="s">
        <v>4851</v>
      </c>
      <c r="I10207">
        <v>1</v>
      </c>
      <c r="J10207" s="3">
        <v>1750</v>
      </c>
    </row>
    <row r="10208" spans="1:10" x14ac:dyDescent="0.4">
      <c r="A10208">
        <v>1622323</v>
      </c>
      <c r="B10208">
        <v>138805</v>
      </c>
      <c r="C10208" s="1" t="s">
        <v>3454</v>
      </c>
      <c r="D10208" s="1">
        <v>43298</v>
      </c>
      <c r="E10208" s="1">
        <v>43299</v>
      </c>
      <c r="F10208" t="s">
        <v>5784</v>
      </c>
      <c r="G10208" t="s">
        <v>893</v>
      </c>
      <c r="H10208" t="s">
        <v>4851</v>
      </c>
      <c r="I10208">
        <v>1</v>
      </c>
      <c r="J10208" s="3">
        <v>1750</v>
      </c>
    </row>
    <row r="10209" spans="1:10" x14ac:dyDescent="0.4">
      <c r="A10209">
        <v>1621676</v>
      </c>
      <c r="B10209">
        <v>138806</v>
      </c>
      <c r="C10209" s="1" t="s">
        <v>2901</v>
      </c>
      <c r="D10209" s="1">
        <v>43298</v>
      </c>
      <c r="E10209" s="1">
        <v>43298</v>
      </c>
      <c r="F10209" t="s">
        <v>5224</v>
      </c>
      <c r="G10209" t="s">
        <v>42</v>
      </c>
      <c r="H10209" t="s">
        <v>4851</v>
      </c>
      <c r="I10209">
        <v>1</v>
      </c>
      <c r="J10209" s="3">
        <v>1400</v>
      </c>
    </row>
    <row r="10210" spans="1:10" x14ac:dyDescent="0.4">
      <c r="A10210">
        <v>1621676</v>
      </c>
      <c r="B10210">
        <v>133909</v>
      </c>
      <c r="C10210" s="1" t="s">
        <v>2901</v>
      </c>
      <c r="D10210" s="1">
        <v>43298</v>
      </c>
      <c r="E10210" s="1">
        <v>43298</v>
      </c>
      <c r="F10210" t="s">
        <v>5224</v>
      </c>
      <c r="G10210" t="s">
        <v>42</v>
      </c>
      <c r="H10210" t="s">
        <v>4851</v>
      </c>
      <c r="I10210">
        <v>1</v>
      </c>
      <c r="J10210" s="3">
        <v>1400</v>
      </c>
    </row>
    <row r="10211" spans="1:10" x14ac:dyDescent="0.4">
      <c r="A10211">
        <v>1621829</v>
      </c>
      <c r="B10211">
        <v>97382</v>
      </c>
      <c r="C10211" s="1" t="s">
        <v>3037</v>
      </c>
      <c r="D10211" s="1">
        <v>43298</v>
      </c>
      <c r="E10211" s="1">
        <v>43301</v>
      </c>
      <c r="F10211" t="s">
        <v>5358</v>
      </c>
      <c r="G10211" t="s">
        <v>22</v>
      </c>
      <c r="H10211" t="s">
        <v>5132</v>
      </c>
      <c r="I10211">
        <v>8</v>
      </c>
      <c r="J10211" s="3">
        <v>31000</v>
      </c>
    </row>
    <row r="10212" spans="1:10" x14ac:dyDescent="0.4">
      <c r="A10212">
        <v>1621829</v>
      </c>
      <c r="B10212">
        <v>98482</v>
      </c>
      <c r="C10212" s="1" t="s">
        <v>3037</v>
      </c>
      <c r="D10212" s="1">
        <v>43298</v>
      </c>
      <c r="E10212" s="1">
        <v>43301</v>
      </c>
      <c r="F10212" t="s">
        <v>5358</v>
      </c>
      <c r="G10212" t="s">
        <v>22</v>
      </c>
      <c r="H10212" t="s">
        <v>5132</v>
      </c>
      <c r="I10212">
        <v>9</v>
      </c>
      <c r="J10212" s="3">
        <v>34350</v>
      </c>
    </row>
    <row r="10213" spans="1:10" x14ac:dyDescent="0.4">
      <c r="A10213">
        <v>1621829</v>
      </c>
      <c r="B10213">
        <v>136219</v>
      </c>
      <c r="C10213" s="1" t="s">
        <v>3037</v>
      </c>
      <c r="D10213" s="1">
        <v>43298</v>
      </c>
      <c r="E10213" s="1">
        <v>43301</v>
      </c>
      <c r="F10213" t="s">
        <v>5358</v>
      </c>
      <c r="G10213" t="s">
        <v>22</v>
      </c>
      <c r="H10213" t="s">
        <v>5132</v>
      </c>
      <c r="I10213">
        <v>1</v>
      </c>
      <c r="J10213" s="3">
        <v>2700</v>
      </c>
    </row>
    <row r="10214" spans="1:10" x14ac:dyDescent="0.4">
      <c r="A10214">
        <v>1621829</v>
      </c>
      <c r="B10214">
        <v>135881</v>
      </c>
      <c r="C10214" s="1" t="s">
        <v>3037</v>
      </c>
      <c r="D10214" s="1">
        <v>43298</v>
      </c>
      <c r="E10214" s="1">
        <v>43301</v>
      </c>
      <c r="F10214" t="s">
        <v>5358</v>
      </c>
      <c r="G10214" t="s">
        <v>22</v>
      </c>
      <c r="H10214" t="s">
        <v>5132</v>
      </c>
      <c r="I10214">
        <v>3</v>
      </c>
      <c r="J10214" s="3">
        <v>3350</v>
      </c>
    </row>
    <row r="10215" spans="1:10" x14ac:dyDescent="0.4">
      <c r="A10215">
        <v>1621626</v>
      </c>
      <c r="B10215">
        <v>135639</v>
      </c>
      <c r="C10215" s="1" t="s">
        <v>6556</v>
      </c>
      <c r="D10215" s="1">
        <v>43298</v>
      </c>
      <c r="E10215" s="1">
        <v>43302</v>
      </c>
      <c r="F10215" t="s">
        <v>5612</v>
      </c>
      <c r="G10215" t="s">
        <v>11</v>
      </c>
      <c r="H10215" t="s">
        <v>4851</v>
      </c>
      <c r="I10215">
        <v>1</v>
      </c>
      <c r="J10215" s="3">
        <v>2450</v>
      </c>
    </row>
    <row r="10216" spans="1:10" x14ac:dyDescent="0.4">
      <c r="A10216">
        <v>1621626</v>
      </c>
      <c r="B10216">
        <v>135758</v>
      </c>
      <c r="C10216" s="1" t="s">
        <v>6556</v>
      </c>
      <c r="D10216" s="1">
        <v>43298</v>
      </c>
      <c r="E10216" s="1">
        <v>43302</v>
      </c>
      <c r="F10216" t="s">
        <v>5612</v>
      </c>
      <c r="G10216" t="s">
        <v>11</v>
      </c>
      <c r="H10216" t="s">
        <v>4851</v>
      </c>
      <c r="I10216">
        <v>1</v>
      </c>
      <c r="J10216" s="3">
        <v>2170</v>
      </c>
    </row>
    <row r="10217" spans="1:10" x14ac:dyDescent="0.4">
      <c r="A10217">
        <v>1621626</v>
      </c>
      <c r="B10217">
        <v>142712</v>
      </c>
      <c r="C10217" s="1" t="s">
        <v>6556</v>
      </c>
      <c r="D10217" s="1">
        <v>43298</v>
      </c>
      <c r="E10217" s="1">
        <v>43302</v>
      </c>
      <c r="F10217" t="s">
        <v>5612</v>
      </c>
      <c r="G10217" t="s">
        <v>11</v>
      </c>
      <c r="H10217" t="s">
        <v>4851</v>
      </c>
      <c r="I10217">
        <v>1</v>
      </c>
      <c r="J10217" s="3">
        <v>2562</v>
      </c>
    </row>
    <row r="10218" spans="1:10" x14ac:dyDescent="0.4">
      <c r="A10218">
        <v>1621626</v>
      </c>
      <c r="B10218">
        <v>97242</v>
      </c>
      <c r="C10218" s="1" t="s">
        <v>6556</v>
      </c>
      <c r="D10218" s="1">
        <v>43298</v>
      </c>
      <c r="E10218" s="1">
        <v>43302</v>
      </c>
      <c r="F10218" t="s">
        <v>5612</v>
      </c>
      <c r="G10218" t="s">
        <v>11</v>
      </c>
      <c r="H10218" t="s">
        <v>4851</v>
      </c>
      <c r="I10218">
        <v>2</v>
      </c>
      <c r="J10218" s="3">
        <v>3240</v>
      </c>
    </row>
    <row r="10219" spans="1:10" x14ac:dyDescent="0.4">
      <c r="A10219">
        <v>1621626</v>
      </c>
      <c r="B10219">
        <v>96864</v>
      </c>
      <c r="C10219" s="1" t="s">
        <v>6556</v>
      </c>
      <c r="D10219" s="1">
        <v>43298</v>
      </c>
      <c r="E10219" s="1">
        <v>43302</v>
      </c>
      <c r="F10219" t="s">
        <v>5612</v>
      </c>
      <c r="G10219" t="s">
        <v>11</v>
      </c>
      <c r="H10219" t="s">
        <v>4851</v>
      </c>
      <c r="I10219">
        <v>1</v>
      </c>
      <c r="J10219" s="3">
        <v>1800</v>
      </c>
    </row>
    <row r="10220" spans="1:10" x14ac:dyDescent="0.4">
      <c r="A10220">
        <v>1621626</v>
      </c>
      <c r="B10220">
        <v>97031</v>
      </c>
      <c r="C10220" s="1" t="s">
        <v>6556</v>
      </c>
      <c r="D10220" s="1">
        <v>43298</v>
      </c>
      <c r="E10220" s="1">
        <v>43302</v>
      </c>
      <c r="F10220" t="s">
        <v>5612</v>
      </c>
      <c r="G10220" t="s">
        <v>11</v>
      </c>
      <c r="H10220" t="s">
        <v>4851</v>
      </c>
      <c r="I10220">
        <v>1</v>
      </c>
      <c r="J10220" s="3">
        <v>2620</v>
      </c>
    </row>
    <row r="10221" spans="1:10" x14ac:dyDescent="0.4">
      <c r="A10221">
        <v>1621626</v>
      </c>
      <c r="B10221">
        <v>96983</v>
      </c>
      <c r="C10221" s="1" t="s">
        <v>6556</v>
      </c>
      <c r="D10221" s="1">
        <v>43298</v>
      </c>
      <c r="E10221" s="1">
        <v>43302</v>
      </c>
      <c r="F10221" t="s">
        <v>5612</v>
      </c>
      <c r="G10221" t="s">
        <v>11</v>
      </c>
      <c r="H10221" t="s">
        <v>4851</v>
      </c>
      <c r="I10221">
        <v>9</v>
      </c>
      <c r="J10221" s="3">
        <v>18164.849999999999</v>
      </c>
    </row>
    <row r="10222" spans="1:10" x14ac:dyDescent="0.4">
      <c r="A10222">
        <v>1624790</v>
      </c>
      <c r="B10222">
        <v>143605</v>
      </c>
      <c r="C10222" s="1" t="s">
        <v>4713</v>
      </c>
      <c r="D10222" s="1">
        <v>43298</v>
      </c>
      <c r="E10222" s="1">
        <v>43299</v>
      </c>
      <c r="F10222" t="s">
        <v>4917</v>
      </c>
      <c r="G10222" t="s">
        <v>39</v>
      </c>
      <c r="H10222" t="s">
        <v>4851</v>
      </c>
      <c r="I10222">
        <v>1</v>
      </c>
      <c r="J10222" s="3">
        <v>2700</v>
      </c>
    </row>
    <row r="10223" spans="1:10" x14ac:dyDescent="0.4">
      <c r="A10223">
        <v>1624354</v>
      </c>
      <c r="B10223">
        <v>142719</v>
      </c>
      <c r="C10223" s="1" t="s">
        <v>4632</v>
      </c>
      <c r="D10223" s="1">
        <v>43298</v>
      </c>
      <c r="E10223" s="1">
        <v>43300</v>
      </c>
      <c r="F10223" t="s">
        <v>5135</v>
      </c>
      <c r="G10223" t="s">
        <v>95</v>
      </c>
      <c r="H10223" t="s">
        <v>4851</v>
      </c>
      <c r="I10223">
        <v>2</v>
      </c>
      <c r="J10223" s="3">
        <v>3450</v>
      </c>
    </row>
    <row r="10224" spans="1:10" x14ac:dyDescent="0.4">
      <c r="A10224">
        <v>1622822</v>
      </c>
      <c r="B10224">
        <v>98786</v>
      </c>
      <c r="C10224" s="1" t="s">
        <v>3842</v>
      </c>
      <c r="D10224" s="1">
        <v>43298</v>
      </c>
      <c r="E10224" s="1">
        <v>43301</v>
      </c>
      <c r="F10224" t="s">
        <v>5640</v>
      </c>
      <c r="G10224" t="s">
        <v>22</v>
      </c>
      <c r="H10224" t="s">
        <v>5132</v>
      </c>
      <c r="I10224">
        <v>1</v>
      </c>
      <c r="J10224" s="3">
        <v>2500</v>
      </c>
    </row>
    <row r="10225" spans="1:10" x14ac:dyDescent="0.4">
      <c r="A10225">
        <v>1622594</v>
      </c>
      <c r="B10225">
        <v>135759</v>
      </c>
      <c r="C10225" s="1" t="s">
        <v>3669</v>
      </c>
      <c r="D10225" s="1">
        <v>43298</v>
      </c>
      <c r="E10225" s="1">
        <v>43301</v>
      </c>
      <c r="F10225" t="s">
        <v>4940</v>
      </c>
      <c r="G10225" t="s">
        <v>18</v>
      </c>
      <c r="H10225" t="s">
        <v>4851</v>
      </c>
      <c r="I10225">
        <v>7</v>
      </c>
      <c r="J10225" s="3">
        <v>5724</v>
      </c>
    </row>
    <row r="10226" spans="1:10" x14ac:dyDescent="0.4">
      <c r="A10226">
        <v>1623314</v>
      </c>
      <c r="B10226">
        <v>135638</v>
      </c>
      <c r="C10226" s="1" t="s">
        <v>4150</v>
      </c>
      <c r="D10226" s="1">
        <v>43298</v>
      </c>
      <c r="E10226" s="1">
        <v>43301</v>
      </c>
      <c r="F10226" t="s">
        <v>6603</v>
      </c>
      <c r="G10226" t="s">
        <v>1806</v>
      </c>
      <c r="H10226" t="s">
        <v>4851</v>
      </c>
      <c r="I10226">
        <v>1</v>
      </c>
      <c r="J10226" s="3">
        <v>2100</v>
      </c>
    </row>
    <row r="10227" spans="1:10" x14ac:dyDescent="0.4">
      <c r="A10227">
        <v>1623217</v>
      </c>
      <c r="B10227">
        <v>135457</v>
      </c>
      <c r="C10227" s="1" t="s">
        <v>4111</v>
      </c>
      <c r="D10227" s="1">
        <v>43298</v>
      </c>
      <c r="E10227" s="1">
        <v>43302</v>
      </c>
      <c r="F10227" t="s">
        <v>5748</v>
      </c>
      <c r="G10227" t="s">
        <v>116</v>
      </c>
      <c r="H10227" t="s">
        <v>4851</v>
      </c>
      <c r="I10227">
        <v>2</v>
      </c>
      <c r="J10227" s="3">
        <v>4980</v>
      </c>
    </row>
    <row r="10228" spans="1:10" x14ac:dyDescent="0.4">
      <c r="A10228">
        <v>1623505</v>
      </c>
      <c r="B10228">
        <v>136143</v>
      </c>
      <c r="C10228" s="1" t="s">
        <v>4210</v>
      </c>
      <c r="D10228" s="1">
        <v>43298</v>
      </c>
      <c r="E10228" s="1">
        <v>43301</v>
      </c>
      <c r="F10228" t="s">
        <v>5847</v>
      </c>
      <c r="G10228" t="s">
        <v>11</v>
      </c>
      <c r="H10228" t="s">
        <v>4851</v>
      </c>
      <c r="I10228">
        <v>2</v>
      </c>
      <c r="J10228" s="3">
        <v>6400</v>
      </c>
    </row>
    <row r="10229" spans="1:10" x14ac:dyDescent="0.4">
      <c r="A10229">
        <v>1623509</v>
      </c>
      <c r="B10229">
        <v>136000</v>
      </c>
      <c r="C10229" s="1" t="s">
        <v>6857</v>
      </c>
      <c r="D10229" s="1">
        <v>43298</v>
      </c>
      <c r="E10229" s="1">
        <v>43300</v>
      </c>
      <c r="F10229" t="s">
        <v>4978</v>
      </c>
      <c r="G10229" t="s">
        <v>20</v>
      </c>
      <c r="H10229" t="s">
        <v>4851</v>
      </c>
      <c r="I10229">
        <v>2</v>
      </c>
      <c r="J10229" s="3">
        <v>4375</v>
      </c>
    </row>
    <row r="10230" spans="1:10" x14ac:dyDescent="0.4">
      <c r="A10230">
        <v>1623320</v>
      </c>
      <c r="B10230">
        <v>140184</v>
      </c>
      <c r="C10230" s="1" t="s">
        <v>4155</v>
      </c>
      <c r="D10230" s="1">
        <v>43299</v>
      </c>
      <c r="E10230" s="1">
        <v>43300</v>
      </c>
      <c r="F10230" t="s">
        <v>5224</v>
      </c>
      <c r="G10230" t="s">
        <v>42</v>
      </c>
      <c r="H10230" t="s">
        <v>4851</v>
      </c>
      <c r="I10230">
        <v>1</v>
      </c>
      <c r="J10230" s="3">
        <v>2700</v>
      </c>
    </row>
    <row r="10231" spans="1:10" x14ac:dyDescent="0.4">
      <c r="A10231">
        <v>1623018</v>
      </c>
      <c r="B10231">
        <v>136194</v>
      </c>
      <c r="C10231" s="1" t="s">
        <v>4015</v>
      </c>
      <c r="D10231" s="1">
        <v>43299</v>
      </c>
      <c r="E10231" s="1">
        <v>43303</v>
      </c>
      <c r="F10231" t="s">
        <v>5997</v>
      </c>
      <c r="G10231" t="s">
        <v>28</v>
      </c>
      <c r="H10231" t="s">
        <v>4851</v>
      </c>
      <c r="I10231">
        <v>1</v>
      </c>
      <c r="J10231" s="3">
        <v>1300</v>
      </c>
    </row>
    <row r="10232" spans="1:10" x14ac:dyDescent="0.4">
      <c r="A10232">
        <v>1622830</v>
      </c>
      <c r="B10232">
        <v>134249</v>
      </c>
      <c r="C10232" s="1" t="s">
        <v>3849</v>
      </c>
      <c r="D10232" s="1">
        <v>43299</v>
      </c>
      <c r="E10232" s="1">
        <v>43305</v>
      </c>
      <c r="F10232" t="s">
        <v>5051</v>
      </c>
      <c r="G10232" t="s">
        <v>31</v>
      </c>
      <c r="H10232" t="s">
        <v>4851</v>
      </c>
      <c r="I10232">
        <v>3</v>
      </c>
      <c r="J10232" s="3">
        <v>4500</v>
      </c>
    </row>
    <row r="10233" spans="1:10" x14ac:dyDescent="0.4">
      <c r="A10233">
        <v>1622830</v>
      </c>
      <c r="B10233">
        <v>136546</v>
      </c>
      <c r="C10233" s="1" t="s">
        <v>3849</v>
      </c>
      <c r="D10233" s="1">
        <v>43299</v>
      </c>
      <c r="E10233" s="1">
        <v>43305</v>
      </c>
      <c r="F10233" t="s">
        <v>5051</v>
      </c>
      <c r="G10233" t="s">
        <v>31</v>
      </c>
      <c r="H10233" t="s">
        <v>4851</v>
      </c>
      <c r="I10233">
        <v>1</v>
      </c>
      <c r="J10233" s="3">
        <v>2695</v>
      </c>
    </row>
    <row r="10234" spans="1:10" x14ac:dyDescent="0.4">
      <c r="A10234">
        <v>1622830</v>
      </c>
      <c r="B10234">
        <v>137368</v>
      </c>
      <c r="C10234" s="1" t="s">
        <v>3849</v>
      </c>
      <c r="D10234" s="1">
        <v>43299</v>
      </c>
      <c r="E10234" s="1">
        <v>43305</v>
      </c>
      <c r="F10234" t="s">
        <v>5051</v>
      </c>
      <c r="G10234" t="s">
        <v>31</v>
      </c>
      <c r="H10234" t="s">
        <v>4851</v>
      </c>
      <c r="I10234">
        <v>1</v>
      </c>
      <c r="J10234" s="3">
        <v>2000</v>
      </c>
    </row>
    <row r="10235" spans="1:10" x14ac:dyDescent="0.4">
      <c r="A10235">
        <v>1624439</v>
      </c>
      <c r="B10235">
        <v>142931</v>
      </c>
      <c r="C10235" s="1" t="s">
        <v>4658</v>
      </c>
      <c r="D10235" s="1">
        <v>43299</v>
      </c>
      <c r="E10235" s="1">
        <v>43300</v>
      </c>
      <c r="F10235" t="s">
        <v>5844</v>
      </c>
      <c r="G10235" t="s">
        <v>95</v>
      </c>
      <c r="H10235" t="s">
        <v>4851</v>
      </c>
      <c r="I10235">
        <v>1</v>
      </c>
      <c r="J10235" s="3">
        <v>1650</v>
      </c>
    </row>
    <row r="10236" spans="1:10" x14ac:dyDescent="0.4">
      <c r="A10236">
        <v>1624437</v>
      </c>
      <c r="B10236">
        <v>142943</v>
      </c>
      <c r="C10236" s="1" t="s">
        <v>4656</v>
      </c>
      <c r="D10236" s="1">
        <v>43299</v>
      </c>
      <c r="E10236" s="1">
        <v>43303</v>
      </c>
      <c r="F10236" t="s">
        <v>6955</v>
      </c>
      <c r="G10236" t="s">
        <v>22</v>
      </c>
      <c r="H10236" t="s">
        <v>4972</v>
      </c>
      <c r="I10236">
        <v>1</v>
      </c>
      <c r="J10236" s="3">
        <v>4485</v>
      </c>
    </row>
    <row r="10237" spans="1:10" x14ac:dyDescent="0.4">
      <c r="A10237">
        <v>1624437</v>
      </c>
      <c r="B10237">
        <v>143117</v>
      </c>
      <c r="C10237" s="1" t="s">
        <v>4656</v>
      </c>
      <c r="D10237" s="1">
        <v>43299</v>
      </c>
      <c r="E10237" s="1">
        <v>43303</v>
      </c>
      <c r="F10237" t="s">
        <v>6955</v>
      </c>
      <c r="G10237" t="s">
        <v>22</v>
      </c>
      <c r="H10237" t="s">
        <v>4972</v>
      </c>
      <c r="I10237">
        <v>1</v>
      </c>
      <c r="J10237" s="3">
        <v>4485</v>
      </c>
    </row>
    <row r="10238" spans="1:10" x14ac:dyDescent="0.4">
      <c r="A10238">
        <v>1621818</v>
      </c>
      <c r="B10238">
        <v>136218</v>
      </c>
      <c r="C10238" s="1" t="s">
        <v>3026</v>
      </c>
      <c r="D10238" s="1">
        <v>43299</v>
      </c>
      <c r="E10238" s="1">
        <v>43302</v>
      </c>
      <c r="F10238" t="s">
        <v>5395</v>
      </c>
      <c r="G10238" t="s">
        <v>22</v>
      </c>
      <c r="H10238" t="s">
        <v>5323</v>
      </c>
      <c r="I10238">
        <v>8</v>
      </c>
      <c r="J10238" s="3">
        <v>27640</v>
      </c>
    </row>
    <row r="10239" spans="1:10" x14ac:dyDescent="0.4">
      <c r="A10239">
        <v>1621790</v>
      </c>
      <c r="B10239">
        <v>97514</v>
      </c>
      <c r="C10239" s="1" t="s">
        <v>3000</v>
      </c>
      <c r="D10239" s="1">
        <v>43299</v>
      </c>
      <c r="E10239" s="1">
        <v>43301</v>
      </c>
      <c r="F10239" t="s">
        <v>5165</v>
      </c>
      <c r="G10239" t="s">
        <v>22</v>
      </c>
      <c r="H10239" t="s">
        <v>5166</v>
      </c>
      <c r="I10239">
        <v>2</v>
      </c>
      <c r="J10239" s="3">
        <v>5912</v>
      </c>
    </row>
    <row r="10240" spans="1:10" x14ac:dyDescent="0.4">
      <c r="A10240">
        <v>1621790</v>
      </c>
      <c r="B10240">
        <v>134617</v>
      </c>
      <c r="C10240" s="1" t="s">
        <v>3000</v>
      </c>
      <c r="D10240" s="1">
        <v>43299</v>
      </c>
      <c r="E10240" s="1">
        <v>43301</v>
      </c>
      <c r="F10240" t="s">
        <v>5165</v>
      </c>
      <c r="G10240" t="s">
        <v>22</v>
      </c>
      <c r="H10240" t="s">
        <v>5166</v>
      </c>
      <c r="I10240">
        <v>1</v>
      </c>
      <c r="J10240" s="3">
        <v>2956</v>
      </c>
    </row>
    <row r="10241" spans="1:10" x14ac:dyDescent="0.4">
      <c r="A10241">
        <v>1621675</v>
      </c>
      <c r="B10241">
        <v>133910</v>
      </c>
      <c r="C10241" s="1" t="s">
        <v>2900</v>
      </c>
      <c r="D10241" s="1">
        <v>43299</v>
      </c>
      <c r="E10241" s="1">
        <v>43299</v>
      </c>
      <c r="F10241" t="s">
        <v>5248</v>
      </c>
      <c r="G10241" t="s">
        <v>296</v>
      </c>
      <c r="H10241" t="s">
        <v>4851</v>
      </c>
      <c r="I10241">
        <v>1</v>
      </c>
      <c r="J10241" s="3">
        <v>800</v>
      </c>
    </row>
    <row r="10242" spans="1:10" x14ac:dyDescent="0.4">
      <c r="A10242">
        <v>1621675</v>
      </c>
      <c r="B10242">
        <v>138807</v>
      </c>
      <c r="C10242" s="1" t="s">
        <v>2900</v>
      </c>
      <c r="D10242" s="1">
        <v>43299</v>
      </c>
      <c r="E10242" s="1">
        <v>43299</v>
      </c>
      <c r="F10242" t="s">
        <v>5248</v>
      </c>
      <c r="G10242" t="s">
        <v>296</v>
      </c>
      <c r="H10242" t="s">
        <v>4851</v>
      </c>
      <c r="I10242">
        <v>1</v>
      </c>
      <c r="J10242" s="3">
        <v>800</v>
      </c>
    </row>
    <row r="10243" spans="1:10" x14ac:dyDescent="0.4">
      <c r="A10243">
        <v>1621862</v>
      </c>
      <c r="B10243">
        <v>97744</v>
      </c>
      <c r="C10243" s="1" t="s">
        <v>3068</v>
      </c>
      <c r="D10243" s="1">
        <v>43299</v>
      </c>
      <c r="E10243" s="1">
        <v>43302</v>
      </c>
      <c r="F10243" t="s">
        <v>5180</v>
      </c>
      <c r="G10243" t="s">
        <v>18</v>
      </c>
      <c r="H10243" t="s">
        <v>4851</v>
      </c>
      <c r="I10243">
        <v>9</v>
      </c>
      <c r="J10243" s="3">
        <v>5900</v>
      </c>
    </row>
    <row r="10244" spans="1:10" x14ac:dyDescent="0.4">
      <c r="A10244">
        <v>1621863</v>
      </c>
      <c r="B10244">
        <v>97745</v>
      </c>
      <c r="C10244" s="1" t="s">
        <v>3069</v>
      </c>
      <c r="D10244" s="1">
        <v>43299</v>
      </c>
      <c r="E10244" s="1">
        <v>43303</v>
      </c>
      <c r="F10244" t="s">
        <v>5012</v>
      </c>
      <c r="G10244" t="s">
        <v>116</v>
      </c>
      <c r="H10244" t="s">
        <v>4851</v>
      </c>
      <c r="I10244">
        <v>12</v>
      </c>
      <c r="J10244" s="3">
        <v>24480</v>
      </c>
    </row>
    <row r="10245" spans="1:10" x14ac:dyDescent="0.4">
      <c r="A10245">
        <v>1621863</v>
      </c>
      <c r="B10245">
        <v>135756</v>
      </c>
      <c r="C10245" s="1" t="s">
        <v>3069</v>
      </c>
      <c r="D10245" s="1">
        <v>43299</v>
      </c>
      <c r="E10245" s="1">
        <v>43303</v>
      </c>
      <c r="F10245" t="s">
        <v>5012</v>
      </c>
      <c r="G10245" t="s">
        <v>116</v>
      </c>
      <c r="H10245" t="s">
        <v>4851</v>
      </c>
      <c r="I10245">
        <v>2</v>
      </c>
      <c r="J10245" s="3">
        <v>2500</v>
      </c>
    </row>
    <row r="10246" spans="1:10" x14ac:dyDescent="0.4">
      <c r="A10246">
        <v>1621864</v>
      </c>
      <c r="B10246">
        <v>97746</v>
      </c>
      <c r="C10246" s="1" t="s">
        <v>3070</v>
      </c>
      <c r="D10246" s="1">
        <v>43299</v>
      </c>
      <c r="E10246" s="1">
        <v>43300</v>
      </c>
      <c r="F10246" t="s">
        <v>4938</v>
      </c>
      <c r="G10246" t="s">
        <v>8</v>
      </c>
      <c r="H10246" t="s">
        <v>4851</v>
      </c>
      <c r="I10246">
        <v>11</v>
      </c>
      <c r="J10246" s="3">
        <v>25300</v>
      </c>
    </row>
    <row r="10247" spans="1:10" x14ac:dyDescent="0.4">
      <c r="A10247">
        <v>1621864</v>
      </c>
      <c r="B10247">
        <v>98404</v>
      </c>
      <c r="C10247" s="1" t="s">
        <v>3070</v>
      </c>
      <c r="D10247" s="1">
        <v>43299</v>
      </c>
      <c r="E10247" s="1">
        <v>43300</v>
      </c>
      <c r="F10247" t="s">
        <v>4938</v>
      </c>
      <c r="G10247" t="s">
        <v>8</v>
      </c>
      <c r="H10247" t="s">
        <v>4851</v>
      </c>
      <c r="I10247">
        <v>1</v>
      </c>
      <c r="J10247" s="3">
        <v>2600</v>
      </c>
    </row>
    <row r="10248" spans="1:10" x14ac:dyDescent="0.4">
      <c r="A10248">
        <v>1621899</v>
      </c>
      <c r="B10248">
        <v>97383</v>
      </c>
      <c r="C10248" s="1" t="s">
        <v>3108</v>
      </c>
      <c r="D10248" s="1">
        <v>43299</v>
      </c>
      <c r="E10248" s="1">
        <v>43302</v>
      </c>
      <c r="F10248" t="s">
        <v>3109</v>
      </c>
      <c r="G10248" t="s">
        <v>81</v>
      </c>
      <c r="H10248" t="s">
        <v>4851</v>
      </c>
      <c r="I10248">
        <v>2</v>
      </c>
      <c r="J10248" s="3">
        <v>7000</v>
      </c>
    </row>
    <row r="10249" spans="1:10" x14ac:dyDescent="0.4">
      <c r="A10249">
        <v>1621899</v>
      </c>
      <c r="B10249">
        <v>143609</v>
      </c>
      <c r="C10249" s="1" t="s">
        <v>3108</v>
      </c>
      <c r="D10249" s="1">
        <v>43299</v>
      </c>
      <c r="E10249" s="1">
        <v>43302</v>
      </c>
      <c r="F10249" t="s">
        <v>3109</v>
      </c>
      <c r="G10249" t="s">
        <v>81</v>
      </c>
      <c r="H10249" t="s">
        <v>4851</v>
      </c>
      <c r="I10249">
        <v>1</v>
      </c>
      <c r="J10249" s="3">
        <v>2000</v>
      </c>
    </row>
    <row r="10250" spans="1:10" x14ac:dyDescent="0.4">
      <c r="A10250">
        <v>1621899</v>
      </c>
      <c r="B10250">
        <v>143621</v>
      </c>
      <c r="C10250" s="1" t="s">
        <v>3108</v>
      </c>
      <c r="D10250" s="1">
        <v>43299</v>
      </c>
      <c r="E10250" s="1">
        <v>43302</v>
      </c>
      <c r="F10250" t="s">
        <v>3109</v>
      </c>
      <c r="G10250" t="s">
        <v>81</v>
      </c>
      <c r="H10250" t="s">
        <v>4851</v>
      </c>
      <c r="I10250">
        <v>1</v>
      </c>
      <c r="J10250" s="3">
        <v>2000</v>
      </c>
    </row>
    <row r="10251" spans="1:10" x14ac:dyDescent="0.4">
      <c r="A10251">
        <v>1620227</v>
      </c>
      <c r="B10251">
        <v>93775</v>
      </c>
      <c r="C10251" s="1" t="s">
        <v>1895</v>
      </c>
      <c r="D10251" s="1">
        <v>43299</v>
      </c>
      <c r="E10251" s="1">
        <v>43302</v>
      </c>
      <c r="F10251" t="s">
        <v>5890</v>
      </c>
      <c r="G10251" t="s">
        <v>22</v>
      </c>
      <c r="H10251" t="s">
        <v>5132</v>
      </c>
      <c r="I10251">
        <v>1</v>
      </c>
      <c r="J10251" s="3">
        <v>2900</v>
      </c>
    </row>
    <row r="10252" spans="1:10" x14ac:dyDescent="0.4">
      <c r="A10252">
        <v>1620631</v>
      </c>
      <c r="B10252">
        <v>135664</v>
      </c>
      <c r="C10252" s="1" t="s">
        <v>2134</v>
      </c>
      <c r="D10252" s="1">
        <v>43299</v>
      </c>
      <c r="E10252" s="1">
        <v>43299</v>
      </c>
      <c r="F10252" t="s">
        <v>4880</v>
      </c>
      <c r="G10252" t="s">
        <v>14</v>
      </c>
      <c r="H10252" t="s">
        <v>4851</v>
      </c>
      <c r="I10252">
        <v>6</v>
      </c>
      <c r="J10252" s="3">
        <v>300</v>
      </c>
    </row>
    <row r="10253" spans="1:10" x14ac:dyDescent="0.4">
      <c r="A10253">
        <v>1620631</v>
      </c>
      <c r="B10253">
        <v>136487</v>
      </c>
      <c r="C10253" s="1" t="s">
        <v>2134</v>
      </c>
      <c r="D10253" s="1">
        <v>43299</v>
      </c>
      <c r="E10253" s="1">
        <v>43299</v>
      </c>
      <c r="F10253" t="s">
        <v>4880</v>
      </c>
      <c r="G10253" t="s">
        <v>14</v>
      </c>
      <c r="H10253" t="s">
        <v>4851</v>
      </c>
      <c r="I10253">
        <v>4</v>
      </c>
      <c r="J10253" s="3">
        <v>200</v>
      </c>
    </row>
    <row r="10254" spans="1:10" x14ac:dyDescent="0.4">
      <c r="A10254">
        <v>1620649</v>
      </c>
      <c r="B10254">
        <v>98196</v>
      </c>
      <c r="C10254" s="1" t="s">
        <v>2151</v>
      </c>
      <c r="D10254" s="1">
        <v>43300</v>
      </c>
      <c r="E10254" s="1">
        <v>43304</v>
      </c>
      <c r="F10254" t="s">
        <v>4868</v>
      </c>
      <c r="G10254" t="s">
        <v>95</v>
      </c>
      <c r="H10254" t="s">
        <v>4851</v>
      </c>
      <c r="I10254">
        <v>1</v>
      </c>
      <c r="J10254" s="3">
        <v>2271</v>
      </c>
    </row>
    <row r="10255" spans="1:10" x14ac:dyDescent="0.4">
      <c r="A10255">
        <v>1620649</v>
      </c>
      <c r="B10255">
        <v>97688</v>
      </c>
      <c r="C10255" s="1" t="s">
        <v>2151</v>
      </c>
      <c r="D10255" s="1">
        <v>43300</v>
      </c>
      <c r="E10255" s="1">
        <v>43304</v>
      </c>
      <c r="F10255" t="s">
        <v>4868</v>
      </c>
      <c r="G10255" t="s">
        <v>95</v>
      </c>
      <c r="H10255" t="s">
        <v>4851</v>
      </c>
      <c r="I10255">
        <v>2</v>
      </c>
      <c r="J10255" s="3">
        <v>3470</v>
      </c>
    </row>
    <row r="10256" spans="1:10" x14ac:dyDescent="0.4">
      <c r="A10256">
        <v>1620649</v>
      </c>
      <c r="B10256">
        <v>97261</v>
      </c>
      <c r="C10256" s="1" t="s">
        <v>2151</v>
      </c>
      <c r="D10256" s="1">
        <v>43300</v>
      </c>
      <c r="E10256" s="1">
        <v>43304</v>
      </c>
      <c r="F10256" t="s">
        <v>4868</v>
      </c>
      <c r="G10256" t="s">
        <v>95</v>
      </c>
      <c r="H10256" t="s">
        <v>4851</v>
      </c>
      <c r="I10256">
        <v>1</v>
      </c>
      <c r="J10256" s="3">
        <v>1985</v>
      </c>
    </row>
    <row r="10257" spans="1:10" x14ac:dyDescent="0.4">
      <c r="A10257">
        <v>1620649</v>
      </c>
      <c r="B10257">
        <v>136813</v>
      </c>
      <c r="C10257" s="1" t="s">
        <v>2151</v>
      </c>
      <c r="D10257" s="1">
        <v>43300</v>
      </c>
      <c r="E10257" s="1">
        <v>43304</v>
      </c>
      <c r="F10257" t="s">
        <v>4868</v>
      </c>
      <c r="G10257" t="s">
        <v>95</v>
      </c>
      <c r="H10257" t="s">
        <v>4851</v>
      </c>
      <c r="I10257">
        <v>2</v>
      </c>
      <c r="J10257" s="3">
        <v>3400</v>
      </c>
    </row>
    <row r="10258" spans="1:10" x14ac:dyDescent="0.4">
      <c r="A10258">
        <v>1620649</v>
      </c>
      <c r="B10258">
        <v>136697</v>
      </c>
      <c r="C10258" s="1" t="s">
        <v>2151</v>
      </c>
      <c r="D10258" s="1">
        <v>43300</v>
      </c>
      <c r="E10258" s="1">
        <v>43304</v>
      </c>
      <c r="F10258" t="s">
        <v>4868</v>
      </c>
      <c r="G10258" t="s">
        <v>95</v>
      </c>
      <c r="H10258" t="s">
        <v>4851</v>
      </c>
      <c r="I10258">
        <v>1</v>
      </c>
      <c r="J10258" s="3">
        <v>1985</v>
      </c>
    </row>
    <row r="10259" spans="1:10" x14ac:dyDescent="0.4">
      <c r="A10259">
        <v>1620649</v>
      </c>
      <c r="B10259">
        <v>137282</v>
      </c>
      <c r="C10259" s="1" t="s">
        <v>2151</v>
      </c>
      <c r="D10259" s="1">
        <v>43300</v>
      </c>
      <c r="E10259" s="1">
        <v>43304</v>
      </c>
      <c r="F10259" t="s">
        <v>4868</v>
      </c>
      <c r="G10259" t="s">
        <v>95</v>
      </c>
      <c r="H10259" t="s">
        <v>4851</v>
      </c>
      <c r="I10259">
        <v>1</v>
      </c>
      <c r="J10259" s="3">
        <v>3235</v>
      </c>
    </row>
    <row r="10260" spans="1:10" x14ac:dyDescent="0.4">
      <c r="A10260">
        <v>1620649</v>
      </c>
      <c r="B10260">
        <v>135517</v>
      </c>
      <c r="C10260" s="1" t="s">
        <v>2151</v>
      </c>
      <c r="D10260" s="1">
        <v>43300</v>
      </c>
      <c r="E10260" s="1">
        <v>43304</v>
      </c>
      <c r="F10260" t="s">
        <v>4868</v>
      </c>
      <c r="G10260" t="s">
        <v>95</v>
      </c>
      <c r="H10260" t="s">
        <v>4851</v>
      </c>
      <c r="I10260">
        <v>1</v>
      </c>
      <c r="J10260" s="3">
        <v>2235</v>
      </c>
    </row>
    <row r="10261" spans="1:10" x14ac:dyDescent="0.4">
      <c r="A10261">
        <v>1620859</v>
      </c>
      <c r="B10261">
        <v>98197</v>
      </c>
      <c r="C10261" s="1" t="s">
        <v>2276</v>
      </c>
      <c r="D10261" s="1">
        <v>43300</v>
      </c>
      <c r="E10261" s="1">
        <v>43303</v>
      </c>
      <c r="F10261" t="s">
        <v>5722</v>
      </c>
      <c r="G10261" t="s">
        <v>116</v>
      </c>
      <c r="H10261" t="s">
        <v>4851</v>
      </c>
      <c r="I10261">
        <v>1</v>
      </c>
      <c r="J10261" s="3">
        <v>2100</v>
      </c>
    </row>
    <row r="10262" spans="1:10" x14ac:dyDescent="0.4">
      <c r="A10262">
        <v>1620859</v>
      </c>
      <c r="B10262">
        <v>138154</v>
      </c>
      <c r="C10262" s="1" t="s">
        <v>2276</v>
      </c>
      <c r="D10262" s="1">
        <v>43300</v>
      </c>
      <c r="E10262" s="1">
        <v>43303</v>
      </c>
      <c r="F10262" t="s">
        <v>5722</v>
      </c>
      <c r="G10262" t="s">
        <v>116</v>
      </c>
      <c r="H10262" t="s">
        <v>4851</v>
      </c>
      <c r="I10262">
        <v>3</v>
      </c>
      <c r="J10262" s="3">
        <v>2900</v>
      </c>
    </row>
    <row r="10263" spans="1:10" x14ac:dyDescent="0.4">
      <c r="A10263">
        <v>1621865</v>
      </c>
      <c r="B10263">
        <v>97747</v>
      </c>
      <c r="C10263" s="1" t="s">
        <v>3071</v>
      </c>
      <c r="D10263" s="1">
        <v>43300</v>
      </c>
      <c r="E10263" s="1">
        <v>43302</v>
      </c>
      <c r="F10263" t="s">
        <v>5546</v>
      </c>
      <c r="G10263" t="s">
        <v>22</v>
      </c>
      <c r="H10263" t="s">
        <v>4883</v>
      </c>
      <c r="I10263">
        <v>2</v>
      </c>
      <c r="J10263" s="3">
        <v>10350</v>
      </c>
    </row>
    <row r="10264" spans="1:10" x14ac:dyDescent="0.4">
      <c r="A10264">
        <v>1621674</v>
      </c>
      <c r="B10264">
        <v>138809</v>
      </c>
      <c r="C10264" s="1" t="s">
        <v>2899</v>
      </c>
      <c r="D10264" s="1">
        <v>43300</v>
      </c>
      <c r="E10264" s="1">
        <v>43300</v>
      </c>
      <c r="F10264" t="s">
        <v>5784</v>
      </c>
      <c r="G10264" t="s">
        <v>805</v>
      </c>
      <c r="H10264" t="s">
        <v>4851</v>
      </c>
      <c r="I10264">
        <v>1</v>
      </c>
      <c r="J10264" s="3">
        <v>1500</v>
      </c>
    </row>
    <row r="10265" spans="1:10" x14ac:dyDescent="0.4">
      <c r="A10265">
        <v>1621674</v>
      </c>
      <c r="B10265">
        <v>133914</v>
      </c>
      <c r="C10265" s="1" t="s">
        <v>2899</v>
      </c>
      <c r="D10265" s="1">
        <v>43300</v>
      </c>
      <c r="E10265" s="1">
        <v>43300</v>
      </c>
      <c r="F10265" t="s">
        <v>5784</v>
      </c>
      <c r="G10265" t="s">
        <v>805</v>
      </c>
      <c r="H10265" t="s">
        <v>4851</v>
      </c>
      <c r="I10265">
        <v>1</v>
      </c>
      <c r="J10265" s="3">
        <v>1500</v>
      </c>
    </row>
    <row r="10266" spans="1:10" x14ac:dyDescent="0.4">
      <c r="A10266">
        <v>1621665</v>
      </c>
      <c r="B10266">
        <v>96793</v>
      </c>
      <c r="C10266" s="1" t="s">
        <v>2894</v>
      </c>
      <c r="D10266" s="1">
        <v>43300</v>
      </c>
      <c r="E10266" s="1">
        <v>43303</v>
      </c>
      <c r="F10266" t="s">
        <v>5621</v>
      </c>
      <c r="G10266" t="s">
        <v>316</v>
      </c>
      <c r="H10266" t="s">
        <v>4851</v>
      </c>
      <c r="I10266">
        <v>1</v>
      </c>
      <c r="J10266" s="3">
        <v>1350</v>
      </c>
    </row>
    <row r="10267" spans="1:10" x14ac:dyDescent="0.4">
      <c r="A10267">
        <v>1621665</v>
      </c>
      <c r="B10267">
        <v>97228</v>
      </c>
      <c r="C10267" s="1" t="s">
        <v>2894</v>
      </c>
      <c r="D10267" s="1">
        <v>43300</v>
      </c>
      <c r="E10267" s="1">
        <v>43303</v>
      </c>
      <c r="F10267" t="s">
        <v>5621</v>
      </c>
      <c r="G10267" t="s">
        <v>316</v>
      </c>
      <c r="H10267" t="s">
        <v>4851</v>
      </c>
      <c r="I10267">
        <v>1</v>
      </c>
      <c r="J10267" s="3">
        <v>1752</v>
      </c>
    </row>
    <row r="10268" spans="1:10" x14ac:dyDescent="0.4">
      <c r="A10268">
        <v>1621740</v>
      </c>
      <c r="B10268">
        <v>96982</v>
      </c>
      <c r="C10268" s="1" t="s">
        <v>6590</v>
      </c>
      <c r="D10268" s="1">
        <v>43300</v>
      </c>
      <c r="E10268" s="1">
        <v>43303</v>
      </c>
      <c r="F10268" t="s">
        <v>5766</v>
      </c>
      <c r="G10268" t="s">
        <v>116</v>
      </c>
      <c r="H10268" t="s">
        <v>4851</v>
      </c>
      <c r="I10268">
        <v>4</v>
      </c>
      <c r="J10268" s="3">
        <v>8800</v>
      </c>
    </row>
    <row r="10269" spans="1:10" x14ac:dyDescent="0.4">
      <c r="A10269">
        <v>1621773</v>
      </c>
      <c r="B10269">
        <v>97262</v>
      </c>
      <c r="C10269" s="1" t="s">
        <v>2983</v>
      </c>
      <c r="D10269" s="1">
        <v>43300</v>
      </c>
      <c r="E10269" s="1">
        <v>43302</v>
      </c>
      <c r="F10269" t="s">
        <v>5759</v>
      </c>
      <c r="G10269" t="s">
        <v>22</v>
      </c>
      <c r="H10269" t="s">
        <v>4913</v>
      </c>
      <c r="I10269">
        <v>1</v>
      </c>
      <c r="J10269" s="3">
        <v>1684</v>
      </c>
    </row>
    <row r="10270" spans="1:10" x14ac:dyDescent="0.4">
      <c r="A10270">
        <v>1621773</v>
      </c>
      <c r="B10270">
        <v>97263</v>
      </c>
      <c r="C10270" s="1" t="s">
        <v>2983</v>
      </c>
      <c r="D10270" s="1">
        <v>43300</v>
      </c>
      <c r="E10270" s="1">
        <v>43302</v>
      </c>
      <c r="F10270" t="s">
        <v>5759</v>
      </c>
      <c r="G10270" t="s">
        <v>22</v>
      </c>
      <c r="H10270" t="s">
        <v>4913</v>
      </c>
      <c r="I10270">
        <v>1</v>
      </c>
      <c r="J10270" s="3">
        <v>341</v>
      </c>
    </row>
    <row r="10271" spans="1:10" x14ac:dyDescent="0.4">
      <c r="A10271">
        <v>1621773</v>
      </c>
      <c r="B10271">
        <v>97332</v>
      </c>
      <c r="C10271" s="1" t="s">
        <v>2983</v>
      </c>
      <c r="D10271" s="1">
        <v>43300</v>
      </c>
      <c r="E10271" s="1">
        <v>43302</v>
      </c>
      <c r="F10271" t="s">
        <v>5759</v>
      </c>
      <c r="G10271" t="s">
        <v>22</v>
      </c>
      <c r="H10271" t="s">
        <v>4913</v>
      </c>
      <c r="I10271">
        <v>2</v>
      </c>
      <c r="J10271" s="3">
        <v>8800</v>
      </c>
    </row>
    <row r="10272" spans="1:10" x14ac:dyDescent="0.4">
      <c r="A10272">
        <v>1621773</v>
      </c>
      <c r="B10272">
        <v>135876</v>
      </c>
      <c r="C10272" s="1" t="s">
        <v>2983</v>
      </c>
      <c r="D10272" s="1">
        <v>43300</v>
      </c>
      <c r="E10272" s="1">
        <v>43302</v>
      </c>
      <c r="F10272" t="s">
        <v>5759</v>
      </c>
      <c r="G10272" t="s">
        <v>22</v>
      </c>
      <c r="H10272" t="s">
        <v>4913</v>
      </c>
      <c r="I10272">
        <v>1</v>
      </c>
      <c r="J10272" s="3">
        <v>2600</v>
      </c>
    </row>
    <row r="10273" spans="1:10" x14ac:dyDescent="0.4">
      <c r="A10273">
        <v>1624420</v>
      </c>
      <c r="B10273">
        <v>143127</v>
      </c>
      <c r="C10273" s="1" t="s">
        <v>4649</v>
      </c>
      <c r="D10273" s="1">
        <v>43300</v>
      </c>
      <c r="E10273" s="1">
        <v>43301</v>
      </c>
      <c r="F10273" t="s">
        <v>5097</v>
      </c>
      <c r="G10273" t="s">
        <v>81</v>
      </c>
      <c r="H10273" t="s">
        <v>4851</v>
      </c>
      <c r="I10273">
        <v>1</v>
      </c>
      <c r="J10273" s="3">
        <v>1800</v>
      </c>
    </row>
    <row r="10274" spans="1:10" x14ac:dyDescent="0.4">
      <c r="A10274">
        <v>1624167</v>
      </c>
      <c r="B10274">
        <v>142868</v>
      </c>
      <c r="C10274" s="1" t="s">
        <v>4545</v>
      </c>
      <c r="D10274" s="1">
        <v>43300</v>
      </c>
      <c r="E10274" s="1">
        <v>43301</v>
      </c>
      <c r="F10274" t="s">
        <v>5645</v>
      </c>
      <c r="G10274" t="s">
        <v>98</v>
      </c>
      <c r="H10274" t="s">
        <v>4851</v>
      </c>
      <c r="I10274">
        <v>1</v>
      </c>
      <c r="J10274" s="3">
        <v>1000</v>
      </c>
    </row>
    <row r="10275" spans="1:10" x14ac:dyDescent="0.4">
      <c r="A10275">
        <v>1623387</v>
      </c>
      <c r="B10275">
        <v>135711</v>
      </c>
      <c r="C10275" s="1" t="s">
        <v>4184</v>
      </c>
      <c r="D10275" s="1">
        <v>43300</v>
      </c>
      <c r="E10275" s="1">
        <v>43301</v>
      </c>
      <c r="F10275" t="s">
        <v>5224</v>
      </c>
      <c r="G10275" t="s">
        <v>42</v>
      </c>
      <c r="H10275" t="s">
        <v>4851</v>
      </c>
      <c r="I10275">
        <v>2</v>
      </c>
      <c r="J10275" s="3">
        <v>2000</v>
      </c>
    </row>
    <row r="10276" spans="1:10" x14ac:dyDescent="0.4">
      <c r="A10276">
        <v>1623760</v>
      </c>
      <c r="B10276">
        <v>137410</v>
      </c>
      <c r="C10276" s="1" t="s">
        <v>4367</v>
      </c>
      <c r="D10276" s="1">
        <v>43300</v>
      </c>
      <c r="E10276" s="1">
        <v>43303</v>
      </c>
      <c r="F10276" t="s">
        <v>4904</v>
      </c>
      <c r="G10276" t="s">
        <v>14</v>
      </c>
      <c r="H10276" t="s">
        <v>4851</v>
      </c>
      <c r="I10276">
        <v>1</v>
      </c>
      <c r="J10276" s="3">
        <v>200</v>
      </c>
    </row>
    <row r="10277" spans="1:10" x14ac:dyDescent="0.4">
      <c r="A10277">
        <v>1623804</v>
      </c>
      <c r="B10277">
        <v>137034</v>
      </c>
      <c r="C10277" s="1" t="s">
        <v>4389</v>
      </c>
      <c r="D10277" s="1">
        <v>43301</v>
      </c>
      <c r="E10277" s="1">
        <v>43303</v>
      </c>
      <c r="F10277" t="s">
        <v>5286</v>
      </c>
      <c r="G10277" t="s">
        <v>287</v>
      </c>
      <c r="H10277" t="s">
        <v>4851</v>
      </c>
      <c r="I10277">
        <v>1</v>
      </c>
      <c r="J10277" s="3">
        <v>2200</v>
      </c>
    </row>
    <row r="10278" spans="1:10" x14ac:dyDescent="0.4">
      <c r="A10278">
        <v>1623243</v>
      </c>
      <c r="B10278">
        <v>143634</v>
      </c>
      <c r="C10278" s="1" t="s">
        <v>4124</v>
      </c>
      <c r="D10278" s="1">
        <v>43301</v>
      </c>
      <c r="E10278" s="1">
        <v>43303</v>
      </c>
      <c r="F10278" t="s">
        <v>6843</v>
      </c>
      <c r="G10278" t="s">
        <v>22</v>
      </c>
      <c r="H10278" t="s">
        <v>4866</v>
      </c>
      <c r="I10278">
        <v>1</v>
      </c>
      <c r="J10278" s="3">
        <v>4255</v>
      </c>
    </row>
    <row r="10279" spans="1:10" x14ac:dyDescent="0.4">
      <c r="A10279">
        <v>1623243</v>
      </c>
      <c r="B10279">
        <v>142978</v>
      </c>
      <c r="C10279" s="1" t="s">
        <v>4124</v>
      </c>
      <c r="D10279" s="1">
        <v>43301</v>
      </c>
      <c r="E10279" s="1">
        <v>43303</v>
      </c>
      <c r="F10279" t="s">
        <v>6843</v>
      </c>
      <c r="G10279" t="s">
        <v>22</v>
      </c>
      <c r="H10279" t="s">
        <v>4866</v>
      </c>
      <c r="I10279">
        <v>1</v>
      </c>
      <c r="J10279" s="3">
        <v>3844</v>
      </c>
    </row>
    <row r="10280" spans="1:10" x14ac:dyDescent="0.4">
      <c r="A10280">
        <v>1622603</v>
      </c>
      <c r="B10280">
        <v>133830</v>
      </c>
      <c r="C10280" s="1" t="s">
        <v>3677</v>
      </c>
      <c r="D10280" s="1">
        <v>43301</v>
      </c>
      <c r="E10280" s="1">
        <v>43301</v>
      </c>
      <c r="F10280" t="s">
        <v>5395</v>
      </c>
      <c r="G10280" t="s">
        <v>22</v>
      </c>
      <c r="H10280" t="s">
        <v>5323</v>
      </c>
      <c r="I10280">
        <v>1</v>
      </c>
      <c r="J10280" s="3">
        <v>0</v>
      </c>
    </row>
    <row r="10281" spans="1:10" x14ac:dyDescent="0.4">
      <c r="A10281">
        <v>1621673</v>
      </c>
      <c r="B10281">
        <v>134537</v>
      </c>
      <c r="C10281" s="1" t="s">
        <v>5359</v>
      </c>
      <c r="D10281" s="1">
        <v>43301</v>
      </c>
      <c r="E10281" s="1">
        <v>43305</v>
      </c>
      <c r="F10281" t="s">
        <v>5162</v>
      </c>
      <c r="G10281" t="s">
        <v>22</v>
      </c>
      <c r="H10281" t="s">
        <v>4896</v>
      </c>
      <c r="I10281">
        <v>1</v>
      </c>
      <c r="J10281" s="3">
        <v>2500</v>
      </c>
    </row>
    <row r="10282" spans="1:10" x14ac:dyDescent="0.4">
      <c r="A10282">
        <v>1621673</v>
      </c>
      <c r="B10282">
        <v>142892</v>
      </c>
      <c r="C10282" s="1" t="s">
        <v>5359</v>
      </c>
      <c r="D10282" s="1">
        <v>43301</v>
      </c>
      <c r="E10282" s="1">
        <v>43305</v>
      </c>
      <c r="F10282" t="s">
        <v>5162</v>
      </c>
      <c r="G10282" t="s">
        <v>22</v>
      </c>
      <c r="H10282" t="s">
        <v>4896</v>
      </c>
      <c r="I10282">
        <v>2</v>
      </c>
      <c r="J10282" s="3">
        <v>960</v>
      </c>
    </row>
    <row r="10283" spans="1:10" x14ac:dyDescent="0.4">
      <c r="A10283">
        <v>1621673</v>
      </c>
      <c r="B10283">
        <v>96948</v>
      </c>
      <c r="C10283" s="1" t="s">
        <v>5359</v>
      </c>
      <c r="D10283" s="1">
        <v>43301</v>
      </c>
      <c r="E10283" s="1">
        <v>43305</v>
      </c>
      <c r="F10283" t="s">
        <v>5162</v>
      </c>
      <c r="G10283" t="s">
        <v>22</v>
      </c>
      <c r="H10283" t="s">
        <v>4896</v>
      </c>
      <c r="I10283">
        <v>2</v>
      </c>
      <c r="J10283" s="3">
        <v>8200</v>
      </c>
    </row>
    <row r="10284" spans="1:10" x14ac:dyDescent="0.4">
      <c r="A10284">
        <v>1621673</v>
      </c>
      <c r="B10284">
        <v>96981</v>
      </c>
      <c r="C10284" s="1" t="s">
        <v>5359</v>
      </c>
      <c r="D10284" s="1">
        <v>43301</v>
      </c>
      <c r="E10284" s="1">
        <v>43305</v>
      </c>
      <c r="F10284" t="s">
        <v>5162</v>
      </c>
      <c r="G10284" t="s">
        <v>22</v>
      </c>
      <c r="H10284" t="s">
        <v>4896</v>
      </c>
      <c r="I10284">
        <v>2</v>
      </c>
      <c r="J10284" s="3">
        <v>5090</v>
      </c>
    </row>
    <row r="10285" spans="1:10" x14ac:dyDescent="0.4">
      <c r="A10285">
        <v>1621673</v>
      </c>
      <c r="B10285">
        <v>97434</v>
      </c>
      <c r="C10285" s="1" t="s">
        <v>5359</v>
      </c>
      <c r="D10285" s="1">
        <v>43301</v>
      </c>
      <c r="E10285" s="1">
        <v>43305</v>
      </c>
      <c r="F10285" t="s">
        <v>5162</v>
      </c>
      <c r="G10285" t="s">
        <v>22</v>
      </c>
      <c r="H10285" t="s">
        <v>4896</v>
      </c>
      <c r="I10285">
        <v>2</v>
      </c>
      <c r="J10285" s="3">
        <v>4917</v>
      </c>
    </row>
    <row r="10286" spans="1:10" x14ac:dyDescent="0.4">
      <c r="A10286">
        <v>1621673</v>
      </c>
      <c r="B10286">
        <v>97605</v>
      </c>
      <c r="C10286" s="1" t="s">
        <v>5359</v>
      </c>
      <c r="D10286" s="1">
        <v>43301</v>
      </c>
      <c r="E10286" s="1">
        <v>43305</v>
      </c>
      <c r="F10286" t="s">
        <v>5162</v>
      </c>
      <c r="G10286" t="s">
        <v>22</v>
      </c>
      <c r="H10286" t="s">
        <v>4896</v>
      </c>
      <c r="I10286">
        <v>1</v>
      </c>
      <c r="J10286" s="3">
        <v>4045</v>
      </c>
    </row>
    <row r="10287" spans="1:10" x14ac:dyDescent="0.4">
      <c r="A10287">
        <v>1621673</v>
      </c>
      <c r="B10287">
        <v>97748</v>
      </c>
      <c r="C10287" s="1" t="s">
        <v>5359</v>
      </c>
      <c r="D10287" s="1">
        <v>43301</v>
      </c>
      <c r="E10287" s="1">
        <v>43305</v>
      </c>
      <c r="F10287" t="s">
        <v>5162</v>
      </c>
      <c r="G10287" t="s">
        <v>22</v>
      </c>
      <c r="H10287" t="s">
        <v>4896</v>
      </c>
      <c r="I10287">
        <v>22</v>
      </c>
      <c r="J10287" s="3">
        <v>61383.199999999997</v>
      </c>
    </row>
    <row r="10288" spans="1:10" x14ac:dyDescent="0.4">
      <c r="A10288">
        <v>1621610</v>
      </c>
      <c r="B10288">
        <v>136165</v>
      </c>
      <c r="C10288" s="1" t="s">
        <v>2851</v>
      </c>
      <c r="D10288" s="1">
        <v>43301</v>
      </c>
      <c r="E10288" s="1">
        <v>43303</v>
      </c>
      <c r="F10288" t="s">
        <v>5743</v>
      </c>
      <c r="G10288" t="s">
        <v>11</v>
      </c>
      <c r="H10288" t="s">
        <v>4851</v>
      </c>
      <c r="I10288">
        <v>2</v>
      </c>
      <c r="J10288" s="3">
        <v>3630</v>
      </c>
    </row>
    <row r="10289" spans="1:10" x14ac:dyDescent="0.4">
      <c r="A10289">
        <v>1621610</v>
      </c>
      <c r="B10289">
        <v>97515</v>
      </c>
      <c r="C10289" s="1" t="s">
        <v>2851</v>
      </c>
      <c r="D10289" s="1">
        <v>43301</v>
      </c>
      <c r="E10289" s="1">
        <v>43303</v>
      </c>
      <c r="F10289" t="s">
        <v>5743</v>
      </c>
      <c r="G10289" t="s">
        <v>11</v>
      </c>
      <c r="H10289" t="s">
        <v>4851</v>
      </c>
      <c r="I10289">
        <v>2</v>
      </c>
      <c r="J10289" s="3">
        <v>3960</v>
      </c>
    </row>
    <row r="10290" spans="1:10" x14ac:dyDescent="0.4">
      <c r="A10290">
        <v>1621842</v>
      </c>
      <c r="B10290">
        <v>97815</v>
      </c>
      <c r="C10290" s="1" t="s">
        <v>3049</v>
      </c>
      <c r="D10290" s="1">
        <v>43301</v>
      </c>
      <c r="E10290" s="1">
        <v>43302</v>
      </c>
      <c r="F10290" t="s">
        <v>5436</v>
      </c>
      <c r="G10290" t="s">
        <v>22</v>
      </c>
      <c r="H10290" t="s">
        <v>5132</v>
      </c>
      <c r="I10290">
        <v>1</v>
      </c>
      <c r="J10290" s="3">
        <v>2500</v>
      </c>
    </row>
    <row r="10291" spans="1:10" x14ac:dyDescent="0.4">
      <c r="A10291">
        <v>1621979</v>
      </c>
      <c r="B10291">
        <v>97265</v>
      </c>
      <c r="C10291" s="1" t="s">
        <v>3179</v>
      </c>
      <c r="D10291" s="1">
        <v>43301</v>
      </c>
      <c r="E10291" s="1">
        <v>43306</v>
      </c>
      <c r="F10291" t="s">
        <v>4935</v>
      </c>
      <c r="G10291" t="s">
        <v>22</v>
      </c>
      <c r="H10291" t="s">
        <v>4896</v>
      </c>
      <c r="I10291">
        <v>1</v>
      </c>
      <c r="J10291" s="3">
        <v>3723</v>
      </c>
    </row>
    <row r="10292" spans="1:10" x14ac:dyDescent="0.4">
      <c r="A10292">
        <v>1620925</v>
      </c>
      <c r="B10292">
        <v>95456</v>
      </c>
      <c r="C10292" s="1" t="s">
        <v>2323</v>
      </c>
      <c r="D10292" s="1">
        <v>43301</v>
      </c>
      <c r="E10292" s="1">
        <v>43302</v>
      </c>
      <c r="F10292" t="s">
        <v>4865</v>
      </c>
      <c r="G10292" t="s">
        <v>22</v>
      </c>
      <c r="H10292" t="s">
        <v>4866</v>
      </c>
      <c r="I10292">
        <v>1</v>
      </c>
      <c r="J10292" s="3">
        <v>4500</v>
      </c>
    </row>
    <row r="10293" spans="1:10" x14ac:dyDescent="0.4">
      <c r="A10293">
        <v>1620925</v>
      </c>
      <c r="B10293">
        <v>97018</v>
      </c>
      <c r="C10293" s="1" t="s">
        <v>2323</v>
      </c>
      <c r="D10293" s="1">
        <v>43301</v>
      </c>
      <c r="E10293" s="1">
        <v>43302</v>
      </c>
      <c r="F10293" t="s">
        <v>4865</v>
      </c>
      <c r="G10293" t="s">
        <v>22</v>
      </c>
      <c r="H10293" t="s">
        <v>4866</v>
      </c>
      <c r="I10293">
        <v>1</v>
      </c>
      <c r="J10293" s="3">
        <v>4400</v>
      </c>
    </row>
    <row r="10294" spans="1:10" x14ac:dyDescent="0.4">
      <c r="A10294">
        <v>1620353</v>
      </c>
      <c r="B10294">
        <v>93752</v>
      </c>
      <c r="C10294" s="1" t="s">
        <v>1929</v>
      </c>
      <c r="D10294" s="1">
        <v>43301</v>
      </c>
      <c r="E10294" s="1">
        <v>43305</v>
      </c>
      <c r="F10294" t="s">
        <v>5224</v>
      </c>
      <c r="G10294" t="s">
        <v>42</v>
      </c>
      <c r="H10294" t="s">
        <v>4851</v>
      </c>
      <c r="I10294">
        <v>1</v>
      </c>
      <c r="J10294" s="3">
        <v>2837</v>
      </c>
    </row>
    <row r="10295" spans="1:10" x14ac:dyDescent="0.4">
      <c r="A10295">
        <v>1620353</v>
      </c>
      <c r="B10295">
        <v>97749</v>
      </c>
      <c r="C10295" s="1" t="s">
        <v>1929</v>
      </c>
      <c r="D10295" s="1">
        <v>43301</v>
      </c>
      <c r="E10295" s="1">
        <v>43305</v>
      </c>
      <c r="F10295" t="s">
        <v>5224</v>
      </c>
      <c r="G10295" t="s">
        <v>42</v>
      </c>
      <c r="H10295" t="s">
        <v>4851</v>
      </c>
      <c r="I10295">
        <v>14</v>
      </c>
      <c r="J10295" s="3">
        <v>26152</v>
      </c>
    </row>
    <row r="10296" spans="1:10" x14ac:dyDescent="0.4">
      <c r="A10296">
        <v>1620353</v>
      </c>
      <c r="B10296">
        <v>97335</v>
      </c>
      <c r="C10296" s="1" t="s">
        <v>1929</v>
      </c>
      <c r="D10296" s="1">
        <v>43301</v>
      </c>
      <c r="E10296" s="1">
        <v>43305</v>
      </c>
      <c r="F10296" t="s">
        <v>5224</v>
      </c>
      <c r="G10296" t="s">
        <v>42</v>
      </c>
      <c r="H10296" t="s">
        <v>4851</v>
      </c>
      <c r="I10296">
        <v>5</v>
      </c>
      <c r="J10296" s="3">
        <v>9500</v>
      </c>
    </row>
    <row r="10297" spans="1:10" x14ac:dyDescent="0.4">
      <c r="A10297">
        <v>1620353</v>
      </c>
      <c r="B10297">
        <v>97248</v>
      </c>
      <c r="C10297" s="1" t="s">
        <v>1929</v>
      </c>
      <c r="D10297" s="1">
        <v>43301</v>
      </c>
      <c r="E10297" s="1">
        <v>43305</v>
      </c>
      <c r="F10297" t="s">
        <v>5224</v>
      </c>
      <c r="G10297" t="s">
        <v>42</v>
      </c>
      <c r="H10297" t="s">
        <v>4851</v>
      </c>
      <c r="I10297">
        <v>2</v>
      </c>
      <c r="J10297" s="3">
        <v>5320</v>
      </c>
    </row>
    <row r="10298" spans="1:10" x14ac:dyDescent="0.4">
      <c r="A10298">
        <v>1620353</v>
      </c>
      <c r="B10298">
        <v>97264</v>
      </c>
      <c r="C10298" s="1" t="s">
        <v>1929</v>
      </c>
      <c r="D10298" s="1">
        <v>43301</v>
      </c>
      <c r="E10298" s="1">
        <v>43305</v>
      </c>
      <c r="F10298" t="s">
        <v>5224</v>
      </c>
      <c r="G10298" t="s">
        <v>42</v>
      </c>
      <c r="H10298" t="s">
        <v>4851</v>
      </c>
      <c r="I10298">
        <v>1</v>
      </c>
      <c r="J10298" s="3">
        <v>2304</v>
      </c>
    </row>
    <row r="10299" spans="1:10" x14ac:dyDescent="0.4">
      <c r="A10299">
        <v>1620353</v>
      </c>
      <c r="B10299">
        <v>97918</v>
      </c>
      <c r="C10299" s="1" t="s">
        <v>1929</v>
      </c>
      <c r="D10299" s="1">
        <v>43301</v>
      </c>
      <c r="E10299" s="1">
        <v>43305</v>
      </c>
      <c r="F10299" t="s">
        <v>5224</v>
      </c>
      <c r="G10299" t="s">
        <v>42</v>
      </c>
      <c r="H10299" t="s">
        <v>4851</v>
      </c>
      <c r="I10299">
        <v>2</v>
      </c>
      <c r="J10299" s="3">
        <v>5000</v>
      </c>
    </row>
    <row r="10300" spans="1:10" x14ac:dyDescent="0.4">
      <c r="A10300">
        <v>1620353</v>
      </c>
      <c r="B10300">
        <v>97010</v>
      </c>
      <c r="C10300" s="1" t="s">
        <v>1929</v>
      </c>
      <c r="D10300" s="1">
        <v>43301</v>
      </c>
      <c r="E10300" s="1">
        <v>43305</v>
      </c>
      <c r="F10300" t="s">
        <v>5224</v>
      </c>
      <c r="G10300" t="s">
        <v>42</v>
      </c>
      <c r="H10300" t="s">
        <v>4851</v>
      </c>
      <c r="I10300">
        <v>1</v>
      </c>
      <c r="J10300" s="3">
        <v>2837</v>
      </c>
    </row>
    <row r="10301" spans="1:10" x14ac:dyDescent="0.4">
      <c r="A10301">
        <v>1620353</v>
      </c>
      <c r="B10301">
        <v>96980</v>
      </c>
      <c r="C10301" s="1" t="s">
        <v>1929</v>
      </c>
      <c r="D10301" s="1">
        <v>43301</v>
      </c>
      <c r="E10301" s="1">
        <v>43305</v>
      </c>
      <c r="F10301" t="s">
        <v>5224</v>
      </c>
      <c r="G10301" t="s">
        <v>42</v>
      </c>
      <c r="H10301" t="s">
        <v>4851</v>
      </c>
      <c r="I10301">
        <v>1</v>
      </c>
      <c r="J10301" s="3">
        <v>2760</v>
      </c>
    </row>
    <row r="10302" spans="1:10" x14ac:dyDescent="0.4">
      <c r="A10302">
        <v>1620353</v>
      </c>
      <c r="B10302">
        <v>96143</v>
      </c>
      <c r="C10302" s="1" t="s">
        <v>1929</v>
      </c>
      <c r="D10302" s="1">
        <v>43301</v>
      </c>
      <c r="E10302" s="1">
        <v>43305</v>
      </c>
      <c r="F10302" t="s">
        <v>5224</v>
      </c>
      <c r="G10302" t="s">
        <v>42</v>
      </c>
      <c r="H10302" t="s">
        <v>4851</v>
      </c>
      <c r="I10302">
        <v>1</v>
      </c>
      <c r="J10302" s="3">
        <v>1965</v>
      </c>
    </row>
    <row r="10303" spans="1:10" x14ac:dyDescent="0.4">
      <c r="A10303">
        <v>1620353</v>
      </c>
      <c r="B10303">
        <v>95736</v>
      </c>
      <c r="C10303" s="1" t="s">
        <v>1929</v>
      </c>
      <c r="D10303" s="1">
        <v>43301</v>
      </c>
      <c r="E10303" s="1">
        <v>43305</v>
      </c>
      <c r="F10303" t="s">
        <v>5224</v>
      </c>
      <c r="G10303" t="s">
        <v>42</v>
      </c>
      <c r="H10303" t="s">
        <v>4851</v>
      </c>
      <c r="I10303">
        <v>1</v>
      </c>
      <c r="J10303" s="3">
        <v>2000</v>
      </c>
    </row>
    <row r="10304" spans="1:10" x14ac:dyDescent="0.4">
      <c r="A10304">
        <v>1620353</v>
      </c>
      <c r="B10304">
        <v>136849</v>
      </c>
      <c r="C10304" s="1" t="s">
        <v>1929</v>
      </c>
      <c r="D10304" s="1">
        <v>43301</v>
      </c>
      <c r="E10304" s="1">
        <v>43305</v>
      </c>
      <c r="F10304" t="s">
        <v>5224</v>
      </c>
      <c r="G10304" t="s">
        <v>42</v>
      </c>
      <c r="H10304" t="s">
        <v>4851</v>
      </c>
      <c r="I10304">
        <v>1</v>
      </c>
      <c r="J10304" s="3">
        <v>3522</v>
      </c>
    </row>
    <row r="10305" spans="1:10" x14ac:dyDescent="0.4">
      <c r="A10305">
        <v>1620353</v>
      </c>
      <c r="B10305">
        <v>136166</v>
      </c>
      <c r="C10305" s="1" t="s">
        <v>1929</v>
      </c>
      <c r="D10305" s="1">
        <v>43301</v>
      </c>
      <c r="E10305" s="1">
        <v>43305</v>
      </c>
      <c r="F10305" t="s">
        <v>5224</v>
      </c>
      <c r="G10305" t="s">
        <v>42</v>
      </c>
      <c r="H10305" t="s">
        <v>4851</v>
      </c>
      <c r="I10305">
        <v>2</v>
      </c>
      <c r="J10305" s="3">
        <v>3900</v>
      </c>
    </row>
    <row r="10306" spans="1:10" x14ac:dyDescent="0.4">
      <c r="A10306">
        <v>1620353</v>
      </c>
      <c r="B10306">
        <v>135665</v>
      </c>
      <c r="C10306" s="1" t="s">
        <v>1929</v>
      </c>
      <c r="D10306" s="1">
        <v>43301</v>
      </c>
      <c r="E10306" s="1">
        <v>43305</v>
      </c>
      <c r="F10306" t="s">
        <v>5224</v>
      </c>
      <c r="G10306" t="s">
        <v>42</v>
      </c>
      <c r="H10306" t="s">
        <v>4851</v>
      </c>
      <c r="I10306">
        <v>3</v>
      </c>
      <c r="J10306" s="3">
        <v>6450</v>
      </c>
    </row>
    <row r="10307" spans="1:10" x14ac:dyDescent="0.4">
      <c r="A10307">
        <v>1620353</v>
      </c>
      <c r="B10307">
        <v>135641</v>
      </c>
      <c r="C10307" s="1" t="s">
        <v>1929</v>
      </c>
      <c r="D10307" s="1">
        <v>43301</v>
      </c>
      <c r="E10307" s="1">
        <v>43305</v>
      </c>
      <c r="F10307" t="s">
        <v>5224</v>
      </c>
      <c r="G10307" t="s">
        <v>42</v>
      </c>
      <c r="H10307" t="s">
        <v>4851</v>
      </c>
      <c r="I10307">
        <v>1</v>
      </c>
      <c r="J10307" s="3">
        <v>1945</v>
      </c>
    </row>
    <row r="10308" spans="1:10" x14ac:dyDescent="0.4">
      <c r="A10308">
        <v>1620353</v>
      </c>
      <c r="B10308">
        <v>135471</v>
      </c>
      <c r="C10308" s="1" t="s">
        <v>1929</v>
      </c>
      <c r="D10308" s="1">
        <v>43301</v>
      </c>
      <c r="E10308" s="1">
        <v>43305</v>
      </c>
      <c r="F10308" t="s">
        <v>5224</v>
      </c>
      <c r="G10308" t="s">
        <v>42</v>
      </c>
      <c r="H10308" t="s">
        <v>4851</v>
      </c>
      <c r="I10308">
        <v>1</v>
      </c>
      <c r="J10308" s="3">
        <v>1955</v>
      </c>
    </row>
    <row r="10309" spans="1:10" x14ac:dyDescent="0.4">
      <c r="A10309">
        <v>1620353</v>
      </c>
      <c r="B10309">
        <v>133393</v>
      </c>
      <c r="C10309" s="1" t="s">
        <v>1929</v>
      </c>
      <c r="D10309" s="1">
        <v>43301</v>
      </c>
      <c r="E10309" s="1">
        <v>43305</v>
      </c>
      <c r="F10309" t="s">
        <v>5224</v>
      </c>
      <c r="G10309" t="s">
        <v>42</v>
      </c>
      <c r="H10309" t="s">
        <v>4851</v>
      </c>
      <c r="I10309">
        <v>2</v>
      </c>
      <c r="J10309" s="3">
        <v>3648</v>
      </c>
    </row>
    <row r="10310" spans="1:10" x14ac:dyDescent="0.4">
      <c r="A10310">
        <v>1620353</v>
      </c>
      <c r="B10310">
        <v>131108</v>
      </c>
      <c r="C10310" s="1" t="s">
        <v>1929</v>
      </c>
      <c r="D10310" s="1">
        <v>43301</v>
      </c>
      <c r="E10310" s="1">
        <v>43305</v>
      </c>
      <c r="F10310" t="s">
        <v>5224</v>
      </c>
      <c r="G10310" t="s">
        <v>42</v>
      </c>
      <c r="H10310" t="s">
        <v>4851</v>
      </c>
      <c r="I10310">
        <v>1</v>
      </c>
      <c r="J10310" s="3">
        <v>2837</v>
      </c>
    </row>
    <row r="10311" spans="1:10" x14ac:dyDescent="0.4">
      <c r="A10311">
        <v>1620353</v>
      </c>
      <c r="B10311">
        <v>132410</v>
      </c>
      <c r="C10311" s="1" t="s">
        <v>1929</v>
      </c>
      <c r="D10311" s="1">
        <v>43301</v>
      </c>
      <c r="E10311" s="1">
        <v>43305</v>
      </c>
      <c r="F10311" t="s">
        <v>5224</v>
      </c>
      <c r="G10311" t="s">
        <v>42</v>
      </c>
      <c r="H10311" t="s">
        <v>4851</v>
      </c>
      <c r="I10311">
        <v>2</v>
      </c>
      <c r="J10311" s="3">
        <v>5000</v>
      </c>
    </row>
    <row r="10312" spans="1:10" x14ac:dyDescent="0.4">
      <c r="A10312">
        <v>1620353</v>
      </c>
      <c r="B10312">
        <v>142867</v>
      </c>
      <c r="C10312" s="1" t="s">
        <v>1929</v>
      </c>
      <c r="D10312" s="1">
        <v>43301</v>
      </c>
      <c r="E10312" s="1">
        <v>43305</v>
      </c>
      <c r="F10312" t="s">
        <v>5224</v>
      </c>
      <c r="G10312" t="s">
        <v>42</v>
      </c>
      <c r="H10312" t="s">
        <v>4851</v>
      </c>
      <c r="I10312">
        <v>1</v>
      </c>
      <c r="J10312" s="3">
        <v>2401</v>
      </c>
    </row>
    <row r="10313" spans="1:10" x14ac:dyDescent="0.4">
      <c r="A10313">
        <v>1620353</v>
      </c>
      <c r="B10313">
        <v>141219</v>
      </c>
      <c r="C10313" s="1" t="s">
        <v>1929</v>
      </c>
      <c r="D10313" s="1">
        <v>43301</v>
      </c>
      <c r="E10313" s="1">
        <v>43305</v>
      </c>
      <c r="F10313" t="s">
        <v>5224</v>
      </c>
      <c r="G10313" t="s">
        <v>42</v>
      </c>
      <c r="H10313" t="s">
        <v>4851</v>
      </c>
      <c r="I10313">
        <v>1</v>
      </c>
      <c r="J10313" s="3">
        <v>3522</v>
      </c>
    </row>
    <row r="10314" spans="1:10" x14ac:dyDescent="0.4">
      <c r="A10314">
        <v>1621101</v>
      </c>
      <c r="B10314">
        <v>96174</v>
      </c>
      <c r="C10314" s="1" t="s">
        <v>2461</v>
      </c>
      <c r="D10314" s="1">
        <v>43302</v>
      </c>
      <c r="E10314" s="1">
        <v>43306</v>
      </c>
      <c r="F10314" t="s">
        <v>5363</v>
      </c>
      <c r="G10314" t="s">
        <v>929</v>
      </c>
      <c r="H10314" t="s">
        <v>4851</v>
      </c>
      <c r="I10314">
        <v>1</v>
      </c>
      <c r="J10314" s="3">
        <v>1951</v>
      </c>
    </row>
    <row r="10315" spans="1:10" x14ac:dyDescent="0.4">
      <c r="A10315">
        <v>1621101</v>
      </c>
      <c r="B10315">
        <v>96979</v>
      </c>
      <c r="C10315" s="1" t="s">
        <v>2461</v>
      </c>
      <c r="D10315" s="1">
        <v>43302</v>
      </c>
      <c r="E10315" s="1">
        <v>43306</v>
      </c>
      <c r="F10315" t="s">
        <v>5363</v>
      </c>
      <c r="G10315" t="s">
        <v>929</v>
      </c>
      <c r="H10315" t="s">
        <v>4851</v>
      </c>
      <c r="I10315">
        <v>4</v>
      </c>
      <c r="J10315" s="3">
        <v>7550</v>
      </c>
    </row>
    <row r="10316" spans="1:10" x14ac:dyDescent="0.4">
      <c r="A10316">
        <v>1621101</v>
      </c>
      <c r="B10316">
        <v>97751</v>
      </c>
      <c r="C10316" s="1" t="s">
        <v>2461</v>
      </c>
      <c r="D10316" s="1">
        <v>43302</v>
      </c>
      <c r="E10316" s="1">
        <v>43306</v>
      </c>
      <c r="F10316" t="s">
        <v>5363</v>
      </c>
      <c r="G10316" t="s">
        <v>929</v>
      </c>
      <c r="H10316" t="s">
        <v>4851</v>
      </c>
      <c r="I10316">
        <v>16</v>
      </c>
      <c r="J10316" s="3">
        <v>38505</v>
      </c>
    </row>
    <row r="10317" spans="1:10" x14ac:dyDescent="0.4">
      <c r="A10317">
        <v>1621101</v>
      </c>
      <c r="B10317">
        <v>97209</v>
      </c>
      <c r="C10317" s="1" t="s">
        <v>2461</v>
      </c>
      <c r="D10317" s="1">
        <v>43302</v>
      </c>
      <c r="E10317" s="1">
        <v>43306</v>
      </c>
      <c r="F10317" t="s">
        <v>5363</v>
      </c>
      <c r="G10317" t="s">
        <v>929</v>
      </c>
      <c r="H10317" t="s">
        <v>4851</v>
      </c>
      <c r="I10317">
        <v>1</v>
      </c>
      <c r="J10317" s="3">
        <v>2413</v>
      </c>
    </row>
    <row r="10318" spans="1:10" x14ac:dyDescent="0.4">
      <c r="A10318">
        <v>1621101</v>
      </c>
      <c r="B10318">
        <v>133991</v>
      </c>
      <c r="C10318" s="1" t="s">
        <v>2461</v>
      </c>
      <c r="D10318" s="1">
        <v>43302</v>
      </c>
      <c r="E10318" s="1">
        <v>43306</v>
      </c>
      <c r="F10318" t="s">
        <v>5363</v>
      </c>
      <c r="G10318" t="s">
        <v>929</v>
      </c>
      <c r="H10318" t="s">
        <v>4851</v>
      </c>
      <c r="I10318">
        <v>1</v>
      </c>
      <c r="J10318" s="3">
        <v>2600</v>
      </c>
    </row>
    <row r="10319" spans="1:10" x14ac:dyDescent="0.4">
      <c r="A10319">
        <v>1620860</v>
      </c>
      <c r="B10319">
        <v>98198</v>
      </c>
      <c r="C10319" s="1" t="s">
        <v>2277</v>
      </c>
      <c r="D10319" s="1">
        <v>43302</v>
      </c>
      <c r="E10319" s="1">
        <v>43303</v>
      </c>
      <c r="F10319" t="s">
        <v>4983</v>
      </c>
      <c r="G10319" t="s">
        <v>22</v>
      </c>
      <c r="H10319" t="s">
        <v>4972</v>
      </c>
      <c r="I10319">
        <v>1</v>
      </c>
      <c r="J10319" s="3">
        <v>3050</v>
      </c>
    </row>
    <row r="10320" spans="1:10" x14ac:dyDescent="0.4">
      <c r="A10320">
        <v>1620868</v>
      </c>
      <c r="B10320">
        <v>79136</v>
      </c>
      <c r="C10320" s="1" t="s">
        <v>6424</v>
      </c>
      <c r="D10320" s="1">
        <v>43302</v>
      </c>
      <c r="E10320" s="1">
        <v>43306</v>
      </c>
      <c r="F10320" t="s">
        <v>5529</v>
      </c>
      <c r="G10320" t="s">
        <v>258</v>
      </c>
      <c r="H10320" t="s">
        <v>4851</v>
      </c>
      <c r="I10320">
        <v>2</v>
      </c>
      <c r="J10320" s="3">
        <v>4300</v>
      </c>
    </row>
    <row r="10321" spans="1:10" x14ac:dyDescent="0.4">
      <c r="A10321">
        <v>1620655</v>
      </c>
      <c r="B10321">
        <v>97516</v>
      </c>
      <c r="C10321" s="1" t="s">
        <v>2156</v>
      </c>
      <c r="D10321" s="1">
        <v>43302</v>
      </c>
      <c r="E10321" s="1">
        <v>43303</v>
      </c>
      <c r="F10321" t="s">
        <v>5255</v>
      </c>
      <c r="G10321" t="s">
        <v>132</v>
      </c>
      <c r="H10321" t="s">
        <v>4851</v>
      </c>
      <c r="I10321">
        <v>3</v>
      </c>
      <c r="J10321" s="3">
        <v>2599</v>
      </c>
    </row>
    <row r="10322" spans="1:10" x14ac:dyDescent="0.4">
      <c r="A10322">
        <v>1620655</v>
      </c>
      <c r="B10322">
        <v>97266</v>
      </c>
      <c r="C10322" s="1" t="s">
        <v>2156</v>
      </c>
      <c r="D10322" s="1">
        <v>43302</v>
      </c>
      <c r="E10322" s="1">
        <v>43303</v>
      </c>
      <c r="F10322" t="s">
        <v>5255</v>
      </c>
      <c r="G10322" t="s">
        <v>132</v>
      </c>
      <c r="H10322" t="s">
        <v>4851</v>
      </c>
      <c r="I10322">
        <v>3</v>
      </c>
      <c r="J10322" s="3">
        <v>3516</v>
      </c>
    </row>
    <row r="10323" spans="1:10" x14ac:dyDescent="0.4">
      <c r="A10323">
        <v>1620655</v>
      </c>
      <c r="B10323">
        <v>98199</v>
      </c>
      <c r="C10323" s="1" t="s">
        <v>2156</v>
      </c>
      <c r="D10323" s="1">
        <v>43302</v>
      </c>
      <c r="E10323" s="1">
        <v>43303</v>
      </c>
      <c r="F10323" t="s">
        <v>5255</v>
      </c>
      <c r="G10323" t="s">
        <v>132</v>
      </c>
      <c r="H10323" t="s">
        <v>4851</v>
      </c>
      <c r="I10323">
        <v>1</v>
      </c>
      <c r="J10323" s="3">
        <v>2050</v>
      </c>
    </row>
    <row r="10324" spans="1:10" x14ac:dyDescent="0.4">
      <c r="A10324">
        <v>1620655</v>
      </c>
      <c r="B10324">
        <v>138189</v>
      </c>
      <c r="C10324" s="1" t="s">
        <v>2156</v>
      </c>
      <c r="D10324" s="1">
        <v>43302</v>
      </c>
      <c r="E10324" s="1">
        <v>43303</v>
      </c>
      <c r="F10324" t="s">
        <v>5255</v>
      </c>
      <c r="G10324" t="s">
        <v>132</v>
      </c>
      <c r="H10324" t="s">
        <v>4851</v>
      </c>
      <c r="I10324">
        <v>1</v>
      </c>
      <c r="J10324" s="3">
        <v>740</v>
      </c>
    </row>
    <row r="10325" spans="1:10" x14ac:dyDescent="0.4">
      <c r="A10325">
        <v>1621866</v>
      </c>
      <c r="B10325">
        <v>97750</v>
      </c>
      <c r="C10325" s="1" t="s">
        <v>3072</v>
      </c>
      <c r="D10325" s="1">
        <v>43302</v>
      </c>
      <c r="E10325" s="1">
        <v>43303</v>
      </c>
      <c r="F10325" t="s">
        <v>5365</v>
      </c>
      <c r="G10325" t="s">
        <v>222</v>
      </c>
      <c r="H10325" t="s">
        <v>4851</v>
      </c>
      <c r="I10325">
        <v>11</v>
      </c>
      <c r="J10325" s="3">
        <v>41500</v>
      </c>
    </row>
    <row r="10326" spans="1:10" x14ac:dyDescent="0.4">
      <c r="A10326">
        <v>1621866</v>
      </c>
      <c r="B10326">
        <v>136240</v>
      </c>
      <c r="C10326" s="1" t="s">
        <v>3072</v>
      </c>
      <c r="D10326" s="1">
        <v>43302</v>
      </c>
      <c r="E10326" s="1">
        <v>43303</v>
      </c>
      <c r="F10326" t="s">
        <v>5365</v>
      </c>
      <c r="G10326" t="s">
        <v>222</v>
      </c>
      <c r="H10326" t="s">
        <v>4851</v>
      </c>
      <c r="I10326">
        <v>1</v>
      </c>
      <c r="J10326" s="3">
        <v>1180</v>
      </c>
    </row>
    <row r="10327" spans="1:10" x14ac:dyDescent="0.4">
      <c r="A10327">
        <v>1622084</v>
      </c>
      <c r="B10327">
        <v>97785</v>
      </c>
      <c r="C10327" s="1" t="s">
        <v>3268</v>
      </c>
      <c r="D10327" s="1">
        <v>43302</v>
      </c>
      <c r="E10327" s="1">
        <v>43305</v>
      </c>
      <c r="F10327" t="s">
        <v>6639</v>
      </c>
      <c r="G10327" t="s">
        <v>258</v>
      </c>
      <c r="H10327" t="s">
        <v>4851</v>
      </c>
      <c r="I10327">
        <v>4</v>
      </c>
      <c r="J10327" s="3">
        <v>8448</v>
      </c>
    </row>
    <row r="10328" spans="1:10" x14ac:dyDescent="0.4">
      <c r="A10328">
        <v>1622084</v>
      </c>
      <c r="B10328">
        <v>135760</v>
      </c>
      <c r="C10328" s="1" t="s">
        <v>3268</v>
      </c>
      <c r="D10328" s="1">
        <v>43302</v>
      </c>
      <c r="E10328" s="1">
        <v>43305</v>
      </c>
      <c r="F10328" t="s">
        <v>6639</v>
      </c>
      <c r="G10328" t="s">
        <v>258</v>
      </c>
      <c r="H10328" t="s">
        <v>4851</v>
      </c>
      <c r="I10328">
        <v>1</v>
      </c>
      <c r="J10328" s="3">
        <v>2400</v>
      </c>
    </row>
    <row r="10329" spans="1:10" x14ac:dyDescent="0.4">
      <c r="A10329">
        <v>1622506</v>
      </c>
      <c r="B10329">
        <v>133394</v>
      </c>
      <c r="C10329" s="1" t="s">
        <v>3602</v>
      </c>
      <c r="D10329" s="1">
        <v>43302</v>
      </c>
      <c r="E10329" s="1">
        <v>43306</v>
      </c>
      <c r="F10329" t="s">
        <v>4850</v>
      </c>
      <c r="G10329" t="s">
        <v>81</v>
      </c>
      <c r="H10329" t="s">
        <v>4851</v>
      </c>
      <c r="I10329">
        <v>1</v>
      </c>
      <c r="J10329" s="3">
        <v>2697</v>
      </c>
    </row>
    <row r="10330" spans="1:10" x14ac:dyDescent="0.4">
      <c r="A10330">
        <v>1622506</v>
      </c>
      <c r="B10330">
        <v>133395</v>
      </c>
      <c r="C10330" s="1" t="s">
        <v>3602</v>
      </c>
      <c r="D10330" s="1">
        <v>43302</v>
      </c>
      <c r="E10330" s="1">
        <v>43306</v>
      </c>
      <c r="F10330" t="s">
        <v>4850</v>
      </c>
      <c r="G10330" t="s">
        <v>81</v>
      </c>
      <c r="H10330" t="s">
        <v>4851</v>
      </c>
      <c r="I10330">
        <v>1</v>
      </c>
      <c r="J10330" s="3">
        <v>1900</v>
      </c>
    </row>
    <row r="10331" spans="1:10" x14ac:dyDescent="0.4">
      <c r="A10331">
        <v>1619739</v>
      </c>
      <c r="B10331">
        <v>135882</v>
      </c>
      <c r="C10331" s="1" t="s">
        <v>1642</v>
      </c>
      <c r="D10331" s="1">
        <v>43302</v>
      </c>
      <c r="E10331" s="1">
        <v>43306</v>
      </c>
      <c r="F10331" t="s">
        <v>4935</v>
      </c>
      <c r="G10331" t="s">
        <v>22</v>
      </c>
      <c r="H10331" t="s">
        <v>4896</v>
      </c>
      <c r="I10331">
        <v>20</v>
      </c>
      <c r="J10331" s="3">
        <v>68500</v>
      </c>
    </row>
    <row r="10332" spans="1:10" x14ac:dyDescent="0.4">
      <c r="A10332">
        <v>1619739</v>
      </c>
      <c r="B10332">
        <v>98200</v>
      </c>
      <c r="C10332" s="1" t="s">
        <v>1642</v>
      </c>
      <c r="D10332" s="1">
        <v>43302</v>
      </c>
      <c r="E10332" s="1">
        <v>43306</v>
      </c>
      <c r="F10332" t="s">
        <v>4935</v>
      </c>
      <c r="G10332" t="s">
        <v>22</v>
      </c>
      <c r="H10332" t="s">
        <v>4896</v>
      </c>
      <c r="I10332">
        <v>1</v>
      </c>
      <c r="J10332" s="3">
        <v>2700</v>
      </c>
    </row>
    <row r="10333" spans="1:10" x14ac:dyDescent="0.4">
      <c r="A10333">
        <v>1619739</v>
      </c>
      <c r="B10333">
        <v>97384</v>
      </c>
      <c r="C10333" s="1" t="s">
        <v>1642</v>
      </c>
      <c r="D10333" s="1">
        <v>43302</v>
      </c>
      <c r="E10333" s="1">
        <v>43306</v>
      </c>
      <c r="F10333" t="s">
        <v>4935</v>
      </c>
      <c r="G10333" t="s">
        <v>22</v>
      </c>
      <c r="H10333" t="s">
        <v>4896</v>
      </c>
      <c r="I10333">
        <v>6</v>
      </c>
      <c r="J10333" s="3">
        <v>23600</v>
      </c>
    </row>
    <row r="10334" spans="1:10" x14ac:dyDescent="0.4">
      <c r="A10334">
        <v>1619739</v>
      </c>
      <c r="B10334">
        <v>96348</v>
      </c>
      <c r="C10334" s="1" t="s">
        <v>1642</v>
      </c>
      <c r="D10334" s="1">
        <v>43302</v>
      </c>
      <c r="E10334" s="1">
        <v>43306</v>
      </c>
      <c r="F10334" t="s">
        <v>4935</v>
      </c>
      <c r="G10334" t="s">
        <v>22</v>
      </c>
      <c r="H10334" t="s">
        <v>4896</v>
      </c>
      <c r="I10334">
        <v>2</v>
      </c>
      <c r="J10334" s="3">
        <v>9600</v>
      </c>
    </row>
    <row r="10335" spans="1:10" x14ac:dyDescent="0.4">
      <c r="A10335">
        <v>1619093</v>
      </c>
      <c r="B10335">
        <v>95458</v>
      </c>
      <c r="C10335" s="1" t="s">
        <v>1406</v>
      </c>
      <c r="D10335" s="1">
        <v>43302</v>
      </c>
      <c r="E10335" s="1">
        <v>43308</v>
      </c>
      <c r="F10335" t="s">
        <v>4865</v>
      </c>
      <c r="G10335" t="s">
        <v>22</v>
      </c>
      <c r="H10335" t="s">
        <v>4866</v>
      </c>
      <c r="I10335">
        <v>7</v>
      </c>
      <c r="J10335" s="3">
        <v>39550</v>
      </c>
    </row>
    <row r="10336" spans="1:10" x14ac:dyDescent="0.4">
      <c r="A10336">
        <v>1619093</v>
      </c>
      <c r="B10336">
        <v>96351</v>
      </c>
      <c r="C10336" s="1" t="s">
        <v>1406</v>
      </c>
      <c r="D10336" s="1">
        <v>43302</v>
      </c>
      <c r="E10336" s="1">
        <v>43308</v>
      </c>
      <c r="F10336" t="s">
        <v>4865</v>
      </c>
      <c r="G10336" t="s">
        <v>22</v>
      </c>
      <c r="H10336" t="s">
        <v>4866</v>
      </c>
      <c r="I10336">
        <v>28</v>
      </c>
      <c r="J10336" s="3">
        <v>22292</v>
      </c>
    </row>
    <row r="10337" spans="1:10" x14ac:dyDescent="0.4">
      <c r="A10337">
        <v>1619093</v>
      </c>
      <c r="B10337">
        <v>96686</v>
      </c>
      <c r="C10337" s="1" t="s">
        <v>1406</v>
      </c>
      <c r="D10337" s="1">
        <v>43302</v>
      </c>
      <c r="E10337" s="1">
        <v>43308</v>
      </c>
      <c r="F10337" t="s">
        <v>4865</v>
      </c>
      <c r="G10337" t="s">
        <v>22</v>
      </c>
      <c r="H10337" t="s">
        <v>4866</v>
      </c>
      <c r="I10337">
        <v>5</v>
      </c>
      <c r="J10337" s="3">
        <v>29750</v>
      </c>
    </row>
    <row r="10338" spans="1:10" x14ac:dyDescent="0.4">
      <c r="A10338">
        <v>1619093</v>
      </c>
      <c r="B10338">
        <v>96977</v>
      </c>
      <c r="C10338" s="1" t="s">
        <v>1406</v>
      </c>
      <c r="D10338" s="1">
        <v>43302</v>
      </c>
      <c r="E10338" s="1">
        <v>43308</v>
      </c>
      <c r="F10338" t="s">
        <v>4865</v>
      </c>
      <c r="G10338" t="s">
        <v>22</v>
      </c>
      <c r="H10338" t="s">
        <v>4866</v>
      </c>
      <c r="I10338">
        <v>2</v>
      </c>
      <c r="J10338" s="3">
        <v>7360</v>
      </c>
    </row>
    <row r="10339" spans="1:10" x14ac:dyDescent="0.4">
      <c r="A10339">
        <v>1619093</v>
      </c>
      <c r="B10339">
        <v>97002</v>
      </c>
      <c r="C10339" s="1" t="s">
        <v>1406</v>
      </c>
      <c r="D10339" s="1">
        <v>43302</v>
      </c>
      <c r="E10339" s="1">
        <v>43308</v>
      </c>
      <c r="F10339" t="s">
        <v>4865</v>
      </c>
      <c r="G10339" t="s">
        <v>22</v>
      </c>
      <c r="H10339" t="s">
        <v>4866</v>
      </c>
      <c r="I10339">
        <v>2</v>
      </c>
      <c r="J10339" s="3">
        <v>7922</v>
      </c>
    </row>
    <row r="10340" spans="1:10" x14ac:dyDescent="0.4">
      <c r="A10340">
        <v>1619093</v>
      </c>
      <c r="B10340">
        <v>98205</v>
      </c>
      <c r="C10340" s="1" t="s">
        <v>1406</v>
      </c>
      <c r="D10340" s="1">
        <v>43302</v>
      </c>
      <c r="E10340" s="1">
        <v>43308</v>
      </c>
      <c r="F10340" t="s">
        <v>4865</v>
      </c>
      <c r="G10340" t="s">
        <v>22</v>
      </c>
      <c r="H10340" t="s">
        <v>4866</v>
      </c>
      <c r="I10340">
        <v>1</v>
      </c>
      <c r="J10340" s="3">
        <v>3750</v>
      </c>
    </row>
    <row r="10341" spans="1:10" x14ac:dyDescent="0.4">
      <c r="A10341">
        <v>1619093</v>
      </c>
      <c r="B10341">
        <v>97913</v>
      </c>
      <c r="C10341" s="1" t="s">
        <v>1406</v>
      </c>
      <c r="D10341" s="1">
        <v>43302</v>
      </c>
      <c r="E10341" s="1">
        <v>43308</v>
      </c>
      <c r="F10341" t="s">
        <v>4865</v>
      </c>
      <c r="G10341" t="s">
        <v>22</v>
      </c>
      <c r="H10341" t="s">
        <v>4866</v>
      </c>
      <c r="I10341">
        <v>1</v>
      </c>
      <c r="J10341" s="3">
        <v>4540</v>
      </c>
    </row>
    <row r="10342" spans="1:10" x14ac:dyDescent="0.4">
      <c r="A10342">
        <v>1619093</v>
      </c>
      <c r="B10342">
        <v>97999</v>
      </c>
      <c r="C10342" s="1" t="s">
        <v>1406</v>
      </c>
      <c r="D10342" s="1">
        <v>43302</v>
      </c>
      <c r="E10342" s="1">
        <v>43308</v>
      </c>
      <c r="F10342" t="s">
        <v>4865</v>
      </c>
      <c r="G10342" t="s">
        <v>22</v>
      </c>
      <c r="H10342" t="s">
        <v>4866</v>
      </c>
      <c r="I10342">
        <v>1</v>
      </c>
      <c r="J10342" s="3">
        <v>5350</v>
      </c>
    </row>
    <row r="10343" spans="1:10" x14ac:dyDescent="0.4">
      <c r="A10343">
        <v>1619093</v>
      </c>
      <c r="B10343">
        <v>97388</v>
      </c>
      <c r="C10343" s="1" t="s">
        <v>1406</v>
      </c>
      <c r="D10343" s="1">
        <v>43302</v>
      </c>
      <c r="E10343" s="1">
        <v>43308</v>
      </c>
      <c r="F10343" t="s">
        <v>4865</v>
      </c>
      <c r="G10343" t="s">
        <v>22</v>
      </c>
      <c r="H10343" t="s">
        <v>4866</v>
      </c>
      <c r="I10343">
        <v>65</v>
      </c>
      <c r="J10343" s="3">
        <v>205481</v>
      </c>
    </row>
    <row r="10344" spans="1:10" x14ac:dyDescent="0.4">
      <c r="A10344">
        <v>1619093</v>
      </c>
      <c r="B10344">
        <v>97520</v>
      </c>
      <c r="C10344" s="1" t="s">
        <v>1406</v>
      </c>
      <c r="D10344" s="1">
        <v>43302</v>
      </c>
      <c r="E10344" s="1">
        <v>43308</v>
      </c>
      <c r="F10344" t="s">
        <v>4865</v>
      </c>
      <c r="G10344" t="s">
        <v>22</v>
      </c>
      <c r="H10344" t="s">
        <v>4866</v>
      </c>
      <c r="I10344">
        <v>2</v>
      </c>
      <c r="J10344" s="3">
        <v>4700</v>
      </c>
    </row>
    <row r="10345" spans="1:10" x14ac:dyDescent="0.4">
      <c r="A10345">
        <v>1619093</v>
      </c>
      <c r="B10345">
        <v>97523</v>
      </c>
      <c r="C10345" s="1" t="s">
        <v>1406</v>
      </c>
      <c r="D10345" s="1">
        <v>43302</v>
      </c>
      <c r="E10345" s="1">
        <v>43308</v>
      </c>
      <c r="F10345" t="s">
        <v>4865</v>
      </c>
      <c r="G10345" t="s">
        <v>22</v>
      </c>
      <c r="H10345" t="s">
        <v>4866</v>
      </c>
      <c r="I10345">
        <v>5</v>
      </c>
      <c r="J10345" s="3">
        <v>8000</v>
      </c>
    </row>
    <row r="10346" spans="1:10" x14ac:dyDescent="0.4">
      <c r="A10346">
        <v>1619093</v>
      </c>
      <c r="B10346">
        <v>97758</v>
      </c>
      <c r="C10346" s="1" t="s">
        <v>1406</v>
      </c>
      <c r="D10346" s="1">
        <v>43302</v>
      </c>
      <c r="E10346" s="1">
        <v>43308</v>
      </c>
      <c r="F10346" t="s">
        <v>4865</v>
      </c>
      <c r="G10346" t="s">
        <v>22</v>
      </c>
      <c r="H10346" t="s">
        <v>4866</v>
      </c>
      <c r="I10346">
        <v>18</v>
      </c>
      <c r="J10346" s="3">
        <v>66358</v>
      </c>
    </row>
    <row r="10347" spans="1:10" x14ac:dyDescent="0.4">
      <c r="A10347">
        <v>1619093</v>
      </c>
      <c r="B10347">
        <v>97673</v>
      </c>
      <c r="C10347" s="1" t="s">
        <v>1406</v>
      </c>
      <c r="D10347" s="1">
        <v>43302</v>
      </c>
      <c r="E10347" s="1">
        <v>43308</v>
      </c>
      <c r="F10347" t="s">
        <v>4865</v>
      </c>
      <c r="G10347" t="s">
        <v>22</v>
      </c>
      <c r="H10347" t="s">
        <v>4866</v>
      </c>
      <c r="I10347">
        <v>1</v>
      </c>
      <c r="J10347" s="3">
        <v>4880</v>
      </c>
    </row>
    <row r="10348" spans="1:10" x14ac:dyDescent="0.4">
      <c r="A10348">
        <v>1619093</v>
      </c>
      <c r="B10348">
        <v>97674</v>
      </c>
      <c r="C10348" s="1" t="s">
        <v>1406</v>
      </c>
      <c r="D10348" s="1">
        <v>43302</v>
      </c>
      <c r="E10348" s="1">
        <v>43308</v>
      </c>
      <c r="F10348" t="s">
        <v>4865</v>
      </c>
      <c r="G10348" t="s">
        <v>22</v>
      </c>
      <c r="H10348" t="s">
        <v>4866</v>
      </c>
      <c r="I10348">
        <v>2</v>
      </c>
      <c r="J10348" s="3">
        <v>7600</v>
      </c>
    </row>
    <row r="10349" spans="1:10" x14ac:dyDescent="0.4">
      <c r="A10349">
        <v>1619093</v>
      </c>
      <c r="B10349">
        <v>98520</v>
      </c>
      <c r="C10349" s="1" t="s">
        <v>1406</v>
      </c>
      <c r="D10349" s="1">
        <v>43302</v>
      </c>
      <c r="E10349" s="1">
        <v>43308</v>
      </c>
      <c r="F10349" t="s">
        <v>4865</v>
      </c>
      <c r="G10349" t="s">
        <v>22</v>
      </c>
      <c r="H10349" t="s">
        <v>4866</v>
      </c>
      <c r="I10349">
        <v>1</v>
      </c>
      <c r="J10349" s="3">
        <v>5381</v>
      </c>
    </row>
    <row r="10350" spans="1:10" x14ac:dyDescent="0.4">
      <c r="A10350">
        <v>1619093</v>
      </c>
      <c r="B10350">
        <v>98521</v>
      </c>
      <c r="C10350" s="1" t="s">
        <v>1406</v>
      </c>
      <c r="D10350" s="1">
        <v>43302</v>
      </c>
      <c r="E10350" s="1">
        <v>43308</v>
      </c>
      <c r="F10350" t="s">
        <v>4865</v>
      </c>
      <c r="G10350" t="s">
        <v>22</v>
      </c>
      <c r="H10350" t="s">
        <v>4866</v>
      </c>
      <c r="I10350">
        <v>1</v>
      </c>
      <c r="J10350" s="3">
        <v>5331</v>
      </c>
    </row>
    <row r="10351" spans="1:10" x14ac:dyDescent="0.4">
      <c r="A10351">
        <v>1619093</v>
      </c>
      <c r="B10351">
        <v>93282</v>
      </c>
      <c r="C10351" s="1" t="s">
        <v>1406</v>
      </c>
      <c r="D10351" s="1">
        <v>43302</v>
      </c>
      <c r="E10351" s="1">
        <v>43308</v>
      </c>
      <c r="F10351" t="s">
        <v>4865</v>
      </c>
      <c r="G10351" t="s">
        <v>22</v>
      </c>
      <c r="H10351" t="s">
        <v>4866</v>
      </c>
      <c r="I10351">
        <v>10</v>
      </c>
      <c r="J10351" s="3">
        <v>3892</v>
      </c>
    </row>
    <row r="10352" spans="1:10" x14ac:dyDescent="0.4">
      <c r="A10352">
        <v>1619093</v>
      </c>
      <c r="B10352">
        <v>91408</v>
      </c>
      <c r="C10352" s="1" t="s">
        <v>1406</v>
      </c>
      <c r="D10352" s="1">
        <v>43302</v>
      </c>
      <c r="E10352" s="1">
        <v>43308</v>
      </c>
      <c r="F10352" t="s">
        <v>4865</v>
      </c>
      <c r="G10352" t="s">
        <v>22</v>
      </c>
      <c r="H10352" t="s">
        <v>4866</v>
      </c>
      <c r="I10352">
        <v>9</v>
      </c>
      <c r="J10352" s="3">
        <v>22500</v>
      </c>
    </row>
    <row r="10353" spans="1:10" x14ac:dyDescent="0.4">
      <c r="A10353">
        <v>1619093</v>
      </c>
      <c r="B10353">
        <v>133836</v>
      </c>
      <c r="C10353" s="1" t="s">
        <v>1406</v>
      </c>
      <c r="D10353" s="1">
        <v>43302</v>
      </c>
      <c r="E10353" s="1">
        <v>43308</v>
      </c>
      <c r="F10353" t="s">
        <v>4865</v>
      </c>
      <c r="G10353" t="s">
        <v>22</v>
      </c>
      <c r="H10353" t="s">
        <v>4866</v>
      </c>
      <c r="I10353">
        <v>3</v>
      </c>
      <c r="J10353" s="3">
        <v>14160</v>
      </c>
    </row>
    <row r="10354" spans="1:10" x14ac:dyDescent="0.4">
      <c r="A10354">
        <v>1619093</v>
      </c>
      <c r="B10354">
        <v>132405</v>
      </c>
      <c r="C10354" s="1" t="s">
        <v>1406</v>
      </c>
      <c r="D10354" s="1">
        <v>43302</v>
      </c>
      <c r="E10354" s="1">
        <v>43308</v>
      </c>
      <c r="F10354" t="s">
        <v>4865</v>
      </c>
      <c r="G10354" t="s">
        <v>22</v>
      </c>
      <c r="H10354" t="s">
        <v>4866</v>
      </c>
      <c r="I10354">
        <v>1</v>
      </c>
      <c r="J10354" s="3">
        <v>4540</v>
      </c>
    </row>
    <row r="10355" spans="1:10" x14ac:dyDescent="0.4">
      <c r="A10355">
        <v>1619093</v>
      </c>
      <c r="B10355">
        <v>133018</v>
      </c>
      <c r="C10355" s="1" t="s">
        <v>1406</v>
      </c>
      <c r="D10355" s="1">
        <v>43302</v>
      </c>
      <c r="E10355" s="1">
        <v>43308</v>
      </c>
      <c r="F10355" t="s">
        <v>4865</v>
      </c>
      <c r="G10355" t="s">
        <v>22</v>
      </c>
      <c r="H10355" t="s">
        <v>4866</v>
      </c>
      <c r="I10355">
        <v>1</v>
      </c>
      <c r="J10355" s="3">
        <v>5381</v>
      </c>
    </row>
    <row r="10356" spans="1:10" x14ac:dyDescent="0.4">
      <c r="A10356">
        <v>1619093</v>
      </c>
      <c r="B10356">
        <v>133019</v>
      </c>
      <c r="C10356" s="1" t="s">
        <v>1406</v>
      </c>
      <c r="D10356" s="1">
        <v>43302</v>
      </c>
      <c r="E10356" s="1">
        <v>43308</v>
      </c>
      <c r="F10356" t="s">
        <v>4865</v>
      </c>
      <c r="G10356" t="s">
        <v>22</v>
      </c>
      <c r="H10356" t="s">
        <v>4866</v>
      </c>
      <c r="I10356">
        <v>1</v>
      </c>
      <c r="J10356" s="3">
        <v>5331</v>
      </c>
    </row>
    <row r="10357" spans="1:10" x14ac:dyDescent="0.4">
      <c r="A10357">
        <v>1619093</v>
      </c>
      <c r="B10357">
        <v>136322</v>
      </c>
      <c r="C10357" s="1" t="s">
        <v>1406</v>
      </c>
      <c r="D10357" s="1">
        <v>43302</v>
      </c>
      <c r="E10357" s="1">
        <v>43308</v>
      </c>
      <c r="F10357" t="s">
        <v>4865</v>
      </c>
      <c r="G10357" t="s">
        <v>22</v>
      </c>
      <c r="H10357" t="s">
        <v>4866</v>
      </c>
      <c r="I10357">
        <v>4</v>
      </c>
      <c r="J10357" s="3">
        <v>19765</v>
      </c>
    </row>
    <row r="10358" spans="1:10" x14ac:dyDescent="0.4">
      <c r="A10358">
        <v>1619093</v>
      </c>
      <c r="B10358">
        <v>134541</v>
      </c>
      <c r="C10358" s="1" t="s">
        <v>1406</v>
      </c>
      <c r="D10358" s="1">
        <v>43302</v>
      </c>
      <c r="E10358" s="1">
        <v>43308</v>
      </c>
      <c r="F10358" t="s">
        <v>4865</v>
      </c>
      <c r="G10358" t="s">
        <v>22</v>
      </c>
      <c r="H10358" t="s">
        <v>4866</v>
      </c>
      <c r="I10358">
        <v>1</v>
      </c>
      <c r="J10358" s="3">
        <v>3750</v>
      </c>
    </row>
    <row r="10359" spans="1:10" x14ac:dyDescent="0.4">
      <c r="A10359">
        <v>1619093</v>
      </c>
      <c r="B10359">
        <v>135201</v>
      </c>
      <c r="C10359" s="1" t="s">
        <v>1406</v>
      </c>
      <c r="D10359" s="1">
        <v>43302</v>
      </c>
      <c r="E10359" s="1">
        <v>43308</v>
      </c>
      <c r="F10359" t="s">
        <v>4865</v>
      </c>
      <c r="G10359" t="s">
        <v>22</v>
      </c>
      <c r="H10359" t="s">
        <v>4866</v>
      </c>
      <c r="I10359">
        <v>1</v>
      </c>
      <c r="J10359" s="3">
        <v>4000</v>
      </c>
    </row>
    <row r="10360" spans="1:10" x14ac:dyDescent="0.4">
      <c r="A10360">
        <v>1619093</v>
      </c>
      <c r="B10360">
        <v>135079</v>
      </c>
      <c r="C10360" s="1" t="s">
        <v>1406</v>
      </c>
      <c r="D10360" s="1">
        <v>43302</v>
      </c>
      <c r="E10360" s="1">
        <v>43308</v>
      </c>
      <c r="F10360" t="s">
        <v>4865</v>
      </c>
      <c r="G10360" t="s">
        <v>22</v>
      </c>
      <c r="H10360" t="s">
        <v>4866</v>
      </c>
      <c r="I10360">
        <v>3</v>
      </c>
      <c r="J10360" s="3">
        <v>18218</v>
      </c>
    </row>
    <row r="10361" spans="1:10" x14ac:dyDescent="0.4">
      <c r="A10361">
        <v>1619093</v>
      </c>
      <c r="B10361">
        <v>138009</v>
      </c>
      <c r="C10361" s="1" t="s">
        <v>1406</v>
      </c>
      <c r="D10361" s="1">
        <v>43302</v>
      </c>
      <c r="E10361" s="1">
        <v>43308</v>
      </c>
      <c r="F10361" t="s">
        <v>4865</v>
      </c>
      <c r="G10361" t="s">
        <v>22</v>
      </c>
      <c r="H10361" t="s">
        <v>4866</v>
      </c>
      <c r="I10361">
        <v>1</v>
      </c>
      <c r="J10361" s="3">
        <v>2835.65</v>
      </c>
    </row>
    <row r="10362" spans="1:10" x14ac:dyDescent="0.4">
      <c r="A10362">
        <v>1619093</v>
      </c>
      <c r="B10362">
        <v>137843</v>
      </c>
      <c r="C10362" s="1" t="s">
        <v>1406</v>
      </c>
      <c r="D10362" s="1">
        <v>43302</v>
      </c>
      <c r="E10362" s="1">
        <v>43308</v>
      </c>
      <c r="F10362" t="s">
        <v>4865</v>
      </c>
      <c r="G10362" t="s">
        <v>22</v>
      </c>
      <c r="H10362" t="s">
        <v>4866</v>
      </c>
      <c r="I10362">
        <v>1</v>
      </c>
      <c r="J10362" s="3">
        <v>4580</v>
      </c>
    </row>
    <row r="10363" spans="1:10" x14ac:dyDescent="0.4">
      <c r="A10363">
        <v>1623311</v>
      </c>
      <c r="B10363">
        <v>135642</v>
      </c>
      <c r="C10363" s="1" t="s">
        <v>6847</v>
      </c>
      <c r="D10363" s="1">
        <v>43302</v>
      </c>
      <c r="E10363" s="1">
        <v>43303</v>
      </c>
      <c r="F10363" t="s">
        <v>5255</v>
      </c>
      <c r="G10363" t="s">
        <v>132</v>
      </c>
      <c r="H10363" t="s">
        <v>4851</v>
      </c>
      <c r="I10363">
        <v>1</v>
      </c>
      <c r="J10363" s="3">
        <v>1500</v>
      </c>
    </row>
    <row r="10364" spans="1:10" x14ac:dyDescent="0.4">
      <c r="A10364">
        <v>1623055</v>
      </c>
      <c r="B10364">
        <v>135192</v>
      </c>
      <c r="C10364" s="1" t="s">
        <v>4048</v>
      </c>
      <c r="D10364" s="1">
        <v>43302</v>
      </c>
      <c r="E10364" s="1">
        <v>43306</v>
      </c>
      <c r="F10364" t="s">
        <v>5188</v>
      </c>
      <c r="G10364" t="s">
        <v>95</v>
      </c>
      <c r="H10364" t="s">
        <v>4851</v>
      </c>
      <c r="I10364">
        <v>1</v>
      </c>
      <c r="J10364" s="3">
        <v>1500</v>
      </c>
    </row>
    <row r="10365" spans="1:10" x14ac:dyDescent="0.4">
      <c r="A10365">
        <v>1623055</v>
      </c>
      <c r="B10365">
        <v>138037</v>
      </c>
      <c r="C10365" s="1" t="s">
        <v>4048</v>
      </c>
      <c r="D10365" s="1">
        <v>43302</v>
      </c>
      <c r="E10365" s="1">
        <v>43306</v>
      </c>
      <c r="F10365" t="s">
        <v>5188</v>
      </c>
      <c r="G10365" t="s">
        <v>95</v>
      </c>
      <c r="H10365" t="s">
        <v>4851</v>
      </c>
      <c r="I10365">
        <v>1</v>
      </c>
      <c r="J10365" s="3">
        <v>800</v>
      </c>
    </row>
    <row r="10366" spans="1:10" x14ac:dyDescent="0.4">
      <c r="A10366">
        <v>1623050</v>
      </c>
      <c r="B10366">
        <v>135675</v>
      </c>
      <c r="C10366" s="1" t="s">
        <v>4044</v>
      </c>
      <c r="D10366" s="1">
        <v>43303</v>
      </c>
      <c r="E10366" s="1">
        <v>43308</v>
      </c>
      <c r="F10366" t="s">
        <v>5131</v>
      </c>
      <c r="G10366" t="s">
        <v>22</v>
      </c>
      <c r="H10366" t="s">
        <v>5132</v>
      </c>
      <c r="I10366">
        <v>1</v>
      </c>
      <c r="J10366" s="3">
        <v>4770</v>
      </c>
    </row>
    <row r="10367" spans="1:10" x14ac:dyDescent="0.4">
      <c r="A10367">
        <v>1623050</v>
      </c>
      <c r="B10367">
        <v>136907</v>
      </c>
      <c r="C10367" s="1" t="s">
        <v>4044</v>
      </c>
      <c r="D10367" s="1">
        <v>43303</v>
      </c>
      <c r="E10367" s="1">
        <v>43308</v>
      </c>
      <c r="F10367" t="s">
        <v>5131</v>
      </c>
      <c r="G10367" t="s">
        <v>22</v>
      </c>
      <c r="H10367" t="s">
        <v>5132</v>
      </c>
      <c r="I10367">
        <v>1</v>
      </c>
      <c r="J10367" s="3">
        <v>3930</v>
      </c>
    </row>
    <row r="10368" spans="1:10" x14ac:dyDescent="0.4">
      <c r="A10368">
        <v>1623322</v>
      </c>
      <c r="B10368">
        <v>140190</v>
      </c>
      <c r="C10368" s="1" t="s">
        <v>4156</v>
      </c>
      <c r="D10368" s="1">
        <v>43303</v>
      </c>
      <c r="E10368" s="1">
        <v>43308</v>
      </c>
      <c r="F10368" t="s">
        <v>4850</v>
      </c>
      <c r="G10368" t="s">
        <v>81</v>
      </c>
      <c r="H10368" t="s">
        <v>4851</v>
      </c>
      <c r="I10368">
        <v>1</v>
      </c>
      <c r="J10368" s="3">
        <v>2300</v>
      </c>
    </row>
    <row r="10369" spans="1:10" x14ac:dyDescent="0.4">
      <c r="A10369">
        <v>1623323</v>
      </c>
      <c r="B10369">
        <v>140192</v>
      </c>
      <c r="C10369" s="1" t="s">
        <v>4157</v>
      </c>
      <c r="D10369" s="1">
        <v>43303</v>
      </c>
      <c r="E10369" s="1">
        <v>43308</v>
      </c>
      <c r="F10369" t="s">
        <v>5350</v>
      </c>
      <c r="G10369" t="s">
        <v>750</v>
      </c>
      <c r="H10369" t="s">
        <v>4851</v>
      </c>
      <c r="I10369">
        <v>1</v>
      </c>
      <c r="J10369" s="3">
        <v>2165</v>
      </c>
    </row>
    <row r="10370" spans="1:10" x14ac:dyDescent="0.4">
      <c r="A10370">
        <v>1623506</v>
      </c>
      <c r="B10370">
        <v>136320</v>
      </c>
      <c r="C10370" s="1" t="s">
        <v>4211</v>
      </c>
      <c r="D10370" s="1">
        <v>43303</v>
      </c>
      <c r="E10370" s="1">
        <v>43305</v>
      </c>
      <c r="F10370" t="s">
        <v>4888</v>
      </c>
      <c r="G10370" t="s">
        <v>95</v>
      </c>
      <c r="H10370" t="s">
        <v>4851</v>
      </c>
      <c r="I10370">
        <v>2</v>
      </c>
      <c r="J10370" s="3">
        <v>4535.7299999999996</v>
      </c>
    </row>
    <row r="10371" spans="1:10" x14ac:dyDescent="0.4">
      <c r="A10371">
        <v>1623506</v>
      </c>
      <c r="B10371">
        <v>136682</v>
      </c>
      <c r="C10371" s="1" t="s">
        <v>4211</v>
      </c>
      <c r="D10371" s="1">
        <v>43303</v>
      </c>
      <c r="E10371" s="1">
        <v>43305</v>
      </c>
      <c r="F10371" t="s">
        <v>4888</v>
      </c>
      <c r="G10371" t="s">
        <v>95</v>
      </c>
      <c r="H10371" t="s">
        <v>4851</v>
      </c>
      <c r="I10371">
        <v>2</v>
      </c>
      <c r="J10371" s="3">
        <v>4000</v>
      </c>
    </row>
    <row r="10372" spans="1:10" x14ac:dyDescent="0.4">
      <c r="A10372">
        <v>1622894</v>
      </c>
      <c r="B10372">
        <v>134539</v>
      </c>
      <c r="C10372" s="1" t="s">
        <v>3907</v>
      </c>
      <c r="D10372" s="1">
        <v>43303</v>
      </c>
      <c r="E10372" s="1">
        <v>43308</v>
      </c>
      <c r="F10372" t="s">
        <v>5375</v>
      </c>
      <c r="G10372" t="s">
        <v>132</v>
      </c>
      <c r="H10372" t="s">
        <v>4851</v>
      </c>
      <c r="I10372">
        <v>2</v>
      </c>
      <c r="J10372" s="3">
        <v>4500</v>
      </c>
    </row>
    <row r="10373" spans="1:10" x14ac:dyDescent="0.4">
      <c r="A10373">
        <v>1624063</v>
      </c>
      <c r="B10373">
        <v>143524</v>
      </c>
      <c r="C10373" s="1" t="s">
        <v>4487</v>
      </c>
      <c r="D10373" s="1">
        <v>43303</v>
      </c>
      <c r="E10373" s="1">
        <v>43308</v>
      </c>
      <c r="F10373" t="s">
        <v>6908</v>
      </c>
      <c r="G10373" t="s">
        <v>22</v>
      </c>
      <c r="H10373" t="s">
        <v>5805</v>
      </c>
      <c r="I10373">
        <v>1</v>
      </c>
      <c r="J10373" s="3">
        <v>1925</v>
      </c>
    </row>
    <row r="10374" spans="1:10" x14ac:dyDescent="0.4">
      <c r="A10374">
        <v>1624075</v>
      </c>
      <c r="B10374">
        <v>143590</v>
      </c>
      <c r="C10374" s="1" t="s">
        <v>4494</v>
      </c>
      <c r="D10374" s="1">
        <v>43303</v>
      </c>
      <c r="E10374" s="1">
        <v>43306</v>
      </c>
      <c r="F10374" t="s">
        <v>5000</v>
      </c>
      <c r="G10374" t="s">
        <v>60</v>
      </c>
      <c r="H10374" t="s">
        <v>4851</v>
      </c>
      <c r="I10374">
        <v>1</v>
      </c>
      <c r="J10374" s="3">
        <v>1184</v>
      </c>
    </row>
    <row r="10375" spans="1:10" x14ac:dyDescent="0.4">
      <c r="A10375">
        <v>1624029</v>
      </c>
      <c r="B10375">
        <v>137787</v>
      </c>
      <c r="C10375" s="1" t="s">
        <v>4467</v>
      </c>
      <c r="D10375" s="1">
        <v>43303</v>
      </c>
      <c r="E10375" s="1">
        <v>43310</v>
      </c>
      <c r="F10375" t="s">
        <v>5199</v>
      </c>
      <c r="G10375" t="s">
        <v>95</v>
      </c>
      <c r="H10375" t="s">
        <v>4851</v>
      </c>
      <c r="I10375">
        <v>1</v>
      </c>
      <c r="J10375" s="3">
        <v>2578</v>
      </c>
    </row>
    <row r="10376" spans="1:10" x14ac:dyDescent="0.4">
      <c r="A10376">
        <v>1619743</v>
      </c>
      <c r="B10376">
        <v>142921</v>
      </c>
      <c r="C10376" s="1" t="s">
        <v>1646</v>
      </c>
      <c r="D10376" s="1">
        <v>43303</v>
      </c>
      <c r="E10376" s="1">
        <v>43306</v>
      </c>
      <c r="F10376" t="s">
        <v>4940</v>
      </c>
      <c r="G10376" t="s">
        <v>18</v>
      </c>
      <c r="H10376" t="s">
        <v>4851</v>
      </c>
      <c r="I10376">
        <v>2</v>
      </c>
      <c r="J10376" s="3">
        <v>2200</v>
      </c>
    </row>
    <row r="10377" spans="1:10" x14ac:dyDescent="0.4">
      <c r="A10377">
        <v>1619743</v>
      </c>
      <c r="B10377">
        <v>143777</v>
      </c>
      <c r="C10377" s="1" t="s">
        <v>1646</v>
      </c>
      <c r="D10377" s="1">
        <v>43303</v>
      </c>
      <c r="E10377" s="1">
        <v>43306</v>
      </c>
      <c r="F10377" t="s">
        <v>4940</v>
      </c>
      <c r="G10377" t="s">
        <v>18</v>
      </c>
      <c r="H10377" t="s">
        <v>4851</v>
      </c>
      <c r="I10377">
        <v>1</v>
      </c>
      <c r="J10377" s="3">
        <v>2000</v>
      </c>
    </row>
    <row r="10378" spans="1:10" x14ac:dyDescent="0.4">
      <c r="A10378">
        <v>1619743</v>
      </c>
      <c r="B10378">
        <v>98204</v>
      </c>
      <c r="C10378" s="1" t="s">
        <v>1646</v>
      </c>
      <c r="D10378" s="1">
        <v>43303</v>
      </c>
      <c r="E10378" s="1">
        <v>43306</v>
      </c>
      <c r="F10378" t="s">
        <v>4940</v>
      </c>
      <c r="G10378" t="s">
        <v>18</v>
      </c>
      <c r="H10378" t="s">
        <v>4851</v>
      </c>
      <c r="I10378">
        <v>2</v>
      </c>
      <c r="J10378" s="3">
        <v>2100</v>
      </c>
    </row>
    <row r="10379" spans="1:10" x14ac:dyDescent="0.4">
      <c r="A10379">
        <v>1619743</v>
      </c>
      <c r="B10379">
        <v>97229</v>
      </c>
      <c r="C10379" s="1" t="s">
        <v>1646</v>
      </c>
      <c r="D10379" s="1">
        <v>43303</v>
      </c>
      <c r="E10379" s="1">
        <v>43306</v>
      </c>
      <c r="F10379" t="s">
        <v>4940</v>
      </c>
      <c r="G10379" t="s">
        <v>18</v>
      </c>
      <c r="H10379" t="s">
        <v>4851</v>
      </c>
      <c r="I10379">
        <v>1</v>
      </c>
      <c r="J10379" s="3">
        <v>928</v>
      </c>
    </row>
    <row r="10380" spans="1:10" x14ac:dyDescent="0.4">
      <c r="A10380">
        <v>1622294</v>
      </c>
      <c r="B10380">
        <v>142394</v>
      </c>
      <c r="C10380" s="1" t="s">
        <v>6681</v>
      </c>
      <c r="D10380" s="1">
        <v>43303</v>
      </c>
      <c r="E10380" s="1">
        <v>43306</v>
      </c>
      <c r="F10380" t="s">
        <v>5847</v>
      </c>
      <c r="G10380" t="s">
        <v>11</v>
      </c>
      <c r="H10380" t="s">
        <v>4851</v>
      </c>
      <c r="I10380">
        <v>1</v>
      </c>
      <c r="J10380" s="3">
        <v>2675</v>
      </c>
    </row>
    <row r="10381" spans="1:10" x14ac:dyDescent="0.4">
      <c r="A10381">
        <v>1622045</v>
      </c>
      <c r="B10381">
        <v>97244</v>
      </c>
      <c r="C10381" s="1" t="s">
        <v>3234</v>
      </c>
      <c r="D10381" s="1">
        <v>43303</v>
      </c>
      <c r="E10381" s="1">
        <v>43306</v>
      </c>
      <c r="F10381" t="s">
        <v>4964</v>
      </c>
      <c r="G10381" t="s">
        <v>116</v>
      </c>
      <c r="H10381" t="s">
        <v>4851</v>
      </c>
      <c r="I10381">
        <v>2</v>
      </c>
      <c r="J10381" s="3">
        <v>4500</v>
      </c>
    </row>
    <row r="10382" spans="1:10" x14ac:dyDescent="0.4">
      <c r="A10382">
        <v>1621867</v>
      </c>
      <c r="B10382">
        <v>97753</v>
      </c>
      <c r="C10382" s="1" t="s">
        <v>3073</v>
      </c>
      <c r="D10382" s="1">
        <v>43303</v>
      </c>
      <c r="E10382" s="1">
        <v>43308</v>
      </c>
      <c r="F10382" t="s">
        <v>5293</v>
      </c>
      <c r="G10382" t="s">
        <v>98</v>
      </c>
      <c r="H10382" t="s">
        <v>4851</v>
      </c>
      <c r="I10382">
        <v>1</v>
      </c>
      <c r="J10382" s="3">
        <v>2500</v>
      </c>
    </row>
    <row r="10383" spans="1:10" x14ac:dyDescent="0.4">
      <c r="A10383">
        <v>1621868</v>
      </c>
      <c r="B10383">
        <v>97754</v>
      </c>
      <c r="C10383" s="1" t="s">
        <v>3074</v>
      </c>
      <c r="D10383" s="1">
        <v>43303</v>
      </c>
      <c r="E10383" s="1">
        <v>43308</v>
      </c>
      <c r="F10383" t="s">
        <v>5255</v>
      </c>
      <c r="G10383" t="s">
        <v>132</v>
      </c>
      <c r="H10383" t="s">
        <v>4851</v>
      </c>
      <c r="I10383">
        <v>14</v>
      </c>
      <c r="J10383" s="3">
        <v>28392</v>
      </c>
    </row>
    <row r="10384" spans="1:10" x14ac:dyDescent="0.4">
      <c r="A10384">
        <v>1621868</v>
      </c>
      <c r="B10384">
        <v>136691</v>
      </c>
      <c r="C10384" s="1" t="s">
        <v>3074</v>
      </c>
      <c r="D10384" s="1">
        <v>43303</v>
      </c>
      <c r="E10384" s="1">
        <v>43308</v>
      </c>
      <c r="F10384" t="s">
        <v>5255</v>
      </c>
      <c r="G10384" t="s">
        <v>132</v>
      </c>
      <c r="H10384" t="s">
        <v>4851</v>
      </c>
      <c r="I10384">
        <v>1</v>
      </c>
      <c r="J10384" s="3">
        <v>3124</v>
      </c>
    </row>
    <row r="10385" spans="1:10" x14ac:dyDescent="0.4">
      <c r="A10385">
        <v>1621868</v>
      </c>
      <c r="B10385">
        <v>135644</v>
      </c>
      <c r="C10385" s="1" t="s">
        <v>3074</v>
      </c>
      <c r="D10385" s="1">
        <v>43303</v>
      </c>
      <c r="E10385" s="1">
        <v>43308</v>
      </c>
      <c r="F10385" t="s">
        <v>5255</v>
      </c>
      <c r="G10385" t="s">
        <v>132</v>
      </c>
      <c r="H10385" t="s">
        <v>4851</v>
      </c>
      <c r="I10385">
        <v>2</v>
      </c>
      <c r="J10385" s="3">
        <v>3999</v>
      </c>
    </row>
    <row r="10386" spans="1:10" x14ac:dyDescent="0.4">
      <c r="A10386">
        <v>1621868</v>
      </c>
      <c r="B10386">
        <v>135140</v>
      </c>
      <c r="C10386" s="1" t="s">
        <v>3074</v>
      </c>
      <c r="D10386" s="1">
        <v>43303</v>
      </c>
      <c r="E10386" s="1">
        <v>43308</v>
      </c>
      <c r="F10386" t="s">
        <v>5255</v>
      </c>
      <c r="G10386" t="s">
        <v>132</v>
      </c>
      <c r="H10386" t="s">
        <v>4851</v>
      </c>
      <c r="I10386">
        <v>2</v>
      </c>
      <c r="J10386" s="3">
        <v>4200</v>
      </c>
    </row>
    <row r="10387" spans="1:10" x14ac:dyDescent="0.4">
      <c r="A10387">
        <v>1621868</v>
      </c>
      <c r="B10387">
        <v>133396</v>
      </c>
      <c r="C10387" s="1" t="s">
        <v>3074</v>
      </c>
      <c r="D10387" s="1">
        <v>43303</v>
      </c>
      <c r="E10387" s="1">
        <v>43308</v>
      </c>
      <c r="F10387" t="s">
        <v>5255</v>
      </c>
      <c r="G10387" t="s">
        <v>132</v>
      </c>
      <c r="H10387" t="s">
        <v>4851</v>
      </c>
      <c r="I10387">
        <v>1</v>
      </c>
      <c r="J10387" s="3">
        <v>1700</v>
      </c>
    </row>
    <row r="10388" spans="1:10" x14ac:dyDescent="0.4">
      <c r="A10388">
        <v>1621868</v>
      </c>
      <c r="B10388">
        <v>133397</v>
      </c>
      <c r="C10388" s="1" t="s">
        <v>3074</v>
      </c>
      <c r="D10388" s="1">
        <v>43303</v>
      </c>
      <c r="E10388" s="1">
        <v>43308</v>
      </c>
      <c r="F10388" t="s">
        <v>5255</v>
      </c>
      <c r="G10388" t="s">
        <v>132</v>
      </c>
      <c r="H10388" t="s">
        <v>4851</v>
      </c>
      <c r="I10388">
        <v>2</v>
      </c>
      <c r="J10388" s="3">
        <v>3400</v>
      </c>
    </row>
    <row r="10389" spans="1:10" x14ac:dyDescent="0.4">
      <c r="A10389">
        <v>1621868</v>
      </c>
      <c r="B10389">
        <v>133398</v>
      </c>
      <c r="C10389" s="1" t="s">
        <v>3074</v>
      </c>
      <c r="D10389" s="1">
        <v>43303</v>
      </c>
      <c r="E10389" s="1">
        <v>43308</v>
      </c>
      <c r="F10389" t="s">
        <v>5255</v>
      </c>
      <c r="G10389" t="s">
        <v>132</v>
      </c>
      <c r="H10389" t="s">
        <v>4851</v>
      </c>
      <c r="I10389">
        <v>2</v>
      </c>
      <c r="J10389" s="3">
        <v>1650</v>
      </c>
    </row>
    <row r="10390" spans="1:10" x14ac:dyDescent="0.4">
      <c r="A10390">
        <v>1621868</v>
      </c>
      <c r="B10390">
        <v>138135</v>
      </c>
      <c r="C10390" s="1" t="s">
        <v>3074</v>
      </c>
      <c r="D10390" s="1">
        <v>43303</v>
      </c>
      <c r="E10390" s="1">
        <v>43308</v>
      </c>
      <c r="F10390" t="s">
        <v>5255</v>
      </c>
      <c r="G10390" t="s">
        <v>132</v>
      </c>
      <c r="H10390" t="s">
        <v>4851</v>
      </c>
      <c r="I10390">
        <v>1</v>
      </c>
      <c r="J10390" s="3">
        <v>1800</v>
      </c>
    </row>
    <row r="10391" spans="1:10" x14ac:dyDescent="0.4">
      <c r="A10391">
        <v>1621868</v>
      </c>
      <c r="B10391">
        <v>142993</v>
      </c>
      <c r="C10391" s="1" t="s">
        <v>3074</v>
      </c>
      <c r="D10391" s="1">
        <v>43303</v>
      </c>
      <c r="E10391" s="1">
        <v>43308</v>
      </c>
      <c r="F10391" t="s">
        <v>5255</v>
      </c>
      <c r="G10391" t="s">
        <v>132</v>
      </c>
      <c r="H10391" t="s">
        <v>4851</v>
      </c>
      <c r="I10391">
        <v>3</v>
      </c>
      <c r="J10391" s="3">
        <v>5000</v>
      </c>
    </row>
    <row r="10392" spans="1:10" x14ac:dyDescent="0.4">
      <c r="A10392">
        <v>1621868</v>
      </c>
      <c r="B10392">
        <v>142994</v>
      </c>
      <c r="C10392" s="1" t="s">
        <v>3074</v>
      </c>
      <c r="D10392" s="1">
        <v>43303</v>
      </c>
      <c r="E10392" s="1">
        <v>43308</v>
      </c>
      <c r="F10392" t="s">
        <v>5255</v>
      </c>
      <c r="G10392" t="s">
        <v>132</v>
      </c>
      <c r="H10392" t="s">
        <v>4851</v>
      </c>
      <c r="I10392">
        <v>3</v>
      </c>
      <c r="J10392" s="3">
        <v>5000</v>
      </c>
    </row>
    <row r="10393" spans="1:10" x14ac:dyDescent="0.4">
      <c r="A10393">
        <v>1621869</v>
      </c>
      <c r="B10393">
        <v>136324</v>
      </c>
      <c r="C10393" s="1" t="s">
        <v>3075</v>
      </c>
      <c r="D10393" s="1">
        <v>43303</v>
      </c>
      <c r="E10393" s="1">
        <v>43310</v>
      </c>
      <c r="F10393" t="s">
        <v>5289</v>
      </c>
      <c r="G10393" t="s">
        <v>116</v>
      </c>
      <c r="H10393" t="s">
        <v>4851</v>
      </c>
      <c r="I10393">
        <v>1</v>
      </c>
      <c r="J10393" s="3">
        <v>4750</v>
      </c>
    </row>
    <row r="10394" spans="1:10" x14ac:dyDescent="0.4">
      <c r="A10394">
        <v>1621869</v>
      </c>
      <c r="B10394">
        <v>97755</v>
      </c>
      <c r="C10394" s="1" t="s">
        <v>3075</v>
      </c>
      <c r="D10394" s="1">
        <v>43303</v>
      </c>
      <c r="E10394" s="1">
        <v>43310</v>
      </c>
      <c r="F10394" t="s">
        <v>5289</v>
      </c>
      <c r="G10394" t="s">
        <v>116</v>
      </c>
      <c r="H10394" t="s">
        <v>4851</v>
      </c>
      <c r="I10394">
        <v>1</v>
      </c>
      <c r="J10394" s="3">
        <v>3250</v>
      </c>
    </row>
    <row r="10395" spans="1:10" x14ac:dyDescent="0.4">
      <c r="A10395">
        <v>1621871</v>
      </c>
      <c r="B10395">
        <v>136321</v>
      </c>
      <c r="C10395" s="1" t="s">
        <v>3077</v>
      </c>
      <c r="D10395" s="1">
        <v>43303</v>
      </c>
      <c r="E10395" s="1">
        <v>43307</v>
      </c>
      <c r="F10395" t="s">
        <v>6610</v>
      </c>
      <c r="G10395" t="s">
        <v>20</v>
      </c>
      <c r="H10395" t="s">
        <v>4851</v>
      </c>
      <c r="I10395">
        <v>1</v>
      </c>
      <c r="J10395" s="3">
        <v>252.25</v>
      </c>
    </row>
    <row r="10396" spans="1:10" x14ac:dyDescent="0.4">
      <c r="A10396">
        <v>1621871</v>
      </c>
      <c r="B10396">
        <v>97757</v>
      </c>
      <c r="C10396" s="1" t="s">
        <v>3077</v>
      </c>
      <c r="D10396" s="1">
        <v>43303</v>
      </c>
      <c r="E10396" s="1">
        <v>43307</v>
      </c>
      <c r="F10396" t="s">
        <v>6610</v>
      </c>
      <c r="G10396" t="s">
        <v>20</v>
      </c>
      <c r="H10396" t="s">
        <v>4851</v>
      </c>
      <c r="I10396">
        <v>3</v>
      </c>
      <c r="J10396" s="3">
        <v>8261</v>
      </c>
    </row>
    <row r="10397" spans="1:10" x14ac:dyDescent="0.4">
      <c r="A10397">
        <v>1621872</v>
      </c>
      <c r="B10397">
        <v>97759</v>
      </c>
      <c r="C10397" s="1" t="s">
        <v>3078</v>
      </c>
      <c r="D10397" s="1">
        <v>43303</v>
      </c>
      <c r="E10397" s="1">
        <v>43308</v>
      </c>
      <c r="F10397" t="s">
        <v>6397</v>
      </c>
      <c r="G10397" t="s">
        <v>95</v>
      </c>
      <c r="H10397" t="s">
        <v>4851</v>
      </c>
      <c r="I10397">
        <v>3</v>
      </c>
      <c r="J10397" s="3">
        <v>6715</v>
      </c>
    </row>
    <row r="10398" spans="1:10" x14ac:dyDescent="0.4">
      <c r="A10398">
        <v>1621872</v>
      </c>
      <c r="B10398">
        <v>97246</v>
      </c>
      <c r="C10398" s="1" t="s">
        <v>3078</v>
      </c>
      <c r="D10398" s="1">
        <v>43303</v>
      </c>
      <c r="E10398" s="1">
        <v>43308</v>
      </c>
      <c r="F10398" t="s">
        <v>6397</v>
      </c>
      <c r="G10398" t="s">
        <v>95</v>
      </c>
      <c r="H10398" t="s">
        <v>4851</v>
      </c>
      <c r="I10398">
        <v>1</v>
      </c>
      <c r="J10398" s="3">
        <v>1000</v>
      </c>
    </row>
    <row r="10399" spans="1:10" x14ac:dyDescent="0.4">
      <c r="A10399">
        <v>1621898</v>
      </c>
      <c r="B10399">
        <v>136323</v>
      </c>
      <c r="C10399" s="1" t="s">
        <v>3107</v>
      </c>
      <c r="D10399" s="1">
        <v>43303</v>
      </c>
      <c r="E10399" s="1">
        <v>43308</v>
      </c>
      <c r="F10399" t="s">
        <v>2691</v>
      </c>
      <c r="G10399" t="s">
        <v>116</v>
      </c>
      <c r="H10399" t="s">
        <v>4851</v>
      </c>
      <c r="I10399">
        <v>1</v>
      </c>
      <c r="J10399" s="3">
        <v>4725</v>
      </c>
    </row>
    <row r="10400" spans="1:10" x14ac:dyDescent="0.4">
      <c r="A10400">
        <v>1621898</v>
      </c>
      <c r="B10400">
        <v>97268</v>
      </c>
      <c r="C10400" s="1" t="s">
        <v>3107</v>
      </c>
      <c r="D10400" s="1">
        <v>43303</v>
      </c>
      <c r="E10400" s="1">
        <v>43308</v>
      </c>
      <c r="F10400" t="s">
        <v>2691</v>
      </c>
      <c r="G10400" t="s">
        <v>116</v>
      </c>
      <c r="H10400" t="s">
        <v>4851</v>
      </c>
      <c r="I10400">
        <v>1</v>
      </c>
      <c r="J10400" s="3">
        <v>2220</v>
      </c>
    </row>
    <row r="10401" spans="1:10" x14ac:dyDescent="0.4">
      <c r="A10401">
        <v>1621898</v>
      </c>
      <c r="B10401">
        <v>97763</v>
      </c>
      <c r="C10401" s="1" t="s">
        <v>3107</v>
      </c>
      <c r="D10401" s="1">
        <v>43303</v>
      </c>
      <c r="E10401" s="1">
        <v>43308</v>
      </c>
      <c r="F10401" t="s">
        <v>2691</v>
      </c>
      <c r="G10401" t="s">
        <v>116</v>
      </c>
      <c r="H10401" t="s">
        <v>4851</v>
      </c>
      <c r="I10401">
        <v>14</v>
      </c>
      <c r="J10401" s="3">
        <v>25200</v>
      </c>
    </row>
    <row r="10402" spans="1:10" x14ac:dyDescent="0.4">
      <c r="A10402">
        <v>1621956</v>
      </c>
      <c r="B10402">
        <v>97500</v>
      </c>
      <c r="C10402" s="1" t="s">
        <v>3159</v>
      </c>
      <c r="D10402" s="1">
        <v>43303</v>
      </c>
      <c r="E10402" s="1">
        <v>43308</v>
      </c>
      <c r="F10402" t="s">
        <v>5624</v>
      </c>
      <c r="G10402" t="s">
        <v>67</v>
      </c>
      <c r="H10402" t="s">
        <v>4851</v>
      </c>
      <c r="I10402">
        <v>1</v>
      </c>
      <c r="J10402" s="3">
        <v>3200</v>
      </c>
    </row>
    <row r="10403" spans="1:10" x14ac:dyDescent="0.4">
      <c r="A10403">
        <v>1621956</v>
      </c>
      <c r="B10403">
        <v>98048</v>
      </c>
      <c r="C10403" s="1" t="s">
        <v>3159</v>
      </c>
      <c r="D10403" s="1">
        <v>43303</v>
      </c>
      <c r="E10403" s="1">
        <v>43308</v>
      </c>
      <c r="F10403" t="s">
        <v>5624</v>
      </c>
      <c r="G10403" t="s">
        <v>67</v>
      </c>
      <c r="H10403" t="s">
        <v>4851</v>
      </c>
      <c r="I10403">
        <v>3</v>
      </c>
      <c r="J10403" s="3">
        <v>5385</v>
      </c>
    </row>
    <row r="10404" spans="1:10" x14ac:dyDescent="0.4">
      <c r="A10404">
        <v>1621603</v>
      </c>
      <c r="B10404">
        <v>97915</v>
      </c>
      <c r="C10404" s="1" t="s">
        <v>2845</v>
      </c>
      <c r="D10404" s="1">
        <v>43303</v>
      </c>
      <c r="E10404" s="1">
        <v>43307</v>
      </c>
      <c r="F10404" t="s">
        <v>4874</v>
      </c>
      <c r="G10404" t="s">
        <v>35</v>
      </c>
      <c r="H10404" t="s">
        <v>4851</v>
      </c>
      <c r="I10404">
        <v>2</v>
      </c>
      <c r="J10404" s="3">
        <v>5300</v>
      </c>
    </row>
    <row r="10405" spans="1:10" x14ac:dyDescent="0.4">
      <c r="A10405">
        <v>1621603</v>
      </c>
      <c r="B10405">
        <v>97518</v>
      </c>
      <c r="C10405" s="1" t="s">
        <v>2845</v>
      </c>
      <c r="D10405" s="1">
        <v>43303</v>
      </c>
      <c r="E10405" s="1">
        <v>43307</v>
      </c>
      <c r="F10405" t="s">
        <v>4874</v>
      </c>
      <c r="G10405" t="s">
        <v>35</v>
      </c>
      <c r="H10405" t="s">
        <v>4851</v>
      </c>
      <c r="I10405">
        <v>2</v>
      </c>
      <c r="J10405" s="3">
        <v>4000</v>
      </c>
    </row>
    <row r="10406" spans="1:10" x14ac:dyDescent="0.4">
      <c r="A10406">
        <v>1621603</v>
      </c>
      <c r="B10406">
        <v>134538</v>
      </c>
      <c r="C10406" s="1" t="s">
        <v>2845</v>
      </c>
      <c r="D10406" s="1">
        <v>43303</v>
      </c>
      <c r="E10406" s="1">
        <v>43307</v>
      </c>
      <c r="F10406" t="s">
        <v>4874</v>
      </c>
      <c r="G10406" t="s">
        <v>35</v>
      </c>
      <c r="H10406" t="s">
        <v>4851</v>
      </c>
      <c r="I10406">
        <v>4</v>
      </c>
      <c r="J10406" s="3">
        <v>8860</v>
      </c>
    </row>
    <row r="10407" spans="1:10" x14ac:dyDescent="0.4">
      <c r="A10407">
        <v>1621603</v>
      </c>
      <c r="B10407">
        <v>135282</v>
      </c>
      <c r="C10407" s="1" t="s">
        <v>2845</v>
      </c>
      <c r="D10407" s="1">
        <v>43303</v>
      </c>
      <c r="E10407" s="1">
        <v>43307</v>
      </c>
      <c r="F10407" t="s">
        <v>4874</v>
      </c>
      <c r="G10407" t="s">
        <v>35</v>
      </c>
      <c r="H10407" t="s">
        <v>4851</v>
      </c>
      <c r="I10407">
        <v>1</v>
      </c>
      <c r="J10407" s="3">
        <v>2965</v>
      </c>
    </row>
    <row r="10408" spans="1:10" x14ac:dyDescent="0.4">
      <c r="A10408">
        <v>1621603</v>
      </c>
      <c r="B10408">
        <v>135518</v>
      </c>
      <c r="C10408" s="1" t="s">
        <v>2845</v>
      </c>
      <c r="D10408" s="1">
        <v>43303</v>
      </c>
      <c r="E10408" s="1">
        <v>43307</v>
      </c>
      <c r="F10408" t="s">
        <v>4874</v>
      </c>
      <c r="G10408" t="s">
        <v>35</v>
      </c>
      <c r="H10408" t="s">
        <v>4851</v>
      </c>
      <c r="I10408">
        <v>1</v>
      </c>
      <c r="J10408" s="3">
        <v>750</v>
      </c>
    </row>
    <row r="10409" spans="1:10" x14ac:dyDescent="0.4">
      <c r="A10409">
        <v>1621603</v>
      </c>
      <c r="B10409">
        <v>135416</v>
      </c>
      <c r="C10409" s="1" t="s">
        <v>2845</v>
      </c>
      <c r="D10409" s="1">
        <v>43303</v>
      </c>
      <c r="E10409" s="1">
        <v>43307</v>
      </c>
      <c r="F10409" t="s">
        <v>4874</v>
      </c>
      <c r="G10409" t="s">
        <v>35</v>
      </c>
      <c r="H10409" t="s">
        <v>4851</v>
      </c>
      <c r="I10409">
        <v>1</v>
      </c>
      <c r="J10409" s="3">
        <v>2885</v>
      </c>
    </row>
    <row r="10410" spans="1:10" x14ac:dyDescent="0.4">
      <c r="A10410">
        <v>1621603</v>
      </c>
      <c r="B10410">
        <v>142482</v>
      </c>
      <c r="C10410" s="1" t="s">
        <v>2845</v>
      </c>
      <c r="D10410" s="1">
        <v>43303</v>
      </c>
      <c r="E10410" s="1">
        <v>43307</v>
      </c>
      <c r="F10410" t="s">
        <v>4874</v>
      </c>
      <c r="G10410" t="s">
        <v>35</v>
      </c>
      <c r="H10410" t="s">
        <v>4851</v>
      </c>
      <c r="I10410">
        <v>1</v>
      </c>
      <c r="J10410" s="3">
        <v>2650</v>
      </c>
    </row>
    <row r="10411" spans="1:10" x14ac:dyDescent="0.4">
      <c r="A10411">
        <v>1621672</v>
      </c>
      <c r="B10411">
        <v>96978</v>
      </c>
      <c r="C10411" s="1" t="s">
        <v>6568</v>
      </c>
      <c r="D10411" s="1">
        <v>43303</v>
      </c>
      <c r="E10411" s="1">
        <v>43307</v>
      </c>
      <c r="F10411" t="s">
        <v>6569</v>
      </c>
      <c r="G10411" t="s">
        <v>20</v>
      </c>
      <c r="H10411" t="s">
        <v>4851</v>
      </c>
      <c r="I10411">
        <v>4</v>
      </c>
      <c r="J10411" s="3">
        <v>7852</v>
      </c>
    </row>
    <row r="10412" spans="1:10" x14ac:dyDescent="0.4">
      <c r="A10412">
        <v>1621672</v>
      </c>
      <c r="B10412">
        <v>136325</v>
      </c>
      <c r="C10412" s="1" t="s">
        <v>6568</v>
      </c>
      <c r="D10412" s="1">
        <v>43303</v>
      </c>
      <c r="E10412" s="1">
        <v>43307</v>
      </c>
      <c r="F10412" t="s">
        <v>6569</v>
      </c>
      <c r="G10412" t="s">
        <v>20</v>
      </c>
      <c r="H10412" t="s">
        <v>4851</v>
      </c>
      <c r="I10412">
        <v>1</v>
      </c>
      <c r="J10412" s="3">
        <v>2780</v>
      </c>
    </row>
    <row r="10413" spans="1:10" x14ac:dyDescent="0.4">
      <c r="A10413">
        <v>1621783</v>
      </c>
      <c r="B10413">
        <v>97519</v>
      </c>
      <c r="C10413" s="1" t="s">
        <v>2993</v>
      </c>
      <c r="D10413" s="1">
        <v>43303</v>
      </c>
      <c r="E10413" s="1">
        <v>43306</v>
      </c>
      <c r="F10413" t="s">
        <v>5436</v>
      </c>
      <c r="G10413" t="s">
        <v>22</v>
      </c>
      <c r="H10413" t="s">
        <v>5132</v>
      </c>
      <c r="I10413">
        <v>1</v>
      </c>
      <c r="J10413" s="3">
        <v>2823</v>
      </c>
    </row>
    <row r="10414" spans="1:10" x14ac:dyDescent="0.4">
      <c r="A10414">
        <v>1621820</v>
      </c>
      <c r="B10414">
        <v>97756</v>
      </c>
      <c r="C10414" s="1" t="s">
        <v>3028</v>
      </c>
      <c r="D10414" s="1">
        <v>43303</v>
      </c>
      <c r="E10414" s="1">
        <v>43308</v>
      </c>
      <c r="F10414" t="s">
        <v>5365</v>
      </c>
      <c r="G10414" t="s">
        <v>222</v>
      </c>
      <c r="H10414" t="s">
        <v>4851</v>
      </c>
      <c r="I10414">
        <v>14</v>
      </c>
      <c r="J10414" s="3">
        <v>26746</v>
      </c>
    </row>
    <row r="10415" spans="1:10" x14ac:dyDescent="0.4">
      <c r="A10415">
        <v>1621820</v>
      </c>
      <c r="B10415">
        <v>97988</v>
      </c>
      <c r="C10415" s="1" t="s">
        <v>3028</v>
      </c>
      <c r="D10415" s="1">
        <v>43303</v>
      </c>
      <c r="E10415" s="1">
        <v>43308</v>
      </c>
      <c r="F10415" t="s">
        <v>5365</v>
      </c>
      <c r="G10415" t="s">
        <v>222</v>
      </c>
      <c r="H10415" t="s">
        <v>4851</v>
      </c>
      <c r="I10415">
        <v>1</v>
      </c>
      <c r="J10415" s="3">
        <v>2300</v>
      </c>
    </row>
    <row r="10416" spans="1:10" x14ac:dyDescent="0.4">
      <c r="A10416">
        <v>1621820</v>
      </c>
      <c r="B10416">
        <v>97786</v>
      </c>
      <c r="C10416" s="1" t="s">
        <v>3028</v>
      </c>
      <c r="D10416" s="1">
        <v>43303</v>
      </c>
      <c r="E10416" s="1">
        <v>43308</v>
      </c>
      <c r="F10416" t="s">
        <v>5365</v>
      </c>
      <c r="G10416" t="s">
        <v>222</v>
      </c>
      <c r="H10416" t="s">
        <v>4851</v>
      </c>
      <c r="I10416">
        <v>1</v>
      </c>
      <c r="J10416" s="3">
        <v>1830</v>
      </c>
    </row>
    <row r="10417" spans="1:10" x14ac:dyDescent="0.4">
      <c r="A10417">
        <v>1621820</v>
      </c>
      <c r="B10417">
        <v>98611</v>
      </c>
      <c r="C10417" s="1" t="s">
        <v>3028</v>
      </c>
      <c r="D10417" s="1">
        <v>43303</v>
      </c>
      <c r="E10417" s="1">
        <v>43308</v>
      </c>
      <c r="F10417" t="s">
        <v>5365</v>
      </c>
      <c r="G10417" t="s">
        <v>222</v>
      </c>
      <c r="H10417" t="s">
        <v>4851</v>
      </c>
      <c r="I10417">
        <v>1</v>
      </c>
      <c r="J10417" s="3">
        <v>2335</v>
      </c>
    </row>
    <row r="10418" spans="1:10" x14ac:dyDescent="0.4">
      <c r="A10418">
        <v>1621820</v>
      </c>
      <c r="B10418">
        <v>96903</v>
      </c>
      <c r="C10418" s="1" t="s">
        <v>3028</v>
      </c>
      <c r="D10418" s="1">
        <v>43303</v>
      </c>
      <c r="E10418" s="1">
        <v>43308</v>
      </c>
      <c r="F10418" t="s">
        <v>5365</v>
      </c>
      <c r="G10418" t="s">
        <v>222</v>
      </c>
      <c r="H10418" t="s">
        <v>4851</v>
      </c>
      <c r="I10418">
        <v>1</v>
      </c>
      <c r="J10418" s="3">
        <v>1000</v>
      </c>
    </row>
    <row r="10419" spans="1:10" x14ac:dyDescent="0.4">
      <c r="A10419">
        <v>1621820</v>
      </c>
      <c r="B10419">
        <v>134035</v>
      </c>
      <c r="C10419" s="1" t="s">
        <v>3028</v>
      </c>
      <c r="D10419" s="1">
        <v>43303</v>
      </c>
      <c r="E10419" s="1">
        <v>43308</v>
      </c>
      <c r="F10419" t="s">
        <v>5365</v>
      </c>
      <c r="G10419" t="s">
        <v>222</v>
      </c>
      <c r="H10419" t="s">
        <v>4851</v>
      </c>
      <c r="I10419">
        <v>1</v>
      </c>
      <c r="J10419" s="3">
        <v>2900</v>
      </c>
    </row>
    <row r="10420" spans="1:10" x14ac:dyDescent="0.4">
      <c r="A10420">
        <v>1621820</v>
      </c>
      <c r="B10420">
        <v>134288</v>
      </c>
      <c r="C10420" s="1" t="s">
        <v>3028</v>
      </c>
      <c r="D10420" s="1">
        <v>43303</v>
      </c>
      <c r="E10420" s="1">
        <v>43308</v>
      </c>
      <c r="F10420" t="s">
        <v>5365</v>
      </c>
      <c r="G10420" t="s">
        <v>222</v>
      </c>
      <c r="H10420" t="s">
        <v>4851</v>
      </c>
      <c r="I10420">
        <v>1</v>
      </c>
      <c r="J10420" s="3">
        <v>1935</v>
      </c>
    </row>
    <row r="10421" spans="1:10" x14ac:dyDescent="0.4">
      <c r="A10421">
        <v>1621820</v>
      </c>
      <c r="B10421">
        <v>135417</v>
      </c>
      <c r="C10421" s="1" t="s">
        <v>3028</v>
      </c>
      <c r="D10421" s="1">
        <v>43303</v>
      </c>
      <c r="E10421" s="1">
        <v>43308</v>
      </c>
      <c r="F10421" t="s">
        <v>5365</v>
      </c>
      <c r="G10421" t="s">
        <v>222</v>
      </c>
      <c r="H10421" t="s">
        <v>4851</v>
      </c>
      <c r="I10421">
        <v>1</v>
      </c>
      <c r="J10421" s="3">
        <v>1650</v>
      </c>
    </row>
    <row r="10422" spans="1:10" x14ac:dyDescent="0.4">
      <c r="A10422">
        <v>1621820</v>
      </c>
      <c r="B10422">
        <v>137807</v>
      </c>
      <c r="C10422" s="1" t="s">
        <v>3028</v>
      </c>
      <c r="D10422" s="1">
        <v>43303</v>
      </c>
      <c r="E10422" s="1">
        <v>43308</v>
      </c>
      <c r="F10422" t="s">
        <v>5365</v>
      </c>
      <c r="G10422" t="s">
        <v>222</v>
      </c>
      <c r="H10422" t="s">
        <v>4851</v>
      </c>
      <c r="I10422">
        <v>1</v>
      </c>
      <c r="J10422" s="3">
        <v>2300</v>
      </c>
    </row>
    <row r="10423" spans="1:10" x14ac:dyDescent="0.4">
      <c r="A10423">
        <v>1621389</v>
      </c>
      <c r="B10423">
        <v>135556</v>
      </c>
      <c r="C10423" s="1" t="s">
        <v>2663</v>
      </c>
      <c r="D10423" s="1">
        <v>43303</v>
      </c>
      <c r="E10423" s="1">
        <v>43308</v>
      </c>
      <c r="F10423" t="s">
        <v>5254</v>
      </c>
      <c r="G10423" t="s">
        <v>116</v>
      </c>
      <c r="H10423" t="s">
        <v>4851</v>
      </c>
      <c r="I10423">
        <v>1</v>
      </c>
      <c r="J10423" s="3">
        <v>2965</v>
      </c>
    </row>
    <row r="10424" spans="1:10" x14ac:dyDescent="0.4">
      <c r="A10424">
        <v>1621389</v>
      </c>
      <c r="B10424">
        <v>97971</v>
      </c>
      <c r="C10424" s="1" t="s">
        <v>2663</v>
      </c>
      <c r="D10424" s="1">
        <v>43303</v>
      </c>
      <c r="E10424" s="1">
        <v>43308</v>
      </c>
      <c r="F10424" t="s">
        <v>5254</v>
      </c>
      <c r="G10424" t="s">
        <v>116</v>
      </c>
      <c r="H10424" t="s">
        <v>4851</v>
      </c>
      <c r="I10424">
        <v>1</v>
      </c>
      <c r="J10424" s="3">
        <v>2645</v>
      </c>
    </row>
    <row r="10425" spans="1:10" x14ac:dyDescent="0.4">
      <c r="A10425">
        <v>1621389</v>
      </c>
      <c r="B10425">
        <v>97760</v>
      </c>
      <c r="C10425" s="1" t="s">
        <v>2663</v>
      </c>
      <c r="D10425" s="1">
        <v>43303</v>
      </c>
      <c r="E10425" s="1">
        <v>43308</v>
      </c>
      <c r="F10425" t="s">
        <v>5254</v>
      </c>
      <c r="G10425" t="s">
        <v>116</v>
      </c>
      <c r="H10425" t="s">
        <v>4851</v>
      </c>
      <c r="I10425">
        <v>11</v>
      </c>
      <c r="J10425" s="3">
        <v>17500</v>
      </c>
    </row>
    <row r="10426" spans="1:10" x14ac:dyDescent="0.4">
      <c r="A10426">
        <v>1621389</v>
      </c>
      <c r="B10426">
        <v>97386</v>
      </c>
      <c r="C10426" s="1" t="s">
        <v>2663</v>
      </c>
      <c r="D10426" s="1">
        <v>43303</v>
      </c>
      <c r="E10426" s="1">
        <v>43308</v>
      </c>
      <c r="F10426" t="s">
        <v>5254</v>
      </c>
      <c r="G10426" t="s">
        <v>116</v>
      </c>
      <c r="H10426" t="s">
        <v>4851</v>
      </c>
      <c r="I10426">
        <v>6</v>
      </c>
      <c r="J10426" s="3">
        <v>13800</v>
      </c>
    </row>
    <row r="10427" spans="1:10" x14ac:dyDescent="0.4">
      <c r="A10427">
        <v>1621389</v>
      </c>
      <c r="B10427">
        <v>96350</v>
      </c>
      <c r="C10427" s="1" t="s">
        <v>2663</v>
      </c>
      <c r="D10427" s="1">
        <v>43303</v>
      </c>
      <c r="E10427" s="1">
        <v>43308</v>
      </c>
      <c r="F10427" t="s">
        <v>5254</v>
      </c>
      <c r="G10427" t="s">
        <v>116</v>
      </c>
      <c r="H10427" t="s">
        <v>4851</v>
      </c>
      <c r="I10427">
        <v>1</v>
      </c>
      <c r="J10427" s="3">
        <v>2300</v>
      </c>
    </row>
    <row r="10428" spans="1:10" x14ac:dyDescent="0.4">
      <c r="A10428">
        <v>1620657</v>
      </c>
      <c r="B10428">
        <v>97267</v>
      </c>
      <c r="C10428" s="1" t="s">
        <v>2158</v>
      </c>
      <c r="D10428" s="1">
        <v>43303</v>
      </c>
      <c r="E10428" s="1">
        <v>43308</v>
      </c>
      <c r="F10428" t="s">
        <v>5255</v>
      </c>
      <c r="G10428" t="s">
        <v>132</v>
      </c>
      <c r="H10428" t="s">
        <v>4851</v>
      </c>
      <c r="I10428">
        <v>3</v>
      </c>
      <c r="J10428" s="3">
        <v>300</v>
      </c>
    </row>
    <row r="10429" spans="1:10" x14ac:dyDescent="0.4">
      <c r="A10429">
        <v>1620657</v>
      </c>
      <c r="B10429">
        <v>97517</v>
      </c>
      <c r="C10429" s="1" t="s">
        <v>2158</v>
      </c>
      <c r="D10429" s="1">
        <v>43303</v>
      </c>
      <c r="E10429" s="1">
        <v>43308</v>
      </c>
      <c r="F10429" t="s">
        <v>5255</v>
      </c>
      <c r="G10429" t="s">
        <v>132</v>
      </c>
      <c r="H10429" t="s">
        <v>4851</v>
      </c>
      <c r="I10429">
        <v>7</v>
      </c>
      <c r="J10429" s="3">
        <v>10362</v>
      </c>
    </row>
    <row r="10430" spans="1:10" x14ac:dyDescent="0.4">
      <c r="A10430">
        <v>1620657</v>
      </c>
      <c r="B10430">
        <v>97690</v>
      </c>
      <c r="C10430" s="1" t="s">
        <v>2158</v>
      </c>
      <c r="D10430" s="1">
        <v>43303</v>
      </c>
      <c r="E10430" s="1">
        <v>43308</v>
      </c>
      <c r="F10430" t="s">
        <v>5255</v>
      </c>
      <c r="G10430" t="s">
        <v>132</v>
      </c>
      <c r="H10430" t="s">
        <v>4851</v>
      </c>
      <c r="I10430">
        <v>2</v>
      </c>
      <c r="J10430" s="3">
        <v>4000</v>
      </c>
    </row>
    <row r="10431" spans="1:10" x14ac:dyDescent="0.4">
      <c r="A10431">
        <v>1620657</v>
      </c>
      <c r="B10431">
        <v>132696</v>
      </c>
      <c r="C10431" s="1" t="s">
        <v>2158</v>
      </c>
      <c r="D10431" s="1">
        <v>43303</v>
      </c>
      <c r="E10431" s="1">
        <v>43308</v>
      </c>
      <c r="F10431" t="s">
        <v>5255</v>
      </c>
      <c r="G10431" t="s">
        <v>132</v>
      </c>
      <c r="H10431" t="s">
        <v>4851</v>
      </c>
      <c r="I10431">
        <v>1</v>
      </c>
      <c r="J10431" s="3">
        <v>2050</v>
      </c>
    </row>
    <row r="10432" spans="1:10" x14ac:dyDescent="0.4">
      <c r="A10432">
        <v>1620657</v>
      </c>
      <c r="B10432">
        <v>133458</v>
      </c>
      <c r="C10432" s="1" t="s">
        <v>2158</v>
      </c>
      <c r="D10432" s="1">
        <v>43303</v>
      </c>
      <c r="E10432" s="1">
        <v>43308</v>
      </c>
      <c r="F10432" t="s">
        <v>5255</v>
      </c>
      <c r="G10432" t="s">
        <v>132</v>
      </c>
      <c r="H10432" t="s">
        <v>4851</v>
      </c>
      <c r="I10432">
        <v>1</v>
      </c>
      <c r="J10432" s="3">
        <v>1250</v>
      </c>
    </row>
    <row r="10433" spans="1:10" x14ac:dyDescent="0.4">
      <c r="A10433">
        <v>1620657</v>
      </c>
      <c r="B10433">
        <v>135519</v>
      </c>
      <c r="C10433" s="1" t="s">
        <v>2158</v>
      </c>
      <c r="D10433" s="1">
        <v>43303</v>
      </c>
      <c r="E10433" s="1">
        <v>43308</v>
      </c>
      <c r="F10433" t="s">
        <v>5255</v>
      </c>
      <c r="G10433" t="s">
        <v>132</v>
      </c>
      <c r="H10433" t="s">
        <v>4851</v>
      </c>
      <c r="I10433">
        <v>1</v>
      </c>
      <c r="J10433" s="3">
        <v>2007</v>
      </c>
    </row>
    <row r="10434" spans="1:10" x14ac:dyDescent="0.4">
      <c r="A10434">
        <v>1620657</v>
      </c>
      <c r="B10434">
        <v>139356</v>
      </c>
      <c r="C10434" s="1" t="s">
        <v>2158</v>
      </c>
      <c r="D10434" s="1">
        <v>43303</v>
      </c>
      <c r="E10434" s="1">
        <v>43308</v>
      </c>
      <c r="F10434" t="s">
        <v>5255</v>
      </c>
      <c r="G10434" t="s">
        <v>132</v>
      </c>
      <c r="H10434" t="s">
        <v>4851</v>
      </c>
      <c r="I10434">
        <v>2</v>
      </c>
      <c r="J10434" s="3">
        <v>4500</v>
      </c>
    </row>
    <row r="10435" spans="1:10" x14ac:dyDescent="0.4">
      <c r="A10435">
        <v>1620657</v>
      </c>
      <c r="B10435">
        <v>143008</v>
      </c>
      <c r="C10435" s="1" t="s">
        <v>2158</v>
      </c>
      <c r="D10435" s="1">
        <v>43303</v>
      </c>
      <c r="E10435" s="1">
        <v>43308</v>
      </c>
      <c r="F10435" t="s">
        <v>5255</v>
      </c>
      <c r="G10435" t="s">
        <v>132</v>
      </c>
      <c r="H10435" t="s">
        <v>4851</v>
      </c>
      <c r="I10435">
        <v>1</v>
      </c>
      <c r="J10435" s="3">
        <v>1350</v>
      </c>
    </row>
    <row r="10436" spans="1:10" x14ac:dyDescent="0.4">
      <c r="A10436">
        <v>1620594</v>
      </c>
      <c r="B10436">
        <v>96349</v>
      </c>
      <c r="C10436" s="1" t="s">
        <v>2110</v>
      </c>
      <c r="D10436" s="1">
        <v>43303</v>
      </c>
      <c r="E10436" s="1">
        <v>43308</v>
      </c>
      <c r="F10436" t="s">
        <v>2111</v>
      </c>
      <c r="G10436" t="s">
        <v>98</v>
      </c>
      <c r="H10436" t="s">
        <v>4851</v>
      </c>
      <c r="I10436">
        <v>3</v>
      </c>
      <c r="J10436" s="3">
        <v>6300</v>
      </c>
    </row>
    <row r="10437" spans="1:10" x14ac:dyDescent="0.4">
      <c r="A10437">
        <v>1620594</v>
      </c>
      <c r="B10437">
        <v>97385</v>
      </c>
      <c r="C10437" s="1" t="s">
        <v>2110</v>
      </c>
      <c r="D10437" s="1">
        <v>43303</v>
      </c>
      <c r="E10437" s="1">
        <v>43308</v>
      </c>
      <c r="F10437" t="s">
        <v>2111</v>
      </c>
      <c r="G10437" t="s">
        <v>98</v>
      </c>
      <c r="H10437" t="s">
        <v>4851</v>
      </c>
      <c r="I10437">
        <v>5</v>
      </c>
      <c r="J10437" s="3">
        <v>11800</v>
      </c>
    </row>
    <row r="10438" spans="1:10" x14ac:dyDescent="0.4">
      <c r="A10438">
        <v>1620594</v>
      </c>
      <c r="B10438">
        <v>135883</v>
      </c>
      <c r="C10438" s="1" t="s">
        <v>2110</v>
      </c>
      <c r="D10438" s="1">
        <v>43303</v>
      </c>
      <c r="E10438" s="1">
        <v>43308</v>
      </c>
      <c r="F10438" t="s">
        <v>2111</v>
      </c>
      <c r="G10438" t="s">
        <v>98</v>
      </c>
      <c r="H10438" t="s">
        <v>4851</v>
      </c>
      <c r="I10438">
        <v>1</v>
      </c>
      <c r="J10438" s="3">
        <v>3600</v>
      </c>
    </row>
    <row r="10439" spans="1:10" x14ac:dyDescent="0.4">
      <c r="A10439">
        <v>1620882</v>
      </c>
      <c r="B10439">
        <v>95457</v>
      </c>
      <c r="C10439" s="1" t="s">
        <v>2293</v>
      </c>
      <c r="D10439" s="1">
        <v>43303</v>
      </c>
      <c r="E10439" s="1">
        <v>43308</v>
      </c>
      <c r="F10439" t="s">
        <v>5184</v>
      </c>
      <c r="G10439" t="s">
        <v>39</v>
      </c>
      <c r="H10439" t="s">
        <v>4851</v>
      </c>
      <c r="I10439">
        <v>1</v>
      </c>
      <c r="J10439" s="3">
        <v>1200</v>
      </c>
    </row>
    <row r="10440" spans="1:10" x14ac:dyDescent="0.4">
      <c r="A10440">
        <v>1620861</v>
      </c>
      <c r="B10440">
        <v>98203</v>
      </c>
      <c r="C10440" s="1" t="s">
        <v>2278</v>
      </c>
      <c r="D10440" s="1">
        <v>43303</v>
      </c>
      <c r="E10440" s="1">
        <v>43308</v>
      </c>
      <c r="F10440" t="s">
        <v>4983</v>
      </c>
      <c r="G10440" t="s">
        <v>22</v>
      </c>
      <c r="H10440" t="s">
        <v>4972</v>
      </c>
      <c r="I10440">
        <v>1</v>
      </c>
      <c r="J10440" s="3">
        <v>3050</v>
      </c>
    </row>
    <row r="10441" spans="1:10" x14ac:dyDescent="0.4">
      <c r="A10441">
        <v>1620861</v>
      </c>
      <c r="B10441">
        <v>97752</v>
      </c>
      <c r="C10441" s="1" t="s">
        <v>2278</v>
      </c>
      <c r="D10441" s="1">
        <v>43303</v>
      </c>
      <c r="E10441" s="1">
        <v>43308</v>
      </c>
      <c r="F10441" t="s">
        <v>4983</v>
      </c>
      <c r="G10441" t="s">
        <v>22</v>
      </c>
      <c r="H10441" t="s">
        <v>4972</v>
      </c>
      <c r="I10441">
        <v>8</v>
      </c>
      <c r="J10441" s="3">
        <v>28700</v>
      </c>
    </row>
    <row r="10442" spans="1:10" x14ac:dyDescent="0.4">
      <c r="A10442">
        <v>1620861</v>
      </c>
      <c r="B10442">
        <v>135520</v>
      </c>
      <c r="C10442" s="1" t="s">
        <v>2278</v>
      </c>
      <c r="D10442" s="1">
        <v>43303</v>
      </c>
      <c r="E10442" s="1">
        <v>43308</v>
      </c>
      <c r="F10442" t="s">
        <v>4983</v>
      </c>
      <c r="G10442" t="s">
        <v>22</v>
      </c>
      <c r="H10442" t="s">
        <v>4972</v>
      </c>
      <c r="I10442">
        <v>1</v>
      </c>
      <c r="J10442" s="3">
        <v>4975</v>
      </c>
    </row>
    <row r="10443" spans="1:10" x14ac:dyDescent="0.4">
      <c r="A10443">
        <v>1620153</v>
      </c>
      <c r="B10443">
        <v>93453</v>
      </c>
      <c r="C10443" s="1" t="s">
        <v>6320</v>
      </c>
      <c r="D10443" s="1">
        <v>43303</v>
      </c>
      <c r="E10443" s="1">
        <v>43306</v>
      </c>
      <c r="F10443" t="s">
        <v>5558</v>
      </c>
      <c r="G10443" t="s">
        <v>123</v>
      </c>
      <c r="H10443" t="s">
        <v>4851</v>
      </c>
      <c r="I10443">
        <v>6</v>
      </c>
      <c r="J10443" s="3">
        <v>15775</v>
      </c>
    </row>
    <row r="10444" spans="1:10" x14ac:dyDescent="0.4">
      <c r="A10444">
        <v>1620153</v>
      </c>
      <c r="B10444">
        <v>143918</v>
      </c>
      <c r="C10444" s="1" t="s">
        <v>6320</v>
      </c>
      <c r="D10444" s="1">
        <v>43303</v>
      </c>
      <c r="E10444" s="1">
        <v>43306</v>
      </c>
      <c r="F10444" t="s">
        <v>5558</v>
      </c>
      <c r="G10444" t="s">
        <v>123</v>
      </c>
      <c r="H10444" t="s">
        <v>4851</v>
      </c>
      <c r="I10444">
        <v>1</v>
      </c>
      <c r="J10444" s="3">
        <v>2782</v>
      </c>
    </row>
    <row r="10445" spans="1:10" x14ac:dyDescent="0.4">
      <c r="A10445">
        <v>1620153</v>
      </c>
      <c r="B10445">
        <v>143919</v>
      </c>
      <c r="C10445" s="1" t="s">
        <v>6320</v>
      </c>
      <c r="D10445" s="1">
        <v>43303</v>
      </c>
      <c r="E10445" s="1">
        <v>43306</v>
      </c>
      <c r="F10445" t="s">
        <v>5558</v>
      </c>
      <c r="G10445" t="s">
        <v>123</v>
      </c>
      <c r="H10445" t="s">
        <v>4851</v>
      </c>
      <c r="I10445">
        <v>1</v>
      </c>
      <c r="J10445" s="3">
        <v>2782</v>
      </c>
    </row>
    <row r="10446" spans="1:10" x14ac:dyDescent="0.4">
      <c r="A10446">
        <v>1620153</v>
      </c>
      <c r="B10446">
        <v>143353</v>
      </c>
      <c r="C10446" s="1" t="s">
        <v>6320</v>
      </c>
      <c r="D10446" s="1">
        <v>43303</v>
      </c>
      <c r="E10446" s="1">
        <v>43306</v>
      </c>
      <c r="F10446" t="s">
        <v>5558</v>
      </c>
      <c r="G10446" t="s">
        <v>123</v>
      </c>
      <c r="H10446" t="s">
        <v>4851</v>
      </c>
      <c r="I10446">
        <v>1</v>
      </c>
      <c r="J10446" s="3">
        <v>2782</v>
      </c>
    </row>
    <row r="10447" spans="1:10" x14ac:dyDescent="0.4">
      <c r="A10447">
        <v>1620153</v>
      </c>
      <c r="B10447">
        <v>143355</v>
      </c>
      <c r="C10447" s="1" t="s">
        <v>6320</v>
      </c>
      <c r="D10447" s="1">
        <v>43303</v>
      </c>
      <c r="E10447" s="1">
        <v>43306</v>
      </c>
      <c r="F10447" t="s">
        <v>5558</v>
      </c>
      <c r="G10447" t="s">
        <v>123</v>
      </c>
      <c r="H10447" t="s">
        <v>4851</v>
      </c>
      <c r="I10447">
        <v>1</v>
      </c>
      <c r="J10447" s="3">
        <v>2782</v>
      </c>
    </row>
    <row r="10448" spans="1:10" x14ac:dyDescent="0.4">
      <c r="A10448">
        <v>1620153</v>
      </c>
      <c r="B10448">
        <v>143357</v>
      </c>
      <c r="C10448" s="1" t="s">
        <v>6320</v>
      </c>
      <c r="D10448" s="1">
        <v>43303</v>
      </c>
      <c r="E10448" s="1">
        <v>43306</v>
      </c>
      <c r="F10448" t="s">
        <v>5558</v>
      </c>
      <c r="G10448" t="s">
        <v>123</v>
      </c>
      <c r="H10448" t="s">
        <v>4851</v>
      </c>
      <c r="I10448">
        <v>1</v>
      </c>
      <c r="J10448" s="3">
        <v>2782</v>
      </c>
    </row>
    <row r="10449" spans="1:10" x14ac:dyDescent="0.4">
      <c r="A10449">
        <v>1620153</v>
      </c>
      <c r="B10449">
        <v>143358</v>
      </c>
      <c r="C10449" s="1" t="s">
        <v>6320</v>
      </c>
      <c r="D10449" s="1">
        <v>43303</v>
      </c>
      <c r="E10449" s="1">
        <v>43306</v>
      </c>
      <c r="F10449" t="s">
        <v>5558</v>
      </c>
      <c r="G10449" t="s">
        <v>123</v>
      </c>
      <c r="H10449" t="s">
        <v>4851</v>
      </c>
      <c r="I10449">
        <v>1</v>
      </c>
      <c r="J10449" s="3">
        <v>4000</v>
      </c>
    </row>
    <row r="10450" spans="1:10" x14ac:dyDescent="0.4">
      <c r="A10450">
        <v>1620348</v>
      </c>
      <c r="B10450">
        <v>96976</v>
      </c>
      <c r="C10450" s="1" t="s">
        <v>1926</v>
      </c>
      <c r="D10450" s="1">
        <v>43304</v>
      </c>
      <c r="E10450" s="1">
        <v>43306</v>
      </c>
      <c r="F10450" t="s">
        <v>5557</v>
      </c>
      <c r="G10450" t="s">
        <v>258</v>
      </c>
      <c r="H10450" t="s">
        <v>4851</v>
      </c>
      <c r="I10450">
        <v>3</v>
      </c>
      <c r="J10450" s="3">
        <v>5969.12</v>
      </c>
    </row>
    <row r="10451" spans="1:10" x14ac:dyDescent="0.4">
      <c r="A10451">
        <v>1620348</v>
      </c>
      <c r="B10451">
        <v>97298</v>
      </c>
      <c r="C10451" s="1" t="s">
        <v>1926</v>
      </c>
      <c r="D10451" s="1">
        <v>43304</v>
      </c>
      <c r="E10451" s="1">
        <v>43306</v>
      </c>
      <c r="F10451" t="s">
        <v>5557</v>
      </c>
      <c r="G10451" t="s">
        <v>258</v>
      </c>
      <c r="H10451" t="s">
        <v>4851</v>
      </c>
      <c r="I10451">
        <v>1</v>
      </c>
      <c r="J10451" s="3">
        <v>1900</v>
      </c>
    </row>
    <row r="10452" spans="1:10" x14ac:dyDescent="0.4">
      <c r="A10452">
        <v>1620348</v>
      </c>
      <c r="B10452">
        <v>98274</v>
      </c>
      <c r="C10452" s="1" t="s">
        <v>1926</v>
      </c>
      <c r="D10452" s="1">
        <v>43304</v>
      </c>
      <c r="E10452" s="1">
        <v>43306</v>
      </c>
      <c r="F10452" t="s">
        <v>5557</v>
      </c>
      <c r="G10452" t="s">
        <v>258</v>
      </c>
      <c r="H10452" t="s">
        <v>4851</v>
      </c>
      <c r="I10452">
        <v>1</v>
      </c>
      <c r="J10452" s="3">
        <v>1820</v>
      </c>
    </row>
    <row r="10453" spans="1:10" x14ac:dyDescent="0.4">
      <c r="A10453">
        <v>1620348</v>
      </c>
      <c r="B10453">
        <v>97762</v>
      </c>
      <c r="C10453" s="1" t="s">
        <v>1926</v>
      </c>
      <c r="D10453" s="1">
        <v>43304</v>
      </c>
      <c r="E10453" s="1">
        <v>43306</v>
      </c>
      <c r="F10453" t="s">
        <v>5557</v>
      </c>
      <c r="G10453" t="s">
        <v>258</v>
      </c>
      <c r="H10453" t="s">
        <v>4851</v>
      </c>
      <c r="I10453">
        <v>2</v>
      </c>
      <c r="J10453" s="3">
        <v>3500</v>
      </c>
    </row>
    <row r="10454" spans="1:10" x14ac:dyDescent="0.4">
      <c r="A10454">
        <v>1620348</v>
      </c>
      <c r="B10454">
        <v>135761</v>
      </c>
      <c r="C10454" s="1" t="s">
        <v>1926</v>
      </c>
      <c r="D10454" s="1">
        <v>43304</v>
      </c>
      <c r="E10454" s="1">
        <v>43306</v>
      </c>
      <c r="F10454" t="s">
        <v>5557</v>
      </c>
      <c r="G10454" t="s">
        <v>258</v>
      </c>
      <c r="H10454" t="s">
        <v>4851</v>
      </c>
      <c r="I10454">
        <v>2</v>
      </c>
      <c r="J10454" s="3">
        <v>6000</v>
      </c>
    </row>
    <row r="10455" spans="1:10" x14ac:dyDescent="0.4">
      <c r="A10455">
        <v>1620348</v>
      </c>
      <c r="B10455">
        <v>142852</v>
      </c>
      <c r="C10455" s="1" t="s">
        <v>1926</v>
      </c>
      <c r="D10455" s="1">
        <v>43304</v>
      </c>
      <c r="E10455" s="1">
        <v>43306</v>
      </c>
      <c r="F10455" t="s">
        <v>5557</v>
      </c>
      <c r="G10455" t="s">
        <v>258</v>
      </c>
      <c r="H10455" t="s">
        <v>4851</v>
      </c>
      <c r="I10455">
        <v>1</v>
      </c>
      <c r="J10455" s="3">
        <v>2429</v>
      </c>
    </row>
    <row r="10456" spans="1:10" x14ac:dyDescent="0.4">
      <c r="A10456">
        <v>1621671</v>
      </c>
      <c r="B10456">
        <v>136231</v>
      </c>
      <c r="C10456" s="1" t="s">
        <v>6567</v>
      </c>
      <c r="D10456" s="1">
        <v>43304</v>
      </c>
      <c r="E10456" s="1">
        <v>43308</v>
      </c>
      <c r="F10456" t="s">
        <v>5731</v>
      </c>
      <c r="G10456" t="s">
        <v>116</v>
      </c>
      <c r="H10456" t="s">
        <v>4851</v>
      </c>
      <c r="I10456">
        <v>1</v>
      </c>
      <c r="J10456" s="3">
        <v>3690</v>
      </c>
    </row>
    <row r="10457" spans="1:10" x14ac:dyDescent="0.4">
      <c r="A10457">
        <v>1621671</v>
      </c>
      <c r="B10457">
        <v>97389</v>
      </c>
      <c r="C10457" s="1" t="s">
        <v>6567</v>
      </c>
      <c r="D10457" s="1">
        <v>43304</v>
      </c>
      <c r="E10457" s="1">
        <v>43308</v>
      </c>
      <c r="F10457" t="s">
        <v>5731</v>
      </c>
      <c r="G10457" t="s">
        <v>116</v>
      </c>
      <c r="H10457" t="s">
        <v>4851</v>
      </c>
      <c r="I10457">
        <v>1</v>
      </c>
      <c r="J10457" s="3">
        <v>2275</v>
      </c>
    </row>
    <row r="10458" spans="1:10" x14ac:dyDescent="0.4">
      <c r="A10458">
        <v>1621671</v>
      </c>
      <c r="B10458">
        <v>96975</v>
      </c>
      <c r="C10458" s="1" t="s">
        <v>6567</v>
      </c>
      <c r="D10458" s="1">
        <v>43304</v>
      </c>
      <c r="E10458" s="1">
        <v>43308</v>
      </c>
      <c r="F10458" t="s">
        <v>5731</v>
      </c>
      <c r="G10458" t="s">
        <v>116</v>
      </c>
      <c r="H10458" t="s">
        <v>4851</v>
      </c>
      <c r="I10458">
        <v>4</v>
      </c>
      <c r="J10458" s="3">
        <v>9460</v>
      </c>
    </row>
    <row r="10459" spans="1:10" x14ac:dyDescent="0.4">
      <c r="A10459">
        <v>1621627</v>
      </c>
      <c r="B10459">
        <v>96863</v>
      </c>
      <c r="C10459" s="1" t="s">
        <v>2861</v>
      </c>
      <c r="D10459" s="1">
        <v>43304</v>
      </c>
      <c r="E10459" s="1">
        <v>43306</v>
      </c>
      <c r="F10459" t="s">
        <v>4917</v>
      </c>
      <c r="G10459" t="s">
        <v>39</v>
      </c>
      <c r="H10459" t="s">
        <v>4851</v>
      </c>
      <c r="I10459">
        <v>1</v>
      </c>
      <c r="J10459" s="3">
        <v>1800</v>
      </c>
    </row>
    <row r="10460" spans="1:10" x14ac:dyDescent="0.4">
      <c r="A10460">
        <v>1621627</v>
      </c>
      <c r="B10460">
        <v>98206</v>
      </c>
      <c r="C10460" s="1" t="s">
        <v>2861</v>
      </c>
      <c r="D10460" s="1">
        <v>43304</v>
      </c>
      <c r="E10460" s="1">
        <v>43306</v>
      </c>
      <c r="F10460" t="s">
        <v>4917</v>
      </c>
      <c r="G10460" t="s">
        <v>39</v>
      </c>
      <c r="H10460" t="s">
        <v>4851</v>
      </c>
      <c r="I10460">
        <v>1</v>
      </c>
      <c r="J10460" s="3">
        <v>600</v>
      </c>
    </row>
    <row r="10461" spans="1:10" x14ac:dyDescent="0.4">
      <c r="A10461">
        <v>1621627</v>
      </c>
      <c r="B10461">
        <v>134542</v>
      </c>
      <c r="C10461" s="1" t="s">
        <v>2861</v>
      </c>
      <c r="D10461" s="1">
        <v>43304</v>
      </c>
      <c r="E10461" s="1">
        <v>43306</v>
      </c>
      <c r="F10461" t="s">
        <v>4917</v>
      </c>
      <c r="G10461" t="s">
        <v>39</v>
      </c>
      <c r="H10461" t="s">
        <v>4851</v>
      </c>
      <c r="I10461">
        <v>1</v>
      </c>
      <c r="J10461" s="3">
        <v>1800</v>
      </c>
    </row>
    <row r="10462" spans="1:10" x14ac:dyDescent="0.4">
      <c r="A10462">
        <v>1621933</v>
      </c>
      <c r="B10462">
        <v>97761</v>
      </c>
      <c r="C10462" s="1" t="s">
        <v>3138</v>
      </c>
      <c r="D10462" s="1">
        <v>43304</v>
      </c>
      <c r="E10462" s="1">
        <v>43305</v>
      </c>
      <c r="F10462" t="s">
        <v>5180</v>
      </c>
      <c r="G10462" t="s">
        <v>18</v>
      </c>
      <c r="H10462" t="s">
        <v>4851</v>
      </c>
      <c r="I10462">
        <v>5</v>
      </c>
      <c r="J10462" s="3">
        <v>2500</v>
      </c>
    </row>
    <row r="10463" spans="1:10" x14ac:dyDescent="0.4">
      <c r="A10463">
        <v>1621934</v>
      </c>
      <c r="B10463">
        <v>97764</v>
      </c>
      <c r="C10463" s="1" t="s">
        <v>3139</v>
      </c>
      <c r="D10463" s="1">
        <v>43304</v>
      </c>
      <c r="E10463" s="1">
        <v>43305</v>
      </c>
      <c r="F10463" t="s">
        <v>5114</v>
      </c>
      <c r="G10463" t="s">
        <v>67</v>
      </c>
      <c r="H10463" t="s">
        <v>4851</v>
      </c>
      <c r="I10463">
        <v>1</v>
      </c>
      <c r="J10463" s="3">
        <v>650</v>
      </c>
    </row>
    <row r="10464" spans="1:10" x14ac:dyDescent="0.4">
      <c r="A10464">
        <v>1621934</v>
      </c>
      <c r="B10464">
        <v>136326</v>
      </c>
      <c r="C10464" s="1" t="s">
        <v>3139</v>
      </c>
      <c r="D10464" s="1">
        <v>43304</v>
      </c>
      <c r="E10464" s="1">
        <v>43305</v>
      </c>
      <c r="F10464" t="s">
        <v>5114</v>
      </c>
      <c r="G10464" t="s">
        <v>67</v>
      </c>
      <c r="H10464" t="s">
        <v>4851</v>
      </c>
      <c r="I10464">
        <v>1</v>
      </c>
      <c r="J10464" s="3">
        <v>450</v>
      </c>
    </row>
    <row r="10465" spans="1:10" x14ac:dyDescent="0.4">
      <c r="A10465">
        <v>1622094</v>
      </c>
      <c r="B10465">
        <v>97793</v>
      </c>
      <c r="C10465" s="1" t="s">
        <v>6644</v>
      </c>
      <c r="D10465" s="1">
        <v>43304</v>
      </c>
      <c r="E10465" s="1">
        <v>43306</v>
      </c>
      <c r="F10465" t="s">
        <v>6140</v>
      </c>
      <c r="G10465" t="s">
        <v>60</v>
      </c>
      <c r="H10465" t="s">
        <v>4851</v>
      </c>
      <c r="I10465">
        <v>2</v>
      </c>
      <c r="J10465" s="3">
        <v>4070</v>
      </c>
    </row>
    <row r="10466" spans="1:10" x14ac:dyDescent="0.4">
      <c r="A10466">
        <v>1624423</v>
      </c>
      <c r="B10466">
        <v>142886</v>
      </c>
      <c r="C10466" s="1" t="s">
        <v>4652</v>
      </c>
      <c r="D10466" s="1">
        <v>43304</v>
      </c>
      <c r="E10466" s="1">
        <v>43307</v>
      </c>
      <c r="F10466" t="s">
        <v>5129</v>
      </c>
      <c r="G10466" t="s">
        <v>88</v>
      </c>
      <c r="H10466" t="s">
        <v>4851</v>
      </c>
      <c r="I10466">
        <v>1</v>
      </c>
      <c r="J10466" s="3">
        <v>1600</v>
      </c>
    </row>
    <row r="10467" spans="1:10" x14ac:dyDescent="0.4">
      <c r="A10467">
        <v>1624500</v>
      </c>
      <c r="B10467">
        <v>142995</v>
      </c>
      <c r="C10467" s="1" t="s">
        <v>4674</v>
      </c>
      <c r="D10467" s="1">
        <v>43304</v>
      </c>
      <c r="E10467" s="1">
        <v>43305</v>
      </c>
      <c r="F10467" t="s">
        <v>4880</v>
      </c>
      <c r="G10467" t="s">
        <v>14</v>
      </c>
      <c r="H10467" t="s">
        <v>4851</v>
      </c>
      <c r="I10467">
        <v>1</v>
      </c>
      <c r="J10467" s="3">
        <v>100</v>
      </c>
    </row>
    <row r="10468" spans="1:10" x14ac:dyDescent="0.4">
      <c r="A10468">
        <v>1624500</v>
      </c>
      <c r="B10468">
        <v>143721</v>
      </c>
      <c r="C10468" s="1" t="s">
        <v>4674</v>
      </c>
      <c r="D10468" s="1">
        <v>43304</v>
      </c>
      <c r="E10468" s="1">
        <v>43305</v>
      </c>
      <c r="F10468" t="s">
        <v>4880</v>
      </c>
      <c r="G10468" t="s">
        <v>14</v>
      </c>
      <c r="H10468" t="s">
        <v>4851</v>
      </c>
      <c r="I10468">
        <v>2</v>
      </c>
      <c r="J10468" s="3">
        <v>300</v>
      </c>
    </row>
    <row r="10469" spans="1:10" x14ac:dyDescent="0.4">
      <c r="A10469">
        <v>1624451</v>
      </c>
      <c r="B10469">
        <v>142940</v>
      </c>
      <c r="C10469" s="1" t="s">
        <v>4665</v>
      </c>
      <c r="D10469" s="1">
        <v>43304</v>
      </c>
      <c r="E10469" s="1">
        <v>43305</v>
      </c>
      <c r="F10469" t="s">
        <v>6957</v>
      </c>
      <c r="G10469" t="s">
        <v>28</v>
      </c>
      <c r="H10469" t="s">
        <v>4851</v>
      </c>
      <c r="I10469">
        <v>1</v>
      </c>
      <c r="J10469" s="3">
        <v>1900</v>
      </c>
    </row>
    <row r="10470" spans="1:10" x14ac:dyDescent="0.4">
      <c r="A10470">
        <v>1624817</v>
      </c>
      <c r="B10470">
        <v>143699</v>
      </c>
      <c r="C10470" s="1" t="s">
        <v>4721</v>
      </c>
      <c r="D10470" s="1">
        <v>43304</v>
      </c>
      <c r="E10470" s="1">
        <v>43306</v>
      </c>
      <c r="F10470" t="s">
        <v>5114</v>
      </c>
      <c r="G10470" t="s">
        <v>67</v>
      </c>
      <c r="H10470" t="s">
        <v>4851</v>
      </c>
      <c r="I10470">
        <v>6</v>
      </c>
      <c r="J10470" s="3">
        <v>13665</v>
      </c>
    </row>
    <row r="10471" spans="1:10" x14ac:dyDescent="0.4">
      <c r="A10471">
        <v>1624856</v>
      </c>
      <c r="B10471">
        <v>143800</v>
      </c>
      <c r="C10471" s="1" t="s">
        <v>4732</v>
      </c>
      <c r="D10471" s="1">
        <v>43304</v>
      </c>
      <c r="E10471" s="1">
        <v>43306</v>
      </c>
      <c r="F10471" t="s">
        <v>5716</v>
      </c>
      <c r="G10471" t="s">
        <v>161</v>
      </c>
      <c r="H10471" t="s">
        <v>4851</v>
      </c>
      <c r="I10471">
        <v>1</v>
      </c>
      <c r="J10471" s="3">
        <v>1500</v>
      </c>
    </row>
    <row r="10472" spans="1:10" x14ac:dyDescent="0.4">
      <c r="A10472">
        <v>1624742</v>
      </c>
      <c r="B10472">
        <v>143748</v>
      </c>
      <c r="C10472" s="1" t="s">
        <v>6967</v>
      </c>
      <c r="D10472" s="1">
        <v>43304</v>
      </c>
      <c r="E10472" s="1">
        <v>43304</v>
      </c>
      <c r="F10472" t="s">
        <v>5114</v>
      </c>
      <c r="G10472" t="s">
        <v>67</v>
      </c>
      <c r="H10472" t="s">
        <v>4851</v>
      </c>
      <c r="I10472">
        <v>1</v>
      </c>
      <c r="J10472" s="3">
        <v>100</v>
      </c>
    </row>
    <row r="10473" spans="1:10" x14ac:dyDescent="0.4">
      <c r="A10473">
        <v>1622577</v>
      </c>
      <c r="B10473">
        <v>133782</v>
      </c>
      <c r="C10473" s="1" t="s">
        <v>3655</v>
      </c>
      <c r="D10473" s="1">
        <v>43304</v>
      </c>
      <c r="E10473" s="1">
        <v>43307</v>
      </c>
      <c r="F10473" t="s">
        <v>5436</v>
      </c>
      <c r="G10473" t="s">
        <v>22</v>
      </c>
      <c r="H10473" t="s">
        <v>5132</v>
      </c>
      <c r="I10473">
        <v>1</v>
      </c>
      <c r="J10473" s="3">
        <v>850</v>
      </c>
    </row>
    <row r="10474" spans="1:10" x14ac:dyDescent="0.4">
      <c r="A10474">
        <v>1623504</v>
      </c>
      <c r="B10474">
        <v>136327</v>
      </c>
      <c r="C10474" s="1" t="s">
        <v>4209</v>
      </c>
      <c r="D10474" s="1">
        <v>43304</v>
      </c>
      <c r="E10474" s="1">
        <v>43306</v>
      </c>
      <c r="F10474" t="s">
        <v>5603</v>
      </c>
      <c r="G10474" t="s">
        <v>22</v>
      </c>
      <c r="H10474" t="s">
        <v>4910</v>
      </c>
      <c r="I10474">
        <v>1</v>
      </c>
      <c r="J10474" s="3">
        <v>4100</v>
      </c>
    </row>
    <row r="10475" spans="1:10" x14ac:dyDescent="0.4">
      <c r="A10475">
        <v>1623339</v>
      </c>
      <c r="B10475">
        <v>140659</v>
      </c>
      <c r="C10475" s="1" t="s">
        <v>4161</v>
      </c>
      <c r="D10475" s="1">
        <v>43304</v>
      </c>
      <c r="E10475" s="1">
        <v>43308</v>
      </c>
      <c r="F10475" t="s">
        <v>5165</v>
      </c>
      <c r="G10475" t="s">
        <v>22</v>
      </c>
      <c r="H10475" t="s">
        <v>5166</v>
      </c>
      <c r="I10475">
        <v>1</v>
      </c>
      <c r="J10475" s="3">
        <v>6925</v>
      </c>
    </row>
    <row r="10476" spans="1:10" x14ac:dyDescent="0.4">
      <c r="A10476">
        <v>1623339</v>
      </c>
      <c r="B10476">
        <v>143582</v>
      </c>
      <c r="C10476" s="1" t="s">
        <v>4161</v>
      </c>
      <c r="D10476" s="1">
        <v>43304</v>
      </c>
      <c r="E10476" s="1">
        <v>43308</v>
      </c>
      <c r="F10476" t="s">
        <v>5165</v>
      </c>
      <c r="G10476" t="s">
        <v>22</v>
      </c>
      <c r="H10476" t="s">
        <v>5166</v>
      </c>
      <c r="I10476">
        <v>1</v>
      </c>
      <c r="J10476" s="3">
        <v>4072</v>
      </c>
    </row>
    <row r="10477" spans="1:10" x14ac:dyDescent="0.4">
      <c r="A10477">
        <v>1623396</v>
      </c>
      <c r="B10477">
        <v>136167</v>
      </c>
      <c r="C10477" s="1" t="s">
        <v>4191</v>
      </c>
      <c r="D10477" s="1">
        <v>43304</v>
      </c>
      <c r="E10477" s="1">
        <v>43307</v>
      </c>
      <c r="F10477" t="s">
        <v>5079</v>
      </c>
      <c r="G10477" t="s">
        <v>22</v>
      </c>
      <c r="H10477" t="s">
        <v>4946</v>
      </c>
      <c r="I10477">
        <v>1</v>
      </c>
      <c r="J10477" s="3">
        <v>3800</v>
      </c>
    </row>
    <row r="10478" spans="1:10" x14ac:dyDescent="0.4">
      <c r="A10478">
        <v>1623337</v>
      </c>
      <c r="B10478">
        <v>136882</v>
      </c>
      <c r="C10478" s="1" t="s">
        <v>4160</v>
      </c>
      <c r="D10478" s="1">
        <v>43305</v>
      </c>
      <c r="E10478" s="1">
        <v>43308</v>
      </c>
      <c r="F10478" t="s">
        <v>5694</v>
      </c>
      <c r="G10478" t="s">
        <v>209</v>
      </c>
      <c r="H10478" t="s">
        <v>4851</v>
      </c>
      <c r="I10478">
        <v>1</v>
      </c>
      <c r="J10478" s="3">
        <v>2525</v>
      </c>
    </row>
    <row r="10479" spans="1:10" x14ac:dyDescent="0.4">
      <c r="A10479">
        <v>1623262</v>
      </c>
      <c r="B10479">
        <v>141235</v>
      </c>
      <c r="C10479" s="1" t="s">
        <v>4133</v>
      </c>
      <c r="D10479" s="1">
        <v>43305</v>
      </c>
      <c r="E10479" s="1">
        <v>43307</v>
      </c>
      <c r="F10479" t="s">
        <v>4860</v>
      </c>
      <c r="G10479" t="s">
        <v>11</v>
      </c>
      <c r="H10479" t="s">
        <v>4851</v>
      </c>
      <c r="I10479">
        <v>1</v>
      </c>
      <c r="J10479" s="3">
        <v>2100</v>
      </c>
    </row>
    <row r="10480" spans="1:10" x14ac:dyDescent="0.4">
      <c r="A10480">
        <v>1623262</v>
      </c>
      <c r="B10480">
        <v>141220</v>
      </c>
      <c r="C10480" s="1" t="s">
        <v>4133</v>
      </c>
      <c r="D10480" s="1">
        <v>43305</v>
      </c>
      <c r="E10480" s="1">
        <v>43307</v>
      </c>
      <c r="F10480" t="s">
        <v>4860</v>
      </c>
      <c r="G10480" t="s">
        <v>11</v>
      </c>
      <c r="H10480" t="s">
        <v>4851</v>
      </c>
      <c r="I10480">
        <v>1</v>
      </c>
      <c r="J10480" s="3">
        <v>6700</v>
      </c>
    </row>
    <row r="10481" spans="1:10" x14ac:dyDescent="0.4">
      <c r="A10481">
        <v>1623262</v>
      </c>
      <c r="B10481">
        <v>141221</v>
      </c>
      <c r="C10481" s="1" t="s">
        <v>4133</v>
      </c>
      <c r="D10481" s="1">
        <v>43305</v>
      </c>
      <c r="E10481" s="1">
        <v>43307</v>
      </c>
      <c r="F10481" t="s">
        <v>4860</v>
      </c>
      <c r="G10481" t="s">
        <v>11</v>
      </c>
      <c r="H10481" t="s">
        <v>4851</v>
      </c>
      <c r="I10481">
        <v>1</v>
      </c>
      <c r="J10481" s="3">
        <v>2100</v>
      </c>
    </row>
    <row r="10482" spans="1:10" x14ac:dyDescent="0.4">
      <c r="A10482">
        <v>1623262</v>
      </c>
      <c r="B10482">
        <v>136880</v>
      </c>
      <c r="C10482" s="1" t="s">
        <v>4133</v>
      </c>
      <c r="D10482" s="1">
        <v>43305</v>
      </c>
      <c r="E10482" s="1">
        <v>43307</v>
      </c>
      <c r="F10482" t="s">
        <v>4860</v>
      </c>
      <c r="G10482" t="s">
        <v>11</v>
      </c>
      <c r="H10482" t="s">
        <v>4851</v>
      </c>
      <c r="I10482">
        <v>1</v>
      </c>
      <c r="J10482" s="3">
        <v>2100</v>
      </c>
    </row>
    <row r="10483" spans="1:10" x14ac:dyDescent="0.4">
      <c r="A10483">
        <v>1623262</v>
      </c>
      <c r="B10483">
        <v>136850</v>
      </c>
      <c r="C10483" s="1" t="s">
        <v>4133</v>
      </c>
      <c r="D10483" s="1">
        <v>43305</v>
      </c>
      <c r="E10483" s="1">
        <v>43307</v>
      </c>
      <c r="F10483" t="s">
        <v>4860</v>
      </c>
      <c r="G10483" t="s">
        <v>11</v>
      </c>
      <c r="H10483" t="s">
        <v>4851</v>
      </c>
      <c r="I10483">
        <v>1</v>
      </c>
      <c r="J10483" s="3">
        <v>6700</v>
      </c>
    </row>
    <row r="10484" spans="1:10" x14ac:dyDescent="0.4">
      <c r="A10484">
        <v>1623262</v>
      </c>
      <c r="B10484">
        <v>136851</v>
      </c>
      <c r="C10484" s="1" t="s">
        <v>4133</v>
      </c>
      <c r="D10484" s="1">
        <v>43305</v>
      </c>
      <c r="E10484" s="1">
        <v>43307</v>
      </c>
      <c r="F10484" t="s">
        <v>4860</v>
      </c>
      <c r="G10484" t="s">
        <v>11</v>
      </c>
      <c r="H10484" t="s">
        <v>4851</v>
      </c>
      <c r="I10484">
        <v>1</v>
      </c>
      <c r="J10484" s="3">
        <v>2100</v>
      </c>
    </row>
    <row r="10485" spans="1:10" x14ac:dyDescent="0.4">
      <c r="A10485">
        <v>1623507</v>
      </c>
      <c r="B10485">
        <v>136328</v>
      </c>
      <c r="C10485" s="1" t="s">
        <v>4212</v>
      </c>
      <c r="D10485" s="1">
        <v>43305</v>
      </c>
      <c r="E10485" s="1">
        <v>43310</v>
      </c>
      <c r="F10485" t="s">
        <v>5843</v>
      </c>
      <c r="G10485" t="s">
        <v>22</v>
      </c>
      <c r="H10485" t="s">
        <v>4896</v>
      </c>
      <c r="I10485">
        <v>3</v>
      </c>
      <c r="J10485" s="3">
        <v>9266</v>
      </c>
    </row>
    <row r="10486" spans="1:10" x14ac:dyDescent="0.4">
      <c r="A10486">
        <v>1623583</v>
      </c>
      <c r="B10486">
        <v>142723</v>
      </c>
      <c r="C10486" s="1" t="s">
        <v>4264</v>
      </c>
      <c r="D10486" s="1">
        <v>43305</v>
      </c>
      <c r="E10486" s="1">
        <v>43307</v>
      </c>
      <c r="F10486" t="s">
        <v>4979</v>
      </c>
      <c r="G10486" t="s">
        <v>60</v>
      </c>
      <c r="H10486" t="s">
        <v>4851</v>
      </c>
      <c r="I10486">
        <v>2</v>
      </c>
      <c r="J10486" s="3">
        <v>6156</v>
      </c>
    </row>
    <row r="10487" spans="1:10" x14ac:dyDescent="0.4">
      <c r="A10487">
        <v>1623583</v>
      </c>
      <c r="B10487">
        <v>143595</v>
      </c>
      <c r="C10487" s="1" t="s">
        <v>4264</v>
      </c>
      <c r="D10487" s="1">
        <v>43305</v>
      </c>
      <c r="E10487" s="1">
        <v>43307</v>
      </c>
      <c r="F10487" t="s">
        <v>4979</v>
      </c>
      <c r="G10487" t="s">
        <v>60</v>
      </c>
      <c r="H10487" t="s">
        <v>4851</v>
      </c>
      <c r="I10487">
        <v>1</v>
      </c>
      <c r="J10487" s="3">
        <v>3500</v>
      </c>
    </row>
    <row r="10488" spans="1:10" x14ac:dyDescent="0.4">
      <c r="A10488">
        <v>1623583</v>
      </c>
      <c r="B10488">
        <v>143596</v>
      </c>
      <c r="C10488" s="1" t="s">
        <v>4264</v>
      </c>
      <c r="D10488" s="1">
        <v>43305</v>
      </c>
      <c r="E10488" s="1">
        <v>43307</v>
      </c>
      <c r="F10488" t="s">
        <v>4979</v>
      </c>
      <c r="G10488" t="s">
        <v>60</v>
      </c>
      <c r="H10488" t="s">
        <v>4851</v>
      </c>
      <c r="I10488">
        <v>1</v>
      </c>
      <c r="J10488" s="3">
        <v>3500</v>
      </c>
    </row>
    <row r="10489" spans="1:10" x14ac:dyDescent="0.4">
      <c r="A10489">
        <v>1623583</v>
      </c>
      <c r="B10489">
        <v>136602</v>
      </c>
      <c r="C10489" s="1" t="s">
        <v>4264</v>
      </c>
      <c r="D10489" s="1">
        <v>43305</v>
      </c>
      <c r="E10489" s="1">
        <v>43307</v>
      </c>
      <c r="F10489" t="s">
        <v>4979</v>
      </c>
      <c r="G10489" t="s">
        <v>60</v>
      </c>
      <c r="H10489" t="s">
        <v>4851</v>
      </c>
      <c r="I10489">
        <v>1</v>
      </c>
      <c r="J10489" s="3">
        <v>3077</v>
      </c>
    </row>
    <row r="10490" spans="1:10" x14ac:dyDescent="0.4">
      <c r="A10490">
        <v>1622615</v>
      </c>
      <c r="B10490">
        <v>135492</v>
      </c>
      <c r="C10490" s="1" t="s">
        <v>3686</v>
      </c>
      <c r="D10490" s="1">
        <v>43305</v>
      </c>
      <c r="E10490" s="1">
        <v>43308</v>
      </c>
      <c r="F10490" t="s">
        <v>5604</v>
      </c>
      <c r="G10490" t="s">
        <v>22</v>
      </c>
      <c r="H10490" t="s">
        <v>5132</v>
      </c>
      <c r="I10490">
        <v>1</v>
      </c>
      <c r="J10490" s="3">
        <v>1800</v>
      </c>
    </row>
    <row r="10491" spans="1:10" x14ac:dyDescent="0.4">
      <c r="A10491">
        <v>1622615</v>
      </c>
      <c r="B10491">
        <v>135204</v>
      </c>
      <c r="C10491" s="1" t="s">
        <v>3686</v>
      </c>
      <c r="D10491" s="1">
        <v>43305</v>
      </c>
      <c r="E10491" s="1">
        <v>43308</v>
      </c>
      <c r="F10491" t="s">
        <v>5604</v>
      </c>
      <c r="G10491" t="s">
        <v>22</v>
      </c>
      <c r="H10491" t="s">
        <v>5132</v>
      </c>
      <c r="I10491">
        <v>1</v>
      </c>
      <c r="J10491" s="3">
        <v>3096</v>
      </c>
    </row>
    <row r="10492" spans="1:10" x14ac:dyDescent="0.4">
      <c r="A10492">
        <v>1622675</v>
      </c>
      <c r="B10492">
        <v>134289</v>
      </c>
      <c r="C10492" s="1" t="s">
        <v>3725</v>
      </c>
      <c r="D10492" s="1">
        <v>43305</v>
      </c>
      <c r="E10492" s="1">
        <v>43325</v>
      </c>
      <c r="F10492" t="s">
        <v>4868</v>
      </c>
      <c r="G10492" t="s">
        <v>95</v>
      </c>
      <c r="H10492" t="s">
        <v>4851</v>
      </c>
      <c r="I10492">
        <v>1</v>
      </c>
      <c r="J10492" s="3">
        <v>5662</v>
      </c>
    </row>
    <row r="10493" spans="1:10" x14ac:dyDescent="0.4">
      <c r="A10493">
        <v>1624815</v>
      </c>
      <c r="B10493">
        <v>143749</v>
      </c>
      <c r="C10493" s="1" t="s">
        <v>4719</v>
      </c>
      <c r="D10493" s="1">
        <v>43305</v>
      </c>
      <c r="E10493" s="1">
        <v>43306</v>
      </c>
      <c r="F10493" t="s">
        <v>5248</v>
      </c>
      <c r="G10493" t="s">
        <v>296</v>
      </c>
      <c r="H10493" t="s">
        <v>4851</v>
      </c>
      <c r="I10493">
        <v>1</v>
      </c>
      <c r="J10493" s="3">
        <v>3545</v>
      </c>
    </row>
    <row r="10494" spans="1:10" x14ac:dyDescent="0.4">
      <c r="A10494">
        <v>1622011</v>
      </c>
      <c r="B10494">
        <v>143359</v>
      </c>
      <c r="C10494" s="1" t="s">
        <v>6625</v>
      </c>
      <c r="D10494" s="1">
        <v>43305</v>
      </c>
      <c r="E10494" s="1">
        <v>43306</v>
      </c>
      <c r="F10494" t="s">
        <v>4850</v>
      </c>
      <c r="G10494" t="s">
        <v>81</v>
      </c>
      <c r="H10494" t="s">
        <v>4851</v>
      </c>
      <c r="I10494">
        <v>1</v>
      </c>
      <c r="J10494" s="3">
        <v>3241</v>
      </c>
    </row>
    <row r="10495" spans="1:10" x14ac:dyDescent="0.4">
      <c r="A10495">
        <v>1622011</v>
      </c>
      <c r="B10495">
        <v>135064</v>
      </c>
      <c r="C10495" s="1" t="s">
        <v>6625</v>
      </c>
      <c r="D10495" s="1">
        <v>43305</v>
      </c>
      <c r="E10495" s="1">
        <v>43306</v>
      </c>
      <c r="F10495" t="s">
        <v>4850</v>
      </c>
      <c r="G10495" t="s">
        <v>81</v>
      </c>
      <c r="H10495" t="s">
        <v>4851</v>
      </c>
      <c r="I10495">
        <v>1</v>
      </c>
      <c r="J10495" s="3">
        <v>3241</v>
      </c>
    </row>
    <row r="10496" spans="1:10" x14ac:dyDescent="0.4">
      <c r="A10496">
        <v>1621935</v>
      </c>
      <c r="B10496">
        <v>97765</v>
      </c>
      <c r="C10496" s="1" t="s">
        <v>3140</v>
      </c>
      <c r="D10496" s="1">
        <v>43305</v>
      </c>
      <c r="E10496" s="1">
        <v>43308</v>
      </c>
      <c r="F10496" t="s">
        <v>4912</v>
      </c>
      <c r="G10496" t="s">
        <v>22</v>
      </c>
      <c r="H10496" t="s">
        <v>4913</v>
      </c>
      <c r="I10496">
        <v>9</v>
      </c>
      <c r="J10496" s="3">
        <v>31770</v>
      </c>
    </row>
    <row r="10497" spans="1:10" x14ac:dyDescent="0.4">
      <c r="A10497">
        <v>1621742</v>
      </c>
      <c r="B10497">
        <v>96974</v>
      </c>
      <c r="C10497" s="1" t="s">
        <v>6591</v>
      </c>
      <c r="D10497" s="1">
        <v>43306</v>
      </c>
      <c r="E10497" s="1">
        <v>43308</v>
      </c>
      <c r="F10497" t="s">
        <v>5730</v>
      </c>
      <c r="G10497" t="s">
        <v>39</v>
      </c>
      <c r="H10497" t="s">
        <v>4851</v>
      </c>
      <c r="I10497">
        <v>5</v>
      </c>
      <c r="J10497" s="3">
        <v>8723</v>
      </c>
    </row>
    <row r="10498" spans="1:10" x14ac:dyDescent="0.4">
      <c r="A10498">
        <v>1621832</v>
      </c>
      <c r="B10498">
        <v>136230</v>
      </c>
      <c r="C10498" s="1" t="s">
        <v>3040</v>
      </c>
      <c r="D10498" s="1">
        <v>43306</v>
      </c>
      <c r="E10498" s="1">
        <v>43308</v>
      </c>
      <c r="F10498" t="s">
        <v>5162</v>
      </c>
      <c r="G10498" t="s">
        <v>22</v>
      </c>
      <c r="H10498" t="s">
        <v>4896</v>
      </c>
      <c r="I10498">
        <v>1</v>
      </c>
      <c r="J10498" s="3">
        <v>1100</v>
      </c>
    </row>
    <row r="10499" spans="1:10" x14ac:dyDescent="0.4">
      <c r="A10499">
        <v>1621832</v>
      </c>
      <c r="B10499">
        <v>96904</v>
      </c>
      <c r="C10499" s="1" t="s">
        <v>3040</v>
      </c>
      <c r="D10499" s="1">
        <v>43306</v>
      </c>
      <c r="E10499" s="1">
        <v>43308</v>
      </c>
      <c r="F10499" t="s">
        <v>5162</v>
      </c>
      <c r="G10499" t="s">
        <v>22</v>
      </c>
      <c r="H10499" t="s">
        <v>4896</v>
      </c>
      <c r="I10499">
        <v>1</v>
      </c>
      <c r="J10499" s="3">
        <v>2500</v>
      </c>
    </row>
    <row r="10500" spans="1:10" x14ac:dyDescent="0.4">
      <c r="A10500">
        <v>1621837</v>
      </c>
      <c r="B10500">
        <v>135692</v>
      </c>
      <c r="C10500" s="1" t="s">
        <v>3044</v>
      </c>
      <c r="D10500" s="1">
        <v>43306</v>
      </c>
      <c r="E10500" s="1">
        <v>43309</v>
      </c>
      <c r="F10500" t="s">
        <v>5436</v>
      </c>
      <c r="G10500" t="s">
        <v>22</v>
      </c>
      <c r="H10500" t="s">
        <v>5132</v>
      </c>
      <c r="I10500">
        <v>2</v>
      </c>
      <c r="J10500" s="3">
        <v>1300</v>
      </c>
    </row>
    <row r="10501" spans="1:10" x14ac:dyDescent="0.4">
      <c r="A10501">
        <v>1621837</v>
      </c>
      <c r="B10501">
        <v>97975</v>
      </c>
      <c r="C10501" s="1" t="s">
        <v>3044</v>
      </c>
      <c r="D10501" s="1">
        <v>43306</v>
      </c>
      <c r="E10501" s="1">
        <v>43309</v>
      </c>
      <c r="F10501" t="s">
        <v>5436</v>
      </c>
      <c r="G10501" t="s">
        <v>22</v>
      </c>
      <c r="H10501" t="s">
        <v>5132</v>
      </c>
      <c r="I10501">
        <v>8</v>
      </c>
      <c r="J10501" s="3">
        <v>20400</v>
      </c>
    </row>
    <row r="10502" spans="1:10" x14ac:dyDescent="0.4">
      <c r="A10502">
        <v>1624816</v>
      </c>
      <c r="B10502">
        <v>143925</v>
      </c>
      <c r="C10502" s="1" t="s">
        <v>4720</v>
      </c>
      <c r="D10502" s="1">
        <v>43306</v>
      </c>
      <c r="E10502" s="1">
        <v>43309</v>
      </c>
      <c r="F10502" t="s">
        <v>5860</v>
      </c>
      <c r="G10502" t="s">
        <v>409</v>
      </c>
      <c r="H10502" t="s">
        <v>4851</v>
      </c>
      <c r="I10502">
        <v>1</v>
      </c>
      <c r="J10502" s="3">
        <v>600</v>
      </c>
    </row>
    <row r="10503" spans="1:10" x14ac:dyDescent="0.4">
      <c r="A10503">
        <v>1624593</v>
      </c>
      <c r="B10503">
        <v>143055</v>
      </c>
      <c r="C10503" s="1" t="s">
        <v>6961</v>
      </c>
      <c r="D10503" s="1">
        <v>43306</v>
      </c>
      <c r="E10503" s="1">
        <v>43308</v>
      </c>
      <c r="F10503" t="s">
        <v>4858</v>
      </c>
      <c r="G10503" t="s">
        <v>22</v>
      </c>
      <c r="H10503" t="s">
        <v>4854</v>
      </c>
      <c r="I10503">
        <v>1</v>
      </c>
      <c r="J10503" s="3">
        <v>4000</v>
      </c>
    </row>
    <row r="10504" spans="1:10" x14ac:dyDescent="0.4">
      <c r="A10504">
        <v>1622579</v>
      </c>
      <c r="B10504">
        <v>134543</v>
      </c>
      <c r="C10504" s="1" t="s">
        <v>3656</v>
      </c>
      <c r="D10504" s="1">
        <v>43306</v>
      </c>
      <c r="E10504" s="1">
        <v>43310</v>
      </c>
      <c r="F10504" t="s">
        <v>4860</v>
      </c>
      <c r="G10504" t="s">
        <v>11</v>
      </c>
      <c r="H10504" t="s">
        <v>4851</v>
      </c>
      <c r="I10504">
        <v>1</v>
      </c>
      <c r="J10504" s="3">
        <v>1675</v>
      </c>
    </row>
    <row r="10505" spans="1:10" x14ac:dyDescent="0.4">
      <c r="A10505">
        <v>1622595</v>
      </c>
      <c r="B10505">
        <v>136329</v>
      </c>
      <c r="C10505" s="1" t="s">
        <v>3670</v>
      </c>
      <c r="D10505" s="1">
        <v>43306</v>
      </c>
      <c r="E10505" s="1">
        <v>43309</v>
      </c>
      <c r="F10505" t="s">
        <v>6507</v>
      </c>
      <c r="G10505" t="s">
        <v>22</v>
      </c>
      <c r="H10505" t="s">
        <v>4913</v>
      </c>
      <c r="I10505">
        <v>1</v>
      </c>
      <c r="J10505" s="3">
        <v>1000</v>
      </c>
    </row>
    <row r="10506" spans="1:10" x14ac:dyDescent="0.4">
      <c r="A10506">
        <v>1622595</v>
      </c>
      <c r="B10506">
        <v>133829</v>
      </c>
      <c r="C10506" s="1" t="s">
        <v>3670</v>
      </c>
      <c r="D10506" s="1">
        <v>43306</v>
      </c>
      <c r="E10506" s="1">
        <v>43309</v>
      </c>
      <c r="F10506" t="s">
        <v>6507</v>
      </c>
      <c r="G10506" t="s">
        <v>22</v>
      </c>
      <c r="H10506" t="s">
        <v>4913</v>
      </c>
      <c r="I10506">
        <v>1</v>
      </c>
      <c r="J10506" s="3">
        <v>1060</v>
      </c>
    </row>
    <row r="10507" spans="1:10" x14ac:dyDescent="0.4">
      <c r="A10507">
        <v>1623661</v>
      </c>
      <c r="B10507">
        <v>136713</v>
      </c>
      <c r="C10507" s="1" t="s">
        <v>4309</v>
      </c>
      <c r="D10507" s="1">
        <v>43306</v>
      </c>
      <c r="E10507" s="1">
        <v>43306</v>
      </c>
      <c r="F10507" t="s">
        <v>5546</v>
      </c>
      <c r="G10507" t="s">
        <v>22</v>
      </c>
      <c r="H10507" t="s">
        <v>4883</v>
      </c>
      <c r="I10507">
        <v>1</v>
      </c>
      <c r="J10507" s="3">
        <v>1500</v>
      </c>
    </row>
    <row r="10508" spans="1:10" x14ac:dyDescent="0.4">
      <c r="A10508">
        <v>1623210</v>
      </c>
      <c r="B10508">
        <v>135550</v>
      </c>
      <c r="C10508" s="1" t="s">
        <v>4106</v>
      </c>
      <c r="D10508" s="1">
        <v>43306</v>
      </c>
      <c r="E10508" s="1">
        <v>43308</v>
      </c>
      <c r="F10508" t="s">
        <v>4880</v>
      </c>
      <c r="G10508" t="s">
        <v>14</v>
      </c>
      <c r="H10508" t="s">
        <v>4851</v>
      </c>
      <c r="I10508">
        <v>1</v>
      </c>
      <c r="J10508" s="3">
        <v>1200</v>
      </c>
    </row>
    <row r="10509" spans="1:10" x14ac:dyDescent="0.4">
      <c r="A10509">
        <v>1623210</v>
      </c>
      <c r="B10509">
        <v>135422</v>
      </c>
      <c r="C10509" s="1" t="s">
        <v>4106</v>
      </c>
      <c r="D10509" s="1">
        <v>43306</v>
      </c>
      <c r="E10509" s="1">
        <v>43308</v>
      </c>
      <c r="F10509" t="s">
        <v>4880</v>
      </c>
      <c r="G10509" t="s">
        <v>14</v>
      </c>
      <c r="H10509" t="s">
        <v>4851</v>
      </c>
      <c r="I10509">
        <v>1</v>
      </c>
      <c r="J10509" s="3">
        <v>1200</v>
      </c>
    </row>
    <row r="10510" spans="1:10" x14ac:dyDescent="0.4">
      <c r="A10510">
        <v>1623210</v>
      </c>
      <c r="B10510">
        <v>143751</v>
      </c>
      <c r="C10510" s="1" t="s">
        <v>4106</v>
      </c>
      <c r="D10510" s="1">
        <v>43306</v>
      </c>
      <c r="E10510" s="1">
        <v>43308</v>
      </c>
      <c r="F10510" t="s">
        <v>4880</v>
      </c>
      <c r="G10510" t="s">
        <v>14</v>
      </c>
      <c r="H10510" t="s">
        <v>4851</v>
      </c>
      <c r="I10510">
        <v>1</v>
      </c>
      <c r="J10510" s="3">
        <v>1901</v>
      </c>
    </row>
    <row r="10511" spans="1:10" x14ac:dyDescent="0.4">
      <c r="A10511">
        <v>1623210</v>
      </c>
      <c r="B10511">
        <v>143739</v>
      </c>
      <c r="C10511" s="1" t="s">
        <v>4106</v>
      </c>
      <c r="D10511" s="1">
        <v>43306</v>
      </c>
      <c r="E10511" s="1">
        <v>43308</v>
      </c>
      <c r="F10511" t="s">
        <v>4880</v>
      </c>
      <c r="G10511" t="s">
        <v>14</v>
      </c>
      <c r="H10511" t="s">
        <v>4851</v>
      </c>
      <c r="I10511">
        <v>1</v>
      </c>
      <c r="J10511" s="3">
        <v>1401</v>
      </c>
    </row>
    <row r="10512" spans="1:10" x14ac:dyDescent="0.4">
      <c r="A10512">
        <v>1623324</v>
      </c>
      <c r="B10512">
        <v>140193</v>
      </c>
      <c r="C10512" s="1" t="s">
        <v>4158</v>
      </c>
      <c r="D10512" s="1">
        <v>43306</v>
      </c>
      <c r="E10512" s="1">
        <v>43307</v>
      </c>
      <c r="F10512" t="s">
        <v>4874</v>
      </c>
      <c r="G10512" t="s">
        <v>35</v>
      </c>
      <c r="H10512" t="s">
        <v>4851</v>
      </c>
      <c r="I10512">
        <v>4</v>
      </c>
      <c r="J10512" s="3">
        <v>10000</v>
      </c>
    </row>
    <row r="10513" spans="1:10" x14ac:dyDescent="0.4">
      <c r="A10513">
        <v>1623325</v>
      </c>
      <c r="B10513">
        <v>140194</v>
      </c>
      <c r="C10513" s="1" t="s">
        <v>4159</v>
      </c>
      <c r="D10513" s="1">
        <v>43306</v>
      </c>
      <c r="E10513" s="1">
        <v>43308</v>
      </c>
      <c r="F10513" t="s">
        <v>5571</v>
      </c>
      <c r="G10513" t="s">
        <v>22</v>
      </c>
      <c r="H10513" t="s">
        <v>4913</v>
      </c>
      <c r="I10513">
        <v>1</v>
      </c>
      <c r="J10513" s="3">
        <v>2900</v>
      </c>
    </row>
    <row r="10514" spans="1:10" x14ac:dyDescent="0.4">
      <c r="A10514">
        <v>1623520</v>
      </c>
      <c r="B10514">
        <v>136330</v>
      </c>
      <c r="C10514" s="1" t="s">
        <v>4221</v>
      </c>
      <c r="D10514" s="1">
        <v>43307</v>
      </c>
      <c r="E10514" s="1">
        <v>43308</v>
      </c>
      <c r="F10514" t="s">
        <v>4880</v>
      </c>
      <c r="G10514" t="s">
        <v>14</v>
      </c>
      <c r="H10514" t="s">
        <v>4851</v>
      </c>
      <c r="I10514">
        <v>1</v>
      </c>
      <c r="J10514" s="3">
        <v>450</v>
      </c>
    </row>
    <row r="10515" spans="1:10" x14ac:dyDescent="0.4">
      <c r="A10515">
        <v>1623520</v>
      </c>
      <c r="B10515">
        <v>142884</v>
      </c>
      <c r="C10515" s="1" t="s">
        <v>4221</v>
      </c>
      <c r="D10515" s="1">
        <v>43307</v>
      </c>
      <c r="E10515" s="1">
        <v>43308</v>
      </c>
      <c r="F10515" t="s">
        <v>4880</v>
      </c>
      <c r="G10515" t="s">
        <v>14</v>
      </c>
      <c r="H10515" t="s">
        <v>4851</v>
      </c>
      <c r="I10515">
        <v>1</v>
      </c>
      <c r="J10515" s="3">
        <v>360</v>
      </c>
    </row>
    <row r="10516" spans="1:10" x14ac:dyDescent="0.4">
      <c r="A10516">
        <v>1623520</v>
      </c>
      <c r="B10516">
        <v>142550</v>
      </c>
      <c r="C10516" s="1" t="s">
        <v>4221</v>
      </c>
      <c r="D10516" s="1">
        <v>43307</v>
      </c>
      <c r="E10516" s="1">
        <v>43308</v>
      </c>
      <c r="F10516" t="s">
        <v>4880</v>
      </c>
      <c r="G10516" t="s">
        <v>14</v>
      </c>
      <c r="H10516" t="s">
        <v>4851</v>
      </c>
      <c r="I10516">
        <v>1</v>
      </c>
      <c r="J10516" s="3">
        <v>500</v>
      </c>
    </row>
    <row r="10517" spans="1:10" x14ac:dyDescent="0.4">
      <c r="A10517">
        <v>1622580</v>
      </c>
      <c r="B10517">
        <v>134544</v>
      </c>
      <c r="C10517" s="1" t="s">
        <v>3657</v>
      </c>
      <c r="D10517" s="1">
        <v>43307</v>
      </c>
      <c r="E10517" s="1">
        <v>43310</v>
      </c>
      <c r="F10517" t="s">
        <v>5220</v>
      </c>
      <c r="G10517" t="s">
        <v>28</v>
      </c>
      <c r="H10517" t="s">
        <v>4851</v>
      </c>
      <c r="I10517">
        <v>1</v>
      </c>
      <c r="J10517" s="3">
        <v>2300</v>
      </c>
    </row>
    <row r="10518" spans="1:10" x14ac:dyDescent="0.4">
      <c r="A10518">
        <v>1622580</v>
      </c>
      <c r="B10518">
        <v>136220</v>
      </c>
      <c r="C10518" s="1" t="s">
        <v>3657</v>
      </c>
      <c r="D10518" s="1">
        <v>43307</v>
      </c>
      <c r="E10518" s="1">
        <v>43310</v>
      </c>
      <c r="F10518" t="s">
        <v>5220</v>
      </c>
      <c r="G10518" t="s">
        <v>28</v>
      </c>
      <c r="H10518" t="s">
        <v>4851</v>
      </c>
      <c r="I10518">
        <v>1</v>
      </c>
      <c r="J10518" s="3">
        <v>500</v>
      </c>
    </row>
    <row r="10519" spans="1:10" x14ac:dyDescent="0.4">
      <c r="A10519">
        <v>1624527</v>
      </c>
      <c r="B10519">
        <v>143030</v>
      </c>
      <c r="C10519" s="1" t="s">
        <v>4680</v>
      </c>
      <c r="D10519" s="1">
        <v>43307</v>
      </c>
      <c r="E10519" s="1">
        <v>43309</v>
      </c>
      <c r="F10519" t="s">
        <v>4906</v>
      </c>
      <c r="G10519" t="s">
        <v>22</v>
      </c>
      <c r="H10519" t="s">
        <v>4883</v>
      </c>
      <c r="I10519">
        <v>1</v>
      </c>
      <c r="J10519" s="3">
        <v>2567</v>
      </c>
    </row>
    <row r="10520" spans="1:10" x14ac:dyDescent="0.4">
      <c r="A10520">
        <v>1624744</v>
      </c>
      <c r="B10520">
        <v>143531</v>
      </c>
      <c r="C10520" s="1" t="s">
        <v>4702</v>
      </c>
      <c r="D10520" s="1">
        <v>43307</v>
      </c>
      <c r="E10520" s="1">
        <v>43307</v>
      </c>
      <c r="F10520" t="s">
        <v>5180</v>
      </c>
      <c r="G10520" t="s">
        <v>18</v>
      </c>
      <c r="H10520" t="s">
        <v>4851</v>
      </c>
      <c r="I10520">
        <v>1</v>
      </c>
      <c r="J10520" s="3">
        <v>94</v>
      </c>
    </row>
    <row r="10521" spans="1:10" x14ac:dyDescent="0.4">
      <c r="A10521">
        <v>1624460</v>
      </c>
      <c r="B10521">
        <v>143588</v>
      </c>
      <c r="C10521" s="1" t="s">
        <v>4668</v>
      </c>
      <c r="D10521" s="1">
        <v>43307</v>
      </c>
      <c r="E10521" s="1">
        <v>43308</v>
      </c>
      <c r="F10521" t="s">
        <v>4880</v>
      </c>
      <c r="G10521" t="s">
        <v>14</v>
      </c>
      <c r="H10521" t="s">
        <v>4851</v>
      </c>
      <c r="I10521">
        <v>1</v>
      </c>
      <c r="J10521" s="3">
        <v>1010</v>
      </c>
    </row>
    <row r="10522" spans="1:10" x14ac:dyDescent="0.4">
      <c r="A10522">
        <v>1624460</v>
      </c>
      <c r="B10522">
        <v>143589</v>
      </c>
      <c r="C10522" s="1" t="s">
        <v>4668</v>
      </c>
      <c r="D10522" s="1">
        <v>43307</v>
      </c>
      <c r="E10522" s="1">
        <v>43308</v>
      </c>
      <c r="F10522" t="s">
        <v>4880</v>
      </c>
      <c r="G10522" t="s">
        <v>14</v>
      </c>
      <c r="H10522" t="s">
        <v>4851</v>
      </c>
      <c r="I10522">
        <v>1</v>
      </c>
      <c r="J10522" s="3">
        <v>1010</v>
      </c>
    </row>
    <row r="10523" spans="1:10" x14ac:dyDescent="0.4">
      <c r="A10523">
        <v>1624316</v>
      </c>
      <c r="B10523">
        <v>143460</v>
      </c>
      <c r="C10523" s="1" t="s">
        <v>4614</v>
      </c>
      <c r="D10523" s="1">
        <v>43307</v>
      </c>
      <c r="E10523" s="1">
        <v>43308</v>
      </c>
      <c r="F10523" t="s">
        <v>5856</v>
      </c>
      <c r="G10523" t="s">
        <v>316</v>
      </c>
      <c r="H10523" t="s">
        <v>4851</v>
      </c>
      <c r="I10523">
        <v>2</v>
      </c>
      <c r="J10523" s="3">
        <v>600</v>
      </c>
    </row>
    <row r="10524" spans="1:10" x14ac:dyDescent="0.4">
      <c r="A10524">
        <v>1621653</v>
      </c>
      <c r="B10524">
        <v>135521</v>
      </c>
      <c r="C10524" s="1" t="s">
        <v>2882</v>
      </c>
      <c r="D10524" s="1">
        <v>43307</v>
      </c>
      <c r="E10524" s="1">
        <v>43310</v>
      </c>
      <c r="F10524" t="s">
        <v>4874</v>
      </c>
      <c r="G10524" t="s">
        <v>35</v>
      </c>
      <c r="H10524" t="s">
        <v>4851</v>
      </c>
      <c r="I10524">
        <v>1</v>
      </c>
      <c r="J10524" s="3">
        <v>2650</v>
      </c>
    </row>
    <row r="10525" spans="1:10" x14ac:dyDescent="0.4">
      <c r="A10525">
        <v>1621479</v>
      </c>
      <c r="B10525">
        <v>95922</v>
      </c>
      <c r="C10525" s="1" t="s">
        <v>2747</v>
      </c>
      <c r="D10525" s="1">
        <v>43307</v>
      </c>
      <c r="E10525" s="1">
        <v>43310</v>
      </c>
      <c r="F10525" t="s">
        <v>4874</v>
      </c>
      <c r="G10525" t="s">
        <v>35</v>
      </c>
      <c r="H10525" t="s">
        <v>4851</v>
      </c>
      <c r="I10525">
        <v>2</v>
      </c>
      <c r="J10525" s="3">
        <v>3650</v>
      </c>
    </row>
    <row r="10526" spans="1:10" x14ac:dyDescent="0.4">
      <c r="A10526">
        <v>1621938</v>
      </c>
      <c r="B10526">
        <v>97766</v>
      </c>
      <c r="C10526" s="1" t="s">
        <v>3141</v>
      </c>
      <c r="D10526" s="1">
        <v>43307</v>
      </c>
      <c r="E10526" s="1">
        <v>43308</v>
      </c>
      <c r="F10526" t="s">
        <v>4964</v>
      </c>
      <c r="G10526" t="s">
        <v>116</v>
      </c>
      <c r="H10526" t="s">
        <v>4851</v>
      </c>
      <c r="I10526">
        <v>11</v>
      </c>
      <c r="J10526" s="3">
        <v>24750</v>
      </c>
    </row>
    <row r="10527" spans="1:10" x14ac:dyDescent="0.4">
      <c r="A10527">
        <v>1622046</v>
      </c>
      <c r="B10527">
        <v>97245</v>
      </c>
      <c r="C10527" s="1" t="s">
        <v>3235</v>
      </c>
      <c r="D10527" s="1">
        <v>43307</v>
      </c>
      <c r="E10527" s="1">
        <v>43310</v>
      </c>
      <c r="F10527" t="s">
        <v>5070</v>
      </c>
      <c r="G10527" t="s">
        <v>17</v>
      </c>
      <c r="H10527" t="s">
        <v>4851</v>
      </c>
      <c r="I10527">
        <v>1</v>
      </c>
      <c r="J10527" s="3">
        <v>1400</v>
      </c>
    </row>
    <row r="10528" spans="1:10" x14ac:dyDescent="0.4">
      <c r="A10528">
        <v>1622046</v>
      </c>
      <c r="B10528">
        <v>97951</v>
      </c>
      <c r="C10528" s="1" t="s">
        <v>3235</v>
      </c>
      <c r="D10528" s="1">
        <v>43307</v>
      </c>
      <c r="E10528" s="1">
        <v>43310</v>
      </c>
      <c r="F10528" t="s">
        <v>5070</v>
      </c>
      <c r="G10528" t="s">
        <v>17</v>
      </c>
      <c r="H10528" t="s">
        <v>4851</v>
      </c>
      <c r="I10528">
        <v>12</v>
      </c>
      <c r="J10528" s="3">
        <v>33946</v>
      </c>
    </row>
    <row r="10529" spans="1:10" x14ac:dyDescent="0.4">
      <c r="A10529">
        <v>1622190</v>
      </c>
      <c r="B10529">
        <v>97987</v>
      </c>
      <c r="C10529" s="1" t="s">
        <v>3352</v>
      </c>
      <c r="D10529" s="1">
        <v>43307</v>
      </c>
      <c r="E10529" s="1">
        <v>43310</v>
      </c>
      <c r="F10529" t="s">
        <v>5224</v>
      </c>
      <c r="G10529" t="s">
        <v>42</v>
      </c>
      <c r="H10529" t="s">
        <v>4851</v>
      </c>
      <c r="I10529">
        <v>1</v>
      </c>
      <c r="J10529" s="3">
        <v>2680</v>
      </c>
    </row>
    <row r="10530" spans="1:10" x14ac:dyDescent="0.4">
      <c r="A10530">
        <v>1622501</v>
      </c>
      <c r="B10530">
        <v>133399</v>
      </c>
      <c r="C10530" s="1" t="s">
        <v>3597</v>
      </c>
      <c r="D10530" s="1">
        <v>43307</v>
      </c>
      <c r="E10530" s="1">
        <v>43310</v>
      </c>
      <c r="F10530" t="s">
        <v>5518</v>
      </c>
      <c r="G10530" t="s">
        <v>287</v>
      </c>
      <c r="H10530" t="s">
        <v>4851</v>
      </c>
      <c r="I10530">
        <v>1</v>
      </c>
      <c r="J10530" s="3">
        <v>1206</v>
      </c>
    </row>
    <row r="10531" spans="1:10" x14ac:dyDescent="0.4">
      <c r="A10531">
        <v>1622503</v>
      </c>
      <c r="B10531">
        <v>133400</v>
      </c>
      <c r="C10531" s="1" t="s">
        <v>3599</v>
      </c>
      <c r="D10531" s="1">
        <v>43307</v>
      </c>
      <c r="E10531" s="1">
        <v>43310</v>
      </c>
      <c r="F10531" t="s">
        <v>4879</v>
      </c>
      <c r="G10531" t="s">
        <v>28</v>
      </c>
      <c r="H10531" t="s">
        <v>4851</v>
      </c>
      <c r="I10531">
        <v>1</v>
      </c>
      <c r="J10531" s="3">
        <v>2266</v>
      </c>
    </row>
    <row r="10532" spans="1:10" x14ac:dyDescent="0.4">
      <c r="A10532">
        <v>1621184</v>
      </c>
      <c r="B10532">
        <v>97269</v>
      </c>
      <c r="C10532" s="1" t="s">
        <v>2516</v>
      </c>
      <c r="D10532" s="1">
        <v>43307</v>
      </c>
      <c r="E10532" s="1">
        <v>43310</v>
      </c>
      <c r="F10532" t="s">
        <v>5546</v>
      </c>
      <c r="G10532" t="s">
        <v>22</v>
      </c>
      <c r="H10532" t="s">
        <v>4883</v>
      </c>
      <c r="I10532">
        <v>3</v>
      </c>
      <c r="J10532" s="3">
        <v>8506</v>
      </c>
    </row>
    <row r="10533" spans="1:10" x14ac:dyDescent="0.4">
      <c r="A10533">
        <v>1621184</v>
      </c>
      <c r="B10533">
        <v>97697</v>
      </c>
      <c r="C10533" s="1" t="s">
        <v>2516</v>
      </c>
      <c r="D10533" s="1">
        <v>43307</v>
      </c>
      <c r="E10533" s="1">
        <v>43310</v>
      </c>
      <c r="F10533" t="s">
        <v>5546</v>
      </c>
      <c r="G10533" t="s">
        <v>22</v>
      </c>
      <c r="H10533" t="s">
        <v>4883</v>
      </c>
      <c r="I10533">
        <v>2</v>
      </c>
      <c r="J10533" s="3">
        <v>12700</v>
      </c>
    </row>
    <row r="10534" spans="1:10" x14ac:dyDescent="0.4">
      <c r="A10534">
        <v>1621184</v>
      </c>
      <c r="B10534">
        <v>97525</v>
      </c>
      <c r="C10534" s="1" t="s">
        <v>2516</v>
      </c>
      <c r="D10534" s="1">
        <v>43307</v>
      </c>
      <c r="E10534" s="1">
        <v>43310</v>
      </c>
      <c r="F10534" t="s">
        <v>5546</v>
      </c>
      <c r="G10534" t="s">
        <v>22</v>
      </c>
      <c r="H10534" t="s">
        <v>4883</v>
      </c>
      <c r="I10534">
        <v>2</v>
      </c>
      <c r="J10534" s="3">
        <v>4700</v>
      </c>
    </row>
    <row r="10535" spans="1:10" x14ac:dyDescent="0.4">
      <c r="A10535">
        <v>1621184</v>
      </c>
      <c r="B10535">
        <v>134545</v>
      </c>
      <c r="C10535" s="1" t="s">
        <v>2516</v>
      </c>
      <c r="D10535" s="1">
        <v>43307</v>
      </c>
      <c r="E10535" s="1">
        <v>43310</v>
      </c>
      <c r="F10535" t="s">
        <v>5546</v>
      </c>
      <c r="G10535" t="s">
        <v>22</v>
      </c>
      <c r="H10535" t="s">
        <v>4883</v>
      </c>
      <c r="I10535">
        <v>1</v>
      </c>
      <c r="J10535" s="3">
        <v>2500</v>
      </c>
    </row>
    <row r="10536" spans="1:10" x14ac:dyDescent="0.4">
      <c r="A10536">
        <v>1621184</v>
      </c>
      <c r="B10536">
        <v>143656</v>
      </c>
      <c r="C10536" s="1" t="s">
        <v>2516</v>
      </c>
      <c r="D10536" s="1">
        <v>43307</v>
      </c>
      <c r="E10536" s="1">
        <v>43310</v>
      </c>
      <c r="F10536" t="s">
        <v>5546</v>
      </c>
      <c r="G10536" t="s">
        <v>22</v>
      </c>
      <c r="H10536" t="s">
        <v>4883</v>
      </c>
      <c r="I10536">
        <v>1</v>
      </c>
      <c r="J10536" s="3">
        <v>1500</v>
      </c>
    </row>
    <row r="10537" spans="1:10" x14ac:dyDescent="0.4">
      <c r="A10537">
        <v>1622172</v>
      </c>
      <c r="B10537">
        <v>98207</v>
      </c>
      <c r="C10537" s="1" t="s">
        <v>3336</v>
      </c>
      <c r="D10537" s="1">
        <v>43308</v>
      </c>
      <c r="E10537" s="1">
        <v>43309</v>
      </c>
      <c r="F10537" t="s">
        <v>4879</v>
      </c>
      <c r="G10537" t="s">
        <v>28</v>
      </c>
      <c r="H10537" t="s">
        <v>4851</v>
      </c>
      <c r="I10537">
        <v>1</v>
      </c>
      <c r="J10537" s="3">
        <v>2325</v>
      </c>
    </row>
    <row r="10538" spans="1:10" x14ac:dyDescent="0.4">
      <c r="A10538">
        <v>1622172</v>
      </c>
      <c r="B10538">
        <v>98612</v>
      </c>
      <c r="C10538" s="1" t="s">
        <v>3336</v>
      </c>
      <c r="D10538" s="1">
        <v>43308</v>
      </c>
      <c r="E10538" s="1">
        <v>43309</v>
      </c>
      <c r="F10538" t="s">
        <v>4879</v>
      </c>
      <c r="G10538" t="s">
        <v>28</v>
      </c>
      <c r="H10538" t="s">
        <v>4851</v>
      </c>
      <c r="I10538">
        <v>1</v>
      </c>
      <c r="J10538" s="3">
        <v>350</v>
      </c>
    </row>
    <row r="10539" spans="1:10" x14ac:dyDescent="0.4">
      <c r="A10539">
        <v>1622172</v>
      </c>
      <c r="B10539">
        <v>134290</v>
      </c>
      <c r="C10539" s="1" t="s">
        <v>3336</v>
      </c>
      <c r="D10539" s="1">
        <v>43308</v>
      </c>
      <c r="E10539" s="1">
        <v>43309</v>
      </c>
      <c r="F10539" t="s">
        <v>4879</v>
      </c>
      <c r="G10539" t="s">
        <v>28</v>
      </c>
      <c r="H10539" t="s">
        <v>4851</v>
      </c>
      <c r="I10539">
        <v>1</v>
      </c>
      <c r="J10539" s="3">
        <v>350</v>
      </c>
    </row>
    <row r="10540" spans="1:10" x14ac:dyDescent="0.4">
      <c r="A10540">
        <v>1622172</v>
      </c>
      <c r="B10540">
        <v>133380</v>
      </c>
      <c r="C10540" s="1" t="s">
        <v>3336</v>
      </c>
      <c r="D10540" s="1">
        <v>43308</v>
      </c>
      <c r="E10540" s="1">
        <v>43309</v>
      </c>
      <c r="F10540" t="s">
        <v>4879</v>
      </c>
      <c r="G10540" t="s">
        <v>28</v>
      </c>
      <c r="H10540" t="s">
        <v>4851</v>
      </c>
      <c r="I10540">
        <v>1</v>
      </c>
      <c r="J10540" s="3">
        <v>700</v>
      </c>
    </row>
    <row r="10541" spans="1:10" x14ac:dyDescent="0.4">
      <c r="A10541">
        <v>1622272</v>
      </c>
      <c r="B10541">
        <v>98208</v>
      </c>
      <c r="C10541" s="1" t="s">
        <v>3423</v>
      </c>
      <c r="D10541" s="1">
        <v>43308</v>
      </c>
      <c r="E10541" s="1">
        <v>43310</v>
      </c>
      <c r="F10541" t="s">
        <v>5742</v>
      </c>
      <c r="G10541" t="s">
        <v>1281</v>
      </c>
      <c r="H10541" t="s">
        <v>4851</v>
      </c>
      <c r="I10541">
        <v>1</v>
      </c>
      <c r="J10541" s="3">
        <v>1920</v>
      </c>
    </row>
    <row r="10542" spans="1:10" x14ac:dyDescent="0.4">
      <c r="A10542">
        <v>1622095</v>
      </c>
      <c r="B10542">
        <v>97794</v>
      </c>
      <c r="C10542" s="1" t="s">
        <v>6645</v>
      </c>
      <c r="D10542" s="1">
        <v>43308</v>
      </c>
      <c r="E10542" s="1">
        <v>43310</v>
      </c>
      <c r="F10542" t="s">
        <v>5737</v>
      </c>
      <c r="G10542" t="s">
        <v>409</v>
      </c>
      <c r="H10542" t="s">
        <v>4851</v>
      </c>
      <c r="I10542">
        <v>4</v>
      </c>
      <c r="J10542" s="3">
        <v>7504</v>
      </c>
    </row>
    <row r="10543" spans="1:10" x14ac:dyDescent="0.4">
      <c r="A10543">
        <v>1621903</v>
      </c>
      <c r="B10543">
        <v>97390</v>
      </c>
      <c r="C10543" s="1" t="s">
        <v>3113</v>
      </c>
      <c r="D10543" s="1">
        <v>43308</v>
      </c>
      <c r="E10543" s="1">
        <v>43309</v>
      </c>
      <c r="F10543" t="s">
        <v>4935</v>
      </c>
      <c r="G10543" t="s">
        <v>22</v>
      </c>
      <c r="H10543" t="s">
        <v>4896</v>
      </c>
      <c r="I10543">
        <v>1</v>
      </c>
      <c r="J10543" s="3">
        <v>3400</v>
      </c>
    </row>
    <row r="10544" spans="1:10" x14ac:dyDescent="0.4">
      <c r="A10544">
        <v>1621641</v>
      </c>
      <c r="B10544">
        <v>96775</v>
      </c>
      <c r="C10544" s="1" t="s">
        <v>2871</v>
      </c>
      <c r="D10544" s="1">
        <v>43308</v>
      </c>
      <c r="E10544" s="1">
        <v>43309</v>
      </c>
      <c r="F10544" t="s">
        <v>5529</v>
      </c>
      <c r="G10544" t="s">
        <v>258</v>
      </c>
      <c r="H10544" t="s">
        <v>4851</v>
      </c>
      <c r="I10544">
        <v>1</v>
      </c>
      <c r="J10544" s="3">
        <v>3300</v>
      </c>
    </row>
    <row r="10545" spans="1:10" x14ac:dyDescent="0.4">
      <c r="A10545">
        <v>1624855</v>
      </c>
      <c r="B10545">
        <v>143840</v>
      </c>
      <c r="C10545" s="1" t="s">
        <v>6973</v>
      </c>
      <c r="D10545" s="1">
        <v>43308</v>
      </c>
      <c r="E10545" s="1">
        <v>43310</v>
      </c>
      <c r="F10545" t="s">
        <v>4904</v>
      </c>
      <c r="G10545" t="s">
        <v>14</v>
      </c>
      <c r="H10545" t="s">
        <v>4851</v>
      </c>
      <c r="I10545">
        <v>3</v>
      </c>
      <c r="J10545" s="3">
        <v>280</v>
      </c>
    </row>
    <row r="10546" spans="1:10" x14ac:dyDescent="0.4">
      <c r="A10546">
        <v>1624954</v>
      </c>
      <c r="B10546">
        <v>144004</v>
      </c>
      <c r="C10546" s="1" t="s">
        <v>4754</v>
      </c>
      <c r="D10546" s="1">
        <v>43308</v>
      </c>
      <c r="E10546" s="1">
        <v>43310</v>
      </c>
      <c r="F10546" t="s">
        <v>5114</v>
      </c>
      <c r="G10546" t="s">
        <v>67</v>
      </c>
      <c r="H10546" t="s">
        <v>4851</v>
      </c>
      <c r="I10546">
        <v>1</v>
      </c>
      <c r="J10546" s="3">
        <v>295</v>
      </c>
    </row>
    <row r="10547" spans="1:10" x14ac:dyDescent="0.4">
      <c r="A10547">
        <v>1624074</v>
      </c>
      <c r="B10547">
        <v>142800</v>
      </c>
      <c r="C10547" s="1" t="s">
        <v>4493</v>
      </c>
      <c r="D10547" s="1">
        <v>43308</v>
      </c>
      <c r="E10547" s="1">
        <v>43310</v>
      </c>
      <c r="F10547" t="s">
        <v>5764</v>
      </c>
      <c r="G10547" t="s">
        <v>22</v>
      </c>
      <c r="H10547" t="s">
        <v>4933</v>
      </c>
      <c r="I10547">
        <v>1</v>
      </c>
      <c r="J10547" s="3">
        <v>4350</v>
      </c>
    </row>
    <row r="10548" spans="1:10" x14ac:dyDescent="0.4">
      <c r="A10548">
        <v>1624171</v>
      </c>
      <c r="B10548">
        <v>138230</v>
      </c>
      <c r="C10548" s="1" t="s">
        <v>4548</v>
      </c>
      <c r="D10548" s="1">
        <v>43308</v>
      </c>
      <c r="E10548" s="1">
        <v>43310</v>
      </c>
      <c r="F10548" t="s">
        <v>4917</v>
      </c>
      <c r="G10548" t="s">
        <v>39</v>
      </c>
      <c r="H10548" t="s">
        <v>4851</v>
      </c>
      <c r="I10548">
        <v>2</v>
      </c>
      <c r="J10548" s="3">
        <v>2500</v>
      </c>
    </row>
    <row r="10549" spans="1:10" x14ac:dyDescent="0.4">
      <c r="A10549">
        <v>1623782</v>
      </c>
      <c r="B10549">
        <v>137994</v>
      </c>
      <c r="C10549" s="1" t="s">
        <v>4384</v>
      </c>
      <c r="D10549" s="1">
        <v>43308</v>
      </c>
      <c r="E10549" s="1">
        <v>43310</v>
      </c>
      <c r="F10549" t="s">
        <v>4874</v>
      </c>
      <c r="G10549" t="s">
        <v>35</v>
      </c>
      <c r="H10549" t="s">
        <v>4851</v>
      </c>
      <c r="I10549">
        <v>1</v>
      </c>
      <c r="J10549" s="3">
        <v>2223</v>
      </c>
    </row>
    <row r="10550" spans="1:10" x14ac:dyDescent="0.4">
      <c r="A10550">
        <v>1623404</v>
      </c>
      <c r="B10550">
        <v>135857</v>
      </c>
      <c r="C10550" s="1" t="s">
        <v>4192</v>
      </c>
      <c r="D10550" s="1">
        <v>43308</v>
      </c>
      <c r="E10550" s="1">
        <v>43309</v>
      </c>
      <c r="F10550" t="s">
        <v>4880</v>
      </c>
      <c r="G10550" t="s">
        <v>14</v>
      </c>
      <c r="H10550" t="s">
        <v>4851</v>
      </c>
      <c r="I10550">
        <v>4</v>
      </c>
      <c r="J10550" s="3">
        <v>700</v>
      </c>
    </row>
    <row r="10551" spans="1:10" x14ac:dyDescent="0.4">
      <c r="A10551">
        <v>1623390</v>
      </c>
      <c r="B10551">
        <v>136972</v>
      </c>
      <c r="C10551" s="1" t="s">
        <v>4187</v>
      </c>
      <c r="D10551" s="1">
        <v>43308</v>
      </c>
      <c r="E10551" s="1">
        <v>43313</v>
      </c>
      <c r="F10551" t="s">
        <v>5572</v>
      </c>
      <c r="G10551" t="s">
        <v>11</v>
      </c>
      <c r="H10551" t="s">
        <v>4851</v>
      </c>
      <c r="I10551">
        <v>5</v>
      </c>
      <c r="J10551" s="3">
        <v>10945</v>
      </c>
    </row>
    <row r="10552" spans="1:10" x14ac:dyDescent="0.4">
      <c r="A10552">
        <v>1623508</v>
      </c>
      <c r="B10552">
        <v>136332</v>
      </c>
      <c r="C10552" s="1" t="s">
        <v>4213</v>
      </c>
      <c r="D10552" s="1">
        <v>43309</v>
      </c>
      <c r="E10552" s="1">
        <v>43310</v>
      </c>
      <c r="F10552" t="s">
        <v>5346</v>
      </c>
      <c r="G10552" t="s">
        <v>81</v>
      </c>
      <c r="H10552" t="s">
        <v>4851</v>
      </c>
      <c r="I10552">
        <v>1</v>
      </c>
      <c r="J10552" s="3">
        <v>1105</v>
      </c>
    </row>
    <row r="10553" spans="1:10" x14ac:dyDescent="0.4">
      <c r="A10553">
        <v>1621904</v>
      </c>
      <c r="B10553">
        <v>97392</v>
      </c>
      <c r="C10553" s="1" t="s">
        <v>3114</v>
      </c>
      <c r="D10553" s="1">
        <v>43309</v>
      </c>
      <c r="E10553" s="1">
        <v>43313</v>
      </c>
      <c r="F10553" t="s">
        <v>5370</v>
      </c>
      <c r="G10553" t="s">
        <v>409</v>
      </c>
      <c r="H10553" t="s">
        <v>4851</v>
      </c>
      <c r="I10553">
        <v>3</v>
      </c>
      <c r="J10553" s="3">
        <v>9000</v>
      </c>
    </row>
    <row r="10554" spans="1:10" x14ac:dyDescent="0.4">
      <c r="A10554">
        <v>1621904</v>
      </c>
      <c r="B10554">
        <v>97769</v>
      </c>
      <c r="C10554" s="1" t="s">
        <v>3114</v>
      </c>
      <c r="D10554" s="1">
        <v>43309</v>
      </c>
      <c r="E10554" s="1">
        <v>43313</v>
      </c>
      <c r="F10554" t="s">
        <v>5370</v>
      </c>
      <c r="G10554" t="s">
        <v>409</v>
      </c>
      <c r="H10554" t="s">
        <v>4851</v>
      </c>
      <c r="I10554">
        <v>36</v>
      </c>
      <c r="J10554" s="3">
        <v>82635</v>
      </c>
    </row>
    <row r="10555" spans="1:10" x14ac:dyDescent="0.4">
      <c r="A10555">
        <v>1621904</v>
      </c>
      <c r="B10555">
        <v>136333</v>
      </c>
      <c r="C10555" s="1" t="s">
        <v>3114</v>
      </c>
      <c r="D10555" s="1">
        <v>43309</v>
      </c>
      <c r="E10555" s="1">
        <v>43313</v>
      </c>
      <c r="F10555" t="s">
        <v>5370</v>
      </c>
      <c r="G10555" t="s">
        <v>409</v>
      </c>
      <c r="H10555" t="s">
        <v>4851</v>
      </c>
      <c r="I10555">
        <v>3</v>
      </c>
      <c r="J10555" s="3">
        <v>6510</v>
      </c>
    </row>
    <row r="10556" spans="1:10" x14ac:dyDescent="0.4">
      <c r="A10556">
        <v>1621904</v>
      </c>
      <c r="B10556">
        <v>136168</v>
      </c>
      <c r="C10556" s="1" t="s">
        <v>3114</v>
      </c>
      <c r="D10556" s="1">
        <v>43309</v>
      </c>
      <c r="E10556" s="1">
        <v>43313</v>
      </c>
      <c r="F10556" t="s">
        <v>5370</v>
      </c>
      <c r="G10556" t="s">
        <v>409</v>
      </c>
      <c r="H10556" t="s">
        <v>4851</v>
      </c>
      <c r="I10556">
        <v>1</v>
      </c>
      <c r="J10556" s="3">
        <v>1595</v>
      </c>
    </row>
    <row r="10557" spans="1:10" x14ac:dyDescent="0.4">
      <c r="A10557">
        <v>1621939</v>
      </c>
      <c r="B10557">
        <v>97768</v>
      </c>
      <c r="C10557" s="1" t="s">
        <v>3142</v>
      </c>
      <c r="D10557" s="1">
        <v>43309</v>
      </c>
      <c r="E10557" s="1">
        <v>43310</v>
      </c>
      <c r="F10557" t="s">
        <v>5350</v>
      </c>
      <c r="G10557" t="s">
        <v>750</v>
      </c>
      <c r="H10557" t="s">
        <v>4851</v>
      </c>
      <c r="I10557">
        <v>11</v>
      </c>
      <c r="J10557" s="3">
        <v>21200</v>
      </c>
    </row>
    <row r="10558" spans="1:10" x14ac:dyDescent="0.4">
      <c r="A10558">
        <v>1621940</v>
      </c>
      <c r="B10558">
        <v>97771</v>
      </c>
      <c r="C10558" s="1" t="s">
        <v>3143</v>
      </c>
      <c r="D10558" s="1">
        <v>43309</v>
      </c>
      <c r="E10558" s="1">
        <v>43310</v>
      </c>
      <c r="F10558" t="s">
        <v>5375</v>
      </c>
      <c r="G10558" t="s">
        <v>132</v>
      </c>
      <c r="H10558" t="s">
        <v>4851</v>
      </c>
      <c r="I10558">
        <v>11</v>
      </c>
      <c r="J10558" s="3">
        <v>15500</v>
      </c>
    </row>
    <row r="10559" spans="1:10" x14ac:dyDescent="0.4">
      <c r="A10559">
        <v>1621941</v>
      </c>
      <c r="B10559">
        <v>97772</v>
      </c>
      <c r="C10559" s="1" t="s">
        <v>3144</v>
      </c>
      <c r="D10559" s="1">
        <v>43309</v>
      </c>
      <c r="E10559" s="1">
        <v>43315</v>
      </c>
      <c r="F10559" t="s">
        <v>5369</v>
      </c>
      <c r="G10559" t="s">
        <v>116</v>
      </c>
      <c r="H10559" t="s">
        <v>4851</v>
      </c>
      <c r="I10559">
        <v>14</v>
      </c>
      <c r="J10559" s="3">
        <v>40900</v>
      </c>
    </row>
    <row r="10560" spans="1:10" x14ac:dyDescent="0.4">
      <c r="A10560">
        <v>1621941</v>
      </c>
      <c r="B10560">
        <v>136331</v>
      </c>
      <c r="C10560" s="1" t="s">
        <v>3144</v>
      </c>
      <c r="D10560" s="1">
        <v>43309</v>
      </c>
      <c r="E10560" s="1">
        <v>43315</v>
      </c>
      <c r="F10560" t="s">
        <v>5369</v>
      </c>
      <c r="G10560" t="s">
        <v>116</v>
      </c>
      <c r="H10560" t="s">
        <v>4851</v>
      </c>
      <c r="I10560">
        <v>3</v>
      </c>
      <c r="J10560" s="3">
        <v>8250</v>
      </c>
    </row>
    <row r="10561" spans="1:10" x14ac:dyDescent="0.4">
      <c r="A10561">
        <v>1622531</v>
      </c>
      <c r="B10561">
        <v>133827</v>
      </c>
      <c r="C10561" s="1" t="s">
        <v>3621</v>
      </c>
      <c r="D10561" s="1">
        <v>43309</v>
      </c>
      <c r="E10561" s="1">
        <v>43311</v>
      </c>
      <c r="F10561" t="s">
        <v>5760</v>
      </c>
      <c r="G10561" t="s">
        <v>116</v>
      </c>
      <c r="H10561" t="s">
        <v>4851</v>
      </c>
      <c r="I10561">
        <v>1</v>
      </c>
      <c r="J10561" s="3">
        <v>1205</v>
      </c>
    </row>
    <row r="10562" spans="1:10" x14ac:dyDescent="0.4">
      <c r="A10562">
        <v>1622531</v>
      </c>
      <c r="B10562">
        <v>137070</v>
      </c>
      <c r="C10562" s="1" t="s">
        <v>3621</v>
      </c>
      <c r="D10562" s="1">
        <v>43309</v>
      </c>
      <c r="E10562" s="1">
        <v>43311</v>
      </c>
      <c r="F10562" t="s">
        <v>5760</v>
      </c>
      <c r="G10562" t="s">
        <v>116</v>
      </c>
      <c r="H10562" t="s">
        <v>4851</v>
      </c>
      <c r="I10562">
        <v>1</v>
      </c>
      <c r="J10562" s="3">
        <v>1345</v>
      </c>
    </row>
    <row r="10563" spans="1:10" x14ac:dyDescent="0.4">
      <c r="A10563">
        <v>1620862</v>
      </c>
      <c r="B10563">
        <v>135649</v>
      </c>
      <c r="C10563" s="1" t="s">
        <v>2279</v>
      </c>
      <c r="D10563" s="1">
        <v>43309</v>
      </c>
      <c r="E10563" s="1">
        <v>43310</v>
      </c>
      <c r="F10563" t="s">
        <v>5293</v>
      </c>
      <c r="G10563" t="s">
        <v>98</v>
      </c>
      <c r="H10563" t="s">
        <v>4851</v>
      </c>
      <c r="I10563">
        <v>1</v>
      </c>
      <c r="J10563" s="3">
        <v>4600</v>
      </c>
    </row>
    <row r="10564" spans="1:10" x14ac:dyDescent="0.4">
      <c r="A10564">
        <v>1620862</v>
      </c>
      <c r="B10564">
        <v>142905</v>
      </c>
      <c r="C10564" s="1" t="s">
        <v>2279</v>
      </c>
      <c r="D10564" s="1">
        <v>43309</v>
      </c>
      <c r="E10564" s="1">
        <v>43310</v>
      </c>
      <c r="F10564" t="s">
        <v>5293</v>
      </c>
      <c r="G10564" t="s">
        <v>98</v>
      </c>
      <c r="H10564" t="s">
        <v>4851</v>
      </c>
      <c r="I10564">
        <v>3</v>
      </c>
      <c r="J10564" s="3">
        <v>3570</v>
      </c>
    </row>
    <row r="10565" spans="1:10" x14ac:dyDescent="0.4">
      <c r="A10565">
        <v>1620862</v>
      </c>
      <c r="B10565">
        <v>97608</v>
      </c>
      <c r="C10565" s="1" t="s">
        <v>2279</v>
      </c>
      <c r="D10565" s="1">
        <v>43309</v>
      </c>
      <c r="E10565" s="1">
        <v>43310</v>
      </c>
      <c r="F10565" t="s">
        <v>5293</v>
      </c>
      <c r="G10565" t="s">
        <v>98</v>
      </c>
      <c r="H10565" t="s">
        <v>4851</v>
      </c>
      <c r="I10565">
        <v>1</v>
      </c>
      <c r="J10565" s="3">
        <v>2200</v>
      </c>
    </row>
    <row r="10566" spans="1:10" x14ac:dyDescent="0.4">
      <c r="A10566">
        <v>1620862</v>
      </c>
      <c r="B10566">
        <v>97270</v>
      </c>
      <c r="C10566" s="1" t="s">
        <v>2279</v>
      </c>
      <c r="D10566" s="1">
        <v>43309</v>
      </c>
      <c r="E10566" s="1">
        <v>43310</v>
      </c>
      <c r="F10566" t="s">
        <v>5293</v>
      </c>
      <c r="G10566" t="s">
        <v>98</v>
      </c>
      <c r="H10566" t="s">
        <v>4851</v>
      </c>
      <c r="I10566">
        <v>1</v>
      </c>
      <c r="J10566" s="3">
        <v>1315</v>
      </c>
    </row>
    <row r="10567" spans="1:10" x14ac:dyDescent="0.4">
      <c r="A10567">
        <v>1620862</v>
      </c>
      <c r="B10567">
        <v>98209</v>
      </c>
      <c r="C10567" s="1" t="s">
        <v>2279</v>
      </c>
      <c r="D10567" s="1">
        <v>43309</v>
      </c>
      <c r="E10567" s="1">
        <v>43310</v>
      </c>
      <c r="F10567" t="s">
        <v>5293</v>
      </c>
      <c r="G10567" t="s">
        <v>98</v>
      </c>
      <c r="H10567" t="s">
        <v>4851</v>
      </c>
      <c r="I10567">
        <v>1</v>
      </c>
      <c r="J10567" s="3">
        <v>2375</v>
      </c>
    </row>
    <row r="10568" spans="1:10" x14ac:dyDescent="0.4">
      <c r="A10568">
        <v>1619001</v>
      </c>
      <c r="B10568">
        <v>129659</v>
      </c>
      <c r="C10568" s="1" t="s">
        <v>1366</v>
      </c>
      <c r="D10568" s="1">
        <v>43309</v>
      </c>
      <c r="E10568" s="1">
        <v>43314</v>
      </c>
      <c r="F10568" t="s">
        <v>4935</v>
      </c>
      <c r="G10568" t="s">
        <v>22</v>
      </c>
      <c r="H10568" t="s">
        <v>4896</v>
      </c>
      <c r="I10568">
        <v>8</v>
      </c>
      <c r="J10568" s="3">
        <v>31200</v>
      </c>
    </row>
    <row r="10569" spans="1:10" x14ac:dyDescent="0.4">
      <c r="A10569">
        <v>1619001</v>
      </c>
      <c r="B10569">
        <v>133994</v>
      </c>
      <c r="C10569" s="1" t="s">
        <v>1366</v>
      </c>
      <c r="D10569" s="1">
        <v>43309</v>
      </c>
      <c r="E10569" s="1">
        <v>43314</v>
      </c>
      <c r="F10569" t="s">
        <v>4935</v>
      </c>
      <c r="G10569" t="s">
        <v>22</v>
      </c>
      <c r="H10569" t="s">
        <v>4896</v>
      </c>
      <c r="I10569">
        <v>2</v>
      </c>
      <c r="J10569" s="3">
        <v>5670</v>
      </c>
    </row>
    <row r="10570" spans="1:10" x14ac:dyDescent="0.4">
      <c r="A10570">
        <v>1619001</v>
      </c>
      <c r="B10570">
        <v>133835</v>
      </c>
      <c r="C10570" s="1" t="s">
        <v>1366</v>
      </c>
      <c r="D10570" s="1">
        <v>43309</v>
      </c>
      <c r="E10570" s="1">
        <v>43314</v>
      </c>
      <c r="F10570" t="s">
        <v>4935</v>
      </c>
      <c r="G10570" t="s">
        <v>22</v>
      </c>
      <c r="H10570" t="s">
        <v>4896</v>
      </c>
      <c r="I10570">
        <v>1</v>
      </c>
      <c r="J10570" s="3">
        <v>2600</v>
      </c>
    </row>
    <row r="10571" spans="1:10" x14ac:dyDescent="0.4">
      <c r="A10571">
        <v>1619001</v>
      </c>
      <c r="B10571">
        <v>135714</v>
      </c>
      <c r="C10571" s="1" t="s">
        <v>1366</v>
      </c>
      <c r="D10571" s="1">
        <v>43309</v>
      </c>
      <c r="E10571" s="1">
        <v>43314</v>
      </c>
      <c r="F10571" t="s">
        <v>4935</v>
      </c>
      <c r="G10571" t="s">
        <v>22</v>
      </c>
      <c r="H10571" t="s">
        <v>4896</v>
      </c>
      <c r="I10571">
        <v>1</v>
      </c>
      <c r="J10571" s="3">
        <v>4060</v>
      </c>
    </row>
    <row r="10572" spans="1:10" x14ac:dyDescent="0.4">
      <c r="A10572">
        <v>1619001</v>
      </c>
      <c r="B10572">
        <v>135648</v>
      </c>
      <c r="C10572" s="1" t="s">
        <v>1366</v>
      </c>
      <c r="D10572" s="1">
        <v>43309</v>
      </c>
      <c r="E10572" s="1">
        <v>43314</v>
      </c>
      <c r="F10572" t="s">
        <v>4935</v>
      </c>
      <c r="G10572" t="s">
        <v>22</v>
      </c>
      <c r="H10572" t="s">
        <v>4896</v>
      </c>
      <c r="I10572">
        <v>4</v>
      </c>
      <c r="J10572" s="3">
        <v>10580</v>
      </c>
    </row>
    <row r="10573" spans="1:10" x14ac:dyDescent="0.4">
      <c r="A10573">
        <v>1619001</v>
      </c>
      <c r="B10573">
        <v>134546</v>
      </c>
      <c r="C10573" s="1" t="s">
        <v>1366</v>
      </c>
      <c r="D10573" s="1">
        <v>43309</v>
      </c>
      <c r="E10573" s="1">
        <v>43314</v>
      </c>
      <c r="F10573" t="s">
        <v>4935</v>
      </c>
      <c r="G10573" t="s">
        <v>22</v>
      </c>
      <c r="H10573" t="s">
        <v>4896</v>
      </c>
      <c r="I10573">
        <v>1</v>
      </c>
      <c r="J10573" s="3">
        <v>5163</v>
      </c>
    </row>
    <row r="10574" spans="1:10" x14ac:dyDescent="0.4">
      <c r="A10574">
        <v>1619001</v>
      </c>
      <c r="B10574">
        <v>134618</v>
      </c>
      <c r="C10574" s="1" t="s">
        <v>1366</v>
      </c>
      <c r="D10574" s="1">
        <v>43309</v>
      </c>
      <c r="E10574" s="1">
        <v>43314</v>
      </c>
      <c r="F10574" t="s">
        <v>4935</v>
      </c>
      <c r="G10574" t="s">
        <v>22</v>
      </c>
      <c r="H10574" t="s">
        <v>4896</v>
      </c>
      <c r="I10574">
        <v>1</v>
      </c>
      <c r="J10574" s="3">
        <v>2200</v>
      </c>
    </row>
    <row r="10575" spans="1:10" x14ac:dyDescent="0.4">
      <c r="A10575">
        <v>1619001</v>
      </c>
      <c r="B10575">
        <v>136196</v>
      </c>
      <c r="C10575" s="1" t="s">
        <v>1366</v>
      </c>
      <c r="D10575" s="1">
        <v>43309</v>
      </c>
      <c r="E10575" s="1">
        <v>43314</v>
      </c>
      <c r="F10575" t="s">
        <v>4935</v>
      </c>
      <c r="G10575" t="s">
        <v>22</v>
      </c>
      <c r="H10575" t="s">
        <v>4896</v>
      </c>
      <c r="I10575">
        <v>3</v>
      </c>
      <c r="J10575" s="3">
        <v>8400</v>
      </c>
    </row>
    <row r="10576" spans="1:10" x14ac:dyDescent="0.4">
      <c r="A10576">
        <v>1619001</v>
      </c>
      <c r="B10576">
        <v>136223</v>
      </c>
      <c r="C10576" s="1" t="s">
        <v>1366</v>
      </c>
      <c r="D10576" s="1">
        <v>43309</v>
      </c>
      <c r="E10576" s="1">
        <v>43314</v>
      </c>
      <c r="F10576" t="s">
        <v>4935</v>
      </c>
      <c r="G10576" t="s">
        <v>22</v>
      </c>
      <c r="H10576" t="s">
        <v>4896</v>
      </c>
      <c r="I10576">
        <v>12</v>
      </c>
      <c r="J10576" s="3">
        <v>27885</v>
      </c>
    </row>
    <row r="10577" spans="1:10" x14ac:dyDescent="0.4">
      <c r="A10577">
        <v>1619001</v>
      </c>
      <c r="B10577">
        <v>140253</v>
      </c>
      <c r="C10577" s="1" t="s">
        <v>1366</v>
      </c>
      <c r="D10577" s="1">
        <v>43309</v>
      </c>
      <c r="E10577" s="1">
        <v>43314</v>
      </c>
      <c r="F10577" t="s">
        <v>4935</v>
      </c>
      <c r="G10577" t="s">
        <v>22</v>
      </c>
      <c r="H10577" t="s">
        <v>4896</v>
      </c>
      <c r="I10577">
        <v>1</v>
      </c>
      <c r="J10577" s="3">
        <v>4060</v>
      </c>
    </row>
    <row r="10578" spans="1:10" x14ac:dyDescent="0.4">
      <c r="A10578">
        <v>1619001</v>
      </c>
      <c r="B10578">
        <v>143860</v>
      </c>
      <c r="C10578" s="1" t="s">
        <v>1366</v>
      </c>
      <c r="D10578" s="1">
        <v>43309</v>
      </c>
      <c r="E10578" s="1">
        <v>43314</v>
      </c>
      <c r="F10578" t="s">
        <v>4935</v>
      </c>
      <c r="G10578" t="s">
        <v>22</v>
      </c>
      <c r="H10578" t="s">
        <v>4896</v>
      </c>
      <c r="I10578">
        <v>8</v>
      </c>
      <c r="J10578" s="3">
        <v>28280</v>
      </c>
    </row>
    <row r="10579" spans="1:10" x14ac:dyDescent="0.4">
      <c r="A10579">
        <v>1619001</v>
      </c>
      <c r="B10579">
        <v>97917</v>
      </c>
      <c r="C10579" s="1" t="s">
        <v>1366</v>
      </c>
      <c r="D10579" s="1">
        <v>43309</v>
      </c>
      <c r="E10579" s="1">
        <v>43314</v>
      </c>
      <c r="F10579" t="s">
        <v>4935</v>
      </c>
      <c r="G10579" t="s">
        <v>22</v>
      </c>
      <c r="H10579" t="s">
        <v>4896</v>
      </c>
      <c r="I10579">
        <v>2</v>
      </c>
      <c r="J10579" s="3">
        <v>8120</v>
      </c>
    </row>
    <row r="10580" spans="1:10" x14ac:dyDescent="0.4">
      <c r="A10580">
        <v>1619001</v>
      </c>
      <c r="B10580">
        <v>97767</v>
      </c>
      <c r="C10580" s="1" t="s">
        <v>1366</v>
      </c>
      <c r="D10580" s="1">
        <v>43309</v>
      </c>
      <c r="E10580" s="1">
        <v>43314</v>
      </c>
      <c r="F10580" t="s">
        <v>4935</v>
      </c>
      <c r="G10580" t="s">
        <v>22</v>
      </c>
      <c r="H10580" t="s">
        <v>4896</v>
      </c>
      <c r="I10580">
        <v>44</v>
      </c>
      <c r="J10580" s="3">
        <v>120303</v>
      </c>
    </row>
    <row r="10581" spans="1:10" x14ac:dyDescent="0.4">
      <c r="A10581">
        <v>1619001</v>
      </c>
      <c r="B10581">
        <v>97501</v>
      </c>
      <c r="C10581" s="1" t="s">
        <v>1366</v>
      </c>
      <c r="D10581" s="1">
        <v>43309</v>
      </c>
      <c r="E10581" s="1">
        <v>43314</v>
      </c>
      <c r="F10581" t="s">
        <v>4935</v>
      </c>
      <c r="G10581" t="s">
        <v>22</v>
      </c>
      <c r="H10581" t="s">
        <v>4896</v>
      </c>
      <c r="I10581">
        <v>3</v>
      </c>
      <c r="J10581" s="3">
        <v>14592</v>
      </c>
    </row>
    <row r="10582" spans="1:10" x14ac:dyDescent="0.4">
      <c r="A10582">
        <v>1619001</v>
      </c>
      <c r="B10582">
        <v>97521</v>
      </c>
      <c r="C10582" s="1" t="s">
        <v>1366</v>
      </c>
      <c r="D10582" s="1">
        <v>43309</v>
      </c>
      <c r="E10582" s="1">
        <v>43314</v>
      </c>
      <c r="F10582" t="s">
        <v>4935</v>
      </c>
      <c r="G10582" t="s">
        <v>22</v>
      </c>
      <c r="H10582" t="s">
        <v>4896</v>
      </c>
      <c r="I10582">
        <v>7</v>
      </c>
      <c r="J10582" s="3">
        <v>23520</v>
      </c>
    </row>
    <row r="10583" spans="1:10" x14ac:dyDescent="0.4">
      <c r="A10583">
        <v>1619001</v>
      </c>
      <c r="B10583">
        <v>97237</v>
      </c>
      <c r="C10583" s="1" t="s">
        <v>1366</v>
      </c>
      <c r="D10583" s="1">
        <v>43309</v>
      </c>
      <c r="E10583" s="1">
        <v>43314</v>
      </c>
      <c r="F10583" t="s">
        <v>4935</v>
      </c>
      <c r="G10583" t="s">
        <v>22</v>
      </c>
      <c r="H10583" t="s">
        <v>4896</v>
      </c>
      <c r="I10583">
        <v>1</v>
      </c>
      <c r="J10583" s="3">
        <v>2615</v>
      </c>
    </row>
    <row r="10584" spans="1:10" x14ac:dyDescent="0.4">
      <c r="A10584">
        <v>1619001</v>
      </c>
      <c r="B10584">
        <v>97319</v>
      </c>
      <c r="C10584" s="1" t="s">
        <v>1366</v>
      </c>
      <c r="D10584" s="1">
        <v>43309</v>
      </c>
      <c r="E10584" s="1">
        <v>43314</v>
      </c>
      <c r="F10584" t="s">
        <v>4935</v>
      </c>
      <c r="G10584" t="s">
        <v>22</v>
      </c>
      <c r="H10584" t="s">
        <v>4896</v>
      </c>
      <c r="I10584">
        <v>1</v>
      </c>
      <c r="J10584" s="3">
        <v>6500</v>
      </c>
    </row>
    <row r="10585" spans="1:10" x14ac:dyDescent="0.4">
      <c r="A10585">
        <v>1619001</v>
      </c>
      <c r="B10585">
        <v>96906</v>
      </c>
      <c r="C10585" s="1" t="s">
        <v>1366</v>
      </c>
      <c r="D10585" s="1">
        <v>43309</v>
      </c>
      <c r="E10585" s="1">
        <v>43314</v>
      </c>
      <c r="F10585" t="s">
        <v>4935</v>
      </c>
      <c r="G10585" t="s">
        <v>22</v>
      </c>
      <c r="H10585" t="s">
        <v>4896</v>
      </c>
      <c r="I10585">
        <v>5</v>
      </c>
      <c r="J10585" s="3">
        <v>9045</v>
      </c>
    </row>
    <row r="10586" spans="1:10" x14ac:dyDescent="0.4">
      <c r="A10586">
        <v>1619001</v>
      </c>
      <c r="B10586">
        <v>96973</v>
      </c>
      <c r="C10586" s="1" t="s">
        <v>1366</v>
      </c>
      <c r="D10586" s="1">
        <v>43309</v>
      </c>
      <c r="E10586" s="1">
        <v>43314</v>
      </c>
      <c r="F10586" t="s">
        <v>4935</v>
      </c>
      <c r="G10586" t="s">
        <v>22</v>
      </c>
      <c r="H10586" t="s">
        <v>4896</v>
      </c>
      <c r="I10586">
        <v>2</v>
      </c>
      <c r="J10586" s="3">
        <v>7020</v>
      </c>
    </row>
    <row r="10587" spans="1:10" x14ac:dyDescent="0.4">
      <c r="A10587">
        <v>1619001</v>
      </c>
      <c r="B10587">
        <v>96352</v>
      </c>
      <c r="C10587" s="1" t="s">
        <v>1366</v>
      </c>
      <c r="D10587" s="1">
        <v>43309</v>
      </c>
      <c r="E10587" s="1">
        <v>43314</v>
      </c>
      <c r="F10587" t="s">
        <v>4935</v>
      </c>
      <c r="G10587" t="s">
        <v>22</v>
      </c>
      <c r="H10587" t="s">
        <v>4896</v>
      </c>
      <c r="I10587">
        <v>8</v>
      </c>
      <c r="J10587" s="3">
        <v>28280</v>
      </c>
    </row>
    <row r="10588" spans="1:10" x14ac:dyDescent="0.4">
      <c r="A10588">
        <v>1619001</v>
      </c>
      <c r="B10588">
        <v>95369</v>
      </c>
      <c r="C10588" s="1" t="s">
        <v>1366</v>
      </c>
      <c r="D10588" s="1">
        <v>43309</v>
      </c>
      <c r="E10588" s="1">
        <v>43314</v>
      </c>
      <c r="F10588" t="s">
        <v>4935</v>
      </c>
      <c r="G10588" t="s">
        <v>22</v>
      </c>
      <c r="H10588" t="s">
        <v>4896</v>
      </c>
      <c r="I10588">
        <v>8</v>
      </c>
      <c r="J10588" s="3">
        <v>31200</v>
      </c>
    </row>
    <row r="10589" spans="1:10" x14ac:dyDescent="0.4">
      <c r="A10589">
        <v>1619001</v>
      </c>
      <c r="B10589">
        <v>93777</v>
      </c>
      <c r="C10589" s="1" t="s">
        <v>1366</v>
      </c>
      <c r="D10589" s="1">
        <v>43309</v>
      </c>
      <c r="E10589" s="1">
        <v>43314</v>
      </c>
      <c r="F10589" t="s">
        <v>4935</v>
      </c>
      <c r="G10589" t="s">
        <v>22</v>
      </c>
      <c r="H10589" t="s">
        <v>4896</v>
      </c>
      <c r="I10589">
        <v>1</v>
      </c>
      <c r="J10589" s="3">
        <v>3600</v>
      </c>
    </row>
    <row r="10590" spans="1:10" x14ac:dyDescent="0.4">
      <c r="A10590">
        <v>1620863</v>
      </c>
      <c r="B10590">
        <v>98210</v>
      </c>
      <c r="C10590" s="1" t="s">
        <v>2280</v>
      </c>
      <c r="D10590" s="1">
        <v>43310</v>
      </c>
      <c r="E10590" s="1">
        <v>43315</v>
      </c>
      <c r="F10590" t="s">
        <v>5293</v>
      </c>
      <c r="G10590" t="s">
        <v>98</v>
      </c>
      <c r="H10590" t="s">
        <v>4851</v>
      </c>
      <c r="I10590">
        <v>2</v>
      </c>
      <c r="J10590" s="3">
        <v>4531</v>
      </c>
    </row>
    <row r="10591" spans="1:10" x14ac:dyDescent="0.4">
      <c r="A10591">
        <v>1620863</v>
      </c>
      <c r="B10591">
        <v>97271</v>
      </c>
      <c r="C10591" s="1" t="s">
        <v>2280</v>
      </c>
      <c r="D10591" s="1">
        <v>43310</v>
      </c>
      <c r="E10591" s="1">
        <v>43315</v>
      </c>
      <c r="F10591" t="s">
        <v>5293</v>
      </c>
      <c r="G10591" t="s">
        <v>98</v>
      </c>
      <c r="H10591" t="s">
        <v>4851</v>
      </c>
      <c r="I10591">
        <v>3</v>
      </c>
      <c r="J10591" s="3">
        <v>5700</v>
      </c>
    </row>
    <row r="10592" spans="1:10" x14ac:dyDescent="0.4">
      <c r="A10592">
        <v>1620863</v>
      </c>
      <c r="B10592">
        <v>97230</v>
      </c>
      <c r="C10592" s="1" t="s">
        <v>2280</v>
      </c>
      <c r="D10592" s="1">
        <v>43310</v>
      </c>
      <c r="E10592" s="1">
        <v>43315</v>
      </c>
      <c r="F10592" t="s">
        <v>5293</v>
      </c>
      <c r="G10592" t="s">
        <v>98</v>
      </c>
      <c r="H10592" t="s">
        <v>4851</v>
      </c>
      <c r="I10592">
        <v>1</v>
      </c>
      <c r="J10592" s="3">
        <v>2116</v>
      </c>
    </row>
    <row r="10593" spans="1:10" x14ac:dyDescent="0.4">
      <c r="A10593">
        <v>1620863</v>
      </c>
      <c r="B10593">
        <v>142909</v>
      </c>
      <c r="C10593" s="1" t="s">
        <v>2280</v>
      </c>
      <c r="D10593" s="1">
        <v>43310</v>
      </c>
      <c r="E10593" s="1">
        <v>43315</v>
      </c>
      <c r="F10593" t="s">
        <v>5293</v>
      </c>
      <c r="G10593" t="s">
        <v>98</v>
      </c>
      <c r="H10593" t="s">
        <v>4851</v>
      </c>
      <c r="I10593">
        <v>2</v>
      </c>
      <c r="J10593" s="3">
        <v>4046</v>
      </c>
    </row>
    <row r="10594" spans="1:10" x14ac:dyDescent="0.4">
      <c r="A10594">
        <v>1620863</v>
      </c>
      <c r="B10594">
        <v>143752</v>
      </c>
      <c r="C10594" s="1" t="s">
        <v>2280</v>
      </c>
      <c r="D10594" s="1">
        <v>43310</v>
      </c>
      <c r="E10594" s="1">
        <v>43315</v>
      </c>
      <c r="F10594" t="s">
        <v>5293</v>
      </c>
      <c r="G10594" t="s">
        <v>98</v>
      </c>
      <c r="H10594" t="s">
        <v>4851</v>
      </c>
      <c r="I10594">
        <v>1</v>
      </c>
      <c r="J10594" s="3">
        <v>4001</v>
      </c>
    </row>
    <row r="10595" spans="1:10" x14ac:dyDescent="0.4">
      <c r="A10595">
        <v>1620863</v>
      </c>
      <c r="B10595">
        <v>134547</v>
      </c>
      <c r="C10595" s="1" t="s">
        <v>2280</v>
      </c>
      <c r="D10595" s="1">
        <v>43310</v>
      </c>
      <c r="E10595" s="1">
        <v>43315</v>
      </c>
      <c r="F10595" t="s">
        <v>5293</v>
      </c>
      <c r="G10595" t="s">
        <v>98</v>
      </c>
      <c r="H10595" t="s">
        <v>4851</v>
      </c>
      <c r="I10595">
        <v>1</v>
      </c>
      <c r="J10595" s="3">
        <v>2500</v>
      </c>
    </row>
    <row r="10596" spans="1:10" x14ac:dyDescent="0.4">
      <c r="A10596">
        <v>1620863</v>
      </c>
      <c r="B10596">
        <v>136217</v>
      </c>
      <c r="C10596" s="1" t="s">
        <v>2280</v>
      </c>
      <c r="D10596" s="1">
        <v>43310</v>
      </c>
      <c r="E10596" s="1">
        <v>43315</v>
      </c>
      <c r="F10596" t="s">
        <v>5293</v>
      </c>
      <c r="G10596" t="s">
        <v>98</v>
      </c>
      <c r="H10596" t="s">
        <v>4851</v>
      </c>
      <c r="I10596">
        <v>1</v>
      </c>
      <c r="J10596" s="3">
        <v>2200</v>
      </c>
    </row>
    <row r="10597" spans="1:10" x14ac:dyDescent="0.4">
      <c r="A10597">
        <v>1620522</v>
      </c>
      <c r="B10597">
        <v>138007</v>
      </c>
      <c r="C10597" s="1" t="s">
        <v>2046</v>
      </c>
      <c r="D10597" s="1">
        <v>43310</v>
      </c>
      <c r="E10597" s="1">
        <v>43315</v>
      </c>
      <c r="F10597" t="s">
        <v>5272</v>
      </c>
      <c r="G10597" t="s">
        <v>222</v>
      </c>
      <c r="H10597" t="s">
        <v>4851</v>
      </c>
      <c r="I10597">
        <v>1</v>
      </c>
      <c r="J10597" s="3">
        <v>1210</v>
      </c>
    </row>
    <row r="10598" spans="1:10" x14ac:dyDescent="0.4">
      <c r="A10598">
        <v>1620522</v>
      </c>
      <c r="B10598">
        <v>98351</v>
      </c>
      <c r="C10598" s="1" t="s">
        <v>2046</v>
      </c>
      <c r="D10598" s="1">
        <v>43310</v>
      </c>
      <c r="E10598" s="1">
        <v>43315</v>
      </c>
      <c r="F10598" t="s">
        <v>5272</v>
      </c>
      <c r="G10598" t="s">
        <v>222</v>
      </c>
      <c r="H10598" t="s">
        <v>4851</v>
      </c>
      <c r="I10598">
        <v>1</v>
      </c>
      <c r="J10598" s="3">
        <v>1900</v>
      </c>
    </row>
    <row r="10599" spans="1:10" x14ac:dyDescent="0.4">
      <c r="A10599">
        <v>1620522</v>
      </c>
      <c r="B10599">
        <v>97687</v>
      </c>
      <c r="C10599" s="1" t="s">
        <v>2046</v>
      </c>
      <c r="D10599" s="1">
        <v>43310</v>
      </c>
      <c r="E10599" s="1">
        <v>43315</v>
      </c>
      <c r="F10599" t="s">
        <v>5272</v>
      </c>
      <c r="G10599" t="s">
        <v>222</v>
      </c>
      <c r="H10599" t="s">
        <v>4851</v>
      </c>
      <c r="I10599">
        <v>5</v>
      </c>
      <c r="J10599" s="3">
        <v>9000</v>
      </c>
    </row>
    <row r="10600" spans="1:10" x14ac:dyDescent="0.4">
      <c r="A10600">
        <v>1620522</v>
      </c>
      <c r="B10600">
        <v>96971</v>
      </c>
      <c r="C10600" s="1" t="s">
        <v>2046</v>
      </c>
      <c r="D10600" s="1">
        <v>43310</v>
      </c>
      <c r="E10600" s="1">
        <v>43315</v>
      </c>
      <c r="F10600" t="s">
        <v>5272</v>
      </c>
      <c r="G10600" t="s">
        <v>222</v>
      </c>
      <c r="H10600" t="s">
        <v>4851</v>
      </c>
      <c r="I10600">
        <v>3</v>
      </c>
      <c r="J10600" s="3">
        <v>4545</v>
      </c>
    </row>
    <row r="10601" spans="1:10" x14ac:dyDescent="0.4">
      <c r="A10601">
        <v>1620522</v>
      </c>
      <c r="B10601">
        <v>93844</v>
      </c>
      <c r="C10601" s="1" t="s">
        <v>2046</v>
      </c>
      <c r="D10601" s="1">
        <v>43310</v>
      </c>
      <c r="E10601" s="1">
        <v>43315</v>
      </c>
      <c r="F10601" t="s">
        <v>5272</v>
      </c>
      <c r="G10601" t="s">
        <v>222</v>
      </c>
      <c r="H10601" t="s">
        <v>4851</v>
      </c>
      <c r="I10601">
        <v>1</v>
      </c>
      <c r="J10601" s="3">
        <v>2700</v>
      </c>
    </row>
    <row r="10602" spans="1:10" x14ac:dyDescent="0.4">
      <c r="A10602">
        <v>1622299</v>
      </c>
      <c r="B10602">
        <v>98484</v>
      </c>
      <c r="C10602" s="1" t="s">
        <v>3438</v>
      </c>
      <c r="D10602" s="1">
        <v>43310</v>
      </c>
      <c r="E10602" s="1">
        <v>43315</v>
      </c>
      <c r="F10602" t="s">
        <v>6397</v>
      </c>
      <c r="G10602" t="s">
        <v>95</v>
      </c>
      <c r="H10602" t="s">
        <v>4851</v>
      </c>
      <c r="I10602">
        <v>1</v>
      </c>
      <c r="J10602" s="3">
        <v>3000</v>
      </c>
    </row>
    <row r="10603" spans="1:10" x14ac:dyDescent="0.4">
      <c r="A10603">
        <v>1622299</v>
      </c>
      <c r="B10603">
        <v>98652</v>
      </c>
      <c r="C10603" s="1" t="s">
        <v>3438</v>
      </c>
      <c r="D10603" s="1">
        <v>43310</v>
      </c>
      <c r="E10603" s="1">
        <v>43315</v>
      </c>
      <c r="F10603" t="s">
        <v>6397</v>
      </c>
      <c r="G10603" t="s">
        <v>95</v>
      </c>
      <c r="H10603" t="s">
        <v>4851</v>
      </c>
      <c r="I10603">
        <v>1</v>
      </c>
      <c r="J10603" s="3">
        <v>3000</v>
      </c>
    </row>
    <row r="10604" spans="1:10" x14ac:dyDescent="0.4">
      <c r="A10604">
        <v>1622299</v>
      </c>
      <c r="B10604">
        <v>133060</v>
      </c>
      <c r="C10604" s="1" t="s">
        <v>3438</v>
      </c>
      <c r="D10604" s="1">
        <v>43310</v>
      </c>
      <c r="E10604" s="1">
        <v>43315</v>
      </c>
      <c r="F10604" t="s">
        <v>6397</v>
      </c>
      <c r="G10604" t="s">
        <v>95</v>
      </c>
      <c r="H10604" t="s">
        <v>4851</v>
      </c>
      <c r="I10604">
        <v>1</v>
      </c>
      <c r="J10604" s="3">
        <v>3000</v>
      </c>
    </row>
    <row r="10605" spans="1:10" x14ac:dyDescent="0.4">
      <c r="A10605">
        <v>1622299</v>
      </c>
      <c r="B10605">
        <v>136241</v>
      </c>
      <c r="C10605" s="1" t="s">
        <v>3438</v>
      </c>
      <c r="D10605" s="1">
        <v>43310</v>
      </c>
      <c r="E10605" s="1">
        <v>43315</v>
      </c>
      <c r="F10605" t="s">
        <v>6397</v>
      </c>
      <c r="G10605" t="s">
        <v>95</v>
      </c>
      <c r="H10605" t="s">
        <v>4851</v>
      </c>
      <c r="I10605">
        <v>1</v>
      </c>
      <c r="J10605" s="3">
        <v>2800</v>
      </c>
    </row>
    <row r="10606" spans="1:10" x14ac:dyDescent="0.4">
      <c r="A10606">
        <v>1621942</v>
      </c>
      <c r="B10606">
        <v>133401</v>
      </c>
      <c r="C10606" s="1" t="s">
        <v>3145</v>
      </c>
      <c r="D10606" s="1">
        <v>43310</v>
      </c>
      <c r="E10606" s="1">
        <v>43315</v>
      </c>
      <c r="F10606" t="s">
        <v>5350</v>
      </c>
      <c r="G10606" t="s">
        <v>750</v>
      </c>
      <c r="H10606" t="s">
        <v>4851</v>
      </c>
      <c r="I10606">
        <v>2</v>
      </c>
      <c r="J10606" s="3">
        <v>3360</v>
      </c>
    </row>
    <row r="10607" spans="1:10" x14ac:dyDescent="0.4">
      <c r="A10607">
        <v>1621942</v>
      </c>
      <c r="B10607">
        <v>97776</v>
      </c>
      <c r="C10607" s="1" t="s">
        <v>3145</v>
      </c>
      <c r="D10607" s="1">
        <v>43310</v>
      </c>
      <c r="E10607" s="1">
        <v>43315</v>
      </c>
      <c r="F10607" t="s">
        <v>5350</v>
      </c>
      <c r="G10607" t="s">
        <v>750</v>
      </c>
      <c r="H10607" t="s">
        <v>4851</v>
      </c>
      <c r="I10607">
        <v>24</v>
      </c>
      <c r="J10607" s="3">
        <v>50555</v>
      </c>
    </row>
    <row r="10608" spans="1:10" x14ac:dyDescent="0.4">
      <c r="A10608">
        <v>1621943</v>
      </c>
      <c r="B10608">
        <v>97777</v>
      </c>
      <c r="C10608" s="1" t="s">
        <v>3146</v>
      </c>
      <c r="D10608" s="1">
        <v>43310</v>
      </c>
      <c r="E10608" s="1">
        <v>43314</v>
      </c>
      <c r="F10608" t="s">
        <v>4880</v>
      </c>
      <c r="G10608" t="s">
        <v>14</v>
      </c>
      <c r="H10608" t="s">
        <v>4851</v>
      </c>
      <c r="I10608">
        <v>1</v>
      </c>
      <c r="J10608" s="3">
        <v>1555</v>
      </c>
    </row>
    <row r="10609" spans="1:10" x14ac:dyDescent="0.4">
      <c r="A10609">
        <v>1621943</v>
      </c>
      <c r="B10609">
        <v>134163</v>
      </c>
      <c r="C10609" s="1" t="s">
        <v>3146</v>
      </c>
      <c r="D10609" s="1">
        <v>43310</v>
      </c>
      <c r="E10609" s="1">
        <v>43314</v>
      </c>
      <c r="F10609" t="s">
        <v>4880</v>
      </c>
      <c r="G10609" t="s">
        <v>14</v>
      </c>
      <c r="H10609" t="s">
        <v>4851</v>
      </c>
      <c r="I10609">
        <v>1</v>
      </c>
      <c r="J10609" s="3">
        <v>1545</v>
      </c>
    </row>
    <row r="10610" spans="1:10" x14ac:dyDescent="0.4">
      <c r="A10610">
        <v>1621905</v>
      </c>
      <c r="B10610">
        <v>133059</v>
      </c>
      <c r="C10610" s="1" t="s">
        <v>3115</v>
      </c>
      <c r="D10610" s="1">
        <v>43310</v>
      </c>
      <c r="E10610" s="1">
        <v>43315</v>
      </c>
      <c r="F10610" t="s">
        <v>5254</v>
      </c>
      <c r="G10610" t="s">
        <v>116</v>
      </c>
      <c r="H10610" t="s">
        <v>4851</v>
      </c>
      <c r="I10610">
        <v>3</v>
      </c>
      <c r="J10610" s="3">
        <v>3524</v>
      </c>
    </row>
    <row r="10611" spans="1:10" x14ac:dyDescent="0.4">
      <c r="A10611">
        <v>1621905</v>
      </c>
      <c r="B10611">
        <v>97778</v>
      </c>
      <c r="C10611" s="1" t="s">
        <v>3115</v>
      </c>
      <c r="D10611" s="1">
        <v>43310</v>
      </c>
      <c r="E10611" s="1">
        <v>43315</v>
      </c>
      <c r="F10611" t="s">
        <v>5254</v>
      </c>
      <c r="G10611" t="s">
        <v>116</v>
      </c>
      <c r="H10611" t="s">
        <v>4851</v>
      </c>
      <c r="I10611">
        <v>1</v>
      </c>
      <c r="J10611" s="3">
        <v>2250</v>
      </c>
    </row>
    <row r="10612" spans="1:10" x14ac:dyDescent="0.4">
      <c r="A10612">
        <v>1621905</v>
      </c>
      <c r="B10612">
        <v>97393</v>
      </c>
      <c r="C10612" s="1" t="s">
        <v>3115</v>
      </c>
      <c r="D10612" s="1">
        <v>43310</v>
      </c>
      <c r="E10612" s="1">
        <v>43315</v>
      </c>
      <c r="F10612" t="s">
        <v>5254</v>
      </c>
      <c r="G10612" t="s">
        <v>116</v>
      </c>
      <c r="H10612" t="s">
        <v>4851</v>
      </c>
      <c r="I10612">
        <v>2</v>
      </c>
      <c r="J10612" s="3">
        <v>1500</v>
      </c>
    </row>
    <row r="10613" spans="1:10" x14ac:dyDescent="0.4">
      <c r="A10613">
        <v>1621905</v>
      </c>
      <c r="B10613">
        <v>98483</v>
      </c>
      <c r="C10613" s="1" t="s">
        <v>3115</v>
      </c>
      <c r="D10613" s="1">
        <v>43310</v>
      </c>
      <c r="E10613" s="1">
        <v>43315</v>
      </c>
      <c r="F10613" t="s">
        <v>5254</v>
      </c>
      <c r="G10613" t="s">
        <v>116</v>
      </c>
      <c r="H10613" t="s">
        <v>4851</v>
      </c>
      <c r="I10613">
        <v>3</v>
      </c>
      <c r="J10613" s="3">
        <v>3524</v>
      </c>
    </row>
    <row r="10614" spans="1:10" x14ac:dyDescent="0.4">
      <c r="A10614">
        <v>1621905</v>
      </c>
      <c r="B10614">
        <v>98636</v>
      </c>
      <c r="C10614" s="1" t="s">
        <v>3115</v>
      </c>
      <c r="D10614" s="1">
        <v>43310</v>
      </c>
      <c r="E10614" s="1">
        <v>43315</v>
      </c>
      <c r="F10614" t="s">
        <v>5254</v>
      </c>
      <c r="G10614" t="s">
        <v>116</v>
      </c>
      <c r="H10614" t="s">
        <v>4851</v>
      </c>
      <c r="I10614">
        <v>3</v>
      </c>
      <c r="J10614" s="3">
        <v>3524</v>
      </c>
    </row>
    <row r="10615" spans="1:10" x14ac:dyDescent="0.4">
      <c r="A10615">
        <v>1621905</v>
      </c>
      <c r="B10615">
        <v>98613</v>
      </c>
      <c r="C10615" s="1" t="s">
        <v>3115</v>
      </c>
      <c r="D10615" s="1">
        <v>43310</v>
      </c>
      <c r="E10615" s="1">
        <v>43315</v>
      </c>
      <c r="F10615" t="s">
        <v>5254</v>
      </c>
      <c r="G10615" t="s">
        <v>116</v>
      </c>
      <c r="H10615" t="s">
        <v>4851</v>
      </c>
      <c r="I10615">
        <v>1</v>
      </c>
      <c r="J10615" s="3">
        <v>2639</v>
      </c>
    </row>
    <row r="10616" spans="1:10" x14ac:dyDescent="0.4">
      <c r="A10616">
        <v>1622047</v>
      </c>
      <c r="B10616">
        <v>97249</v>
      </c>
      <c r="C10616" s="1" t="s">
        <v>3236</v>
      </c>
      <c r="D10616" s="1">
        <v>43310</v>
      </c>
      <c r="E10616" s="1">
        <v>43317</v>
      </c>
      <c r="F10616" t="s">
        <v>5097</v>
      </c>
      <c r="G10616" t="s">
        <v>22</v>
      </c>
      <c r="H10616" t="s">
        <v>5132</v>
      </c>
      <c r="I10616">
        <v>1</v>
      </c>
      <c r="J10616" s="3">
        <v>14000</v>
      </c>
    </row>
    <row r="10617" spans="1:10" x14ac:dyDescent="0.4">
      <c r="A10617">
        <v>1622047</v>
      </c>
      <c r="B10617">
        <v>136677</v>
      </c>
      <c r="C10617" s="1" t="s">
        <v>3236</v>
      </c>
      <c r="D10617" s="1">
        <v>43310</v>
      </c>
      <c r="E10617" s="1">
        <v>43317</v>
      </c>
      <c r="F10617" t="s">
        <v>5097</v>
      </c>
      <c r="G10617" t="s">
        <v>22</v>
      </c>
      <c r="H10617" t="s">
        <v>5132</v>
      </c>
      <c r="I10617">
        <v>2</v>
      </c>
      <c r="J10617" s="3">
        <v>4350</v>
      </c>
    </row>
    <row r="10618" spans="1:10" x14ac:dyDescent="0.4">
      <c r="A10618">
        <v>1621826</v>
      </c>
      <c r="B10618">
        <v>97770</v>
      </c>
      <c r="C10618" s="1" t="s">
        <v>3034</v>
      </c>
      <c r="D10618" s="1">
        <v>43310</v>
      </c>
      <c r="E10618" s="1">
        <v>43315</v>
      </c>
      <c r="F10618" t="s">
        <v>5375</v>
      </c>
      <c r="G10618" t="s">
        <v>132</v>
      </c>
      <c r="H10618" t="s">
        <v>4851</v>
      </c>
      <c r="I10618">
        <v>11</v>
      </c>
      <c r="J10618" s="3">
        <v>47850</v>
      </c>
    </row>
    <row r="10619" spans="1:10" x14ac:dyDescent="0.4">
      <c r="A10619">
        <v>1621826</v>
      </c>
      <c r="B10619">
        <v>136214</v>
      </c>
      <c r="C10619" s="1" t="s">
        <v>3034</v>
      </c>
      <c r="D10619" s="1">
        <v>43310</v>
      </c>
      <c r="E10619" s="1">
        <v>43315</v>
      </c>
      <c r="F10619" t="s">
        <v>5375</v>
      </c>
      <c r="G10619" t="s">
        <v>132</v>
      </c>
      <c r="H10619" t="s">
        <v>4851</v>
      </c>
      <c r="I10619">
        <v>7</v>
      </c>
      <c r="J10619" s="3">
        <v>13650</v>
      </c>
    </row>
    <row r="10620" spans="1:10" x14ac:dyDescent="0.4">
      <c r="A10620">
        <v>1621821</v>
      </c>
      <c r="B10620">
        <v>96907</v>
      </c>
      <c r="C10620" s="1" t="s">
        <v>3029</v>
      </c>
      <c r="D10620" s="1">
        <v>43310</v>
      </c>
      <c r="E10620" s="1">
        <v>43315</v>
      </c>
      <c r="F10620" t="s">
        <v>5373</v>
      </c>
      <c r="G10620" t="s">
        <v>22</v>
      </c>
      <c r="H10620" t="s">
        <v>4910</v>
      </c>
      <c r="I10620">
        <v>8</v>
      </c>
      <c r="J10620" s="3">
        <v>40020</v>
      </c>
    </row>
    <row r="10621" spans="1:10" x14ac:dyDescent="0.4">
      <c r="A10621">
        <v>1621732</v>
      </c>
      <c r="B10621">
        <v>97522</v>
      </c>
      <c r="C10621" s="1" t="s">
        <v>2945</v>
      </c>
      <c r="D10621" s="1">
        <v>43310</v>
      </c>
      <c r="E10621" s="1">
        <v>43312</v>
      </c>
      <c r="F10621" t="s">
        <v>5097</v>
      </c>
      <c r="G10621" t="s">
        <v>22</v>
      </c>
      <c r="H10621" t="s">
        <v>5132</v>
      </c>
      <c r="I10621">
        <v>1</v>
      </c>
      <c r="J10621" s="3">
        <v>2500</v>
      </c>
    </row>
    <row r="10622" spans="1:10" x14ac:dyDescent="0.4">
      <c r="A10622">
        <v>1621732</v>
      </c>
      <c r="B10622">
        <v>136695</v>
      </c>
      <c r="C10622" s="1" t="s">
        <v>2945</v>
      </c>
      <c r="D10622" s="1">
        <v>43310</v>
      </c>
      <c r="E10622" s="1">
        <v>43312</v>
      </c>
      <c r="F10622" t="s">
        <v>5097</v>
      </c>
      <c r="G10622" t="s">
        <v>22</v>
      </c>
      <c r="H10622" t="s">
        <v>5132</v>
      </c>
      <c r="I10622">
        <v>2</v>
      </c>
      <c r="J10622" s="3">
        <v>4900</v>
      </c>
    </row>
    <row r="10623" spans="1:10" x14ac:dyDescent="0.4">
      <c r="A10623">
        <v>1621713</v>
      </c>
      <c r="B10623">
        <v>135651</v>
      </c>
      <c r="C10623" s="1" t="s">
        <v>2931</v>
      </c>
      <c r="D10623" s="1">
        <v>43310</v>
      </c>
      <c r="E10623" s="1">
        <v>43315</v>
      </c>
      <c r="F10623" t="s">
        <v>5346</v>
      </c>
      <c r="G10623" t="s">
        <v>81</v>
      </c>
      <c r="H10623" t="s">
        <v>4851</v>
      </c>
      <c r="I10623">
        <v>2</v>
      </c>
      <c r="J10623" s="3">
        <v>3200</v>
      </c>
    </row>
    <row r="10624" spans="1:10" x14ac:dyDescent="0.4">
      <c r="A10624">
        <v>1621713</v>
      </c>
      <c r="B10624">
        <v>135522</v>
      </c>
      <c r="C10624" s="1" t="s">
        <v>2931</v>
      </c>
      <c r="D10624" s="1">
        <v>43310</v>
      </c>
      <c r="E10624" s="1">
        <v>43315</v>
      </c>
      <c r="F10624" t="s">
        <v>5346</v>
      </c>
      <c r="G10624" t="s">
        <v>81</v>
      </c>
      <c r="H10624" t="s">
        <v>4851</v>
      </c>
      <c r="I10624">
        <v>1</v>
      </c>
      <c r="J10624" s="3">
        <v>2445</v>
      </c>
    </row>
    <row r="10625" spans="1:10" x14ac:dyDescent="0.4">
      <c r="A10625">
        <v>1621713</v>
      </c>
      <c r="B10625">
        <v>136225</v>
      </c>
      <c r="C10625" s="1" t="s">
        <v>2931</v>
      </c>
      <c r="D10625" s="1">
        <v>43310</v>
      </c>
      <c r="E10625" s="1">
        <v>43315</v>
      </c>
      <c r="F10625" t="s">
        <v>5346</v>
      </c>
      <c r="G10625" t="s">
        <v>81</v>
      </c>
      <c r="H10625" t="s">
        <v>4851</v>
      </c>
      <c r="I10625">
        <v>6</v>
      </c>
      <c r="J10625" s="3">
        <v>12825</v>
      </c>
    </row>
    <row r="10626" spans="1:10" x14ac:dyDescent="0.4">
      <c r="A10626">
        <v>1621713</v>
      </c>
      <c r="B10626">
        <v>96905</v>
      </c>
      <c r="C10626" s="1" t="s">
        <v>2931</v>
      </c>
      <c r="D10626" s="1">
        <v>43310</v>
      </c>
      <c r="E10626" s="1">
        <v>43315</v>
      </c>
      <c r="F10626" t="s">
        <v>5346</v>
      </c>
      <c r="G10626" t="s">
        <v>81</v>
      </c>
      <c r="H10626" t="s">
        <v>4851</v>
      </c>
      <c r="I10626">
        <v>1</v>
      </c>
      <c r="J10626" s="3">
        <v>1800</v>
      </c>
    </row>
    <row r="10627" spans="1:10" x14ac:dyDescent="0.4">
      <c r="A10627">
        <v>1621713</v>
      </c>
      <c r="B10627">
        <v>97773</v>
      </c>
      <c r="C10627" s="1" t="s">
        <v>2931</v>
      </c>
      <c r="D10627" s="1">
        <v>43310</v>
      </c>
      <c r="E10627" s="1">
        <v>43315</v>
      </c>
      <c r="F10627" t="s">
        <v>5346</v>
      </c>
      <c r="G10627" t="s">
        <v>81</v>
      </c>
      <c r="H10627" t="s">
        <v>4851</v>
      </c>
      <c r="I10627">
        <v>25</v>
      </c>
      <c r="J10627" s="3">
        <v>77200</v>
      </c>
    </row>
    <row r="10628" spans="1:10" x14ac:dyDescent="0.4">
      <c r="A10628">
        <v>1621666</v>
      </c>
      <c r="B10628">
        <v>96970</v>
      </c>
      <c r="C10628" s="1" t="s">
        <v>2895</v>
      </c>
      <c r="D10628" s="1">
        <v>43310</v>
      </c>
      <c r="E10628" s="1">
        <v>43315</v>
      </c>
      <c r="F10628" t="s">
        <v>6563</v>
      </c>
      <c r="G10628" t="s">
        <v>22</v>
      </c>
      <c r="H10628" t="s">
        <v>4972</v>
      </c>
      <c r="I10628">
        <v>2</v>
      </c>
      <c r="J10628" s="3">
        <v>7200</v>
      </c>
    </row>
    <row r="10629" spans="1:10" x14ac:dyDescent="0.4">
      <c r="A10629">
        <v>1621666</v>
      </c>
      <c r="B10629">
        <v>136335</v>
      </c>
      <c r="C10629" s="1" t="s">
        <v>2895</v>
      </c>
      <c r="D10629" s="1">
        <v>43310</v>
      </c>
      <c r="E10629" s="1">
        <v>43315</v>
      </c>
      <c r="F10629" t="s">
        <v>6563</v>
      </c>
      <c r="G10629" t="s">
        <v>22</v>
      </c>
      <c r="H10629" t="s">
        <v>4972</v>
      </c>
      <c r="I10629">
        <v>1</v>
      </c>
      <c r="J10629" s="3">
        <v>3274</v>
      </c>
    </row>
    <row r="10630" spans="1:10" x14ac:dyDescent="0.4">
      <c r="A10630">
        <v>1621668</v>
      </c>
      <c r="B10630">
        <v>96972</v>
      </c>
      <c r="C10630" s="1" t="s">
        <v>6565</v>
      </c>
      <c r="D10630" s="1">
        <v>43310</v>
      </c>
      <c r="E10630" s="1">
        <v>43315</v>
      </c>
      <c r="F10630" t="s">
        <v>6566</v>
      </c>
      <c r="G10630" t="s">
        <v>22</v>
      </c>
      <c r="H10630" t="s">
        <v>4896</v>
      </c>
      <c r="I10630">
        <v>3</v>
      </c>
      <c r="J10630" s="3">
        <v>8100</v>
      </c>
    </row>
    <row r="10631" spans="1:10" x14ac:dyDescent="0.4">
      <c r="A10631">
        <v>1621668</v>
      </c>
      <c r="B10631">
        <v>97502</v>
      </c>
      <c r="C10631" s="1" t="s">
        <v>6565</v>
      </c>
      <c r="D10631" s="1">
        <v>43310</v>
      </c>
      <c r="E10631" s="1">
        <v>43315</v>
      </c>
      <c r="F10631" t="s">
        <v>6566</v>
      </c>
      <c r="G10631" t="s">
        <v>22</v>
      </c>
      <c r="H10631" t="s">
        <v>4896</v>
      </c>
      <c r="I10631">
        <v>1</v>
      </c>
      <c r="J10631" s="3">
        <v>3200</v>
      </c>
    </row>
    <row r="10632" spans="1:10" x14ac:dyDescent="0.4">
      <c r="A10632">
        <v>1621668</v>
      </c>
      <c r="B10632">
        <v>136169</v>
      </c>
      <c r="C10632" s="1" t="s">
        <v>6565</v>
      </c>
      <c r="D10632" s="1">
        <v>43310</v>
      </c>
      <c r="E10632" s="1">
        <v>43315</v>
      </c>
      <c r="F10632" t="s">
        <v>6566</v>
      </c>
      <c r="G10632" t="s">
        <v>22</v>
      </c>
      <c r="H10632" t="s">
        <v>4896</v>
      </c>
      <c r="I10632">
        <v>4</v>
      </c>
      <c r="J10632" s="3">
        <v>10884</v>
      </c>
    </row>
    <row r="10633" spans="1:10" x14ac:dyDescent="0.4">
      <c r="A10633">
        <v>1621668</v>
      </c>
      <c r="B10633">
        <v>135650</v>
      </c>
      <c r="C10633" s="1" t="s">
        <v>6565</v>
      </c>
      <c r="D10633" s="1">
        <v>43310</v>
      </c>
      <c r="E10633" s="1">
        <v>43315</v>
      </c>
      <c r="F10633" t="s">
        <v>6566</v>
      </c>
      <c r="G10633" t="s">
        <v>22</v>
      </c>
      <c r="H10633" t="s">
        <v>4896</v>
      </c>
      <c r="I10633">
        <v>1</v>
      </c>
      <c r="J10633" s="3">
        <v>3200</v>
      </c>
    </row>
    <row r="10634" spans="1:10" x14ac:dyDescent="0.4">
      <c r="A10634">
        <v>1621457</v>
      </c>
      <c r="B10634">
        <v>96146</v>
      </c>
      <c r="C10634" s="1" t="s">
        <v>2726</v>
      </c>
      <c r="D10634" s="1">
        <v>43310</v>
      </c>
      <c r="E10634" s="1">
        <v>43315</v>
      </c>
      <c r="F10634" t="s">
        <v>5274</v>
      </c>
      <c r="G10634" t="s">
        <v>222</v>
      </c>
      <c r="H10634" t="s">
        <v>4851</v>
      </c>
      <c r="I10634">
        <v>2</v>
      </c>
      <c r="J10634" s="3">
        <v>3700</v>
      </c>
    </row>
    <row r="10635" spans="1:10" x14ac:dyDescent="0.4">
      <c r="A10635">
        <v>1621457</v>
      </c>
      <c r="B10635">
        <v>135703</v>
      </c>
      <c r="C10635" s="1" t="s">
        <v>2726</v>
      </c>
      <c r="D10635" s="1">
        <v>43310</v>
      </c>
      <c r="E10635" s="1">
        <v>43315</v>
      </c>
      <c r="F10635" t="s">
        <v>5274</v>
      </c>
      <c r="G10635" t="s">
        <v>222</v>
      </c>
      <c r="H10635" t="s">
        <v>4851</v>
      </c>
      <c r="I10635">
        <v>1</v>
      </c>
      <c r="J10635" s="3">
        <v>1300</v>
      </c>
    </row>
    <row r="10636" spans="1:10" x14ac:dyDescent="0.4">
      <c r="A10636">
        <v>1621398</v>
      </c>
      <c r="B10636">
        <v>136334</v>
      </c>
      <c r="C10636" s="1" t="s">
        <v>2672</v>
      </c>
      <c r="D10636" s="1">
        <v>43310</v>
      </c>
      <c r="E10636" s="1">
        <v>43314</v>
      </c>
      <c r="F10636" t="s">
        <v>5621</v>
      </c>
      <c r="G10636" t="s">
        <v>316</v>
      </c>
      <c r="H10636" t="s">
        <v>4851</v>
      </c>
      <c r="I10636">
        <v>2</v>
      </c>
      <c r="J10636" s="3">
        <v>2800</v>
      </c>
    </row>
    <row r="10637" spans="1:10" x14ac:dyDescent="0.4">
      <c r="A10637">
        <v>1621398</v>
      </c>
      <c r="B10637">
        <v>137064</v>
      </c>
      <c r="C10637" s="1" t="s">
        <v>2672</v>
      </c>
      <c r="D10637" s="1">
        <v>43310</v>
      </c>
      <c r="E10637" s="1">
        <v>43314</v>
      </c>
      <c r="F10637" t="s">
        <v>5621</v>
      </c>
      <c r="G10637" t="s">
        <v>316</v>
      </c>
      <c r="H10637" t="s">
        <v>4851</v>
      </c>
      <c r="I10637">
        <v>2</v>
      </c>
      <c r="J10637" s="3">
        <v>4400</v>
      </c>
    </row>
    <row r="10638" spans="1:10" x14ac:dyDescent="0.4">
      <c r="A10638">
        <v>1621398</v>
      </c>
      <c r="B10638">
        <v>137066</v>
      </c>
      <c r="C10638" s="1" t="s">
        <v>2672</v>
      </c>
      <c r="D10638" s="1">
        <v>43310</v>
      </c>
      <c r="E10638" s="1">
        <v>43314</v>
      </c>
      <c r="F10638" t="s">
        <v>5621</v>
      </c>
      <c r="G10638" t="s">
        <v>316</v>
      </c>
      <c r="H10638" t="s">
        <v>4851</v>
      </c>
      <c r="I10638">
        <v>1</v>
      </c>
      <c r="J10638" s="3">
        <v>2200</v>
      </c>
    </row>
    <row r="10639" spans="1:10" x14ac:dyDescent="0.4">
      <c r="A10639">
        <v>1621398</v>
      </c>
      <c r="B10639">
        <v>141398</v>
      </c>
      <c r="C10639" s="1" t="s">
        <v>2672</v>
      </c>
      <c r="D10639" s="1">
        <v>43310</v>
      </c>
      <c r="E10639" s="1">
        <v>43314</v>
      </c>
      <c r="F10639" t="s">
        <v>5621</v>
      </c>
      <c r="G10639" t="s">
        <v>316</v>
      </c>
      <c r="H10639" t="s">
        <v>4851</v>
      </c>
      <c r="I10639">
        <v>2</v>
      </c>
      <c r="J10639" s="3">
        <v>4400</v>
      </c>
    </row>
    <row r="10640" spans="1:10" x14ac:dyDescent="0.4">
      <c r="A10640">
        <v>1621398</v>
      </c>
      <c r="B10640">
        <v>97774</v>
      </c>
      <c r="C10640" s="1" t="s">
        <v>2672</v>
      </c>
      <c r="D10640" s="1">
        <v>43310</v>
      </c>
      <c r="E10640" s="1">
        <v>43314</v>
      </c>
      <c r="F10640" t="s">
        <v>5621</v>
      </c>
      <c r="G10640" t="s">
        <v>316</v>
      </c>
      <c r="H10640" t="s">
        <v>4851</v>
      </c>
      <c r="I10640">
        <v>13</v>
      </c>
      <c r="J10640" s="3">
        <v>25650</v>
      </c>
    </row>
    <row r="10641" spans="1:10" x14ac:dyDescent="0.4">
      <c r="A10641">
        <v>1621398</v>
      </c>
      <c r="B10641">
        <v>96688</v>
      </c>
      <c r="C10641" s="1" t="s">
        <v>2672</v>
      </c>
      <c r="D10641" s="1">
        <v>43310</v>
      </c>
      <c r="E10641" s="1">
        <v>43314</v>
      </c>
      <c r="F10641" t="s">
        <v>5621</v>
      </c>
      <c r="G10641" t="s">
        <v>316</v>
      </c>
      <c r="H10641" t="s">
        <v>4851</v>
      </c>
      <c r="I10641">
        <v>1</v>
      </c>
      <c r="J10641" s="3">
        <v>3593</v>
      </c>
    </row>
    <row r="10642" spans="1:10" x14ac:dyDescent="0.4">
      <c r="A10642">
        <v>1621395</v>
      </c>
      <c r="B10642">
        <v>135976</v>
      </c>
      <c r="C10642" s="1" t="s">
        <v>2669</v>
      </c>
      <c r="D10642" s="1">
        <v>43310</v>
      </c>
      <c r="E10642" s="1">
        <v>43314</v>
      </c>
      <c r="F10642" t="s">
        <v>4874</v>
      </c>
      <c r="G10642" t="s">
        <v>35</v>
      </c>
      <c r="H10642" t="s">
        <v>4851</v>
      </c>
      <c r="I10642">
        <v>1</v>
      </c>
      <c r="J10642" s="3">
        <v>2300</v>
      </c>
    </row>
    <row r="10643" spans="1:10" x14ac:dyDescent="0.4">
      <c r="A10643">
        <v>1621395</v>
      </c>
      <c r="B10643">
        <v>96725</v>
      </c>
      <c r="C10643" s="1" t="s">
        <v>2669</v>
      </c>
      <c r="D10643" s="1">
        <v>43310</v>
      </c>
      <c r="E10643" s="1">
        <v>43314</v>
      </c>
      <c r="F10643" t="s">
        <v>4874</v>
      </c>
      <c r="G10643" t="s">
        <v>35</v>
      </c>
      <c r="H10643" t="s">
        <v>4851</v>
      </c>
      <c r="I10643">
        <v>2</v>
      </c>
      <c r="J10643" s="3">
        <v>4600</v>
      </c>
    </row>
    <row r="10644" spans="1:10" x14ac:dyDescent="0.4">
      <c r="A10644">
        <v>1621395</v>
      </c>
      <c r="B10644">
        <v>96908</v>
      </c>
      <c r="C10644" s="1" t="s">
        <v>2669</v>
      </c>
      <c r="D10644" s="1">
        <v>43310</v>
      </c>
      <c r="E10644" s="1">
        <v>43314</v>
      </c>
      <c r="F10644" t="s">
        <v>4874</v>
      </c>
      <c r="G10644" t="s">
        <v>35</v>
      </c>
      <c r="H10644" t="s">
        <v>4851</v>
      </c>
      <c r="I10644">
        <v>1</v>
      </c>
      <c r="J10644" s="3">
        <v>1675</v>
      </c>
    </row>
    <row r="10645" spans="1:10" x14ac:dyDescent="0.4">
      <c r="A10645">
        <v>1621395</v>
      </c>
      <c r="B10645">
        <v>96353</v>
      </c>
      <c r="C10645" s="1" t="s">
        <v>2669</v>
      </c>
      <c r="D10645" s="1">
        <v>43310</v>
      </c>
      <c r="E10645" s="1">
        <v>43314</v>
      </c>
      <c r="F10645" t="s">
        <v>4874</v>
      </c>
      <c r="G10645" t="s">
        <v>35</v>
      </c>
      <c r="H10645" t="s">
        <v>4851</v>
      </c>
      <c r="I10645">
        <v>1</v>
      </c>
      <c r="J10645" s="3">
        <v>3875</v>
      </c>
    </row>
    <row r="10646" spans="1:10" x14ac:dyDescent="0.4">
      <c r="A10646">
        <v>1621395</v>
      </c>
      <c r="B10646">
        <v>97775</v>
      </c>
      <c r="C10646" s="1" t="s">
        <v>2669</v>
      </c>
      <c r="D10646" s="1">
        <v>43310</v>
      </c>
      <c r="E10646" s="1">
        <v>43314</v>
      </c>
      <c r="F10646" t="s">
        <v>4874</v>
      </c>
      <c r="G10646" t="s">
        <v>35</v>
      </c>
      <c r="H10646" t="s">
        <v>4851</v>
      </c>
      <c r="I10646">
        <v>13</v>
      </c>
      <c r="J10646" s="3">
        <v>35700</v>
      </c>
    </row>
    <row r="10647" spans="1:10" x14ac:dyDescent="0.4">
      <c r="A10647">
        <v>1621395</v>
      </c>
      <c r="B10647">
        <v>97787</v>
      </c>
      <c r="C10647" s="1" t="s">
        <v>2669</v>
      </c>
      <c r="D10647" s="1">
        <v>43310</v>
      </c>
      <c r="E10647" s="1">
        <v>43314</v>
      </c>
      <c r="F10647" t="s">
        <v>4874</v>
      </c>
      <c r="G10647" t="s">
        <v>35</v>
      </c>
      <c r="H10647" t="s">
        <v>4851</v>
      </c>
      <c r="I10647">
        <v>3</v>
      </c>
      <c r="J10647" s="3">
        <v>7572</v>
      </c>
    </row>
    <row r="10648" spans="1:10" x14ac:dyDescent="0.4">
      <c r="A10648">
        <v>1623321</v>
      </c>
      <c r="B10648">
        <v>140199</v>
      </c>
      <c r="C10648" s="1" t="s">
        <v>6848</v>
      </c>
      <c r="D10648" s="1">
        <v>43310</v>
      </c>
      <c r="E10648" s="1">
        <v>43313</v>
      </c>
      <c r="F10648" t="s">
        <v>5601</v>
      </c>
      <c r="G10648" t="s">
        <v>60</v>
      </c>
      <c r="H10648" t="s">
        <v>4851</v>
      </c>
      <c r="I10648">
        <v>2</v>
      </c>
      <c r="J10648" s="3">
        <v>4600</v>
      </c>
    </row>
    <row r="10649" spans="1:10" x14ac:dyDescent="0.4">
      <c r="A10649">
        <v>1623051</v>
      </c>
      <c r="B10649">
        <v>135673</v>
      </c>
      <c r="C10649" s="1" t="s">
        <v>4045</v>
      </c>
      <c r="D10649" s="1">
        <v>43310</v>
      </c>
      <c r="E10649" s="1">
        <v>43314</v>
      </c>
      <c r="F10649" t="s">
        <v>5352</v>
      </c>
      <c r="G10649" t="s">
        <v>60</v>
      </c>
      <c r="H10649" t="s">
        <v>5853</v>
      </c>
      <c r="I10649">
        <v>1</v>
      </c>
      <c r="J10649" s="3">
        <v>2639</v>
      </c>
    </row>
    <row r="10650" spans="1:10" x14ac:dyDescent="0.4">
      <c r="A10650">
        <v>1622573</v>
      </c>
      <c r="B10650">
        <v>133806</v>
      </c>
      <c r="C10650" s="1" t="s">
        <v>3651</v>
      </c>
      <c r="D10650" s="1">
        <v>43310</v>
      </c>
      <c r="E10650" s="1">
        <v>43314</v>
      </c>
      <c r="F10650" t="s">
        <v>6741</v>
      </c>
      <c r="G10650" t="s">
        <v>287</v>
      </c>
      <c r="H10650" t="s">
        <v>4851</v>
      </c>
      <c r="I10650">
        <v>1</v>
      </c>
      <c r="J10650" s="3">
        <v>2450</v>
      </c>
    </row>
    <row r="10651" spans="1:10" x14ac:dyDescent="0.4">
      <c r="A10651">
        <v>1622796</v>
      </c>
      <c r="B10651">
        <v>136015</v>
      </c>
      <c r="C10651" s="1" t="s">
        <v>6781</v>
      </c>
      <c r="D10651" s="1">
        <v>43310</v>
      </c>
      <c r="E10651" s="1">
        <v>43315</v>
      </c>
      <c r="F10651" t="s">
        <v>6140</v>
      </c>
      <c r="G10651" t="s">
        <v>60</v>
      </c>
      <c r="H10651" t="s">
        <v>4851</v>
      </c>
      <c r="I10651">
        <v>1</v>
      </c>
      <c r="J10651" s="3">
        <v>2000</v>
      </c>
    </row>
    <row r="10652" spans="1:10" x14ac:dyDescent="0.4">
      <c r="A10652">
        <v>1622796</v>
      </c>
      <c r="B10652">
        <v>136453</v>
      </c>
      <c r="C10652" s="1" t="s">
        <v>6781</v>
      </c>
      <c r="D10652" s="1">
        <v>43310</v>
      </c>
      <c r="E10652" s="1">
        <v>43315</v>
      </c>
      <c r="F10652" t="s">
        <v>6140</v>
      </c>
      <c r="G10652" t="s">
        <v>60</v>
      </c>
      <c r="H10652" t="s">
        <v>4851</v>
      </c>
      <c r="I10652">
        <v>1</v>
      </c>
      <c r="J10652" s="3">
        <v>2231</v>
      </c>
    </row>
    <row r="10653" spans="1:10" x14ac:dyDescent="0.4">
      <c r="A10653">
        <v>1622796</v>
      </c>
      <c r="B10653">
        <v>137999</v>
      </c>
      <c r="C10653" s="1" t="s">
        <v>6781</v>
      </c>
      <c r="D10653" s="1">
        <v>43310</v>
      </c>
      <c r="E10653" s="1">
        <v>43315</v>
      </c>
      <c r="F10653" t="s">
        <v>6140</v>
      </c>
      <c r="G10653" t="s">
        <v>60</v>
      </c>
      <c r="H10653" t="s">
        <v>4851</v>
      </c>
      <c r="I10653">
        <v>1</v>
      </c>
      <c r="J10653" s="3">
        <v>2981</v>
      </c>
    </row>
    <row r="10654" spans="1:10" x14ac:dyDescent="0.4">
      <c r="A10654">
        <v>1623247</v>
      </c>
      <c r="B10654">
        <v>135597</v>
      </c>
      <c r="C10654" s="1" t="s">
        <v>4126</v>
      </c>
      <c r="D10654" s="1">
        <v>43311</v>
      </c>
      <c r="E10654" s="1">
        <v>43317</v>
      </c>
      <c r="F10654" t="s">
        <v>4979</v>
      </c>
      <c r="G10654" t="s">
        <v>60</v>
      </c>
      <c r="H10654" t="s">
        <v>4851</v>
      </c>
      <c r="I10654">
        <v>1</v>
      </c>
      <c r="J10654" s="3">
        <v>2375</v>
      </c>
    </row>
    <row r="10655" spans="1:10" x14ac:dyDescent="0.4">
      <c r="A10655">
        <v>1623665</v>
      </c>
      <c r="B10655">
        <v>136780</v>
      </c>
      <c r="C10655" s="1" t="s">
        <v>4313</v>
      </c>
      <c r="D10655" s="1">
        <v>43311</v>
      </c>
      <c r="E10655" s="1">
        <v>43313</v>
      </c>
      <c r="F10655" t="s">
        <v>5043</v>
      </c>
      <c r="G10655" t="s">
        <v>22</v>
      </c>
      <c r="H10655" t="s">
        <v>4991</v>
      </c>
      <c r="I10655">
        <v>2</v>
      </c>
      <c r="J10655" s="3">
        <v>7200</v>
      </c>
    </row>
    <row r="10656" spans="1:10" x14ac:dyDescent="0.4">
      <c r="A10656">
        <v>1624955</v>
      </c>
      <c r="B10656">
        <v>144005</v>
      </c>
      <c r="C10656" s="1" t="s">
        <v>4755</v>
      </c>
      <c r="D10656" s="1">
        <v>43311</v>
      </c>
      <c r="E10656" s="1">
        <v>43313</v>
      </c>
      <c r="F10656" t="s">
        <v>5180</v>
      </c>
      <c r="G10656" t="s">
        <v>18</v>
      </c>
      <c r="H10656" t="s">
        <v>4851</v>
      </c>
      <c r="I10656">
        <v>2</v>
      </c>
      <c r="J10656" s="3">
        <v>400</v>
      </c>
    </row>
    <row r="10657" spans="1:10" x14ac:dyDescent="0.4">
      <c r="A10657">
        <v>1625103</v>
      </c>
      <c r="B10657">
        <v>144042</v>
      </c>
      <c r="C10657" s="1" t="s">
        <v>6978</v>
      </c>
      <c r="D10657" s="1">
        <v>43311</v>
      </c>
      <c r="E10657" s="1">
        <v>43311</v>
      </c>
      <c r="F10657" t="s">
        <v>6979</v>
      </c>
      <c r="G10657" t="s">
        <v>81</v>
      </c>
      <c r="H10657" t="s">
        <v>4851</v>
      </c>
      <c r="I10657">
        <v>1</v>
      </c>
      <c r="J10657" s="3">
        <v>1518</v>
      </c>
    </row>
    <row r="10658" spans="1:10" x14ac:dyDescent="0.4">
      <c r="A10658">
        <v>1624743</v>
      </c>
      <c r="B10658">
        <v>143563</v>
      </c>
      <c r="C10658" s="1" t="s">
        <v>4701</v>
      </c>
      <c r="D10658" s="1">
        <v>43311</v>
      </c>
      <c r="E10658" s="1">
        <v>43313</v>
      </c>
      <c r="F10658" t="s">
        <v>4850</v>
      </c>
      <c r="G10658" t="s">
        <v>81</v>
      </c>
      <c r="H10658" t="s">
        <v>4851</v>
      </c>
      <c r="I10658">
        <v>1</v>
      </c>
      <c r="J10658" s="3">
        <v>975</v>
      </c>
    </row>
    <row r="10659" spans="1:10" x14ac:dyDescent="0.4">
      <c r="A10659">
        <v>1624743</v>
      </c>
      <c r="B10659">
        <v>144034</v>
      </c>
      <c r="C10659" s="1" t="s">
        <v>4701</v>
      </c>
      <c r="D10659" s="1">
        <v>43311</v>
      </c>
      <c r="E10659" s="1">
        <v>43313</v>
      </c>
      <c r="F10659" t="s">
        <v>4850</v>
      </c>
      <c r="G10659" t="s">
        <v>81</v>
      </c>
      <c r="H10659" t="s">
        <v>4851</v>
      </c>
      <c r="I10659">
        <v>1</v>
      </c>
      <c r="J10659" s="3">
        <v>746</v>
      </c>
    </row>
    <row r="10660" spans="1:10" x14ac:dyDescent="0.4">
      <c r="A10660">
        <v>1621814</v>
      </c>
      <c r="B10660">
        <v>136212</v>
      </c>
      <c r="C10660" s="1" t="s">
        <v>3022</v>
      </c>
      <c r="D10660" s="1">
        <v>43311</v>
      </c>
      <c r="E10660" s="1">
        <v>43314</v>
      </c>
      <c r="F10660" t="s">
        <v>4941</v>
      </c>
      <c r="G10660" t="s">
        <v>28</v>
      </c>
      <c r="H10660" t="s">
        <v>4851</v>
      </c>
      <c r="I10660">
        <v>18</v>
      </c>
      <c r="J10660" s="3">
        <v>42000</v>
      </c>
    </row>
    <row r="10661" spans="1:10" x14ac:dyDescent="0.4">
      <c r="A10661">
        <v>1621814</v>
      </c>
      <c r="B10661">
        <v>136336</v>
      </c>
      <c r="C10661" s="1" t="s">
        <v>3022</v>
      </c>
      <c r="D10661" s="1">
        <v>43311</v>
      </c>
      <c r="E10661" s="1">
        <v>43314</v>
      </c>
      <c r="F10661" t="s">
        <v>4941</v>
      </c>
      <c r="G10661" t="s">
        <v>28</v>
      </c>
      <c r="H10661" t="s">
        <v>4851</v>
      </c>
      <c r="I10661">
        <v>1</v>
      </c>
      <c r="J10661" s="3">
        <v>1775</v>
      </c>
    </row>
    <row r="10662" spans="1:10" x14ac:dyDescent="0.4">
      <c r="A10662">
        <v>1621814</v>
      </c>
      <c r="B10662">
        <v>97954</v>
      </c>
      <c r="C10662" s="1" t="s">
        <v>3022</v>
      </c>
      <c r="D10662" s="1">
        <v>43311</v>
      </c>
      <c r="E10662" s="1">
        <v>43314</v>
      </c>
      <c r="F10662" t="s">
        <v>4941</v>
      </c>
      <c r="G10662" t="s">
        <v>28</v>
      </c>
      <c r="H10662" t="s">
        <v>4851</v>
      </c>
      <c r="I10662">
        <v>1</v>
      </c>
      <c r="J10662" s="3">
        <v>2905</v>
      </c>
    </row>
    <row r="10663" spans="1:10" x14ac:dyDescent="0.4">
      <c r="A10663">
        <v>1621769</v>
      </c>
      <c r="B10663">
        <v>97336</v>
      </c>
      <c r="C10663" s="1" t="s">
        <v>2980</v>
      </c>
      <c r="D10663" s="1">
        <v>43311</v>
      </c>
      <c r="E10663" s="1">
        <v>43315</v>
      </c>
      <c r="F10663" t="s">
        <v>5727</v>
      </c>
      <c r="G10663" t="s">
        <v>209</v>
      </c>
      <c r="H10663" t="s">
        <v>4851</v>
      </c>
      <c r="I10663">
        <v>1</v>
      </c>
      <c r="J10663" s="3">
        <v>2900</v>
      </c>
    </row>
    <row r="10664" spans="1:10" x14ac:dyDescent="0.4">
      <c r="A10664">
        <v>1621906</v>
      </c>
      <c r="B10664">
        <v>97394</v>
      </c>
      <c r="C10664" s="1" t="s">
        <v>3116</v>
      </c>
      <c r="D10664" s="1">
        <v>43311</v>
      </c>
      <c r="E10664" s="1">
        <v>43313</v>
      </c>
      <c r="F10664" t="s">
        <v>4964</v>
      </c>
      <c r="G10664" t="s">
        <v>116</v>
      </c>
      <c r="H10664" t="s">
        <v>4851</v>
      </c>
      <c r="I10664">
        <v>2</v>
      </c>
      <c r="J10664" s="3">
        <v>7707</v>
      </c>
    </row>
    <row r="10665" spans="1:10" x14ac:dyDescent="0.4">
      <c r="A10665">
        <v>1621906</v>
      </c>
      <c r="B10665">
        <v>135065</v>
      </c>
      <c r="C10665" s="1" t="s">
        <v>3116</v>
      </c>
      <c r="D10665" s="1">
        <v>43311</v>
      </c>
      <c r="E10665" s="1">
        <v>43313</v>
      </c>
      <c r="F10665" t="s">
        <v>4964</v>
      </c>
      <c r="G10665" t="s">
        <v>116</v>
      </c>
      <c r="H10665" t="s">
        <v>4851</v>
      </c>
      <c r="I10665">
        <v>1</v>
      </c>
      <c r="J10665" s="3">
        <v>3587</v>
      </c>
    </row>
    <row r="10666" spans="1:10" x14ac:dyDescent="0.4">
      <c r="A10666">
        <v>1621944</v>
      </c>
      <c r="B10666">
        <v>97779</v>
      </c>
      <c r="C10666" s="1" t="s">
        <v>3147</v>
      </c>
      <c r="D10666" s="1">
        <v>43311</v>
      </c>
      <c r="E10666" s="1">
        <v>43315</v>
      </c>
      <c r="F10666" t="s">
        <v>5748</v>
      </c>
      <c r="G10666" t="s">
        <v>116</v>
      </c>
      <c r="H10666" t="s">
        <v>4851</v>
      </c>
      <c r="I10666">
        <v>11</v>
      </c>
      <c r="J10666" s="3">
        <v>27500</v>
      </c>
    </row>
    <row r="10667" spans="1:10" x14ac:dyDescent="0.4">
      <c r="A10667">
        <v>1621944</v>
      </c>
      <c r="B10667">
        <v>97231</v>
      </c>
      <c r="C10667" s="1" t="s">
        <v>3147</v>
      </c>
      <c r="D10667" s="1">
        <v>43311</v>
      </c>
      <c r="E10667" s="1">
        <v>43315</v>
      </c>
      <c r="F10667" t="s">
        <v>5748</v>
      </c>
      <c r="G10667" t="s">
        <v>116</v>
      </c>
      <c r="H10667" t="s">
        <v>4851</v>
      </c>
      <c r="I10667">
        <v>1</v>
      </c>
      <c r="J10667" s="3">
        <v>2775</v>
      </c>
    </row>
    <row r="10668" spans="1:10" x14ac:dyDescent="0.4">
      <c r="A10668">
        <v>1621997</v>
      </c>
      <c r="B10668">
        <v>97243</v>
      </c>
      <c r="C10668" s="1" t="s">
        <v>3195</v>
      </c>
      <c r="D10668" s="1">
        <v>43312</v>
      </c>
      <c r="E10668" s="1">
        <v>43315</v>
      </c>
      <c r="F10668" t="s">
        <v>5558</v>
      </c>
      <c r="G10668" t="s">
        <v>123</v>
      </c>
      <c r="H10668" t="s">
        <v>4851</v>
      </c>
      <c r="I10668">
        <v>1</v>
      </c>
      <c r="J10668" s="3">
        <v>5500</v>
      </c>
    </row>
    <row r="10669" spans="1:10" x14ac:dyDescent="0.4">
      <c r="A10669">
        <v>1621997</v>
      </c>
      <c r="B10669">
        <v>97129</v>
      </c>
      <c r="C10669" s="1" t="s">
        <v>3195</v>
      </c>
      <c r="D10669" s="1">
        <v>43312</v>
      </c>
      <c r="E10669" s="1">
        <v>43315</v>
      </c>
      <c r="F10669" t="s">
        <v>5558</v>
      </c>
      <c r="G10669" t="s">
        <v>123</v>
      </c>
      <c r="H10669" t="s">
        <v>4851</v>
      </c>
      <c r="I10669">
        <v>1</v>
      </c>
      <c r="J10669" s="3">
        <v>150</v>
      </c>
    </row>
    <row r="10670" spans="1:10" x14ac:dyDescent="0.4">
      <c r="A10670">
        <v>1621997</v>
      </c>
      <c r="B10670">
        <v>135764</v>
      </c>
      <c r="C10670" s="1" t="s">
        <v>3195</v>
      </c>
      <c r="D10670" s="1">
        <v>43312</v>
      </c>
      <c r="E10670" s="1">
        <v>43315</v>
      </c>
      <c r="F10670" t="s">
        <v>5558</v>
      </c>
      <c r="G10670" t="s">
        <v>123</v>
      </c>
      <c r="H10670" t="s">
        <v>4851</v>
      </c>
      <c r="I10670">
        <v>3</v>
      </c>
      <c r="J10670" s="3">
        <v>9250</v>
      </c>
    </row>
    <row r="10671" spans="1:10" x14ac:dyDescent="0.4">
      <c r="A10671">
        <v>1621997</v>
      </c>
      <c r="B10671">
        <v>142833</v>
      </c>
      <c r="C10671" s="1" t="s">
        <v>3195</v>
      </c>
      <c r="D10671" s="1">
        <v>43312</v>
      </c>
      <c r="E10671" s="1">
        <v>43315</v>
      </c>
      <c r="F10671" t="s">
        <v>5558</v>
      </c>
      <c r="G10671" t="s">
        <v>123</v>
      </c>
      <c r="H10671" t="s">
        <v>4851</v>
      </c>
      <c r="I10671">
        <v>1</v>
      </c>
      <c r="J10671" s="3">
        <v>3250</v>
      </c>
    </row>
    <row r="10672" spans="1:10" x14ac:dyDescent="0.4">
      <c r="A10672">
        <v>1621997</v>
      </c>
      <c r="B10672">
        <v>142834</v>
      </c>
      <c r="C10672" s="1" t="s">
        <v>3195</v>
      </c>
      <c r="D10672" s="1">
        <v>43312</v>
      </c>
      <c r="E10672" s="1">
        <v>43315</v>
      </c>
      <c r="F10672" t="s">
        <v>5558</v>
      </c>
      <c r="G10672" t="s">
        <v>123</v>
      </c>
      <c r="H10672" t="s">
        <v>4851</v>
      </c>
      <c r="I10672">
        <v>1</v>
      </c>
      <c r="J10672" s="3">
        <v>3250</v>
      </c>
    </row>
    <row r="10673" spans="1:10" x14ac:dyDescent="0.4">
      <c r="A10673">
        <v>1624936</v>
      </c>
      <c r="B10673">
        <v>143819</v>
      </c>
      <c r="C10673" s="1" t="s">
        <v>4750</v>
      </c>
      <c r="D10673" s="1">
        <v>43312</v>
      </c>
      <c r="E10673" s="1">
        <v>43312</v>
      </c>
      <c r="F10673" t="s">
        <v>4888</v>
      </c>
      <c r="G10673" t="s">
        <v>95</v>
      </c>
      <c r="H10673" t="s">
        <v>4851</v>
      </c>
      <c r="I10673">
        <v>1</v>
      </c>
      <c r="J10673" s="3">
        <v>209.25</v>
      </c>
    </row>
    <row r="10674" spans="1:10" x14ac:dyDescent="0.4">
      <c r="A10674">
        <v>1623510</v>
      </c>
      <c r="B10674">
        <v>136338</v>
      </c>
      <c r="C10674" s="1" t="s">
        <v>4214</v>
      </c>
      <c r="D10674" s="1">
        <v>43312</v>
      </c>
      <c r="E10674" s="1">
        <v>43315</v>
      </c>
      <c r="F10674" t="s">
        <v>5410</v>
      </c>
      <c r="G10674" t="s">
        <v>60</v>
      </c>
      <c r="H10674" t="s">
        <v>4851</v>
      </c>
      <c r="I10674">
        <v>12</v>
      </c>
      <c r="J10674" s="3">
        <v>22600</v>
      </c>
    </row>
    <row r="10675" spans="1:10" x14ac:dyDescent="0.4">
      <c r="A10675">
        <v>1623598</v>
      </c>
      <c r="B10675">
        <v>136617</v>
      </c>
      <c r="C10675" s="1" t="s">
        <v>4276</v>
      </c>
      <c r="D10675" s="1">
        <v>43312</v>
      </c>
      <c r="E10675" s="1">
        <v>43313</v>
      </c>
      <c r="F10675" t="s">
        <v>5590</v>
      </c>
      <c r="G10675" t="s">
        <v>18</v>
      </c>
      <c r="H10675" t="s">
        <v>4851</v>
      </c>
      <c r="I10675">
        <v>1</v>
      </c>
      <c r="J10675" s="3">
        <v>0</v>
      </c>
    </row>
    <row r="10676" spans="1:10" x14ac:dyDescent="0.4">
      <c r="A10676">
        <v>1623095</v>
      </c>
      <c r="B10676">
        <v>135885</v>
      </c>
      <c r="C10676" s="1" t="s">
        <v>4074</v>
      </c>
      <c r="D10676" s="1">
        <v>43312</v>
      </c>
      <c r="E10676" s="1">
        <v>43316</v>
      </c>
      <c r="F10676" t="s">
        <v>5370</v>
      </c>
      <c r="G10676" t="s">
        <v>409</v>
      </c>
      <c r="H10676" t="s">
        <v>4851</v>
      </c>
      <c r="I10676">
        <v>7</v>
      </c>
      <c r="J10676" s="3">
        <v>13165</v>
      </c>
    </row>
    <row r="10677" spans="1:10" x14ac:dyDescent="0.4">
      <c r="A10677">
        <v>1623095</v>
      </c>
      <c r="B10677">
        <v>136337</v>
      </c>
      <c r="C10677" s="1" t="s">
        <v>4074</v>
      </c>
      <c r="D10677" s="1">
        <v>43312</v>
      </c>
      <c r="E10677" s="1">
        <v>43316</v>
      </c>
      <c r="F10677" t="s">
        <v>5370</v>
      </c>
      <c r="G10677" t="s">
        <v>409</v>
      </c>
      <c r="H10677" t="s">
        <v>4851</v>
      </c>
      <c r="I10677">
        <v>7</v>
      </c>
      <c r="J10677" s="3">
        <v>12445</v>
      </c>
    </row>
    <row r="10678" spans="1:10" x14ac:dyDescent="0.4">
      <c r="A10678">
        <v>1623095</v>
      </c>
      <c r="B10678">
        <v>138008</v>
      </c>
      <c r="C10678" s="1" t="s">
        <v>4074</v>
      </c>
      <c r="D10678" s="1">
        <v>43312</v>
      </c>
      <c r="E10678" s="1">
        <v>43316</v>
      </c>
      <c r="F10678" t="s">
        <v>5370</v>
      </c>
      <c r="G10678" t="s">
        <v>409</v>
      </c>
      <c r="H10678" t="s">
        <v>4851</v>
      </c>
      <c r="I10678">
        <v>6</v>
      </c>
      <c r="J10678" s="3">
        <v>8570</v>
      </c>
    </row>
    <row r="10679" spans="1:10" x14ac:dyDescent="0.4">
      <c r="A10679">
        <v>1622962</v>
      </c>
      <c r="B10679">
        <v>134268</v>
      </c>
      <c r="C10679" s="1" t="s">
        <v>3967</v>
      </c>
      <c r="D10679" s="1">
        <v>43312</v>
      </c>
      <c r="E10679" s="1">
        <v>43313</v>
      </c>
      <c r="F10679" t="s">
        <v>5836</v>
      </c>
      <c r="G10679" t="s">
        <v>35</v>
      </c>
      <c r="H10679" t="s">
        <v>4851</v>
      </c>
      <c r="I10679">
        <v>3</v>
      </c>
      <c r="J10679" s="3">
        <v>4992</v>
      </c>
    </row>
    <row r="10680" spans="1:10" x14ac:dyDescent="0.4">
      <c r="A10680">
        <v>1622677</v>
      </c>
      <c r="B10680">
        <v>135975</v>
      </c>
      <c r="C10680" s="1" t="s">
        <v>6764</v>
      </c>
      <c r="D10680" s="1">
        <v>43312</v>
      </c>
      <c r="E10680" s="1">
        <v>43317</v>
      </c>
      <c r="F10680" t="s">
        <v>5129</v>
      </c>
      <c r="G10680" t="s">
        <v>88</v>
      </c>
      <c r="H10680" t="s">
        <v>4851</v>
      </c>
      <c r="I10680">
        <v>3</v>
      </c>
      <c r="J10680" s="3">
        <v>7259</v>
      </c>
    </row>
    <row r="10681" spans="1:10" x14ac:dyDescent="0.4">
      <c r="A10681">
        <v>1622677</v>
      </c>
      <c r="B10681">
        <v>136013</v>
      </c>
      <c r="C10681" s="1" t="s">
        <v>6764</v>
      </c>
      <c r="D10681" s="1">
        <v>43312</v>
      </c>
      <c r="E10681" s="1">
        <v>43317</v>
      </c>
      <c r="F10681" t="s">
        <v>5129</v>
      </c>
      <c r="G10681" t="s">
        <v>88</v>
      </c>
      <c r="H10681" t="s">
        <v>4851</v>
      </c>
      <c r="I10681">
        <v>1</v>
      </c>
      <c r="J10681" s="3">
        <v>3115</v>
      </c>
    </row>
    <row r="10682" spans="1:10" x14ac:dyDescent="0.4">
      <c r="A10682">
        <v>1622677</v>
      </c>
      <c r="B10682">
        <v>143635</v>
      </c>
      <c r="C10682" s="1" t="s">
        <v>6764</v>
      </c>
      <c r="D10682" s="1">
        <v>43312</v>
      </c>
      <c r="E10682" s="1">
        <v>43317</v>
      </c>
      <c r="F10682" t="s">
        <v>5129</v>
      </c>
      <c r="G10682" t="s">
        <v>88</v>
      </c>
      <c r="H10682" t="s">
        <v>4851</v>
      </c>
      <c r="I10682">
        <v>1</v>
      </c>
      <c r="J10682" s="3">
        <v>3325</v>
      </c>
    </row>
    <row r="10683" spans="1:10" x14ac:dyDescent="0.4">
      <c r="A10683">
        <v>1622572</v>
      </c>
      <c r="B10683">
        <v>133818</v>
      </c>
      <c r="C10683" s="1" t="s">
        <v>3650</v>
      </c>
      <c r="D10683" s="1">
        <v>43313</v>
      </c>
      <c r="E10683" s="1">
        <v>43315</v>
      </c>
      <c r="F10683" t="s">
        <v>5129</v>
      </c>
      <c r="G10683" t="s">
        <v>88</v>
      </c>
      <c r="H10683" t="s">
        <v>4851</v>
      </c>
      <c r="I10683">
        <v>3</v>
      </c>
      <c r="J10683" s="3">
        <v>4500</v>
      </c>
    </row>
    <row r="10684" spans="1:10" x14ac:dyDescent="0.4">
      <c r="A10684">
        <v>1623084</v>
      </c>
      <c r="B10684">
        <v>135208</v>
      </c>
      <c r="C10684" s="1" t="s">
        <v>4068</v>
      </c>
      <c r="D10684" s="1">
        <v>43313</v>
      </c>
      <c r="E10684" s="1">
        <v>43321</v>
      </c>
      <c r="F10684" t="s">
        <v>5584</v>
      </c>
      <c r="G10684" t="s">
        <v>22</v>
      </c>
      <c r="H10684" t="s">
        <v>5413</v>
      </c>
      <c r="I10684">
        <v>1</v>
      </c>
      <c r="J10684" s="3">
        <v>5000</v>
      </c>
    </row>
    <row r="10685" spans="1:10" x14ac:dyDescent="0.4">
      <c r="A10685">
        <v>1623628</v>
      </c>
      <c r="B10685">
        <v>137439</v>
      </c>
      <c r="C10685" s="1" t="s">
        <v>4290</v>
      </c>
      <c r="D10685" s="1">
        <v>43313</v>
      </c>
      <c r="E10685" s="1">
        <v>43315</v>
      </c>
      <c r="F10685" t="s">
        <v>6872</v>
      </c>
      <c r="G10685" t="s">
        <v>22</v>
      </c>
      <c r="H10685" t="s">
        <v>4913</v>
      </c>
      <c r="I10685">
        <v>1</v>
      </c>
      <c r="J10685" s="3">
        <v>3750</v>
      </c>
    </row>
    <row r="10686" spans="1:10" x14ac:dyDescent="0.4">
      <c r="A10686">
        <v>1624924</v>
      </c>
      <c r="B10686">
        <v>143753</v>
      </c>
      <c r="C10686" s="1" t="s">
        <v>4745</v>
      </c>
      <c r="D10686" s="1">
        <v>43313</v>
      </c>
      <c r="E10686" s="1">
        <v>43317</v>
      </c>
      <c r="F10686" t="s">
        <v>5896</v>
      </c>
      <c r="G10686" t="s">
        <v>69</v>
      </c>
      <c r="H10686" t="s">
        <v>4851</v>
      </c>
      <c r="I10686">
        <v>4</v>
      </c>
      <c r="J10686" s="3">
        <v>4460</v>
      </c>
    </row>
    <row r="10687" spans="1:10" x14ac:dyDescent="0.4">
      <c r="A10687">
        <v>1624911</v>
      </c>
      <c r="B10687">
        <v>143723</v>
      </c>
      <c r="C10687" s="1" t="s">
        <v>4740</v>
      </c>
      <c r="D10687" s="1">
        <v>43313</v>
      </c>
      <c r="E10687" s="1">
        <v>43314</v>
      </c>
      <c r="F10687" t="s">
        <v>4880</v>
      </c>
      <c r="G10687" t="s">
        <v>14</v>
      </c>
      <c r="H10687" t="s">
        <v>4851</v>
      </c>
      <c r="I10687">
        <v>1</v>
      </c>
      <c r="J10687" s="3">
        <v>417</v>
      </c>
    </row>
    <row r="10688" spans="1:10" x14ac:dyDescent="0.4">
      <c r="A10688">
        <v>1624245</v>
      </c>
      <c r="B10688">
        <v>142520</v>
      </c>
      <c r="C10688" s="1" t="s">
        <v>4582</v>
      </c>
      <c r="D10688" s="1">
        <v>43313</v>
      </c>
      <c r="E10688" s="1">
        <v>43314</v>
      </c>
      <c r="F10688" t="s">
        <v>4880</v>
      </c>
      <c r="G10688" t="s">
        <v>14</v>
      </c>
      <c r="H10688" t="s">
        <v>4851</v>
      </c>
      <c r="I10688">
        <v>5</v>
      </c>
      <c r="J10688" s="3">
        <v>180</v>
      </c>
    </row>
    <row r="10689" spans="1:10" x14ac:dyDescent="0.4">
      <c r="A10689">
        <v>1624076</v>
      </c>
      <c r="B10689">
        <v>138029</v>
      </c>
      <c r="C10689" s="1" t="s">
        <v>4495</v>
      </c>
      <c r="D10689" s="1">
        <v>43313</v>
      </c>
      <c r="E10689" s="1">
        <v>43315</v>
      </c>
      <c r="F10689" t="s">
        <v>5834</v>
      </c>
      <c r="G10689" t="s">
        <v>22</v>
      </c>
      <c r="H10689" t="s">
        <v>5413</v>
      </c>
      <c r="I10689">
        <v>1</v>
      </c>
      <c r="J10689" s="3">
        <v>3200</v>
      </c>
    </row>
    <row r="10690" spans="1:10" x14ac:dyDescent="0.4">
      <c r="A10690">
        <v>1623944</v>
      </c>
      <c r="B10690">
        <v>142872</v>
      </c>
      <c r="C10690" s="1" t="s">
        <v>4430</v>
      </c>
      <c r="D10690" s="1">
        <v>43313</v>
      </c>
      <c r="E10690" s="1">
        <v>43314</v>
      </c>
      <c r="F10690" t="s">
        <v>5224</v>
      </c>
      <c r="G10690" t="s">
        <v>132</v>
      </c>
      <c r="H10690" t="s">
        <v>4851</v>
      </c>
      <c r="I10690">
        <v>1</v>
      </c>
      <c r="J10690" s="3">
        <v>1750</v>
      </c>
    </row>
    <row r="10691" spans="1:10" x14ac:dyDescent="0.4">
      <c r="A10691">
        <v>1623944</v>
      </c>
      <c r="B10691">
        <v>142873</v>
      </c>
      <c r="C10691" s="1" t="s">
        <v>4430</v>
      </c>
      <c r="D10691" s="1">
        <v>43313</v>
      </c>
      <c r="E10691" s="1">
        <v>43314</v>
      </c>
      <c r="F10691" t="s">
        <v>5224</v>
      </c>
      <c r="G10691" t="s">
        <v>132</v>
      </c>
      <c r="H10691" t="s">
        <v>4851</v>
      </c>
      <c r="I10691">
        <v>1</v>
      </c>
      <c r="J10691" s="3">
        <v>1750</v>
      </c>
    </row>
    <row r="10692" spans="1:10" x14ac:dyDescent="0.4">
      <c r="A10692">
        <v>1622288</v>
      </c>
      <c r="B10692">
        <v>136934</v>
      </c>
      <c r="C10692" s="1" t="s">
        <v>3431</v>
      </c>
      <c r="D10692" s="1">
        <v>43313</v>
      </c>
      <c r="E10692" s="1">
        <v>43316</v>
      </c>
      <c r="F10692" t="s">
        <v>5199</v>
      </c>
      <c r="G10692" t="s">
        <v>95</v>
      </c>
      <c r="H10692" t="s">
        <v>4851</v>
      </c>
      <c r="I10692">
        <v>1</v>
      </c>
      <c r="J10692" s="3">
        <v>1500</v>
      </c>
    </row>
    <row r="10693" spans="1:10" x14ac:dyDescent="0.4">
      <c r="A10693">
        <v>1622288</v>
      </c>
      <c r="B10693">
        <v>135419</v>
      </c>
      <c r="C10693" s="1" t="s">
        <v>3431</v>
      </c>
      <c r="D10693" s="1">
        <v>43313</v>
      </c>
      <c r="E10693" s="1">
        <v>43316</v>
      </c>
      <c r="F10693" t="s">
        <v>5199</v>
      </c>
      <c r="G10693" t="s">
        <v>95</v>
      </c>
      <c r="H10693" t="s">
        <v>4851</v>
      </c>
      <c r="I10693">
        <v>2</v>
      </c>
      <c r="J10693" s="3">
        <v>4290</v>
      </c>
    </row>
    <row r="10694" spans="1:10" x14ac:dyDescent="0.4">
      <c r="A10694">
        <v>1622288</v>
      </c>
      <c r="B10694">
        <v>137941</v>
      </c>
      <c r="C10694" s="1" t="s">
        <v>3431</v>
      </c>
      <c r="D10694" s="1">
        <v>43313</v>
      </c>
      <c r="E10694" s="1">
        <v>43316</v>
      </c>
      <c r="F10694" t="s">
        <v>5199</v>
      </c>
      <c r="G10694" t="s">
        <v>95</v>
      </c>
      <c r="H10694" t="s">
        <v>4851</v>
      </c>
      <c r="I10694">
        <v>1</v>
      </c>
      <c r="J10694" s="3">
        <v>2000</v>
      </c>
    </row>
    <row r="10695" spans="1:10" x14ac:dyDescent="0.4">
      <c r="A10695">
        <v>1622288</v>
      </c>
      <c r="B10695">
        <v>137366</v>
      </c>
      <c r="C10695" s="1" t="s">
        <v>3431</v>
      </c>
      <c r="D10695" s="1">
        <v>43313</v>
      </c>
      <c r="E10695" s="1">
        <v>43316</v>
      </c>
      <c r="F10695" t="s">
        <v>5199</v>
      </c>
      <c r="G10695" t="s">
        <v>95</v>
      </c>
      <c r="H10695" t="s">
        <v>4851</v>
      </c>
      <c r="I10695">
        <v>1</v>
      </c>
      <c r="J10695" s="3">
        <v>1100</v>
      </c>
    </row>
    <row r="10696" spans="1:10" x14ac:dyDescent="0.4">
      <c r="A10696">
        <v>1622288</v>
      </c>
      <c r="B10696">
        <v>137463</v>
      </c>
      <c r="C10696" s="1" t="s">
        <v>3431</v>
      </c>
      <c r="D10696" s="1">
        <v>43313</v>
      </c>
      <c r="E10696" s="1">
        <v>43316</v>
      </c>
      <c r="F10696" t="s">
        <v>5199</v>
      </c>
      <c r="G10696" t="s">
        <v>95</v>
      </c>
      <c r="H10696" t="s">
        <v>4851</v>
      </c>
      <c r="I10696">
        <v>1</v>
      </c>
      <c r="J10696" s="3">
        <v>2400</v>
      </c>
    </row>
    <row r="10697" spans="1:10" x14ac:dyDescent="0.4">
      <c r="A10697">
        <v>1622288</v>
      </c>
      <c r="B10697">
        <v>98334</v>
      </c>
      <c r="C10697" s="1" t="s">
        <v>3431</v>
      </c>
      <c r="D10697" s="1">
        <v>43313</v>
      </c>
      <c r="E10697" s="1">
        <v>43316</v>
      </c>
      <c r="F10697" t="s">
        <v>5199</v>
      </c>
      <c r="G10697" t="s">
        <v>95</v>
      </c>
      <c r="H10697" t="s">
        <v>4851</v>
      </c>
      <c r="I10697">
        <v>3</v>
      </c>
      <c r="J10697" s="3">
        <v>7800</v>
      </c>
    </row>
    <row r="10698" spans="1:10" x14ac:dyDescent="0.4">
      <c r="A10698">
        <v>1622288</v>
      </c>
      <c r="B10698">
        <v>98261</v>
      </c>
      <c r="C10698" s="1" t="s">
        <v>3431</v>
      </c>
      <c r="D10698" s="1">
        <v>43313</v>
      </c>
      <c r="E10698" s="1">
        <v>43316</v>
      </c>
      <c r="F10698" t="s">
        <v>5199</v>
      </c>
      <c r="G10698" t="s">
        <v>95</v>
      </c>
      <c r="H10698" t="s">
        <v>4851</v>
      </c>
      <c r="I10698">
        <v>1</v>
      </c>
      <c r="J10698" s="3">
        <v>1380</v>
      </c>
    </row>
    <row r="10699" spans="1:10" x14ac:dyDescent="0.4">
      <c r="A10699">
        <v>1622301</v>
      </c>
      <c r="B10699">
        <v>98653</v>
      </c>
      <c r="C10699" s="1" t="s">
        <v>3439</v>
      </c>
      <c r="D10699" s="1">
        <v>43313</v>
      </c>
      <c r="E10699" s="1">
        <v>43316</v>
      </c>
      <c r="F10699" t="s">
        <v>5537</v>
      </c>
      <c r="G10699" t="s">
        <v>20</v>
      </c>
      <c r="H10699" t="s">
        <v>4851</v>
      </c>
      <c r="I10699">
        <v>1</v>
      </c>
      <c r="J10699" s="3">
        <v>2500</v>
      </c>
    </row>
    <row r="10700" spans="1:10" x14ac:dyDescent="0.4">
      <c r="A10700">
        <v>1622301</v>
      </c>
      <c r="B10700">
        <v>98485</v>
      </c>
      <c r="C10700" s="1" t="s">
        <v>3439</v>
      </c>
      <c r="D10700" s="1">
        <v>43313</v>
      </c>
      <c r="E10700" s="1">
        <v>43316</v>
      </c>
      <c r="F10700" t="s">
        <v>5537</v>
      </c>
      <c r="G10700" t="s">
        <v>20</v>
      </c>
      <c r="H10700" t="s">
        <v>4851</v>
      </c>
      <c r="I10700">
        <v>1</v>
      </c>
      <c r="J10700" s="3">
        <v>2500</v>
      </c>
    </row>
    <row r="10701" spans="1:10" x14ac:dyDescent="0.4">
      <c r="A10701">
        <v>1622301</v>
      </c>
      <c r="B10701">
        <v>133061</v>
      </c>
      <c r="C10701" s="1" t="s">
        <v>3439</v>
      </c>
      <c r="D10701" s="1">
        <v>43313</v>
      </c>
      <c r="E10701" s="1">
        <v>43316</v>
      </c>
      <c r="F10701" t="s">
        <v>5537</v>
      </c>
      <c r="G10701" t="s">
        <v>20</v>
      </c>
      <c r="H10701" t="s">
        <v>4851</v>
      </c>
      <c r="I10701">
        <v>1</v>
      </c>
      <c r="J10701" s="3">
        <v>2500</v>
      </c>
    </row>
    <row r="10702" spans="1:10" x14ac:dyDescent="0.4">
      <c r="A10702">
        <v>1622301</v>
      </c>
      <c r="B10702">
        <v>133293</v>
      </c>
      <c r="C10702" s="1" t="s">
        <v>3439</v>
      </c>
      <c r="D10702" s="1">
        <v>43313</v>
      </c>
      <c r="E10702" s="1">
        <v>43316</v>
      </c>
      <c r="F10702" t="s">
        <v>5537</v>
      </c>
      <c r="G10702" t="s">
        <v>20</v>
      </c>
      <c r="H10702" t="s">
        <v>4851</v>
      </c>
      <c r="I10702">
        <v>1</v>
      </c>
      <c r="J10702" s="3">
        <v>3800</v>
      </c>
    </row>
    <row r="10703" spans="1:10" x14ac:dyDescent="0.4">
      <c r="A10703">
        <v>1622301</v>
      </c>
      <c r="B10703">
        <v>133402</v>
      </c>
      <c r="C10703" s="1" t="s">
        <v>3439</v>
      </c>
      <c r="D10703" s="1">
        <v>43313</v>
      </c>
      <c r="E10703" s="1">
        <v>43316</v>
      </c>
      <c r="F10703" t="s">
        <v>5537</v>
      </c>
      <c r="G10703" t="s">
        <v>20</v>
      </c>
      <c r="H10703" t="s">
        <v>4851</v>
      </c>
      <c r="I10703">
        <v>1</v>
      </c>
      <c r="J10703" s="3">
        <v>1789</v>
      </c>
    </row>
    <row r="10704" spans="1:10" x14ac:dyDescent="0.4">
      <c r="A10704">
        <v>1622301</v>
      </c>
      <c r="B10704">
        <v>138359</v>
      </c>
      <c r="C10704" s="1" t="s">
        <v>3439</v>
      </c>
      <c r="D10704" s="1">
        <v>43313</v>
      </c>
      <c r="E10704" s="1">
        <v>43316</v>
      </c>
      <c r="F10704" t="s">
        <v>5537</v>
      </c>
      <c r="G10704" t="s">
        <v>20</v>
      </c>
      <c r="H10704" t="s">
        <v>4851</v>
      </c>
      <c r="I10704">
        <v>1</v>
      </c>
      <c r="J10704" s="3">
        <v>3800</v>
      </c>
    </row>
    <row r="10705" spans="1:10" x14ac:dyDescent="0.4">
      <c r="A10705">
        <v>1622301</v>
      </c>
      <c r="B10705">
        <v>137462</v>
      </c>
      <c r="C10705" s="1" t="s">
        <v>3439</v>
      </c>
      <c r="D10705" s="1">
        <v>43313</v>
      </c>
      <c r="E10705" s="1">
        <v>43316</v>
      </c>
      <c r="F10705" t="s">
        <v>5537</v>
      </c>
      <c r="G10705" t="s">
        <v>20</v>
      </c>
      <c r="H10705" t="s">
        <v>4851</v>
      </c>
      <c r="I10705">
        <v>1</v>
      </c>
      <c r="J10705" s="3">
        <v>3521</v>
      </c>
    </row>
    <row r="10706" spans="1:10" x14ac:dyDescent="0.4">
      <c r="A10706">
        <v>1622313</v>
      </c>
      <c r="B10706">
        <v>133469</v>
      </c>
      <c r="C10706" s="1" t="s">
        <v>3446</v>
      </c>
      <c r="D10706" s="1">
        <v>43313</v>
      </c>
      <c r="E10706" s="1">
        <v>43317</v>
      </c>
      <c r="F10706" t="s">
        <v>6686</v>
      </c>
      <c r="G10706" t="s">
        <v>22</v>
      </c>
      <c r="H10706" t="s">
        <v>4896</v>
      </c>
      <c r="I10706">
        <v>3</v>
      </c>
      <c r="J10706" s="3">
        <v>9000</v>
      </c>
    </row>
    <row r="10707" spans="1:10" x14ac:dyDescent="0.4">
      <c r="A10707">
        <v>1622313</v>
      </c>
      <c r="B10707">
        <v>98379</v>
      </c>
      <c r="C10707" s="1" t="s">
        <v>3446</v>
      </c>
      <c r="D10707" s="1">
        <v>43313</v>
      </c>
      <c r="E10707" s="1">
        <v>43317</v>
      </c>
      <c r="F10707" t="s">
        <v>6686</v>
      </c>
      <c r="G10707" t="s">
        <v>22</v>
      </c>
      <c r="H10707" t="s">
        <v>4896</v>
      </c>
      <c r="I10707">
        <v>2</v>
      </c>
      <c r="J10707" s="3">
        <v>4000</v>
      </c>
    </row>
    <row r="10708" spans="1:10" x14ac:dyDescent="0.4">
      <c r="A10708">
        <v>1622314</v>
      </c>
      <c r="B10708">
        <v>133470</v>
      </c>
      <c r="C10708" s="1" t="s">
        <v>3447</v>
      </c>
      <c r="D10708" s="1">
        <v>43313</v>
      </c>
      <c r="E10708" s="1">
        <v>43317</v>
      </c>
      <c r="F10708" t="s">
        <v>5380</v>
      </c>
      <c r="G10708" t="s">
        <v>403</v>
      </c>
      <c r="H10708" t="s">
        <v>4851</v>
      </c>
      <c r="I10708">
        <v>34</v>
      </c>
      <c r="J10708" s="3">
        <v>55566</v>
      </c>
    </row>
    <row r="10709" spans="1:10" x14ac:dyDescent="0.4">
      <c r="A10709">
        <v>1622315</v>
      </c>
      <c r="B10709">
        <v>133471</v>
      </c>
      <c r="C10709" s="1" t="s">
        <v>3448</v>
      </c>
      <c r="D10709" s="1">
        <v>43313</v>
      </c>
      <c r="E10709" s="1">
        <v>43314</v>
      </c>
      <c r="F10709" t="s">
        <v>5391</v>
      </c>
      <c r="G10709" t="s">
        <v>60</v>
      </c>
      <c r="H10709" t="s">
        <v>4851</v>
      </c>
      <c r="I10709">
        <v>11</v>
      </c>
      <c r="J10709" s="3">
        <v>28545</v>
      </c>
    </row>
    <row r="10710" spans="1:10" x14ac:dyDescent="0.4">
      <c r="A10710">
        <v>1621240</v>
      </c>
      <c r="B10710">
        <v>96792</v>
      </c>
      <c r="C10710" s="1" t="s">
        <v>2549</v>
      </c>
      <c r="D10710" s="1">
        <v>43313</v>
      </c>
      <c r="E10710" s="1">
        <v>43316</v>
      </c>
      <c r="F10710" t="s">
        <v>5644</v>
      </c>
      <c r="G10710" t="s">
        <v>123</v>
      </c>
      <c r="H10710" t="s">
        <v>4851</v>
      </c>
      <c r="I10710">
        <v>1</v>
      </c>
      <c r="J10710" s="3">
        <v>2271</v>
      </c>
    </row>
    <row r="10711" spans="1:10" x14ac:dyDescent="0.4">
      <c r="A10711">
        <v>1621240</v>
      </c>
      <c r="B10711">
        <v>79128</v>
      </c>
      <c r="C10711" s="1" t="s">
        <v>2549</v>
      </c>
      <c r="D10711" s="1">
        <v>43313</v>
      </c>
      <c r="E10711" s="1">
        <v>43316</v>
      </c>
      <c r="F10711" t="s">
        <v>5644</v>
      </c>
      <c r="G10711" t="s">
        <v>123</v>
      </c>
      <c r="H10711" t="s">
        <v>4851</v>
      </c>
      <c r="I10711">
        <v>2</v>
      </c>
      <c r="J10711" s="3">
        <v>9948</v>
      </c>
    </row>
    <row r="10712" spans="1:10" x14ac:dyDescent="0.4">
      <c r="A10712">
        <v>1621506</v>
      </c>
      <c r="B10712">
        <v>95962</v>
      </c>
      <c r="C10712" s="1" t="s">
        <v>2773</v>
      </c>
      <c r="D10712" s="1">
        <v>43314</v>
      </c>
      <c r="E10712" s="1">
        <v>43317</v>
      </c>
      <c r="F10712" t="s">
        <v>6007</v>
      </c>
      <c r="G10712" t="s">
        <v>67</v>
      </c>
      <c r="H10712" t="s">
        <v>4851</v>
      </c>
      <c r="I10712">
        <v>1</v>
      </c>
      <c r="J10712" s="3">
        <v>200</v>
      </c>
    </row>
    <row r="10713" spans="1:10" x14ac:dyDescent="0.4">
      <c r="A10713">
        <v>1621506</v>
      </c>
      <c r="B10713">
        <v>135977</v>
      </c>
      <c r="C10713" s="1" t="s">
        <v>2773</v>
      </c>
      <c r="D10713" s="1">
        <v>43314</v>
      </c>
      <c r="E10713" s="1">
        <v>43317</v>
      </c>
      <c r="F10713" t="s">
        <v>6007</v>
      </c>
      <c r="G10713" t="s">
        <v>67</v>
      </c>
      <c r="H10713" t="s">
        <v>4851</v>
      </c>
      <c r="I10713">
        <v>2</v>
      </c>
      <c r="J10713" s="3">
        <v>2040</v>
      </c>
    </row>
    <row r="10714" spans="1:10" x14ac:dyDescent="0.4">
      <c r="A10714">
        <v>1621506</v>
      </c>
      <c r="B10714">
        <v>133472</v>
      </c>
      <c r="C10714" s="1" t="s">
        <v>2773</v>
      </c>
      <c r="D10714" s="1">
        <v>43314</v>
      </c>
      <c r="E10714" s="1">
        <v>43317</v>
      </c>
      <c r="F10714" t="s">
        <v>6007</v>
      </c>
      <c r="G10714" t="s">
        <v>67</v>
      </c>
      <c r="H10714" t="s">
        <v>4851</v>
      </c>
      <c r="I10714">
        <v>15</v>
      </c>
      <c r="J10714" s="3">
        <v>8675</v>
      </c>
    </row>
    <row r="10715" spans="1:10" x14ac:dyDescent="0.4">
      <c r="A10715">
        <v>1621506</v>
      </c>
      <c r="B10715">
        <v>137448</v>
      </c>
      <c r="C10715" s="1" t="s">
        <v>2773</v>
      </c>
      <c r="D10715" s="1">
        <v>43314</v>
      </c>
      <c r="E10715" s="1">
        <v>43317</v>
      </c>
      <c r="F10715" t="s">
        <v>6007</v>
      </c>
      <c r="G10715" t="s">
        <v>67</v>
      </c>
      <c r="H10715" t="s">
        <v>4851</v>
      </c>
      <c r="I10715">
        <v>9</v>
      </c>
      <c r="J10715" s="3">
        <v>11910</v>
      </c>
    </row>
    <row r="10716" spans="1:10" x14ac:dyDescent="0.4">
      <c r="A10716">
        <v>1621506</v>
      </c>
      <c r="B10716">
        <v>137726</v>
      </c>
      <c r="C10716" s="1" t="s">
        <v>2773</v>
      </c>
      <c r="D10716" s="1">
        <v>43314</v>
      </c>
      <c r="E10716" s="1">
        <v>43317</v>
      </c>
      <c r="F10716" t="s">
        <v>6007</v>
      </c>
      <c r="G10716" t="s">
        <v>67</v>
      </c>
      <c r="H10716" t="s">
        <v>4851</v>
      </c>
      <c r="I10716">
        <v>1</v>
      </c>
      <c r="J10716" s="3">
        <v>1300</v>
      </c>
    </row>
    <row r="10717" spans="1:10" x14ac:dyDescent="0.4">
      <c r="A10717">
        <v>1622317</v>
      </c>
      <c r="B10717">
        <v>133473</v>
      </c>
      <c r="C10717" s="1" t="s">
        <v>3450</v>
      </c>
      <c r="D10717" s="1">
        <v>43314</v>
      </c>
      <c r="E10717" s="1">
        <v>43316</v>
      </c>
      <c r="F10717" t="s">
        <v>5584</v>
      </c>
      <c r="G10717" t="s">
        <v>22</v>
      </c>
      <c r="H10717" t="s">
        <v>5413</v>
      </c>
      <c r="I10717">
        <v>6</v>
      </c>
      <c r="J10717" s="3">
        <v>14725</v>
      </c>
    </row>
    <row r="10718" spans="1:10" x14ac:dyDescent="0.4">
      <c r="A10718">
        <v>1622318</v>
      </c>
      <c r="B10718">
        <v>133474</v>
      </c>
      <c r="C10718" s="1" t="s">
        <v>3451</v>
      </c>
      <c r="D10718" s="1">
        <v>43314</v>
      </c>
      <c r="E10718" s="1">
        <v>43317</v>
      </c>
      <c r="F10718" t="s">
        <v>6687</v>
      </c>
      <c r="G10718" t="s">
        <v>28</v>
      </c>
      <c r="H10718" t="s">
        <v>4851</v>
      </c>
      <c r="I10718">
        <v>18</v>
      </c>
      <c r="J10718" s="3">
        <v>22050</v>
      </c>
    </row>
    <row r="10719" spans="1:10" x14ac:dyDescent="0.4">
      <c r="A10719">
        <v>1622507</v>
      </c>
      <c r="B10719">
        <v>133403</v>
      </c>
      <c r="C10719" s="1" t="s">
        <v>6721</v>
      </c>
      <c r="D10719" s="1">
        <v>43314</v>
      </c>
      <c r="E10719" s="1">
        <v>43315</v>
      </c>
      <c r="F10719" t="s">
        <v>5715</v>
      </c>
      <c r="G10719" t="s">
        <v>18</v>
      </c>
      <c r="H10719" t="s">
        <v>4851</v>
      </c>
      <c r="I10719">
        <v>1</v>
      </c>
      <c r="J10719" s="3">
        <v>10</v>
      </c>
    </row>
    <row r="10720" spans="1:10" x14ac:dyDescent="0.4">
      <c r="A10720">
        <v>1621949</v>
      </c>
      <c r="B10720">
        <v>132979</v>
      </c>
      <c r="C10720" s="1" t="s">
        <v>3152</v>
      </c>
      <c r="D10720" s="1">
        <v>43314</v>
      </c>
      <c r="E10720" s="1">
        <v>43316</v>
      </c>
      <c r="F10720" t="s">
        <v>4917</v>
      </c>
      <c r="G10720" t="s">
        <v>67</v>
      </c>
      <c r="H10720" t="s">
        <v>4851</v>
      </c>
      <c r="I10720">
        <v>2</v>
      </c>
      <c r="J10720" s="3">
        <v>4984.1000000000004</v>
      </c>
    </row>
    <row r="10721" spans="1:10" x14ac:dyDescent="0.4">
      <c r="A10721">
        <v>1621949</v>
      </c>
      <c r="B10721">
        <v>97395</v>
      </c>
      <c r="C10721" s="1" t="s">
        <v>3152</v>
      </c>
      <c r="D10721" s="1">
        <v>43314</v>
      </c>
      <c r="E10721" s="1">
        <v>43316</v>
      </c>
      <c r="F10721" t="s">
        <v>4917</v>
      </c>
      <c r="G10721" t="s">
        <v>67</v>
      </c>
      <c r="H10721" t="s">
        <v>4851</v>
      </c>
      <c r="I10721">
        <v>2</v>
      </c>
      <c r="J10721" s="3">
        <v>4984.1000000000004</v>
      </c>
    </row>
    <row r="10722" spans="1:10" x14ac:dyDescent="0.4">
      <c r="A10722">
        <v>1621949</v>
      </c>
      <c r="B10722">
        <v>98654</v>
      </c>
      <c r="C10722" s="1" t="s">
        <v>3152</v>
      </c>
      <c r="D10722" s="1">
        <v>43314</v>
      </c>
      <c r="E10722" s="1">
        <v>43316</v>
      </c>
      <c r="F10722" t="s">
        <v>4917</v>
      </c>
      <c r="G10722" t="s">
        <v>67</v>
      </c>
      <c r="H10722" t="s">
        <v>4851</v>
      </c>
      <c r="I10722">
        <v>2</v>
      </c>
      <c r="J10722" s="3">
        <v>4984</v>
      </c>
    </row>
    <row r="10723" spans="1:10" x14ac:dyDescent="0.4">
      <c r="A10723">
        <v>1621949</v>
      </c>
      <c r="B10723">
        <v>98566</v>
      </c>
      <c r="C10723" s="1" t="s">
        <v>3152</v>
      </c>
      <c r="D10723" s="1">
        <v>43314</v>
      </c>
      <c r="E10723" s="1">
        <v>43316</v>
      </c>
      <c r="F10723" t="s">
        <v>4917</v>
      </c>
      <c r="G10723" t="s">
        <v>67</v>
      </c>
      <c r="H10723" t="s">
        <v>4851</v>
      </c>
      <c r="I10723">
        <v>2</v>
      </c>
      <c r="J10723" s="3">
        <v>4984.1000000000004</v>
      </c>
    </row>
    <row r="10724" spans="1:10" x14ac:dyDescent="0.4">
      <c r="A10724">
        <v>1620651</v>
      </c>
      <c r="B10724">
        <v>134548</v>
      </c>
      <c r="C10724" s="1" t="s">
        <v>2153</v>
      </c>
      <c r="D10724" s="1">
        <v>43314</v>
      </c>
      <c r="E10724" s="1">
        <v>43316</v>
      </c>
      <c r="F10724" t="s">
        <v>4856</v>
      </c>
      <c r="G10724" t="s">
        <v>60</v>
      </c>
      <c r="H10724" t="s">
        <v>4851</v>
      </c>
      <c r="I10724">
        <v>1</v>
      </c>
      <c r="J10724" s="3">
        <v>2350</v>
      </c>
    </row>
    <row r="10725" spans="1:10" x14ac:dyDescent="0.4">
      <c r="A10725">
        <v>1623984</v>
      </c>
      <c r="B10725">
        <v>137727</v>
      </c>
      <c r="C10725" s="1" t="s">
        <v>4443</v>
      </c>
      <c r="D10725" s="1">
        <v>43314</v>
      </c>
      <c r="E10725" s="1">
        <v>43316</v>
      </c>
      <c r="F10725" t="s">
        <v>4964</v>
      </c>
      <c r="G10725" t="s">
        <v>116</v>
      </c>
      <c r="H10725" t="s">
        <v>4851</v>
      </c>
      <c r="I10725">
        <v>13</v>
      </c>
      <c r="J10725" s="3">
        <v>22700</v>
      </c>
    </row>
    <row r="10726" spans="1:10" x14ac:dyDescent="0.4">
      <c r="A10726">
        <v>1623940</v>
      </c>
      <c r="B10726">
        <v>137341</v>
      </c>
      <c r="C10726" s="1" t="s">
        <v>4429</v>
      </c>
      <c r="D10726" s="1">
        <v>43314</v>
      </c>
      <c r="E10726" s="1">
        <v>43315</v>
      </c>
      <c r="F10726" t="s">
        <v>4940</v>
      </c>
      <c r="G10726" t="s">
        <v>18</v>
      </c>
      <c r="H10726" t="s">
        <v>4851</v>
      </c>
      <c r="I10726">
        <v>1</v>
      </c>
      <c r="J10726" s="3">
        <v>1800</v>
      </c>
    </row>
    <row r="10727" spans="1:10" x14ac:dyDescent="0.4">
      <c r="A10727">
        <v>1624339</v>
      </c>
      <c r="B10727">
        <v>142689</v>
      </c>
      <c r="C10727" s="1" t="s">
        <v>4626</v>
      </c>
      <c r="D10727" s="1">
        <v>43314</v>
      </c>
      <c r="E10727" s="1">
        <v>43317</v>
      </c>
      <c r="F10727" t="s">
        <v>5881</v>
      </c>
      <c r="G10727" t="s">
        <v>929</v>
      </c>
      <c r="H10727" t="s">
        <v>4851</v>
      </c>
      <c r="I10727">
        <v>1</v>
      </c>
      <c r="J10727" s="3">
        <v>1626</v>
      </c>
    </row>
    <row r="10728" spans="1:10" x14ac:dyDescent="0.4">
      <c r="A10728">
        <v>1624370</v>
      </c>
      <c r="B10728">
        <v>142815</v>
      </c>
      <c r="C10728" s="1" t="s">
        <v>4640</v>
      </c>
      <c r="D10728" s="1">
        <v>43314</v>
      </c>
      <c r="E10728" s="1">
        <v>43316</v>
      </c>
      <c r="F10728" t="s">
        <v>6947</v>
      </c>
      <c r="G10728" t="s">
        <v>42</v>
      </c>
      <c r="H10728" t="s">
        <v>4851</v>
      </c>
      <c r="I10728">
        <v>2</v>
      </c>
      <c r="J10728" s="3">
        <v>4950</v>
      </c>
    </row>
    <row r="10729" spans="1:10" x14ac:dyDescent="0.4">
      <c r="A10729">
        <v>1623662</v>
      </c>
      <c r="B10729">
        <v>136715</v>
      </c>
      <c r="C10729" s="1" t="s">
        <v>4310</v>
      </c>
      <c r="D10729" s="1">
        <v>43314</v>
      </c>
      <c r="E10729" s="1">
        <v>43315</v>
      </c>
      <c r="F10729" t="s">
        <v>4850</v>
      </c>
      <c r="G10729" t="s">
        <v>81</v>
      </c>
      <c r="H10729" t="s">
        <v>4851</v>
      </c>
      <c r="I10729">
        <v>1</v>
      </c>
      <c r="J10729" s="3">
        <v>1625</v>
      </c>
    </row>
    <row r="10730" spans="1:10" x14ac:dyDescent="0.4">
      <c r="A10730">
        <v>1623662</v>
      </c>
      <c r="B10730">
        <v>138052</v>
      </c>
      <c r="C10730" s="1" t="s">
        <v>4310</v>
      </c>
      <c r="D10730" s="1">
        <v>43314</v>
      </c>
      <c r="E10730" s="1">
        <v>43315</v>
      </c>
      <c r="F10730" t="s">
        <v>4850</v>
      </c>
      <c r="G10730" t="s">
        <v>81</v>
      </c>
      <c r="H10730" t="s">
        <v>4851</v>
      </c>
      <c r="I10730">
        <v>3</v>
      </c>
      <c r="J10730" s="3">
        <v>6000</v>
      </c>
    </row>
    <row r="10731" spans="1:10" x14ac:dyDescent="0.4">
      <c r="A10731">
        <v>1623662</v>
      </c>
      <c r="B10731">
        <v>142901</v>
      </c>
      <c r="C10731" s="1" t="s">
        <v>4310</v>
      </c>
      <c r="D10731" s="1">
        <v>43314</v>
      </c>
      <c r="E10731" s="1">
        <v>43315</v>
      </c>
      <c r="F10731" t="s">
        <v>4850</v>
      </c>
      <c r="G10731" t="s">
        <v>81</v>
      </c>
      <c r="H10731" t="s">
        <v>4851</v>
      </c>
      <c r="I10731">
        <v>3</v>
      </c>
      <c r="J10731" s="3">
        <v>4350</v>
      </c>
    </row>
    <row r="10732" spans="1:10" x14ac:dyDescent="0.4">
      <c r="A10732">
        <v>1623345</v>
      </c>
      <c r="B10732">
        <v>140129</v>
      </c>
      <c r="C10732" s="1" t="s">
        <v>4163</v>
      </c>
      <c r="D10732" s="1">
        <v>43314</v>
      </c>
      <c r="E10732" s="1">
        <v>43317</v>
      </c>
      <c r="F10732" t="s">
        <v>4880</v>
      </c>
      <c r="G10732" t="s">
        <v>14</v>
      </c>
      <c r="H10732" t="s">
        <v>4851</v>
      </c>
      <c r="I10732">
        <v>4</v>
      </c>
      <c r="J10732" s="3">
        <v>1000</v>
      </c>
    </row>
    <row r="10733" spans="1:10" x14ac:dyDescent="0.4">
      <c r="A10733">
        <v>1623345</v>
      </c>
      <c r="B10733">
        <v>140918</v>
      </c>
      <c r="C10733" s="1" t="s">
        <v>4163</v>
      </c>
      <c r="D10733" s="1">
        <v>43314</v>
      </c>
      <c r="E10733" s="1">
        <v>43317</v>
      </c>
      <c r="F10733" t="s">
        <v>4880</v>
      </c>
      <c r="G10733" t="s">
        <v>14</v>
      </c>
      <c r="H10733" t="s">
        <v>4851</v>
      </c>
      <c r="I10733">
        <v>4</v>
      </c>
      <c r="J10733" s="3">
        <v>80</v>
      </c>
    </row>
    <row r="10734" spans="1:10" x14ac:dyDescent="0.4">
      <c r="A10734">
        <v>1624349</v>
      </c>
      <c r="B10734">
        <v>143081</v>
      </c>
      <c r="C10734" s="1" t="s">
        <v>4631</v>
      </c>
      <c r="D10734" s="1">
        <v>43315</v>
      </c>
      <c r="E10734" s="1">
        <v>43316</v>
      </c>
      <c r="F10734" t="s">
        <v>5727</v>
      </c>
      <c r="G10734" t="s">
        <v>209</v>
      </c>
      <c r="H10734" t="s">
        <v>4851</v>
      </c>
      <c r="I10734">
        <v>0</v>
      </c>
      <c r="J10734" s="3">
        <v>250</v>
      </c>
    </row>
    <row r="10735" spans="1:10" x14ac:dyDescent="0.4">
      <c r="A10735">
        <v>1624349</v>
      </c>
      <c r="B10735">
        <v>142924</v>
      </c>
      <c r="C10735" s="1" t="s">
        <v>4631</v>
      </c>
      <c r="D10735" s="1">
        <v>43315</v>
      </c>
      <c r="E10735" s="1">
        <v>43316</v>
      </c>
      <c r="F10735" t="s">
        <v>5727</v>
      </c>
      <c r="G10735" t="s">
        <v>209</v>
      </c>
      <c r="H10735" t="s">
        <v>4851</v>
      </c>
      <c r="I10735">
        <v>1</v>
      </c>
      <c r="J10735" s="3">
        <v>1000</v>
      </c>
    </row>
    <row r="10736" spans="1:10" x14ac:dyDescent="0.4">
      <c r="A10736">
        <v>1624504</v>
      </c>
      <c r="B10736">
        <v>143820</v>
      </c>
      <c r="C10736" s="1" t="s">
        <v>4677</v>
      </c>
      <c r="D10736" s="1">
        <v>43315</v>
      </c>
      <c r="E10736" s="1">
        <v>43316</v>
      </c>
      <c r="F10736" t="s">
        <v>5674</v>
      </c>
      <c r="G10736" t="s">
        <v>116</v>
      </c>
      <c r="H10736" t="s">
        <v>4851</v>
      </c>
      <c r="I10736">
        <v>2</v>
      </c>
      <c r="J10736" s="3">
        <v>4000</v>
      </c>
    </row>
    <row r="10737" spans="1:10" x14ac:dyDescent="0.4">
      <c r="A10737">
        <v>1624531</v>
      </c>
      <c r="B10737">
        <v>143028</v>
      </c>
      <c r="C10737" s="1" t="s">
        <v>4683</v>
      </c>
      <c r="D10737" s="1">
        <v>43315</v>
      </c>
      <c r="E10737" s="1">
        <v>43317</v>
      </c>
      <c r="F10737" t="s">
        <v>6959</v>
      </c>
      <c r="G10737" t="s">
        <v>22</v>
      </c>
      <c r="H10737" t="s">
        <v>4972</v>
      </c>
      <c r="I10737">
        <v>1</v>
      </c>
      <c r="J10737" s="3">
        <v>2200</v>
      </c>
    </row>
    <row r="10738" spans="1:10" x14ac:dyDescent="0.4">
      <c r="A10738">
        <v>1623985</v>
      </c>
      <c r="B10738">
        <v>137729</v>
      </c>
      <c r="C10738" s="1" t="s">
        <v>4444</v>
      </c>
      <c r="D10738" s="1">
        <v>43315</v>
      </c>
      <c r="E10738" s="1">
        <v>43317</v>
      </c>
      <c r="F10738" t="s">
        <v>5410</v>
      </c>
      <c r="G10738" t="s">
        <v>60</v>
      </c>
      <c r="H10738" t="s">
        <v>4851</v>
      </c>
      <c r="I10738">
        <v>1</v>
      </c>
      <c r="J10738" s="3">
        <v>3000</v>
      </c>
    </row>
    <row r="10739" spans="1:10" x14ac:dyDescent="0.4">
      <c r="A10739">
        <v>1622096</v>
      </c>
      <c r="B10739">
        <v>97946</v>
      </c>
      <c r="C10739" s="1" t="s">
        <v>6646</v>
      </c>
      <c r="D10739" s="1">
        <v>43315</v>
      </c>
      <c r="E10739" s="1">
        <v>43316</v>
      </c>
      <c r="F10739" t="s">
        <v>5517</v>
      </c>
      <c r="G10739" t="s">
        <v>161</v>
      </c>
      <c r="H10739" t="s">
        <v>4851</v>
      </c>
      <c r="I10739">
        <v>3</v>
      </c>
      <c r="J10739" s="3">
        <v>4674</v>
      </c>
    </row>
    <row r="10740" spans="1:10" x14ac:dyDescent="0.4">
      <c r="A10740">
        <v>1622326</v>
      </c>
      <c r="B10740">
        <v>137728</v>
      </c>
      <c r="C10740" s="1" t="s">
        <v>3456</v>
      </c>
      <c r="D10740" s="1">
        <v>43315</v>
      </c>
      <c r="E10740" s="1">
        <v>43316</v>
      </c>
      <c r="F10740" t="s">
        <v>4880</v>
      </c>
      <c r="G10740" t="s">
        <v>14</v>
      </c>
      <c r="H10740" t="s">
        <v>4851</v>
      </c>
      <c r="I10740">
        <v>1</v>
      </c>
      <c r="J10740" s="3">
        <v>50</v>
      </c>
    </row>
    <row r="10741" spans="1:10" x14ac:dyDescent="0.4">
      <c r="A10741">
        <v>1622326</v>
      </c>
      <c r="B10741">
        <v>133475</v>
      </c>
      <c r="C10741" s="1" t="s">
        <v>3456</v>
      </c>
      <c r="D10741" s="1">
        <v>43315</v>
      </c>
      <c r="E10741" s="1">
        <v>43316</v>
      </c>
      <c r="F10741" t="s">
        <v>4880</v>
      </c>
      <c r="G10741" t="s">
        <v>14</v>
      </c>
      <c r="H10741" t="s">
        <v>4851</v>
      </c>
      <c r="I10741">
        <v>15</v>
      </c>
      <c r="J10741" s="3">
        <v>13045</v>
      </c>
    </row>
    <row r="10742" spans="1:10" x14ac:dyDescent="0.4">
      <c r="A10742">
        <v>1622326</v>
      </c>
      <c r="B10742">
        <v>135978</v>
      </c>
      <c r="C10742" s="1" t="s">
        <v>3456</v>
      </c>
      <c r="D10742" s="1">
        <v>43315</v>
      </c>
      <c r="E10742" s="1">
        <v>43316</v>
      </c>
      <c r="F10742" t="s">
        <v>4880</v>
      </c>
      <c r="G10742" t="s">
        <v>14</v>
      </c>
      <c r="H10742" t="s">
        <v>4851</v>
      </c>
      <c r="I10742">
        <v>4</v>
      </c>
      <c r="J10742" s="3">
        <v>3800</v>
      </c>
    </row>
    <row r="10743" spans="1:10" x14ac:dyDescent="0.4">
      <c r="A10743">
        <v>1622222</v>
      </c>
      <c r="B10743">
        <v>137805</v>
      </c>
      <c r="C10743" s="1" t="s">
        <v>3376</v>
      </c>
      <c r="D10743" s="1">
        <v>43316</v>
      </c>
      <c r="E10743" s="1">
        <v>43321</v>
      </c>
      <c r="F10743" t="s">
        <v>4953</v>
      </c>
      <c r="G10743" t="s">
        <v>69</v>
      </c>
      <c r="H10743" t="s">
        <v>4851</v>
      </c>
      <c r="I10743">
        <v>1</v>
      </c>
      <c r="J10743" s="3">
        <v>3795</v>
      </c>
    </row>
    <row r="10744" spans="1:10" x14ac:dyDescent="0.4">
      <c r="A10744">
        <v>1622222</v>
      </c>
      <c r="B10744">
        <v>143617</v>
      </c>
      <c r="C10744" s="1" t="s">
        <v>3376</v>
      </c>
      <c r="D10744" s="1">
        <v>43316</v>
      </c>
      <c r="E10744" s="1">
        <v>43321</v>
      </c>
      <c r="F10744" t="s">
        <v>4953</v>
      </c>
      <c r="G10744" t="s">
        <v>69</v>
      </c>
      <c r="H10744" t="s">
        <v>4851</v>
      </c>
      <c r="I10744">
        <v>2</v>
      </c>
      <c r="J10744" s="3">
        <v>4900</v>
      </c>
    </row>
    <row r="10745" spans="1:10" x14ac:dyDescent="0.4">
      <c r="A10745">
        <v>1622222</v>
      </c>
      <c r="B10745">
        <v>98394</v>
      </c>
      <c r="C10745" s="1" t="s">
        <v>3376</v>
      </c>
      <c r="D10745" s="1">
        <v>43316</v>
      </c>
      <c r="E10745" s="1">
        <v>43321</v>
      </c>
      <c r="F10745" t="s">
        <v>4953</v>
      </c>
      <c r="G10745" t="s">
        <v>69</v>
      </c>
      <c r="H10745" t="s">
        <v>4851</v>
      </c>
      <c r="I10745">
        <v>1</v>
      </c>
      <c r="J10745" s="3">
        <v>4168</v>
      </c>
    </row>
    <row r="10746" spans="1:10" x14ac:dyDescent="0.4">
      <c r="A10746">
        <v>1620776</v>
      </c>
      <c r="B10746">
        <v>143128</v>
      </c>
      <c r="C10746" s="1" t="s">
        <v>6413</v>
      </c>
      <c r="D10746" s="1">
        <v>43316</v>
      </c>
      <c r="E10746" s="1">
        <v>43317</v>
      </c>
      <c r="F10746" t="s">
        <v>6414</v>
      </c>
      <c r="G10746" t="s">
        <v>67</v>
      </c>
      <c r="H10746" t="s">
        <v>4851</v>
      </c>
      <c r="I10746">
        <v>1</v>
      </c>
      <c r="J10746" s="3">
        <v>784</v>
      </c>
    </row>
    <row r="10747" spans="1:10" x14ac:dyDescent="0.4">
      <c r="A10747">
        <v>1621085</v>
      </c>
      <c r="B10747">
        <v>142963</v>
      </c>
      <c r="C10747" s="1" t="s">
        <v>2447</v>
      </c>
      <c r="D10747" s="1">
        <v>43316</v>
      </c>
      <c r="E10747" s="1">
        <v>43317</v>
      </c>
      <c r="F10747" t="s">
        <v>5272</v>
      </c>
      <c r="G10747" t="s">
        <v>222</v>
      </c>
      <c r="H10747" t="s">
        <v>4851</v>
      </c>
      <c r="I10747">
        <v>1</v>
      </c>
      <c r="J10747" s="3">
        <v>850</v>
      </c>
    </row>
    <row r="10748" spans="1:10" x14ac:dyDescent="0.4">
      <c r="A10748">
        <v>1621085</v>
      </c>
      <c r="B10748">
        <v>136902</v>
      </c>
      <c r="C10748" s="1" t="s">
        <v>2447</v>
      </c>
      <c r="D10748" s="1">
        <v>43316</v>
      </c>
      <c r="E10748" s="1">
        <v>43317</v>
      </c>
      <c r="F10748" t="s">
        <v>5272</v>
      </c>
      <c r="G10748" t="s">
        <v>222</v>
      </c>
      <c r="H10748" t="s">
        <v>4851</v>
      </c>
      <c r="I10748">
        <v>1</v>
      </c>
      <c r="J10748" s="3">
        <v>2500</v>
      </c>
    </row>
    <row r="10749" spans="1:10" x14ac:dyDescent="0.4">
      <c r="A10749">
        <v>1621085</v>
      </c>
      <c r="B10749">
        <v>95863</v>
      </c>
      <c r="C10749" s="1" t="s">
        <v>2447</v>
      </c>
      <c r="D10749" s="1">
        <v>43316</v>
      </c>
      <c r="E10749" s="1">
        <v>43317</v>
      </c>
      <c r="F10749" t="s">
        <v>5272</v>
      </c>
      <c r="G10749" t="s">
        <v>222</v>
      </c>
      <c r="H10749" t="s">
        <v>4851</v>
      </c>
      <c r="I10749">
        <v>2</v>
      </c>
      <c r="J10749" s="3">
        <v>5000</v>
      </c>
    </row>
    <row r="10750" spans="1:10" x14ac:dyDescent="0.4">
      <c r="A10750">
        <v>1623970</v>
      </c>
      <c r="B10750">
        <v>137733</v>
      </c>
      <c r="C10750" s="1" t="s">
        <v>4432</v>
      </c>
      <c r="D10750" s="1">
        <v>43316</v>
      </c>
      <c r="E10750" s="1">
        <v>43317</v>
      </c>
      <c r="F10750" t="s">
        <v>5274</v>
      </c>
      <c r="G10750" t="s">
        <v>222</v>
      </c>
      <c r="H10750" t="s">
        <v>4851</v>
      </c>
      <c r="I10750">
        <v>1</v>
      </c>
      <c r="J10750" s="3">
        <v>250</v>
      </c>
    </row>
    <row r="10751" spans="1:10" x14ac:dyDescent="0.4">
      <c r="A10751">
        <v>1623817</v>
      </c>
      <c r="B10751">
        <v>137464</v>
      </c>
      <c r="C10751" s="1" t="s">
        <v>4395</v>
      </c>
      <c r="D10751" s="1">
        <v>43316</v>
      </c>
      <c r="E10751" s="1">
        <v>43319</v>
      </c>
      <c r="F10751" t="s">
        <v>5521</v>
      </c>
      <c r="G10751" t="s">
        <v>22</v>
      </c>
      <c r="H10751" t="s">
        <v>5094</v>
      </c>
      <c r="I10751">
        <v>1</v>
      </c>
      <c r="J10751" s="3">
        <v>3000</v>
      </c>
    </row>
    <row r="10752" spans="1:10" x14ac:dyDescent="0.4">
      <c r="A10752">
        <v>1623971</v>
      </c>
      <c r="B10752">
        <v>137736</v>
      </c>
      <c r="C10752" s="1" t="s">
        <v>4433</v>
      </c>
      <c r="D10752" s="1">
        <v>43317</v>
      </c>
      <c r="E10752" s="1">
        <v>43322</v>
      </c>
      <c r="F10752" t="s">
        <v>5248</v>
      </c>
      <c r="G10752" t="s">
        <v>296</v>
      </c>
      <c r="H10752" t="s">
        <v>4851</v>
      </c>
      <c r="I10752">
        <v>1</v>
      </c>
      <c r="J10752" s="3">
        <v>1600</v>
      </c>
    </row>
    <row r="10753" spans="1:10" x14ac:dyDescent="0.4">
      <c r="A10753">
        <v>1623973</v>
      </c>
      <c r="B10753">
        <v>137734</v>
      </c>
      <c r="C10753" s="1" t="s">
        <v>4434</v>
      </c>
      <c r="D10753" s="1">
        <v>43317</v>
      </c>
      <c r="E10753" s="1">
        <v>43320</v>
      </c>
      <c r="F10753" t="s">
        <v>6897</v>
      </c>
      <c r="G10753" t="s">
        <v>116</v>
      </c>
      <c r="H10753" t="s">
        <v>4851</v>
      </c>
      <c r="I10753">
        <v>1</v>
      </c>
      <c r="J10753" s="3">
        <v>2542</v>
      </c>
    </row>
    <row r="10754" spans="1:10" x14ac:dyDescent="0.4">
      <c r="A10754">
        <v>1623973</v>
      </c>
      <c r="B10754">
        <v>138142</v>
      </c>
      <c r="C10754" s="1" t="s">
        <v>4434</v>
      </c>
      <c r="D10754" s="1">
        <v>43317</v>
      </c>
      <c r="E10754" s="1">
        <v>43320</v>
      </c>
      <c r="F10754" t="s">
        <v>6897</v>
      </c>
      <c r="G10754" t="s">
        <v>116</v>
      </c>
      <c r="H10754" t="s">
        <v>4851</v>
      </c>
      <c r="I10754">
        <v>1</v>
      </c>
      <c r="J10754" s="3">
        <v>2730</v>
      </c>
    </row>
    <row r="10755" spans="1:10" x14ac:dyDescent="0.4">
      <c r="A10755">
        <v>1624070</v>
      </c>
      <c r="B10755">
        <v>138022</v>
      </c>
      <c r="C10755" s="1" t="s">
        <v>4490</v>
      </c>
      <c r="D10755" s="1">
        <v>43317</v>
      </c>
      <c r="E10755" s="1">
        <v>43320</v>
      </c>
      <c r="F10755" t="s">
        <v>4953</v>
      </c>
      <c r="G10755" t="s">
        <v>69</v>
      </c>
      <c r="H10755" t="s">
        <v>4851</v>
      </c>
      <c r="I10755">
        <v>4</v>
      </c>
      <c r="J10755" s="3">
        <v>4456</v>
      </c>
    </row>
    <row r="10756" spans="1:10" x14ac:dyDescent="0.4">
      <c r="A10756">
        <v>1624426</v>
      </c>
      <c r="B10756">
        <v>142902</v>
      </c>
      <c r="C10756" s="1" t="s">
        <v>4653</v>
      </c>
      <c r="D10756" s="1">
        <v>43317</v>
      </c>
      <c r="E10756" s="1">
        <v>43320</v>
      </c>
      <c r="F10756" t="s">
        <v>5644</v>
      </c>
      <c r="G10756" t="s">
        <v>123</v>
      </c>
      <c r="H10756" t="s">
        <v>4851</v>
      </c>
      <c r="I10756">
        <v>1</v>
      </c>
      <c r="J10756" s="3">
        <v>2000</v>
      </c>
    </row>
    <row r="10757" spans="1:10" x14ac:dyDescent="0.4">
      <c r="A10757">
        <v>1621185</v>
      </c>
      <c r="B10757">
        <v>134550</v>
      </c>
      <c r="C10757" s="1" t="s">
        <v>2517</v>
      </c>
      <c r="D10757" s="1">
        <v>43317</v>
      </c>
      <c r="E10757" s="1">
        <v>43322</v>
      </c>
      <c r="F10757" t="s">
        <v>6479</v>
      </c>
      <c r="G10757" t="s">
        <v>22</v>
      </c>
      <c r="H10757" t="s">
        <v>4991</v>
      </c>
      <c r="I10757">
        <v>4</v>
      </c>
      <c r="J10757" s="3">
        <v>7518</v>
      </c>
    </row>
    <row r="10758" spans="1:10" x14ac:dyDescent="0.4">
      <c r="A10758">
        <v>1621185</v>
      </c>
      <c r="B10758">
        <v>136935</v>
      </c>
      <c r="C10758" s="1" t="s">
        <v>2517</v>
      </c>
      <c r="D10758" s="1">
        <v>43317</v>
      </c>
      <c r="E10758" s="1">
        <v>43322</v>
      </c>
      <c r="F10758" t="s">
        <v>6479</v>
      </c>
      <c r="G10758" t="s">
        <v>22</v>
      </c>
      <c r="H10758" t="s">
        <v>4991</v>
      </c>
      <c r="I10758">
        <v>1</v>
      </c>
      <c r="J10758" s="3">
        <v>5675</v>
      </c>
    </row>
    <row r="10759" spans="1:10" x14ac:dyDescent="0.4">
      <c r="A10759">
        <v>1621185</v>
      </c>
      <c r="B10759">
        <v>98263</v>
      </c>
      <c r="C10759" s="1" t="s">
        <v>2517</v>
      </c>
      <c r="D10759" s="1">
        <v>43317</v>
      </c>
      <c r="E10759" s="1">
        <v>43322</v>
      </c>
      <c r="F10759" t="s">
        <v>6479</v>
      </c>
      <c r="G10759" t="s">
        <v>22</v>
      </c>
      <c r="H10759" t="s">
        <v>4991</v>
      </c>
      <c r="I10759">
        <v>2</v>
      </c>
      <c r="J10759" s="3">
        <v>6910</v>
      </c>
    </row>
    <row r="10760" spans="1:10" x14ac:dyDescent="0.4">
      <c r="A10760">
        <v>1620519</v>
      </c>
      <c r="B10760">
        <v>93845</v>
      </c>
      <c r="C10760" s="1" t="s">
        <v>2043</v>
      </c>
      <c r="D10760" s="1">
        <v>43317</v>
      </c>
      <c r="E10760" s="1">
        <v>43322</v>
      </c>
      <c r="F10760" t="s">
        <v>5274</v>
      </c>
      <c r="G10760" t="s">
        <v>222</v>
      </c>
      <c r="H10760" t="s">
        <v>4851</v>
      </c>
      <c r="I10760">
        <v>1</v>
      </c>
      <c r="J10760" s="3">
        <v>2700</v>
      </c>
    </row>
    <row r="10761" spans="1:10" x14ac:dyDescent="0.4">
      <c r="A10761">
        <v>1620519</v>
      </c>
      <c r="B10761">
        <v>136986</v>
      </c>
      <c r="C10761" s="1" t="s">
        <v>2043</v>
      </c>
      <c r="D10761" s="1">
        <v>43317</v>
      </c>
      <c r="E10761" s="1">
        <v>43322</v>
      </c>
      <c r="F10761" t="s">
        <v>5274</v>
      </c>
      <c r="G10761" t="s">
        <v>222</v>
      </c>
      <c r="H10761" t="s">
        <v>4851</v>
      </c>
      <c r="I10761">
        <v>1</v>
      </c>
      <c r="J10761" s="3">
        <v>2500</v>
      </c>
    </row>
    <row r="10762" spans="1:10" x14ac:dyDescent="0.4">
      <c r="A10762">
        <v>1620519</v>
      </c>
      <c r="B10762">
        <v>133310</v>
      </c>
      <c r="C10762" s="1" t="s">
        <v>2043</v>
      </c>
      <c r="D10762" s="1">
        <v>43317</v>
      </c>
      <c r="E10762" s="1">
        <v>43322</v>
      </c>
      <c r="F10762" t="s">
        <v>5274</v>
      </c>
      <c r="G10762" t="s">
        <v>222</v>
      </c>
      <c r="H10762" t="s">
        <v>4851</v>
      </c>
      <c r="I10762">
        <v>4</v>
      </c>
      <c r="J10762" s="3">
        <v>7200</v>
      </c>
    </row>
    <row r="10763" spans="1:10" x14ac:dyDescent="0.4">
      <c r="A10763">
        <v>1620519</v>
      </c>
      <c r="B10763">
        <v>133478</v>
      </c>
      <c r="C10763" s="1" t="s">
        <v>2043</v>
      </c>
      <c r="D10763" s="1">
        <v>43317</v>
      </c>
      <c r="E10763" s="1">
        <v>43322</v>
      </c>
      <c r="F10763" t="s">
        <v>5274</v>
      </c>
      <c r="G10763" t="s">
        <v>222</v>
      </c>
      <c r="H10763" t="s">
        <v>4851</v>
      </c>
      <c r="I10763">
        <v>28</v>
      </c>
      <c r="J10763" s="3">
        <v>59063</v>
      </c>
    </row>
    <row r="10764" spans="1:10" x14ac:dyDescent="0.4">
      <c r="A10764">
        <v>1620519</v>
      </c>
      <c r="B10764">
        <v>134036</v>
      </c>
      <c r="C10764" s="1" t="s">
        <v>2043</v>
      </c>
      <c r="D10764" s="1">
        <v>43317</v>
      </c>
      <c r="E10764" s="1">
        <v>43322</v>
      </c>
      <c r="F10764" t="s">
        <v>5274</v>
      </c>
      <c r="G10764" t="s">
        <v>222</v>
      </c>
      <c r="H10764" t="s">
        <v>4851</v>
      </c>
      <c r="I10764">
        <v>1</v>
      </c>
      <c r="J10764" s="3">
        <v>2900</v>
      </c>
    </row>
    <row r="10765" spans="1:10" x14ac:dyDescent="0.4">
      <c r="A10765">
        <v>1620519</v>
      </c>
      <c r="B10765">
        <v>134164</v>
      </c>
      <c r="C10765" s="1" t="s">
        <v>2043</v>
      </c>
      <c r="D10765" s="1">
        <v>43317</v>
      </c>
      <c r="E10765" s="1">
        <v>43322</v>
      </c>
      <c r="F10765" t="s">
        <v>5274</v>
      </c>
      <c r="G10765" t="s">
        <v>222</v>
      </c>
      <c r="H10765" t="s">
        <v>4851</v>
      </c>
      <c r="I10765">
        <v>2</v>
      </c>
      <c r="J10765" s="3">
        <v>3660</v>
      </c>
    </row>
    <row r="10766" spans="1:10" x14ac:dyDescent="0.4">
      <c r="A10766">
        <v>1622216</v>
      </c>
      <c r="B10766">
        <v>98047</v>
      </c>
      <c r="C10766" s="1" t="s">
        <v>3371</v>
      </c>
      <c r="D10766" s="1">
        <v>43317</v>
      </c>
      <c r="E10766" s="1">
        <v>43322</v>
      </c>
      <c r="F10766" t="s">
        <v>5787</v>
      </c>
      <c r="G10766" t="s">
        <v>60</v>
      </c>
      <c r="H10766" t="s">
        <v>4851</v>
      </c>
      <c r="I10766">
        <v>2</v>
      </c>
      <c r="J10766" s="3">
        <v>5989</v>
      </c>
    </row>
    <row r="10767" spans="1:10" x14ac:dyDescent="0.4">
      <c r="A10767">
        <v>1622216</v>
      </c>
      <c r="B10767">
        <v>137443</v>
      </c>
      <c r="C10767" s="1" t="s">
        <v>3371</v>
      </c>
      <c r="D10767" s="1">
        <v>43317</v>
      </c>
      <c r="E10767" s="1">
        <v>43322</v>
      </c>
      <c r="F10767" t="s">
        <v>5787</v>
      </c>
      <c r="G10767" t="s">
        <v>60</v>
      </c>
      <c r="H10767" t="s">
        <v>4851</v>
      </c>
      <c r="I10767">
        <v>1</v>
      </c>
      <c r="J10767" s="3">
        <v>3495</v>
      </c>
    </row>
    <row r="10768" spans="1:10" x14ac:dyDescent="0.4">
      <c r="A10768">
        <v>1622329</v>
      </c>
      <c r="B10768">
        <v>133476</v>
      </c>
      <c r="C10768" s="1" t="s">
        <v>3457</v>
      </c>
      <c r="D10768" s="1">
        <v>43317</v>
      </c>
      <c r="E10768" s="1">
        <v>43322</v>
      </c>
      <c r="F10768" t="s">
        <v>5346</v>
      </c>
      <c r="G10768" t="s">
        <v>81</v>
      </c>
      <c r="H10768" t="s">
        <v>4851</v>
      </c>
      <c r="I10768">
        <v>9</v>
      </c>
      <c r="J10768" s="3">
        <v>21750</v>
      </c>
    </row>
    <row r="10769" spans="1:10" x14ac:dyDescent="0.4">
      <c r="A10769">
        <v>1622330</v>
      </c>
      <c r="B10769">
        <v>133477</v>
      </c>
      <c r="C10769" s="1" t="s">
        <v>3458</v>
      </c>
      <c r="D10769" s="1">
        <v>43317</v>
      </c>
      <c r="E10769" s="1">
        <v>43322</v>
      </c>
      <c r="F10769" t="s">
        <v>5255</v>
      </c>
      <c r="G10769" t="s">
        <v>132</v>
      </c>
      <c r="H10769" t="s">
        <v>4851</v>
      </c>
      <c r="I10769">
        <v>13</v>
      </c>
      <c r="J10769" s="3">
        <v>25940</v>
      </c>
    </row>
    <row r="10770" spans="1:10" x14ac:dyDescent="0.4">
      <c r="A10770">
        <v>1622330</v>
      </c>
      <c r="B10770">
        <v>133406</v>
      </c>
      <c r="C10770" s="1" t="s">
        <v>3458</v>
      </c>
      <c r="D10770" s="1">
        <v>43317</v>
      </c>
      <c r="E10770" s="1">
        <v>43322</v>
      </c>
      <c r="F10770" t="s">
        <v>5255</v>
      </c>
      <c r="G10770" t="s">
        <v>132</v>
      </c>
      <c r="H10770" t="s">
        <v>4851</v>
      </c>
      <c r="I10770">
        <v>1</v>
      </c>
      <c r="J10770" s="3">
        <v>2446</v>
      </c>
    </row>
    <row r="10771" spans="1:10" x14ac:dyDescent="0.4">
      <c r="A10771">
        <v>1622330</v>
      </c>
      <c r="B10771">
        <v>79127</v>
      </c>
      <c r="C10771" s="1" t="s">
        <v>3458</v>
      </c>
      <c r="D10771" s="1">
        <v>43317</v>
      </c>
      <c r="E10771" s="1">
        <v>43322</v>
      </c>
      <c r="F10771" t="s">
        <v>5255</v>
      </c>
      <c r="G10771" t="s">
        <v>132</v>
      </c>
      <c r="H10771" t="s">
        <v>4851</v>
      </c>
      <c r="I10771">
        <v>1</v>
      </c>
      <c r="J10771" s="3">
        <v>1500</v>
      </c>
    </row>
    <row r="10772" spans="1:10" x14ac:dyDescent="0.4">
      <c r="A10772">
        <v>1622500</v>
      </c>
      <c r="B10772">
        <v>133405</v>
      </c>
      <c r="C10772" s="1" t="s">
        <v>3596</v>
      </c>
      <c r="D10772" s="1">
        <v>43317</v>
      </c>
      <c r="E10772" s="1">
        <v>43320</v>
      </c>
      <c r="F10772" t="s">
        <v>4874</v>
      </c>
      <c r="G10772" t="s">
        <v>35</v>
      </c>
      <c r="H10772" t="s">
        <v>4851</v>
      </c>
      <c r="I10772">
        <v>1</v>
      </c>
      <c r="J10772" s="3">
        <v>2366</v>
      </c>
    </row>
    <row r="10773" spans="1:10" x14ac:dyDescent="0.4">
      <c r="A10773">
        <v>1622098</v>
      </c>
      <c r="B10773">
        <v>97944</v>
      </c>
      <c r="C10773" s="1" t="s">
        <v>6647</v>
      </c>
      <c r="D10773" s="1">
        <v>43317</v>
      </c>
      <c r="E10773" s="1">
        <v>43322</v>
      </c>
      <c r="F10773" t="s">
        <v>6648</v>
      </c>
      <c r="G10773" t="s">
        <v>116</v>
      </c>
      <c r="H10773" t="s">
        <v>4851</v>
      </c>
      <c r="I10773">
        <v>5</v>
      </c>
      <c r="J10773" s="3">
        <v>11897</v>
      </c>
    </row>
    <row r="10774" spans="1:10" x14ac:dyDescent="0.4">
      <c r="A10774">
        <v>1622098</v>
      </c>
      <c r="B10774">
        <v>133404</v>
      </c>
      <c r="C10774" s="1" t="s">
        <v>6647</v>
      </c>
      <c r="D10774" s="1">
        <v>43317</v>
      </c>
      <c r="E10774" s="1">
        <v>43322</v>
      </c>
      <c r="F10774" t="s">
        <v>6648</v>
      </c>
      <c r="G10774" t="s">
        <v>116</v>
      </c>
      <c r="H10774" t="s">
        <v>4851</v>
      </c>
      <c r="I10774">
        <v>1</v>
      </c>
      <c r="J10774" s="3">
        <v>3600</v>
      </c>
    </row>
    <row r="10775" spans="1:10" x14ac:dyDescent="0.4">
      <c r="A10775">
        <v>1622098</v>
      </c>
      <c r="B10775">
        <v>134134</v>
      </c>
      <c r="C10775" s="1" t="s">
        <v>6647</v>
      </c>
      <c r="D10775" s="1">
        <v>43317</v>
      </c>
      <c r="E10775" s="1">
        <v>43322</v>
      </c>
      <c r="F10775" t="s">
        <v>6648</v>
      </c>
      <c r="G10775" t="s">
        <v>116</v>
      </c>
      <c r="H10775" t="s">
        <v>4851</v>
      </c>
      <c r="I10775">
        <v>1</v>
      </c>
      <c r="J10775" s="3">
        <v>3425</v>
      </c>
    </row>
    <row r="10776" spans="1:10" x14ac:dyDescent="0.4">
      <c r="A10776">
        <v>1622098</v>
      </c>
      <c r="B10776">
        <v>137457</v>
      </c>
      <c r="C10776" s="1" t="s">
        <v>6647</v>
      </c>
      <c r="D10776" s="1">
        <v>43317</v>
      </c>
      <c r="E10776" s="1">
        <v>43322</v>
      </c>
      <c r="F10776" t="s">
        <v>6648</v>
      </c>
      <c r="G10776" t="s">
        <v>116</v>
      </c>
      <c r="H10776" t="s">
        <v>4851</v>
      </c>
      <c r="I10776">
        <v>1</v>
      </c>
      <c r="J10776" s="3">
        <v>3150</v>
      </c>
    </row>
    <row r="10777" spans="1:10" x14ac:dyDescent="0.4">
      <c r="A10777">
        <v>1619749</v>
      </c>
      <c r="B10777">
        <v>97272</v>
      </c>
      <c r="C10777" s="1" t="s">
        <v>1651</v>
      </c>
      <c r="D10777" s="1">
        <v>43317</v>
      </c>
      <c r="E10777" s="1">
        <v>43320</v>
      </c>
      <c r="F10777" t="s">
        <v>4880</v>
      </c>
      <c r="G10777" t="s">
        <v>14</v>
      </c>
      <c r="H10777" t="s">
        <v>4851</v>
      </c>
      <c r="I10777">
        <v>1</v>
      </c>
      <c r="J10777" s="3">
        <v>1070</v>
      </c>
    </row>
    <row r="10778" spans="1:10" x14ac:dyDescent="0.4">
      <c r="A10778">
        <v>1619749</v>
      </c>
      <c r="B10778">
        <v>98346</v>
      </c>
      <c r="C10778" s="1" t="s">
        <v>1651</v>
      </c>
      <c r="D10778" s="1">
        <v>43317</v>
      </c>
      <c r="E10778" s="1">
        <v>43320</v>
      </c>
      <c r="F10778" t="s">
        <v>4880</v>
      </c>
      <c r="G10778" t="s">
        <v>14</v>
      </c>
      <c r="H10778" t="s">
        <v>4851</v>
      </c>
      <c r="I10778">
        <v>6</v>
      </c>
      <c r="J10778" s="3">
        <v>5670</v>
      </c>
    </row>
    <row r="10779" spans="1:10" x14ac:dyDescent="0.4">
      <c r="A10779">
        <v>1619749</v>
      </c>
      <c r="B10779">
        <v>97945</v>
      </c>
      <c r="C10779" s="1" t="s">
        <v>1651</v>
      </c>
      <c r="D10779" s="1">
        <v>43317</v>
      </c>
      <c r="E10779" s="1">
        <v>43320</v>
      </c>
      <c r="F10779" t="s">
        <v>4880</v>
      </c>
      <c r="G10779" t="s">
        <v>14</v>
      </c>
      <c r="H10779" t="s">
        <v>4851</v>
      </c>
      <c r="I10779">
        <v>10</v>
      </c>
      <c r="J10779" s="3">
        <v>9400</v>
      </c>
    </row>
    <row r="10780" spans="1:10" x14ac:dyDescent="0.4">
      <c r="A10780">
        <v>1619749</v>
      </c>
      <c r="B10780">
        <v>98380</v>
      </c>
      <c r="C10780" s="1" t="s">
        <v>1651</v>
      </c>
      <c r="D10780" s="1">
        <v>43317</v>
      </c>
      <c r="E10780" s="1">
        <v>43320</v>
      </c>
      <c r="F10780" t="s">
        <v>4880</v>
      </c>
      <c r="G10780" t="s">
        <v>14</v>
      </c>
      <c r="H10780" t="s">
        <v>4851</v>
      </c>
      <c r="I10780">
        <v>4</v>
      </c>
      <c r="J10780" s="3">
        <v>11560</v>
      </c>
    </row>
    <row r="10781" spans="1:10" x14ac:dyDescent="0.4">
      <c r="A10781">
        <v>1619749</v>
      </c>
      <c r="B10781">
        <v>133408</v>
      </c>
      <c r="C10781" s="1" t="s">
        <v>1651</v>
      </c>
      <c r="D10781" s="1">
        <v>43317</v>
      </c>
      <c r="E10781" s="1">
        <v>43320</v>
      </c>
      <c r="F10781" t="s">
        <v>4880</v>
      </c>
      <c r="G10781" t="s">
        <v>14</v>
      </c>
      <c r="H10781" t="s">
        <v>4851</v>
      </c>
      <c r="I10781">
        <v>3</v>
      </c>
      <c r="J10781" s="3">
        <v>2541</v>
      </c>
    </row>
    <row r="10782" spans="1:10" x14ac:dyDescent="0.4">
      <c r="A10782">
        <v>1619749</v>
      </c>
      <c r="B10782">
        <v>133303</v>
      </c>
      <c r="C10782" s="1" t="s">
        <v>1651</v>
      </c>
      <c r="D10782" s="1">
        <v>43317</v>
      </c>
      <c r="E10782" s="1">
        <v>43320</v>
      </c>
      <c r="F10782" t="s">
        <v>4880</v>
      </c>
      <c r="G10782" t="s">
        <v>14</v>
      </c>
      <c r="H10782" t="s">
        <v>4851</v>
      </c>
      <c r="I10782">
        <v>2</v>
      </c>
      <c r="J10782" s="3">
        <v>3700</v>
      </c>
    </row>
    <row r="10783" spans="1:10" x14ac:dyDescent="0.4">
      <c r="A10783">
        <v>1619749</v>
      </c>
      <c r="B10783">
        <v>134549</v>
      </c>
      <c r="C10783" s="1" t="s">
        <v>1651</v>
      </c>
      <c r="D10783" s="1">
        <v>43317</v>
      </c>
      <c r="E10783" s="1">
        <v>43320</v>
      </c>
      <c r="F10783" t="s">
        <v>4880</v>
      </c>
      <c r="G10783" t="s">
        <v>14</v>
      </c>
      <c r="H10783" t="s">
        <v>4851</v>
      </c>
      <c r="I10783">
        <v>12</v>
      </c>
      <c r="J10783" s="3">
        <v>12465</v>
      </c>
    </row>
    <row r="10784" spans="1:10" x14ac:dyDescent="0.4">
      <c r="A10784">
        <v>1619749</v>
      </c>
      <c r="B10784">
        <v>135428</v>
      </c>
      <c r="C10784" s="1" t="s">
        <v>1651</v>
      </c>
      <c r="D10784" s="1">
        <v>43317</v>
      </c>
      <c r="E10784" s="1">
        <v>43320</v>
      </c>
      <c r="F10784" t="s">
        <v>4880</v>
      </c>
      <c r="G10784" t="s">
        <v>14</v>
      </c>
      <c r="H10784" t="s">
        <v>4851</v>
      </c>
      <c r="I10784">
        <v>3</v>
      </c>
      <c r="J10784" s="3">
        <v>3690</v>
      </c>
    </row>
    <row r="10785" spans="1:10" x14ac:dyDescent="0.4">
      <c r="A10785">
        <v>1619749</v>
      </c>
      <c r="B10785">
        <v>142772</v>
      </c>
      <c r="C10785" s="1" t="s">
        <v>1651</v>
      </c>
      <c r="D10785" s="1">
        <v>43317</v>
      </c>
      <c r="E10785" s="1">
        <v>43320</v>
      </c>
      <c r="F10785" t="s">
        <v>4880</v>
      </c>
      <c r="G10785" t="s">
        <v>14</v>
      </c>
      <c r="H10785" t="s">
        <v>4851</v>
      </c>
      <c r="I10785">
        <v>1</v>
      </c>
      <c r="J10785" s="3">
        <v>1095</v>
      </c>
    </row>
    <row r="10786" spans="1:10" x14ac:dyDescent="0.4">
      <c r="A10786">
        <v>1619749</v>
      </c>
      <c r="B10786">
        <v>143497</v>
      </c>
      <c r="C10786" s="1" t="s">
        <v>1651</v>
      </c>
      <c r="D10786" s="1">
        <v>43317</v>
      </c>
      <c r="E10786" s="1">
        <v>43320</v>
      </c>
      <c r="F10786" t="s">
        <v>4880</v>
      </c>
      <c r="G10786" t="s">
        <v>14</v>
      </c>
      <c r="H10786" t="s">
        <v>4851</v>
      </c>
      <c r="I10786">
        <v>1</v>
      </c>
      <c r="J10786" s="3">
        <v>1105</v>
      </c>
    </row>
    <row r="10787" spans="1:10" x14ac:dyDescent="0.4">
      <c r="A10787">
        <v>1619749</v>
      </c>
      <c r="B10787">
        <v>137438</v>
      </c>
      <c r="C10787" s="1" t="s">
        <v>1651</v>
      </c>
      <c r="D10787" s="1">
        <v>43317</v>
      </c>
      <c r="E10787" s="1">
        <v>43320</v>
      </c>
      <c r="F10787" t="s">
        <v>4880</v>
      </c>
      <c r="G10787" t="s">
        <v>14</v>
      </c>
      <c r="H10787" t="s">
        <v>4851</v>
      </c>
      <c r="I10787">
        <v>6</v>
      </c>
      <c r="J10787" s="3">
        <v>4950</v>
      </c>
    </row>
    <row r="10788" spans="1:10" x14ac:dyDescent="0.4">
      <c r="A10788">
        <v>1619896</v>
      </c>
      <c r="B10788">
        <v>137735</v>
      </c>
      <c r="C10788" s="1" t="s">
        <v>1736</v>
      </c>
      <c r="D10788" s="1">
        <v>43317</v>
      </c>
      <c r="E10788" s="1">
        <v>43321</v>
      </c>
      <c r="F10788" t="s">
        <v>4940</v>
      </c>
      <c r="G10788" t="s">
        <v>18</v>
      </c>
      <c r="H10788" t="s">
        <v>4851</v>
      </c>
      <c r="I10788">
        <v>5</v>
      </c>
      <c r="J10788" s="3">
        <v>10275</v>
      </c>
    </row>
    <row r="10789" spans="1:10" x14ac:dyDescent="0.4">
      <c r="A10789">
        <v>1619896</v>
      </c>
      <c r="B10789">
        <v>137437</v>
      </c>
      <c r="C10789" s="1" t="s">
        <v>1736</v>
      </c>
      <c r="D10789" s="1">
        <v>43317</v>
      </c>
      <c r="E10789" s="1">
        <v>43321</v>
      </c>
      <c r="F10789" t="s">
        <v>4940</v>
      </c>
      <c r="G10789" t="s">
        <v>18</v>
      </c>
      <c r="H10789" t="s">
        <v>4851</v>
      </c>
      <c r="I10789">
        <v>8</v>
      </c>
      <c r="J10789" s="3">
        <v>6360</v>
      </c>
    </row>
    <row r="10790" spans="1:10" x14ac:dyDescent="0.4">
      <c r="A10790">
        <v>1619896</v>
      </c>
      <c r="B10790">
        <v>142424</v>
      </c>
      <c r="C10790" s="1" t="s">
        <v>1736</v>
      </c>
      <c r="D10790" s="1">
        <v>43317</v>
      </c>
      <c r="E10790" s="1">
        <v>43321</v>
      </c>
      <c r="F10790" t="s">
        <v>4940</v>
      </c>
      <c r="G10790" t="s">
        <v>18</v>
      </c>
      <c r="H10790" t="s">
        <v>4851</v>
      </c>
      <c r="I10790">
        <v>2</v>
      </c>
      <c r="J10790" s="3">
        <v>6790</v>
      </c>
    </row>
    <row r="10791" spans="1:10" x14ac:dyDescent="0.4">
      <c r="A10791">
        <v>1619896</v>
      </c>
      <c r="B10791">
        <v>138528</v>
      </c>
      <c r="C10791" s="1" t="s">
        <v>1736</v>
      </c>
      <c r="D10791" s="1">
        <v>43317</v>
      </c>
      <c r="E10791" s="1">
        <v>43321</v>
      </c>
      <c r="F10791" t="s">
        <v>4940</v>
      </c>
      <c r="G10791" t="s">
        <v>18</v>
      </c>
      <c r="H10791" t="s">
        <v>4851</v>
      </c>
      <c r="I10791">
        <v>3</v>
      </c>
      <c r="J10791" s="3">
        <v>1860</v>
      </c>
    </row>
    <row r="10792" spans="1:10" x14ac:dyDescent="0.4">
      <c r="A10792">
        <v>1619896</v>
      </c>
      <c r="B10792">
        <v>143134</v>
      </c>
      <c r="C10792" s="1" t="s">
        <v>1736</v>
      </c>
      <c r="D10792" s="1">
        <v>43317</v>
      </c>
      <c r="E10792" s="1">
        <v>43321</v>
      </c>
      <c r="F10792" t="s">
        <v>4940</v>
      </c>
      <c r="G10792" t="s">
        <v>18</v>
      </c>
      <c r="H10792" t="s">
        <v>4851</v>
      </c>
      <c r="I10792">
        <v>5</v>
      </c>
      <c r="J10792" s="3">
        <v>11545</v>
      </c>
    </row>
    <row r="10793" spans="1:10" x14ac:dyDescent="0.4">
      <c r="A10793">
        <v>1619896</v>
      </c>
      <c r="B10793">
        <v>143822</v>
      </c>
      <c r="C10793" s="1" t="s">
        <v>1736</v>
      </c>
      <c r="D10793" s="1">
        <v>43317</v>
      </c>
      <c r="E10793" s="1">
        <v>43321</v>
      </c>
      <c r="F10793" t="s">
        <v>4940</v>
      </c>
      <c r="G10793" t="s">
        <v>18</v>
      </c>
      <c r="H10793" t="s">
        <v>4851</v>
      </c>
      <c r="I10793">
        <v>2</v>
      </c>
      <c r="J10793" s="3">
        <v>1190</v>
      </c>
    </row>
    <row r="10794" spans="1:10" x14ac:dyDescent="0.4">
      <c r="A10794">
        <v>1619896</v>
      </c>
      <c r="B10794">
        <v>144102</v>
      </c>
      <c r="C10794" s="1" t="s">
        <v>1736</v>
      </c>
      <c r="D10794" s="1">
        <v>43317</v>
      </c>
      <c r="E10794" s="1">
        <v>43321</v>
      </c>
      <c r="F10794" t="s">
        <v>4940</v>
      </c>
      <c r="G10794" t="s">
        <v>18</v>
      </c>
      <c r="H10794" t="s">
        <v>4851</v>
      </c>
      <c r="I10794">
        <v>1</v>
      </c>
      <c r="J10794" s="3">
        <v>600</v>
      </c>
    </row>
    <row r="10795" spans="1:10" x14ac:dyDescent="0.4">
      <c r="A10795">
        <v>1619896</v>
      </c>
      <c r="B10795">
        <v>133407</v>
      </c>
      <c r="C10795" s="1" t="s">
        <v>1736</v>
      </c>
      <c r="D10795" s="1">
        <v>43317</v>
      </c>
      <c r="E10795" s="1">
        <v>43321</v>
      </c>
      <c r="F10795" t="s">
        <v>4940</v>
      </c>
      <c r="G10795" t="s">
        <v>18</v>
      </c>
      <c r="H10795" t="s">
        <v>4851</v>
      </c>
      <c r="I10795">
        <v>1</v>
      </c>
      <c r="J10795" s="3">
        <v>807</v>
      </c>
    </row>
    <row r="10796" spans="1:10" x14ac:dyDescent="0.4">
      <c r="A10796">
        <v>1619896</v>
      </c>
      <c r="B10796">
        <v>133463</v>
      </c>
      <c r="C10796" s="1" t="s">
        <v>1736</v>
      </c>
      <c r="D10796" s="1">
        <v>43317</v>
      </c>
      <c r="E10796" s="1">
        <v>43321</v>
      </c>
      <c r="F10796" t="s">
        <v>4940</v>
      </c>
      <c r="G10796" t="s">
        <v>18</v>
      </c>
      <c r="H10796" t="s">
        <v>4851</v>
      </c>
      <c r="I10796">
        <v>3</v>
      </c>
      <c r="J10796" s="3">
        <v>1860</v>
      </c>
    </row>
    <row r="10797" spans="1:10" x14ac:dyDescent="0.4">
      <c r="A10797">
        <v>1619896</v>
      </c>
      <c r="B10797">
        <v>133479</v>
      </c>
      <c r="C10797" s="1" t="s">
        <v>1736</v>
      </c>
      <c r="D10797" s="1">
        <v>43317</v>
      </c>
      <c r="E10797" s="1">
        <v>43321</v>
      </c>
      <c r="F10797" t="s">
        <v>4940</v>
      </c>
      <c r="G10797" t="s">
        <v>18</v>
      </c>
      <c r="H10797" t="s">
        <v>4851</v>
      </c>
      <c r="I10797">
        <v>15</v>
      </c>
      <c r="J10797" s="3">
        <v>13158.7</v>
      </c>
    </row>
    <row r="10798" spans="1:10" x14ac:dyDescent="0.4">
      <c r="A10798">
        <v>1619896</v>
      </c>
      <c r="B10798">
        <v>136551</v>
      </c>
      <c r="C10798" s="1" t="s">
        <v>1736</v>
      </c>
      <c r="D10798" s="1">
        <v>43317</v>
      </c>
      <c r="E10798" s="1">
        <v>43321</v>
      </c>
      <c r="F10798" t="s">
        <v>4940</v>
      </c>
      <c r="G10798" t="s">
        <v>18</v>
      </c>
      <c r="H10798" t="s">
        <v>4851</v>
      </c>
      <c r="I10798">
        <v>1</v>
      </c>
      <c r="J10798" s="3">
        <v>95</v>
      </c>
    </row>
    <row r="10799" spans="1:10" x14ac:dyDescent="0.4">
      <c r="A10799">
        <v>1619896</v>
      </c>
      <c r="B10799">
        <v>136688</v>
      </c>
      <c r="C10799" s="1" t="s">
        <v>1736</v>
      </c>
      <c r="D10799" s="1">
        <v>43317</v>
      </c>
      <c r="E10799" s="1">
        <v>43321</v>
      </c>
      <c r="F10799" t="s">
        <v>4940</v>
      </c>
      <c r="G10799" t="s">
        <v>18</v>
      </c>
      <c r="H10799" t="s">
        <v>4851</v>
      </c>
      <c r="I10799">
        <v>2</v>
      </c>
      <c r="J10799" s="3">
        <v>1690</v>
      </c>
    </row>
    <row r="10800" spans="1:10" x14ac:dyDescent="0.4">
      <c r="A10800">
        <v>1619896</v>
      </c>
      <c r="B10800">
        <v>97943</v>
      </c>
      <c r="C10800" s="1" t="s">
        <v>1736</v>
      </c>
      <c r="D10800" s="1">
        <v>43317</v>
      </c>
      <c r="E10800" s="1">
        <v>43321</v>
      </c>
      <c r="F10800" t="s">
        <v>4940</v>
      </c>
      <c r="G10800" t="s">
        <v>18</v>
      </c>
      <c r="H10800" t="s">
        <v>4851</v>
      </c>
      <c r="I10800">
        <v>2</v>
      </c>
      <c r="J10800" s="3">
        <v>1340</v>
      </c>
    </row>
    <row r="10801" spans="1:10" x14ac:dyDescent="0.4">
      <c r="A10801">
        <v>1619896</v>
      </c>
      <c r="B10801">
        <v>98008</v>
      </c>
      <c r="C10801" s="1" t="s">
        <v>1736</v>
      </c>
      <c r="D10801" s="1">
        <v>43317</v>
      </c>
      <c r="E10801" s="1">
        <v>43321</v>
      </c>
      <c r="F10801" t="s">
        <v>4940</v>
      </c>
      <c r="G10801" t="s">
        <v>18</v>
      </c>
      <c r="H10801" t="s">
        <v>4851</v>
      </c>
      <c r="I10801">
        <v>5</v>
      </c>
      <c r="J10801" s="3">
        <v>2900</v>
      </c>
    </row>
    <row r="10802" spans="1:10" x14ac:dyDescent="0.4">
      <c r="A10802">
        <v>1619896</v>
      </c>
      <c r="B10802">
        <v>98262</v>
      </c>
      <c r="C10802" s="1" t="s">
        <v>1736</v>
      </c>
      <c r="D10802" s="1">
        <v>43317</v>
      </c>
      <c r="E10802" s="1">
        <v>43321</v>
      </c>
      <c r="F10802" t="s">
        <v>4940</v>
      </c>
      <c r="G10802" t="s">
        <v>18</v>
      </c>
      <c r="H10802" t="s">
        <v>4851</v>
      </c>
      <c r="I10802">
        <v>1</v>
      </c>
      <c r="J10802" s="3">
        <v>870</v>
      </c>
    </row>
    <row r="10803" spans="1:10" x14ac:dyDescent="0.4">
      <c r="A10803">
        <v>1619896</v>
      </c>
      <c r="B10803">
        <v>92740</v>
      </c>
      <c r="C10803" s="1" t="s">
        <v>1736</v>
      </c>
      <c r="D10803" s="1">
        <v>43317</v>
      </c>
      <c r="E10803" s="1">
        <v>43321</v>
      </c>
      <c r="F10803" t="s">
        <v>4940</v>
      </c>
      <c r="G10803" t="s">
        <v>18</v>
      </c>
      <c r="H10803" t="s">
        <v>4851</v>
      </c>
      <c r="I10803">
        <v>10</v>
      </c>
      <c r="J10803" s="3">
        <v>7000</v>
      </c>
    </row>
    <row r="10804" spans="1:10" x14ac:dyDescent="0.4">
      <c r="A10804">
        <v>1622138</v>
      </c>
      <c r="B10804">
        <v>143360</v>
      </c>
      <c r="C10804" s="1" t="s">
        <v>6659</v>
      </c>
      <c r="D10804" s="1">
        <v>43318</v>
      </c>
      <c r="E10804" s="1">
        <v>43321</v>
      </c>
      <c r="F10804" t="s">
        <v>4874</v>
      </c>
      <c r="G10804" t="s">
        <v>35</v>
      </c>
      <c r="H10804" t="s">
        <v>4851</v>
      </c>
      <c r="I10804">
        <v>1</v>
      </c>
      <c r="J10804" s="3">
        <v>3615</v>
      </c>
    </row>
    <row r="10805" spans="1:10" x14ac:dyDescent="0.4">
      <c r="A10805">
        <v>1622138</v>
      </c>
      <c r="B10805">
        <v>143361</v>
      </c>
      <c r="C10805" s="1" t="s">
        <v>6659</v>
      </c>
      <c r="D10805" s="1">
        <v>43318</v>
      </c>
      <c r="E10805" s="1">
        <v>43321</v>
      </c>
      <c r="F10805" t="s">
        <v>4874</v>
      </c>
      <c r="G10805" t="s">
        <v>35</v>
      </c>
      <c r="H10805" t="s">
        <v>4851</v>
      </c>
      <c r="I10805">
        <v>1</v>
      </c>
      <c r="J10805" s="3">
        <v>3615</v>
      </c>
    </row>
    <row r="10806" spans="1:10" x14ac:dyDescent="0.4">
      <c r="A10806">
        <v>1622138</v>
      </c>
      <c r="B10806">
        <v>143362</v>
      </c>
      <c r="C10806" s="1" t="s">
        <v>6659</v>
      </c>
      <c r="D10806" s="1">
        <v>43318</v>
      </c>
      <c r="E10806" s="1">
        <v>43321</v>
      </c>
      <c r="F10806" t="s">
        <v>4874</v>
      </c>
      <c r="G10806" t="s">
        <v>35</v>
      </c>
      <c r="H10806" t="s">
        <v>4851</v>
      </c>
      <c r="I10806">
        <v>1</v>
      </c>
      <c r="J10806" s="3">
        <v>3615</v>
      </c>
    </row>
    <row r="10807" spans="1:10" x14ac:dyDescent="0.4">
      <c r="A10807">
        <v>1622504</v>
      </c>
      <c r="B10807">
        <v>133410</v>
      </c>
      <c r="C10807" s="1" t="s">
        <v>3600</v>
      </c>
      <c r="D10807" s="1">
        <v>43318</v>
      </c>
      <c r="E10807" s="1">
        <v>43321</v>
      </c>
      <c r="F10807" t="s">
        <v>5557</v>
      </c>
      <c r="G10807" t="s">
        <v>258</v>
      </c>
      <c r="H10807" t="s">
        <v>4851</v>
      </c>
      <c r="I10807">
        <v>2</v>
      </c>
      <c r="J10807" s="3">
        <v>3990</v>
      </c>
    </row>
    <row r="10808" spans="1:10" x14ac:dyDescent="0.4">
      <c r="A10808">
        <v>1622504</v>
      </c>
      <c r="B10808">
        <v>142793</v>
      </c>
      <c r="C10808" s="1" t="s">
        <v>3600</v>
      </c>
      <c r="D10808" s="1">
        <v>43318</v>
      </c>
      <c r="E10808" s="1">
        <v>43321</v>
      </c>
      <c r="F10808" t="s">
        <v>5557</v>
      </c>
      <c r="G10808" t="s">
        <v>258</v>
      </c>
      <c r="H10808" t="s">
        <v>4851</v>
      </c>
      <c r="I10808">
        <v>5</v>
      </c>
      <c r="J10808" s="3">
        <v>9445</v>
      </c>
    </row>
    <row r="10809" spans="1:10" x14ac:dyDescent="0.4">
      <c r="A10809">
        <v>1622333</v>
      </c>
      <c r="B10809">
        <v>133483</v>
      </c>
      <c r="C10809" s="1" t="s">
        <v>3460</v>
      </c>
      <c r="D10809" s="1">
        <v>43318</v>
      </c>
      <c r="E10809" s="1">
        <v>43320</v>
      </c>
      <c r="F10809" t="s">
        <v>5621</v>
      </c>
      <c r="G10809" t="s">
        <v>316</v>
      </c>
      <c r="H10809" t="s">
        <v>4851</v>
      </c>
      <c r="I10809">
        <v>13</v>
      </c>
      <c r="J10809" s="3">
        <v>28565.42</v>
      </c>
    </row>
    <row r="10810" spans="1:10" x14ac:dyDescent="0.4">
      <c r="A10810">
        <v>1622334</v>
      </c>
      <c r="B10810">
        <v>133484</v>
      </c>
      <c r="C10810" s="1" t="s">
        <v>3461</v>
      </c>
      <c r="D10810" s="1">
        <v>43318</v>
      </c>
      <c r="E10810" s="1">
        <v>43322</v>
      </c>
      <c r="F10810" t="s">
        <v>5383</v>
      </c>
      <c r="G10810" t="s">
        <v>22</v>
      </c>
      <c r="H10810" t="s">
        <v>5384</v>
      </c>
      <c r="I10810">
        <v>6</v>
      </c>
      <c r="J10810" s="3">
        <v>33300</v>
      </c>
    </row>
    <row r="10811" spans="1:10" x14ac:dyDescent="0.4">
      <c r="A10811">
        <v>1621589</v>
      </c>
      <c r="B10811">
        <v>141485</v>
      </c>
      <c r="C10811" s="1" t="s">
        <v>2834</v>
      </c>
      <c r="D10811" s="1">
        <v>43318</v>
      </c>
      <c r="E10811" s="1">
        <v>43322</v>
      </c>
      <c r="F10811" t="s">
        <v>5370</v>
      </c>
      <c r="G10811" t="s">
        <v>409</v>
      </c>
      <c r="H10811" t="s">
        <v>4851</v>
      </c>
      <c r="I10811">
        <v>1</v>
      </c>
      <c r="J10811" s="3">
        <v>1950</v>
      </c>
    </row>
    <row r="10812" spans="1:10" x14ac:dyDescent="0.4">
      <c r="A10812">
        <v>1621589</v>
      </c>
      <c r="B10812">
        <v>133409</v>
      </c>
      <c r="C10812" s="1" t="s">
        <v>2834</v>
      </c>
      <c r="D10812" s="1">
        <v>43318</v>
      </c>
      <c r="E10812" s="1">
        <v>43322</v>
      </c>
      <c r="F10812" t="s">
        <v>5370</v>
      </c>
      <c r="G10812" t="s">
        <v>409</v>
      </c>
      <c r="H10812" t="s">
        <v>4851</v>
      </c>
      <c r="I10812">
        <v>2</v>
      </c>
      <c r="J10812" s="3">
        <v>3688</v>
      </c>
    </row>
    <row r="10813" spans="1:10" x14ac:dyDescent="0.4">
      <c r="A10813">
        <v>1621589</v>
      </c>
      <c r="B10813">
        <v>133480</v>
      </c>
      <c r="C10813" s="1" t="s">
        <v>2834</v>
      </c>
      <c r="D10813" s="1">
        <v>43318</v>
      </c>
      <c r="E10813" s="1">
        <v>43322</v>
      </c>
      <c r="F10813" t="s">
        <v>5370</v>
      </c>
      <c r="G10813" t="s">
        <v>409</v>
      </c>
      <c r="H10813" t="s">
        <v>4851</v>
      </c>
      <c r="I10813">
        <v>24</v>
      </c>
      <c r="J10813" s="3">
        <v>35910.699999999997</v>
      </c>
    </row>
    <row r="10814" spans="1:10" x14ac:dyDescent="0.4">
      <c r="A10814">
        <v>1621589</v>
      </c>
      <c r="B10814">
        <v>134807</v>
      </c>
      <c r="C10814" s="1" t="s">
        <v>2834</v>
      </c>
      <c r="D10814" s="1">
        <v>43318</v>
      </c>
      <c r="E10814" s="1">
        <v>43322</v>
      </c>
      <c r="F10814" t="s">
        <v>5370</v>
      </c>
      <c r="G10814" t="s">
        <v>409</v>
      </c>
      <c r="H10814" t="s">
        <v>4851</v>
      </c>
      <c r="I10814">
        <v>2</v>
      </c>
      <c r="J10814" s="3">
        <v>4140</v>
      </c>
    </row>
    <row r="10815" spans="1:10" x14ac:dyDescent="0.4">
      <c r="A10815">
        <v>1621589</v>
      </c>
      <c r="B10815">
        <v>135886</v>
      </c>
      <c r="C10815" s="1" t="s">
        <v>2834</v>
      </c>
      <c r="D10815" s="1">
        <v>43318</v>
      </c>
      <c r="E10815" s="1">
        <v>43322</v>
      </c>
      <c r="F10815" t="s">
        <v>5370</v>
      </c>
      <c r="G10815" t="s">
        <v>409</v>
      </c>
      <c r="H10815" t="s">
        <v>4851</v>
      </c>
      <c r="I10815">
        <v>3</v>
      </c>
      <c r="J10815" s="3">
        <v>8280</v>
      </c>
    </row>
    <row r="10816" spans="1:10" x14ac:dyDescent="0.4">
      <c r="A10816">
        <v>1621589</v>
      </c>
      <c r="B10816">
        <v>137240</v>
      </c>
      <c r="C10816" s="1" t="s">
        <v>2834</v>
      </c>
      <c r="D10816" s="1">
        <v>43318</v>
      </c>
      <c r="E10816" s="1">
        <v>43322</v>
      </c>
      <c r="F10816" t="s">
        <v>5370</v>
      </c>
      <c r="G10816" t="s">
        <v>409</v>
      </c>
      <c r="H10816" t="s">
        <v>4851</v>
      </c>
      <c r="I10816">
        <v>1</v>
      </c>
      <c r="J10816" s="3">
        <v>1950</v>
      </c>
    </row>
    <row r="10817" spans="1:10" x14ac:dyDescent="0.4">
      <c r="A10817">
        <v>1621589</v>
      </c>
      <c r="B10817">
        <v>136978</v>
      </c>
      <c r="C10817" s="1" t="s">
        <v>2834</v>
      </c>
      <c r="D10817" s="1">
        <v>43318</v>
      </c>
      <c r="E10817" s="1">
        <v>43322</v>
      </c>
      <c r="F10817" t="s">
        <v>5370</v>
      </c>
      <c r="G10817" t="s">
        <v>409</v>
      </c>
      <c r="H10817" t="s">
        <v>4851</v>
      </c>
      <c r="I10817">
        <v>1</v>
      </c>
      <c r="J10817" s="3">
        <v>1950</v>
      </c>
    </row>
    <row r="10818" spans="1:10" x14ac:dyDescent="0.4">
      <c r="A10818">
        <v>1621589</v>
      </c>
      <c r="B10818">
        <v>96189</v>
      </c>
      <c r="C10818" s="1" t="s">
        <v>2834</v>
      </c>
      <c r="D10818" s="1">
        <v>43318</v>
      </c>
      <c r="E10818" s="1">
        <v>43322</v>
      </c>
      <c r="F10818" t="s">
        <v>5370</v>
      </c>
      <c r="G10818" t="s">
        <v>409</v>
      </c>
      <c r="H10818" t="s">
        <v>4851</v>
      </c>
      <c r="I10818">
        <v>2</v>
      </c>
      <c r="J10818" s="3">
        <v>3728</v>
      </c>
    </row>
    <row r="10819" spans="1:10" x14ac:dyDescent="0.4">
      <c r="A10819">
        <v>1621589</v>
      </c>
      <c r="B10819">
        <v>97942</v>
      </c>
      <c r="C10819" s="1" t="s">
        <v>2834</v>
      </c>
      <c r="D10819" s="1">
        <v>43318</v>
      </c>
      <c r="E10819" s="1">
        <v>43322</v>
      </c>
      <c r="F10819" t="s">
        <v>5370</v>
      </c>
      <c r="G10819" t="s">
        <v>409</v>
      </c>
      <c r="H10819" t="s">
        <v>4851</v>
      </c>
      <c r="I10819">
        <v>3</v>
      </c>
      <c r="J10819" s="3">
        <v>6150</v>
      </c>
    </row>
    <row r="10820" spans="1:10" x14ac:dyDescent="0.4">
      <c r="A10820">
        <v>1621589</v>
      </c>
      <c r="B10820">
        <v>98614</v>
      </c>
      <c r="C10820" s="1" t="s">
        <v>2834</v>
      </c>
      <c r="D10820" s="1">
        <v>43318</v>
      </c>
      <c r="E10820" s="1">
        <v>43322</v>
      </c>
      <c r="F10820" t="s">
        <v>5370</v>
      </c>
      <c r="G10820" t="s">
        <v>409</v>
      </c>
      <c r="H10820" t="s">
        <v>4851</v>
      </c>
      <c r="I10820">
        <v>2</v>
      </c>
      <c r="J10820" s="3">
        <v>2702</v>
      </c>
    </row>
    <row r="10821" spans="1:10" x14ac:dyDescent="0.4">
      <c r="A10821">
        <v>1621575</v>
      </c>
      <c r="B10821">
        <v>97547</v>
      </c>
      <c r="C10821" s="1" t="s">
        <v>2826</v>
      </c>
      <c r="D10821" s="1">
        <v>43318</v>
      </c>
      <c r="E10821" s="1">
        <v>43321</v>
      </c>
      <c r="F10821" t="s">
        <v>6519</v>
      </c>
      <c r="G10821" t="s">
        <v>28</v>
      </c>
      <c r="H10821" t="s">
        <v>4851</v>
      </c>
      <c r="I10821">
        <v>1</v>
      </c>
      <c r="J10821" s="3">
        <v>3889</v>
      </c>
    </row>
    <row r="10822" spans="1:10" x14ac:dyDescent="0.4">
      <c r="A10822">
        <v>1624972</v>
      </c>
      <c r="B10822">
        <v>144017</v>
      </c>
      <c r="C10822" s="1" t="s">
        <v>4762</v>
      </c>
      <c r="D10822" s="1">
        <v>43318</v>
      </c>
      <c r="E10822" s="1">
        <v>43320</v>
      </c>
      <c r="F10822" t="s">
        <v>4850</v>
      </c>
      <c r="G10822" t="s">
        <v>81</v>
      </c>
      <c r="H10822" t="s">
        <v>4851</v>
      </c>
      <c r="I10822">
        <v>1</v>
      </c>
      <c r="J10822" s="3">
        <v>600</v>
      </c>
    </row>
    <row r="10823" spans="1:10" x14ac:dyDescent="0.4">
      <c r="A10823">
        <v>1624032</v>
      </c>
      <c r="B10823">
        <v>142853</v>
      </c>
      <c r="C10823" s="1" t="s">
        <v>4469</v>
      </c>
      <c r="D10823" s="1">
        <v>43318</v>
      </c>
      <c r="E10823" s="1">
        <v>43322</v>
      </c>
      <c r="F10823" t="s">
        <v>4917</v>
      </c>
      <c r="G10823" t="s">
        <v>39</v>
      </c>
      <c r="H10823" t="s">
        <v>4851</v>
      </c>
      <c r="I10823">
        <v>1</v>
      </c>
      <c r="J10823" s="3">
        <v>2361</v>
      </c>
    </row>
    <row r="10824" spans="1:10" x14ac:dyDescent="0.4">
      <c r="A10824">
        <v>1623975</v>
      </c>
      <c r="B10824">
        <v>137738</v>
      </c>
      <c r="C10824" s="1" t="s">
        <v>4435</v>
      </c>
      <c r="D10824" s="1">
        <v>43318</v>
      </c>
      <c r="E10824" s="1">
        <v>43320</v>
      </c>
      <c r="F10824" t="s">
        <v>5558</v>
      </c>
      <c r="G10824" t="s">
        <v>123</v>
      </c>
      <c r="H10824" t="s">
        <v>4851</v>
      </c>
      <c r="I10824">
        <v>2</v>
      </c>
      <c r="J10824" s="3">
        <v>3795</v>
      </c>
    </row>
    <row r="10825" spans="1:10" x14ac:dyDescent="0.4">
      <c r="A10825">
        <v>1623976</v>
      </c>
      <c r="B10825">
        <v>137737</v>
      </c>
      <c r="C10825" s="1" t="s">
        <v>4436</v>
      </c>
      <c r="D10825" s="1">
        <v>43318</v>
      </c>
      <c r="E10825" s="1">
        <v>43320</v>
      </c>
      <c r="F10825" t="s">
        <v>5184</v>
      </c>
      <c r="G10825" t="s">
        <v>39</v>
      </c>
      <c r="H10825" t="s">
        <v>4851</v>
      </c>
      <c r="I10825">
        <v>1</v>
      </c>
      <c r="J10825" s="3">
        <v>1562</v>
      </c>
    </row>
    <row r="10826" spans="1:10" x14ac:dyDescent="0.4">
      <c r="A10826">
        <v>1624216</v>
      </c>
      <c r="B10826">
        <v>142433</v>
      </c>
      <c r="C10826" s="1" t="s">
        <v>4569</v>
      </c>
      <c r="D10826" s="1">
        <v>43318</v>
      </c>
      <c r="E10826" s="1">
        <v>43320</v>
      </c>
      <c r="F10826" t="s">
        <v>5807</v>
      </c>
      <c r="G10826" t="s">
        <v>22</v>
      </c>
      <c r="H10826" t="s">
        <v>4946</v>
      </c>
      <c r="I10826">
        <v>1</v>
      </c>
      <c r="J10826" s="3">
        <v>6200</v>
      </c>
    </row>
    <row r="10827" spans="1:10" x14ac:dyDescent="0.4">
      <c r="A10827">
        <v>1624216</v>
      </c>
      <c r="B10827">
        <v>142748</v>
      </c>
      <c r="C10827" s="1" t="s">
        <v>4569</v>
      </c>
      <c r="D10827" s="1">
        <v>43318</v>
      </c>
      <c r="E10827" s="1">
        <v>43320</v>
      </c>
      <c r="F10827" t="s">
        <v>5807</v>
      </c>
      <c r="G10827" t="s">
        <v>22</v>
      </c>
      <c r="H10827" t="s">
        <v>4946</v>
      </c>
      <c r="I10827">
        <v>1</v>
      </c>
      <c r="J10827" s="3">
        <v>2750</v>
      </c>
    </row>
    <row r="10828" spans="1:10" x14ac:dyDescent="0.4">
      <c r="A10828">
        <v>1623744</v>
      </c>
      <c r="B10828">
        <v>142874</v>
      </c>
      <c r="C10828" s="1" t="s">
        <v>4356</v>
      </c>
      <c r="D10828" s="1">
        <v>43318</v>
      </c>
      <c r="E10828" s="1">
        <v>43322</v>
      </c>
      <c r="F10828" t="s">
        <v>4856</v>
      </c>
      <c r="G10828" t="s">
        <v>60</v>
      </c>
      <c r="H10828" t="s">
        <v>4851</v>
      </c>
      <c r="I10828">
        <v>1</v>
      </c>
      <c r="J10828" s="3">
        <v>4737</v>
      </c>
    </row>
    <row r="10829" spans="1:10" x14ac:dyDescent="0.4">
      <c r="A10829">
        <v>1623744</v>
      </c>
      <c r="B10829">
        <v>143363</v>
      </c>
      <c r="C10829" s="1" t="s">
        <v>4356</v>
      </c>
      <c r="D10829" s="1">
        <v>43318</v>
      </c>
      <c r="E10829" s="1">
        <v>43322</v>
      </c>
      <c r="F10829" t="s">
        <v>4856</v>
      </c>
      <c r="G10829" t="s">
        <v>60</v>
      </c>
      <c r="H10829" t="s">
        <v>4851</v>
      </c>
      <c r="I10829">
        <v>1</v>
      </c>
      <c r="J10829" s="3">
        <v>4736</v>
      </c>
    </row>
    <row r="10830" spans="1:10" x14ac:dyDescent="0.4">
      <c r="A10830">
        <v>1623374</v>
      </c>
      <c r="B10830">
        <v>135716</v>
      </c>
      <c r="C10830" s="1" t="s">
        <v>4177</v>
      </c>
      <c r="D10830" s="1">
        <v>43318</v>
      </c>
      <c r="E10830" s="1">
        <v>43322</v>
      </c>
      <c r="F10830" t="s">
        <v>5051</v>
      </c>
      <c r="G10830" t="s">
        <v>31</v>
      </c>
      <c r="H10830" t="s">
        <v>4851</v>
      </c>
      <c r="I10830">
        <v>1</v>
      </c>
      <c r="J10830" s="3">
        <v>1700</v>
      </c>
    </row>
    <row r="10831" spans="1:10" x14ac:dyDescent="0.4">
      <c r="A10831">
        <v>1622710</v>
      </c>
      <c r="B10831">
        <v>135413</v>
      </c>
      <c r="C10831" s="1" t="s">
        <v>3751</v>
      </c>
      <c r="D10831" s="1">
        <v>43318</v>
      </c>
      <c r="E10831" s="1">
        <v>43321</v>
      </c>
      <c r="F10831" t="s">
        <v>4880</v>
      </c>
      <c r="G10831" t="s">
        <v>14</v>
      </c>
      <c r="H10831" t="s">
        <v>4851</v>
      </c>
      <c r="I10831">
        <v>3</v>
      </c>
      <c r="J10831" s="3">
        <v>600</v>
      </c>
    </row>
    <row r="10832" spans="1:10" x14ac:dyDescent="0.4">
      <c r="A10832">
        <v>1622823</v>
      </c>
      <c r="B10832">
        <v>98124</v>
      </c>
      <c r="C10832" s="1" t="s">
        <v>3843</v>
      </c>
      <c r="D10832" s="1">
        <v>43318</v>
      </c>
      <c r="E10832" s="1">
        <v>43319</v>
      </c>
      <c r="F10832" t="s">
        <v>5568</v>
      </c>
      <c r="G10832" t="s">
        <v>85</v>
      </c>
      <c r="H10832" t="s">
        <v>4851</v>
      </c>
      <c r="I10832">
        <v>1</v>
      </c>
      <c r="J10832" s="3">
        <v>1850</v>
      </c>
    </row>
    <row r="10833" spans="1:10" x14ac:dyDescent="0.4">
      <c r="A10833">
        <v>1622823</v>
      </c>
      <c r="B10833">
        <v>134619</v>
      </c>
      <c r="C10833" s="1" t="s">
        <v>3843</v>
      </c>
      <c r="D10833" s="1">
        <v>43318</v>
      </c>
      <c r="E10833" s="1">
        <v>43319</v>
      </c>
      <c r="F10833" t="s">
        <v>5568</v>
      </c>
      <c r="G10833" t="s">
        <v>85</v>
      </c>
      <c r="H10833" t="s">
        <v>4851</v>
      </c>
      <c r="I10833">
        <v>1</v>
      </c>
      <c r="J10833" s="3">
        <v>750</v>
      </c>
    </row>
    <row r="10834" spans="1:10" x14ac:dyDescent="0.4">
      <c r="A10834">
        <v>1623251</v>
      </c>
      <c r="B10834">
        <v>143711</v>
      </c>
      <c r="C10834" s="1" t="s">
        <v>4129</v>
      </c>
      <c r="D10834" s="1">
        <v>43319</v>
      </c>
      <c r="E10834" s="1">
        <v>43321</v>
      </c>
      <c r="F10834" t="s">
        <v>5051</v>
      </c>
      <c r="G10834" t="s">
        <v>31</v>
      </c>
      <c r="H10834" t="s">
        <v>4851</v>
      </c>
      <c r="I10834">
        <v>1</v>
      </c>
      <c r="J10834" s="3">
        <v>1047</v>
      </c>
    </row>
    <row r="10835" spans="1:10" x14ac:dyDescent="0.4">
      <c r="A10835">
        <v>1623251</v>
      </c>
      <c r="B10835">
        <v>138190</v>
      </c>
      <c r="C10835" s="1" t="s">
        <v>4129</v>
      </c>
      <c r="D10835" s="1">
        <v>43319</v>
      </c>
      <c r="E10835" s="1">
        <v>43321</v>
      </c>
      <c r="F10835" t="s">
        <v>5051</v>
      </c>
      <c r="G10835" t="s">
        <v>31</v>
      </c>
      <c r="H10835" t="s">
        <v>4851</v>
      </c>
      <c r="I10835">
        <v>1</v>
      </c>
      <c r="J10835" s="3">
        <v>1800</v>
      </c>
    </row>
    <row r="10836" spans="1:10" x14ac:dyDescent="0.4">
      <c r="A10836">
        <v>1623251</v>
      </c>
      <c r="B10836">
        <v>138192</v>
      </c>
      <c r="C10836" s="1" t="s">
        <v>4129</v>
      </c>
      <c r="D10836" s="1">
        <v>43319</v>
      </c>
      <c r="E10836" s="1">
        <v>43321</v>
      </c>
      <c r="F10836" t="s">
        <v>5051</v>
      </c>
      <c r="G10836" t="s">
        <v>31</v>
      </c>
      <c r="H10836" t="s">
        <v>4851</v>
      </c>
      <c r="I10836">
        <v>1</v>
      </c>
      <c r="J10836" s="3">
        <v>1800</v>
      </c>
    </row>
    <row r="10837" spans="1:10" x14ac:dyDescent="0.4">
      <c r="A10837">
        <v>1623251</v>
      </c>
      <c r="B10837">
        <v>138194</v>
      </c>
      <c r="C10837" s="1" t="s">
        <v>4129</v>
      </c>
      <c r="D10837" s="1">
        <v>43319</v>
      </c>
      <c r="E10837" s="1">
        <v>43321</v>
      </c>
      <c r="F10837" t="s">
        <v>5051</v>
      </c>
      <c r="G10837" t="s">
        <v>31</v>
      </c>
      <c r="H10837" t="s">
        <v>4851</v>
      </c>
      <c r="I10837">
        <v>1</v>
      </c>
      <c r="J10837" s="3">
        <v>1800</v>
      </c>
    </row>
    <row r="10838" spans="1:10" x14ac:dyDescent="0.4">
      <c r="A10838">
        <v>1623251</v>
      </c>
      <c r="B10838">
        <v>142307</v>
      </c>
      <c r="C10838" s="1" t="s">
        <v>4129</v>
      </c>
      <c r="D10838" s="1">
        <v>43319</v>
      </c>
      <c r="E10838" s="1">
        <v>43321</v>
      </c>
      <c r="F10838" t="s">
        <v>5051</v>
      </c>
      <c r="G10838" t="s">
        <v>31</v>
      </c>
      <c r="H10838" t="s">
        <v>4851</v>
      </c>
      <c r="I10838">
        <v>1</v>
      </c>
      <c r="J10838" s="3">
        <v>1800</v>
      </c>
    </row>
    <row r="10839" spans="1:10" x14ac:dyDescent="0.4">
      <c r="A10839">
        <v>1623251</v>
      </c>
      <c r="B10839">
        <v>142312</v>
      </c>
      <c r="C10839" s="1" t="s">
        <v>4129</v>
      </c>
      <c r="D10839" s="1">
        <v>43319</v>
      </c>
      <c r="E10839" s="1">
        <v>43321</v>
      </c>
      <c r="F10839" t="s">
        <v>5051</v>
      </c>
      <c r="G10839" t="s">
        <v>31</v>
      </c>
      <c r="H10839" t="s">
        <v>4851</v>
      </c>
      <c r="I10839">
        <v>1</v>
      </c>
      <c r="J10839" s="3">
        <v>1800</v>
      </c>
    </row>
    <row r="10840" spans="1:10" x14ac:dyDescent="0.4">
      <c r="A10840">
        <v>1623263</v>
      </c>
      <c r="B10840">
        <v>136796</v>
      </c>
      <c r="C10840" s="1" t="s">
        <v>4134</v>
      </c>
      <c r="D10840" s="1">
        <v>43319</v>
      </c>
      <c r="E10840" s="1">
        <v>43321</v>
      </c>
      <c r="F10840" t="s">
        <v>5888</v>
      </c>
      <c r="G10840" t="s">
        <v>805</v>
      </c>
      <c r="H10840" t="s">
        <v>4851</v>
      </c>
      <c r="I10840">
        <v>1</v>
      </c>
      <c r="J10840" s="3">
        <v>2600</v>
      </c>
    </row>
    <row r="10841" spans="1:10" x14ac:dyDescent="0.4">
      <c r="A10841">
        <v>1623263</v>
      </c>
      <c r="B10841">
        <v>136797</v>
      </c>
      <c r="C10841" s="1" t="s">
        <v>4134</v>
      </c>
      <c r="D10841" s="1">
        <v>43319</v>
      </c>
      <c r="E10841" s="1">
        <v>43321</v>
      </c>
      <c r="F10841" t="s">
        <v>5888</v>
      </c>
      <c r="G10841" t="s">
        <v>805</v>
      </c>
      <c r="H10841" t="s">
        <v>4851</v>
      </c>
      <c r="I10841">
        <v>1</v>
      </c>
      <c r="J10841" s="3">
        <v>2100</v>
      </c>
    </row>
    <row r="10842" spans="1:10" x14ac:dyDescent="0.4">
      <c r="A10842">
        <v>1623264</v>
      </c>
      <c r="B10842">
        <v>136854</v>
      </c>
      <c r="C10842" s="1" t="s">
        <v>4135</v>
      </c>
      <c r="D10842" s="1">
        <v>43319</v>
      </c>
      <c r="E10842" s="1">
        <v>43320</v>
      </c>
      <c r="F10842" t="s">
        <v>4856</v>
      </c>
      <c r="G10842" t="s">
        <v>60</v>
      </c>
      <c r="H10842" t="s">
        <v>4851</v>
      </c>
      <c r="I10842">
        <v>1</v>
      </c>
      <c r="J10842" s="3">
        <v>2350</v>
      </c>
    </row>
    <row r="10843" spans="1:10" x14ac:dyDescent="0.4">
      <c r="A10843">
        <v>1623264</v>
      </c>
      <c r="B10843">
        <v>136857</v>
      </c>
      <c r="C10843" s="1" t="s">
        <v>4135</v>
      </c>
      <c r="D10843" s="1">
        <v>43319</v>
      </c>
      <c r="E10843" s="1">
        <v>43320</v>
      </c>
      <c r="F10843" t="s">
        <v>4856</v>
      </c>
      <c r="G10843" t="s">
        <v>60</v>
      </c>
      <c r="H10843" t="s">
        <v>4851</v>
      </c>
      <c r="I10843">
        <v>1</v>
      </c>
      <c r="J10843" s="3">
        <v>2350</v>
      </c>
    </row>
    <row r="10844" spans="1:10" x14ac:dyDescent="0.4">
      <c r="A10844">
        <v>1623264</v>
      </c>
      <c r="B10844">
        <v>136885</v>
      </c>
      <c r="C10844" s="1" t="s">
        <v>4135</v>
      </c>
      <c r="D10844" s="1">
        <v>43319</v>
      </c>
      <c r="E10844" s="1">
        <v>43320</v>
      </c>
      <c r="F10844" t="s">
        <v>4856</v>
      </c>
      <c r="G10844" t="s">
        <v>60</v>
      </c>
      <c r="H10844" t="s">
        <v>4851</v>
      </c>
      <c r="I10844">
        <v>1</v>
      </c>
      <c r="J10844" s="3">
        <v>2350</v>
      </c>
    </row>
    <row r="10845" spans="1:10" x14ac:dyDescent="0.4">
      <c r="A10845">
        <v>1623264</v>
      </c>
      <c r="B10845">
        <v>141224</v>
      </c>
      <c r="C10845" s="1" t="s">
        <v>4135</v>
      </c>
      <c r="D10845" s="1">
        <v>43319</v>
      </c>
      <c r="E10845" s="1">
        <v>43320</v>
      </c>
      <c r="F10845" t="s">
        <v>4856</v>
      </c>
      <c r="G10845" t="s">
        <v>60</v>
      </c>
      <c r="H10845" t="s">
        <v>4851</v>
      </c>
      <c r="I10845">
        <v>1</v>
      </c>
      <c r="J10845" s="3">
        <v>2350</v>
      </c>
    </row>
    <row r="10846" spans="1:10" x14ac:dyDescent="0.4">
      <c r="A10846">
        <v>1623264</v>
      </c>
      <c r="B10846">
        <v>141226</v>
      </c>
      <c r="C10846" s="1" t="s">
        <v>4135</v>
      </c>
      <c r="D10846" s="1">
        <v>43319</v>
      </c>
      <c r="E10846" s="1">
        <v>43320</v>
      </c>
      <c r="F10846" t="s">
        <v>4856</v>
      </c>
      <c r="G10846" t="s">
        <v>60</v>
      </c>
      <c r="H10846" t="s">
        <v>4851</v>
      </c>
      <c r="I10846">
        <v>1</v>
      </c>
      <c r="J10846" s="3">
        <v>2350</v>
      </c>
    </row>
    <row r="10847" spans="1:10" x14ac:dyDescent="0.4">
      <c r="A10847">
        <v>1623264</v>
      </c>
      <c r="B10847">
        <v>141241</v>
      </c>
      <c r="C10847" s="1" t="s">
        <v>4135</v>
      </c>
      <c r="D10847" s="1">
        <v>43319</v>
      </c>
      <c r="E10847" s="1">
        <v>43320</v>
      </c>
      <c r="F10847" t="s">
        <v>4856</v>
      </c>
      <c r="G10847" t="s">
        <v>60</v>
      </c>
      <c r="H10847" t="s">
        <v>4851</v>
      </c>
      <c r="I10847">
        <v>1</v>
      </c>
      <c r="J10847" s="3">
        <v>2350</v>
      </c>
    </row>
    <row r="10848" spans="1:10" x14ac:dyDescent="0.4">
      <c r="A10848">
        <v>1623745</v>
      </c>
      <c r="B10848">
        <v>142854</v>
      </c>
      <c r="C10848" s="1" t="s">
        <v>4357</v>
      </c>
      <c r="D10848" s="1">
        <v>43319</v>
      </c>
      <c r="E10848" s="1">
        <v>43321</v>
      </c>
      <c r="F10848" t="s">
        <v>5621</v>
      </c>
      <c r="G10848" t="s">
        <v>316</v>
      </c>
      <c r="H10848" t="s">
        <v>4851</v>
      </c>
      <c r="I10848">
        <v>1</v>
      </c>
      <c r="J10848" s="3">
        <v>2545</v>
      </c>
    </row>
    <row r="10849" spans="1:10" x14ac:dyDescent="0.4">
      <c r="A10849">
        <v>1623745</v>
      </c>
      <c r="B10849">
        <v>143906</v>
      </c>
      <c r="C10849" s="1" t="s">
        <v>4357</v>
      </c>
      <c r="D10849" s="1">
        <v>43319</v>
      </c>
      <c r="E10849" s="1">
        <v>43321</v>
      </c>
      <c r="F10849" t="s">
        <v>5621</v>
      </c>
      <c r="G10849" t="s">
        <v>316</v>
      </c>
      <c r="H10849" t="s">
        <v>4851</v>
      </c>
      <c r="I10849">
        <v>1</v>
      </c>
      <c r="J10849" s="3">
        <v>2545</v>
      </c>
    </row>
    <row r="10850" spans="1:10" x14ac:dyDescent="0.4">
      <c r="A10850">
        <v>1623977</v>
      </c>
      <c r="B10850">
        <v>137742</v>
      </c>
      <c r="C10850" s="1" t="s">
        <v>4437</v>
      </c>
      <c r="D10850" s="1">
        <v>43319</v>
      </c>
      <c r="E10850" s="1">
        <v>43325</v>
      </c>
      <c r="F10850" t="s">
        <v>4868</v>
      </c>
      <c r="G10850" t="s">
        <v>95</v>
      </c>
      <c r="H10850" t="s">
        <v>4851</v>
      </c>
      <c r="I10850">
        <v>3</v>
      </c>
      <c r="J10850" s="3">
        <v>8400.7199999999993</v>
      </c>
    </row>
    <row r="10851" spans="1:10" x14ac:dyDescent="0.4">
      <c r="A10851">
        <v>1624962</v>
      </c>
      <c r="B10851">
        <v>144016</v>
      </c>
      <c r="C10851" s="1" t="s">
        <v>4757</v>
      </c>
      <c r="D10851" s="1">
        <v>43319</v>
      </c>
      <c r="E10851" s="1">
        <v>43322</v>
      </c>
      <c r="F10851" t="s">
        <v>5907</v>
      </c>
      <c r="G10851" t="s">
        <v>42</v>
      </c>
      <c r="H10851" t="s">
        <v>4851</v>
      </c>
      <c r="I10851">
        <v>1</v>
      </c>
      <c r="J10851" s="3">
        <v>1700</v>
      </c>
    </row>
    <row r="10852" spans="1:10" x14ac:dyDescent="0.4">
      <c r="A10852">
        <v>1624962</v>
      </c>
      <c r="B10852">
        <v>143824</v>
      </c>
      <c r="C10852" s="1" t="s">
        <v>4757</v>
      </c>
      <c r="D10852" s="1">
        <v>43319</v>
      </c>
      <c r="E10852" s="1">
        <v>43322</v>
      </c>
      <c r="F10852" t="s">
        <v>5907</v>
      </c>
      <c r="G10852" t="s">
        <v>42</v>
      </c>
      <c r="H10852" t="s">
        <v>4851</v>
      </c>
      <c r="I10852">
        <v>1</v>
      </c>
      <c r="J10852" s="3">
        <v>2200</v>
      </c>
    </row>
    <row r="10853" spans="1:10" x14ac:dyDescent="0.4">
      <c r="A10853">
        <v>1624854</v>
      </c>
      <c r="B10853">
        <v>143691</v>
      </c>
      <c r="C10853" s="1" t="s">
        <v>4731</v>
      </c>
      <c r="D10853" s="1">
        <v>43319</v>
      </c>
      <c r="E10853" s="1">
        <v>43321</v>
      </c>
      <c r="F10853" t="s">
        <v>4860</v>
      </c>
      <c r="G10853" t="s">
        <v>11</v>
      </c>
      <c r="H10853" t="s">
        <v>4851</v>
      </c>
      <c r="I10853">
        <v>1</v>
      </c>
      <c r="J10853" s="3">
        <v>3499</v>
      </c>
    </row>
    <row r="10854" spans="1:10" x14ac:dyDescent="0.4">
      <c r="A10854">
        <v>1622335</v>
      </c>
      <c r="B10854">
        <v>133485</v>
      </c>
      <c r="C10854" s="1" t="s">
        <v>3462</v>
      </c>
      <c r="D10854" s="1">
        <v>43319</v>
      </c>
      <c r="E10854" s="1">
        <v>43321</v>
      </c>
      <c r="F10854" t="s">
        <v>5370</v>
      </c>
      <c r="G10854" t="s">
        <v>409</v>
      </c>
      <c r="H10854" t="s">
        <v>4851</v>
      </c>
      <c r="I10854">
        <v>1</v>
      </c>
      <c r="J10854" s="3">
        <v>2410</v>
      </c>
    </row>
    <row r="10855" spans="1:10" x14ac:dyDescent="0.4">
      <c r="A10855">
        <v>1622461</v>
      </c>
      <c r="B10855">
        <v>134181</v>
      </c>
      <c r="C10855" s="1" t="s">
        <v>3566</v>
      </c>
      <c r="D10855" s="1">
        <v>43319</v>
      </c>
      <c r="E10855" s="1">
        <v>43323</v>
      </c>
      <c r="F10855" t="s">
        <v>5642</v>
      </c>
      <c r="G10855" t="s">
        <v>78</v>
      </c>
      <c r="H10855" t="s">
        <v>4851</v>
      </c>
      <c r="I10855">
        <v>1</v>
      </c>
      <c r="J10855" s="3">
        <v>2370</v>
      </c>
    </row>
    <row r="10856" spans="1:10" x14ac:dyDescent="0.4">
      <c r="A10856">
        <v>1622405</v>
      </c>
      <c r="B10856">
        <v>98381</v>
      </c>
      <c r="C10856" s="1" t="s">
        <v>3523</v>
      </c>
      <c r="D10856" s="1">
        <v>43320</v>
      </c>
      <c r="E10856" s="1">
        <v>43321</v>
      </c>
      <c r="F10856" t="s">
        <v>5614</v>
      </c>
      <c r="G10856" t="s">
        <v>67</v>
      </c>
      <c r="H10856" t="s">
        <v>4851</v>
      </c>
      <c r="I10856">
        <v>1</v>
      </c>
      <c r="J10856" s="3">
        <v>1000</v>
      </c>
    </row>
    <row r="10857" spans="1:10" x14ac:dyDescent="0.4">
      <c r="A10857">
        <v>1622162</v>
      </c>
      <c r="B10857">
        <v>98265</v>
      </c>
      <c r="C10857" s="1" t="s">
        <v>3326</v>
      </c>
      <c r="D10857" s="1">
        <v>43320</v>
      </c>
      <c r="E10857" s="1">
        <v>43323</v>
      </c>
      <c r="F10857" t="s">
        <v>5529</v>
      </c>
      <c r="G10857" t="s">
        <v>258</v>
      </c>
      <c r="H10857" t="s">
        <v>4851</v>
      </c>
      <c r="I10857">
        <v>1</v>
      </c>
      <c r="J10857" s="3">
        <v>2500</v>
      </c>
    </row>
    <row r="10858" spans="1:10" x14ac:dyDescent="0.4">
      <c r="A10858">
        <v>1622162</v>
      </c>
      <c r="B10858">
        <v>134056</v>
      </c>
      <c r="C10858" s="1" t="s">
        <v>3326</v>
      </c>
      <c r="D10858" s="1">
        <v>43320</v>
      </c>
      <c r="E10858" s="1">
        <v>43323</v>
      </c>
      <c r="F10858" t="s">
        <v>5529</v>
      </c>
      <c r="G10858" t="s">
        <v>258</v>
      </c>
      <c r="H10858" t="s">
        <v>4851</v>
      </c>
      <c r="I10858">
        <v>1</v>
      </c>
      <c r="J10858" s="3">
        <v>2500</v>
      </c>
    </row>
    <row r="10859" spans="1:10" x14ac:dyDescent="0.4">
      <c r="A10859">
        <v>1622162</v>
      </c>
      <c r="B10859">
        <v>135300</v>
      </c>
      <c r="C10859" s="1" t="s">
        <v>3326</v>
      </c>
      <c r="D10859" s="1">
        <v>43320</v>
      </c>
      <c r="E10859" s="1">
        <v>43323</v>
      </c>
      <c r="F10859" t="s">
        <v>5529</v>
      </c>
      <c r="G10859" t="s">
        <v>258</v>
      </c>
      <c r="H10859" t="s">
        <v>4851</v>
      </c>
      <c r="I10859">
        <v>2</v>
      </c>
      <c r="J10859" s="3">
        <v>4200</v>
      </c>
    </row>
    <row r="10860" spans="1:10" x14ac:dyDescent="0.4">
      <c r="A10860">
        <v>1622148</v>
      </c>
      <c r="B10860">
        <v>98264</v>
      </c>
      <c r="C10860" s="1" t="s">
        <v>3313</v>
      </c>
      <c r="D10860" s="1">
        <v>43320</v>
      </c>
      <c r="E10860" s="1">
        <v>43322</v>
      </c>
      <c r="F10860" t="s">
        <v>5162</v>
      </c>
      <c r="G10860" t="s">
        <v>22</v>
      </c>
      <c r="H10860" t="s">
        <v>4896</v>
      </c>
      <c r="I10860">
        <v>3</v>
      </c>
      <c r="J10860" s="3">
        <v>8150</v>
      </c>
    </row>
    <row r="10861" spans="1:10" x14ac:dyDescent="0.4">
      <c r="A10861">
        <v>1622113</v>
      </c>
      <c r="B10861">
        <v>137655</v>
      </c>
      <c r="C10861" s="1" t="s">
        <v>3287</v>
      </c>
      <c r="D10861" s="1">
        <v>43320</v>
      </c>
      <c r="E10861" s="1">
        <v>43323</v>
      </c>
      <c r="F10861" t="s">
        <v>4941</v>
      </c>
      <c r="G10861" t="s">
        <v>28</v>
      </c>
      <c r="H10861" t="s">
        <v>4851</v>
      </c>
      <c r="I10861">
        <v>1</v>
      </c>
      <c r="J10861" s="3">
        <v>2500</v>
      </c>
    </row>
    <row r="10862" spans="1:10" x14ac:dyDescent="0.4">
      <c r="A10862">
        <v>1622113</v>
      </c>
      <c r="B10862">
        <v>136273</v>
      </c>
      <c r="C10862" s="1" t="s">
        <v>3287</v>
      </c>
      <c r="D10862" s="1">
        <v>43320</v>
      </c>
      <c r="E10862" s="1">
        <v>43323</v>
      </c>
      <c r="F10862" t="s">
        <v>4941</v>
      </c>
      <c r="G10862" t="s">
        <v>28</v>
      </c>
      <c r="H10862" t="s">
        <v>4851</v>
      </c>
      <c r="I10862">
        <v>1</v>
      </c>
      <c r="J10862" s="3">
        <v>2075</v>
      </c>
    </row>
    <row r="10863" spans="1:10" x14ac:dyDescent="0.4">
      <c r="A10863">
        <v>1622113</v>
      </c>
      <c r="B10863">
        <v>98266</v>
      </c>
      <c r="C10863" s="1" t="s">
        <v>3287</v>
      </c>
      <c r="D10863" s="1">
        <v>43320</v>
      </c>
      <c r="E10863" s="1">
        <v>43323</v>
      </c>
      <c r="F10863" t="s">
        <v>4941</v>
      </c>
      <c r="G10863" t="s">
        <v>28</v>
      </c>
      <c r="H10863" t="s">
        <v>4851</v>
      </c>
      <c r="I10863">
        <v>1</v>
      </c>
      <c r="J10863" s="3">
        <v>2554</v>
      </c>
    </row>
    <row r="10864" spans="1:10" x14ac:dyDescent="0.4">
      <c r="A10864">
        <v>1622113</v>
      </c>
      <c r="B10864">
        <v>98350</v>
      </c>
      <c r="C10864" s="1" t="s">
        <v>3287</v>
      </c>
      <c r="D10864" s="1">
        <v>43320</v>
      </c>
      <c r="E10864" s="1">
        <v>43323</v>
      </c>
      <c r="F10864" t="s">
        <v>4941</v>
      </c>
      <c r="G10864" t="s">
        <v>28</v>
      </c>
      <c r="H10864" t="s">
        <v>4851</v>
      </c>
      <c r="I10864">
        <v>1</v>
      </c>
      <c r="J10864" s="3">
        <v>2000</v>
      </c>
    </row>
    <row r="10865" spans="1:10" x14ac:dyDescent="0.4">
      <c r="A10865">
        <v>1624986</v>
      </c>
      <c r="B10865">
        <v>144059</v>
      </c>
      <c r="C10865" s="1" t="s">
        <v>4764</v>
      </c>
      <c r="D10865" s="1">
        <v>43320</v>
      </c>
      <c r="E10865" s="1">
        <v>43321</v>
      </c>
      <c r="F10865" t="s">
        <v>6977</v>
      </c>
      <c r="G10865" t="s">
        <v>258</v>
      </c>
      <c r="H10865" t="s">
        <v>4851</v>
      </c>
      <c r="I10865">
        <v>1</v>
      </c>
      <c r="J10865" s="3">
        <v>995</v>
      </c>
    </row>
    <row r="10866" spans="1:10" x14ac:dyDescent="0.4">
      <c r="A10866">
        <v>1624499</v>
      </c>
      <c r="B10866">
        <v>142988</v>
      </c>
      <c r="C10866" s="1" t="s">
        <v>4673</v>
      </c>
      <c r="D10866" s="1">
        <v>43320</v>
      </c>
      <c r="E10866" s="1">
        <v>43323</v>
      </c>
      <c r="F10866" t="s">
        <v>5867</v>
      </c>
      <c r="G10866" t="s">
        <v>28</v>
      </c>
      <c r="H10866" t="s">
        <v>4851</v>
      </c>
      <c r="I10866">
        <v>1</v>
      </c>
      <c r="J10866" s="3">
        <v>1800</v>
      </c>
    </row>
    <row r="10867" spans="1:10" x14ac:dyDescent="0.4">
      <c r="A10867">
        <v>1624840</v>
      </c>
      <c r="B10867">
        <v>143670</v>
      </c>
      <c r="C10867" s="1" t="s">
        <v>4727</v>
      </c>
      <c r="D10867" s="1">
        <v>43320</v>
      </c>
      <c r="E10867" s="1">
        <v>43321</v>
      </c>
      <c r="F10867" t="s">
        <v>6970</v>
      </c>
      <c r="G10867" t="s">
        <v>35</v>
      </c>
      <c r="H10867" t="s">
        <v>4851</v>
      </c>
      <c r="I10867">
        <v>1</v>
      </c>
      <c r="J10867" s="3">
        <v>1500</v>
      </c>
    </row>
    <row r="10868" spans="1:10" x14ac:dyDescent="0.4">
      <c r="A10868">
        <v>1624219</v>
      </c>
      <c r="B10868">
        <v>142500</v>
      </c>
      <c r="C10868" s="1" t="s">
        <v>4571</v>
      </c>
      <c r="D10868" s="1">
        <v>43320</v>
      </c>
      <c r="E10868" s="1">
        <v>43322</v>
      </c>
      <c r="F10868" t="s">
        <v>5835</v>
      </c>
      <c r="G10868" t="s">
        <v>258</v>
      </c>
      <c r="H10868" t="s">
        <v>4851</v>
      </c>
      <c r="I10868">
        <v>1</v>
      </c>
      <c r="J10868" s="3">
        <v>1150</v>
      </c>
    </row>
    <row r="10869" spans="1:10" x14ac:dyDescent="0.4">
      <c r="A10869">
        <v>1624219</v>
      </c>
      <c r="B10869">
        <v>142823</v>
      </c>
      <c r="C10869" s="1" t="s">
        <v>4571</v>
      </c>
      <c r="D10869" s="1">
        <v>43320</v>
      </c>
      <c r="E10869" s="1">
        <v>43322</v>
      </c>
      <c r="F10869" t="s">
        <v>5835</v>
      </c>
      <c r="G10869" t="s">
        <v>258</v>
      </c>
      <c r="H10869" t="s">
        <v>4851</v>
      </c>
      <c r="I10869">
        <v>1</v>
      </c>
      <c r="J10869" s="3">
        <v>2099</v>
      </c>
    </row>
    <row r="10870" spans="1:10" x14ac:dyDescent="0.4">
      <c r="A10870">
        <v>1624219</v>
      </c>
      <c r="B10870">
        <v>143740</v>
      </c>
      <c r="C10870" s="1" t="s">
        <v>4571</v>
      </c>
      <c r="D10870" s="1">
        <v>43320</v>
      </c>
      <c r="E10870" s="1">
        <v>43322</v>
      </c>
      <c r="F10870" t="s">
        <v>5835</v>
      </c>
      <c r="G10870" t="s">
        <v>258</v>
      </c>
      <c r="H10870" t="s">
        <v>4851</v>
      </c>
      <c r="I10870">
        <v>1</v>
      </c>
      <c r="J10870" s="3">
        <v>1500</v>
      </c>
    </row>
    <row r="10871" spans="1:10" x14ac:dyDescent="0.4">
      <c r="A10871">
        <v>1623706</v>
      </c>
      <c r="B10871">
        <v>136814</v>
      </c>
      <c r="C10871" s="1" t="s">
        <v>4339</v>
      </c>
      <c r="D10871" s="1">
        <v>43320</v>
      </c>
      <c r="E10871" s="1">
        <v>43323</v>
      </c>
      <c r="F10871" t="s">
        <v>5220</v>
      </c>
      <c r="G10871" t="s">
        <v>28</v>
      </c>
      <c r="H10871" t="s">
        <v>4851</v>
      </c>
      <c r="I10871">
        <v>4</v>
      </c>
      <c r="J10871" s="3">
        <v>8556</v>
      </c>
    </row>
    <row r="10872" spans="1:10" x14ac:dyDescent="0.4">
      <c r="A10872">
        <v>1622811</v>
      </c>
      <c r="B10872">
        <v>136274</v>
      </c>
      <c r="C10872" s="1" t="s">
        <v>3836</v>
      </c>
      <c r="D10872" s="1">
        <v>43320</v>
      </c>
      <c r="E10872" s="1">
        <v>43323</v>
      </c>
      <c r="F10872" t="s">
        <v>5097</v>
      </c>
      <c r="G10872" t="s">
        <v>81</v>
      </c>
      <c r="H10872" t="s">
        <v>4851</v>
      </c>
      <c r="I10872">
        <v>1</v>
      </c>
      <c r="J10872" s="3">
        <v>3000</v>
      </c>
    </row>
    <row r="10873" spans="1:10" x14ac:dyDescent="0.4">
      <c r="A10873">
        <v>1622811</v>
      </c>
      <c r="B10873">
        <v>134553</v>
      </c>
      <c r="C10873" s="1" t="s">
        <v>3836</v>
      </c>
      <c r="D10873" s="1">
        <v>43320</v>
      </c>
      <c r="E10873" s="1">
        <v>43323</v>
      </c>
      <c r="F10873" t="s">
        <v>5097</v>
      </c>
      <c r="G10873" t="s">
        <v>81</v>
      </c>
      <c r="H10873" t="s">
        <v>4851</v>
      </c>
      <c r="I10873">
        <v>1</v>
      </c>
      <c r="J10873" s="3">
        <v>1500</v>
      </c>
    </row>
    <row r="10874" spans="1:10" x14ac:dyDescent="0.4">
      <c r="A10874">
        <v>1622811</v>
      </c>
      <c r="B10874">
        <v>135568</v>
      </c>
      <c r="C10874" s="1" t="s">
        <v>3836</v>
      </c>
      <c r="D10874" s="1">
        <v>43320</v>
      </c>
      <c r="E10874" s="1">
        <v>43323</v>
      </c>
      <c r="F10874" t="s">
        <v>5097</v>
      </c>
      <c r="G10874" t="s">
        <v>81</v>
      </c>
      <c r="H10874" t="s">
        <v>4851</v>
      </c>
      <c r="I10874">
        <v>1</v>
      </c>
      <c r="J10874" s="3">
        <v>2200</v>
      </c>
    </row>
    <row r="10875" spans="1:10" x14ac:dyDescent="0.4">
      <c r="A10875">
        <v>1622608</v>
      </c>
      <c r="B10875">
        <v>134554</v>
      </c>
      <c r="C10875" s="1" t="s">
        <v>3680</v>
      </c>
      <c r="D10875" s="1">
        <v>43320</v>
      </c>
      <c r="E10875" s="1">
        <v>43323</v>
      </c>
      <c r="F10875" t="s">
        <v>5000</v>
      </c>
      <c r="G10875" t="s">
        <v>60</v>
      </c>
      <c r="H10875" t="s">
        <v>4851</v>
      </c>
      <c r="I10875">
        <v>1</v>
      </c>
      <c r="J10875" s="3">
        <v>2000</v>
      </c>
    </row>
    <row r="10876" spans="1:10" x14ac:dyDescent="0.4">
      <c r="A10876">
        <v>1622709</v>
      </c>
      <c r="B10876">
        <v>134124</v>
      </c>
      <c r="C10876" s="1" t="s">
        <v>3750</v>
      </c>
      <c r="D10876" s="1">
        <v>43321</v>
      </c>
      <c r="E10876" s="1">
        <v>43322</v>
      </c>
      <c r="F10876" t="s">
        <v>4880</v>
      </c>
      <c r="G10876" t="s">
        <v>14</v>
      </c>
      <c r="H10876" t="s">
        <v>4851</v>
      </c>
      <c r="I10876">
        <v>1</v>
      </c>
      <c r="J10876" s="3">
        <v>995</v>
      </c>
    </row>
    <row r="10877" spans="1:10" x14ac:dyDescent="0.4">
      <c r="A10877">
        <v>1622709</v>
      </c>
      <c r="B10877">
        <v>135412</v>
      </c>
      <c r="C10877" s="1" t="s">
        <v>3750</v>
      </c>
      <c r="D10877" s="1">
        <v>43321</v>
      </c>
      <c r="E10877" s="1">
        <v>43322</v>
      </c>
      <c r="F10877" t="s">
        <v>4880</v>
      </c>
      <c r="G10877" t="s">
        <v>14</v>
      </c>
      <c r="H10877" t="s">
        <v>4851</v>
      </c>
      <c r="I10877">
        <v>3</v>
      </c>
      <c r="J10877" s="3">
        <v>600</v>
      </c>
    </row>
    <row r="10878" spans="1:10" x14ac:dyDescent="0.4">
      <c r="A10878">
        <v>1622709</v>
      </c>
      <c r="B10878">
        <v>135577</v>
      </c>
      <c r="C10878" s="1" t="s">
        <v>3750</v>
      </c>
      <c r="D10878" s="1">
        <v>43321</v>
      </c>
      <c r="E10878" s="1">
        <v>43322</v>
      </c>
      <c r="F10878" t="s">
        <v>4880</v>
      </c>
      <c r="G10878" t="s">
        <v>14</v>
      </c>
      <c r="H10878" t="s">
        <v>4851</v>
      </c>
      <c r="I10878">
        <v>1</v>
      </c>
      <c r="J10878" s="3">
        <v>945</v>
      </c>
    </row>
    <row r="10879" spans="1:10" x14ac:dyDescent="0.4">
      <c r="A10879">
        <v>1622709</v>
      </c>
      <c r="B10879">
        <v>143364</v>
      </c>
      <c r="C10879" s="1" t="s">
        <v>3750</v>
      </c>
      <c r="D10879" s="1">
        <v>43321</v>
      </c>
      <c r="E10879" s="1">
        <v>43322</v>
      </c>
      <c r="F10879" t="s">
        <v>4880</v>
      </c>
      <c r="G10879" t="s">
        <v>14</v>
      </c>
      <c r="H10879" t="s">
        <v>4851</v>
      </c>
      <c r="I10879">
        <v>1</v>
      </c>
      <c r="J10879" s="3">
        <v>1150</v>
      </c>
    </row>
    <row r="10880" spans="1:10" x14ac:dyDescent="0.4">
      <c r="A10880">
        <v>1622709</v>
      </c>
      <c r="B10880">
        <v>143365</v>
      </c>
      <c r="C10880" s="1" t="s">
        <v>3750</v>
      </c>
      <c r="D10880" s="1">
        <v>43321</v>
      </c>
      <c r="E10880" s="1">
        <v>43322</v>
      </c>
      <c r="F10880" t="s">
        <v>4880</v>
      </c>
      <c r="G10880" t="s">
        <v>14</v>
      </c>
      <c r="H10880" t="s">
        <v>4851</v>
      </c>
      <c r="I10880">
        <v>1</v>
      </c>
      <c r="J10880" s="3">
        <v>800</v>
      </c>
    </row>
    <row r="10881" spans="1:10" x14ac:dyDescent="0.4">
      <c r="A10881">
        <v>1622709</v>
      </c>
      <c r="B10881">
        <v>143366</v>
      </c>
      <c r="C10881" s="1" t="s">
        <v>3750</v>
      </c>
      <c r="D10881" s="1">
        <v>43321</v>
      </c>
      <c r="E10881" s="1">
        <v>43322</v>
      </c>
      <c r="F10881" t="s">
        <v>4880</v>
      </c>
      <c r="G10881" t="s">
        <v>14</v>
      </c>
      <c r="H10881" t="s">
        <v>4851</v>
      </c>
      <c r="I10881">
        <v>1</v>
      </c>
      <c r="J10881" s="3">
        <v>870</v>
      </c>
    </row>
    <row r="10882" spans="1:10" x14ac:dyDescent="0.4">
      <c r="A10882">
        <v>1622709</v>
      </c>
      <c r="B10882">
        <v>143367</v>
      </c>
      <c r="C10882" s="1" t="s">
        <v>3750</v>
      </c>
      <c r="D10882" s="1">
        <v>43321</v>
      </c>
      <c r="E10882" s="1">
        <v>43322</v>
      </c>
      <c r="F10882" t="s">
        <v>4880</v>
      </c>
      <c r="G10882" t="s">
        <v>14</v>
      </c>
      <c r="H10882" t="s">
        <v>4851</v>
      </c>
      <c r="I10882">
        <v>1</v>
      </c>
      <c r="J10882" s="3">
        <v>870</v>
      </c>
    </row>
    <row r="10883" spans="1:10" x14ac:dyDescent="0.4">
      <c r="A10883">
        <v>1622709</v>
      </c>
      <c r="B10883">
        <v>142052</v>
      </c>
      <c r="C10883" s="1" t="s">
        <v>3750</v>
      </c>
      <c r="D10883" s="1">
        <v>43321</v>
      </c>
      <c r="E10883" s="1">
        <v>43322</v>
      </c>
      <c r="F10883" t="s">
        <v>4880</v>
      </c>
      <c r="G10883" t="s">
        <v>14</v>
      </c>
      <c r="H10883" t="s">
        <v>4851</v>
      </c>
      <c r="I10883">
        <v>1</v>
      </c>
      <c r="J10883" s="3">
        <v>870</v>
      </c>
    </row>
    <row r="10884" spans="1:10" x14ac:dyDescent="0.4">
      <c r="A10884">
        <v>1622709</v>
      </c>
      <c r="B10884">
        <v>142425</v>
      </c>
      <c r="C10884" s="1" t="s">
        <v>3750</v>
      </c>
      <c r="D10884" s="1">
        <v>43321</v>
      </c>
      <c r="E10884" s="1">
        <v>43322</v>
      </c>
      <c r="F10884" t="s">
        <v>4880</v>
      </c>
      <c r="G10884" t="s">
        <v>14</v>
      </c>
      <c r="H10884" t="s">
        <v>4851</v>
      </c>
      <c r="I10884">
        <v>1</v>
      </c>
      <c r="J10884" s="3">
        <v>970</v>
      </c>
    </row>
    <row r="10885" spans="1:10" x14ac:dyDescent="0.4">
      <c r="A10885">
        <v>1622709</v>
      </c>
      <c r="B10885">
        <v>137850</v>
      </c>
      <c r="C10885" s="1" t="s">
        <v>3750</v>
      </c>
      <c r="D10885" s="1">
        <v>43321</v>
      </c>
      <c r="E10885" s="1">
        <v>43322</v>
      </c>
      <c r="F10885" t="s">
        <v>4880</v>
      </c>
      <c r="G10885" t="s">
        <v>14</v>
      </c>
      <c r="H10885" t="s">
        <v>4851</v>
      </c>
      <c r="I10885">
        <v>1</v>
      </c>
      <c r="J10885" s="3">
        <v>870</v>
      </c>
    </row>
    <row r="10886" spans="1:10" x14ac:dyDescent="0.4">
      <c r="A10886">
        <v>1622709</v>
      </c>
      <c r="B10886">
        <v>137856</v>
      </c>
      <c r="C10886" s="1" t="s">
        <v>3750</v>
      </c>
      <c r="D10886" s="1">
        <v>43321</v>
      </c>
      <c r="E10886" s="1">
        <v>43322</v>
      </c>
      <c r="F10886" t="s">
        <v>4880</v>
      </c>
      <c r="G10886" t="s">
        <v>14</v>
      </c>
      <c r="H10886" t="s">
        <v>4851</v>
      </c>
      <c r="I10886">
        <v>1</v>
      </c>
      <c r="J10886" s="3">
        <v>800</v>
      </c>
    </row>
    <row r="10887" spans="1:10" x14ac:dyDescent="0.4">
      <c r="A10887">
        <v>1622709</v>
      </c>
      <c r="B10887">
        <v>137699</v>
      </c>
      <c r="C10887" s="1" t="s">
        <v>3750</v>
      </c>
      <c r="D10887" s="1">
        <v>43321</v>
      </c>
      <c r="E10887" s="1">
        <v>43322</v>
      </c>
      <c r="F10887" t="s">
        <v>4880</v>
      </c>
      <c r="G10887" t="s">
        <v>14</v>
      </c>
      <c r="H10887" t="s">
        <v>4851</v>
      </c>
      <c r="I10887">
        <v>1</v>
      </c>
      <c r="J10887" s="3">
        <v>795</v>
      </c>
    </row>
    <row r="10888" spans="1:10" x14ac:dyDescent="0.4">
      <c r="A10888">
        <v>1622709</v>
      </c>
      <c r="B10888">
        <v>144124</v>
      </c>
      <c r="C10888" s="1" t="s">
        <v>3750</v>
      </c>
      <c r="D10888" s="1">
        <v>43321</v>
      </c>
      <c r="E10888" s="1">
        <v>43322</v>
      </c>
      <c r="F10888" t="s">
        <v>4880</v>
      </c>
      <c r="G10888" t="s">
        <v>14</v>
      </c>
      <c r="H10888" t="s">
        <v>4851</v>
      </c>
      <c r="I10888">
        <v>1</v>
      </c>
      <c r="J10888" s="3">
        <v>40</v>
      </c>
    </row>
    <row r="10889" spans="1:10" x14ac:dyDescent="0.4">
      <c r="A10889">
        <v>1623103</v>
      </c>
      <c r="B10889">
        <v>136243</v>
      </c>
      <c r="C10889" s="1" t="s">
        <v>4080</v>
      </c>
      <c r="D10889" s="1">
        <v>43321</v>
      </c>
      <c r="E10889" s="1">
        <v>43322</v>
      </c>
      <c r="F10889" t="s">
        <v>5300</v>
      </c>
      <c r="G10889" t="s">
        <v>22</v>
      </c>
      <c r="H10889" t="s">
        <v>4896</v>
      </c>
      <c r="I10889">
        <v>1</v>
      </c>
      <c r="J10889" s="3">
        <v>1791</v>
      </c>
    </row>
    <row r="10890" spans="1:10" x14ac:dyDescent="0.4">
      <c r="A10890">
        <v>1624310</v>
      </c>
      <c r="B10890">
        <v>142698</v>
      </c>
      <c r="C10890" s="1" t="s">
        <v>4613</v>
      </c>
      <c r="D10890" s="1">
        <v>43321</v>
      </c>
      <c r="E10890" s="1">
        <v>43323</v>
      </c>
      <c r="F10890" t="s">
        <v>5412</v>
      </c>
      <c r="G10890" t="s">
        <v>22</v>
      </c>
      <c r="H10890" t="s">
        <v>5413</v>
      </c>
      <c r="I10890">
        <v>1</v>
      </c>
      <c r="J10890" s="3">
        <v>7325</v>
      </c>
    </row>
    <row r="10891" spans="1:10" x14ac:dyDescent="0.4">
      <c r="A10891">
        <v>1624078</v>
      </c>
      <c r="B10891">
        <v>144101</v>
      </c>
      <c r="C10891" s="1" t="s">
        <v>6910</v>
      </c>
      <c r="D10891" s="1">
        <v>43321</v>
      </c>
      <c r="E10891" s="1">
        <v>43323</v>
      </c>
      <c r="F10891" t="s">
        <v>4880</v>
      </c>
      <c r="G10891" t="s">
        <v>14</v>
      </c>
      <c r="H10891" t="s">
        <v>4851</v>
      </c>
      <c r="I10891">
        <v>2</v>
      </c>
      <c r="J10891" s="3">
        <v>490</v>
      </c>
    </row>
    <row r="10892" spans="1:10" x14ac:dyDescent="0.4">
      <c r="A10892">
        <v>1624078</v>
      </c>
      <c r="B10892">
        <v>138069</v>
      </c>
      <c r="C10892" s="1" t="s">
        <v>6910</v>
      </c>
      <c r="D10892" s="1">
        <v>43321</v>
      </c>
      <c r="E10892" s="1">
        <v>43323</v>
      </c>
      <c r="F10892" t="s">
        <v>4880</v>
      </c>
      <c r="G10892" t="s">
        <v>14</v>
      </c>
      <c r="H10892" t="s">
        <v>4851</v>
      </c>
      <c r="I10892">
        <v>1</v>
      </c>
      <c r="J10892" s="3">
        <v>724</v>
      </c>
    </row>
    <row r="10893" spans="1:10" x14ac:dyDescent="0.4">
      <c r="A10893">
        <v>1625315</v>
      </c>
      <c r="B10893">
        <v>144623</v>
      </c>
      <c r="C10893" s="1" t="s">
        <v>4788</v>
      </c>
      <c r="D10893" s="1">
        <v>43321</v>
      </c>
      <c r="E10893" s="1">
        <v>43321</v>
      </c>
      <c r="F10893" t="s">
        <v>4880</v>
      </c>
      <c r="G10893" t="s">
        <v>14</v>
      </c>
      <c r="H10893" t="s">
        <v>4851</v>
      </c>
      <c r="I10893">
        <v>1</v>
      </c>
      <c r="J10893" s="3">
        <v>320</v>
      </c>
    </row>
    <row r="10894" spans="1:10" x14ac:dyDescent="0.4">
      <c r="A10894">
        <v>1622223</v>
      </c>
      <c r="B10894">
        <v>98395</v>
      </c>
      <c r="C10894" s="1" t="s">
        <v>3377</v>
      </c>
      <c r="D10894" s="1">
        <v>43321</v>
      </c>
      <c r="E10894" s="1">
        <v>43324</v>
      </c>
      <c r="F10894" t="s">
        <v>4953</v>
      </c>
      <c r="G10894" t="s">
        <v>69</v>
      </c>
      <c r="H10894" t="s">
        <v>4851</v>
      </c>
      <c r="I10894">
        <v>1</v>
      </c>
      <c r="J10894" s="3">
        <v>2678</v>
      </c>
    </row>
    <row r="10895" spans="1:10" x14ac:dyDescent="0.4">
      <c r="A10895">
        <v>1622336</v>
      </c>
      <c r="B10895">
        <v>133487</v>
      </c>
      <c r="C10895" s="1" t="s">
        <v>3463</v>
      </c>
      <c r="D10895" s="1">
        <v>43321</v>
      </c>
      <c r="E10895" s="1">
        <v>43324</v>
      </c>
      <c r="F10895" t="s">
        <v>4874</v>
      </c>
      <c r="G10895" t="s">
        <v>35</v>
      </c>
      <c r="H10895" t="s">
        <v>4851</v>
      </c>
      <c r="I10895">
        <v>11</v>
      </c>
      <c r="J10895" s="3">
        <v>20900</v>
      </c>
    </row>
    <row r="10896" spans="1:10" x14ac:dyDescent="0.4">
      <c r="A10896">
        <v>1622337</v>
      </c>
      <c r="B10896">
        <v>133488</v>
      </c>
      <c r="C10896" s="1" t="s">
        <v>3464</v>
      </c>
      <c r="D10896" s="1">
        <v>43321</v>
      </c>
      <c r="E10896" s="1">
        <v>43322</v>
      </c>
      <c r="F10896" t="s">
        <v>5151</v>
      </c>
      <c r="G10896" t="s">
        <v>22</v>
      </c>
      <c r="H10896" t="s">
        <v>4991</v>
      </c>
      <c r="I10896">
        <v>6</v>
      </c>
      <c r="J10896" s="3">
        <v>32466.46</v>
      </c>
    </row>
    <row r="10897" spans="1:10" x14ac:dyDescent="0.4">
      <c r="A10897">
        <v>1619550</v>
      </c>
      <c r="B10897">
        <v>92787</v>
      </c>
      <c r="C10897" s="1" t="s">
        <v>1558</v>
      </c>
      <c r="D10897" s="1">
        <v>43321</v>
      </c>
      <c r="E10897" s="1">
        <v>43324</v>
      </c>
      <c r="F10897" t="s">
        <v>4979</v>
      </c>
      <c r="G10897" t="s">
        <v>60</v>
      </c>
      <c r="H10897" t="s">
        <v>4851</v>
      </c>
      <c r="I10897">
        <v>1</v>
      </c>
      <c r="J10897" s="3">
        <v>3400</v>
      </c>
    </row>
    <row r="10898" spans="1:10" x14ac:dyDescent="0.4">
      <c r="A10898">
        <v>1619550</v>
      </c>
      <c r="B10898">
        <v>79104</v>
      </c>
      <c r="C10898" s="1" t="s">
        <v>1558</v>
      </c>
      <c r="D10898" s="1">
        <v>43321</v>
      </c>
      <c r="E10898" s="1">
        <v>43324</v>
      </c>
      <c r="F10898" t="s">
        <v>4979</v>
      </c>
      <c r="G10898" t="s">
        <v>60</v>
      </c>
      <c r="H10898" t="s">
        <v>4851</v>
      </c>
      <c r="I10898">
        <v>43</v>
      </c>
      <c r="J10898" s="3">
        <v>78805</v>
      </c>
    </row>
    <row r="10899" spans="1:10" x14ac:dyDescent="0.4">
      <c r="A10899">
        <v>1619550</v>
      </c>
      <c r="B10899">
        <v>94892</v>
      </c>
      <c r="C10899" s="1" t="s">
        <v>1558</v>
      </c>
      <c r="D10899" s="1">
        <v>43321</v>
      </c>
      <c r="E10899" s="1">
        <v>43324</v>
      </c>
      <c r="F10899" t="s">
        <v>4979</v>
      </c>
      <c r="G10899" t="s">
        <v>60</v>
      </c>
      <c r="H10899" t="s">
        <v>4851</v>
      </c>
      <c r="I10899">
        <v>2</v>
      </c>
      <c r="J10899" s="3">
        <v>5400</v>
      </c>
    </row>
    <row r="10900" spans="1:10" x14ac:dyDescent="0.4">
      <c r="A10900">
        <v>1619550</v>
      </c>
      <c r="B10900">
        <v>95676</v>
      </c>
      <c r="C10900" s="1" t="s">
        <v>1558</v>
      </c>
      <c r="D10900" s="1">
        <v>43321</v>
      </c>
      <c r="E10900" s="1">
        <v>43324</v>
      </c>
      <c r="F10900" t="s">
        <v>4979</v>
      </c>
      <c r="G10900" t="s">
        <v>60</v>
      </c>
      <c r="H10900" t="s">
        <v>4851</v>
      </c>
      <c r="I10900">
        <v>1</v>
      </c>
      <c r="J10900" s="3">
        <v>2256</v>
      </c>
    </row>
    <row r="10901" spans="1:10" x14ac:dyDescent="0.4">
      <c r="A10901">
        <v>1619550</v>
      </c>
      <c r="B10901">
        <v>95677</v>
      </c>
      <c r="C10901" s="1" t="s">
        <v>1558</v>
      </c>
      <c r="D10901" s="1">
        <v>43321</v>
      </c>
      <c r="E10901" s="1">
        <v>43324</v>
      </c>
      <c r="F10901" t="s">
        <v>4979</v>
      </c>
      <c r="G10901" t="s">
        <v>60</v>
      </c>
      <c r="H10901" t="s">
        <v>4851</v>
      </c>
      <c r="I10901">
        <v>1</v>
      </c>
      <c r="J10901" s="3">
        <v>550</v>
      </c>
    </row>
    <row r="10902" spans="1:10" x14ac:dyDescent="0.4">
      <c r="A10902">
        <v>1619550</v>
      </c>
      <c r="B10902">
        <v>95460</v>
      </c>
      <c r="C10902" s="1" t="s">
        <v>1558</v>
      </c>
      <c r="D10902" s="1">
        <v>43321</v>
      </c>
      <c r="E10902" s="1">
        <v>43324</v>
      </c>
      <c r="F10902" t="s">
        <v>4979</v>
      </c>
      <c r="G10902" t="s">
        <v>60</v>
      </c>
      <c r="H10902" t="s">
        <v>4851</v>
      </c>
      <c r="I10902">
        <v>1</v>
      </c>
      <c r="J10902" s="3">
        <v>3000</v>
      </c>
    </row>
    <row r="10903" spans="1:10" x14ac:dyDescent="0.4">
      <c r="A10903">
        <v>1619550</v>
      </c>
      <c r="B10903">
        <v>97033</v>
      </c>
      <c r="C10903" s="1" t="s">
        <v>1558</v>
      </c>
      <c r="D10903" s="1">
        <v>43321</v>
      </c>
      <c r="E10903" s="1">
        <v>43324</v>
      </c>
      <c r="F10903" t="s">
        <v>4979</v>
      </c>
      <c r="G10903" t="s">
        <v>60</v>
      </c>
      <c r="H10903" t="s">
        <v>4851</v>
      </c>
      <c r="I10903">
        <v>1</v>
      </c>
      <c r="J10903" s="3">
        <v>895</v>
      </c>
    </row>
    <row r="10904" spans="1:10" x14ac:dyDescent="0.4">
      <c r="A10904">
        <v>1619550</v>
      </c>
      <c r="B10904">
        <v>97014</v>
      </c>
      <c r="C10904" s="1" t="s">
        <v>1558</v>
      </c>
      <c r="D10904" s="1">
        <v>43321</v>
      </c>
      <c r="E10904" s="1">
        <v>43324</v>
      </c>
      <c r="F10904" t="s">
        <v>4979</v>
      </c>
      <c r="G10904" t="s">
        <v>60</v>
      </c>
      <c r="H10904" t="s">
        <v>4851</v>
      </c>
      <c r="I10904">
        <v>1</v>
      </c>
      <c r="J10904" s="3">
        <v>2500</v>
      </c>
    </row>
    <row r="10905" spans="1:10" x14ac:dyDescent="0.4">
      <c r="A10905">
        <v>1619550</v>
      </c>
      <c r="B10905">
        <v>97995</v>
      </c>
      <c r="C10905" s="1" t="s">
        <v>1558</v>
      </c>
      <c r="D10905" s="1">
        <v>43321</v>
      </c>
      <c r="E10905" s="1">
        <v>43324</v>
      </c>
      <c r="F10905" t="s">
        <v>4979</v>
      </c>
      <c r="G10905" t="s">
        <v>60</v>
      </c>
      <c r="H10905" t="s">
        <v>4851</v>
      </c>
      <c r="I10905">
        <v>1</v>
      </c>
      <c r="J10905" s="3">
        <v>3290</v>
      </c>
    </row>
    <row r="10906" spans="1:10" x14ac:dyDescent="0.4">
      <c r="A10906">
        <v>1619550</v>
      </c>
      <c r="B10906">
        <v>97941</v>
      </c>
      <c r="C10906" s="1" t="s">
        <v>1558</v>
      </c>
      <c r="D10906" s="1">
        <v>43321</v>
      </c>
      <c r="E10906" s="1">
        <v>43324</v>
      </c>
      <c r="F10906" t="s">
        <v>4979</v>
      </c>
      <c r="G10906" t="s">
        <v>60</v>
      </c>
      <c r="H10906" t="s">
        <v>4851</v>
      </c>
      <c r="I10906">
        <v>2</v>
      </c>
      <c r="J10906" s="3">
        <v>6800</v>
      </c>
    </row>
    <row r="10907" spans="1:10" x14ac:dyDescent="0.4">
      <c r="A10907">
        <v>1619550</v>
      </c>
      <c r="B10907">
        <v>98267</v>
      </c>
      <c r="C10907" s="1" t="s">
        <v>1558</v>
      </c>
      <c r="D10907" s="1">
        <v>43321</v>
      </c>
      <c r="E10907" s="1">
        <v>43324</v>
      </c>
      <c r="F10907" t="s">
        <v>4979</v>
      </c>
      <c r="G10907" t="s">
        <v>60</v>
      </c>
      <c r="H10907" t="s">
        <v>4851</v>
      </c>
      <c r="I10907">
        <v>5</v>
      </c>
      <c r="J10907" s="3">
        <v>12250</v>
      </c>
    </row>
    <row r="10908" spans="1:10" x14ac:dyDescent="0.4">
      <c r="A10908">
        <v>1619550</v>
      </c>
      <c r="B10908">
        <v>98349</v>
      </c>
      <c r="C10908" s="1" t="s">
        <v>1558</v>
      </c>
      <c r="D10908" s="1">
        <v>43321</v>
      </c>
      <c r="E10908" s="1">
        <v>43324</v>
      </c>
      <c r="F10908" t="s">
        <v>4979</v>
      </c>
      <c r="G10908" t="s">
        <v>60</v>
      </c>
      <c r="H10908" t="s">
        <v>4851</v>
      </c>
      <c r="I10908">
        <v>1</v>
      </c>
      <c r="J10908" s="3">
        <v>2600</v>
      </c>
    </row>
    <row r="10909" spans="1:10" x14ac:dyDescent="0.4">
      <c r="A10909">
        <v>1619550</v>
      </c>
      <c r="B10909">
        <v>98332</v>
      </c>
      <c r="C10909" s="1" t="s">
        <v>1558</v>
      </c>
      <c r="D10909" s="1">
        <v>43321</v>
      </c>
      <c r="E10909" s="1">
        <v>43324</v>
      </c>
      <c r="F10909" t="s">
        <v>4979</v>
      </c>
      <c r="G10909" t="s">
        <v>60</v>
      </c>
      <c r="H10909" t="s">
        <v>4851</v>
      </c>
      <c r="I10909">
        <v>10</v>
      </c>
      <c r="J10909" s="3">
        <v>25223</v>
      </c>
    </row>
    <row r="10910" spans="1:10" x14ac:dyDescent="0.4">
      <c r="A10910">
        <v>1619550</v>
      </c>
      <c r="B10910">
        <v>97548</v>
      </c>
      <c r="C10910" s="1" t="s">
        <v>1558</v>
      </c>
      <c r="D10910" s="1">
        <v>43321</v>
      </c>
      <c r="E10910" s="1">
        <v>43324</v>
      </c>
      <c r="F10910" t="s">
        <v>4979</v>
      </c>
      <c r="G10910" t="s">
        <v>60</v>
      </c>
      <c r="H10910" t="s">
        <v>4851</v>
      </c>
      <c r="I10910">
        <v>1</v>
      </c>
      <c r="J10910" s="3">
        <v>1075</v>
      </c>
    </row>
    <row r="10911" spans="1:10" x14ac:dyDescent="0.4">
      <c r="A10911">
        <v>1619550</v>
      </c>
      <c r="B10911">
        <v>98428</v>
      </c>
      <c r="C10911" s="1" t="s">
        <v>1558</v>
      </c>
      <c r="D10911" s="1">
        <v>43321</v>
      </c>
      <c r="E10911" s="1">
        <v>43324</v>
      </c>
      <c r="F10911" t="s">
        <v>4979</v>
      </c>
      <c r="G10911" t="s">
        <v>60</v>
      </c>
      <c r="H10911" t="s">
        <v>4851</v>
      </c>
      <c r="I10911">
        <v>9</v>
      </c>
      <c r="J10911" s="3">
        <v>12600</v>
      </c>
    </row>
    <row r="10912" spans="1:10" x14ac:dyDescent="0.4">
      <c r="A10912">
        <v>1619550</v>
      </c>
      <c r="B10912">
        <v>129778</v>
      </c>
      <c r="C10912" s="1" t="s">
        <v>1558</v>
      </c>
      <c r="D10912" s="1">
        <v>43321</v>
      </c>
      <c r="E10912" s="1">
        <v>43324</v>
      </c>
      <c r="F10912" t="s">
        <v>4979</v>
      </c>
      <c r="G10912" t="s">
        <v>60</v>
      </c>
      <c r="H10912" t="s">
        <v>4851</v>
      </c>
      <c r="I10912">
        <v>1</v>
      </c>
      <c r="J10912" s="3">
        <v>3000</v>
      </c>
    </row>
    <row r="10913" spans="1:10" x14ac:dyDescent="0.4">
      <c r="A10913">
        <v>1619550</v>
      </c>
      <c r="B10913">
        <v>133320</v>
      </c>
      <c r="C10913" s="1" t="s">
        <v>1558</v>
      </c>
      <c r="D10913" s="1">
        <v>43321</v>
      </c>
      <c r="E10913" s="1">
        <v>43324</v>
      </c>
      <c r="F10913" t="s">
        <v>4979</v>
      </c>
      <c r="G10913" t="s">
        <v>60</v>
      </c>
      <c r="H10913" t="s">
        <v>4851</v>
      </c>
      <c r="I10913">
        <v>9</v>
      </c>
      <c r="J10913" s="3">
        <v>12600</v>
      </c>
    </row>
    <row r="10914" spans="1:10" x14ac:dyDescent="0.4">
      <c r="A10914">
        <v>1619550</v>
      </c>
      <c r="B10914">
        <v>133296</v>
      </c>
      <c r="C10914" s="1" t="s">
        <v>1558</v>
      </c>
      <c r="D10914" s="1">
        <v>43321</v>
      </c>
      <c r="E10914" s="1">
        <v>43324</v>
      </c>
      <c r="F10914" t="s">
        <v>4979</v>
      </c>
      <c r="G10914" t="s">
        <v>60</v>
      </c>
      <c r="H10914" t="s">
        <v>4851</v>
      </c>
      <c r="I10914">
        <v>2</v>
      </c>
      <c r="J10914" s="3">
        <v>5010</v>
      </c>
    </row>
    <row r="10915" spans="1:10" x14ac:dyDescent="0.4">
      <c r="A10915">
        <v>1619550</v>
      </c>
      <c r="B10915">
        <v>133486</v>
      </c>
      <c r="C10915" s="1" t="s">
        <v>1558</v>
      </c>
      <c r="D10915" s="1">
        <v>43321</v>
      </c>
      <c r="E10915" s="1">
        <v>43324</v>
      </c>
      <c r="F10915" t="s">
        <v>4979</v>
      </c>
      <c r="G10915" t="s">
        <v>60</v>
      </c>
      <c r="H10915" t="s">
        <v>4851</v>
      </c>
      <c r="I10915">
        <v>11</v>
      </c>
      <c r="J10915" s="3">
        <v>25300</v>
      </c>
    </row>
    <row r="10916" spans="1:10" x14ac:dyDescent="0.4">
      <c r="A10916">
        <v>1619550</v>
      </c>
      <c r="B10916">
        <v>133372</v>
      </c>
      <c r="C10916" s="1" t="s">
        <v>1558</v>
      </c>
      <c r="D10916" s="1">
        <v>43321</v>
      </c>
      <c r="E10916" s="1">
        <v>43324</v>
      </c>
      <c r="F10916" t="s">
        <v>4979</v>
      </c>
      <c r="G10916" t="s">
        <v>60</v>
      </c>
      <c r="H10916" t="s">
        <v>4851</v>
      </c>
      <c r="I10916">
        <v>1</v>
      </c>
      <c r="J10916" s="3">
        <v>3086</v>
      </c>
    </row>
    <row r="10917" spans="1:10" x14ac:dyDescent="0.4">
      <c r="A10917">
        <v>1619550</v>
      </c>
      <c r="B10917">
        <v>136552</v>
      </c>
      <c r="C10917" s="1" t="s">
        <v>1558</v>
      </c>
      <c r="D10917" s="1">
        <v>43321</v>
      </c>
      <c r="E10917" s="1">
        <v>43324</v>
      </c>
      <c r="F10917" t="s">
        <v>4979</v>
      </c>
      <c r="G10917" t="s">
        <v>60</v>
      </c>
      <c r="H10917" t="s">
        <v>4851</v>
      </c>
      <c r="I10917">
        <v>1</v>
      </c>
      <c r="J10917" s="3">
        <v>5185</v>
      </c>
    </row>
    <row r="10918" spans="1:10" x14ac:dyDescent="0.4">
      <c r="A10918">
        <v>1619550</v>
      </c>
      <c r="B10918">
        <v>134620</v>
      </c>
      <c r="C10918" s="1" t="s">
        <v>1558</v>
      </c>
      <c r="D10918" s="1">
        <v>43321</v>
      </c>
      <c r="E10918" s="1">
        <v>43324</v>
      </c>
      <c r="F10918" t="s">
        <v>4979</v>
      </c>
      <c r="G10918" t="s">
        <v>60</v>
      </c>
      <c r="H10918" t="s">
        <v>4851</v>
      </c>
      <c r="I10918">
        <v>1</v>
      </c>
      <c r="J10918" s="3">
        <v>1225</v>
      </c>
    </row>
    <row r="10919" spans="1:10" x14ac:dyDescent="0.4">
      <c r="A10919">
        <v>1619550</v>
      </c>
      <c r="B10919">
        <v>135125</v>
      </c>
      <c r="C10919" s="1" t="s">
        <v>1558</v>
      </c>
      <c r="D10919" s="1">
        <v>43321</v>
      </c>
      <c r="E10919" s="1">
        <v>43324</v>
      </c>
      <c r="F10919" t="s">
        <v>4979</v>
      </c>
      <c r="G10919" t="s">
        <v>60</v>
      </c>
      <c r="H10919" t="s">
        <v>4851</v>
      </c>
      <c r="I10919">
        <v>1</v>
      </c>
      <c r="J10919" s="3">
        <v>2775</v>
      </c>
    </row>
    <row r="10920" spans="1:10" x14ac:dyDescent="0.4">
      <c r="A10920">
        <v>1619550</v>
      </c>
      <c r="B10920">
        <v>137743</v>
      </c>
      <c r="C10920" s="1" t="s">
        <v>1558</v>
      </c>
      <c r="D10920" s="1">
        <v>43321</v>
      </c>
      <c r="E10920" s="1">
        <v>43324</v>
      </c>
      <c r="F10920" t="s">
        <v>4979</v>
      </c>
      <c r="G10920" t="s">
        <v>60</v>
      </c>
      <c r="H10920" t="s">
        <v>4851</v>
      </c>
      <c r="I10920">
        <v>1</v>
      </c>
      <c r="J10920" s="3">
        <v>1495</v>
      </c>
    </row>
    <row r="10921" spans="1:10" x14ac:dyDescent="0.4">
      <c r="A10921">
        <v>1619550</v>
      </c>
      <c r="B10921">
        <v>137465</v>
      </c>
      <c r="C10921" s="1" t="s">
        <v>1558</v>
      </c>
      <c r="D10921" s="1">
        <v>43321</v>
      </c>
      <c r="E10921" s="1">
        <v>43324</v>
      </c>
      <c r="F10921" t="s">
        <v>4979</v>
      </c>
      <c r="G10921" t="s">
        <v>60</v>
      </c>
      <c r="H10921" t="s">
        <v>4851</v>
      </c>
      <c r="I10921">
        <v>1</v>
      </c>
      <c r="J10921" s="3">
        <v>2736</v>
      </c>
    </row>
    <row r="10922" spans="1:10" x14ac:dyDescent="0.4">
      <c r="A10922">
        <v>1622537</v>
      </c>
      <c r="B10922">
        <v>133450</v>
      </c>
      <c r="C10922" s="1" t="s">
        <v>6728</v>
      </c>
      <c r="D10922" s="1">
        <v>43322</v>
      </c>
      <c r="E10922" s="1">
        <v>43324</v>
      </c>
      <c r="F10922" t="s">
        <v>5236</v>
      </c>
      <c r="G10922" t="s">
        <v>11</v>
      </c>
      <c r="H10922" t="s">
        <v>4851</v>
      </c>
      <c r="I10922">
        <v>1</v>
      </c>
      <c r="J10922" s="3">
        <v>375</v>
      </c>
    </row>
    <row r="10923" spans="1:10" x14ac:dyDescent="0.4">
      <c r="A10923">
        <v>1621998</v>
      </c>
      <c r="B10923">
        <v>142828</v>
      </c>
      <c r="C10923" s="1" t="s">
        <v>3196</v>
      </c>
      <c r="D10923" s="1">
        <v>43322</v>
      </c>
      <c r="E10923" s="1">
        <v>43327</v>
      </c>
      <c r="F10923" t="s">
        <v>4860</v>
      </c>
      <c r="G10923" t="s">
        <v>11</v>
      </c>
      <c r="H10923" t="s">
        <v>4851</v>
      </c>
      <c r="I10923">
        <v>1</v>
      </c>
      <c r="J10923" s="3">
        <v>1200</v>
      </c>
    </row>
    <row r="10924" spans="1:10" x14ac:dyDescent="0.4">
      <c r="A10924">
        <v>1621998</v>
      </c>
      <c r="B10924">
        <v>142829</v>
      </c>
      <c r="C10924" s="1" t="s">
        <v>3196</v>
      </c>
      <c r="D10924" s="1">
        <v>43322</v>
      </c>
      <c r="E10924" s="1">
        <v>43327</v>
      </c>
      <c r="F10924" t="s">
        <v>4860</v>
      </c>
      <c r="G10924" t="s">
        <v>11</v>
      </c>
      <c r="H10924" t="s">
        <v>4851</v>
      </c>
      <c r="I10924">
        <v>0</v>
      </c>
      <c r="J10924" s="3">
        <v>4800</v>
      </c>
    </row>
    <row r="10925" spans="1:10" x14ac:dyDescent="0.4">
      <c r="A10925">
        <v>1621998</v>
      </c>
      <c r="B10925">
        <v>137863</v>
      </c>
      <c r="C10925" s="1" t="s">
        <v>3196</v>
      </c>
      <c r="D10925" s="1">
        <v>43322</v>
      </c>
      <c r="E10925" s="1">
        <v>43327</v>
      </c>
      <c r="F10925" t="s">
        <v>4860</v>
      </c>
      <c r="G10925" t="s">
        <v>11</v>
      </c>
      <c r="H10925" t="s">
        <v>4851</v>
      </c>
      <c r="I10925">
        <v>1</v>
      </c>
      <c r="J10925" s="3">
        <v>3685</v>
      </c>
    </row>
    <row r="10926" spans="1:10" x14ac:dyDescent="0.4">
      <c r="A10926">
        <v>1621998</v>
      </c>
      <c r="B10926">
        <v>143889</v>
      </c>
      <c r="C10926" s="1" t="s">
        <v>3196</v>
      </c>
      <c r="D10926" s="1">
        <v>43322</v>
      </c>
      <c r="E10926" s="1">
        <v>43327</v>
      </c>
      <c r="F10926" t="s">
        <v>4860</v>
      </c>
      <c r="G10926" t="s">
        <v>11</v>
      </c>
      <c r="H10926" t="s">
        <v>4851</v>
      </c>
      <c r="I10926">
        <v>2</v>
      </c>
      <c r="J10926" s="3">
        <v>3400</v>
      </c>
    </row>
    <row r="10927" spans="1:10" x14ac:dyDescent="0.4">
      <c r="A10927">
        <v>1621998</v>
      </c>
      <c r="B10927">
        <v>135979</v>
      </c>
      <c r="C10927" s="1" t="s">
        <v>3196</v>
      </c>
      <c r="D10927" s="1">
        <v>43322</v>
      </c>
      <c r="E10927" s="1">
        <v>43327</v>
      </c>
      <c r="F10927" t="s">
        <v>4860</v>
      </c>
      <c r="G10927" t="s">
        <v>11</v>
      </c>
      <c r="H10927" t="s">
        <v>4851</v>
      </c>
      <c r="I10927">
        <v>2</v>
      </c>
      <c r="J10927" s="3">
        <v>5000</v>
      </c>
    </row>
    <row r="10928" spans="1:10" x14ac:dyDescent="0.4">
      <c r="A10928">
        <v>1621998</v>
      </c>
      <c r="B10928">
        <v>137059</v>
      </c>
      <c r="C10928" s="1" t="s">
        <v>3196</v>
      </c>
      <c r="D10928" s="1">
        <v>43322</v>
      </c>
      <c r="E10928" s="1">
        <v>43327</v>
      </c>
      <c r="F10928" t="s">
        <v>4860</v>
      </c>
      <c r="G10928" t="s">
        <v>11</v>
      </c>
      <c r="H10928" t="s">
        <v>4851</v>
      </c>
      <c r="I10928">
        <v>1</v>
      </c>
      <c r="J10928" s="3">
        <v>1865</v>
      </c>
    </row>
    <row r="10929" spans="1:10" x14ac:dyDescent="0.4">
      <c r="A10929">
        <v>1621998</v>
      </c>
      <c r="B10929">
        <v>135553</v>
      </c>
      <c r="C10929" s="1" t="s">
        <v>3196</v>
      </c>
      <c r="D10929" s="1">
        <v>43322</v>
      </c>
      <c r="E10929" s="1">
        <v>43327</v>
      </c>
      <c r="F10929" t="s">
        <v>4860</v>
      </c>
      <c r="G10929" t="s">
        <v>11</v>
      </c>
      <c r="H10929" t="s">
        <v>4851</v>
      </c>
      <c r="I10929">
        <v>1</v>
      </c>
      <c r="J10929" s="3">
        <v>2225</v>
      </c>
    </row>
    <row r="10930" spans="1:10" x14ac:dyDescent="0.4">
      <c r="A10930">
        <v>1621998</v>
      </c>
      <c r="B10930">
        <v>133995</v>
      </c>
      <c r="C10930" s="1" t="s">
        <v>3196</v>
      </c>
      <c r="D10930" s="1">
        <v>43322</v>
      </c>
      <c r="E10930" s="1">
        <v>43327</v>
      </c>
      <c r="F10930" t="s">
        <v>4860</v>
      </c>
      <c r="G10930" t="s">
        <v>11</v>
      </c>
      <c r="H10930" t="s">
        <v>4851</v>
      </c>
      <c r="I10930">
        <v>3</v>
      </c>
      <c r="J10930" s="3">
        <v>4800</v>
      </c>
    </row>
    <row r="10931" spans="1:10" x14ac:dyDescent="0.4">
      <c r="A10931">
        <v>1621998</v>
      </c>
      <c r="B10931">
        <v>133489</v>
      </c>
      <c r="C10931" s="1" t="s">
        <v>3196</v>
      </c>
      <c r="D10931" s="1">
        <v>43322</v>
      </c>
      <c r="E10931" s="1">
        <v>43327</v>
      </c>
      <c r="F10931" t="s">
        <v>4860</v>
      </c>
      <c r="G10931" t="s">
        <v>11</v>
      </c>
      <c r="H10931" t="s">
        <v>4851</v>
      </c>
      <c r="I10931">
        <v>3</v>
      </c>
      <c r="J10931" s="3">
        <v>8675.51</v>
      </c>
    </row>
    <row r="10932" spans="1:10" x14ac:dyDescent="0.4">
      <c r="A10932">
        <v>1621998</v>
      </c>
      <c r="B10932">
        <v>133063</v>
      </c>
      <c r="C10932" s="1" t="s">
        <v>3196</v>
      </c>
      <c r="D10932" s="1">
        <v>43322</v>
      </c>
      <c r="E10932" s="1">
        <v>43327</v>
      </c>
      <c r="F10932" t="s">
        <v>4860</v>
      </c>
      <c r="G10932" t="s">
        <v>11</v>
      </c>
      <c r="H10932" t="s">
        <v>4851</v>
      </c>
      <c r="I10932">
        <v>2</v>
      </c>
      <c r="J10932" s="3">
        <v>6689</v>
      </c>
    </row>
    <row r="10933" spans="1:10" x14ac:dyDescent="0.4">
      <c r="A10933">
        <v>1621998</v>
      </c>
      <c r="B10933">
        <v>97273</v>
      </c>
      <c r="C10933" s="1" t="s">
        <v>3196</v>
      </c>
      <c r="D10933" s="1">
        <v>43322</v>
      </c>
      <c r="E10933" s="1">
        <v>43327</v>
      </c>
      <c r="F10933" t="s">
        <v>4860</v>
      </c>
      <c r="G10933" t="s">
        <v>11</v>
      </c>
      <c r="H10933" t="s">
        <v>4851</v>
      </c>
      <c r="I10933">
        <v>1</v>
      </c>
      <c r="J10933" s="3">
        <v>1500</v>
      </c>
    </row>
    <row r="10934" spans="1:10" x14ac:dyDescent="0.4">
      <c r="A10934">
        <v>1621998</v>
      </c>
      <c r="B10934">
        <v>97940</v>
      </c>
      <c r="C10934" s="1" t="s">
        <v>3196</v>
      </c>
      <c r="D10934" s="1">
        <v>43322</v>
      </c>
      <c r="E10934" s="1">
        <v>43327</v>
      </c>
      <c r="F10934" t="s">
        <v>4860</v>
      </c>
      <c r="G10934" t="s">
        <v>11</v>
      </c>
      <c r="H10934" t="s">
        <v>4851</v>
      </c>
      <c r="I10934">
        <v>47</v>
      </c>
      <c r="J10934" s="3">
        <v>95987</v>
      </c>
    </row>
    <row r="10935" spans="1:10" x14ac:dyDescent="0.4">
      <c r="A10935">
        <v>1621998</v>
      </c>
      <c r="B10935">
        <v>98359</v>
      </c>
      <c r="C10935" s="1" t="s">
        <v>3196</v>
      </c>
      <c r="D10935" s="1">
        <v>43322</v>
      </c>
      <c r="E10935" s="1">
        <v>43327</v>
      </c>
      <c r="F10935" t="s">
        <v>4860</v>
      </c>
      <c r="G10935" t="s">
        <v>11</v>
      </c>
      <c r="H10935" t="s">
        <v>4851</v>
      </c>
      <c r="I10935">
        <v>1</v>
      </c>
      <c r="J10935" s="3">
        <v>1800</v>
      </c>
    </row>
    <row r="10936" spans="1:10" x14ac:dyDescent="0.4">
      <c r="A10936">
        <v>1621998</v>
      </c>
      <c r="B10936">
        <v>98282</v>
      </c>
      <c r="C10936" s="1" t="s">
        <v>3196</v>
      </c>
      <c r="D10936" s="1">
        <v>43322</v>
      </c>
      <c r="E10936" s="1">
        <v>43327</v>
      </c>
      <c r="F10936" t="s">
        <v>4860</v>
      </c>
      <c r="G10936" t="s">
        <v>11</v>
      </c>
      <c r="H10936" t="s">
        <v>4851</v>
      </c>
      <c r="I10936">
        <v>1</v>
      </c>
      <c r="J10936" s="3">
        <v>3440</v>
      </c>
    </row>
    <row r="10937" spans="1:10" x14ac:dyDescent="0.4">
      <c r="A10937">
        <v>1621998</v>
      </c>
      <c r="B10937">
        <v>98655</v>
      </c>
      <c r="C10937" s="1" t="s">
        <v>3196</v>
      </c>
      <c r="D10937" s="1">
        <v>43322</v>
      </c>
      <c r="E10937" s="1">
        <v>43327</v>
      </c>
      <c r="F10937" t="s">
        <v>4860</v>
      </c>
      <c r="G10937" t="s">
        <v>11</v>
      </c>
      <c r="H10937" t="s">
        <v>4851</v>
      </c>
      <c r="I10937">
        <v>2</v>
      </c>
      <c r="J10937" s="3">
        <v>6689</v>
      </c>
    </row>
    <row r="10938" spans="1:10" x14ac:dyDescent="0.4">
      <c r="A10938">
        <v>1621998</v>
      </c>
      <c r="B10938">
        <v>98487</v>
      </c>
      <c r="C10938" s="1" t="s">
        <v>3196</v>
      </c>
      <c r="D10938" s="1">
        <v>43322</v>
      </c>
      <c r="E10938" s="1">
        <v>43327</v>
      </c>
      <c r="F10938" t="s">
        <v>4860</v>
      </c>
      <c r="G10938" t="s">
        <v>11</v>
      </c>
      <c r="H10938" t="s">
        <v>4851</v>
      </c>
      <c r="I10938">
        <v>2</v>
      </c>
      <c r="J10938" s="3">
        <v>6689</v>
      </c>
    </row>
    <row r="10939" spans="1:10" x14ac:dyDescent="0.4">
      <c r="A10939">
        <v>1623303</v>
      </c>
      <c r="B10939">
        <v>135723</v>
      </c>
      <c r="C10939" s="1" t="s">
        <v>4141</v>
      </c>
      <c r="D10939" s="1">
        <v>43322</v>
      </c>
      <c r="E10939" s="1">
        <v>43326</v>
      </c>
      <c r="F10939" t="s">
        <v>4874</v>
      </c>
      <c r="G10939" t="s">
        <v>35</v>
      </c>
      <c r="H10939" t="s">
        <v>4851</v>
      </c>
      <c r="I10939">
        <v>2</v>
      </c>
      <c r="J10939" s="3">
        <v>3000</v>
      </c>
    </row>
    <row r="10940" spans="1:10" x14ac:dyDescent="0.4">
      <c r="A10940">
        <v>1623522</v>
      </c>
      <c r="B10940">
        <v>142925</v>
      </c>
      <c r="C10940" s="1" t="s">
        <v>4222</v>
      </c>
      <c r="D10940" s="1">
        <v>43322</v>
      </c>
      <c r="E10940" s="1">
        <v>43323</v>
      </c>
      <c r="F10940" t="s">
        <v>4880</v>
      </c>
      <c r="G10940" t="s">
        <v>14</v>
      </c>
      <c r="H10940" t="s">
        <v>4851</v>
      </c>
      <c r="I10940">
        <v>1</v>
      </c>
      <c r="J10940" s="3">
        <v>1300</v>
      </c>
    </row>
    <row r="10941" spans="1:10" x14ac:dyDescent="0.4">
      <c r="A10941">
        <v>1623522</v>
      </c>
      <c r="B10941">
        <v>142826</v>
      </c>
      <c r="C10941" s="1" t="s">
        <v>4222</v>
      </c>
      <c r="D10941" s="1">
        <v>43322</v>
      </c>
      <c r="E10941" s="1">
        <v>43323</v>
      </c>
      <c r="F10941" t="s">
        <v>4880</v>
      </c>
      <c r="G10941" t="s">
        <v>14</v>
      </c>
      <c r="H10941" t="s">
        <v>4851</v>
      </c>
      <c r="I10941">
        <v>1</v>
      </c>
      <c r="J10941" s="3">
        <v>789</v>
      </c>
    </row>
    <row r="10942" spans="1:10" x14ac:dyDescent="0.4">
      <c r="A10942">
        <v>1623522</v>
      </c>
      <c r="B10942">
        <v>142744</v>
      </c>
      <c r="C10942" s="1" t="s">
        <v>4222</v>
      </c>
      <c r="D10942" s="1">
        <v>43322</v>
      </c>
      <c r="E10942" s="1">
        <v>43323</v>
      </c>
      <c r="F10942" t="s">
        <v>4880</v>
      </c>
      <c r="G10942" t="s">
        <v>14</v>
      </c>
      <c r="H10942" t="s">
        <v>4851</v>
      </c>
      <c r="I10942">
        <v>1</v>
      </c>
      <c r="J10942" s="3">
        <v>1300</v>
      </c>
    </row>
    <row r="10943" spans="1:10" x14ac:dyDescent="0.4">
      <c r="A10943">
        <v>1623522</v>
      </c>
      <c r="B10943">
        <v>144578</v>
      </c>
      <c r="C10943" s="1" t="s">
        <v>4222</v>
      </c>
      <c r="D10943" s="1">
        <v>43322</v>
      </c>
      <c r="E10943" s="1">
        <v>43323</v>
      </c>
      <c r="F10943" t="s">
        <v>4880</v>
      </c>
      <c r="G10943" t="s">
        <v>14</v>
      </c>
      <c r="H10943" t="s">
        <v>4851</v>
      </c>
      <c r="I10943">
        <v>2</v>
      </c>
      <c r="J10943" s="3">
        <v>1700</v>
      </c>
    </row>
    <row r="10944" spans="1:10" x14ac:dyDescent="0.4">
      <c r="A10944">
        <v>1623522</v>
      </c>
      <c r="B10944">
        <v>144427</v>
      </c>
      <c r="C10944" s="1" t="s">
        <v>4222</v>
      </c>
      <c r="D10944" s="1">
        <v>43322</v>
      </c>
      <c r="E10944" s="1">
        <v>43323</v>
      </c>
      <c r="F10944" t="s">
        <v>4880</v>
      </c>
      <c r="G10944" t="s">
        <v>14</v>
      </c>
      <c r="H10944" t="s">
        <v>4851</v>
      </c>
      <c r="I10944">
        <v>1</v>
      </c>
      <c r="J10944" s="3">
        <v>699</v>
      </c>
    </row>
    <row r="10945" spans="1:10" x14ac:dyDescent="0.4">
      <c r="A10945">
        <v>1624818</v>
      </c>
      <c r="B10945">
        <v>143709</v>
      </c>
      <c r="C10945" s="1" t="s">
        <v>4722</v>
      </c>
      <c r="D10945" s="1">
        <v>43323</v>
      </c>
      <c r="E10945" s="1">
        <v>43324</v>
      </c>
      <c r="F10945" t="s">
        <v>6969</v>
      </c>
      <c r="G10945" t="s">
        <v>22</v>
      </c>
      <c r="H10945" t="s">
        <v>5544</v>
      </c>
      <c r="I10945">
        <v>1</v>
      </c>
      <c r="J10945" s="3">
        <v>1800</v>
      </c>
    </row>
    <row r="10946" spans="1:10" x14ac:dyDescent="0.4">
      <c r="A10946">
        <v>1624340</v>
      </c>
      <c r="B10946">
        <v>142690</v>
      </c>
      <c r="C10946" s="1" t="s">
        <v>4627</v>
      </c>
      <c r="D10946" s="1">
        <v>43323</v>
      </c>
      <c r="E10946" s="1">
        <v>43324</v>
      </c>
      <c r="F10946" t="s">
        <v>5365</v>
      </c>
      <c r="G10946" t="s">
        <v>222</v>
      </c>
      <c r="H10946" t="s">
        <v>4851</v>
      </c>
      <c r="I10946">
        <v>1</v>
      </c>
      <c r="J10946" s="3">
        <v>290</v>
      </c>
    </row>
    <row r="10947" spans="1:10" x14ac:dyDescent="0.4">
      <c r="A10947">
        <v>1624340</v>
      </c>
      <c r="B10947">
        <v>143705</v>
      </c>
      <c r="C10947" s="1" t="s">
        <v>4627</v>
      </c>
      <c r="D10947" s="1">
        <v>43323</v>
      </c>
      <c r="E10947" s="1">
        <v>43324</v>
      </c>
      <c r="F10947" t="s">
        <v>5365</v>
      </c>
      <c r="G10947" t="s">
        <v>222</v>
      </c>
      <c r="H10947" t="s">
        <v>4851</v>
      </c>
      <c r="I10947">
        <v>1</v>
      </c>
      <c r="J10947" s="3">
        <v>333</v>
      </c>
    </row>
    <row r="10948" spans="1:10" x14ac:dyDescent="0.4">
      <c r="A10948">
        <v>1624340</v>
      </c>
      <c r="B10948">
        <v>144122</v>
      </c>
      <c r="C10948" s="1" t="s">
        <v>4627</v>
      </c>
      <c r="D10948" s="1">
        <v>43323</v>
      </c>
      <c r="E10948" s="1">
        <v>43324</v>
      </c>
      <c r="F10948" t="s">
        <v>5365</v>
      </c>
      <c r="G10948" t="s">
        <v>222</v>
      </c>
      <c r="H10948" t="s">
        <v>4851</v>
      </c>
      <c r="I10948">
        <v>1</v>
      </c>
      <c r="J10948" s="3">
        <v>300</v>
      </c>
    </row>
    <row r="10949" spans="1:10" x14ac:dyDescent="0.4">
      <c r="A10949">
        <v>1622267</v>
      </c>
      <c r="B10949">
        <v>98353</v>
      </c>
      <c r="C10949" s="1" t="s">
        <v>3419</v>
      </c>
      <c r="D10949" s="1">
        <v>43323</v>
      </c>
      <c r="E10949" s="1">
        <v>43328</v>
      </c>
      <c r="F10949" t="s">
        <v>5162</v>
      </c>
      <c r="G10949" t="s">
        <v>22</v>
      </c>
      <c r="H10949" t="s">
        <v>4896</v>
      </c>
      <c r="I10949">
        <v>1</v>
      </c>
      <c r="J10949" s="3">
        <v>3475</v>
      </c>
    </row>
    <row r="10950" spans="1:10" x14ac:dyDescent="0.4">
      <c r="A10950">
        <v>1622267</v>
      </c>
      <c r="B10950">
        <v>143554</v>
      </c>
      <c r="C10950" s="1" t="s">
        <v>3419</v>
      </c>
      <c r="D10950" s="1">
        <v>43323</v>
      </c>
      <c r="E10950" s="1">
        <v>43328</v>
      </c>
      <c r="F10950" t="s">
        <v>5162</v>
      </c>
      <c r="G10950" t="s">
        <v>22</v>
      </c>
      <c r="H10950" t="s">
        <v>4896</v>
      </c>
      <c r="I10950">
        <v>1</v>
      </c>
      <c r="J10950" s="3">
        <v>3050</v>
      </c>
    </row>
    <row r="10951" spans="1:10" x14ac:dyDescent="0.4">
      <c r="A10951">
        <v>1622267</v>
      </c>
      <c r="B10951">
        <v>144023</v>
      </c>
      <c r="C10951" s="1" t="s">
        <v>3419</v>
      </c>
      <c r="D10951" s="1">
        <v>43323</v>
      </c>
      <c r="E10951" s="1">
        <v>43328</v>
      </c>
      <c r="F10951" t="s">
        <v>5162</v>
      </c>
      <c r="G10951" t="s">
        <v>22</v>
      </c>
      <c r="H10951" t="s">
        <v>4896</v>
      </c>
      <c r="I10951">
        <v>1</v>
      </c>
      <c r="J10951" s="3">
        <v>2700</v>
      </c>
    </row>
    <row r="10952" spans="1:10" x14ac:dyDescent="0.4">
      <c r="A10952">
        <v>1622267</v>
      </c>
      <c r="B10952">
        <v>143839</v>
      </c>
      <c r="C10952" s="1" t="s">
        <v>3419</v>
      </c>
      <c r="D10952" s="1">
        <v>43323</v>
      </c>
      <c r="E10952" s="1">
        <v>43328</v>
      </c>
      <c r="F10952" t="s">
        <v>5162</v>
      </c>
      <c r="G10952" t="s">
        <v>22</v>
      </c>
      <c r="H10952" t="s">
        <v>4896</v>
      </c>
      <c r="I10952">
        <v>1</v>
      </c>
      <c r="J10952" s="3">
        <v>4500</v>
      </c>
    </row>
    <row r="10953" spans="1:10" x14ac:dyDescent="0.4">
      <c r="A10953">
        <v>1622267</v>
      </c>
      <c r="B10953">
        <v>135670</v>
      </c>
      <c r="C10953" s="1" t="s">
        <v>3419</v>
      </c>
      <c r="D10953" s="1">
        <v>43323</v>
      </c>
      <c r="E10953" s="1">
        <v>43328</v>
      </c>
      <c r="F10953" t="s">
        <v>5162</v>
      </c>
      <c r="G10953" t="s">
        <v>22</v>
      </c>
      <c r="H10953" t="s">
        <v>4896</v>
      </c>
      <c r="I10953">
        <v>1</v>
      </c>
      <c r="J10953" s="3">
        <v>2930</v>
      </c>
    </row>
    <row r="10954" spans="1:10" x14ac:dyDescent="0.4">
      <c r="A10954">
        <v>1622267</v>
      </c>
      <c r="B10954">
        <v>134555</v>
      </c>
      <c r="C10954" s="1" t="s">
        <v>3419</v>
      </c>
      <c r="D10954" s="1">
        <v>43323</v>
      </c>
      <c r="E10954" s="1">
        <v>43328</v>
      </c>
      <c r="F10954" t="s">
        <v>5162</v>
      </c>
      <c r="G10954" t="s">
        <v>22</v>
      </c>
      <c r="H10954" t="s">
        <v>4896</v>
      </c>
      <c r="I10954">
        <v>6</v>
      </c>
      <c r="J10954" s="3">
        <v>9000</v>
      </c>
    </row>
    <row r="10955" spans="1:10" x14ac:dyDescent="0.4">
      <c r="A10955">
        <v>1621630</v>
      </c>
      <c r="B10955">
        <v>137119</v>
      </c>
      <c r="C10955" s="1" t="s">
        <v>2863</v>
      </c>
      <c r="D10955" s="1">
        <v>43323</v>
      </c>
      <c r="E10955" s="1">
        <v>43326</v>
      </c>
      <c r="F10955" t="s">
        <v>4917</v>
      </c>
      <c r="G10955" t="s">
        <v>39</v>
      </c>
      <c r="H10955" t="s">
        <v>4851</v>
      </c>
      <c r="I10955">
        <v>1</v>
      </c>
      <c r="J10955" s="3">
        <v>2920</v>
      </c>
    </row>
    <row r="10956" spans="1:10" x14ac:dyDescent="0.4">
      <c r="A10956">
        <v>1621630</v>
      </c>
      <c r="B10956">
        <v>131261</v>
      </c>
      <c r="C10956" s="1" t="s">
        <v>2863</v>
      </c>
      <c r="D10956" s="1">
        <v>43323</v>
      </c>
      <c r="E10956" s="1">
        <v>43326</v>
      </c>
      <c r="F10956" t="s">
        <v>4917</v>
      </c>
      <c r="G10956" t="s">
        <v>39</v>
      </c>
      <c r="H10956" t="s">
        <v>4851</v>
      </c>
      <c r="I10956">
        <v>1</v>
      </c>
      <c r="J10956" s="3">
        <v>2000</v>
      </c>
    </row>
    <row r="10957" spans="1:10" x14ac:dyDescent="0.4">
      <c r="A10957">
        <v>1621630</v>
      </c>
      <c r="B10957">
        <v>133373</v>
      </c>
      <c r="C10957" s="1" t="s">
        <v>2863</v>
      </c>
      <c r="D10957" s="1">
        <v>43323</v>
      </c>
      <c r="E10957" s="1">
        <v>43326</v>
      </c>
      <c r="F10957" t="s">
        <v>4917</v>
      </c>
      <c r="G10957" t="s">
        <v>39</v>
      </c>
      <c r="H10957" t="s">
        <v>4851</v>
      </c>
      <c r="I10957">
        <v>1</v>
      </c>
      <c r="J10957" s="3">
        <v>1820</v>
      </c>
    </row>
    <row r="10958" spans="1:10" x14ac:dyDescent="0.4">
      <c r="A10958">
        <v>1621630</v>
      </c>
      <c r="B10958">
        <v>133411</v>
      </c>
      <c r="C10958" s="1" t="s">
        <v>2863</v>
      </c>
      <c r="D10958" s="1">
        <v>43323</v>
      </c>
      <c r="E10958" s="1">
        <v>43326</v>
      </c>
      <c r="F10958" t="s">
        <v>4917</v>
      </c>
      <c r="G10958" t="s">
        <v>39</v>
      </c>
      <c r="H10958" t="s">
        <v>4851</v>
      </c>
      <c r="I10958">
        <v>1</v>
      </c>
      <c r="J10958" s="3">
        <v>2485</v>
      </c>
    </row>
    <row r="10959" spans="1:10" x14ac:dyDescent="0.4">
      <c r="A10959">
        <v>1621630</v>
      </c>
      <c r="B10959">
        <v>143005</v>
      </c>
      <c r="C10959" s="1" t="s">
        <v>2863</v>
      </c>
      <c r="D10959" s="1">
        <v>43323</v>
      </c>
      <c r="E10959" s="1">
        <v>43326</v>
      </c>
      <c r="F10959" t="s">
        <v>4917</v>
      </c>
      <c r="G10959" t="s">
        <v>39</v>
      </c>
      <c r="H10959" t="s">
        <v>4851</v>
      </c>
      <c r="I10959">
        <v>2</v>
      </c>
      <c r="J10959" s="3">
        <v>2750</v>
      </c>
    </row>
    <row r="10960" spans="1:10" x14ac:dyDescent="0.4">
      <c r="A10960">
        <v>1621630</v>
      </c>
      <c r="B10960">
        <v>137744</v>
      </c>
      <c r="C10960" s="1" t="s">
        <v>2863</v>
      </c>
      <c r="D10960" s="1">
        <v>43323</v>
      </c>
      <c r="E10960" s="1">
        <v>43326</v>
      </c>
      <c r="F10960" t="s">
        <v>4917</v>
      </c>
      <c r="G10960" t="s">
        <v>39</v>
      </c>
      <c r="H10960" t="s">
        <v>4851</v>
      </c>
      <c r="I10960">
        <v>1</v>
      </c>
      <c r="J10960" s="3">
        <v>350</v>
      </c>
    </row>
    <row r="10961" spans="1:10" x14ac:dyDescent="0.4">
      <c r="A10961">
        <v>1621630</v>
      </c>
      <c r="B10961">
        <v>137864</v>
      </c>
      <c r="C10961" s="1" t="s">
        <v>2863</v>
      </c>
      <c r="D10961" s="1">
        <v>43323</v>
      </c>
      <c r="E10961" s="1">
        <v>43326</v>
      </c>
      <c r="F10961" t="s">
        <v>4917</v>
      </c>
      <c r="G10961" t="s">
        <v>39</v>
      </c>
      <c r="H10961" t="s">
        <v>4851</v>
      </c>
      <c r="I10961">
        <v>1</v>
      </c>
      <c r="J10961" s="3">
        <v>1949</v>
      </c>
    </row>
    <row r="10962" spans="1:10" x14ac:dyDescent="0.4">
      <c r="A10962">
        <v>1621630</v>
      </c>
      <c r="B10962">
        <v>96870</v>
      </c>
      <c r="C10962" s="1" t="s">
        <v>2863</v>
      </c>
      <c r="D10962" s="1">
        <v>43323</v>
      </c>
      <c r="E10962" s="1">
        <v>43326</v>
      </c>
      <c r="F10962" t="s">
        <v>4917</v>
      </c>
      <c r="G10962" t="s">
        <v>39</v>
      </c>
      <c r="H10962" t="s">
        <v>4851</v>
      </c>
      <c r="I10962">
        <v>1</v>
      </c>
      <c r="J10962" s="3">
        <v>2000</v>
      </c>
    </row>
    <row r="10963" spans="1:10" x14ac:dyDescent="0.4">
      <c r="A10963">
        <v>1621630</v>
      </c>
      <c r="B10963">
        <v>97034</v>
      </c>
      <c r="C10963" s="1" t="s">
        <v>2863</v>
      </c>
      <c r="D10963" s="1">
        <v>43323</v>
      </c>
      <c r="E10963" s="1">
        <v>43326</v>
      </c>
      <c r="F10963" t="s">
        <v>4917</v>
      </c>
      <c r="G10963" t="s">
        <v>39</v>
      </c>
      <c r="H10963" t="s">
        <v>4851</v>
      </c>
      <c r="I10963">
        <v>1</v>
      </c>
      <c r="J10963" s="3">
        <v>1870</v>
      </c>
    </row>
    <row r="10964" spans="1:10" x14ac:dyDescent="0.4">
      <c r="A10964">
        <v>1621630</v>
      </c>
      <c r="B10964">
        <v>98362</v>
      </c>
      <c r="C10964" s="1" t="s">
        <v>2863</v>
      </c>
      <c r="D10964" s="1">
        <v>43323</v>
      </c>
      <c r="E10964" s="1">
        <v>43326</v>
      </c>
      <c r="F10964" t="s">
        <v>4917</v>
      </c>
      <c r="G10964" t="s">
        <v>39</v>
      </c>
      <c r="H10964" t="s">
        <v>4851</v>
      </c>
      <c r="I10964">
        <v>1</v>
      </c>
      <c r="J10964" s="3">
        <v>1965</v>
      </c>
    </row>
    <row r="10965" spans="1:10" x14ac:dyDescent="0.4">
      <c r="A10965">
        <v>1621630</v>
      </c>
      <c r="B10965">
        <v>98268</v>
      </c>
      <c r="C10965" s="1" t="s">
        <v>2863</v>
      </c>
      <c r="D10965" s="1">
        <v>43323</v>
      </c>
      <c r="E10965" s="1">
        <v>43326</v>
      </c>
      <c r="F10965" t="s">
        <v>4917</v>
      </c>
      <c r="G10965" t="s">
        <v>39</v>
      </c>
      <c r="H10965" t="s">
        <v>4851</v>
      </c>
      <c r="I10965">
        <v>3</v>
      </c>
      <c r="J10965" s="3">
        <v>5660</v>
      </c>
    </row>
    <row r="10966" spans="1:10" x14ac:dyDescent="0.4">
      <c r="A10966">
        <v>1619897</v>
      </c>
      <c r="B10966">
        <v>92743</v>
      </c>
      <c r="C10966" s="1" t="s">
        <v>1737</v>
      </c>
      <c r="D10966" s="1">
        <v>43323</v>
      </c>
      <c r="E10966" s="1">
        <v>43324</v>
      </c>
      <c r="F10966" t="s">
        <v>5350</v>
      </c>
      <c r="G10966" t="s">
        <v>750</v>
      </c>
      <c r="H10966" t="s">
        <v>4851</v>
      </c>
      <c r="I10966">
        <v>2</v>
      </c>
      <c r="J10966" s="3">
        <v>4800</v>
      </c>
    </row>
    <row r="10967" spans="1:10" x14ac:dyDescent="0.4">
      <c r="A10967">
        <v>1619897</v>
      </c>
      <c r="B10967">
        <v>98352</v>
      </c>
      <c r="C10967" s="1" t="s">
        <v>1737</v>
      </c>
      <c r="D10967" s="1">
        <v>43323</v>
      </c>
      <c r="E10967" s="1">
        <v>43324</v>
      </c>
      <c r="F10967" t="s">
        <v>5350</v>
      </c>
      <c r="G10967" t="s">
        <v>750</v>
      </c>
      <c r="H10967" t="s">
        <v>4851</v>
      </c>
      <c r="I10967">
        <v>1</v>
      </c>
      <c r="J10967" s="3">
        <v>2200</v>
      </c>
    </row>
    <row r="10968" spans="1:10" x14ac:dyDescent="0.4">
      <c r="A10968">
        <v>1619754</v>
      </c>
      <c r="B10968">
        <v>79135</v>
      </c>
      <c r="C10968" s="1" t="s">
        <v>1654</v>
      </c>
      <c r="D10968" s="1">
        <v>43324</v>
      </c>
      <c r="E10968" s="1">
        <v>43330</v>
      </c>
      <c r="F10968" t="s">
        <v>4904</v>
      </c>
      <c r="G10968" t="s">
        <v>14</v>
      </c>
      <c r="H10968" t="s">
        <v>4851</v>
      </c>
      <c r="I10968">
        <v>1</v>
      </c>
      <c r="J10968" s="3">
        <v>559</v>
      </c>
    </row>
    <row r="10969" spans="1:10" x14ac:dyDescent="0.4">
      <c r="A10969">
        <v>1619754</v>
      </c>
      <c r="B10969">
        <v>143129</v>
      </c>
      <c r="C10969" s="1" t="s">
        <v>1654</v>
      </c>
      <c r="D10969" s="1">
        <v>43324</v>
      </c>
      <c r="E10969" s="1">
        <v>43330</v>
      </c>
      <c r="F10969" t="s">
        <v>4904</v>
      </c>
      <c r="G10969" t="s">
        <v>14</v>
      </c>
      <c r="H10969" t="s">
        <v>4851</v>
      </c>
      <c r="I10969">
        <v>1</v>
      </c>
      <c r="J10969" s="3">
        <v>379</v>
      </c>
    </row>
    <row r="10970" spans="1:10" x14ac:dyDescent="0.4">
      <c r="A10970">
        <v>1619754</v>
      </c>
      <c r="B10970">
        <v>144182</v>
      </c>
      <c r="C10970" s="1" t="s">
        <v>1654</v>
      </c>
      <c r="D10970" s="1">
        <v>43324</v>
      </c>
      <c r="E10970" s="1">
        <v>43330</v>
      </c>
      <c r="F10970" t="s">
        <v>4904</v>
      </c>
      <c r="G10970" t="s">
        <v>14</v>
      </c>
      <c r="H10970" t="s">
        <v>4851</v>
      </c>
      <c r="I10970">
        <v>4</v>
      </c>
      <c r="J10970" s="3">
        <v>1594</v>
      </c>
    </row>
    <row r="10971" spans="1:10" x14ac:dyDescent="0.4">
      <c r="A10971">
        <v>1622338</v>
      </c>
      <c r="B10971">
        <v>133491</v>
      </c>
      <c r="C10971" s="1" t="s">
        <v>3465</v>
      </c>
      <c r="D10971" s="1">
        <v>43324</v>
      </c>
      <c r="E10971" s="1">
        <v>43329</v>
      </c>
      <c r="F10971" t="s">
        <v>5350</v>
      </c>
      <c r="G10971" t="s">
        <v>750</v>
      </c>
      <c r="H10971" t="s">
        <v>4851</v>
      </c>
      <c r="I10971">
        <v>1</v>
      </c>
      <c r="J10971" s="3">
        <v>2500</v>
      </c>
    </row>
    <row r="10972" spans="1:10" x14ac:dyDescent="0.4">
      <c r="A10972">
        <v>1622338</v>
      </c>
      <c r="B10972">
        <v>134125</v>
      </c>
      <c r="C10972" s="1" t="s">
        <v>3465</v>
      </c>
      <c r="D10972" s="1">
        <v>43324</v>
      </c>
      <c r="E10972" s="1">
        <v>43329</v>
      </c>
      <c r="F10972" t="s">
        <v>5350</v>
      </c>
      <c r="G10972" t="s">
        <v>750</v>
      </c>
      <c r="H10972" t="s">
        <v>4851</v>
      </c>
      <c r="I10972">
        <v>1</v>
      </c>
      <c r="J10972" s="3">
        <v>2200</v>
      </c>
    </row>
    <row r="10973" spans="1:10" x14ac:dyDescent="0.4">
      <c r="A10973">
        <v>1622338</v>
      </c>
      <c r="B10973">
        <v>138992</v>
      </c>
      <c r="C10973" s="1" t="s">
        <v>3465</v>
      </c>
      <c r="D10973" s="1">
        <v>43324</v>
      </c>
      <c r="E10973" s="1">
        <v>43329</v>
      </c>
      <c r="F10973" t="s">
        <v>5350</v>
      </c>
      <c r="G10973" t="s">
        <v>750</v>
      </c>
      <c r="H10973" t="s">
        <v>4851</v>
      </c>
      <c r="I10973">
        <v>1</v>
      </c>
      <c r="J10973" s="3">
        <v>2200</v>
      </c>
    </row>
    <row r="10974" spans="1:10" x14ac:dyDescent="0.4">
      <c r="A10974">
        <v>1622338</v>
      </c>
      <c r="B10974">
        <v>137745</v>
      </c>
      <c r="C10974" s="1" t="s">
        <v>3465</v>
      </c>
      <c r="D10974" s="1">
        <v>43324</v>
      </c>
      <c r="E10974" s="1">
        <v>43329</v>
      </c>
      <c r="F10974" t="s">
        <v>5350</v>
      </c>
      <c r="G10974" t="s">
        <v>750</v>
      </c>
      <c r="H10974" t="s">
        <v>4851</v>
      </c>
      <c r="I10974">
        <v>2</v>
      </c>
      <c r="J10974" s="3">
        <v>3335</v>
      </c>
    </row>
    <row r="10975" spans="1:10" x14ac:dyDescent="0.4">
      <c r="A10975">
        <v>1622338</v>
      </c>
      <c r="B10975">
        <v>143619</v>
      </c>
      <c r="C10975" s="1" t="s">
        <v>3465</v>
      </c>
      <c r="D10975" s="1">
        <v>43324</v>
      </c>
      <c r="E10975" s="1">
        <v>43329</v>
      </c>
      <c r="F10975" t="s">
        <v>5350</v>
      </c>
      <c r="G10975" t="s">
        <v>750</v>
      </c>
      <c r="H10975" t="s">
        <v>4851</v>
      </c>
      <c r="I10975">
        <v>1</v>
      </c>
      <c r="J10975" s="3">
        <v>1647</v>
      </c>
    </row>
    <row r="10976" spans="1:10" x14ac:dyDescent="0.4">
      <c r="A10976">
        <v>1622339</v>
      </c>
      <c r="B10976">
        <v>133492</v>
      </c>
      <c r="C10976" s="1" t="s">
        <v>3466</v>
      </c>
      <c r="D10976" s="1">
        <v>43324</v>
      </c>
      <c r="E10976" s="1">
        <v>43329</v>
      </c>
      <c r="F10976" t="s">
        <v>5255</v>
      </c>
      <c r="G10976" t="s">
        <v>132</v>
      </c>
      <c r="H10976" t="s">
        <v>4851</v>
      </c>
      <c r="I10976">
        <v>11</v>
      </c>
      <c r="J10976" s="3">
        <v>20900</v>
      </c>
    </row>
    <row r="10977" spans="1:10" x14ac:dyDescent="0.4">
      <c r="A10977">
        <v>1622302</v>
      </c>
      <c r="B10977">
        <v>133779</v>
      </c>
      <c r="C10977" s="1" t="s">
        <v>6683</v>
      </c>
      <c r="D10977" s="1">
        <v>43324</v>
      </c>
      <c r="E10977" s="1">
        <v>43328</v>
      </c>
      <c r="F10977" t="s">
        <v>4865</v>
      </c>
      <c r="G10977" t="s">
        <v>22</v>
      </c>
      <c r="H10977" t="s">
        <v>4866</v>
      </c>
      <c r="I10977">
        <v>4</v>
      </c>
      <c r="J10977" s="3">
        <v>13636</v>
      </c>
    </row>
    <row r="10978" spans="1:10" x14ac:dyDescent="0.4">
      <c r="A10978">
        <v>1622302</v>
      </c>
      <c r="B10978">
        <v>133065</v>
      </c>
      <c r="C10978" s="1" t="s">
        <v>6683</v>
      </c>
      <c r="D10978" s="1">
        <v>43324</v>
      </c>
      <c r="E10978" s="1">
        <v>43328</v>
      </c>
      <c r="F10978" t="s">
        <v>4865</v>
      </c>
      <c r="G10978" t="s">
        <v>22</v>
      </c>
      <c r="H10978" t="s">
        <v>4866</v>
      </c>
      <c r="I10978">
        <v>6</v>
      </c>
      <c r="J10978" s="3">
        <v>18000</v>
      </c>
    </row>
    <row r="10979" spans="1:10" x14ac:dyDescent="0.4">
      <c r="A10979">
        <v>1622302</v>
      </c>
      <c r="B10979">
        <v>98489</v>
      </c>
      <c r="C10979" s="1" t="s">
        <v>6683</v>
      </c>
      <c r="D10979" s="1">
        <v>43324</v>
      </c>
      <c r="E10979" s="1">
        <v>43328</v>
      </c>
      <c r="F10979" t="s">
        <v>4865</v>
      </c>
      <c r="G10979" t="s">
        <v>22</v>
      </c>
      <c r="H10979" t="s">
        <v>4866</v>
      </c>
      <c r="I10979">
        <v>6</v>
      </c>
      <c r="J10979" s="3">
        <v>18000</v>
      </c>
    </row>
    <row r="10980" spans="1:10" x14ac:dyDescent="0.4">
      <c r="A10980">
        <v>1622302</v>
      </c>
      <c r="B10980">
        <v>98657</v>
      </c>
      <c r="C10980" s="1" t="s">
        <v>6683</v>
      </c>
      <c r="D10980" s="1">
        <v>43324</v>
      </c>
      <c r="E10980" s="1">
        <v>43328</v>
      </c>
      <c r="F10980" t="s">
        <v>4865</v>
      </c>
      <c r="G10980" t="s">
        <v>22</v>
      </c>
      <c r="H10980" t="s">
        <v>4866</v>
      </c>
      <c r="I10980">
        <v>6</v>
      </c>
      <c r="J10980" s="3">
        <v>18000</v>
      </c>
    </row>
    <row r="10981" spans="1:10" x14ac:dyDescent="0.4">
      <c r="A10981">
        <v>1622227</v>
      </c>
      <c r="B10981">
        <v>133374</v>
      </c>
      <c r="C10981" s="1" t="s">
        <v>3381</v>
      </c>
      <c r="D10981" s="1">
        <v>43324</v>
      </c>
      <c r="E10981" s="1">
        <v>43328</v>
      </c>
      <c r="F10981" t="s">
        <v>4935</v>
      </c>
      <c r="G10981" t="s">
        <v>22</v>
      </c>
      <c r="H10981" t="s">
        <v>4896</v>
      </c>
      <c r="I10981">
        <v>2</v>
      </c>
      <c r="J10981" s="3">
        <v>9340</v>
      </c>
    </row>
    <row r="10982" spans="1:10" x14ac:dyDescent="0.4">
      <c r="A10982">
        <v>1622227</v>
      </c>
      <c r="B10982">
        <v>133493</v>
      </c>
      <c r="C10982" s="1" t="s">
        <v>3381</v>
      </c>
      <c r="D10982" s="1">
        <v>43324</v>
      </c>
      <c r="E10982" s="1">
        <v>43328</v>
      </c>
      <c r="F10982" t="s">
        <v>4935</v>
      </c>
      <c r="G10982" t="s">
        <v>22</v>
      </c>
      <c r="H10982" t="s">
        <v>4896</v>
      </c>
      <c r="I10982">
        <v>1</v>
      </c>
      <c r="J10982" s="3">
        <v>3771</v>
      </c>
    </row>
    <row r="10983" spans="1:10" x14ac:dyDescent="0.4">
      <c r="A10983">
        <v>1622227</v>
      </c>
      <c r="B10983">
        <v>79126</v>
      </c>
      <c r="C10983" s="1" t="s">
        <v>3381</v>
      </c>
      <c r="D10983" s="1">
        <v>43324</v>
      </c>
      <c r="E10983" s="1">
        <v>43328</v>
      </c>
      <c r="F10983" t="s">
        <v>4935</v>
      </c>
      <c r="G10983" t="s">
        <v>22</v>
      </c>
      <c r="H10983" t="s">
        <v>4896</v>
      </c>
      <c r="I10983">
        <v>2</v>
      </c>
      <c r="J10983" s="3">
        <v>8600</v>
      </c>
    </row>
    <row r="10984" spans="1:10" x14ac:dyDescent="0.4">
      <c r="A10984">
        <v>1622408</v>
      </c>
      <c r="B10984">
        <v>134556</v>
      </c>
      <c r="C10984" s="1" t="s">
        <v>3526</v>
      </c>
      <c r="D10984" s="1">
        <v>43324</v>
      </c>
      <c r="E10984" s="1">
        <v>43329</v>
      </c>
      <c r="F10984" t="s">
        <v>5365</v>
      </c>
      <c r="G10984" t="s">
        <v>222</v>
      </c>
      <c r="H10984" t="s">
        <v>4851</v>
      </c>
      <c r="I10984">
        <v>2</v>
      </c>
      <c r="J10984" s="3">
        <v>4230</v>
      </c>
    </row>
    <row r="10985" spans="1:10" x14ac:dyDescent="0.4">
      <c r="A10985">
        <v>1622408</v>
      </c>
      <c r="B10985">
        <v>134621</v>
      </c>
      <c r="C10985" s="1" t="s">
        <v>3526</v>
      </c>
      <c r="D10985" s="1">
        <v>43324</v>
      </c>
      <c r="E10985" s="1">
        <v>43329</v>
      </c>
      <c r="F10985" t="s">
        <v>5365</v>
      </c>
      <c r="G10985" t="s">
        <v>222</v>
      </c>
      <c r="H10985" t="s">
        <v>4851</v>
      </c>
      <c r="I10985">
        <v>1</v>
      </c>
      <c r="J10985" s="3">
        <v>2235</v>
      </c>
    </row>
    <row r="10986" spans="1:10" x14ac:dyDescent="0.4">
      <c r="A10986">
        <v>1622408</v>
      </c>
      <c r="B10986">
        <v>134292</v>
      </c>
      <c r="C10986" s="1" t="s">
        <v>3526</v>
      </c>
      <c r="D10986" s="1">
        <v>43324</v>
      </c>
      <c r="E10986" s="1">
        <v>43329</v>
      </c>
      <c r="F10986" t="s">
        <v>5365</v>
      </c>
      <c r="G10986" t="s">
        <v>222</v>
      </c>
      <c r="H10986" t="s">
        <v>4851</v>
      </c>
      <c r="I10986">
        <v>3</v>
      </c>
      <c r="J10986" s="3">
        <v>5663</v>
      </c>
    </row>
    <row r="10987" spans="1:10" x14ac:dyDescent="0.4">
      <c r="A10987">
        <v>1622408</v>
      </c>
      <c r="B10987">
        <v>137120</v>
      </c>
      <c r="C10987" s="1" t="s">
        <v>3526</v>
      </c>
      <c r="D10987" s="1">
        <v>43324</v>
      </c>
      <c r="E10987" s="1">
        <v>43329</v>
      </c>
      <c r="F10987" t="s">
        <v>5365</v>
      </c>
      <c r="G10987" t="s">
        <v>222</v>
      </c>
      <c r="H10987" t="s">
        <v>4851</v>
      </c>
      <c r="I10987">
        <v>2</v>
      </c>
      <c r="J10987" s="3">
        <v>6400</v>
      </c>
    </row>
    <row r="10988" spans="1:10" x14ac:dyDescent="0.4">
      <c r="A10988">
        <v>1622408</v>
      </c>
      <c r="B10988">
        <v>137165</v>
      </c>
      <c r="C10988" s="1" t="s">
        <v>3526</v>
      </c>
      <c r="D10988" s="1">
        <v>43324</v>
      </c>
      <c r="E10988" s="1">
        <v>43329</v>
      </c>
      <c r="F10988" t="s">
        <v>5365</v>
      </c>
      <c r="G10988" t="s">
        <v>222</v>
      </c>
      <c r="H10988" t="s">
        <v>4851</v>
      </c>
      <c r="I10988">
        <v>1</v>
      </c>
      <c r="J10988" s="3">
        <v>2159</v>
      </c>
    </row>
    <row r="10989" spans="1:10" x14ac:dyDescent="0.4">
      <c r="A10989">
        <v>1622408</v>
      </c>
      <c r="B10989">
        <v>133412</v>
      </c>
      <c r="C10989" s="1" t="s">
        <v>3526</v>
      </c>
      <c r="D10989" s="1">
        <v>43324</v>
      </c>
      <c r="E10989" s="1">
        <v>43329</v>
      </c>
      <c r="F10989" t="s">
        <v>5365</v>
      </c>
      <c r="G10989" t="s">
        <v>222</v>
      </c>
      <c r="H10989" t="s">
        <v>4851</v>
      </c>
      <c r="I10989">
        <v>1</v>
      </c>
      <c r="J10989" s="3">
        <v>2200</v>
      </c>
    </row>
    <row r="10990" spans="1:10" x14ac:dyDescent="0.4">
      <c r="A10990">
        <v>1622408</v>
      </c>
      <c r="B10990">
        <v>134058</v>
      </c>
      <c r="C10990" s="1" t="s">
        <v>3526</v>
      </c>
      <c r="D10990" s="1">
        <v>43324</v>
      </c>
      <c r="E10990" s="1">
        <v>43329</v>
      </c>
      <c r="F10990" t="s">
        <v>5365</v>
      </c>
      <c r="G10990" t="s">
        <v>222</v>
      </c>
      <c r="H10990" t="s">
        <v>4851</v>
      </c>
      <c r="I10990">
        <v>2</v>
      </c>
      <c r="J10990" s="3">
        <v>2900</v>
      </c>
    </row>
    <row r="10991" spans="1:10" x14ac:dyDescent="0.4">
      <c r="A10991">
        <v>1622408</v>
      </c>
      <c r="B10991">
        <v>133350</v>
      </c>
      <c r="C10991" s="1" t="s">
        <v>3526</v>
      </c>
      <c r="D10991" s="1">
        <v>43324</v>
      </c>
      <c r="E10991" s="1">
        <v>43329</v>
      </c>
      <c r="F10991" t="s">
        <v>5365</v>
      </c>
      <c r="G10991" t="s">
        <v>222</v>
      </c>
      <c r="H10991" t="s">
        <v>4851</v>
      </c>
      <c r="I10991">
        <v>4</v>
      </c>
      <c r="J10991" s="3">
        <v>8634</v>
      </c>
    </row>
    <row r="10992" spans="1:10" x14ac:dyDescent="0.4">
      <c r="A10992">
        <v>1622408</v>
      </c>
      <c r="B10992">
        <v>141487</v>
      </c>
      <c r="C10992" s="1" t="s">
        <v>3526</v>
      </c>
      <c r="D10992" s="1">
        <v>43324</v>
      </c>
      <c r="E10992" s="1">
        <v>43329</v>
      </c>
      <c r="F10992" t="s">
        <v>5365</v>
      </c>
      <c r="G10992" t="s">
        <v>222</v>
      </c>
      <c r="H10992" t="s">
        <v>4851</v>
      </c>
      <c r="I10992">
        <v>1</v>
      </c>
      <c r="J10992" s="3">
        <v>2159</v>
      </c>
    </row>
    <row r="10993" spans="1:10" x14ac:dyDescent="0.4">
      <c r="A10993">
        <v>1622408</v>
      </c>
      <c r="B10993">
        <v>98333</v>
      </c>
      <c r="C10993" s="1" t="s">
        <v>3526</v>
      </c>
      <c r="D10993" s="1">
        <v>43324</v>
      </c>
      <c r="E10993" s="1">
        <v>43329</v>
      </c>
      <c r="F10993" t="s">
        <v>5365</v>
      </c>
      <c r="G10993" t="s">
        <v>222</v>
      </c>
      <c r="H10993" t="s">
        <v>4851</v>
      </c>
      <c r="I10993">
        <v>1</v>
      </c>
      <c r="J10993" s="3">
        <v>1800</v>
      </c>
    </row>
    <row r="10994" spans="1:10" x14ac:dyDescent="0.4">
      <c r="A10994">
        <v>1621962</v>
      </c>
      <c r="B10994">
        <v>136973</v>
      </c>
      <c r="C10994" s="1" t="s">
        <v>3164</v>
      </c>
      <c r="D10994" s="1">
        <v>43324</v>
      </c>
      <c r="E10994" s="1">
        <v>43328</v>
      </c>
      <c r="F10994" t="s">
        <v>5248</v>
      </c>
      <c r="G10994" t="s">
        <v>296</v>
      </c>
      <c r="H10994" t="s">
        <v>4851</v>
      </c>
      <c r="I10994">
        <v>1</v>
      </c>
      <c r="J10994" s="3">
        <v>2203</v>
      </c>
    </row>
    <row r="10995" spans="1:10" x14ac:dyDescent="0.4">
      <c r="A10995">
        <v>1621962</v>
      </c>
      <c r="B10995">
        <v>137235</v>
      </c>
      <c r="C10995" s="1" t="s">
        <v>3164</v>
      </c>
      <c r="D10995" s="1">
        <v>43324</v>
      </c>
      <c r="E10995" s="1">
        <v>43328</v>
      </c>
      <c r="F10995" t="s">
        <v>5248</v>
      </c>
      <c r="G10995" t="s">
        <v>296</v>
      </c>
      <c r="H10995" t="s">
        <v>4851</v>
      </c>
      <c r="I10995">
        <v>1</v>
      </c>
      <c r="J10995" s="3">
        <v>2203</v>
      </c>
    </row>
    <row r="10996" spans="1:10" x14ac:dyDescent="0.4">
      <c r="A10996">
        <v>1621962</v>
      </c>
      <c r="B10996">
        <v>133490</v>
      </c>
      <c r="C10996" s="1" t="s">
        <v>3164</v>
      </c>
      <c r="D10996" s="1">
        <v>43324</v>
      </c>
      <c r="E10996" s="1">
        <v>43328</v>
      </c>
      <c r="F10996" t="s">
        <v>5248</v>
      </c>
      <c r="G10996" t="s">
        <v>296</v>
      </c>
      <c r="H10996" t="s">
        <v>4851</v>
      </c>
      <c r="I10996">
        <v>14</v>
      </c>
      <c r="J10996" s="3">
        <v>24651</v>
      </c>
    </row>
    <row r="10997" spans="1:10" x14ac:dyDescent="0.4">
      <c r="A10997">
        <v>1621962</v>
      </c>
      <c r="B10997">
        <v>141480</v>
      </c>
      <c r="C10997" s="1" t="s">
        <v>3164</v>
      </c>
      <c r="D10997" s="1">
        <v>43324</v>
      </c>
      <c r="E10997" s="1">
        <v>43328</v>
      </c>
      <c r="F10997" t="s">
        <v>5248</v>
      </c>
      <c r="G10997" t="s">
        <v>296</v>
      </c>
      <c r="H10997" t="s">
        <v>4851</v>
      </c>
      <c r="I10997">
        <v>1</v>
      </c>
      <c r="J10997" s="3">
        <v>2203</v>
      </c>
    </row>
    <row r="10998" spans="1:10" x14ac:dyDescent="0.4">
      <c r="A10998">
        <v>1621900</v>
      </c>
      <c r="B10998">
        <v>135472</v>
      </c>
      <c r="C10998" s="1" t="s">
        <v>3110</v>
      </c>
      <c r="D10998" s="1">
        <v>43324</v>
      </c>
      <c r="E10998" s="1">
        <v>43329</v>
      </c>
      <c r="F10998" t="s">
        <v>2691</v>
      </c>
      <c r="G10998" t="s">
        <v>116</v>
      </c>
      <c r="H10998" t="s">
        <v>4851</v>
      </c>
      <c r="I10998">
        <v>1</v>
      </c>
      <c r="J10998" s="3">
        <v>2210</v>
      </c>
    </row>
    <row r="10999" spans="1:10" x14ac:dyDescent="0.4">
      <c r="A10999">
        <v>1621900</v>
      </c>
      <c r="B10999">
        <v>134808</v>
      </c>
      <c r="C10999" s="1" t="s">
        <v>3110</v>
      </c>
      <c r="D10999" s="1">
        <v>43324</v>
      </c>
      <c r="E10999" s="1">
        <v>43329</v>
      </c>
      <c r="F10999" t="s">
        <v>2691</v>
      </c>
      <c r="G10999" t="s">
        <v>116</v>
      </c>
      <c r="H10999" t="s">
        <v>4851</v>
      </c>
      <c r="I10999">
        <v>1</v>
      </c>
      <c r="J10999" s="3">
        <v>2000</v>
      </c>
    </row>
    <row r="11000" spans="1:10" x14ac:dyDescent="0.4">
      <c r="A11000">
        <v>1621900</v>
      </c>
      <c r="B11000">
        <v>133064</v>
      </c>
      <c r="C11000" s="1" t="s">
        <v>3110</v>
      </c>
      <c r="D11000" s="1">
        <v>43324</v>
      </c>
      <c r="E11000" s="1">
        <v>43329</v>
      </c>
      <c r="F11000" t="s">
        <v>2691</v>
      </c>
      <c r="G11000" t="s">
        <v>116</v>
      </c>
      <c r="H11000" t="s">
        <v>4851</v>
      </c>
      <c r="I11000">
        <v>4</v>
      </c>
      <c r="J11000" s="3">
        <v>3700</v>
      </c>
    </row>
    <row r="11001" spans="1:10" x14ac:dyDescent="0.4">
      <c r="A11001">
        <v>1621900</v>
      </c>
      <c r="B11001">
        <v>131827</v>
      </c>
      <c r="C11001" s="1" t="s">
        <v>3110</v>
      </c>
      <c r="D11001" s="1">
        <v>43324</v>
      </c>
      <c r="E11001" s="1">
        <v>43329</v>
      </c>
      <c r="F11001" t="s">
        <v>2691</v>
      </c>
      <c r="G11001" t="s">
        <v>116</v>
      </c>
      <c r="H11001" t="s">
        <v>4851</v>
      </c>
      <c r="I11001">
        <v>4</v>
      </c>
      <c r="J11001" s="3">
        <v>3700</v>
      </c>
    </row>
    <row r="11002" spans="1:10" x14ac:dyDescent="0.4">
      <c r="A11002">
        <v>1621900</v>
      </c>
      <c r="B11002">
        <v>97396</v>
      </c>
      <c r="C11002" s="1" t="s">
        <v>3110</v>
      </c>
      <c r="D11002" s="1">
        <v>43324</v>
      </c>
      <c r="E11002" s="1">
        <v>43329</v>
      </c>
      <c r="F11002" t="s">
        <v>2691</v>
      </c>
      <c r="G11002" t="s">
        <v>116</v>
      </c>
      <c r="H11002" t="s">
        <v>4851</v>
      </c>
      <c r="I11002">
        <v>4</v>
      </c>
      <c r="J11002" s="3">
        <v>3700</v>
      </c>
    </row>
    <row r="11003" spans="1:10" x14ac:dyDescent="0.4">
      <c r="A11003">
        <v>1621900</v>
      </c>
      <c r="B11003">
        <v>98568</v>
      </c>
      <c r="C11003" s="1" t="s">
        <v>3110</v>
      </c>
      <c r="D11003" s="1">
        <v>43324</v>
      </c>
      <c r="E11003" s="1">
        <v>43329</v>
      </c>
      <c r="F11003" t="s">
        <v>2691</v>
      </c>
      <c r="G11003" t="s">
        <v>116</v>
      </c>
      <c r="H11003" t="s">
        <v>4851</v>
      </c>
      <c r="I11003">
        <v>4</v>
      </c>
      <c r="J11003" s="3">
        <v>3700</v>
      </c>
    </row>
    <row r="11004" spans="1:10" x14ac:dyDescent="0.4">
      <c r="A11004">
        <v>1624783</v>
      </c>
      <c r="B11004">
        <v>143585</v>
      </c>
      <c r="C11004" s="1" t="s">
        <v>4710</v>
      </c>
      <c r="D11004" s="1">
        <v>43324</v>
      </c>
      <c r="E11004" s="1">
        <v>43328</v>
      </c>
      <c r="F11004" t="s">
        <v>4874</v>
      </c>
      <c r="G11004" t="s">
        <v>35</v>
      </c>
      <c r="H11004" t="s">
        <v>4851</v>
      </c>
      <c r="I11004">
        <v>2</v>
      </c>
      <c r="J11004" s="3">
        <v>4962</v>
      </c>
    </row>
    <row r="11005" spans="1:10" x14ac:dyDescent="0.4">
      <c r="A11005">
        <v>1625145</v>
      </c>
      <c r="B11005">
        <v>144662</v>
      </c>
      <c r="C11005" s="1" t="s">
        <v>4772</v>
      </c>
      <c r="D11005" s="1">
        <v>43324</v>
      </c>
      <c r="E11005" s="1">
        <v>43324</v>
      </c>
      <c r="F11005" t="s">
        <v>5051</v>
      </c>
      <c r="G11005" t="s">
        <v>31</v>
      </c>
      <c r="H11005" t="s">
        <v>4851</v>
      </c>
      <c r="I11005">
        <v>1</v>
      </c>
      <c r="J11005" s="3">
        <v>100</v>
      </c>
    </row>
    <row r="11006" spans="1:10" x14ac:dyDescent="0.4">
      <c r="A11006">
        <v>1625145</v>
      </c>
      <c r="B11006">
        <v>144133</v>
      </c>
      <c r="C11006" s="1" t="s">
        <v>4772</v>
      </c>
      <c r="D11006" s="1">
        <v>43324</v>
      </c>
      <c r="E11006" s="1">
        <v>43324</v>
      </c>
      <c r="F11006" t="s">
        <v>5051</v>
      </c>
      <c r="G11006" t="s">
        <v>31</v>
      </c>
      <c r="H11006" t="s">
        <v>4851</v>
      </c>
      <c r="I11006">
        <v>4</v>
      </c>
      <c r="J11006" s="3">
        <v>400</v>
      </c>
    </row>
    <row r="11007" spans="1:10" x14ac:dyDescent="0.4">
      <c r="A11007">
        <v>1623693</v>
      </c>
      <c r="B11007">
        <v>80865</v>
      </c>
      <c r="C11007" s="1" t="s">
        <v>4331</v>
      </c>
      <c r="D11007" s="1">
        <v>43324</v>
      </c>
      <c r="E11007" s="1">
        <v>43328</v>
      </c>
      <c r="F11007" t="s">
        <v>6878</v>
      </c>
      <c r="G11007" t="s">
        <v>22</v>
      </c>
      <c r="H11007" t="s">
        <v>4870</v>
      </c>
      <c r="I11007">
        <v>1</v>
      </c>
      <c r="J11007" s="3">
        <v>2000</v>
      </c>
    </row>
    <row r="11008" spans="1:10" x14ac:dyDescent="0.4">
      <c r="A11008">
        <v>1623635</v>
      </c>
      <c r="B11008">
        <v>137455</v>
      </c>
      <c r="C11008" s="1" t="s">
        <v>4296</v>
      </c>
      <c r="D11008" s="1">
        <v>43324</v>
      </c>
      <c r="E11008" s="1">
        <v>43339</v>
      </c>
      <c r="F11008" t="s">
        <v>5272</v>
      </c>
      <c r="G11008" t="s">
        <v>222</v>
      </c>
      <c r="H11008" t="s">
        <v>4851</v>
      </c>
      <c r="I11008">
        <v>1</v>
      </c>
      <c r="J11008" s="3">
        <v>1910</v>
      </c>
    </row>
    <row r="11009" spans="1:10" x14ac:dyDescent="0.4">
      <c r="A11009">
        <v>1623773</v>
      </c>
      <c r="B11009">
        <v>137390</v>
      </c>
      <c r="C11009" s="1" t="s">
        <v>4376</v>
      </c>
      <c r="D11009" s="1">
        <v>43324</v>
      </c>
      <c r="E11009" s="1">
        <v>43327</v>
      </c>
      <c r="F11009" t="s">
        <v>5397</v>
      </c>
      <c r="G11009" t="s">
        <v>22</v>
      </c>
      <c r="H11009" t="s">
        <v>5398</v>
      </c>
      <c r="I11009">
        <v>2</v>
      </c>
      <c r="J11009" s="3">
        <v>7850</v>
      </c>
    </row>
    <row r="11010" spans="1:10" x14ac:dyDescent="0.4">
      <c r="A11010">
        <v>1623403</v>
      </c>
      <c r="B11010">
        <v>135752</v>
      </c>
      <c r="C11010" s="1" t="s">
        <v>6852</v>
      </c>
      <c r="D11010" s="1">
        <v>43324</v>
      </c>
      <c r="E11010" s="1">
        <v>43327</v>
      </c>
      <c r="F11010" t="s">
        <v>5295</v>
      </c>
      <c r="G11010" t="s">
        <v>22</v>
      </c>
      <c r="H11010" t="s">
        <v>4913</v>
      </c>
      <c r="I11010">
        <v>3</v>
      </c>
      <c r="J11010" s="3">
        <v>6330</v>
      </c>
    </row>
    <row r="11011" spans="1:10" x14ac:dyDescent="0.4">
      <c r="A11011">
        <v>1623246</v>
      </c>
      <c r="B11011">
        <v>143369</v>
      </c>
      <c r="C11011" s="1" t="s">
        <v>6844</v>
      </c>
      <c r="D11011" s="1">
        <v>43324</v>
      </c>
      <c r="E11011" s="1">
        <v>43327</v>
      </c>
      <c r="F11011" t="s">
        <v>5872</v>
      </c>
      <c r="G11011" t="s">
        <v>1127</v>
      </c>
      <c r="H11011" t="s">
        <v>4851</v>
      </c>
      <c r="I11011">
        <v>1</v>
      </c>
      <c r="J11011" s="3">
        <v>2065</v>
      </c>
    </row>
    <row r="11012" spans="1:10" x14ac:dyDescent="0.4">
      <c r="A11012">
        <v>1623246</v>
      </c>
      <c r="B11012">
        <v>143370</v>
      </c>
      <c r="C11012" s="1" t="s">
        <v>6844</v>
      </c>
      <c r="D11012" s="1">
        <v>43324</v>
      </c>
      <c r="E11012" s="1">
        <v>43327</v>
      </c>
      <c r="F11012" t="s">
        <v>5872</v>
      </c>
      <c r="G11012" t="s">
        <v>1127</v>
      </c>
      <c r="H11012" t="s">
        <v>4851</v>
      </c>
      <c r="I11012">
        <v>1</v>
      </c>
      <c r="J11012" s="3">
        <v>2065</v>
      </c>
    </row>
    <row r="11013" spans="1:10" x14ac:dyDescent="0.4">
      <c r="A11013">
        <v>1623246</v>
      </c>
      <c r="B11013">
        <v>143373</v>
      </c>
      <c r="C11013" s="1" t="s">
        <v>6844</v>
      </c>
      <c r="D11013" s="1">
        <v>43324</v>
      </c>
      <c r="E11013" s="1">
        <v>43327</v>
      </c>
      <c r="F11013" t="s">
        <v>5872</v>
      </c>
      <c r="G11013" t="s">
        <v>1127</v>
      </c>
      <c r="H11013" t="s">
        <v>4851</v>
      </c>
      <c r="I11013">
        <v>1</v>
      </c>
      <c r="J11013" s="3">
        <v>2065</v>
      </c>
    </row>
    <row r="11014" spans="1:10" x14ac:dyDescent="0.4">
      <c r="A11014">
        <v>1623013</v>
      </c>
      <c r="B11014">
        <v>84077</v>
      </c>
      <c r="C11014" s="1" t="s">
        <v>4011</v>
      </c>
      <c r="D11014" s="1">
        <v>43324</v>
      </c>
      <c r="E11014" s="1">
        <v>43329</v>
      </c>
      <c r="F11014" t="s">
        <v>5661</v>
      </c>
      <c r="G11014" t="s">
        <v>132</v>
      </c>
      <c r="H11014" t="s">
        <v>4851</v>
      </c>
      <c r="I11014">
        <v>1</v>
      </c>
      <c r="J11014" s="3">
        <v>4100</v>
      </c>
    </row>
    <row r="11015" spans="1:10" x14ac:dyDescent="0.4">
      <c r="A11015">
        <v>1623655</v>
      </c>
      <c r="B11015">
        <v>136936</v>
      </c>
      <c r="C11015" s="1" t="s">
        <v>4304</v>
      </c>
      <c r="D11015" s="1">
        <v>43325</v>
      </c>
      <c r="E11015" s="1">
        <v>43326</v>
      </c>
      <c r="F11015" t="s">
        <v>5248</v>
      </c>
      <c r="G11015" t="s">
        <v>296</v>
      </c>
      <c r="H11015" t="s">
        <v>4851</v>
      </c>
      <c r="I11015">
        <v>1</v>
      </c>
      <c r="J11015" s="3">
        <v>1550</v>
      </c>
    </row>
    <row r="11016" spans="1:10" x14ac:dyDescent="0.4">
      <c r="A11016">
        <v>1623634</v>
      </c>
      <c r="B11016">
        <v>137454</v>
      </c>
      <c r="C11016" s="1" t="s">
        <v>4295</v>
      </c>
      <c r="D11016" s="1">
        <v>43325</v>
      </c>
      <c r="E11016" s="1">
        <v>43327</v>
      </c>
      <c r="F11016" t="s">
        <v>5369</v>
      </c>
      <c r="G11016" t="s">
        <v>116</v>
      </c>
      <c r="H11016" t="s">
        <v>4851</v>
      </c>
      <c r="I11016">
        <v>2</v>
      </c>
      <c r="J11016" s="3">
        <v>4100</v>
      </c>
    </row>
    <row r="11017" spans="1:10" x14ac:dyDescent="0.4">
      <c r="A11017">
        <v>1625353</v>
      </c>
      <c r="B11017">
        <v>144694</v>
      </c>
      <c r="C11017" s="1" t="s">
        <v>4796</v>
      </c>
      <c r="D11017" s="1">
        <v>43325</v>
      </c>
      <c r="E11017" s="1">
        <v>43325</v>
      </c>
      <c r="F11017" t="s">
        <v>6990</v>
      </c>
      <c r="G11017" t="s">
        <v>22</v>
      </c>
      <c r="H11017" t="s">
        <v>4913</v>
      </c>
      <c r="I11017">
        <v>1</v>
      </c>
      <c r="J11017" s="3">
        <v>3000</v>
      </c>
    </row>
    <row r="11018" spans="1:10" x14ac:dyDescent="0.4">
      <c r="A11018">
        <v>1624738</v>
      </c>
      <c r="B11018">
        <v>143529</v>
      </c>
      <c r="C11018" s="1" t="s">
        <v>4699</v>
      </c>
      <c r="D11018" s="1">
        <v>43325</v>
      </c>
      <c r="E11018" s="1">
        <v>43326</v>
      </c>
      <c r="F11018" t="s">
        <v>6965</v>
      </c>
      <c r="G11018" t="s">
        <v>22</v>
      </c>
      <c r="H11018" t="s">
        <v>6966</v>
      </c>
      <c r="I11018">
        <v>1</v>
      </c>
      <c r="J11018" s="3">
        <v>3000</v>
      </c>
    </row>
    <row r="11019" spans="1:10" x14ac:dyDescent="0.4">
      <c r="A11019">
        <v>1622099</v>
      </c>
      <c r="B11019">
        <v>137657</v>
      </c>
      <c r="C11019" s="1" t="s">
        <v>6649</v>
      </c>
      <c r="D11019" s="1">
        <v>43325</v>
      </c>
      <c r="E11019" s="1">
        <v>43328</v>
      </c>
      <c r="F11019" t="s">
        <v>4850</v>
      </c>
      <c r="G11019" t="s">
        <v>81</v>
      </c>
      <c r="H11019" t="s">
        <v>4851</v>
      </c>
      <c r="I11019">
        <v>1</v>
      </c>
      <c r="J11019" s="3">
        <v>2000</v>
      </c>
    </row>
    <row r="11020" spans="1:10" x14ac:dyDescent="0.4">
      <c r="A11020">
        <v>1622099</v>
      </c>
      <c r="B11020">
        <v>137747</v>
      </c>
      <c r="C11020" s="1" t="s">
        <v>6649</v>
      </c>
      <c r="D11020" s="1">
        <v>43325</v>
      </c>
      <c r="E11020" s="1">
        <v>43328</v>
      </c>
      <c r="F11020" t="s">
        <v>4850</v>
      </c>
      <c r="G11020" t="s">
        <v>81</v>
      </c>
      <c r="H11020" t="s">
        <v>4851</v>
      </c>
      <c r="I11020">
        <v>1</v>
      </c>
      <c r="J11020" s="3">
        <v>929</v>
      </c>
    </row>
    <row r="11021" spans="1:10" x14ac:dyDescent="0.4">
      <c r="A11021">
        <v>1622099</v>
      </c>
      <c r="B11021">
        <v>98018</v>
      </c>
      <c r="C11021" s="1" t="s">
        <v>6649</v>
      </c>
      <c r="D11021" s="1">
        <v>43325</v>
      </c>
      <c r="E11021" s="1">
        <v>43328</v>
      </c>
      <c r="F11021" t="s">
        <v>4850</v>
      </c>
      <c r="G11021" t="s">
        <v>81</v>
      </c>
      <c r="H11021" t="s">
        <v>4851</v>
      </c>
      <c r="I11021">
        <v>3</v>
      </c>
      <c r="J11021" s="3">
        <v>7185</v>
      </c>
    </row>
    <row r="11022" spans="1:10" x14ac:dyDescent="0.4">
      <c r="A11022">
        <v>1621670</v>
      </c>
      <c r="B11022">
        <v>96866</v>
      </c>
      <c r="C11022" s="1" t="s">
        <v>2898</v>
      </c>
      <c r="D11022" s="1">
        <v>43325</v>
      </c>
      <c r="E11022" s="1">
        <v>43328</v>
      </c>
      <c r="F11022" t="s">
        <v>5051</v>
      </c>
      <c r="G11022" t="s">
        <v>31</v>
      </c>
      <c r="H11022" t="s">
        <v>4851</v>
      </c>
      <c r="I11022">
        <v>7</v>
      </c>
      <c r="J11022" s="3">
        <v>15600</v>
      </c>
    </row>
    <row r="11023" spans="1:10" x14ac:dyDescent="0.4">
      <c r="A11023">
        <v>1621670</v>
      </c>
      <c r="B11023">
        <v>97274</v>
      </c>
      <c r="C11023" s="1" t="s">
        <v>2898</v>
      </c>
      <c r="D11023" s="1">
        <v>43325</v>
      </c>
      <c r="E11023" s="1">
        <v>43328</v>
      </c>
      <c r="F11023" t="s">
        <v>5051</v>
      </c>
      <c r="G11023" t="s">
        <v>31</v>
      </c>
      <c r="H11023" t="s">
        <v>4851</v>
      </c>
      <c r="I11023">
        <v>3</v>
      </c>
      <c r="J11023" s="3">
        <v>7057.83</v>
      </c>
    </row>
    <row r="11024" spans="1:10" x14ac:dyDescent="0.4">
      <c r="A11024">
        <v>1621670</v>
      </c>
      <c r="B11024">
        <v>97397</v>
      </c>
      <c r="C11024" s="1" t="s">
        <v>2898</v>
      </c>
      <c r="D11024" s="1">
        <v>43325</v>
      </c>
      <c r="E11024" s="1">
        <v>43328</v>
      </c>
      <c r="F11024" t="s">
        <v>5051</v>
      </c>
      <c r="G11024" t="s">
        <v>31</v>
      </c>
      <c r="H11024" t="s">
        <v>4851</v>
      </c>
      <c r="I11024">
        <v>1</v>
      </c>
      <c r="J11024" s="3">
        <v>4000</v>
      </c>
    </row>
    <row r="11025" spans="1:10" x14ac:dyDescent="0.4">
      <c r="A11025">
        <v>1621670</v>
      </c>
      <c r="B11025">
        <v>97948</v>
      </c>
      <c r="C11025" s="1" t="s">
        <v>2898</v>
      </c>
      <c r="D11025" s="1">
        <v>43325</v>
      </c>
      <c r="E11025" s="1">
        <v>43328</v>
      </c>
      <c r="F11025" t="s">
        <v>5051</v>
      </c>
      <c r="G11025" t="s">
        <v>31</v>
      </c>
      <c r="H11025" t="s">
        <v>4851</v>
      </c>
      <c r="I11025">
        <v>4</v>
      </c>
      <c r="J11025" s="3">
        <v>4764</v>
      </c>
    </row>
    <row r="11026" spans="1:10" x14ac:dyDescent="0.4">
      <c r="A11026">
        <v>1621670</v>
      </c>
      <c r="B11026">
        <v>98338</v>
      </c>
      <c r="C11026" s="1" t="s">
        <v>2898</v>
      </c>
      <c r="D11026" s="1">
        <v>43325</v>
      </c>
      <c r="E11026" s="1">
        <v>43328</v>
      </c>
      <c r="F11026" t="s">
        <v>5051</v>
      </c>
      <c r="G11026" t="s">
        <v>31</v>
      </c>
      <c r="H11026" t="s">
        <v>4851</v>
      </c>
      <c r="I11026">
        <v>12</v>
      </c>
      <c r="J11026" s="3">
        <v>28200</v>
      </c>
    </row>
    <row r="11027" spans="1:10" x14ac:dyDescent="0.4">
      <c r="A11027">
        <v>1621670</v>
      </c>
      <c r="B11027">
        <v>98382</v>
      </c>
      <c r="C11027" s="1" t="s">
        <v>2898</v>
      </c>
      <c r="D11027" s="1">
        <v>43325</v>
      </c>
      <c r="E11027" s="1">
        <v>43328</v>
      </c>
      <c r="F11027" t="s">
        <v>5051</v>
      </c>
      <c r="G11027" t="s">
        <v>31</v>
      </c>
      <c r="H11027" t="s">
        <v>4851</v>
      </c>
      <c r="I11027">
        <v>9</v>
      </c>
      <c r="J11027" s="3">
        <v>16050</v>
      </c>
    </row>
    <row r="11028" spans="1:10" x14ac:dyDescent="0.4">
      <c r="A11028">
        <v>1621670</v>
      </c>
      <c r="B11028">
        <v>79156</v>
      </c>
      <c r="C11028" s="1" t="s">
        <v>2898</v>
      </c>
      <c r="D11028" s="1">
        <v>43325</v>
      </c>
      <c r="E11028" s="1">
        <v>43328</v>
      </c>
      <c r="F11028" t="s">
        <v>5051</v>
      </c>
      <c r="G11028" t="s">
        <v>31</v>
      </c>
      <c r="H11028" t="s">
        <v>4851</v>
      </c>
      <c r="I11028">
        <v>3</v>
      </c>
      <c r="J11028" s="3">
        <v>7050</v>
      </c>
    </row>
    <row r="11029" spans="1:10" x14ac:dyDescent="0.4">
      <c r="A11029">
        <v>1621670</v>
      </c>
      <c r="B11029">
        <v>135669</v>
      </c>
      <c r="C11029" s="1" t="s">
        <v>2898</v>
      </c>
      <c r="D11029" s="1">
        <v>43325</v>
      </c>
      <c r="E11029" s="1">
        <v>43328</v>
      </c>
      <c r="F11029" t="s">
        <v>5051</v>
      </c>
      <c r="G11029" t="s">
        <v>31</v>
      </c>
      <c r="H11029" t="s">
        <v>4851</v>
      </c>
      <c r="I11029">
        <v>4</v>
      </c>
      <c r="J11029" s="3">
        <v>4580</v>
      </c>
    </row>
    <row r="11030" spans="1:10" x14ac:dyDescent="0.4">
      <c r="A11030">
        <v>1621670</v>
      </c>
      <c r="B11030">
        <v>135588</v>
      </c>
      <c r="C11030" s="1" t="s">
        <v>2898</v>
      </c>
      <c r="D11030" s="1">
        <v>43325</v>
      </c>
      <c r="E11030" s="1">
        <v>43328</v>
      </c>
      <c r="F11030" t="s">
        <v>5051</v>
      </c>
      <c r="G11030" t="s">
        <v>31</v>
      </c>
      <c r="H11030" t="s">
        <v>4851</v>
      </c>
      <c r="I11030">
        <v>3</v>
      </c>
      <c r="J11030" s="3">
        <v>4815</v>
      </c>
    </row>
    <row r="11031" spans="1:10" x14ac:dyDescent="0.4">
      <c r="A11031">
        <v>1621670</v>
      </c>
      <c r="B11031">
        <v>135400</v>
      </c>
      <c r="C11031" s="1" t="s">
        <v>2898</v>
      </c>
      <c r="D11031" s="1">
        <v>43325</v>
      </c>
      <c r="E11031" s="1">
        <v>43328</v>
      </c>
      <c r="F11031" t="s">
        <v>5051</v>
      </c>
      <c r="G11031" t="s">
        <v>31</v>
      </c>
      <c r="H11031" t="s">
        <v>4851</v>
      </c>
      <c r="I11031">
        <v>6</v>
      </c>
      <c r="J11031" s="3">
        <v>13300</v>
      </c>
    </row>
    <row r="11032" spans="1:10" x14ac:dyDescent="0.4">
      <c r="A11032">
        <v>1621670</v>
      </c>
      <c r="B11032">
        <v>135168</v>
      </c>
      <c r="C11032" s="1" t="s">
        <v>2898</v>
      </c>
      <c r="D11032" s="1">
        <v>43325</v>
      </c>
      <c r="E11032" s="1">
        <v>43328</v>
      </c>
      <c r="F11032" t="s">
        <v>5051</v>
      </c>
      <c r="G11032" t="s">
        <v>31</v>
      </c>
      <c r="H11032" t="s">
        <v>4851</v>
      </c>
      <c r="I11032">
        <v>1</v>
      </c>
      <c r="J11032" s="3">
        <v>1900</v>
      </c>
    </row>
    <row r="11033" spans="1:10" x14ac:dyDescent="0.4">
      <c r="A11033">
        <v>1621670</v>
      </c>
      <c r="B11033">
        <v>135205</v>
      </c>
      <c r="C11033" s="1" t="s">
        <v>2898</v>
      </c>
      <c r="D11033" s="1">
        <v>43325</v>
      </c>
      <c r="E11033" s="1">
        <v>43328</v>
      </c>
      <c r="F11033" t="s">
        <v>5051</v>
      </c>
      <c r="G11033" t="s">
        <v>31</v>
      </c>
      <c r="H11033" t="s">
        <v>4851</v>
      </c>
      <c r="I11033">
        <v>1</v>
      </c>
      <c r="J11033" s="3">
        <v>2400</v>
      </c>
    </row>
    <row r="11034" spans="1:10" x14ac:dyDescent="0.4">
      <c r="A11034">
        <v>1621670</v>
      </c>
      <c r="B11034">
        <v>136610</v>
      </c>
      <c r="C11034" s="1" t="s">
        <v>2898</v>
      </c>
      <c r="D11034" s="1">
        <v>43325</v>
      </c>
      <c r="E11034" s="1">
        <v>43328</v>
      </c>
      <c r="F11034" t="s">
        <v>5051</v>
      </c>
      <c r="G11034" t="s">
        <v>31</v>
      </c>
      <c r="H11034" t="s">
        <v>4851</v>
      </c>
      <c r="I11034">
        <v>1</v>
      </c>
      <c r="J11034" s="3">
        <v>2300</v>
      </c>
    </row>
    <row r="11035" spans="1:10" x14ac:dyDescent="0.4">
      <c r="A11035">
        <v>1621670</v>
      </c>
      <c r="B11035">
        <v>136944</v>
      </c>
      <c r="C11035" s="1" t="s">
        <v>2898</v>
      </c>
      <c r="D11035" s="1">
        <v>43325</v>
      </c>
      <c r="E11035" s="1">
        <v>43328</v>
      </c>
      <c r="F11035" t="s">
        <v>5051</v>
      </c>
      <c r="G11035" t="s">
        <v>31</v>
      </c>
      <c r="H11035" t="s">
        <v>4851</v>
      </c>
      <c r="I11035">
        <v>7</v>
      </c>
      <c r="J11035" s="3">
        <v>16695</v>
      </c>
    </row>
    <row r="11036" spans="1:10" x14ac:dyDescent="0.4">
      <c r="A11036">
        <v>1621670</v>
      </c>
      <c r="B11036">
        <v>136951</v>
      </c>
      <c r="C11036" s="1" t="s">
        <v>2898</v>
      </c>
      <c r="D11036" s="1">
        <v>43325</v>
      </c>
      <c r="E11036" s="1">
        <v>43328</v>
      </c>
      <c r="F11036" t="s">
        <v>5051</v>
      </c>
      <c r="G11036" t="s">
        <v>31</v>
      </c>
      <c r="H11036" t="s">
        <v>4851</v>
      </c>
      <c r="I11036">
        <v>3</v>
      </c>
      <c r="J11036" s="3">
        <v>6800</v>
      </c>
    </row>
    <row r="11037" spans="1:10" x14ac:dyDescent="0.4">
      <c r="A11037">
        <v>1621670</v>
      </c>
      <c r="B11037">
        <v>136917</v>
      </c>
      <c r="C11037" s="1" t="s">
        <v>2898</v>
      </c>
      <c r="D11037" s="1">
        <v>43325</v>
      </c>
      <c r="E11037" s="1">
        <v>43328</v>
      </c>
      <c r="F11037" t="s">
        <v>5051</v>
      </c>
      <c r="G11037" t="s">
        <v>31</v>
      </c>
      <c r="H11037" t="s">
        <v>4851</v>
      </c>
      <c r="I11037">
        <v>1</v>
      </c>
      <c r="J11037" s="3">
        <v>2000</v>
      </c>
    </row>
    <row r="11038" spans="1:10" x14ac:dyDescent="0.4">
      <c r="A11038">
        <v>1621670</v>
      </c>
      <c r="B11038">
        <v>133288</v>
      </c>
      <c r="C11038" s="1" t="s">
        <v>2898</v>
      </c>
      <c r="D11038" s="1">
        <v>43325</v>
      </c>
      <c r="E11038" s="1">
        <v>43328</v>
      </c>
      <c r="F11038" t="s">
        <v>5051</v>
      </c>
      <c r="G11038" t="s">
        <v>31</v>
      </c>
      <c r="H11038" t="s">
        <v>4851</v>
      </c>
      <c r="I11038">
        <v>3</v>
      </c>
      <c r="J11038" s="3">
        <v>6050</v>
      </c>
    </row>
    <row r="11039" spans="1:10" x14ac:dyDescent="0.4">
      <c r="A11039">
        <v>1621670</v>
      </c>
      <c r="B11039">
        <v>134160</v>
      </c>
      <c r="C11039" s="1" t="s">
        <v>2898</v>
      </c>
      <c r="D11039" s="1">
        <v>43325</v>
      </c>
      <c r="E11039" s="1">
        <v>43328</v>
      </c>
      <c r="F11039" t="s">
        <v>5051</v>
      </c>
      <c r="G11039" t="s">
        <v>31</v>
      </c>
      <c r="H11039" t="s">
        <v>4851</v>
      </c>
      <c r="I11039">
        <v>2</v>
      </c>
      <c r="J11039" s="3">
        <v>4800</v>
      </c>
    </row>
    <row r="11040" spans="1:10" x14ac:dyDescent="0.4">
      <c r="A11040">
        <v>1621670</v>
      </c>
      <c r="B11040">
        <v>134013</v>
      </c>
      <c r="C11040" s="1" t="s">
        <v>2898</v>
      </c>
      <c r="D11040" s="1">
        <v>43325</v>
      </c>
      <c r="E11040" s="1">
        <v>43328</v>
      </c>
      <c r="F11040" t="s">
        <v>5051</v>
      </c>
      <c r="G11040" t="s">
        <v>31</v>
      </c>
      <c r="H11040" t="s">
        <v>4851</v>
      </c>
      <c r="I11040">
        <v>1</v>
      </c>
      <c r="J11040" s="3">
        <v>12400</v>
      </c>
    </row>
    <row r="11041" spans="1:10" x14ac:dyDescent="0.4">
      <c r="A11041">
        <v>1621670</v>
      </c>
      <c r="B11041">
        <v>133494</v>
      </c>
      <c r="C11041" s="1" t="s">
        <v>2898</v>
      </c>
      <c r="D11041" s="1">
        <v>43325</v>
      </c>
      <c r="E11041" s="1">
        <v>43328</v>
      </c>
      <c r="F11041" t="s">
        <v>5051</v>
      </c>
      <c r="G11041" t="s">
        <v>31</v>
      </c>
      <c r="H11041" t="s">
        <v>4851</v>
      </c>
      <c r="I11041">
        <v>7</v>
      </c>
      <c r="J11041" s="3">
        <v>12512</v>
      </c>
    </row>
    <row r="11042" spans="1:10" x14ac:dyDescent="0.4">
      <c r="A11042">
        <v>1621670</v>
      </c>
      <c r="B11042">
        <v>137746</v>
      </c>
      <c r="C11042" s="1" t="s">
        <v>2898</v>
      </c>
      <c r="D11042" s="1">
        <v>43325</v>
      </c>
      <c r="E11042" s="1">
        <v>43328</v>
      </c>
      <c r="F11042" t="s">
        <v>5051</v>
      </c>
      <c r="G11042" t="s">
        <v>31</v>
      </c>
      <c r="H11042" t="s">
        <v>4851</v>
      </c>
      <c r="I11042">
        <v>3</v>
      </c>
      <c r="J11042" s="3">
        <v>6363</v>
      </c>
    </row>
    <row r="11043" spans="1:10" x14ac:dyDescent="0.4">
      <c r="A11043">
        <v>1621670</v>
      </c>
      <c r="B11043">
        <v>137362</v>
      </c>
      <c r="C11043" s="1" t="s">
        <v>2898</v>
      </c>
      <c r="D11043" s="1">
        <v>43325</v>
      </c>
      <c r="E11043" s="1">
        <v>43328</v>
      </c>
      <c r="F11043" t="s">
        <v>5051</v>
      </c>
      <c r="G11043" t="s">
        <v>31</v>
      </c>
      <c r="H11043" t="s">
        <v>4851</v>
      </c>
      <c r="I11043">
        <v>5</v>
      </c>
      <c r="J11043" s="3">
        <v>11500</v>
      </c>
    </row>
    <row r="11044" spans="1:10" x14ac:dyDescent="0.4">
      <c r="A11044">
        <v>1621670</v>
      </c>
      <c r="B11044">
        <v>137429</v>
      </c>
      <c r="C11044" s="1" t="s">
        <v>2898</v>
      </c>
      <c r="D11044" s="1">
        <v>43325</v>
      </c>
      <c r="E11044" s="1">
        <v>43328</v>
      </c>
      <c r="F11044" t="s">
        <v>5051</v>
      </c>
      <c r="G11044" t="s">
        <v>31</v>
      </c>
      <c r="H11044" t="s">
        <v>4851</v>
      </c>
      <c r="I11044">
        <v>8</v>
      </c>
      <c r="J11044" s="3">
        <v>17550</v>
      </c>
    </row>
    <row r="11045" spans="1:10" x14ac:dyDescent="0.4">
      <c r="A11045">
        <v>1621670</v>
      </c>
      <c r="B11045">
        <v>137656</v>
      </c>
      <c r="C11045" s="1" t="s">
        <v>2898</v>
      </c>
      <c r="D11045" s="1">
        <v>43325</v>
      </c>
      <c r="E11045" s="1">
        <v>43328</v>
      </c>
      <c r="F11045" t="s">
        <v>5051</v>
      </c>
      <c r="G11045" t="s">
        <v>31</v>
      </c>
      <c r="H11045" t="s">
        <v>4851</v>
      </c>
      <c r="I11045">
        <v>1</v>
      </c>
      <c r="J11045" s="3">
        <v>2000</v>
      </c>
    </row>
    <row r="11046" spans="1:10" x14ac:dyDescent="0.4">
      <c r="A11046">
        <v>1621670</v>
      </c>
      <c r="B11046">
        <v>137597</v>
      </c>
      <c r="C11046" s="1" t="s">
        <v>2898</v>
      </c>
      <c r="D11046" s="1">
        <v>43325</v>
      </c>
      <c r="E11046" s="1">
        <v>43328</v>
      </c>
      <c r="F11046" t="s">
        <v>5051</v>
      </c>
      <c r="G11046" t="s">
        <v>31</v>
      </c>
      <c r="H11046" t="s">
        <v>4851</v>
      </c>
      <c r="I11046">
        <v>4</v>
      </c>
      <c r="J11046" s="3">
        <v>10000</v>
      </c>
    </row>
    <row r="11047" spans="1:10" x14ac:dyDescent="0.4">
      <c r="A11047">
        <v>1621670</v>
      </c>
      <c r="B11047">
        <v>142534</v>
      </c>
      <c r="C11047" s="1" t="s">
        <v>2898</v>
      </c>
      <c r="D11047" s="1">
        <v>43325</v>
      </c>
      <c r="E11047" s="1">
        <v>43328</v>
      </c>
      <c r="F11047" t="s">
        <v>5051</v>
      </c>
      <c r="G11047" t="s">
        <v>31</v>
      </c>
      <c r="H11047" t="s">
        <v>4851</v>
      </c>
      <c r="I11047">
        <v>6</v>
      </c>
      <c r="J11047" s="3">
        <v>17600</v>
      </c>
    </row>
    <row r="11048" spans="1:10" x14ac:dyDescent="0.4">
      <c r="A11048">
        <v>1621670</v>
      </c>
      <c r="B11048">
        <v>142745</v>
      </c>
      <c r="C11048" s="1" t="s">
        <v>2898</v>
      </c>
      <c r="D11048" s="1">
        <v>43325</v>
      </c>
      <c r="E11048" s="1">
        <v>43328</v>
      </c>
      <c r="F11048" t="s">
        <v>5051</v>
      </c>
      <c r="G11048" t="s">
        <v>31</v>
      </c>
      <c r="H11048" t="s">
        <v>4851</v>
      </c>
      <c r="I11048">
        <v>1</v>
      </c>
      <c r="J11048" s="3">
        <v>2000</v>
      </c>
    </row>
    <row r="11049" spans="1:10" x14ac:dyDescent="0.4">
      <c r="A11049">
        <v>1621670</v>
      </c>
      <c r="B11049">
        <v>142898</v>
      </c>
      <c r="C11049" s="1" t="s">
        <v>2898</v>
      </c>
      <c r="D11049" s="1">
        <v>43325</v>
      </c>
      <c r="E11049" s="1">
        <v>43328</v>
      </c>
      <c r="F11049" t="s">
        <v>5051</v>
      </c>
      <c r="G11049" t="s">
        <v>31</v>
      </c>
      <c r="H11049" t="s">
        <v>4851</v>
      </c>
      <c r="I11049">
        <v>1</v>
      </c>
      <c r="J11049" s="3">
        <v>2350</v>
      </c>
    </row>
    <row r="11050" spans="1:10" x14ac:dyDescent="0.4">
      <c r="A11050">
        <v>1621322</v>
      </c>
      <c r="B11050">
        <v>96233</v>
      </c>
      <c r="C11050" s="1" t="s">
        <v>2603</v>
      </c>
      <c r="D11050" s="1">
        <v>43325</v>
      </c>
      <c r="E11050" s="1">
        <v>43328</v>
      </c>
      <c r="F11050" t="s">
        <v>4860</v>
      </c>
      <c r="G11050" t="s">
        <v>11</v>
      </c>
      <c r="H11050" t="s">
        <v>4851</v>
      </c>
      <c r="I11050">
        <v>1</v>
      </c>
      <c r="J11050" s="3">
        <v>3082</v>
      </c>
    </row>
    <row r="11051" spans="1:10" x14ac:dyDescent="0.4">
      <c r="A11051">
        <v>1621322</v>
      </c>
      <c r="B11051">
        <v>137865</v>
      </c>
      <c r="C11051" s="1" t="s">
        <v>2603</v>
      </c>
      <c r="D11051" s="1">
        <v>43325</v>
      </c>
      <c r="E11051" s="1">
        <v>43328</v>
      </c>
      <c r="F11051" t="s">
        <v>4860</v>
      </c>
      <c r="G11051" t="s">
        <v>11</v>
      </c>
      <c r="H11051" t="s">
        <v>4851</v>
      </c>
      <c r="I11051">
        <v>1</v>
      </c>
      <c r="J11051" s="3">
        <v>3069</v>
      </c>
    </row>
    <row r="11052" spans="1:10" x14ac:dyDescent="0.4">
      <c r="A11052">
        <v>1621322</v>
      </c>
      <c r="B11052">
        <v>138179</v>
      </c>
      <c r="C11052" s="1" t="s">
        <v>2603</v>
      </c>
      <c r="D11052" s="1">
        <v>43325</v>
      </c>
      <c r="E11052" s="1">
        <v>43328</v>
      </c>
      <c r="F11052" t="s">
        <v>4860</v>
      </c>
      <c r="G11052" t="s">
        <v>11</v>
      </c>
      <c r="H11052" t="s">
        <v>4851</v>
      </c>
      <c r="I11052">
        <v>1</v>
      </c>
      <c r="J11052" s="3">
        <v>3094</v>
      </c>
    </row>
    <row r="11053" spans="1:10" x14ac:dyDescent="0.4">
      <c r="A11053">
        <v>1621322</v>
      </c>
      <c r="B11053">
        <v>142059</v>
      </c>
      <c r="C11053" s="1" t="s">
        <v>2603</v>
      </c>
      <c r="D11053" s="1">
        <v>43325</v>
      </c>
      <c r="E11053" s="1">
        <v>43328</v>
      </c>
      <c r="F11053" t="s">
        <v>4860</v>
      </c>
      <c r="G11053" t="s">
        <v>11</v>
      </c>
      <c r="H11053" t="s">
        <v>4851</v>
      </c>
      <c r="I11053">
        <v>1</v>
      </c>
      <c r="J11053" s="3">
        <v>3069</v>
      </c>
    </row>
    <row r="11054" spans="1:10" x14ac:dyDescent="0.4">
      <c r="A11054">
        <v>1621322</v>
      </c>
      <c r="B11054">
        <v>135066</v>
      </c>
      <c r="C11054" s="1" t="s">
        <v>2603</v>
      </c>
      <c r="D11054" s="1">
        <v>43325</v>
      </c>
      <c r="E11054" s="1">
        <v>43328</v>
      </c>
      <c r="F11054" t="s">
        <v>4860</v>
      </c>
      <c r="G11054" t="s">
        <v>11</v>
      </c>
      <c r="H11054" t="s">
        <v>4851</v>
      </c>
      <c r="I11054">
        <v>1</v>
      </c>
      <c r="J11054" s="3">
        <v>2200</v>
      </c>
    </row>
    <row r="11055" spans="1:10" x14ac:dyDescent="0.4">
      <c r="A11055">
        <v>1621322</v>
      </c>
      <c r="B11055">
        <v>135067</v>
      </c>
      <c r="C11055" s="1" t="s">
        <v>2603</v>
      </c>
      <c r="D11055" s="1">
        <v>43325</v>
      </c>
      <c r="E11055" s="1">
        <v>43328</v>
      </c>
      <c r="F11055" t="s">
        <v>4860</v>
      </c>
      <c r="G11055" t="s">
        <v>11</v>
      </c>
      <c r="H11055" t="s">
        <v>4851</v>
      </c>
      <c r="I11055">
        <v>1</v>
      </c>
      <c r="J11055" s="3">
        <v>3000</v>
      </c>
    </row>
    <row r="11056" spans="1:10" x14ac:dyDescent="0.4">
      <c r="A11056">
        <v>1621322</v>
      </c>
      <c r="B11056">
        <v>135346</v>
      </c>
      <c r="C11056" s="1" t="s">
        <v>2603</v>
      </c>
      <c r="D11056" s="1">
        <v>43325</v>
      </c>
      <c r="E11056" s="1">
        <v>43328</v>
      </c>
      <c r="F11056" t="s">
        <v>4860</v>
      </c>
      <c r="G11056" t="s">
        <v>11</v>
      </c>
      <c r="H11056" t="s">
        <v>4851</v>
      </c>
      <c r="I11056">
        <v>1</v>
      </c>
      <c r="J11056" s="3">
        <v>2690</v>
      </c>
    </row>
    <row r="11057" spans="1:10" x14ac:dyDescent="0.4">
      <c r="A11057">
        <v>1621322</v>
      </c>
      <c r="B11057">
        <v>133922</v>
      </c>
      <c r="C11057" s="1" t="s">
        <v>2603</v>
      </c>
      <c r="D11057" s="1">
        <v>43325</v>
      </c>
      <c r="E11057" s="1">
        <v>43328</v>
      </c>
      <c r="F11057" t="s">
        <v>4860</v>
      </c>
      <c r="G11057" t="s">
        <v>11</v>
      </c>
      <c r="H11057" t="s">
        <v>4851</v>
      </c>
      <c r="I11057">
        <v>1</v>
      </c>
      <c r="J11057" s="3">
        <v>2995</v>
      </c>
    </row>
    <row r="11058" spans="1:10" x14ac:dyDescent="0.4">
      <c r="A11058">
        <v>1620658</v>
      </c>
      <c r="B11058">
        <v>139371</v>
      </c>
      <c r="C11058" s="1" t="s">
        <v>2159</v>
      </c>
      <c r="D11058" s="1">
        <v>43325</v>
      </c>
      <c r="E11058" s="1">
        <v>43327</v>
      </c>
      <c r="F11058" t="s">
        <v>5647</v>
      </c>
      <c r="G11058" t="s">
        <v>22</v>
      </c>
      <c r="H11058" t="s">
        <v>5648</v>
      </c>
      <c r="I11058">
        <v>1</v>
      </c>
      <c r="J11058" s="3">
        <v>3399</v>
      </c>
    </row>
    <row r="11059" spans="1:10" x14ac:dyDescent="0.4">
      <c r="A11059">
        <v>1622347</v>
      </c>
      <c r="B11059">
        <v>98383</v>
      </c>
      <c r="C11059" s="1" t="s">
        <v>3473</v>
      </c>
      <c r="D11059" s="1">
        <v>43326</v>
      </c>
      <c r="E11059" s="1">
        <v>43330</v>
      </c>
      <c r="F11059" t="s">
        <v>4868</v>
      </c>
      <c r="G11059" t="s">
        <v>95</v>
      </c>
      <c r="H11059" t="s">
        <v>4851</v>
      </c>
      <c r="I11059">
        <v>1</v>
      </c>
      <c r="J11059" s="3">
        <v>4405</v>
      </c>
    </row>
    <row r="11060" spans="1:10" x14ac:dyDescent="0.4">
      <c r="A11060">
        <v>1622347</v>
      </c>
      <c r="B11060">
        <v>133496</v>
      </c>
      <c r="C11060" s="1" t="s">
        <v>3473</v>
      </c>
      <c r="D11060" s="1">
        <v>43326</v>
      </c>
      <c r="E11060" s="1">
        <v>43330</v>
      </c>
      <c r="F11060" t="s">
        <v>4868</v>
      </c>
      <c r="G11060" t="s">
        <v>95</v>
      </c>
      <c r="H11060" t="s">
        <v>4851</v>
      </c>
      <c r="I11060">
        <v>26</v>
      </c>
      <c r="J11060" s="3">
        <v>46479</v>
      </c>
    </row>
    <row r="11061" spans="1:10" x14ac:dyDescent="0.4">
      <c r="A11061">
        <v>1623979</v>
      </c>
      <c r="B11061">
        <v>137749</v>
      </c>
      <c r="C11061" s="1" t="s">
        <v>4439</v>
      </c>
      <c r="D11061" s="1">
        <v>43326</v>
      </c>
      <c r="E11061" s="1">
        <v>43328</v>
      </c>
      <c r="F11061" t="s">
        <v>5391</v>
      </c>
      <c r="G11061" t="s">
        <v>60</v>
      </c>
      <c r="H11061" t="s">
        <v>4851</v>
      </c>
      <c r="I11061">
        <v>30</v>
      </c>
      <c r="J11061" s="3">
        <v>69669</v>
      </c>
    </row>
    <row r="11062" spans="1:10" x14ac:dyDescent="0.4">
      <c r="A11062">
        <v>1623978</v>
      </c>
      <c r="B11062">
        <v>137748</v>
      </c>
      <c r="C11062" s="1" t="s">
        <v>4438</v>
      </c>
      <c r="D11062" s="1">
        <v>43327</v>
      </c>
      <c r="E11062" s="1">
        <v>43329</v>
      </c>
      <c r="F11062" t="s">
        <v>6898</v>
      </c>
      <c r="G11062" t="s">
        <v>81</v>
      </c>
      <c r="H11062" t="s">
        <v>4851</v>
      </c>
      <c r="I11062">
        <v>1</v>
      </c>
      <c r="J11062" s="3">
        <v>600</v>
      </c>
    </row>
    <row r="11063" spans="1:10" x14ac:dyDescent="0.4">
      <c r="A11063">
        <v>1622451</v>
      </c>
      <c r="B11063">
        <v>133461</v>
      </c>
      <c r="C11063" s="1" t="s">
        <v>3560</v>
      </c>
      <c r="D11063" s="1">
        <v>43327</v>
      </c>
      <c r="E11063" s="1">
        <v>43331</v>
      </c>
      <c r="F11063" t="s">
        <v>5037</v>
      </c>
      <c r="G11063" t="s">
        <v>60</v>
      </c>
      <c r="H11063" t="s">
        <v>4851</v>
      </c>
      <c r="I11063">
        <v>2</v>
      </c>
      <c r="J11063" s="3">
        <v>5400</v>
      </c>
    </row>
    <row r="11064" spans="1:10" x14ac:dyDescent="0.4">
      <c r="A11064">
        <v>1622451</v>
      </c>
      <c r="B11064">
        <v>138527</v>
      </c>
      <c r="C11064" s="1" t="s">
        <v>3560</v>
      </c>
      <c r="D11064" s="1">
        <v>43327</v>
      </c>
      <c r="E11064" s="1">
        <v>43331</v>
      </c>
      <c r="F11064" t="s">
        <v>5037</v>
      </c>
      <c r="G11064" t="s">
        <v>60</v>
      </c>
      <c r="H11064" t="s">
        <v>4851</v>
      </c>
      <c r="I11064">
        <v>2</v>
      </c>
      <c r="J11064" s="3">
        <v>5400</v>
      </c>
    </row>
    <row r="11065" spans="1:10" x14ac:dyDescent="0.4">
      <c r="A11065">
        <v>1622228</v>
      </c>
      <c r="B11065">
        <v>133375</v>
      </c>
      <c r="C11065" s="1" t="s">
        <v>3382</v>
      </c>
      <c r="D11065" s="1">
        <v>43328</v>
      </c>
      <c r="E11065" s="1">
        <v>43330</v>
      </c>
      <c r="F11065" t="s">
        <v>4979</v>
      </c>
      <c r="G11065" t="s">
        <v>60</v>
      </c>
      <c r="H11065" t="s">
        <v>4851</v>
      </c>
      <c r="I11065">
        <v>1</v>
      </c>
      <c r="J11065" s="3">
        <v>1694.57</v>
      </c>
    </row>
    <row r="11066" spans="1:10" x14ac:dyDescent="0.4">
      <c r="A11066">
        <v>1623986</v>
      </c>
      <c r="B11066">
        <v>137750</v>
      </c>
      <c r="C11066" s="1" t="s">
        <v>4445</v>
      </c>
      <c r="D11066" s="1">
        <v>43328</v>
      </c>
      <c r="E11066" s="1">
        <v>43331</v>
      </c>
      <c r="F11066" t="s">
        <v>6156</v>
      </c>
      <c r="G11066" t="s">
        <v>22</v>
      </c>
      <c r="H11066" t="s">
        <v>5780</v>
      </c>
      <c r="I11066">
        <v>7</v>
      </c>
      <c r="J11066" s="3">
        <v>17500</v>
      </c>
    </row>
    <row r="11067" spans="1:10" x14ac:dyDescent="0.4">
      <c r="A11067">
        <v>1624080</v>
      </c>
      <c r="B11067">
        <v>142679</v>
      </c>
      <c r="C11067" s="1" t="s">
        <v>4496</v>
      </c>
      <c r="D11067" s="1">
        <v>43328</v>
      </c>
      <c r="E11067" s="1">
        <v>43330</v>
      </c>
      <c r="F11067" t="s">
        <v>5521</v>
      </c>
      <c r="G11067" t="s">
        <v>22</v>
      </c>
      <c r="H11067" t="s">
        <v>5094</v>
      </c>
      <c r="I11067">
        <v>1</v>
      </c>
      <c r="J11067" s="3">
        <v>2109</v>
      </c>
    </row>
    <row r="11068" spans="1:10" x14ac:dyDescent="0.4">
      <c r="A11068">
        <v>1624080</v>
      </c>
      <c r="B11068">
        <v>144144</v>
      </c>
      <c r="C11068" s="1" t="s">
        <v>4496</v>
      </c>
      <c r="D11068" s="1">
        <v>43328</v>
      </c>
      <c r="E11068" s="1">
        <v>43330</v>
      </c>
      <c r="F11068" t="s">
        <v>5521</v>
      </c>
      <c r="G11068" t="s">
        <v>22</v>
      </c>
      <c r="H11068" t="s">
        <v>5094</v>
      </c>
      <c r="I11068">
        <v>1</v>
      </c>
      <c r="J11068" s="3">
        <v>3000</v>
      </c>
    </row>
    <row r="11069" spans="1:10" x14ac:dyDescent="0.4">
      <c r="A11069">
        <v>1624238</v>
      </c>
      <c r="B11069">
        <v>144725</v>
      </c>
      <c r="C11069" s="1" t="s">
        <v>6929</v>
      </c>
      <c r="D11069" s="1">
        <v>43328</v>
      </c>
      <c r="E11069" s="1">
        <v>43331</v>
      </c>
      <c r="F11069" t="s">
        <v>6930</v>
      </c>
      <c r="G11069" t="s">
        <v>11</v>
      </c>
      <c r="H11069" t="s">
        <v>4851</v>
      </c>
      <c r="I11069">
        <v>1</v>
      </c>
      <c r="J11069" s="3">
        <v>2220</v>
      </c>
    </row>
    <row r="11070" spans="1:10" x14ac:dyDescent="0.4">
      <c r="A11070">
        <v>1624615</v>
      </c>
      <c r="B11070">
        <v>143091</v>
      </c>
      <c r="C11070" s="1" t="s">
        <v>4688</v>
      </c>
      <c r="D11070" s="1">
        <v>43328</v>
      </c>
      <c r="E11070" s="1">
        <v>43329</v>
      </c>
      <c r="F11070" t="s">
        <v>4979</v>
      </c>
      <c r="G11070" t="s">
        <v>60</v>
      </c>
      <c r="H11070" t="s">
        <v>4851</v>
      </c>
      <c r="I11070">
        <v>1</v>
      </c>
      <c r="J11070" s="3">
        <v>2895</v>
      </c>
    </row>
    <row r="11071" spans="1:10" x14ac:dyDescent="0.4">
      <c r="A11071">
        <v>1625314</v>
      </c>
      <c r="B11071">
        <v>144652</v>
      </c>
      <c r="C11071" s="1" t="s">
        <v>4787</v>
      </c>
      <c r="D11071" s="1">
        <v>43328</v>
      </c>
      <c r="E11071" s="1">
        <v>43329</v>
      </c>
      <c r="F11071" t="s">
        <v>5526</v>
      </c>
      <c r="G11071" t="s">
        <v>28</v>
      </c>
      <c r="H11071" t="s">
        <v>4851</v>
      </c>
      <c r="I11071">
        <v>1</v>
      </c>
      <c r="J11071" s="3">
        <v>1270</v>
      </c>
    </row>
    <row r="11072" spans="1:10" x14ac:dyDescent="0.4">
      <c r="A11072">
        <v>1623631</v>
      </c>
      <c r="B11072">
        <v>137440</v>
      </c>
      <c r="C11072" s="1" t="s">
        <v>4292</v>
      </c>
      <c r="D11072" s="1">
        <v>43328</v>
      </c>
      <c r="E11072" s="1">
        <v>43330</v>
      </c>
      <c r="F11072" t="s">
        <v>5563</v>
      </c>
      <c r="G11072" t="s">
        <v>22</v>
      </c>
      <c r="H11072" t="s">
        <v>4972</v>
      </c>
      <c r="I11072">
        <v>3</v>
      </c>
      <c r="J11072" s="3">
        <v>10500</v>
      </c>
    </row>
    <row r="11073" spans="1:10" x14ac:dyDescent="0.4">
      <c r="A11073">
        <v>1623033</v>
      </c>
      <c r="B11073">
        <v>135799</v>
      </c>
      <c r="C11073" s="1" t="s">
        <v>4028</v>
      </c>
      <c r="D11073" s="1">
        <v>43328</v>
      </c>
      <c r="E11073" s="1">
        <v>43329</v>
      </c>
      <c r="F11073" t="s">
        <v>5659</v>
      </c>
      <c r="G11073" t="s">
        <v>22</v>
      </c>
      <c r="H11073" t="s">
        <v>5660</v>
      </c>
      <c r="I11073">
        <v>1</v>
      </c>
      <c r="J11073" s="3">
        <v>2400</v>
      </c>
    </row>
    <row r="11074" spans="1:10" x14ac:dyDescent="0.4">
      <c r="A11074">
        <v>1623223</v>
      </c>
      <c r="B11074">
        <v>136244</v>
      </c>
      <c r="C11074" s="1" t="s">
        <v>4114</v>
      </c>
      <c r="D11074" s="1">
        <v>43328</v>
      </c>
      <c r="E11074" s="1">
        <v>43330</v>
      </c>
      <c r="F11074" t="s">
        <v>5643</v>
      </c>
      <c r="G11074" t="s">
        <v>22</v>
      </c>
      <c r="H11074" t="s">
        <v>4896</v>
      </c>
      <c r="I11074">
        <v>1</v>
      </c>
      <c r="J11074" s="3">
        <v>2813</v>
      </c>
    </row>
    <row r="11075" spans="1:10" x14ac:dyDescent="0.4">
      <c r="A11075">
        <v>1623241</v>
      </c>
      <c r="B11075">
        <v>135465</v>
      </c>
      <c r="C11075" s="1" t="s">
        <v>4122</v>
      </c>
      <c r="D11075" s="1">
        <v>43329</v>
      </c>
      <c r="E11075" s="1">
        <v>43330</v>
      </c>
      <c r="F11075" t="s">
        <v>5617</v>
      </c>
      <c r="G11075" t="s">
        <v>60</v>
      </c>
      <c r="H11075" t="s">
        <v>4851</v>
      </c>
      <c r="I11075">
        <v>2</v>
      </c>
      <c r="J11075" s="3">
        <v>3620</v>
      </c>
    </row>
    <row r="11076" spans="1:10" x14ac:dyDescent="0.4">
      <c r="A11076">
        <v>1622764</v>
      </c>
      <c r="B11076">
        <v>134104</v>
      </c>
      <c r="C11076" s="1" t="s">
        <v>3797</v>
      </c>
      <c r="D11076" s="1">
        <v>43329</v>
      </c>
      <c r="E11076" s="1">
        <v>43332</v>
      </c>
      <c r="F11076" t="s">
        <v>5070</v>
      </c>
      <c r="G11076" t="s">
        <v>17</v>
      </c>
      <c r="H11076" t="s">
        <v>4851</v>
      </c>
      <c r="I11076">
        <v>1</v>
      </c>
      <c r="J11076" s="3">
        <v>1300</v>
      </c>
    </row>
    <row r="11077" spans="1:10" x14ac:dyDescent="0.4">
      <c r="A11077">
        <v>1622764</v>
      </c>
      <c r="B11077">
        <v>137391</v>
      </c>
      <c r="C11077" s="1" t="s">
        <v>3797</v>
      </c>
      <c r="D11077" s="1">
        <v>43329</v>
      </c>
      <c r="E11077" s="1">
        <v>43332</v>
      </c>
      <c r="F11077" t="s">
        <v>5070</v>
      </c>
      <c r="G11077" t="s">
        <v>17</v>
      </c>
      <c r="H11077" t="s">
        <v>4851</v>
      </c>
      <c r="I11077">
        <v>2</v>
      </c>
      <c r="J11077" s="3">
        <v>2400</v>
      </c>
    </row>
    <row r="11078" spans="1:10" x14ac:dyDescent="0.4">
      <c r="A11078">
        <v>1624929</v>
      </c>
      <c r="B11078">
        <v>143828</v>
      </c>
      <c r="C11078" s="1" t="s">
        <v>4748</v>
      </c>
      <c r="D11078" s="1">
        <v>43329</v>
      </c>
      <c r="E11078" s="1">
        <v>43331</v>
      </c>
      <c r="F11078" t="s">
        <v>5558</v>
      </c>
      <c r="G11078" t="s">
        <v>123</v>
      </c>
      <c r="H11078" t="s">
        <v>4851</v>
      </c>
      <c r="I11078">
        <v>1</v>
      </c>
      <c r="J11078" s="3">
        <v>1600</v>
      </c>
    </row>
    <row r="11079" spans="1:10" x14ac:dyDescent="0.4">
      <c r="A11079">
        <v>1622100</v>
      </c>
      <c r="B11079">
        <v>97939</v>
      </c>
      <c r="C11079" s="1" t="s">
        <v>3276</v>
      </c>
      <c r="D11079" s="1">
        <v>43329</v>
      </c>
      <c r="E11079" s="1">
        <v>43332</v>
      </c>
      <c r="F11079" t="s">
        <v>5578</v>
      </c>
      <c r="G11079" t="s">
        <v>18</v>
      </c>
      <c r="H11079" t="s">
        <v>4851</v>
      </c>
      <c r="I11079">
        <v>6</v>
      </c>
      <c r="J11079" s="3">
        <v>6335</v>
      </c>
    </row>
    <row r="11080" spans="1:10" x14ac:dyDescent="0.4">
      <c r="A11080">
        <v>1622100</v>
      </c>
      <c r="B11080">
        <v>135984</v>
      </c>
      <c r="C11080" s="1" t="s">
        <v>3276</v>
      </c>
      <c r="D11080" s="1">
        <v>43329</v>
      </c>
      <c r="E11080" s="1">
        <v>43332</v>
      </c>
      <c r="F11080" t="s">
        <v>5578</v>
      </c>
      <c r="G11080" t="s">
        <v>18</v>
      </c>
      <c r="H11080" t="s">
        <v>4851</v>
      </c>
      <c r="I11080">
        <v>7</v>
      </c>
      <c r="J11080" s="3">
        <v>7150</v>
      </c>
    </row>
    <row r="11081" spans="1:10" x14ac:dyDescent="0.4">
      <c r="A11081">
        <v>1622101</v>
      </c>
      <c r="B11081">
        <v>97938</v>
      </c>
      <c r="C11081" s="1" t="s">
        <v>3277</v>
      </c>
      <c r="D11081" s="1">
        <v>43330</v>
      </c>
      <c r="E11081" s="1">
        <v>43331</v>
      </c>
      <c r="F11081" t="s">
        <v>5789</v>
      </c>
      <c r="G11081" t="s">
        <v>22</v>
      </c>
      <c r="H11081" t="s">
        <v>4910</v>
      </c>
      <c r="I11081">
        <v>2</v>
      </c>
      <c r="J11081" s="3">
        <v>7100</v>
      </c>
    </row>
    <row r="11082" spans="1:10" x14ac:dyDescent="0.4">
      <c r="A11082">
        <v>1622126</v>
      </c>
      <c r="B11082">
        <v>137658</v>
      </c>
      <c r="C11082" s="1" t="s">
        <v>3297</v>
      </c>
      <c r="D11082" s="1">
        <v>43330</v>
      </c>
      <c r="E11082" s="1">
        <v>43331</v>
      </c>
      <c r="F11082" t="s">
        <v>5350</v>
      </c>
      <c r="G11082" t="s">
        <v>750</v>
      </c>
      <c r="H11082" t="s">
        <v>4851</v>
      </c>
      <c r="I11082">
        <v>1</v>
      </c>
      <c r="J11082" s="3">
        <v>2100</v>
      </c>
    </row>
    <row r="11083" spans="1:10" x14ac:dyDescent="0.4">
      <c r="A11083">
        <v>1622126</v>
      </c>
      <c r="B11083">
        <v>134558</v>
      </c>
      <c r="C11083" s="1" t="s">
        <v>3297</v>
      </c>
      <c r="D11083" s="1">
        <v>43330</v>
      </c>
      <c r="E11083" s="1">
        <v>43331</v>
      </c>
      <c r="F11083" t="s">
        <v>5350</v>
      </c>
      <c r="G11083" t="s">
        <v>750</v>
      </c>
      <c r="H11083" t="s">
        <v>4851</v>
      </c>
      <c r="I11083">
        <v>2</v>
      </c>
      <c r="J11083" s="3">
        <v>2900</v>
      </c>
    </row>
    <row r="11084" spans="1:10" x14ac:dyDescent="0.4">
      <c r="A11084">
        <v>1622102</v>
      </c>
      <c r="B11084">
        <v>97935</v>
      </c>
      <c r="C11084" s="1" t="s">
        <v>3278</v>
      </c>
      <c r="D11084" s="1">
        <v>43331</v>
      </c>
      <c r="E11084" s="1">
        <v>43336</v>
      </c>
      <c r="F11084" t="s">
        <v>5395</v>
      </c>
      <c r="G11084" t="s">
        <v>22</v>
      </c>
      <c r="H11084" t="s">
        <v>5323</v>
      </c>
      <c r="I11084">
        <v>3</v>
      </c>
      <c r="J11084" s="3">
        <v>13592</v>
      </c>
    </row>
    <row r="11085" spans="1:10" x14ac:dyDescent="0.4">
      <c r="A11085">
        <v>1622102</v>
      </c>
      <c r="B11085">
        <v>133500</v>
      </c>
      <c r="C11085" s="1" t="s">
        <v>3278</v>
      </c>
      <c r="D11085" s="1">
        <v>43331</v>
      </c>
      <c r="E11085" s="1">
        <v>43336</v>
      </c>
      <c r="F11085" t="s">
        <v>5395</v>
      </c>
      <c r="G11085" t="s">
        <v>22</v>
      </c>
      <c r="H11085" t="s">
        <v>5323</v>
      </c>
      <c r="I11085">
        <v>8</v>
      </c>
      <c r="J11085" s="3">
        <v>39456</v>
      </c>
    </row>
    <row r="11086" spans="1:10" x14ac:dyDescent="0.4">
      <c r="A11086">
        <v>1622102</v>
      </c>
      <c r="B11086">
        <v>137452</v>
      </c>
      <c r="C11086" s="1" t="s">
        <v>3278</v>
      </c>
      <c r="D11086" s="1">
        <v>43331</v>
      </c>
      <c r="E11086" s="1">
        <v>43336</v>
      </c>
      <c r="F11086" t="s">
        <v>5395</v>
      </c>
      <c r="G11086" t="s">
        <v>22</v>
      </c>
      <c r="H11086" t="s">
        <v>5323</v>
      </c>
      <c r="I11086">
        <v>1</v>
      </c>
      <c r="J11086" s="3">
        <v>5720</v>
      </c>
    </row>
    <row r="11087" spans="1:10" x14ac:dyDescent="0.4">
      <c r="A11087">
        <v>1622103</v>
      </c>
      <c r="B11087">
        <v>137752</v>
      </c>
      <c r="C11087" s="1" t="s">
        <v>3279</v>
      </c>
      <c r="D11087" s="1">
        <v>43331</v>
      </c>
      <c r="E11087" s="1">
        <v>43336</v>
      </c>
      <c r="F11087" t="s">
        <v>5700</v>
      </c>
      <c r="G11087" t="s">
        <v>60</v>
      </c>
      <c r="H11087" t="s">
        <v>4851</v>
      </c>
      <c r="I11087">
        <v>1</v>
      </c>
      <c r="J11087" s="3">
        <v>2075</v>
      </c>
    </row>
    <row r="11088" spans="1:10" x14ac:dyDescent="0.4">
      <c r="A11088">
        <v>1622103</v>
      </c>
      <c r="B11088">
        <v>98017</v>
      </c>
      <c r="C11088" s="1" t="s">
        <v>3279</v>
      </c>
      <c r="D11088" s="1">
        <v>43331</v>
      </c>
      <c r="E11088" s="1">
        <v>43336</v>
      </c>
      <c r="F11088" t="s">
        <v>5700</v>
      </c>
      <c r="G11088" t="s">
        <v>60</v>
      </c>
      <c r="H11088" t="s">
        <v>4851</v>
      </c>
      <c r="I11088">
        <v>2</v>
      </c>
      <c r="J11088" s="3">
        <v>5550</v>
      </c>
    </row>
    <row r="11089" spans="1:10" x14ac:dyDescent="0.4">
      <c r="A11089">
        <v>1622104</v>
      </c>
      <c r="B11089">
        <v>97936</v>
      </c>
      <c r="C11089" s="1" t="s">
        <v>3280</v>
      </c>
      <c r="D11089" s="1">
        <v>43331</v>
      </c>
      <c r="E11089" s="1">
        <v>43334</v>
      </c>
      <c r="F11089" t="s">
        <v>4874</v>
      </c>
      <c r="G11089" t="s">
        <v>35</v>
      </c>
      <c r="H11089" t="s">
        <v>4851</v>
      </c>
      <c r="I11089">
        <v>3</v>
      </c>
      <c r="J11089" s="3">
        <v>6321</v>
      </c>
    </row>
    <row r="11090" spans="1:10" x14ac:dyDescent="0.4">
      <c r="A11090">
        <v>1622104</v>
      </c>
      <c r="B11090">
        <v>143135</v>
      </c>
      <c r="C11090" s="1" t="s">
        <v>3280</v>
      </c>
      <c r="D11090" s="1">
        <v>43331</v>
      </c>
      <c r="E11090" s="1">
        <v>43334</v>
      </c>
      <c r="F11090" t="s">
        <v>4874</v>
      </c>
      <c r="G11090" t="s">
        <v>35</v>
      </c>
      <c r="H11090" t="s">
        <v>4851</v>
      </c>
      <c r="I11090">
        <v>1</v>
      </c>
      <c r="J11090" s="3">
        <v>2145</v>
      </c>
    </row>
    <row r="11091" spans="1:10" x14ac:dyDescent="0.4">
      <c r="A11091">
        <v>1622114</v>
      </c>
      <c r="B11091">
        <v>98269</v>
      </c>
      <c r="C11091" s="1" t="s">
        <v>3288</v>
      </c>
      <c r="D11091" s="1">
        <v>43331</v>
      </c>
      <c r="E11091" s="1">
        <v>43336</v>
      </c>
      <c r="F11091" t="s">
        <v>5365</v>
      </c>
      <c r="G11091" t="s">
        <v>222</v>
      </c>
      <c r="H11091" t="s">
        <v>4851</v>
      </c>
      <c r="I11091">
        <v>1</v>
      </c>
      <c r="J11091" s="3">
        <v>2830</v>
      </c>
    </row>
    <row r="11092" spans="1:10" x14ac:dyDescent="0.4">
      <c r="A11092">
        <v>1622114</v>
      </c>
      <c r="B11092">
        <v>97937</v>
      </c>
      <c r="C11092" s="1" t="s">
        <v>3288</v>
      </c>
      <c r="D11092" s="1">
        <v>43331</v>
      </c>
      <c r="E11092" s="1">
        <v>43336</v>
      </c>
      <c r="F11092" t="s">
        <v>5365</v>
      </c>
      <c r="G11092" t="s">
        <v>222</v>
      </c>
      <c r="H11092" t="s">
        <v>4851</v>
      </c>
      <c r="I11092">
        <v>3</v>
      </c>
      <c r="J11092" s="3">
        <v>6712.49</v>
      </c>
    </row>
    <row r="11093" spans="1:10" x14ac:dyDescent="0.4">
      <c r="A11093">
        <v>1622114</v>
      </c>
      <c r="B11093">
        <v>98384</v>
      </c>
      <c r="C11093" s="1" t="s">
        <v>3288</v>
      </c>
      <c r="D11093" s="1">
        <v>43331</v>
      </c>
      <c r="E11093" s="1">
        <v>43336</v>
      </c>
      <c r="F11093" t="s">
        <v>5365</v>
      </c>
      <c r="G11093" t="s">
        <v>222</v>
      </c>
      <c r="H11093" t="s">
        <v>4851</v>
      </c>
      <c r="I11093">
        <v>1</v>
      </c>
      <c r="J11093" s="3">
        <v>2400</v>
      </c>
    </row>
    <row r="11094" spans="1:10" x14ac:dyDescent="0.4">
      <c r="A11094">
        <v>1622114</v>
      </c>
      <c r="B11094">
        <v>79102</v>
      </c>
      <c r="C11094" s="1" t="s">
        <v>3288</v>
      </c>
      <c r="D11094" s="1">
        <v>43331</v>
      </c>
      <c r="E11094" s="1">
        <v>43336</v>
      </c>
      <c r="F11094" t="s">
        <v>5365</v>
      </c>
      <c r="G11094" t="s">
        <v>222</v>
      </c>
      <c r="H11094" t="s">
        <v>4851</v>
      </c>
      <c r="I11094">
        <v>1</v>
      </c>
      <c r="J11094" s="3">
        <v>2200</v>
      </c>
    </row>
    <row r="11095" spans="1:10" x14ac:dyDescent="0.4">
      <c r="A11095">
        <v>1622114</v>
      </c>
      <c r="B11095">
        <v>79151</v>
      </c>
      <c r="C11095" s="1" t="s">
        <v>3288</v>
      </c>
      <c r="D11095" s="1">
        <v>43331</v>
      </c>
      <c r="E11095" s="1">
        <v>43336</v>
      </c>
      <c r="F11095" t="s">
        <v>5365</v>
      </c>
      <c r="G11095" t="s">
        <v>222</v>
      </c>
      <c r="H11095" t="s">
        <v>4851</v>
      </c>
      <c r="I11095">
        <v>1</v>
      </c>
      <c r="J11095" s="3">
        <v>4580</v>
      </c>
    </row>
    <row r="11096" spans="1:10" x14ac:dyDescent="0.4">
      <c r="A11096">
        <v>1622114</v>
      </c>
      <c r="B11096">
        <v>79147</v>
      </c>
      <c r="C11096" s="1" t="s">
        <v>3288</v>
      </c>
      <c r="D11096" s="1">
        <v>43331</v>
      </c>
      <c r="E11096" s="1">
        <v>43336</v>
      </c>
      <c r="F11096" t="s">
        <v>5365</v>
      </c>
      <c r="G11096" t="s">
        <v>222</v>
      </c>
      <c r="H11096" t="s">
        <v>4851</v>
      </c>
      <c r="I11096">
        <v>1</v>
      </c>
      <c r="J11096" s="3">
        <v>2578</v>
      </c>
    </row>
    <row r="11097" spans="1:10" x14ac:dyDescent="0.4">
      <c r="A11097">
        <v>1622114</v>
      </c>
      <c r="B11097">
        <v>137358</v>
      </c>
      <c r="C11097" s="1" t="s">
        <v>3288</v>
      </c>
      <c r="D11097" s="1">
        <v>43331</v>
      </c>
      <c r="E11097" s="1">
        <v>43336</v>
      </c>
      <c r="F11097" t="s">
        <v>5365</v>
      </c>
      <c r="G11097" t="s">
        <v>222</v>
      </c>
      <c r="H11097" t="s">
        <v>4851</v>
      </c>
      <c r="I11097">
        <v>2</v>
      </c>
      <c r="J11097" s="3">
        <v>3970</v>
      </c>
    </row>
    <row r="11098" spans="1:10" x14ac:dyDescent="0.4">
      <c r="A11098">
        <v>1622114</v>
      </c>
      <c r="B11098">
        <v>135347</v>
      </c>
      <c r="C11098" s="1" t="s">
        <v>3288</v>
      </c>
      <c r="D11098" s="1">
        <v>43331</v>
      </c>
      <c r="E11098" s="1">
        <v>43336</v>
      </c>
      <c r="F11098" t="s">
        <v>5365</v>
      </c>
      <c r="G11098" t="s">
        <v>222</v>
      </c>
      <c r="H11098" t="s">
        <v>4851</v>
      </c>
      <c r="I11098">
        <v>1</v>
      </c>
      <c r="J11098" s="3">
        <v>2200</v>
      </c>
    </row>
    <row r="11099" spans="1:10" x14ac:dyDescent="0.4">
      <c r="A11099">
        <v>1622114</v>
      </c>
      <c r="B11099">
        <v>133499</v>
      </c>
      <c r="C11099" s="1" t="s">
        <v>3288</v>
      </c>
      <c r="D11099" s="1">
        <v>43331</v>
      </c>
      <c r="E11099" s="1">
        <v>43336</v>
      </c>
      <c r="F11099" t="s">
        <v>5365</v>
      </c>
      <c r="G11099" t="s">
        <v>222</v>
      </c>
      <c r="H11099" t="s">
        <v>4851</v>
      </c>
      <c r="I11099">
        <v>12</v>
      </c>
      <c r="J11099" s="3">
        <v>17720</v>
      </c>
    </row>
    <row r="11100" spans="1:10" x14ac:dyDescent="0.4">
      <c r="A11100">
        <v>1622114</v>
      </c>
      <c r="B11100">
        <v>134165</v>
      </c>
      <c r="C11100" s="1" t="s">
        <v>3288</v>
      </c>
      <c r="D11100" s="1">
        <v>43331</v>
      </c>
      <c r="E11100" s="1">
        <v>43336</v>
      </c>
      <c r="F11100" t="s">
        <v>5365</v>
      </c>
      <c r="G11100" t="s">
        <v>222</v>
      </c>
      <c r="H11100" t="s">
        <v>4851</v>
      </c>
      <c r="I11100">
        <v>1</v>
      </c>
      <c r="J11100" s="3">
        <v>2285</v>
      </c>
    </row>
    <row r="11101" spans="1:10" x14ac:dyDescent="0.4">
      <c r="A11101">
        <v>1622114</v>
      </c>
      <c r="B11101">
        <v>143013</v>
      </c>
      <c r="C11101" s="1" t="s">
        <v>3288</v>
      </c>
      <c r="D11101" s="1">
        <v>43331</v>
      </c>
      <c r="E11101" s="1">
        <v>43336</v>
      </c>
      <c r="F11101" t="s">
        <v>5365</v>
      </c>
      <c r="G11101" t="s">
        <v>222</v>
      </c>
      <c r="H11101" t="s">
        <v>4851</v>
      </c>
      <c r="I11101">
        <v>1</v>
      </c>
      <c r="J11101" s="3">
        <v>1985</v>
      </c>
    </row>
    <row r="11102" spans="1:10" x14ac:dyDescent="0.4">
      <c r="A11102">
        <v>1621901</v>
      </c>
      <c r="B11102">
        <v>98571</v>
      </c>
      <c r="C11102" s="1" t="s">
        <v>3111</v>
      </c>
      <c r="D11102" s="1">
        <v>43331</v>
      </c>
      <c r="E11102" s="1">
        <v>43336</v>
      </c>
      <c r="F11102" t="s">
        <v>5255</v>
      </c>
      <c r="G11102" t="s">
        <v>132</v>
      </c>
      <c r="H11102" t="s">
        <v>4851</v>
      </c>
      <c r="I11102">
        <v>1</v>
      </c>
      <c r="J11102" s="3">
        <v>2591</v>
      </c>
    </row>
    <row r="11103" spans="1:10" x14ac:dyDescent="0.4">
      <c r="A11103">
        <v>1621901</v>
      </c>
      <c r="B11103">
        <v>97398</v>
      </c>
      <c r="C11103" s="1" t="s">
        <v>3111</v>
      </c>
      <c r="D11103" s="1">
        <v>43331</v>
      </c>
      <c r="E11103" s="1">
        <v>43336</v>
      </c>
      <c r="F11103" t="s">
        <v>5255</v>
      </c>
      <c r="G11103" t="s">
        <v>132</v>
      </c>
      <c r="H11103" t="s">
        <v>4851</v>
      </c>
      <c r="I11103">
        <v>1</v>
      </c>
      <c r="J11103" s="3">
        <v>2591</v>
      </c>
    </row>
    <row r="11104" spans="1:10" x14ac:dyDescent="0.4">
      <c r="A11104">
        <v>1621901</v>
      </c>
      <c r="B11104">
        <v>131829</v>
      </c>
      <c r="C11104" s="1" t="s">
        <v>3111</v>
      </c>
      <c r="D11104" s="1">
        <v>43331</v>
      </c>
      <c r="E11104" s="1">
        <v>43336</v>
      </c>
      <c r="F11104" t="s">
        <v>5255</v>
      </c>
      <c r="G11104" t="s">
        <v>132</v>
      </c>
      <c r="H11104" t="s">
        <v>4851</v>
      </c>
      <c r="I11104">
        <v>1</v>
      </c>
      <c r="J11104" s="3">
        <v>2591</v>
      </c>
    </row>
    <row r="11105" spans="1:10" x14ac:dyDescent="0.4">
      <c r="A11105">
        <v>1621901</v>
      </c>
      <c r="B11105">
        <v>133067</v>
      </c>
      <c r="C11105" s="1" t="s">
        <v>3111</v>
      </c>
      <c r="D11105" s="1">
        <v>43331</v>
      </c>
      <c r="E11105" s="1">
        <v>43336</v>
      </c>
      <c r="F11105" t="s">
        <v>5255</v>
      </c>
      <c r="G11105" t="s">
        <v>132</v>
      </c>
      <c r="H11105" t="s">
        <v>4851</v>
      </c>
      <c r="I11105">
        <v>1</v>
      </c>
      <c r="J11105" s="3">
        <v>2591</v>
      </c>
    </row>
    <row r="11106" spans="1:10" x14ac:dyDescent="0.4">
      <c r="A11106">
        <v>1621908</v>
      </c>
      <c r="B11106">
        <v>135887</v>
      </c>
      <c r="C11106" s="1" t="s">
        <v>6611</v>
      </c>
      <c r="D11106" s="1">
        <v>43331</v>
      </c>
      <c r="E11106" s="1">
        <v>43336</v>
      </c>
      <c r="F11106" t="s">
        <v>989</v>
      </c>
      <c r="G11106" t="s">
        <v>22</v>
      </c>
      <c r="H11106" t="s">
        <v>5678</v>
      </c>
      <c r="I11106">
        <v>2</v>
      </c>
      <c r="J11106" s="3">
        <v>7100</v>
      </c>
    </row>
    <row r="11107" spans="1:10" x14ac:dyDescent="0.4">
      <c r="A11107">
        <v>1621908</v>
      </c>
      <c r="B11107">
        <v>133066</v>
      </c>
      <c r="C11107" s="1" t="s">
        <v>6611</v>
      </c>
      <c r="D11107" s="1">
        <v>43331</v>
      </c>
      <c r="E11107" s="1">
        <v>43336</v>
      </c>
      <c r="F11107" t="s">
        <v>989</v>
      </c>
      <c r="G11107" t="s">
        <v>22</v>
      </c>
      <c r="H11107" t="s">
        <v>5678</v>
      </c>
      <c r="I11107">
        <v>4</v>
      </c>
      <c r="J11107" s="3">
        <v>17900</v>
      </c>
    </row>
    <row r="11108" spans="1:10" x14ac:dyDescent="0.4">
      <c r="A11108">
        <v>1621908</v>
      </c>
      <c r="B11108">
        <v>137598</v>
      </c>
      <c r="C11108" s="1" t="s">
        <v>6611</v>
      </c>
      <c r="D11108" s="1">
        <v>43331</v>
      </c>
      <c r="E11108" s="1">
        <v>43336</v>
      </c>
      <c r="F11108" t="s">
        <v>989</v>
      </c>
      <c r="G11108" t="s">
        <v>22</v>
      </c>
      <c r="H11108" t="s">
        <v>5678</v>
      </c>
      <c r="I11108">
        <v>1</v>
      </c>
      <c r="J11108" s="3">
        <v>3000</v>
      </c>
    </row>
    <row r="11109" spans="1:10" x14ac:dyDescent="0.4">
      <c r="A11109">
        <v>1621908</v>
      </c>
      <c r="B11109">
        <v>97399</v>
      </c>
      <c r="C11109" s="1" t="s">
        <v>6611</v>
      </c>
      <c r="D11109" s="1">
        <v>43331</v>
      </c>
      <c r="E11109" s="1">
        <v>43336</v>
      </c>
      <c r="F11109" t="s">
        <v>989</v>
      </c>
      <c r="G11109" t="s">
        <v>22</v>
      </c>
      <c r="H11109" t="s">
        <v>5678</v>
      </c>
      <c r="I11109">
        <v>1</v>
      </c>
      <c r="J11109" s="3">
        <v>3500</v>
      </c>
    </row>
    <row r="11110" spans="1:10" x14ac:dyDescent="0.4">
      <c r="A11110">
        <v>1621908</v>
      </c>
      <c r="B11110">
        <v>98658</v>
      </c>
      <c r="C11110" s="1" t="s">
        <v>6611</v>
      </c>
      <c r="D11110" s="1">
        <v>43331</v>
      </c>
      <c r="E11110" s="1">
        <v>43336</v>
      </c>
      <c r="F11110" t="s">
        <v>989</v>
      </c>
      <c r="G11110" t="s">
        <v>22</v>
      </c>
      <c r="H11110" t="s">
        <v>5678</v>
      </c>
      <c r="I11110">
        <v>4</v>
      </c>
      <c r="J11110" s="3">
        <v>17900</v>
      </c>
    </row>
    <row r="11111" spans="1:10" x14ac:dyDescent="0.4">
      <c r="A11111">
        <v>1621908</v>
      </c>
      <c r="B11111">
        <v>98490</v>
      </c>
      <c r="C11111" s="1" t="s">
        <v>6611</v>
      </c>
      <c r="D11111" s="1">
        <v>43331</v>
      </c>
      <c r="E11111" s="1">
        <v>43336</v>
      </c>
      <c r="F11111" t="s">
        <v>989</v>
      </c>
      <c r="G11111" t="s">
        <v>22</v>
      </c>
      <c r="H11111" t="s">
        <v>5678</v>
      </c>
      <c r="I11111">
        <v>4</v>
      </c>
      <c r="J11111" s="3">
        <v>17900</v>
      </c>
    </row>
    <row r="11112" spans="1:10" x14ac:dyDescent="0.4">
      <c r="A11112">
        <v>1622351</v>
      </c>
      <c r="B11112">
        <v>133498</v>
      </c>
      <c r="C11112" s="1" t="s">
        <v>3476</v>
      </c>
      <c r="D11112" s="1">
        <v>43331</v>
      </c>
      <c r="E11112" s="1">
        <v>43336</v>
      </c>
      <c r="F11112" t="s">
        <v>5255</v>
      </c>
      <c r="G11112" t="s">
        <v>132</v>
      </c>
      <c r="H11112" t="s">
        <v>4851</v>
      </c>
      <c r="I11112">
        <v>24</v>
      </c>
      <c r="J11112" s="3">
        <v>44933</v>
      </c>
    </row>
    <row r="11113" spans="1:10" x14ac:dyDescent="0.4">
      <c r="A11113">
        <v>1622351</v>
      </c>
      <c r="B11113">
        <v>136791</v>
      </c>
      <c r="C11113" s="1" t="s">
        <v>3476</v>
      </c>
      <c r="D11113" s="1">
        <v>43331</v>
      </c>
      <c r="E11113" s="1">
        <v>43336</v>
      </c>
      <c r="F11113" t="s">
        <v>5255</v>
      </c>
      <c r="G11113" t="s">
        <v>132</v>
      </c>
      <c r="H11113" t="s">
        <v>4851</v>
      </c>
      <c r="I11113">
        <v>1</v>
      </c>
      <c r="J11113" s="3">
        <v>2145</v>
      </c>
    </row>
    <row r="11114" spans="1:10" x14ac:dyDescent="0.4">
      <c r="A11114">
        <v>1622351</v>
      </c>
      <c r="B11114">
        <v>79109</v>
      </c>
      <c r="C11114" s="1" t="s">
        <v>3476</v>
      </c>
      <c r="D11114" s="1">
        <v>43331</v>
      </c>
      <c r="E11114" s="1">
        <v>43336</v>
      </c>
      <c r="F11114" t="s">
        <v>5255</v>
      </c>
      <c r="G11114" t="s">
        <v>132</v>
      </c>
      <c r="H11114" t="s">
        <v>4851</v>
      </c>
      <c r="I11114">
        <v>1</v>
      </c>
      <c r="J11114" s="3">
        <v>1504</v>
      </c>
    </row>
    <row r="11115" spans="1:10" x14ac:dyDescent="0.4">
      <c r="A11115">
        <v>1622365</v>
      </c>
      <c r="B11115">
        <v>133501</v>
      </c>
      <c r="C11115" s="1" t="s">
        <v>6692</v>
      </c>
      <c r="D11115" s="1">
        <v>43331</v>
      </c>
      <c r="E11115" s="1">
        <v>43335</v>
      </c>
      <c r="F11115" t="s">
        <v>4856</v>
      </c>
      <c r="G11115" t="s">
        <v>60</v>
      </c>
      <c r="H11115" t="s">
        <v>4851</v>
      </c>
      <c r="I11115">
        <v>11</v>
      </c>
      <c r="J11115" s="3">
        <v>25000</v>
      </c>
    </row>
    <row r="11116" spans="1:10" x14ac:dyDescent="0.4">
      <c r="A11116">
        <v>1622365</v>
      </c>
      <c r="B11116">
        <v>138012</v>
      </c>
      <c r="C11116" s="1" t="s">
        <v>6692</v>
      </c>
      <c r="D11116" s="1">
        <v>43331</v>
      </c>
      <c r="E11116" s="1">
        <v>43335</v>
      </c>
      <c r="F11116" t="s">
        <v>4856</v>
      </c>
      <c r="G11116" t="s">
        <v>60</v>
      </c>
      <c r="H11116" t="s">
        <v>4851</v>
      </c>
      <c r="I11116">
        <v>2</v>
      </c>
      <c r="J11116" s="3">
        <v>5000</v>
      </c>
    </row>
    <row r="11117" spans="1:10" x14ac:dyDescent="0.4">
      <c r="A11117">
        <v>1622365</v>
      </c>
      <c r="B11117">
        <v>142146</v>
      </c>
      <c r="C11117" s="1" t="s">
        <v>6692</v>
      </c>
      <c r="D11117" s="1">
        <v>43331</v>
      </c>
      <c r="E11117" s="1">
        <v>43335</v>
      </c>
      <c r="F11117" t="s">
        <v>4856</v>
      </c>
      <c r="G11117" t="s">
        <v>60</v>
      </c>
      <c r="H11117" t="s">
        <v>4851</v>
      </c>
      <c r="I11117">
        <v>2</v>
      </c>
      <c r="J11117" s="3">
        <v>5000</v>
      </c>
    </row>
    <row r="11118" spans="1:10" x14ac:dyDescent="0.4">
      <c r="A11118">
        <v>1622424</v>
      </c>
      <c r="B11118">
        <v>98399</v>
      </c>
      <c r="C11118" s="1" t="s">
        <v>3534</v>
      </c>
      <c r="D11118" s="1">
        <v>43331</v>
      </c>
      <c r="E11118" s="1">
        <v>43334</v>
      </c>
      <c r="F11118" t="s">
        <v>5601</v>
      </c>
      <c r="G11118" t="s">
        <v>60</v>
      </c>
      <c r="H11118" t="s">
        <v>4851</v>
      </c>
      <c r="I11118">
        <v>2</v>
      </c>
      <c r="J11118" s="3">
        <v>8000</v>
      </c>
    </row>
    <row r="11119" spans="1:10" x14ac:dyDescent="0.4">
      <c r="A11119">
        <v>1620528</v>
      </c>
      <c r="B11119">
        <v>93846</v>
      </c>
      <c r="C11119" s="1" t="s">
        <v>2049</v>
      </c>
      <c r="D11119" s="1">
        <v>43331</v>
      </c>
      <c r="E11119" s="1">
        <v>43335</v>
      </c>
      <c r="F11119" t="s">
        <v>4850</v>
      </c>
      <c r="G11119" t="s">
        <v>81</v>
      </c>
      <c r="H11119" t="s">
        <v>4851</v>
      </c>
      <c r="I11119">
        <v>2</v>
      </c>
      <c r="J11119" s="3">
        <v>3890</v>
      </c>
    </row>
    <row r="11120" spans="1:10" x14ac:dyDescent="0.4">
      <c r="A11120">
        <v>1620528</v>
      </c>
      <c r="B11120">
        <v>79105</v>
      </c>
      <c r="C11120" s="1" t="s">
        <v>2049</v>
      </c>
      <c r="D11120" s="1">
        <v>43331</v>
      </c>
      <c r="E11120" s="1">
        <v>43335</v>
      </c>
      <c r="F11120" t="s">
        <v>4850</v>
      </c>
      <c r="G11120" t="s">
        <v>81</v>
      </c>
      <c r="H11120" t="s">
        <v>4851</v>
      </c>
      <c r="I11120">
        <v>4</v>
      </c>
      <c r="J11120" s="3">
        <v>7338</v>
      </c>
    </row>
    <row r="11121" spans="1:10" x14ac:dyDescent="0.4">
      <c r="A11121">
        <v>1620528</v>
      </c>
      <c r="B11121">
        <v>79125</v>
      </c>
      <c r="C11121" s="1" t="s">
        <v>2049</v>
      </c>
      <c r="D11121" s="1">
        <v>43331</v>
      </c>
      <c r="E11121" s="1">
        <v>43335</v>
      </c>
      <c r="F11121" t="s">
        <v>4850</v>
      </c>
      <c r="G11121" t="s">
        <v>81</v>
      </c>
      <c r="H11121" t="s">
        <v>4851</v>
      </c>
      <c r="I11121">
        <v>12</v>
      </c>
      <c r="J11121" s="3">
        <v>17650</v>
      </c>
    </row>
    <row r="11122" spans="1:10" x14ac:dyDescent="0.4">
      <c r="A11122">
        <v>1620528</v>
      </c>
      <c r="B11122">
        <v>97947</v>
      </c>
      <c r="C11122" s="1" t="s">
        <v>2049</v>
      </c>
      <c r="D11122" s="1">
        <v>43331</v>
      </c>
      <c r="E11122" s="1">
        <v>43335</v>
      </c>
      <c r="F11122" t="s">
        <v>4850</v>
      </c>
      <c r="G11122" t="s">
        <v>81</v>
      </c>
      <c r="H11122" t="s">
        <v>4851</v>
      </c>
      <c r="I11122">
        <v>15</v>
      </c>
      <c r="J11122" s="3">
        <v>38680</v>
      </c>
    </row>
    <row r="11123" spans="1:10" x14ac:dyDescent="0.4">
      <c r="A11123">
        <v>1620528</v>
      </c>
      <c r="B11123">
        <v>98615</v>
      </c>
      <c r="C11123" s="1" t="s">
        <v>2049</v>
      </c>
      <c r="D11123" s="1">
        <v>43331</v>
      </c>
      <c r="E11123" s="1">
        <v>43335</v>
      </c>
      <c r="F11123" t="s">
        <v>4850</v>
      </c>
      <c r="G11123" t="s">
        <v>81</v>
      </c>
      <c r="H11123" t="s">
        <v>4851</v>
      </c>
      <c r="I11123">
        <v>1</v>
      </c>
      <c r="J11123" s="3">
        <v>2475</v>
      </c>
    </row>
    <row r="11124" spans="1:10" x14ac:dyDescent="0.4">
      <c r="A11124">
        <v>1620528</v>
      </c>
      <c r="B11124">
        <v>96144</v>
      </c>
      <c r="C11124" s="1" t="s">
        <v>2049</v>
      </c>
      <c r="D11124" s="1">
        <v>43331</v>
      </c>
      <c r="E11124" s="1">
        <v>43335</v>
      </c>
      <c r="F11124" t="s">
        <v>4850</v>
      </c>
      <c r="G11124" t="s">
        <v>81</v>
      </c>
      <c r="H11124" t="s">
        <v>4851</v>
      </c>
      <c r="I11124">
        <v>5</v>
      </c>
      <c r="J11124" s="3">
        <v>6500</v>
      </c>
    </row>
    <row r="11125" spans="1:10" x14ac:dyDescent="0.4">
      <c r="A11125">
        <v>1620528</v>
      </c>
      <c r="B11125">
        <v>96196</v>
      </c>
      <c r="C11125" s="1" t="s">
        <v>2049</v>
      </c>
      <c r="D11125" s="1">
        <v>43331</v>
      </c>
      <c r="E11125" s="1">
        <v>43335</v>
      </c>
      <c r="F11125" t="s">
        <v>4850</v>
      </c>
      <c r="G11125" t="s">
        <v>81</v>
      </c>
      <c r="H11125" t="s">
        <v>4851</v>
      </c>
      <c r="I11125">
        <v>6</v>
      </c>
      <c r="J11125" s="3">
        <v>14400</v>
      </c>
    </row>
    <row r="11126" spans="1:10" x14ac:dyDescent="0.4">
      <c r="A11126">
        <v>1620528</v>
      </c>
      <c r="B11126">
        <v>95022</v>
      </c>
      <c r="C11126" s="1" t="s">
        <v>2049</v>
      </c>
      <c r="D11126" s="1">
        <v>43331</v>
      </c>
      <c r="E11126" s="1">
        <v>43335</v>
      </c>
      <c r="F11126" t="s">
        <v>4850</v>
      </c>
      <c r="G11126" t="s">
        <v>81</v>
      </c>
      <c r="H11126" t="s">
        <v>4851</v>
      </c>
      <c r="I11126">
        <v>5</v>
      </c>
      <c r="J11126" s="3">
        <v>11680</v>
      </c>
    </row>
    <row r="11127" spans="1:10" x14ac:dyDescent="0.4">
      <c r="A11127">
        <v>1620528</v>
      </c>
      <c r="B11127">
        <v>138049</v>
      </c>
      <c r="C11127" s="1" t="s">
        <v>2049</v>
      </c>
      <c r="D11127" s="1">
        <v>43331</v>
      </c>
      <c r="E11127" s="1">
        <v>43335</v>
      </c>
      <c r="F11127" t="s">
        <v>4850</v>
      </c>
      <c r="G11127" t="s">
        <v>81</v>
      </c>
      <c r="H11127" t="s">
        <v>4851</v>
      </c>
      <c r="I11127">
        <v>5</v>
      </c>
      <c r="J11127" s="3">
        <v>14000</v>
      </c>
    </row>
    <row r="11128" spans="1:10" x14ac:dyDescent="0.4">
      <c r="A11128">
        <v>1620528</v>
      </c>
      <c r="B11128">
        <v>137751</v>
      </c>
      <c r="C11128" s="1" t="s">
        <v>2049</v>
      </c>
      <c r="D11128" s="1">
        <v>43331</v>
      </c>
      <c r="E11128" s="1">
        <v>43335</v>
      </c>
      <c r="F11128" t="s">
        <v>4850</v>
      </c>
      <c r="G11128" t="s">
        <v>81</v>
      </c>
      <c r="H11128" t="s">
        <v>4851</v>
      </c>
      <c r="I11128">
        <v>2</v>
      </c>
      <c r="J11128" s="3">
        <v>5628</v>
      </c>
    </row>
    <row r="11129" spans="1:10" x14ac:dyDescent="0.4">
      <c r="A11129">
        <v>1620528</v>
      </c>
      <c r="B11129">
        <v>137659</v>
      </c>
      <c r="C11129" s="1" t="s">
        <v>2049</v>
      </c>
      <c r="D11129" s="1">
        <v>43331</v>
      </c>
      <c r="E11129" s="1">
        <v>43335</v>
      </c>
      <c r="F11129" t="s">
        <v>4850</v>
      </c>
      <c r="G11129" t="s">
        <v>81</v>
      </c>
      <c r="H11129" t="s">
        <v>4851</v>
      </c>
      <c r="I11129">
        <v>3</v>
      </c>
      <c r="J11129" s="3">
        <v>6000</v>
      </c>
    </row>
    <row r="11130" spans="1:10" x14ac:dyDescent="0.4">
      <c r="A11130">
        <v>1620528</v>
      </c>
      <c r="B11130">
        <v>137433</v>
      </c>
      <c r="C11130" s="1" t="s">
        <v>2049</v>
      </c>
      <c r="D11130" s="1">
        <v>43331</v>
      </c>
      <c r="E11130" s="1">
        <v>43335</v>
      </c>
      <c r="F11130" t="s">
        <v>4850</v>
      </c>
      <c r="G11130" t="s">
        <v>81</v>
      </c>
      <c r="H11130" t="s">
        <v>4851</v>
      </c>
      <c r="I11130">
        <v>4</v>
      </c>
      <c r="J11130" s="3">
        <v>5735</v>
      </c>
    </row>
    <row r="11131" spans="1:10" x14ac:dyDescent="0.4">
      <c r="A11131">
        <v>1620528</v>
      </c>
      <c r="B11131">
        <v>142864</v>
      </c>
      <c r="C11131" s="1" t="s">
        <v>2049</v>
      </c>
      <c r="D11131" s="1">
        <v>43331</v>
      </c>
      <c r="E11131" s="1">
        <v>43335</v>
      </c>
      <c r="F11131" t="s">
        <v>4850</v>
      </c>
      <c r="G11131" t="s">
        <v>81</v>
      </c>
      <c r="H11131" t="s">
        <v>4851</v>
      </c>
      <c r="I11131">
        <v>2</v>
      </c>
      <c r="J11131" s="3">
        <v>2860</v>
      </c>
    </row>
    <row r="11132" spans="1:10" x14ac:dyDescent="0.4">
      <c r="A11132">
        <v>1620528</v>
      </c>
      <c r="B11132">
        <v>135586</v>
      </c>
      <c r="C11132" s="1" t="s">
        <v>2049</v>
      </c>
      <c r="D11132" s="1">
        <v>43331</v>
      </c>
      <c r="E11132" s="1">
        <v>43335</v>
      </c>
      <c r="F11132" t="s">
        <v>4850</v>
      </c>
      <c r="G11132" t="s">
        <v>81</v>
      </c>
      <c r="H11132" t="s">
        <v>4851</v>
      </c>
      <c r="I11132">
        <v>1</v>
      </c>
      <c r="J11132" s="3">
        <v>2000</v>
      </c>
    </row>
    <row r="11133" spans="1:10" x14ac:dyDescent="0.4">
      <c r="A11133">
        <v>1620528</v>
      </c>
      <c r="B11133">
        <v>135717</v>
      </c>
      <c r="C11133" s="1" t="s">
        <v>2049</v>
      </c>
      <c r="D11133" s="1">
        <v>43331</v>
      </c>
      <c r="E11133" s="1">
        <v>43335</v>
      </c>
      <c r="F11133" t="s">
        <v>4850</v>
      </c>
      <c r="G11133" t="s">
        <v>81</v>
      </c>
      <c r="H11133" t="s">
        <v>4851</v>
      </c>
      <c r="I11133">
        <v>1</v>
      </c>
      <c r="J11133" s="3">
        <v>2295</v>
      </c>
    </row>
    <row r="11134" spans="1:10" x14ac:dyDescent="0.4">
      <c r="A11134">
        <v>1620528</v>
      </c>
      <c r="B11134">
        <v>136987</v>
      </c>
      <c r="C11134" s="1" t="s">
        <v>2049</v>
      </c>
      <c r="D11134" s="1">
        <v>43331</v>
      </c>
      <c r="E11134" s="1">
        <v>43335</v>
      </c>
      <c r="F11134" t="s">
        <v>4850</v>
      </c>
      <c r="G11134" t="s">
        <v>81</v>
      </c>
      <c r="H11134" t="s">
        <v>4851</v>
      </c>
      <c r="I11134">
        <v>6</v>
      </c>
      <c r="J11134" s="3">
        <v>16795</v>
      </c>
    </row>
    <row r="11135" spans="1:10" x14ac:dyDescent="0.4">
      <c r="A11135">
        <v>1620528</v>
      </c>
      <c r="B11135">
        <v>136442</v>
      </c>
      <c r="C11135" s="1" t="s">
        <v>2049</v>
      </c>
      <c r="D11135" s="1">
        <v>43331</v>
      </c>
      <c r="E11135" s="1">
        <v>43335</v>
      </c>
      <c r="F11135" t="s">
        <v>4850</v>
      </c>
      <c r="G11135" t="s">
        <v>81</v>
      </c>
      <c r="H11135" t="s">
        <v>4851</v>
      </c>
      <c r="I11135">
        <v>1</v>
      </c>
      <c r="J11135" s="3">
        <v>2592.5100000000002</v>
      </c>
    </row>
    <row r="11136" spans="1:10" x14ac:dyDescent="0.4">
      <c r="A11136">
        <v>1620528</v>
      </c>
      <c r="B11136">
        <v>133292</v>
      </c>
      <c r="C11136" s="1" t="s">
        <v>2049</v>
      </c>
      <c r="D11136" s="1">
        <v>43331</v>
      </c>
      <c r="E11136" s="1">
        <v>43335</v>
      </c>
      <c r="F11136" t="s">
        <v>4850</v>
      </c>
      <c r="G11136" t="s">
        <v>81</v>
      </c>
      <c r="H11136" t="s">
        <v>4851</v>
      </c>
      <c r="I11136">
        <v>1</v>
      </c>
      <c r="J11136" s="3">
        <v>2000</v>
      </c>
    </row>
    <row r="11137" spans="1:10" x14ac:dyDescent="0.4">
      <c r="A11137">
        <v>1620528</v>
      </c>
      <c r="B11137">
        <v>133357</v>
      </c>
      <c r="C11137" s="1" t="s">
        <v>2049</v>
      </c>
      <c r="D11137" s="1">
        <v>43331</v>
      </c>
      <c r="E11137" s="1">
        <v>43335</v>
      </c>
      <c r="F11137" t="s">
        <v>4850</v>
      </c>
      <c r="G11137" t="s">
        <v>81</v>
      </c>
      <c r="H11137" t="s">
        <v>4851</v>
      </c>
      <c r="I11137">
        <v>1</v>
      </c>
      <c r="J11137" s="3">
        <v>1670</v>
      </c>
    </row>
    <row r="11138" spans="1:10" x14ac:dyDescent="0.4">
      <c r="A11138">
        <v>1620528</v>
      </c>
      <c r="B11138">
        <v>134166</v>
      </c>
      <c r="C11138" s="1" t="s">
        <v>2049</v>
      </c>
      <c r="D11138" s="1">
        <v>43331</v>
      </c>
      <c r="E11138" s="1">
        <v>43335</v>
      </c>
      <c r="F11138" t="s">
        <v>4850</v>
      </c>
      <c r="G11138" t="s">
        <v>81</v>
      </c>
      <c r="H11138" t="s">
        <v>4851</v>
      </c>
      <c r="I11138">
        <v>1</v>
      </c>
      <c r="J11138" s="3">
        <v>2800</v>
      </c>
    </row>
    <row r="11139" spans="1:10" x14ac:dyDescent="0.4">
      <c r="A11139">
        <v>1620528</v>
      </c>
      <c r="B11139">
        <v>133497</v>
      </c>
      <c r="C11139" s="1" t="s">
        <v>2049</v>
      </c>
      <c r="D11139" s="1">
        <v>43331</v>
      </c>
      <c r="E11139" s="1">
        <v>43335</v>
      </c>
      <c r="F11139" t="s">
        <v>4850</v>
      </c>
      <c r="G11139" t="s">
        <v>81</v>
      </c>
      <c r="H11139" t="s">
        <v>4851</v>
      </c>
      <c r="I11139">
        <v>60</v>
      </c>
      <c r="J11139" s="3">
        <v>177106.5</v>
      </c>
    </row>
    <row r="11140" spans="1:10" x14ac:dyDescent="0.4">
      <c r="A11140">
        <v>1620528</v>
      </c>
      <c r="B11140">
        <v>133413</v>
      </c>
      <c r="C11140" s="1" t="s">
        <v>2049</v>
      </c>
      <c r="D11140" s="1">
        <v>43331</v>
      </c>
      <c r="E11140" s="1">
        <v>43335</v>
      </c>
      <c r="F11140" t="s">
        <v>4850</v>
      </c>
      <c r="G11140" t="s">
        <v>81</v>
      </c>
      <c r="H11140" t="s">
        <v>4851</v>
      </c>
      <c r="I11140">
        <v>2</v>
      </c>
      <c r="J11140" s="3">
        <v>5227</v>
      </c>
    </row>
    <row r="11141" spans="1:10" x14ac:dyDescent="0.4">
      <c r="A11141">
        <v>1624416</v>
      </c>
      <c r="B11141">
        <v>142966</v>
      </c>
      <c r="C11141" s="1" t="s">
        <v>4647</v>
      </c>
      <c r="D11141" s="1">
        <v>43331</v>
      </c>
      <c r="E11141" s="1">
        <v>43333</v>
      </c>
      <c r="F11141" t="s">
        <v>6952</v>
      </c>
      <c r="G11141" t="s">
        <v>22</v>
      </c>
      <c r="H11141" t="s">
        <v>4913</v>
      </c>
      <c r="I11141">
        <v>1</v>
      </c>
      <c r="J11141" s="3">
        <v>3600</v>
      </c>
    </row>
    <row r="11142" spans="1:10" x14ac:dyDescent="0.4">
      <c r="A11142">
        <v>1624202</v>
      </c>
      <c r="B11142">
        <v>142485</v>
      </c>
      <c r="C11142" s="1" t="s">
        <v>4565</v>
      </c>
      <c r="D11142" s="1">
        <v>43331</v>
      </c>
      <c r="E11142" s="1">
        <v>43334</v>
      </c>
      <c r="F11142" t="s">
        <v>5609</v>
      </c>
      <c r="G11142" t="s">
        <v>22</v>
      </c>
      <c r="H11142" t="s">
        <v>4854</v>
      </c>
      <c r="I11142">
        <v>1</v>
      </c>
      <c r="J11142" s="3">
        <v>3710</v>
      </c>
    </row>
    <row r="11143" spans="1:10" x14ac:dyDescent="0.4">
      <c r="A11143">
        <v>1622596</v>
      </c>
      <c r="B11143">
        <v>135831</v>
      </c>
      <c r="C11143" s="1" t="s">
        <v>3671</v>
      </c>
      <c r="D11143" s="1">
        <v>43331</v>
      </c>
      <c r="E11143" s="1">
        <v>43334</v>
      </c>
      <c r="F11143" t="s">
        <v>6158</v>
      </c>
      <c r="G11143" t="s">
        <v>22</v>
      </c>
      <c r="H11143" t="s">
        <v>5741</v>
      </c>
      <c r="I11143">
        <v>1</v>
      </c>
      <c r="J11143" s="3">
        <v>2363</v>
      </c>
    </row>
    <row r="11144" spans="1:10" x14ac:dyDescent="0.4">
      <c r="A11144">
        <v>1622596</v>
      </c>
      <c r="B11144">
        <v>137436</v>
      </c>
      <c r="C11144" s="1" t="s">
        <v>3671</v>
      </c>
      <c r="D11144" s="1">
        <v>43331</v>
      </c>
      <c r="E11144" s="1">
        <v>43334</v>
      </c>
      <c r="F11144" t="s">
        <v>6158</v>
      </c>
      <c r="G11144" t="s">
        <v>22</v>
      </c>
      <c r="H11144" t="s">
        <v>5741</v>
      </c>
      <c r="I11144">
        <v>1</v>
      </c>
      <c r="J11144" s="3">
        <v>4060</v>
      </c>
    </row>
    <row r="11145" spans="1:10" x14ac:dyDescent="0.4">
      <c r="A11145">
        <v>1622570</v>
      </c>
      <c r="B11145">
        <v>133798</v>
      </c>
      <c r="C11145" s="1" t="s">
        <v>3648</v>
      </c>
      <c r="D11145" s="1">
        <v>43331</v>
      </c>
      <c r="E11145" s="1">
        <v>43334</v>
      </c>
      <c r="F11145" t="s">
        <v>5698</v>
      </c>
      <c r="G11145" t="s">
        <v>22</v>
      </c>
      <c r="H11145" t="s">
        <v>4854</v>
      </c>
      <c r="I11145">
        <v>3</v>
      </c>
      <c r="J11145" s="3">
        <v>6500</v>
      </c>
    </row>
    <row r="11146" spans="1:10" x14ac:dyDescent="0.4">
      <c r="A11146">
        <v>1622824</v>
      </c>
      <c r="B11146">
        <v>134559</v>
      </c>
      <c r="C11146" s="1" t="s">
        <v>3844</v>
      </c>
      <c r="D11146" s="1">
        <v>43331</v>
      </c>
      <c r="E11146" s="1">
        <v>43336</v>
      </c>
      <c r="F11146" t="s">
        <v>5350</v>
      </c>
      <c r="G11146" t="s">
        <v>750</v>
      </c>
      <c r="H11146" t="s">
        <v>4851</v>
      </c>
      <c r="I11146">
        <v>8</v>
      </c>
      <c r="J11146" s="3">
        <v>18290</v>
      </c>
    </row>
    <row r="11147" spans="1:10" x14ac:dyDescent="0.4">
      <c r="A11147">
        <v>1622824</v>
      </c>
      <c r="B11147">
        <v>136686</v>
      </c>
      <c r="C11147" s="1" t="s">
        <v>3844</v>
      </c>
      <c r="D11147" s="1">
        <v>43331</v>
      </c>
      <c r="E11147" s="1">
        <v>43336</v>
      </c>
      <c r="F11147" t="s">
        <v>5350</v>
      </c>
      <c r="G11147" t="s">
        <v>750</v>
      </c>
      <c r="H11147" t="s">
        <v>4851</v>
      </c>
      <c r="I11147">
        <v>1</v>
      </c>
      <c r="J11147" s="3">
        <v>2065</v>
      </c>
    </row>
    <row r="11148" spans="1:10" x14ac:dyDescent="0.4">
      <c r="A11148">
        <v>1623118</v>
      </c>
      <c r="B11148">
        <v>135316</v>
      </c>
      <c r="C11148" s="1" t="s">
        <v>4081</v>
      </c>
      <c r="D11148" s="1">
        <v>43331</v>
      </c>
      <c r="E11148" s="1">
        <v>43345</v>
      </c>
      <c r="F11148" t="s">
        <v>6831</v>
      </c>
      <c r="G11148" t="s">
        <v>296</v>
      </c>
      <c r="H11148" t="s">
        <v>4851</v>
      </c>
      <c r="I11148">
        <v>1</v>
      </c>
      <c r="J11148" s="3">
        <v>750</v>
      </c>
    </row>
    <row r="11149" spans="1:10" x14ac:dyDescent="0.4">
      <c r="A11149">
        <v>1623118</v>
      </c>
      <c r="B11149">
        <v>143447</v>
      </c>
      <c r="C11149" s="1" t="s">
        <v>4081</v>
      </c>
      <c r="D11149" s="1">
        <v>43331</v>
      </c>
      <c r="E11149" s="1">
        <v>43345</v>
      </c>
      <c r="F11149" t="s">
        <v>6831</v>
      </c>
      <c r="G11149" t="s">
        <v>296</v>
      </c>
      <c r="H11149" t="s">
        <v>4851</v>
      </c>
      <c r="I11149">
        <v>2</v>
      </c>
      <c r="J11149" s="3">
        <v>10800</v>
      </c>
    </row>
    <row r="11150" spans="1:10" x14ac:dyDescent="0.4">
      <c r="A11150">
        <v>1623523</v>
      </c>
      <c r="B11150">
        <v>142926</v>
      </c>
      <c r="C11150" s="1" t="s">
        <v>4223</v>
      </c>
      <c r="D11150" s="1">
        <v>43331</v>
      </c>
      <c r="E11150" s="1">
        <v>43334</v>
      </c>
      <c r="F11150" t="s">
        <v>5754</v>
      </c>
      <c r="G11150" t="s">
        <v>22</v>
      </c>
      <c r="H11150" t="s">
        <v>5755</v>
      </c>
      <c r="I11150">
        <v>1</v>
      </c>
      <c r="J11150" s="3">
        <v>1800</v>
      </c>
    </row>
    <row r="11151" spans="1:10" x14ac:dyDescent="0.4">
      <c r="A11151">
        <v>1623524</v>
      </c>
      <c r="B11151">
        <v>143464</v>
      </c>
      <c r="C11151" s="1" t="s">
        <v>2185</v>
      </c>
      <c r="D11151" s="1">
        <v>43331</v>
      </c>
      <c r="E11151" s="1">
        <v>43336</v>
      </c>
      <c r="F11151" t="s">
        <v>6404</v>
      </c>
      <c r="G11151" t="s">
        <v>18</v>
      </c>
      <c r="H11151" t="s">
        <v>4851</v>
      </c>
      <c r="I11151">
        <v>4</v>
      </c>
      <c r="J11151" s="3">
        <v>4800</v>
      </c>
    </row>
    <row r="11152" spans="1:10" x14ac:dyDescent="0.4">
      <c r="A11152">
        <v>1623740</v>
      </c>
      <c r="B11152">
        <v>136937</v>
      </c>
      <c r="C11152" s="1" t="s">
        <v>4354</v>
      </c>
      <c r="D11152" s="1">
        <v>43331</v>
      </c>
      <c r="E11152" s="1">
        <v>43336</v>
      </c>
      <c r="F11152" t="s">
        <v>5787</v>
      </c>
      <c r="G11152" t="s">
        <v>60</v>
      </c>
      <c r="H11152" t="s">
        <v>4851</v>
      </c>
      <c r="I11152">
        <v>2</v>
      </c>
      <c r="J11152" s="3">
        <v>3400</v>
      </c>
    </row>
    <row r="11153" spans="1:10" x14ac:dyDescent="0.4">
      <c r="A11153">
        <v>1623843</v>
      </c>
      <c r="B11153">
        <v>137291</v>
      </c>
      <c r="C11153" s="1" t="s">
        <v>4401</v>
      </c>
      <c r="D11153" s="1">
        <v>43331</v>
      </c>
      <c r="E11153" s="1">
        <v>43334</v>
      </c>
      <c r="F11153" t="s">
        <v>5975</v>
      </c>
      <c r="G11153" t="s">
        <v>22</v>
      </c>
      <c r="H11153" t="s">
        <v>5094</v>
      </c>
      <c r="I11153">
        <v>2</v>
      </c>
      <c r="J11153" s="3">
        <v>6000</v>
      </c>
    </row>
    <row r="11154" spans="1:10" x14ac:dyDescent="0.4">
      <c r="A11154">
        <v>1623049</v>
      </c>
      <c r="B11154">
        <v>135676</v>
      </c>
      <c r="C11154" s="1" t="s">
        <v>4043</v>
      </c>
      <c r="D11154" s="1">
        <v>43332</v>
      </c>
      <c r="E11154" s="1">
        <v>43335</v>
      </c>
      <c r="F11154" t="s">
        <v>4938</v>
      </c>
      <c r="G11154" t="s">
        <v>8</v>
      </c>
      <c r="H11154" t="s">
        <v>4851</v>
      </c>
      <c r="I11154">
        <v>1</v>
      </c>
      <c r="J11154" s="3">
        <v>2955</v>
      </c>
    </row>
    <row r="11155" spans="1:10" x14ac:dyDescent="0.4">
      <c r="A11155">
        <v>1623049</v>
      </c>
      <c r="B11155">
        <v>142713</v>
      </c>
      <c r="C11155" s="1" t="s">
        <v>4043</v>
      </c>
      <c r="D11155" s="1">
        <v>43332</v>
      </c>
      <c r="E11155" s="1">
        <v>43335</v>
      </c>
      <c r="F11155" t="s">
        <v>4938</v>
      </c>
      <c r="G11155" t="s">
        <v>8</v>
      </c>
      <c r="H11155" t="s">
        <v>4851</v>
      </c>
      <c r="I11155">
        <v>1</v>
      </c>
      <c r="J11155" s="3">
        <v>2100</v>
      </c>
    </row>
    <row r="11156" spans="1:10" x14ac:dyDescent="0.4">
      <c r="A11156">
        <v>1622820</v>
      </c>
      <c r="B11156">
        <v>135529</v>
      </c>
      <c r="C11156" s="1" t="s">
        <v>3840</v>
      </c>
      <c r="D11156" s="1">
        <v>43332</v>
      </c>
      <c r="E11156" s="1">
        <v>43336</v>
      </c>
      <c r="F11156" t="s">
        <v>5425</v>
      </c>
      <c r="G11156" t="s">
        <v>296</v>
      </c>
      <c r="H11156" t="s">
        <v>4851</v>
      </c>
      <c r="I11156">
        <v>1</v>
      </c>
      <c r="J11156" s="3">
        <v>2500</v>
      </c>
    </row>
    <row r="11157" spans="1:10" x14ac:dyDescent="0.4">
      <c r="A11157">
        <v>1622569</v>
      </c>
      <c r="B11157">
        <v>133819</v>
      </c>
      <c r="C11157" s="1" t="s">
        <v>3647</v>
      </c>
      <c r="D11157" s="1">
        <v>43332</v>
      </c>
      <c r="E11157" s="1">
        <v>43337</v>
      </c>
      <c r="F11157" t="s">
        <v>5517</v>
      </c>
      <c r="G11157" t="s">
        <v>161</v>
      </c>
      <c r="H11157" t="s">
        <v>4851</v>
      </c>
      <c r="I11157">
        <v>1</v>
      </c>
      <c r="J11157" s="3">
        <v>2700</v>
      </c>
    </row>
    <row r="11158" spans="1:10" x14ac:dyDescent="0.4">
      <c r="A11158">
        <v>1622566</v>
      </c>
      <c r="B11158">
        <v>133788</v>
      </c>
      <c r="C11158" s="1" t="s">
        <v>3644</v>
      </c>
      <c r="D11158" s="1">
        <v>43332</v>
      </c>
      <c r="E11158" s="1">
        <v>43335</v>
      </c>
      <c r="F11158" t="s">
        <v>4856</v>
      </c>
      <c r="G11158" t="s">
        <v>60</v>
      </c>
      <c r="H11158" t="s">
        <v>4851</v>
      </c>
      <c r="I11158">
        <v>1</v>
      </c>
      <c r="J11158" s="3">
        <v>6400</v>
      </c>
    </row>
    <row r="11159" spans="1:10" x14ac:dyDescent="0.4">
      <c r="A11159">
        <v>1622566</v>
      </c>
      <c r="B11159">
        <v>142426</v>
      </c>
      <c r="C11159" s="1" t="s">
        <v>3644</v>
      </c>
      <c r="D11159" s="1">
        <v>43332</v>
      </c>
      <c r="E11159" s="1">
        <v>43335</v>
      </c>
      <c r="F11159" t="s">
        <v>4856</v>
      </c>
      <c r="G11159" t="s">
        <v>60</v>
      </c>
      <c r="H11159" t="s">
        <v>4851</v>
      </c>
      <c r="I11159">
        <v>1</v>
      </c>
      <c r="J11159" s="3">
        <v>1741</v>
      </c>
    </row>
    <row r="11160" spans="1:10" x14ac:dyDescent="0.4">
      <c r="A11160">
        <v>1623900</v>
      </c>
      <c r="B11160">
        <v>137700</v>
      </c>
      <c r="C11160" s="1" t="s">
        <v>4419</v>
      </c>
      <c r="D11160" s="1">
        <v>43332</v>
      </c>
      <c r="E11160" s="1">
        <v>43334</v>
      </c>
      <c r="F11160" t="s">
        <v>6893</v>
      </c>
      <c r="G11160" t="s">
        <v>22</v>
      </c>
      <c r="H11160" t="s">
        <v>5297</v>
      </c>
      <c r="I11160">
        <v>1</v>
      </c>
      <c r="J11160" s="3">
        <v>3199</v>
      </c>
    </row>
    <row r="11161" spans="1:10" x14ac:dyDescent="0.4">
      <c r="A11161">
        <v>1623900</v>
      </c>
      <c r="B11161">
        <v>143442</v>
      </c>
      <c r="C11161" s="1" t="s">
        <v>4419</v>
      </c>
      <c r="D11161" s="1">
        <v>43332</v>
      </c>
      <c r="E11161" s="1">
        <v>43334</v>
      </c>
      <c r="F11161" t="s">
        <v>6893</v>
      </c>
      <c r="G11161" t="s">
        <v>22</v>
      </c>
      <c r="H11161" t="s">
        <v>5297</v>
      </c>
      <c r="I11161">
        <v>1</v>
      </c>
      <c r="J11161" s="3">
        <v>3299</v>
      </c>
    </row>
    <row r="11162" spans="1:10" x14ac:dyDescent="0.4">
      <c r="A11162">
        <v>1624466</v>
      </c>
      <c r="B11162">
        <v>143637</v>
      </c>
      <c r="C11162" s="1" t="s">
        <v>4671</v>
      </c>
      <c r="D11162" s="1">
        <v>43332</v>
      </c>
      <c r="E11162" s="1">
        <v>43335</v>
      </c>
      <c r="F11162" t="s">
        <v>4880</v>
      </c>
      <c r="G11162" t="s">
        <v>14</v>
      </c>
      <c r="H11162" t="s">
        <v>4851</v>
      </c>
      <c r="I11162">
        <v>1</v>
      </c>
      <c r="J11162" s="3">
        <v>1399</v>
      </c>
    </row>
    <row r="11163" spans="1:10" x14ac:dyDescent="0.4">
      <c r="A11163">
        <v>1624392</v>
      </c>
      <c r="B11163">
        <v>142822</v>
      </c>
      <c r="C11163" s="1" t="s">
        <v>4643</v>
      </c>
      <c r="D11163" s="1">
        <v>43332</v>
      </c>
      <c r="E11163" s="1">
        <v>43336</v>
      </c>
      <c r="F11163" t="s">
        <v>6948</v>
      </c>
      <c r="G11163" t="s">
        <v>22</v>
      </c>
      <c r="H11163" t="s">
        <v>5094</v>
      </c>
      <c r="I11163">
        <v>1</v>
      </c>
      <c r="J11163" s="3">
        <v>2800</v>
      </c>
    </row>
    <row r="11164" spans="1:10" x14ac:dyDescent="0.4">
      <c r="A11164">
        <v>1624780</v>
      </c>
      <c r="B11164">
        <v>143747</v>
      </c>
      <c r="C11164" s="1" t="s">
        <v>4708</v>
      </c>
      <c r="D11164" s="1">
        <v>43332</v>
      </c>
      <c r="E11164" s="1">
        <v>43332</v>
      </c>
      <c r="F11164" t="s">
        <v>5590</v>
      </c>
      <c r="G11164" t="s">
        <v>18</v>
      </c>
      <c r="H11164" t="s">
        <v>4851</v>
      </c>
      <c r="I11164">
        <v>2</v>
      </c>
      <c r="J11164" s="3">
        <v>2200</v>
      </c>
    </row>
    <row r="11165" spans="1:10" x14ac:dyDescent="0.4">
      <c r="A11165">
        <v>1624923</v>
      </c>
      <c r="B11165">
        <v>143756</v>
      </c>
      <c r="C11165" s="1" t="s">
        <v>4744</v>
      </c>
      <c r="D11165" s="1">
        <v>43332</v>
      </c>
      <c r="E11165" s="1">
        <v>43340</v>
      </c>
      <c r="F11165" t="s">
        <v>5412</v>
      </c>
      <c r="G11165" t="s">
        <v>22</v>
      </c>
      <c r="H11165" t="s">
        <v>5413</v>
      </c>
      <c r="I11165">
        <v>1</v>
      </c>
      <c r="J11165" s="3">
        <v>1000</v>
      </c>
    </row>
    <row r="11166" spans="1:10" x14ac:dyDescent="0.4">
      <c r="A11166">
        <v>1624923</v>
      </c>
      <c r="B11166">
        <v>143754</v>
      </c>
      <c r="C11166" s="1" t="s">
        <v>4744</v>
      </c>
      <c r="D11166" s="1">
        <v>43332</v>
      </c>
      <c r="E11166" s="1">
        <v>43340</v>
      </c>
      <c r="F11166" t="s">
        <v>5412</v>
      </c>
      <c r="G11166" t="s">
        <v>22</v>
      </c>
      <c r="H11166" t="s">
        <v>5413</v>
      </c>
      <c r="I11166">
        <v>1</v>
      </c>
      <c r="J11166" s="3">
        <v>1000</v>
      </c>
    </row>
    <row r="11167" spans="1:10" x14ac:dyDescent="0.4">
      <c r="A11167">
        <v>1622426</v>
      </c>
      <c r="B11167">
        <v>98401</v>
      </c>
      <c r="C11167" s="1" t="s">
        <v>3536</v>
      </c>
      <c r="D11167" s="1">
        <v>43332</v>
      </c>
      <c r="E11167" s="1">
        <v>43342</v>
      </c>
      <c r="F11167" t="s">
        <v>5141</v>
      </c>
      <c r="G11167" t="s">
        <v>81</v>
      </c>
      <c r="H11167" t="s">
        <v>4851</v>
      </c>
      <c r="I11167">
        <v>1</v>
      </c>
      <c r="J11167" s="3">
        <v>3800</v>
      </c>
    </row>
    <row r="11168" spans="1:10" x14ac:dyDescent="0.4">
      <c r="A11168">
        <v>1622426</v>
      </c>
      <c r="B11168">
        <v>133854</v>
      </c>
      <c r="C11168" s="1" t="s">
        <v>3536</v>
      </c>
      <c r="D11168" s="1">
        <v>43332</v>
      </c>
      <c r="E11168" s="1">
        <v>43342</v>
      </c>
      <c r="F11168" t="s">
        <v>5141</v>
      </c>
      <c r="G11168" t="s">
        <v>81</v>
      </c>
      <c r="H11168" t="s">
        <v>4851</v>
      </c>
      <c r="I11168">
        <v>2</v>
      </c>
      <c r="J11168" s="3">
        <v>9309.6</v>
      </c>
    </row>
    <row r="11169" spans="1:10" x14ac:dyDescent="0.4">
      <c r="A11169">
        <v>1622426</v>
      </c>
      <c r="B11169">
        <v>133415</v>
      </c>
      <c r="C11169" s="1" t="s">
        <v>3536</v>
      </c>
      <c r="D11169" s="1">
        <v>43332</v>
      </c>
      <c r="E11169" s="1">
        <v>43342</v>
      </c>
      <c r="F11169" t="s">
        <v>5141</v>
      </c>
      <c r="G11169" t="s">
        <v>81</v>
      </c>
      <c r="H11169" t="s">
        <v>4851</v>
      </c>
      <c r="I11169">
        <v>1</v>
      </c>
      <c r="J11169" s="3">
        <v>50</v>
      </c>
    </row>
    <row r="11170" spans="1:10" x14ac:dyDescent="0.4">
      <c r="A11170">
        <v>1622369</v>
      </c>
      <c r="B11170">
        <v>142514</v>
      </c>
      <c r="C11170" s="1" t="s">
        <v>3490</v>
      </c>
      <c r="D11170" s="1">
        <v>43332</v>
      </c>
      <c r="E11170" s="1">
        <v>43336</v>
      </c>
      <c r="F11170" t="s">
        <v>4880</v>
      </c>
      <c r="G11170" t="s">
        <v>14</v>
      </c>
      <c r="H11170" t="s">
        <v>4851</v>
      </c>
      <c r="I11170">
        <v>2</v>
      </c>
      <c r="J11170" s="3">
        <v>2650</v>
      </c>
    </row>
    <row r="11171" spans="1:10" x14ac:dyDescent="0.4">
      <c r="A11171">
        <v>1622369</v>
      </c>
      <c r="B11171">
        <v>143639</v>
      </c>
      <c r="C11171" s="1" t="s">
        <v>3490</v>
      </c>
      <c r="D11171" s="1">
        <v>43332</v>
      </c>
      <c r="E11171" s="1">
        <v>43336</v>
      </c>
      <c r="F11171" t="s">
        <v>4880</v>
      </c>
      <c r="G11171" t="s">
        <v>14</v>
      </c>
      <c r="H11171" t="s">
        <v>4851</v>
      </c>
      <c r="I11171">
        <v>1</v>
      </c>
      <c r="J11171" s="3">
        <v>661</v>
      </c>
    </row>
    <row r="11172" spans="1:10" x14ac:dyDescent="0.4">
      <c r="A11172">
        <v>1622369</v>
      </c>
      <c r="B11172">
        <v>133505</v>
      </c>
      <c r="C11172" s="1" t="s">
        <v>3490</v>
      </c>
      <c r="D11172" s="1">
        <v>43332</v>
      </c>
      <c r="E11172" s="1">
        <v>43336</v>
      </c>
      <c r="F11172" t="s">
        <v>4880</v>
      </c>
      <c r="G11172" t="s">
        <v>14</v>
      </c>
      <c r="H11172" t="s">
        <v>4851</v>
      </c>
      <c r="I11172">
        <v>15</v>
      </c>
      <c r="J11172" s="3">
        <v>22350</v>
      </c>
    </row>
    <row r="11173" spans="1:10" x14ac:dyDescent="0.4">
      <c r="A11173">
        <v>1622369</v>
      </c>
      <c r="B11173">
        <v>137359</v>
      </c>
      <c r="C11173" s="1" t="s">
        <v>3490</v>
      </c>
      <c r="D11173" s="1">
        <v>43332</v>
      </c>
      <c r="E11173" s="1">
        <v>43336</v>
      </c>
      <c r="F11173" t="s">
        <v>4880</v>
      </c>
      <c r="G11173" t="s">
        <v>14</v>
      </c>
      <c r="H11173" t="s">
        <v>4851</v>
      </c>
      <c r="I11173">
        <v>1</v>
      </c>
      <c r="J11173" s="3">
        <v>1800</v>
      </c>
    </row>
    <row r="11174" spans="1:10" x14ac:dyDescent="0.4">
      <c r="A11174">
        <v>1622369</v>
      </c>
      <c r="B11174">
        <v>98357</v>
      </c>
      <c r="C11174" s="1" t="s">
        <v>3490</v>
      </c>
      <c r="D11174" s="1">
        <v>43332</v>
      </c>
      <c r="E11174" s="1">
        <v>43336</v>
      </c>
      <c r="F11174" t="s">
        <v>4880</v>
      </c>
      <c r="G11174" t="s">
        <v>14</v>
      </c>
      <c r="H11174" t="s">
        <v>4851</v>
      </c>
      <c r="I11174">
        <v>1</v>
      </c>
      <c r="J11174" s="3">
        <v>1045</v>
      </c>
    </row>
    <row r="11175" spans="1:10" x14ac:dyDescent="0.4">
      <c r="A11175">
        <v>1622348</v>
      </c>
      <c r="B11175">
        <v>133503</v>
      </c>
      <c r="C11175" s="1" t="s">
        <v>3474</v>
      </c>
      <c r="D11175" s="1">
        <v>43332</v>
      </c>
      <c r="E11175" s="1">
        <v>43334</v>
      </c>
      <c r="F11175" t="s">
        <v>5397</v>
      </c>
      <c r="G11175" t="s">
        <v>22</v>
      </c>
      <c r="H11175" t="s">
        <v>5398</v>
      </c>
      <c r="I11175">
        <v>21</v>
      </c>
      <c r="J11175" s="3">
        <v>70871</v>
      </c>
    </row>
    <row r="11176" spans="1:10" x14ac:dyDescent="0.4">
      <c r="A11176">
        <v>1622502</v>
      </c>
      <c r="B11176">
        <v>133414</v>
      </c>
      <c r="C11176" s="1" t="s">
        <v>3598</v>
      </c>
      <c r="D11176" s="1">
        <v>43332</v>
      </c>
      <c r="E11176" s="1">
        <v>43336</v>
      </c>
      <c r="F11176" t="s">
        <v>6471</v>
      </c>
      <c r="G11176" t="s">
        <v>2453</v>
      </c>
      <c r="H11176" t="s">
        <v>4851</v>
      </c>
      <c r="I11176">
        <v>1</v>
      </c>
      <c r="J11176" s="3">
        <v>1364</v>
      </c>
    </row>
    <row r="11177" spans="1:10" x14ac:dyDescent="0.4">
      <c r="A11177">
        <v>1622229</v>
      </c>
      <c r="B11177">
        <v>133376</v>
      </c>
      <c r="C11177" s="1" t="s">
        <v>3383</v>
      </c>
      <c r="D11177" s="1">
        <v>43332</v>
      </c>
      <c r="E11177" s="1">
        <v>43336</v>
      </c>
      <c r="F11177" t="s">
        <v>6158</v>
      </c>
      <c r="G11177" t="s">
        <v>22</v>
      </c>
      <c r="H11177" t="s">
        <v>5741</v>
      </c>
      <c r="I11177">
        <v>1</v>
      </c>
      <c r="J11177" s="3">
        <v>4380</v>
      </c>
    </row>
    <row r="11178" spans="1:10" x14ac:dyDescent="0.4">
      <c r="A11178">
        <v>1621985</v>
      </c>
      <c r="B11178">
        <v>97275</v>
      </c>
      <c r="C11178" s="1" t="s">
        <v>6621</v>
      </c>
      <c r="D11178" s="1">
        <v>43332</v>
      </c>
      <c r="E11178" s="1">
        <v>43336</v>
      </c>
      <c r="F11178" t="s">
        <v>5563</v>
      </c>
      <c r="G11178" t="s">
        <v>22</v>
      </c>
      <c r="H11178" t="s">
        <v>4972</v>
      </c>
      <c r="I11178">
        <v>1</v>
      </c>
      <c r="J11178" s="3">
        <v>2858</v>
      </c>
    </row>
    <row r="11179" spans="1:10" x14ac:dyDescent="0.4">
      <c r="A11179">
        <v>1625065</v>
      </c>
      <c r="B11179">
        <v>144064</v>
      </c>
      <c r="C11179" s="1" t="s">
        <v>4767</v>
      </c>
      <c r="D11179" s="1">
        <v>43333</v>
      </c>
      <c r="E11179" s="1">
        <v>43335</v>
      </c>
      <c r="F11179" t="s">
        <v>4964</v>
      </c>
      <c r="G11179" t="s">
        <v>116</v>
      </c>
      <c r="H11179" t="s">
        <v>4851</v>
      </c>
      <c r="I11179">
        <v>1</v>
      </c>
      <c r="J11179" s="3">
        <v>1100</v>
      </c>
    </row>
    <row r="11180" spans="1:10" x14ac:dyDescent="0.4">
      <c r="A11180">
        <v>1625106</v>
      </c>
      <c r="B11180">
        <v>144043</v>
      </c>
      <c r="C11180" s="1" t="s">
        <v>4769</v>
      </c>
      <c r="D11180" s="1">
        <v>43333</v>
      </c>
      <c r="E11180" s="1">
        <v>43334</v>
      </c>
      <c r="F11180" t="s">
        <v>5518</v>
      </c>
      <c r="G11180" t="s">
        <v>258</v>
      </c>
      <c r="H11180" t="s">
        <v>4851</v>
      </c>
      <c r="I11180">
        <v>1</v>
      </c>
      <c r="J11180" s="3">
        <v>1100</v>
      </c>
    </row>
    <row r="11181" spans="1:10" x14ac:dyDescent="0.4">
      <c r="A11181">
        <v>1623863</v>
      </c>
      <c r="B11181">
        <v>137094</v>
      </c>
      <c r="C11181" s="1" t="s">
        <v>4410</v>
      </c>
      <c r="D11181" s="1">
        <v>43333</v>
      </c>
      <c r="E11181" s="1">
        <v>43335</v>
      </c>
      <c r="F11181" t="s">
        <v>4850</v>
      </c>
      <c r="G11181" t="s">
        <v>81</v>
      </c>
      <c r="H11181" t="s">
        <v>4851</v>
      </c>
      <c r="I11181">
        <v>1</v>
      </c>
      <c r="J11181" s="3">
        <v>3199</v>
      </c>
    </row>
    <row r="11182" spans="1:10" x14ac:dyDescent="0.4">
      <c r="A11182">
        <v>1623863</v>
      </c>
      <c r="B11182">
        <v>137292</v>
      </c>
      <c r="C11182" s="1" t="s">
        <v>4410</v>
      </c>
      <c r="D11182" s="1">
        <v>43333</v>
      </c>
      <c r="E11182" s="1">
        <v>43335</v>
      </c>
      <c r="F11182" t="s">
        <v>4850</v>
      </c>
      <c r="G11182" t="s">
        <v>81</v>
      </c>
      <c r="H11182" t="s">
        <v>4851</v>
      </c>
      <c r="I11182">
        <v>1</v>
      </c>
      <c r="J11182" s="3">
        <v>1900</v>
      </c>
    </row>
    <row r="11183" spans="1:10" x14ac:dyDescent="0.4">
      <c r="A11183">
        <v>1623863</v>
      </c>
      <c r="B11183">
        <v>141427</v>
      </c>
      <c r="C11183" s="1" t="s">
        <v>4410</v>
      </c>
      <c r="D11183" s="1">
        <v>43333</v>
      </c>
      <c r="E11183" s="1">
        <v>43335</v>
      </c>
      <c r="F11183" t="s">
        <v>4850</v>
      </c>
      <c r="G11183" t="s">
        <v>81</v>
      </c>
      <c r="H11183" t="s">
        <v>4851</v>
      </c>
      <c r="I11183">
        <v>1</v>
      </c>
      <c r="J11183" s="3">
        <v>3199</v>
      </c>
    </row>
    <row r="11184" spans="1:10" x14ac:dyDescent="0.4">
      <c r="A11184">
        <v>1623980</v>
      </c>
      <c r="B11184">
        <v>137753</v>
      </c>
      <c r="C11184" s="1" t="s">
        <v>4440</v>
      </c>
      <c r="D11184" s="1">
        <v>43333</v>
      </c>
      <c r="E11184" s="1">
        <v>43336</v>
      </c>
      <c r="F11184" t="s">
        <v>5000</v>
      </c>
      <c r="G11184" t="s">
        <v>60</v>
      </c>
      <c r="H11184" t="s">
        <v>4851</v>
      </c>
      <c r="I11184">
        <v>1</v>
      </c>
      <c r="J11184" s="3">
        <v>2795</v>
      </c>
    </row>
    <row r="11185" spans="1:10" x14ac:dyDescent="0.4">
      <c r="A11185">
        <v>1624247</v>
      </c>
      <c r="B11185">
        <v>142501</v>
      </c>
      <c r="C11185" s="1" t="s">
        <v>4583</v>
      </c>
      <c r="D11185" s="1">
        <v>43333</v>
      </c>
      <c r="E11185" s="1">
        <v>43334</v>
      </c>
      <c r="F11185" t="s">
        <v>6931</v>
      </c>
      <c r="G11185" t="s">
        <v>22</v>
      </c>
      <c r="H11185" t="s">
        <v>5191</v>
      </c>
      <c r="I11185">
        <v>1</v>
      </c>
      <c r="J11185" s="3">
        <v>3550</v>
      </c>
    </row>
    <row r="11186" spans="1:10" x14ac:dyDescent="0.4">
      <c r="A11186">
        <v>1623214</v>
      </c>
      <c r="B11186">
        <v>135394</v>
      </c>
      <c r="C11186" s="1" t="s">
        <v>4109</v>
      </c>
      <c r="D11186" s="1">
        <v>43333</v>
      </c>
      <c r="E11186" s="1">
        <v>43335</v>
      </c>
      <c r="F11186" t="s">
        <v>4874</v>
      </c>
      <c r="G11186" t="s">
        <v>35</v>
      </c>
      <c r="H11186" t="s">
        <v>4851</v>
      </c>
      <c r="I11186">
        <v>1</v>
      </c>
      <c r="J11186" s="3">
        <v>2245</v>
      </c>
    </row>
    <row r="11187" spans="1:10" x14ac:dyDescent="0.4">
      <c r="A11187">
        <v>1623819</v>
      </c>
      <c r="B11187">
        <v>137466</v>
      </c>
      <c r="C11187" s="1" t="s">
        <v>4396</v>
      </c>
      <c r="D11187" s="1">
        <v>43333</v>
      </c>
      <c r="E11187" s="1">
        <v>43337</v>
      </c>
      <c r="F11187" t="s">
        <v>6531</v>
      </c>
      <c r="G11187" t="s">
        <v>22</v>
      </c>
      <c r="H11187" t="s">
        <v>5323</v>
      </c>
      <c r="I11187">
        <v>1</v>
      </c>
      <c r="J11187" s="3">
        <v>4375</v>
      </c>
    </row>
    <row r="11188" spans="1:10" x14ac:dyDescent="0.4">
      <c r="A11188">
        <v>1623803</v>
      </c>
      <c r="B11188">
        <v>144726</v>
      </c>
      <c r="C11188" s="1" t="s">
        <v>4388</v>
      </c>
      <c r="D11188" s="1">
        <v>43333</v>
      </c>
      <c r="E11188" s="1">
        <v>43335</v>
      </c>
      <c r="F11188" t="s">
        <v>5558</v>
      </c>
      <c r="G11188" t="s">
        <v>123</v>
      </c>
      <c r="H11188" t="s">
        <v>4851</v>
      </c>
      <c r="I11188">
        <v>1</v>
      </c>
      <c r="J11188" s="3">
        <v>2675</v>
      </c>
    </row>
    <row r="11189" spans="1:10" x14ac:dyDescent="0.4">
      <c r="A11189">
        <v>1623803</v>
      </c>
      <c r="B11189">
        <v>138143</v>
      </c>
      <c r="C11189" s="1" t="s">
        <v>4388</v>
      </c>
      <c r="D11189" s="1">
        <v>43333</v>
      </c>
      <c r="E11189" s="1">
        <v>43335</v>
      </c>
      <c r="F11189" t="s">
        <v>5558</v>
      </c>
      <c r="G11189" t="s">
        <v>123</v>
      </c>
      <c r="H11189" t="s">
        <v>4851</v>
      </c>
      <c r="I11189">
        <v>1</v>
      </c>
      <c r="J11189" s="3">
        <v>2050</v>
      </c>
    </row>
    <row r="11190" spans="1:10" x14ac:dyDescent="0.4">
      <c r="A11190">
        <v>1623803</v>
      </c>
      <c r="B11190">
        <v>137846</v>
      </c>
      <c r="C11190" s="1" t="s">
        <v>4388</v>
      </c>
      <c r="D11190" s="1">
        <v>43333</v>
      </c>
      <c r="E11190" s="1">
        <v>43335</v>
      </c>
      <c r="F11190" t="s">
        <v>5558</v>
      </c>
      <c r="G11190" t="s">
        <v>123</v>
      </c>
      <c r="H11190" t="s">
        <v>4851</v>
      </c>
      <c r="I11190">
        <v>2</v>
      </c>
      <c r="J11190" s="3">
        <v>2740</v>
      </c>
    </row>
    <row r="11191" spans="1:10" x14ac:dyDescent="0.4">
      <c r="A11191">
        <v>1623803</v>
      </c>
      <c r="B11191">
        <v>136960</v>
      </c>
      <c r="C11191" s="1" t="s">
        <v>4388</v>
      </c>
      <c r="D11191" s="1">
        <v>43333</v>
      </c>
      <c r="E11191" s="1">
        <v>43335</v>
      </c>
      <c r="F11191" t="s">
        <v>5558</v>
      </c>
      <c r="G11191" t="s">
        <v>123</v>
      </c>
      <c r="H11191" t="s">
        <v>4851</v>
      </c>
      <c r="I11191">
        <v>4</v>
      </c>
      <c r="J11191" s="3">
        <v>5300</v>
      </c>
    </row>
    <row r="11192" spans="1:10" x14ac:dyDescent="0.4">
      <c r="A11192">
        <v>1623525</v>
      </c>
      <c r="B11192">
        <v>142927</v>
      </c>
      <c r="C11192" s="1" t="s">
        <v>4224</v>
      </c>
      <c r="D11192" s="1">
        <v>43333</v>
      </c>
      <c r="E11192" s="1">
        <v>43336</v>
      </c>
      <c r="F11192" t="s">
        <v>5627</v>
      </c>
      <c r="G11192" t="s">
        <v>39</v>
      </c>
      <c r="H11192" t="s">
        <v>4851</v>
      </c>
      <c r="I11192">
        <v>1</v>
      </c>
      <c r="J11192" s="3">
        <v>2100</v>
      </c>
    </row>
    <row r="11193" spans="1:10" x14ac:dyDescent="0.4">
      <c r="A11193">
        <v>1623527</v>
      </c>
      <c r="B11193">
        <v>142928</v>
      </c>
      <c r="C11193" s="1" t="s">
        <v>4225</v>
      </c>
      <c r="D11193" s="1">
        <v>43333</v>
      </c>
      <c r="E11193" s="1">
        <v>43335</v>
      </c>
      <c r="F11193" t="s">
        <v>5621</v>
      </c>
      <c r="G11193" t="s">
        <v>316</v>
      </c>
      <c r="H11193" t="s">
        <v>4851</v>
      </c>
      <c r="I11193">
        <v>1</v>
      </c>
      <c r="J11193" s="3">
        <v>3508</v>
      </c>
    </row>
    <row r="11194" spans="1:10" x14ac:dyDescent="0.4">
      <c r="A11194">
        <v>1624011</v>
      </c>
      <c r="B11194">
        <v>137367</v>
      </c>
      <c r="C11194" s="1" t="s">
        <v>4456</v>
      </c>
      <c r="D11194" s="1">
        <v>43334</v>
      </c>
      <c r="E11194" s="1">
        <v>43336</v>
      </c>
      <c r="F11194" t="s">
        <v>5180</v>
      </c>
      <c r="G11194" t="s">
        <v>18</v>
      </c>
      <c r="H11194" t="s">
        <v>4851</v>
      </c>
      <c r="I11194">
        <v>1</v>
      </c>
      <c r="J11194" s="3">
        <v>1600</v>
      </c>
    </row>
    <row r="11195" spans="1:10" x14ac:dyDescent="0.4">
      <c r="A11195">
        <v>1624922</v>
      </c>
      <c r="B11195">
        <v>143755</v>
      </c>
      <c r="C11195" s="1" t="s">
        <v>4743</v>
      </c>
      <c r="D11195" s="1">
        <v>43334</v>
      </c>
      <c r="E11195" s="1">
        <v>43337</v>
      </c>
      <c r="F11195" t="s">
        <v>5412</v>
      </c>
      <c r="G11195" t="s">
        <v>22</v>
      </c>
      <c r="H11195" t="s">
        <v>5413</v>
      </c>
      <c r="I11195">
        <v>1</v>
      </c>
      <c r="J11195" s="3">
        <v>1349</v>
      </c>
    </row>
    <row r="11196" spans="1:10" x14ac:dyDescent="0.4">
      <c r="A11196">
        <v>1625448</v>
      </c>
      <c r="B11196">
        <v>144827</v>
      </c>
      <c r="C11196" s="1" t="s">
        <v>4810</v>
      </c>
      <c r="D11196" s="1">
        <v>43334</v>
      </c>
      <c r="E11196" s="1">
        <v>43334</v>
      </c>
      <c r="F11196" t="s">
        <v>4880</v>
      </c>
      <c r="G11196" t="s">
        <v>14</v>
      </c>
      <c r="H11196" t="s">
        <v>4851</v>
      </c>
      <c r="I11196">
        <v>2</v>
      </c>
      <c r="J11196" s="3">
        <v>0</v>
      </c>
    </row>
    <row r="11197" spans="1:10" x14ac:dyDescent="0.4">
      <c r="A11197">
        <v>1624804</v>
      </c>
      <c r="B11197">
        <v>143831</v>
      </c>
      <c r="C11197" s="1" t="s">
        <v>4716</v>
      </c>
      <c r="D11197" s="1">
        <v>43334</v>
      </c>
      <c r="E11197" s="1">
        <v>43336</v>
      </c>
      <c r="F11197" t="s">
        <v>5637</v>
      </c>
      <c r="G11197" t="s">
        <v>360</v>
      </c>
      <c r="H11197" t="s">
        <v>4851</v>
      </c>
      <c r="I11197">
        <v>1</v>
      </c>
      <c r="J11197" s="3">
        <v>1454</v>
      </c>
    </row>
    <row r="11198" spans="1:10" x14ac:dyDescent="0.4">
      <c r="A11198">
        <v>1622121</v>
      </c>
      <c r="B11198">
        <v>97933</v>
      </c>
      <c r="C11198" s="1" t="s">
        <v>6652</v>
      </c>
      <c r="D11198" s="1">
        <v>43334</v>
      </c>
      <c r="E11198" s="1">
        <v>43338</v>
      </c>
      <c r="F11198" t="s">
        <v>6653</v>
      </c>
      <c r="G11198" t="s">
        <v>60</v>
      </c>
      <c r="H11198" t="s">
        <v>4851</v>
      </c>
      <c r="I11198">
        <v>3</v>
      </c>
      <c r="J11198" s="3">
        <v>8958</v>
      </c>
    </row>
    <row r="11199" spans="1:10" x14ac:dyDescent="0.4">
      <c r="A11199">
        <v>1622121</v>
      </c>
      <c r="B11199">
        <v>133508</v>
      </c>
      <c r="C11199" s="1" t="s">
        <v>6652</v>
      </c>
      <c r="D11199" s="1">
        <v>43334</v>
      </c>
      <c r="E11199" s="1">
        <v>43338</v>
      </c>
      <c r="F11199" t="s">
        <v>6653</v>
      </c>
      <c r="G11199" t="s">
        <v>60</v>
      </c>
      <c r="H11199" t="s">
        <v>4851</v>
      </c>
      <c r="I11199">
        <v>11</v>
      </c>
      <c r="J11199" s="3">
        <v>23605</v>
      </c>
    </row>
    <row r="11200" spans="1:10" x14ac:dyDescent="0.4">
      <c r="A11200">
        <v>1621989</v>
      </c>
      <c r="B11200">
        <v>134560</v>
      </c>
      <c r="C11200" s="1" t="s">
        <v>3187</v>
      </c>
      <c r="D11200" s="1">
        <v>43334</v>
      </c>
      <c r="E11200" s="1">
        <v>43337</v>
      </c>
      <c r="F11200" t="s">
        <v>4868</v>
      </c>
      <c r="G11200" t="s">
        <v>95</v>
      </c>
      <c r="H11200" t="s">
        <v>4851</v>
      </c>
      <c r="I11200">
        <v>1</v>
      </c>
      <c r="J11200" s="3">
        <v>0</v>
      </c>
    </row>
    <row r="11201" spans="1:10" x14ac:dyDescent="0.4">
      <c r="A11201">
        <v>1621989</v>
      </c>
      <c r="B11201">
        <v>136049</v>
      </c>
      <c r="C11201" s="1" t="s">
        <v>3187</v>
      </c>
      <c r="D11201" s="1">
        <v>43334</v>
      </c>
      <c r="E11201" s="1">
        <v>43337</v>
      </c>
      <c r="F11201" t="s">
        <v>4868</v>
      </c>
      <c r="G11201" t="s">
        <v>95</v>
      </c>
      <c r="H11201" t="s">
        <v>4851</v>
      </c>
      <c r="I11201">
        <v>1</v>
      </c>
      <c r="J11201" s="3">
        <v>2700</v>
      </c>
    </row>
    <row r="11202" spans="1:10" x14ac:dyDescent="0.4">
      <c r="A11202">
        <v>1621989</v>
      </c>
      <c r="B11202">
        <v>142936</v>
      </c>
      <c r="C11202" s="1" t="s">
        <v>3187</v>
      </c>
      <c r="D11202" s="1">
        <v>43334</v>
      </c>
      <c r="E11202" s="1">
        <v>43337</v>
      </c>
      <c r="F11202" t="s">
        <v>4868</v>
      </c>
      <c r="G11202" t="s">
        <v>95</v>
      </c>
      <c r="H11202" t="s">
        <v>4851</v>
      </c>
      <c r="I11202">
        <v>1</v>
      </c>
      <c r="J11202" s="3">
        <v>3600</v>
      </c>
    </row>
    <row r="11203" spans="1:10" x14ac:dyDescent="0.4">
      <c r="A11203">
        <v>1621989</v>
      </c>
      <c r="B11203">
        <v>142427</v>
      </c>
      <c r="C11203" s="1" t="s">
        <v>3187</v>
      </c>
      <c r="D11203" s="1">
        <v>43334</v>
      </c>
      <c r="E11203" s="1">
        <v>43337</v>
      </c>
      <c r="F11203" t="s">
        <v>4868</v>
      </c>
      <c r="G11203" t="s">
        <v>95</v>
      </c>
      <c r="H11203" t="s">
        <v>4851</v>
      </c>
      <c r="I11203">
        <v>1</v>
      </c>
      <c r="J11203" s="3">
        <v>2990</v>
      </c>
    </row>
    <row r="11204" spans="1:10" x14ac:dyDescent="0.4">
      <c r="A11204">
        <v>1621989</v>
      </c>
      <c r="B11204">
        <v>137447</v>
      </c>
      <c r="C11204" s="1" t="s">
        <v>3187</v>
      </c>
      <c r="D11204" s="1">
        <v>43334</v>
      </c>
      <c r="E11204" s="1">
        <v>43337</v>
      </c>
      <c r="F11204" t="s">
        <v>4868</v>
      </c>
      <c r="G11204" t="s">
        <v>95</v>
      </c>
      <c r="H11204" t="s">
        <v>4851</v>
      </c>
      <c r="I11204">
        <v>1</v>
      </c>
      <c r="J11204" s="3">
        <v>2005</v>
      </c>
    </row>
    <row r="11205" spans="1:10" x14ac:dyDescent="0.4">
      <c r="A11205">
        <v>1621989</v>
      </c>
      <c r="B11205">
        <v>137754</v>
      </c>
      <c r="C11205" s="1" t="s">
        <v>3187</v>
      </c>
      <c r="D11205" s="1">
        <v>43334</v>
      </c>
      <c r="E11205" s="1">
        <v>43337</v>
      </c>
      <c r="F11205" t="s">
        <v>4868</v>
      </c>
      <c r="G11205" t="s">
        <v>95</v>
      </c>
      <c r="H11205" t="s">
        <v>4851</v>
      </c>
      <c r="I11205">
        <v>1</v>
      </c>
      <c r="J11205" s="3">
        <v>1890</v>
      </c>
    </row>
    <row r="11206" spans="1:10" x14ac:dyDescent="0.4">
      <c r="A11206">
        <v>1621989</v>
      </c>
      <c r="B11206">
        <v>97276</v>
      </c>
      <c r="C11206" s="1" t="s">
        <v>3187</v>
      </c>
      <c r="D11206" s="1">
        <v>43334</v>
      </c>
      <c r="E11206" s="1">
        <v>43337</v>
      </c>
      <c r="F11206" t="s">
        <v>4868</v>
      </c>
      <c r="G11206" t="s">
        <v>95</v>
      </c>
      <c r="H11206" t="s">
        <v>4851</v>
      </c>
      <c r="I11206">
        <v>2</v>
      </c>
      <c r="J11206" s="3">
        <v>3120</v>
      </c>
    </row>
    <row r="11207" spans="1:10" x14ac:dyDescent="0.4">
      <c r="A11207">
        <v>1621989</v>
      </c>
      <c r="B11207">
        <v>98347</v>
      </c>
      <c r="C11207" s="1" t="s">
        <v>3187</v>
      </c>
      <c r="D11207" s="1">
        <v>43334</v>
      </c>
      <c r="E11207" s="1">
        <v>43337</v>
      </c>
      <c r="F11207" t="s">
        <v>4868</v>
      </c>
      <c r="G11207" t="s">
        <v>95</v>
      </c>
      <c r="H11207" t="s">
        <v>4851</v>
      </c>
      <c r="I11207">
        <v>1</v>
      </c>
      <c r="J11207" s="3">
        <v>2772</v>
      </c>
    </row>
    <row r="11208" spans="1:10" x14ac:dyDescent="0.4">
      <c r="A11208">
        <v>1621989</v>
      </c>
      <c r="B11208">
        <v>97934</v>
      </c>
      <c r="C11208" s="1" t="s">
        <v>3187</v>
      </c>
      <c r="D11208" s="1">
        <v>43334</v>
      </c>
      <c r="E11208" s="1">
        <v>43337</v>
      </c>
      <c r="F11208" t="s">
        <v>4868</v>
      </c>
      <c r="G11208" t="s">
        <v>95</v>
      </c>
      <c r="H11208" t="s">
        <v>4851</v>
      </c>
      <c r="I11208">
        <v>4</v>
      </c>
      <c r="J11208" s="3">
        <v>6760</v>
      </c>
    </row>
    <row r="11209" spans="1:10" x14ac:dyDescent="0.4">
      <c r="A11209">
        <v>1622366</v>
      </c>
      <c r="B11209">
        <v>133504</v>
      </c>
      <c r="C11209" s="1" t="s">
        <v>3487</v>
      </c>
      <c r="D11209" s="1">
        <v>43334</v>
      </c>
      <c r="E11209" s="1">
        <v>43334</v>
      </c>
      <c r="F11209" t="s">
        <v>5247</v>
      </c>
      <c r="G11209" t="s">
        <v>22</v>
      </c>
      <c r="H11209" t="s">
        <v>4902</v>
      </c>
      <c r="I11209">
        <v>1</v>
      </c>
      <c r="J11209" s="3">
        <v>5083</v>
      </c>
    </row>
    <row r="11210" spans="1:10" x14ac:dyDescent="0.4">
      <c r="A11210">
        <v>1622367</v>
      </c>
      <c r="B11210">
        <v>133506</v>
      </c>
      <c r="C11210" s="1" t="s">
        <v>3488</v>
      </c>
      <c r="D11210" s="1">
        <v>43334</v>
      </c>
      <c r="E11210" s="1">
        <v>43338</v>
      </c>
      <c r="F11210" t="s">
        <v>5165</v>
      </c>
      <c r="G11210" t="s">
        <v>22</v>
      </c>
      <c r="H11210" t="s">
        <v>5166</v>
      </c>
      <c r="I11210">
        <v>10</v>
      </c>
      <c r="J11210" s="3">
        <v>33750</v>
      </c>
    </row>
    <row r="11211" spans="1:10" x14ac:dyDescent="0.4">
      <c r="A11211">
        <v>1622367</v>
      </c>
      <c r="B11211">
        <v>136938</v>
      </c>
      <c r="C11211" s="1" t="s">
        <v>3488</v>
      </c>
      <c r="D11211" s="1">
        <v>43334</v>
      </c>
      <c r="E11211" s="1">
        <v>43338</v>
      </c>
      <c r="F11211" t="s">
        <v>5165</v>
      </c>
      <c r="G11211" t="s">
        <v>22</v>
      </c>
      <c r="H11211" t="s">
        <v>5166</v>
      </c>
      <c r="I11211">
        <v>1</v>
      </c>
      <c r="J11211" s="3">
        <v>3200</v>
      </c>
    </row>
    <row r="11212" spans="1:10" x14ac:dyDescent="0.4">
      <c r="A11212">
        <v>1622368</v>
      </c>
      <c r="B11212">
        <v>133507</v>
      </c>
      <c r="C11212" s="1" t="s">
        <v>3489</v>
      </c>
      <c r="D11212" s="1">
        <v>43334</v>
      </c>
      <c r="E11212" s="1">
        <v>43339</v>
      </c>
      <c r="F11212" t="s">
        <v>6693</v>
      </c>
      <c r="G11212" t="s">
        <v>22</v>
      </c>
      <c r="H11212" t="s">
        <v>4991</v>
      </c>
      <c r="I11212">
        <v>6</v>
      </c>
      <c r="J11212" s="3">
        <v>26094.400000000001</v>
      </c>
    </row>
    <row r="11213" spans="1:10" x14ac:dyDescent="0.4">
      <c r="A11213">
        <v>1622368</v>
      </c>
      <c r="B11213">
        <v>137445</v>
      </c>
      <c r="C11213" s="1" t="s">
        <v>3489</v>
      </c>
      <c r="D11213" s="1">
        <v>43334</v>
      </c>
      <c r="E11213" s="1">
        <v>43339</v>
      </c>
      <c r="F11213" t="s">
        <v>6693</v>
      </c>
      <c r="G11213" t="s">
        <v>22</v>
      </c>
      <c r="H11213" t="s">
        <v>4991</v>
      </c>
      <c r="I11213">
        <v>1</v>
      </c>
      <c r="J11213" s="3">
        <v>3800</v>
      </c>
    </row>
    <row r="11214" spans="1:10" x14ac:dyDescent="0.4">
      <c r="A11214">
        <v>1621910</v>
      </c>
      <c r="B11214">
        <v>133068</v>
      </c>
      <c r="C11214" s="1" t="s">
        <v>3118</v>
      </c>
      <c r="D11214" s="1">
        <v>43335</v>
      </c>
      <c r="E11214" s="1">
        <v>43338</v>
      </c>
      <c r="F11214" t="s">
        <v>5902</v>
      </c>
      <c r="G11214" t="s">
        <v>22</v>
      </c>
      <c r="H11214" t="s">
        <v>5398</v>
      </c>
      <c r="I11214">
        <v>2</v>
      </c>
      <c r="J11214" s="3">
        <v>11200</v>
      </c>
    </row>
    <row r="11215" spans="1:10" x14ac:dyDescent="0.4">
      <c r="A11215">
        <v>1621910</v>
      </c>
      <c r="B11215">
        <v>131831</v>
      </c>
      <c r="C11215" s="1" t="s">
        <v>3118</v>
      </c>
      <c r="D11215" s="1">
        <v>43335</v>
      </c>
      <c r="E11215" s="1">
        <v>43338</v>
      </c>
      <c r="F11215" t="s">
        <v>5902</v>
      </c>
      <c r="G11215" t="s">
        <v>22</v>
      </c>
      <c r="H11215" t="s">
        <v>5398</v>
      </c>
      <c r="I11215">
        <v>2</v>
      </c>
      <c r="J11215" s="3">
        <v>11200</v>
      </c>
    </row>
    <row r="11216" spans="1:10" x14ac:dyDescent="0.4">
      <c r="A11216">
        <v>1621910</v>
      </c>
      <c r="B11216">
        <v>97400</v>
      </c>
      <c r="C11216" s="1" t="s">
        <v>3118</v>
      </c>
      <c r="D11216" s="1">
        <v>43335</v>
      </c>
      <c r="E11216" s="1">
        <v>43338</v>
      </c>
      <c r="F11216" t="s">
        <v>5902</v>
      </c>
      <c r="G11216" t="s">
        <v>22</v>
      </c>
      <c r="H11216" t="s">
        <v>5398</v>
      </c>
      <c r="I11216">
        <v>2</v>
      </c>
      <c r="J11216" s="3">
        <v>11200</v>
      </c>
    </row>
    <row r="11217" spans="1:10" x14ac:dyDescent="0.4">
      <c r="A11217">
        <v>1621910</v>
      </c>
      <c r="B11217">
        <v>98572</v>
      </c>
      <c r="C11217" s="1" t="s">
        <v>3118</v>
      </c>
      <c r="D11217" s="1">
        <v>43335</v>
      </c>
      <c r="E11217" s="1">
        <v>43338</v>
      </c>
      <c r="F11217" t="s">
        <v>5902</v>
      </c>
      <c r="G11217" t="s">
        <v>22</v>
      </c>
      <c r="H11217" t="s">
        <v>5398</v>
      </c>
      <c r="I11217">
        <v>2</v>
      </c>
      <c r="J11217" s="3">
        <v>11200</v>
      </c>
    </row>
    <row r="11218" spans="1:10" x14ac:dyDescent="0.4">
      <c r="A11218">
        <v>1622105</v>
      </c>
      <c r="B11218">
        <v>137431</v>
      </c>
      <c r="C11218" s="1" t="s">
        <v>3281</v>
      </c>
      <c r="D11218" s="1">
        <v>43335</v>
      </c>
      <c r="E11218" s="1">
        <v>43338</v>
      </c>
      <c r="F11218" t="s">
        <v>5000</v>
      </c>
      <c r="G11218" t="s">
        <v>60</v>
      </c>
      <c r="H11218" t="s">
        <v>4851</v>
      </c>
      <c r="I11218">
        <v>1</v>
      </c>
      <c r="J11218" s="3">
        <v>1200</v>
      </c>
    </row>
    <row r="11219" spans="1:10" x14ac:dyDescent="0.4">
      <c r="A11219">
        <v>1622105</v>
      </c>
      <c r="B11219">
        <v>133511</v>
      </c>
      <c r="C11219" s="1" t="s">
        <v>3281</v>
      </c>
      <c r="D11219" s="1">
        <v>43335</v>
      </c>
      <c r="E11219" s="1">
        <v>43338</v>
      </c>
      <c r="F11219" t="s">
        <v>5000</v>
      </c>
      <c r="G11219" t="s">
        <v>60</v>
      </c>
      <c r="H11219" t="s">
        <v>4851</v>
      </c>
      <c r="I11219">
        <v>20</v>
      </c>
      <c r="J11219" s="3">
        <v>51900</v>
      </c>
    </row>
    <row r="11220" spans="1:10" x14ac:dyDescent="0.4">
      <c r="A11220">
        <v>1622105</v>
      </c>
      <c r="B11220">
        <v>133377</v>
      </c>
      <c r="C11220" s="1" t="s">
        <v>3281</v>
      </c>
      <c r="D11220" s="1">
        <v>43335</v>
      </c>
      <c r="E11220" s="1">
        <v>43338</v>
      </c>
      <c r="F11220" t="s">
        <v>5000</v>
      </c>
      <c r="G11220" t="s">
        <v>60</v>
      </c>
      <c r="H11220" t="s">
        <v>4851</v>
      </c>
      <c r="I11220">
        <v>1</v>
      </c>
      <c r="J11220" s="3">
        <v>2300</v>
      </c>
    </row>
    <row r="11221" spans="1:10" x14ac:dyDescent="0.4">
      <c r="A11221">
        <v>1622105</v>
      </c>
      <c r="B11221">
        <v>133290</v>
      </c>
      <c r="C11221" s="1" t="s">
        <v>3281</v>
      </c>
      <c r="D11221" s="1">
        <v>43335</v>
      </c>
      <c r="E11221" s="1">
        <v>43338</v>
      </c>
      <c r="F11221" t="s">
        <v>5000</v>
      </c>
      <c r="G11221" t="s">
        <v>60</v>
      </c>
      <c r="H11221" t="s">
        <v>4851</v>
      </c>
      <c r="I11221">
        <v>1</v>
      </c>
      <c r="J11221" s="3">
        <v>1500</v>
      </c>
    </row>
    <row r="11222" spans="1:10" x14ac:dyDescent="0.4">
      <c r="A11222">
        <v>1622105</v>
      </c>
      <c r="B11222">
        <v>136940</v>
      </c>
      <c r="C11222" s="1" t="s">
        <v>3281</v>
      </c>
      <c r="D11222" s="1">
        <v>43335</v>
      </c>
      <c r="E11222" s="1">
        <v>43338</v>
      </c>
      <c r="F11222" t="s">
        <v>5000</v>
      </c>
      <c r="G11222" t="s">
        <v>60</v>
      </c>
      <c r="H11222" t="s">
        <v>4851</v>
      </c>
      <c r="I11222">
        <v>1</v>
      </c>
      <c r="J11222" s="3">
        <v>2550</v>
      </c>
    </row>
    <row r="11223" spans="1:10" x14ac:dyDescent="0.4">
      <c r="A11223">
        <v>1622105</v>
      </c>
      <c r="B11223">
        <v>97932</v>
      </c>
      <c r="C11223" s="1" t="s">
        <v>3281</v>
      </c>
      <c r="D11223" s="1">
        <v>43335</v>
      </c>
      <c r="E11223" s="1">
        <v>43338</v>
      </c>
      <c r="F11223" t="s">
        <v>5000</v>
      </c>
      <c r="G11223" t="s">
        <v>60</v>
      </c>
      <c r="H11223" t="s">
        <v>4851</v>
      </c>
      <c r="I11223">
        <v>2</v>
      </c>
      <c r="J11223" s="3">
        <v>5152</v>
      </c>
    </row>
    <row r="11224" spans="1:10" x14ac:dyDescent="0.4">
      <c r="A11224">
        <v>1622105</v>
      </c>
      <c r="B11224">
        <v>98270</v>
      </c>
      <c r="C11224" s="1" t="s">
        <v>3281</v>
      </c>
      <c r="D11224" s="1">
        <v>43335</v>
      </c>
      <c r="E11224" s="1">
        <v>43338</v>
      </c>
      <c r="F11224" t="s">
        <v>5000</v>
      </c>
      <c r="G11224" t="s">
        <v>60</v>
      </c>
      <c r="H11224" t="s">
        <v>4851</v>
      </c>
      <c r="I11224">
        <v>1</v>
      </c>
      <c r="J11224" s="3">
        <v>3500</v>
      </c>
    </row>
    <row r="11225" spans="1:10" x14ac:dyDescent="0.4">
      <c r="A11225">
        <v>1622105</v>
      </c>
      <c r="B11225">
        <v>98355</v>
      </c>
      <c r="C11225" s="1" t="s">
        <v>3281</v>
      </c>
      <c r="D11225" s="1">
        <v>43335</v>
      </c>
      <c r="E11225" s="1">
        <v>43338</v>
      </c>
      <c r="F11225" t="s">
        <v>5000</v>
      </c>
      <c r="G11225" t="s">
        <v>60</v>
      </c>
      <c r="H11225" t="s">
        <v>4851</v>
      </c>
      <c r="I11225">
        <v>1</v>
      </c>
      <c r="J11225" s="3">
        <v>2795</v>
      </c>
    </row>
    <row r="11226" spans="1:10" x14ac:dyDescent="0.4">
      <c r="A11226">
        <v>1624037</v>
      </c>
      <c r="B11226">
        <v>138030</v>
      </c>
      <c r="C11226" s="1" t="s">
        <v>4474</v>
      </c>
      <c r="D11226" s="1">
        <v>43335</v>
      </c>
      <c r="E11226" s="1">
        <v>43337</v>
      </c>
      <c r="F11226" t="s">
        <v>5850</v>
      </c>
      <c r="G11226" t="s">
        <v>22</v>
      </c>
      <c r="H11226" t="s">
        <v>4913</v>
      </c>
      <c r="I11226">
        <v>1</v>
      </c>
      <c r="J11226" s="3">
        <v>4970</v>
      </c>
    </row>
    <row r="11227" spans="1:10" x14ac:dyDescent="0.4">
      <c r="A11227">
        <v>1623528</v>
      </c>
      <c r="B11227">
        <v>143631</v>
      </c>
      <c r="C11227" s="1" t="s">
        <v>4226</v>
      </c>
      <c r="D11227" s="1">
        <v>43335</v>
      </c>
      <c r="E11227" s="1">
        <v>43337</v>
      </c>
      <c r="F11227" t="s">
        <v>4953</v>
      </c>
      <c r="G11227" t="s">
        <v>69</v>
      </c>
      <c r="H11227" t="s">
        <v>4851</v>
      </c>
      <c r="I11227">
        <v>3</v>
      </c>
      <c r="J11227" s="3">
        <v>7600</v>
      </c>
    </row>
    <row r="11228" spans="1:10" x14ac:dyDescent="0.4">
      <c r="A11228">
        <v>1623774</v>
      </c>
      <c r="B11228">
        <v>137392</v>
      </c>
      <c r="C11228" s="1" t="s">
        <v>4377</v>
      </c>
      <c r="D11228" s="1">
        <v>43335</v>
      </c>
      <c r="E11228" s="1">
        <v>43338</v>
      </c>
      <c r="F11228" t="s">
        <v>5051</v>
      </c>
      <c r="G11228" t="s">
        <v>31</v>
      </c>
      <c r="H11228" t="s">
        <v>4851</v>
      </c>
      <c r="I11228">
        <v>2</v>
      </c>
      <c r="J11228" s="3">
        <v>4000</v>
      </c>
    </row>
    <row r="11229" spans="1:10" x14ac:dyDescent="0.4">
      <c r="A11229">
        <v>1623716</v>
      </c>
      <c r="B11229">
        <v>136939</v>
      </c>
      <c r="C11229" s="1" t="s">
        <v>4344</v>
      </c>
      <c r="D11229" s="1">
        <v>43335</v>
      </c>
      <c r="E11229" s="1">
        <v>43336</v>
      </c>
      <c r="F11229" t="s">
        <v>4917</v>
      </c>
      <c r="G11229" t="s">
        <v>39</v>
      </c>
      <c r="H11229" t="s">
        <v>4851</v>
      </c>
      <c r="I11229">
        <v>1</v>
      </c>
      <c r="J11229" s="3">
        <v>600</v>
      </c>
    </row>
    <row r="11230" spans="1:10" x14ac:dyDescent="0.4">
      <c r="A11230">
        <v>1623633</v>
      </c>
      <c r="B11230">
        <v>137453</v>
      </c>
      <c r="C11230" s="1" t="s">
        <v>4294</v>
      </c>
      <c r="D11230" s="1">
        <v>43336</v>
      </c>
      <c r="E11230" s="1">
        <v>43341</v>
      </c>
      <c r="F11230" t="s">
        <v>5201</v>
      </c>
      <c r="G11230" t="s">
        <v>22</v>
      </c>
      <c r="H11230" t="s">
        <v>4972</v>
      </c>
      <c r="I11230">
        <v>4</v>
      </c>
      <c r="J11230" s="3">
        <v>18000</v>
      </c>
    </row>
    <row r="11231" spans="1:10" x14ac:dyDescent="0.4">
      <c r="A11231">
        <v>1623654</v>
      </c>
      <c r="B11231">
        <v>136680</v>
      </c>
      <c r="C11231" s="1" t="s">
        <v>4303</v>
      </c>
      <c r="D11231" s="1">
        <v>43336</v>
      </c>
      <c r="E11231" s="1">
        <v>43336</v>
      </c>
      <c r="F11231" t="s">
        <v>5178</v>
      </c>
      <c r="G11231" t="s">
        <v>22</v>
      </c>
      <c r="H11231" t="s">
        <v>4896</v>
      </c>
      <c r="I11231">
        <v>1</v>
      </c>
      <c r="J11231" s="3">
        <v>2502</v>
      </c>
    </row>
    <row r="11232" spans="1:10" x14ac:dyDescent="0.4">
      <c r="A11232">
        <v>1623582</v>
      </c>
      <c r="B11232">
        <v>142973</v>
      </c>
      <c r="C11232" s="1" t="s">
        <v>4263</v>
      </c>
      <c r="D11232" s="1">
        <v>43336</v>
      </c>
      <c r="E11232" s="1">
        <v>43341</v>
      </c>
      <c r="F11232" t="s">
        <v>5033</v>
      </c>
      <c r="G11232" t="s">
        <v>22</v>
      </c>
      <c r="H11232" t="s">
        <v>4896</v>
      </c>
      <c r="I11232">
        <v>1</v>
      </c>
      <c r="J11232" s="3">
        <v>3173</v>
      </c>
    </row>
    <row r="11233" spans="1:10" x14ac:dyDescent="0.4">
      <c r="A11233">
        <v>1623582</v>
      </c>
      <c r="B11233">
        <v>137459</v>
      </c>
      <c r="C11233" s="1" t="s">
        <v>4263</v>
      </c>
      <c r="D11233" s="1">
        <v>43336</v>
      </c>
      <c r="E11233" s="1">
        <v>43341</v>
      </c>
      <c r="F11233" t="s">
        <v>5033</v>
      </c>
      <c r="G11233" t="s">
        <v>22</v>
      </c>
      <c r="H11233" t="s">
        <v>4896</v>
      </c>
      <c r="I11233">
        <v>1</v>
      </c>
      <c r="J11233" s="3">
        <v>2000</v>
      </c>
    </row>
    <row r="11234" spans="1:10" x14ac:dyDescent="0.4">
      <c r="A11234">
        <v>1622568</v>
      </c>
      <c r="B11234">
        <v>133812</v>
      </c>
      <c r="C11234" s="1" t="s">
        <v>3646</v>
      </c>
      <c r="D11234" s="1">
        <v>43336</v>
      </c>
      <c r="E11234" s="1">
        <v>43342</v>
      </c>
      <c r="F11234" t="s">
        <v>5595</v>
      </c>
      <c r="G11234" t="s">
        <v>22</v>
      </c>
      <c r="H11234" t="s">
        <v>5596</v>
      </c>
      <c r="I11234">
        <v>1</v>
      </c>
      <c r="J11234" s="3">
        <v>8000</v>
      </c>
    </row>
    <row r="11235" spans="1:10" x14ac:dyDescent="0.4">
      <c r="A11235">
        <v>1623982</v>
      </c>
      <c r="B11235">
        <v>137758</v>
      </c>
      <c r="C11235" s="1" t="s">
        <v>4441</v>
      </c>
      <c r="D11235" s="1">
        <v>43336</v>
      </c>
      <c r="E11235" s="1">
        <v>43337</v>
      </c>
      <c r="F11235" t="s">
        <v>5832</v>
      </c>
      <c r="G11235" t="s">
        <v>22</v>
      </c>
      <c r="H11235" t="s">
        <v>5452</v>
      </c>
      <c r="I11235">
        <v>1</v>
      </c>
      <c r="J11235" s="3">
        <v>11000</v>
      </c>
    </row>
    <row r="11236" spans="1:10" x14ac:dyDescent="0.4">
      <c r="A11236">
        <v>1622081</v>
      </c>
      <c r="B11236">
        <v>79106</v>
      </c>
      <c r="C11236" s="1" t="s">
        <v>3265</v>
      </c>
      <c r="D11236" s="1">
        <v>43336</v>
      </c>
      <c r="E11236" s="1">
        <v>43338</v>
      </c>
      <c r="F11236" t="s">
        <v>5188</v>
      </c>
      <c r="G11236" t="s">
        <v>95</v>
      </c>
      <c r="H11236" t="s">
        <v>4851</v>
      </c>
      <c r="I11236">
        <v>5</v>
      </c>
      <c r="J11236" s="3">
        <v>6975</v>
      </c>
    </row>
    <row r="11237" spans="1:10" x14ac:dyDescent="0.4">
      <c r="A11237">
        <v>1622081</v>
      </c>
      <c r="B11237">
        <v>136694</v>
      </c>
      <c r="C11237" s="1" t="s">
        <v>3265</v>
      </c>
      <c r="D11237" s="1">
        <v>43336</v>
      </c>
      <c r="E11237" s="1">
        <v>43338</v>
      </c>
      <c r="F11237" t="s">
        <v>5188</v>
      </c>
      <c r="G11237" t="s">
        <v>95</v>
      </c>
      <c r="H11237" t="s">
        <v>4851</v>
      </c>
      <c r="I11237">
        <v>1</v>
      </c>
      <c r="J11237" s="3">
        <v>1550</v>
      </c>
    </row>
    <row r="11238" spans="1:10" x14ac:dyDescent="0.4">
      <c r="A11238">
        <v>1622081</v>
      </c>
      <c r="B11238">
        <v>136607</v>
      </c>
      <c r="C11238" s="1" t="s">
        <v>3265</v>
      </c>
      <c r="D11238" s="1">
        <v>43336</v>
      </c>
      <c r="E11238" s="1">
        <v>43338</v>
      </c>
      <c r="F11238" t="s">
        <v>5188</v>
      </c>
      <c r="G11238" t="s">
        <v>95</v>
      </c>
      <c r="H11238" t="s">
        <v>4851</v>
      </c>
      <c r="I11238">
        <v>1</v>
      </c>
      <c r="J11238" s="3">
        <v>2600</v>
      </c>
    </row>
    <row r="11239" spans="1:10" x14ac:dyDescent="0.4">
      <c r="A11239">
        <v>1622081</v>
      </c>
      <c r="B11239">
        <v>136734</v>
      </c>
      <c r="C11239" s="1" t="s">
        <v>3265</v>
      </c>
      <c r="D11239" s="1">
        <v>43336</v>
      </c>
      <c r="E11239" s="1">
        <v>43338</v>
      </c>
      <c r="F11239" t="s">
        <v>5188</v>
      </c>
      <c r="G11239" t="s">
        <v>95</v>
      </c>
      <c r="H11239" t="s">
        <v>4851</v>
      </c>
      <c r="I11239">
        <v>1</v>
      </c>
      <c r="J11239" s="3">
        <v>2800</v>
      </c>
    </row>
    <row r="11240" spans="1:10" x14ac:dyDescent="0.4">
      <c r="A11240">
        <v>1622081</v>
      </c>
      <c r="B11240">
        <v>134622</v>
      </c>
      <c r="C11240" s="1" t="s">
        <v>3265</v>
      </c>
      <c r="D11240" s="1">
        <v>43336</v>
      </c>
      <c r="E11240" s="1">
        <v>43338</v>
      </c>
      <c r="F11240" t="s">
        <v>5188</v>
      </c>
      <c r="G11240" t="s">
        <v>95</v>
      </c>
      <c r="H11240" t="s">
        <v>4851</v>
      </c>
      <c r="I11240">
        <v>1</v>
      </c>
      <c r="J11240" s="3">
        <v>1500</v>
      </c>
    </row>
    <row r="11241" spans="1:10" x14ac:dyDescent="0.4">
      <c r="A11241">
        <v>1622081</v>
      </c>
      <c r="B11241">
        <v>134561</v>
      </c>
      <c r="C11241" s="1" t="s">
        <v>3265</v>
      </c>
      <c r="D11241" s="1">
        <v>43336</v>
      </c>
      <c r="E11241" s="1">
        <v>43338</v>
      </c>
      <c r="F11241" t="s">
        <v>5188</v>
      </c>
      <c r="G11241" t="s">
        <v>95</v>
      </c>
      <c r="H11241" t="s">
        <v>4851</v>
      </c>
      <c r="I11241">
        <v>2</v>
      </c>
      <c r="J11241" s="3">
        <v>1500</v>
      </c>
    </row>
    <row r="11242" spans="1:10" x14ac:dyDescent="0.4">
      <c r="A11242">
        <v>1622081</v>
      </c>
      <c r="B11242">
        <v>141119</v>
      </c>
      <c r="C11242" s="1" t="s">
        <v>3265</v>
      </c>
      <c r="D11242" s="1">
        <v>43336</v>
      </c>
      <c r="E11242" s="1">
        <v>43338</v>
      </c>
      <c r="F11242" t="s">
        <v>5188</v>
      </c>
      <c r="G11242" t="s">
        <v>95</v>
      </c>
      <c r="H11242" t="s">
        <v>4851</v>
      </c>
      <c r="I11242">
        <v>1</v>
      </c>
      <c r="J11242" s="3">
        <v>2800</v>
      </c>
    </row>
    <row r="11243" spans="1:10" x14ac:dyDescent="0.4">
      <c r="A11243">
        <v>1622370</v>
      </c>
      <c r="B11243">
        <v>133512</v>
      </c>
      <c r="C11243" s="1" t="s">
        <v>3491</v>
      </c>
      <c r="D11243" s="1">
        <v>43336</v>
      </c>
      <c r="E11243" s="1">
        <v>43343</v>
      </c>
      <c r="F11243" t="s">
        <v>5661</v>
      </c>
      <c r="G11243" t="s">
        <v>132</v>
      </c>
      <c r="H11243" t="s">
        <v>4851</v>
      </c>
      <c r="I11243">
        <v>1</v>
      </c>
      <c r="J11243" s="3">
        <v>4800</v>
      </c>
    </row>
    <row r="11244" spans="1:10" x14ac:dyDescent="0.4">
      <c r="A11244">
        <v>1621331</v>
      </c>
      <c r="B11244">
        <v>96304</v>
      </c>
      <c r="C11244" s="1" t="s">
        <v>2610</v>
      </c>
      <c r="D11244" s="1">
        <v>43336</v>
      </c>
      <c r="E11244" s="1">
        <v>43341</v>
      </c>
      <c r="F11244" t="s">
        <v>5035</v>
      </c>
      <c r="G11244" t="s">
        <v>11</v>
      </c>
      <c r="H11244" t="s">
        <v>4896</v>
      </c>
      <c r="I11244">
        <v>2</v>
      </c>
      <c r="J11244" s="3">
        <v>8790</v>
      </c>
    </row>
    <row r="11245" spans="1:10" x14ac:dyDescent="0.4">
      <c r="A11245">
        <v>1621242</v>
      </c>
      <c r="B11245">
        <v>96690</v>
      </c>
      <c r="C11245" s="1" t="s">
        <v>2550</v>
      </c>
      <c r="D11245" s="1">
        <v>43336</v>
      </c>
      <c r="E11245" s="1">
        <v>43337</v>
      </c>
      <c r="F11245" t="s">
        <v>4906</v>
      </c>
      <c r="G11245" t="s">
        <v>22</v>
      </c>
      <c r="H11245" t="s">
        <v>4883</v>
      </c>
      <c r="I11245">
        <v>1</v>
      </c>
      <c r="J11245" s="3">
        <v>2100</v>
      </c>
    </row>
    <row r="11246" spans="1:10" x14ac:dyDescent="0.4">
      <c r="A11246">
        <v>1621397</v>
      </c>
      <c r="B11246">
        <v>96354</v>
      </c>
      <c r="C11246" s="1" t="s">
        <v>2671</v>
      </c>
      <c r="D11246" s="1">
        <v>43337</v>
      </c>
      <c r="E11246" s="1">
        <v>43341</v>
      </c>
      <c r="F11246" t="s">
        <v>5697</v>
      </c>
      <c r="G11246" t="s">
        <v>22</v>
      </c>
      <c r="H11246" t="s">
        <v>4910</v>
      </c>
      <c r="I11246">
        <v>3</v>
      </c>
      <c r="J11246" s="3">
        <v>4950</v>
      </c>
    </row>
    <row r="11247" spans="1:10" x14ac:dyDescent="0.4">
      <c r="A11247">
        <v>1621397</v>
      </c>
      <c r="B11247">
        <v>98009</v>
      </c>
      <c r="C11247" s="1" t="s">
        <v>2671</v>
      </c>
      <c r="D11247" s="1">
        <v>43337</v>
      </c>
      <c r="E11247" s="1">
        <v>43341</v>
      </c>
      <c r="F11247" t="s">
        <v>5697</v>
      </c>
      <c r="G11247" t="s">
        <v>22</v>
      </c>
      <c r="H11247" t="s">
        <v>4910</v>
      </c>
      <c r="I11247">
        <v>1</v>
      </c>
      <c r="J11247" s="3">
        <v>1956</v>
      </c>
    </row>
    <row r="11248" spans="1:10" x14ac:dyDescent="0.4">
      <c r="A11248">
        <v>1621397</v>
      </c>
      <c r="B11248">
        <v>98493</v>
      </c>
      <c r="C11248" s="1" t="s">
        <v>2671</v>
      </c>
      <c r="D11248" s="1">
        <v>43337</v>
      </c>
      <c r="E11248" s="1">
        <v>43341</v>
      </c>
      <c r="F11248" t="s">
        <v>5697</v>
      </c>
      <c r="G11248" t="s">
        <v>22</v>
      </c>
      <c r="H11248" t="s">
        <v>4910</v>
      </c>
      <c r="I11248">
        <v>3</v>
      </c>
      <c r="J11248" s="3">
        <v>4950</v>
      </c>
    </row>
    <row r="11249" spans="1:10" x14ac:dyDescent="0.4">
      <c r="A11249">
        <v>1621397</v>
      </c>
      <c r="B11249">
        <v>98661</v>
      </c>
      <c r="C11249" s="1" t="s">
        <v>2671</v>
      </c>
      <c r="D11249" s="1">
        <v>43337</v>
      </c>
      <c r="E11249" s="1">
        <v>43341</v>
      </c>
      <c r="F11249" t="s">
        <v>5697</v>
      </c>
      <c r="G11249" t="s">
        <v>22</v>
      </c>
      <c r="H11249" t="s">
        <v>4910</v>
      </c>
      <c r="I11249">
        <v>3</v>
      </c>
      <c r="J11249" s="3">
        <v>4950</v>
      </c>
    </row>
    <row r="11250" spans="1:10" x14ac:dyDescent="0.4">
      <c r="A11250">
        <v>1621397</v>
      </c>
      <c r="B11250">
        <v>134809</v>
      </c>
      <c r="C11250" s="1" t="s">
        <v>2671</v>
      </c>
      <c r="D11250" s="1">
        <v>43337</v>
      </c>
      <c r="E11250" s="1">
        <v>43341</v>
      </c>
      <c r="F11250" t="s">
        <v>5697</v>
      </c>
      <c r="G11250" t="s">
        <v>22</v>
      </c>
      <c r="H11250" t="s">
        <v>4910</v>
      </c>
      <c r="I11250">
        <v>3</v>
      </c>
      <c r="J11250" s="3">
        <v>13500</v>
      </c>
    </row>
    <row r="11251" spans="1:10" x14ac:dyDescent="0.4">
      <c r="A11251">
        <v>1621397</v>
      </c>
      <c r="B11251">
        <v>133513</v>
      </c>
      <c r="C11251" s="1" t="s">
        <v>2671</v>
      </c>
      <c r="D11251" s="1">
        <v>43337</v>
      </c>
      <c r="E11251" s="1">
        <v>43341</v>
      </c>
      <c r="F11251" t="s">
        <v>5697</v>
      </c>
      <c r="G11251" t="s">
        <v>22</v>
      </c>
      <c r="H11251" t="s">
        <v>4910</v>
      </c>
      <c r="I11251">
        <v>8</v>
      </c>
      <c r="J11251" s="3">
        <v>24000</v>
      </c>
    </row>
    <row r="11252" spans="1:10" x14ac:dyDescent="0.4">
      <c r="A11252">
        <v>1621397</v>
      </c>
      <c r="B11252">
        <v>131832</v>
      </c>
      <c r="C11252" s="1" t="s">
        <v>2671</v>
      </c>
      <c r="D11252" s="1">
        <v>43337</v>
      </c>
      <c r="E11252" s="1">
        <v>43341</v>
      </c>
      <c r="F11252" t="s">
        <v>5697</v>
      </c>
      <c r="G11252" t="s">
        <v>22</v>
      </c>
      <c r="H11252" t="s">
        <v>4910</v>
      </c>
      <c r="I11252">
        <v>3</v>
      </c>
      <c r="J11252" s="3">
        <v>4950</v>
      </c>
    </row>
    <row r="11253" spans="1:10" x14ac:dyDescent="0.4">
      <c r="A11253">
        <v>1621397</v>
      </c>
      <c r="B11253">
        <v>133069</v>
      </c>
      <c r="C11253" s="1" t="s">
        <v>2671</v>
      </c>
      <c r="D11253" s="1">
        <v>43337</v>
      </c>
      <c r="E11253" s="1">
        <v>43341</v>
      </c>
      <c r="F11253" t="s">
        <v>5697</v>
      </c>
      <c r="G11253" t="s">
        <v>22</v>
      </c>
      <c r="H11253" t="s">
        <v>4910</v>
      </c>
      <c r="I11253">
        <v>3</v>
      </c>
      <c r="J11253" s="3">
        <v>4950</v>
      </c>
    </row>
    <row r="11254" spans="1:10" x14ac:dyDescent="0.4">
      <c r="A11254">
        <v>1622371</v>
      </c>
      <c r="B11254">
        <v>133514</v>
      </c>
      <c r="C11254" s="1" t="s">
        <v>3492</v>
      </c>
      <c r="D11254" s="1">
        <v>43337</v>
      </c>
      <c r="E11254" s="1">
        <v>43340</v>
      </c>
      <c r="F11254" t="s">
        <v>4912</v>
      </c>
      <c r="G11254" t="s">
        <v>22</v>
      </c>
      <c r="H11254" t="s">
        <v>4913</v>
      </c>
      <c r="I11254">
        <v>7</v>
      </c>
      <c r="J11254" s="3">
        <v>31500</v>
      </c>
    </row>
    <row r="11255" spans="1:10" x14ac:dyDescent="0.4">
      <c r="A11255">
        <v>1622371</v>
      </c>
      <c r="B11255">
        <v>137446</v>
      </c>
      <c r="C11255" s="1" t="s">
        <v>3492</v>
      </c>
      <c r="D11255" s="1">
        <v>43337</v>
      </c>
      <c r="E11255" s="1">
        <v>43340</v>
      </c>
      <c r="F11255" t="s">
        <v>4912</v>
      </c>
      <c r="G11255" t="s">
        <v>22</v>
      </c>
      <c r="H11255" t="s">
        <v>4913</v>
      </c>
      <c r="I11255">
        <v>2</v>
      </c>
      <c r="J11255" s="3">
        <v>7875</v>
      </c>
    </row>
    <row r="11256" spans="1:10" x14ac:dyDescent="0.4">
      <c r="A11256">
        <v>1622364</v>
      </c>
      <c r="B11256">
        <v>137430</v>
      </c>
      <c r="C11256" s="1" t="s">
        <v>3486</v>
      </c>
      <c r="D11256" s="1">
        <v>43337</v>
      </c>
      <c r="E11256" s="1">
        <v>43341</v>
      </c>
      <c r="F11256" t="s">
        <v>5571</v>
      </c>
      <c r="G11256" t="s">
        <v>22</v>
      </c>
      <c r="H11256" t="s">
        <v>4913</v>
      </c>
      <c r="I11256">
        <v>9</v>
      </c>
      <c r="J11256" s="3">
        <v>30000</v>
      </c>
    </row>
    <row r="11257" spans="1:10" x14ac:dyDescent="0.4">
      <c r="A11257">
        <v>1622364</v>
      </c>
      <c r="B11257">
        <v>133289</v>
      </c>
      <c r="C11257" s="1" t="s">
        <v>3486</v>
      </c>
      <c r="D11257" s="1">
        <v>43337</v>
      </c>
      <c r="E11257" s="1">
        <v>43341</v>
      </c>
      <c r="F11257" t="s">
        <v>5571</v>
      </c>
      <c r="G11257" t="s">
        <v>22</v>
      </c>
      <c r="H11257" t="s">
        <v>4913</v>
      </c>
      <c r="I11257">
        <v>4</v>
      </c>
      <c r="J11257" s="3">
        <v>14400</v>
      </c>
    </row>
    <row r="11258" spans="1:10" x14ac:dyDescent="0.4">
      <c r="A11258">
        <v>1621991</v>
      </c>
      <c r="B11258">
        <v>97277</v>
      </c>
      <c r="C11258" s="1" t="s">
        <v>3189</v>
      </c>
      <c r="D11258" s="1">
        <v>43337</v>
      </c>
      <c r="E11258" s="1">
        <v>43342</v>
      </c>
      <c r="F11258" t="s">
        <v>5704</v>
      </c>
      <c r="G11258" t="s">
        <v>750</v>
      </c>
      <c r="H11258" t="s">
        <v>4851</v>
      </c>
      <c r="I11258">
        <v>2</v>
      </c>
      <c r="J11258" s="3">
        <v>3605.33</v>
      </c>
    </row>
    <row r="11259" spans="1:10" x14ac:dyDescent="0.4">
      <c r="A11259">
        <v>1621991</v>
      </c>
      <c r="B11259">
        <v>137467</v>
      </c>
      <c r="C11259" s="1" t="s">
        <v>3189</v>
      </c>
      <c r="D11259" s="1">
        <v>43337</v>
      </c>
      <c r="E11259" s="1">
        <v>43342</v>
      </c>
      <c r="F11259" t="s">
        <v>5704</v>
      </c>
      <c r="G11259" t="s">
        <v>750</v>
      </c>
      <c r="H11259" t="s">
        <v>4851</v>
      </c>
      <c r="I11259">
        <v>3</v>
      </c>
      <c r="J11259" s="3">
        <v>10700</v>
      </c>
    </row>
    <row r="11260" spans="1:10" x14ac:dyDescent="0.4">
      <c r="A11260">
        <v>1621991</v>
      </c>
      <c r="B11260">
        <v>133378</v>
      </c>
      <c r="C11260" s="1" t="s">
        <v>3189</v>
      </c>
      <c r="D11260" s="1">
        <v>43337</v>
      </c>
      <c r="E11260" s="1">
        <v>43342</v>
      </c>
      <c r="F11260" t="s">
        <v>5704</v>
      </c>
      <c r="G11260" t="s">
        <v>750</v>
      </c>
      <c r="H11260" t="s">
        <v>4851</v>
      </c>
      <c r="I11260">
        <v>5</v>
      </c>
      <c r="J11260" s="3">
        <v>19600</v>
      </c>
    </row>
    <row r="11261" spans="1:10" x14ac:dyDescent="0.4">
      <c r="A11261">
        <v>1620869</v>
      </c>
      <c r="B11261">
        <v>79134</v>
      </c>
      <c r="C11261" s="1" t="s">
        <v>2285</v>
      </c>
      <c r="D11261" s="1">
        <v>43337</v>
      </c>
      <c r="E11261" s="1">
        <v>43342</v>
      </c>
      <c r="F11261" t="s">
        <v>5659</v>
      </c>
      <c r="G11261" t="s">
        <v>22</v>
      </c>
      <c r="H11261" t="s">
        <v>5660</v>
      </c>
      <c r="I11261">
        <v>1</v>
      </c>
      <c r="J11261" s="3">
        <v>4400</v>
      </c>
    </row>
    <row r="11262" spans="1:10" x14ac:dyDescent="0.4">
      <c r="A11262">
        <v>1620869</v>
      </c>
      <c r="B11262">
        <v>97278</v>
      </c>
      <c r="C11262" s="1" t="s">
        <v>2285</v>
      </c>
      <c r="D11262" s="1">
        <v>43337</v>
      </c>
      <c r="E11262" s="1">
        <v>43342</v>
      </c>
      <c r="F11262" t="s">
        <v>5659</v>
      </c>
      <c r="G11262" t="s">
        <v>22</v>
      </c>
      <c r="H11262" t="s">
        <v>5660</v>
      </c>
      <c r="I11262">
        <v>1</v>
      </c>
      <c r="J11262" s="3">
        <v>1860</v>
      </c>
    </row>
    <row r="11263" spans="1:10" x14ac:dyDescent="0.4">
      <c r="A11263">
        <v>1620869</v>
      </c>
      <c r="B11263">
        <v>98385</v>
      </c>
      <c r="C11263" s="1" t="s">
        <v>2285</v>
      </c>
      <c r="D11263" s="1">
        <v>43337</v>
      </c>
      <c r="E11263" s="1">
        <v>43342</v>
      </c>
      <c r="F11263" t="s">
        <v>5659</v>
      </c>
      <c r="G11263" t="s">
        <v>22</v>
      </c>
      <c r="H11263" t="s">
        <v>5660</v>
      </c>
      <c r="I11263">
        <v>1</v>
      </c>
      <c r="J11263" s="3">
        <v>2700</v>
      </c>
    </row>
    <row r="11264" spans="1:10" x14ac:dyDescent="0.4">
      <c r="A11264">
        <v>1620869</v>
      </c>
      <c r="B11264">
        <v>133291</v>
      </c>
      <c r="C11264" s="1" t="s">
        <v>2285</v>
      </c>
      <c r="D11264" s="1">
        <v>43337</v>
      </c>
      <c r="E11264" s="1">
        <v>43342</v>
      </c>
      <c r="F11264" t="s">
        <v>5659</v>
      </c>
      <c r="G11264" t="s">
        <v>22</v>
      </c>
      <c r="H11264" t="s">
        <v>5660</v>
      </c>
      <c r="I11264">
        <v>2</v>
      </c>
      <c r="J11264" s="3">
        <v>6300</v>
      </c>
    </row>
    <row r="11265" spans="1:10" x14ac:dyDescent="0.4">
      <c r="A11265">
        <v>1620869</v>
      </c>
      <c r="B11265">
        <v>138357</v>
      </c>
      <c r="C11265" s="1" t="s">
        <v>2285</v>
      </c>
      <c r="D11265" s="1">
        <v>43337</v>
      </c>
      <c r="E11265" s="1">
        <v>43342</v>
      </c>
      <c r="F11265" t="s">
        <v>5659</v>
      </c>
      <c r="G11265" t="s">
        <v>22</v>
      </c>
      <c r="H11265" t="s">
        <v>5660</v>
      </c>
      <c r="I11265">
        <v>2</v>
      </c>
      <c r="J11265" s="3">
        <v>6300</v>
      </c>
    </row>
    <row r="11266" spans="1:10" x14ac:dyDescent="0.4">
      <c r="A11266">
        <v>1620869</v>
      </c>
      <c r="B11266">
        <v>144630</v>
      </c>
      <c r="C11266" s="1" t="s">
        <v>2285</v>
      </c>
      <c r="D11266" s="1">
        <v>43337</v>
      </c>
      <c r="E11266" s="1">
        <v>43342</v>
      </c>
      <c r="F11266" t="s">
        <v>5659</v>
      </c>
      <c r="G11266" t="s">
        <v>22</v>
      </c>
      <c r="H11266" t="s">
        <v>5660</v>
      </c>
      <c r="I11266">
        <v>1</v>
      </c>
      <c r="J11266" s="3">
        <v>3500</v>
      </c>
    </row>
    <row r="11267" spans="1:10" x14ac:dyDescent="0.4">
      <c r="A11267">
        <v>1624176</v>
      </c>
      <c r="B11267">
        <v>142878</v>
      </c>
      <c r="C11267" s="1" t="s">
        <v>4552</v>
      </c>
      <c r="D11267" s="1">
        <v>43337</v>
      </c>
      <c r="E11267" s="1">
        <v>43337</v>
      </c>
      <c r="F11267" t="s">
        <v>5051</v>
      </c>
      <c r="G11267" t="s">
        <v>31</v>
      </c>
      <c r="H11267" t="s">
        <v>4851</v>
      </c>
      <c r="I11267">
        <v>1</v>
      </c>
      <c r="J11267" s="3">
        <v>1130</v>
      </c>
    </row>
    <row r="11268" spans="1:10" x14ac:dyDescent="0.4">
      <c r="A11268">
        <v>1623694</v>
      </c>
      <c r="B11268">
        <v>136742</v>
      </c>
      <c r="C11268" s="1" t="s">
        <v>4332</v>
      </c>
      <c r="D11268" s="1">
        <v>43337</v>
      </c>
      <c r="E11268" s="1">
        <v>43344</v>
      </c>
      <c r="F11268" t="s">
        <v>5870</v>
      </c>
      <c r="G11268" t="s">
        <v>22</v>
      </c>
      <c r="H11268" t="s">
        <v>4910</v>
      </c>
      <c r="I11268">
        <v>2</v>
      </c>
      <c r="J11268" s="3">
        <v>5000</v>
      </c>
    </row>
    <row r="11269" spans="1:10" x14ac:dyDescent="0.4">
      <c r="A11269">
        <v>1623531</v>
      </c>
      <c r="B11269">
        <v>143630</v>
      </c>
      <c r="C11269" s="1" t="s">
        <v>6860</v>
      </c>
      <c r="D11269" s="1">
        <v>43338</v>
      </c>
      <c r="E11269" s="1">
        <v>43340</v>
      </c>
      <c r="F11269" t="s">
        <v>4856</v>
      </c>
      <c r="G11269" t="s">
        <v>60</v>
      </c>
      <c r="H11269" t="s">
        <v>4851</v>
      </c>
      <c r="I11269">
        <v>2</v>
      </c>
      <c r="J11269" s="3">
        <v>6000</v>
      </c>
    </row>
    <row r="11270" spans="1:10" x14ac:dyDescent="0.4">
      <c r="A11270">
        <v>1623514</v>
      </c>
      <c r="B11270">
        <v>136039</v>
      </c>
      <c r="C11270" s="1" t="s">
        <v>4216</v>
      </c>
      <c r="D11270" s="1">
        <v>43338</v>
      </c>
      <c r="E11270" s="1">
        <v>43343</v>
      </c>
      <c r="F11270" t="s">
        <v>4912</v>
      </c>
      <c r="G11270" t="s">
        <v>22</v>
      </c>
      <c r="H11270" t="s">
        <v>4913</v>
      </c>
      <c r="I11270">
        <v>1</v>
      </c>
      <c r="J11270" s="3">
        <v>2946</v>
      </c>
    </row>
    <row r="11271" spans="1:10" x14ac:dyDescent="0.4">
      <c r="A11271">
        <v>1623096</v>
      </c>
      <c r="B11271">
        <v>137759</v>
      </c>
      <c r="C11271" s="1" t="s">
        <v>4075</v>
      </c>
      <c r="D11271" s="1">
        <v>43338</v>
      </c>
      <c r="E11271" s="1">
        <v>43343</v>
      </c>
      <c r="F11271" t="s">
        <v>4987</v>
      </c>
      <c r="G11271" t="s">
        <v>22</v>
      </c>
      <c r="H11271" t="s">
        <v>4913</v>
      </c>
      <c r="I11271">
        <v>2</v>
      </c>
      <c r="J11271" s="3">
        <v>9766</v>
      </c>
    </row>
    <row r="11272" spans="1:10" x14ac:dyDescent="0.4">
      <c r="A11272">
        <v>1623096</v>
      </c>
      <c r="B11272">
        <v>135320</v>
      </c>
      <c r="C11272" s="1" t="s">
        <v>4075</v>
      </c>
      <c r="D11272" s="1">
        <v>43338</v>
      </c>
      <c r="E11272" s="1">
        <v>43343</v>
      </c>
      <c r="F11272" t="s">
        <v>4987</v>
      </c>
      <c r="G11272" t="s">
        <v>22</v>
      </c>
      <c r="H11272" t="s">
        <v>4913</v>
      </c>
      <c r="I11272">
        <v>2</v>
      </c>
      <c r="J11272" s="3">
        <v>4600</v>
      </c>
    </row>
    <row r="11273" spans="1:10" x14ac:dyDescent="0.4">
      <c r="A11273">
        <v>1622826</v>
      </c>
      <c r="B11273">
        <v>134562</v>
      </c>
      <c r="C11273" s="1" t="s">
        <v>3846</v>
      </c>
      <c r="D11273" s="1">
        <v>43338</v>
      </c>
      <c r="E11273" s="1">
        <v>43342</v>
      </c>
      <c r="F11273" t="s">
        <v>5532</v>
      </c>
      <c r="G11273" t="s">
        <v>22</v>
      </c>
      <c r="H11273" t="s">
        <v>5533</v>
      </c>
      <c r="I11273">
        <v>4</v>
      </c>
      <c r="J11273" s="3">
        <v>16895</v>
      </c>
    </row>
    <row r="11274" spans="1:10" x14ac:dyDescent="0.4">
      <c r="A11274">
        <v>1622826</v>
      </c>
      <c r="B11274">
        <v>135567</v>
      </c>
      <c r="C11274" s="1" t="s">
        <v>3846</v>
      </c>
      <c r="D11274" s="1">
        <v>43338</v>
      </c>
      <c r="E11274" s="1">
        <v>43342</v>
      </c>
      <c r="F11274" t="s">
        <v>5532</v>
      </c>
      <c r="G11274" t="s">
        <v>22</v>
      </c>
      <c r="H11274" t="s">
        <v>5533</v>
      </c>
      <c r="I11274">
        <v>1</v>
      </c>
      <c r="J11274" s="3">
        <v>2001</v>
      </c>
    </row>
    <row r="11275" spans="1:10" x14ac:dyDescent="0.4">
      <c r="A11275">
        <v>1622826</v>
      </c>
      <c r="B11275">
        <v>136277</v>
      </c>
      <c r="C11275" s="1" t="s">
        <v>3846</v>
      </c>
      <c r="D11275" s="1">
        <v>43338</v>
      </c>
      <c r="E11275" s="1">
        <v>43342</v>
      </c>
      <c r="F11275" t="s">
        <v>5532</v>
      </c>
      <c r="G11275" t="s">
        <v>22</v>
      </c>
      <c r="H11275" t="s">
        <v>5533</v>
      </c>
      <c r="I11275">
        <v>1</v>
      </c>
      <c r="J11275" s="3">
        <v>19423.54</v>
      </c>
    </row>
    <row r="11276" spans="1:10" x14ac:dyDescent="0.4">
      <c r="A11276">
        <v>1622809</v>
      </c>
      <c r="B11276">
        <v>134563</v>
      </c>
      <c r="C11276" s="1" t="s">
        <v>3835</v>
      </c>
      <c r="D11276" s="1">
        <v>43338</v>
      </c>
      <c r="E11276" s="1">
        <v>43343</v>
      </c>
      <c r="F11276" t="s">
        <v>5688</v>
      </c>
      <c r="G11276" t="s">
        <v>22</v>
      </c>
      <c r="H11276" t="s">
        <v>4902</v>
      </c>
      <c r="I11276">
        <v>1</v>
      </c>
      <c r="J11276" s="3">
        <v>3161</v>
      </c>
    </row>
    <row r="11277" spans="1:10" x14ac:dyDescent="0.4">
      <c r="A11277">
        <v>1622809</v>
      </c>
      <c r="B11277">
        <v>143498</v>
      </c>
      <c r="C11277" s="1" t="s">
        <v>3835</v>
      </c>
      <c r="D11277" s="1">
        <v>43338</v>
      </c>
      <c r="E11277" s="1">
        <v>43343</v>
      </c>
      <c r="F11277" t="s">
        <v>5688</v>
      </c>
      <c r="G11277" t="s">
        <v>22</v>
      </c>
      <c r="H11277" t="s">
        <v>4902</v>
      </c>
      <c r="I11277">
        <v>1</v>
      </c>
      <c r="J11277" s="3">
        <v>6821.95</v>
      </c>
    </row>
    <row r="11278" spans="1:10" x14ac:dyDescent="0.4">
      <c r="A11278">
        <v>1623983</v>
      </c>
      <c r="B11278">
        <v>137761</v>
      </c>
      <c r="C11278" s="1" t="s">
        <v>4442</v>
      </c>
      <c r="D11278" s="1">
        <v>43338</v>
      </c>
      <c r="E11278" s="1">
        <v>43342</v>
      </c>
      <c r="F11278" t="s">
        <v>5304</v>
      </c>
      <c r="G11278" t="s">
        <v>22</v>
      </c>
      <c r="H11278" t="s">
        <v>5094</v>
      </c>
      <c r="I11278">
        <v>1</v>
      </c>
      <c r="J11278" s="3">
        <v>5191</v>
      </c>
    </row>
    <row r="11279" spans="1:10" x14ac:dyDescent="0.4">
      <c r="A11279">
        <v>1624038</v>
      </c>
      <c r="B11279">
        <v>143065</v>
      </c>
      <c r="C11279" s="1" t="s">
        <v>4475</v>
      </c>
      <c r="D11279" s="1">
        <v>43338</v>
      </c>
      <c r="E11279" s="1">
        <v>43343</v>
      </c>
      <c r="F11279" t="s">
        <v>5395</v>
      </c>
      <c r="G11279" t="s">
        <v>22</v>
      </c>
      <c r="H11279" t="s">
        <v>5323</v>
      </c>
      <c r="I11279">
        <v>1</v>
      </c>
      <c r="J11279" s="3">
        <v>3723</v>
      </c>
    </row>
    <row r="11280" spans="1:10" x14ac:dyDescent="0.4">
      <c r="A11280">
        <v>1620256</v>
      </c>
      <c r="B11280">
        <v>97297</v>
      </c>
      <c r="C11280" s="1" t="s">
        <v>1900</v>
      </c>
      <c r="D11280" s="1">
        <v>43338</v>
      </c>
      <c r="E11280" s="1">
        <v>43340</v>
      </c>
      <c r="F11280" t="s">
        <v>4860</v>
      </c>
      <c r="G11280" t="s">
        <v>11</v>
      </c>
      <c r="H11280" t="s">
        <v>4851</v>
      </c>
      <c r="I11280">
        <v>1</v>
      </c>
      <c r="J11280" s="3">
        <v>3440</v>
      </c>
    </row>
    <row r="11281" spans="1:10" x14ac:dyDescent="0.4">
      <c r="A11281">
        <v>1620256</v>
      </c>
      <c r="B11281">
        <v>131692</v>
      </c>
      <c r="C11281" s="1" t="s">
        <v>1900</v>
      </c>
      <c r="D11281" s="1">
        <v>43338</v>
      </c>
      <c r="E11281" s="1">
        <v>43340</v>
      </c>
      <c r="F11281" t="s">
        <v>4860</v>
      </c>
      <c r="G11281" t="s">
        <v>11</v>
      </c>
      <c r="H11281" t="s">
        <v>4851</v>
      </c>
      <c r="I11281">
        <v>1</v>
      </c>
      <c r="J11281" s="3">
        <v>3440</v>
      </c>
    </row>
    <row r="11282" spans="1:10" x14ac:dyDescent="0.4">
      <c r="A11282">
        <v>1622022</v>
      </c>
      <c r="B11282">
        <v>98228</v>
      </c>
      <c r="C11282" s="1" t="s">
        <v>3217</v>
      </c>
      <c r="D11282" s="1">
        <v>43338</v>
      </c>
      <c r="E11282" s="1">
        <v>43342</v>
      </c>
      <c r="F11282" t="s">
        <v>4953</v>
      </c>
      <c r="G11282" t="s">
        <v>69</v>
      </c>
      <c r="H11282" t="s">
        <v>4851</v>
      </c>
      <c r="I11282">
        <v>1</v>
      </c>
      <c r="J11282" s="3">
        <v>2963</v>
      </c>
    </row>
    <row r="11283" spans="1:10" x14ac:dyDescent="0.4">
      <c r="A11283">
        <v>1622022</v>
      </c>
      <c r="B11283">
        <v>97931</v>
      </c>
      <c r="C11283" s="1" t="s">
        <v>3217</v>
      </c>
      <c r="D11283" s="1">
        <v>43338</v>
      </c>
      <c r="E11283" s="1">
        <v>43342</v>
      </c>
      <c r="F11283" t="s">
        <v>4953</v>
      </c>
      <c r="G11283" t="s">
        <v>69</v>
      </c>
      <c r="H11283" t="s">
        <v>4851</v>
      </c>
      <c r="I11283">
        <v>1</v>
      </c>
      <c r="J11283" s="3">
        <v>3400</v>
      </c>
    </row>
    <row r="11284" spans="1:10" x14ac:dyDescent="0.4">
      <c r="A11284">
        <v>1622022</v>
      </c>
      <c r="B11284">
        <v>135671</v>
      </c>
      <c r="C11284" s="1" t="s">
        <v>3217</v>
      </c>
      <c r="D11284" s="1">
        <v>43338</v>
      </c>
      <c r="E11284" s="1">
        <v>43342</v>
      </c>
      <c r="F11284" t="s">
        <v>4953</v>
      </c>
      <c r="G11284" t="s">
        <v>69</v>
      </c>
      <c r="H11284" t="s">
        <v>4851</v>
      </c>
      <c r="I11284">
        <v>1</v>
      </c>
      <c r="J11284" s="3">
        <v>2507</v>
      </c>
    </row>
    <row r="11285" spans="1:10" x14ac:dyDescent="0.4">
      <c r="A11285">
        <v>1622022</v>
      </c>
      <c r="B11285">
        <v>135985</v>
      </c>
      <c r="C11285" s="1" t="s">
        <v>3217</v>
      </c>
      <c r="D11285" s="1">
        <v>43338</v>
      </c>
      <c r="E11285" s="1">
        <v>43342</v>
      </c>
      <c r="F11285" t="s">
        <v>4953</v>
      </c>
      <c r="G11285" t="s">
        <v>69</v>
      </c>
      <c r="H11285" t="s">
        <v>4851</v>
      </c>
      <c r="I11285">
        <v>2</v>
      </c>
      <c r="J11285" s="3">
        <v>6600</v>
      </c>
    </row>
    <row r="11286" spans="1:10" x14ac:dyDescent="0.4">
      <c r="A11286">
        <v>1622022</v>
      </c>
      <c r="B11286">
        <v>142724</v>
      </c>
      <c r="C11286" s="1" t="s">
        <v>3217</v>
      </c>
      <c r="D11286" s="1">
        <v>43338</v>
      </c>
      <c r="E11286" s="1">
        <v>43342</v>
      </c>
      <c r="F11286" t="s">
        <v>4953</v>
      </c>
      <c r="G11286" t="s">
        <v>69</v>
      </c>
      <c r="H11286" t="s">
        <v>4851</v>
      </c>
      <c r="I11286">
        <v>1</v>
      </c>
      <c r="J11286" s="3">
        <v>3345</v>
      </c>
    </row>
    <row r="11287" spans="1:10" x14ac:dyDescent="0.4">
      <c r="A11287">
        <v>1622022</v>
      </c>
      <c r="B11287">
        <v>137935</v>
      </c>
      <c r="C11287" s="1" t="s">
        <v>3217</v>
      </c>
      <c r="D11287" s="1">
        <v>43338</v>
      </c>
      <c r="E11287" s="1">
        <v>43342</v>
      </c>
      <c r="F11287" t="s">
        <v>4953</v>
      </c>
      <c r="G11287" t="s">
        <v>69</v>
      </c>
      <c r="H11287" t="s">
        <v>4851</v>
      </c>
      <c r="I11287">
        <v>2</v>
      </c>
      <c r="J11287" s="3">
        <v>5926</v>
      </c>
    </row>
    <row r="11288" spans="1:10" x14ac:dyDescent="0.4">
      <c r="A11288">
        <v>1622120</v>
      </c>
      <c r="B11288">
        <v>97930</v>
      </c>
      <c r="C11288" s="1" t="s">
        <v>6651</v>
      </c>
      <c r="D11288" s="1">
        <v>43338</v>
      </c>
      <c r="E11288" s="1">
        <v>43342</v>
      </c>
      <c r="F11288" t="s">
        <v>5040</v>
      </c>
      <c r="G11288" t="s">
        <v>60</v>
      </c>
      <c r="H11288" t="s">
        <v>4851</v>
      </c>
      <c r="I11288">
        <v>4</v>
      </c>
      <c r="J11288" s="3">
        <v>9878</v>
      </c>
    </row>
    <row r="11289" spans="1:10" x14ac:dyDescent="0.4">
      <c r="A11289">
        <v>1622120</v>
      </c>
      <c r="B11289">
        <v>98392</v>
      </c>
      <c r="C11289" s="1" t="s">
        <v>6651</v>
      </c>
      <c r="D11289" s="1">
        <v>43338</v>
      </c>
      <c r="E11289" s="1">
        <v>43342</v>
      </c>
      <c r="F11289" t="s">
        <v>5040</v>
      </c>
      <c r="G11289" t="s">
        <v>60</v>
      </c>
      <c r="H11289" t="s">
        <v>4851</v>
      </c>
      <c r="I11289">
        <v>1</v>
      </c>
      <c r="J11289" s="3">
        <v>2450</v>
      </c>
    </row>
    <row r="11290" spans="1:10" x14ac:dyDescent="0.4">
      <c r="A11290">
        <v>1622125</v>
      </c>
      <c r="B11290">
        <v>98387</v>
      </c>
      <c r="C11290" s="1" t="s">
        <v>3296</v>
      </c>
      <c r="D11290" s="1">
        <v>43338</v>
      </c>
      <c r="E11290" s="1">
        <v>43342</v>
      </c>
      <c r="F11290" t="s">
        <v>5178</v>
      </c>
      <c r="G11290" t="s">
        <v>22</v>
      </c>
      <c r="H11290" t="s">
        <v>4896</v>
      </c>
      <c r="I11290">
        <v>18</v>
      </c>
      <c r="J11290" s="3">
        <v>69179</v>
      </c>
    </row>
    <row r="11291" spans="1:10" x14ac:dyDescent="0.4">
      <c r="A11291">
        <v>1622125</v>
      </c>
      <c r="B11291">
        <v>98279</v>
      </c>
      <c r="C11291" s="1" t="s">
        <v>3296</v>
      </c>
      <c r="D11291" s="1">
        <v>43338</v>
      </c>
      <c r="E11291" s="1">
        <v>43342</v>
      </c>
      <c r="F11291" t="s">
        <v>5178</v>
      </c>
      <c r="G11291" t="s">
        <v>22</v>
      </c>
      <c r="H11291" t="s">
        <v>4896</v>
      </c>
      <c r="I11291">
        <v>1</v>
      </c>
      <c r="J11291" s="3">
        <v>3000</v>
      </c>
    </row>
    <row r="11292" spans="1:10" x14ac:dyDescent="0.4">
      <c r="A11292">
        <v>1622125</v>
      </c>
      <c r="B11292">
        <v>98051</v>
      </c>
      <c r="C11292" s="1" t="s">
        <v>3296</v>
      </c>
      <c r="D11292" s="1">
        <v>43338</v>
      </c>
      <c r="E11292" s="1">
        <v>43342</v>
      </c>
      <c r="F11292" t="s">
        <v>5178</v>
      </c>
      <c r="G11292" t="s">
        <v>22</v>
      </c>
      <c r="H11292" t="s">
        <v>4896</v>
      </c>
      <c r="I11292">
        <v>4</v>
      </c>
      <c r="J11292" s="3">
        <v>19660</v>
      </c>
    </row>
    <row r="11293" spans="1:10" x14ac:dyDescent="0.4">
      <c r="A11293">
        <v>1622125</v>
      </c>
      <c r="B11293">
        <v>79124</v>
      </c>
      <c r="C11293" s="1" t="s">
        <v>3296</v>
      </c>
      <c r="D11293" s="1">
        <v>43338</v>
      </c>
      <c r="E11293" s="1">
        <v>43342</v>
      </c>
      <c r="F11293" t="s">
        <v>5178</v>
      </c>
      <c r="G11293" t="s">
        <v>22</v>
      </c>
      <c r="H11293" t="s">
        <v>4896</v>
      </c>
      <c r="I11293">
        <v>1</v>
      </c>
      <c r="J11293" s="3">
        <v>3217</v>
      </c>
    </row>
    <row r="11294" spans="1:10" x14ac:dyDescent="0.4">
      <c r="A11294">
        <v>1622125</v>
      </c>
      <c r="B11294">
        <v>133516</v>
      </c>
      <c r="C11294" s="1" t="s">
        <v>3296</v>
      </c>
      <c r="D11294" s="1">
        <v>43338</v>
      </c>
      <c r="E11294" s="1">
        <v>43342</v>
      </c>
      <c r="F11294" t="s">
        <v>5178</v>
      </c>
      <c r="G11294" t="s">
        <v>22</v>
      </c>
      <c r="H11294" t="s">
        <v>4896</v>
      </c>
      <c r="I11294">
        <v>14</v>
      </c>
      <c r="J11294" s="3">
        <v>48520</v>
      </c>
    </row>
    <row r="11295" spans="1:10" x14ac:dyDescent="0.4">
      <c r="A11295">
        <v>1622125</v>
      </c>
      <c r="B11295">
        <v>137293</v>
      </c>
      <c r="C11295" s="1" t="s">
        <v>3296</v>
      </c>
      <c r="D11295" s="1">
        <v>43338</v>
      </c>
      <c r="E11295" s="1">
        <v>43342</v>
      </c>
      <c r="F11295" t="s">
        <v>5178</v>
      </c>
      <c r="G11295" t="s">
        <v>22</v>
      </c>
      <c r="H11295" t="s">
        <v>4896</v>
      </c>
      <c r="I11295">
        <v>12</v>
      </c>
      <c r="J11295" s="3">
        <v>40554</v>
      </c>
    </row>
    <row r="11296" spans="1:10" x14ac:dyDescent="0.4">
      <c r="A11296">
        <v>1622125</v>
      </c>
      <c r="B11296">
        <v>136800</v>
      </c>
      <c r="C11296" s="1" t="s">
        <v>3296</v>
      </c>
      <c r="D11296" s="1">
        <v>43338</v>
      </c>
      <c r="E11296" s="1">
        <v>43342</v>
      </c>
      <c r="F11296" t="s">
        <v>5178</v>
      </c>
      <c r="G11296" t="s">
        <v>22</v>
      </c>
      <c r="H11296" t="s">
        <v>4896</v>
      </c>
      <c r="I11296">
        <v>1</v>
      </c>
      <c r="J11296" s="3">
        <v>2192</v>
      </c>
    </row>
    <row r="11297" spans="1:10" x14ac:dyDescent="0.4">
      <c r="A11297">
        <v>1622125</v>
      </c>
      <c r="B11297">
        <v>136662</v>
      </c>
      <c r="C11297" s="1" t="s">
        <v>3296</v>
      </c>
      <c r="D11297" s="1">
        <v>43338</v>
      </c>
      <c r="E11297" s="1">
        <v>43342</v>
      </c>
      <c r="F11297" t="s">
        <v>5178</v>
      </c>
      <c r="G11297" t="s">
        <v>22</v>
      </c>
      <c r="H11297" t="s">
        <v>4896</v>
      </c>
      <c r="I11297">
        <v>1</v>
      </c>
      <c r="J11297" s="3">
        <v>4600</v>
      </c>
    </row>
    <row r="11298" spans="1:10" x14ac:dyDescent="0.4">
      <c r="A11298">
        <v>1622125</v>
      </c>
      <c r="B11298">
        <v>136478</v>
      </c>
      <c r="C11298" s="1" t="s">
        <v>3296</v>
      </c>
      <c r="D11298" s="1">
        <v>43338</v>
      </c>
      <c r="E11298" s="1">
        <v>43342</v>
      </c>
      <c r="F11298" t="s">
        <v>5178</v>
      </c>
      <c r="G11298" t="s">
        <v>22</v>
      </c>
      <c r="H11298" t="s">
        <v>4896</v>
      </c>
      <c r="I11298">
        <v>1</v>
      </c>
      <c r="J11298" s="3">
        <v>3780</v>
      </c>
    </row>
    <row r="11299" spans="1:10" x14ac:dyDescent="0.4">
      <c r="A11299">
        <v>1622125</v>
      </c>
      <c r="B11299">
        <v>140911</v>
      </c>
      <c r="C11299" s="1" t="s">
        <v>3296</v>
      </c>
      <c r="D11299" s="1">
        <v>43338</v>
      </c>
      <c r="E11299" s="1">
        <v>43342</v>
      </c>
      <c r="F11299" t="s">
        <v>5178</v>
      </c>
      <c r="G11299" t="s">
        <v>22</v>
      </c>
      <c r="H11299" t="s">
        <v>4896</v>
      </c>
      <c r="I11299">
        <v>1</v>
      </c>
      <c r="J11299" s="3">
        <v>3780</v>
      </c>
    </row>
    <row r="11300" spans="1:10" x14ac:dyDescent="0.4">
      <c r="A11300">
        <v>1622125</v>
      </c>
      <c r="B11300">
        <v>142432</v>
      </c>
      <c r="C11300" s="1" t="s">
        <v>3296</v>
      </c>
      <c r="D11300" s="1">
        <v>43338</v>
      </c>
      <c r="E11300" s="1">
        <v>43342</v>
      </c>
      <c r="F11300" t="s">
        <v>5178</v>
      </c>
      <c r="G11300" t="s">
        <v>22</v>
      </c>
      <c r="H11300" t="s">
        <v>4896</v>
      </c>
      <c r="I11300">
        <v>1</v>
      </c>
      <c r="J11300" s="3">
        <v>4509</v>
      </c>
    </row>
    <row r="11301" spans="1:10" x14ac:dyDescent="0.4">
      <c r="A11301">
        <v>1622125</v>
      </c>
      <c r="B11301">
        <v>137760</v>
      </c>
      <c r="C11301" s="1" t="s">
        <v>3296</v>
      </c>
      <c r="D11301" s="1">
        <v>43338</v>
      </c>
      <c r="E11301" s="1">
        <v>43342</v>
      </c>
      <c r="F11301" t="s">
        <v>5178</v>
      </c>
      <c r="G11301" t="s">
        <v>22</v>
      </c>
      <c r="H11301" t="s">
        <v>4896</v>
      </c>
      <c r="I11301">
        <v>4</v>
      </c>
      <c r="J11301" s="3">
        <v>17000</v>
      </c>
    </row>
    <row r="11302" spans="1:10" x14ac:dyDescent="0.4">
      <c r="A11302">
        <v>1621911</v>
      </c>
      <c r="B11302">
        <v>98494</v>
      </c>
      <c r="C11302" s="1" t="s">
        <v>3119</v>
      </c>
      <c r="D11302" s="1">
        <v>43338</v>
      </c>
      <c r="E11302" s="1">
        <v>43341</v>
      </c>
      <c r="F11302" t="s">
        <v>4938</v>
      </c>
      <c r="G11302" t="s">
        <v>8</v>
      </c>
      <c r="H11302" t="s">
        <v>4851</v>
      </c>
      <c r="I11302">
        <v>2</v>
      </c>
      <c r="J11302" s="3">
        <v>4100</v>
      </c>
    </row>
    <row r="11303" spans="1:10" x14ac:dyDescent="0.4">
      <c r="A11303">
        <v>1621911</v>
      </c>
      <c r="B11303">
        <v>98662</v>
      </c>
      <c r="C11303" s="1" t="s">
        <v>3119</v>
      </c>
      <c r="D11303" s="1">
        <v>43338</v>
      </c>
      <c r="E11303" s="1">
        <v>43341</v>
      </c>
      <c r="F11303" t="s">
        <v>4938</v>
      </c>
      <c r="G11303" t="s">
        <v>8</v>
      </c>
      <c r="H11303" t="s">
        <v>4851</v>
      </c>
      <c r="I11303">
        <v>2</v>
      </c>
      <c r="J11303" s="3">
        <v>4100</v>
      </c>
    </row>
    <row r="11304" spans="1:10" x14ac:dyDescent="0.4">
      <c r="A11304">
        <v>1621911</v>
      </c>
      <c r="B11304">
        <v>97402</v>
      </c>
      <c r="C11304" s="1" t="s">
        <v>3119</v>
      </c>
      <c r="D11304" s="1">
        <v>43338</v>
      </c>
      <c r="E11304" s="1">
        <v>43341</v>
      </c>
      <c r="F11304" t="s">
        <v>4938</v>
      </c>
      <c r="G11304" t="s">
        <v>8</v>
      </c>
      <c r="H11304" t="s">
        <v>4851</v>
      </c>
      <c r="I11304">
        <v>1</v>
      </c>
      <c r="J11304" s="3">
        <v>1600</v>
      </c>
    </row>
    <row r="11305" spans="1:10" x14ac:dyDescent="0.4">
      <c r="A11305">
        <v>1621911</v>
      </c>
      <c r="B11305">
        <v>79123</v>
      </c>
      <c r="C11305" s="1" t="s">
        <v>3119</v>
      </c>
      <c r="D11305" s="1">
        <v>43338</v>
      </c>
      <c r="E11305" s="1">
        <v>43341</v>
      </c>
      <c r="F11305" t="s">
        <v>4938</v>
      </c>
      <c r="G11305" t="s">
        <v>8</v>
      </c>
      <c r="H11305" t="s">
        <v>4851</v>
      </c>
      <c r="I11305">
        <v>6</v>
      </c>
      <c r="J11305" s="3">
        <v>11000</v>
      </c>
    </row>
    <row r="11306" spans="1:10" x14ac:dyDescent="0.4">
      <c r="A11306">
        <v>1621911</v>
      </c>
      <c r="B11306">
        <v>133070</v>
      </c>
      <c r="C11306" s="1" t="s">
        <v>3119</v>
      </c>
      <c r="D11306" s="1">
        <v>43338</v>
      </c>
      <c r="E11306" s="1">
        <v>43341</v>
      </c>
      <c r="F11306" t="s">
        <v>4938</v>
      </c>
      <c r="G11306" t="s">
        <v>8</v>
      </c>
      <c r="H11306" t="s">
        <v>4851</v>
      </c>
      <c r="I11306">
        <v>2</v>
      </c>
      <c r="J11306" s="3">
        <v>4100</v>
      </c>
    </row>
    <row r="11307" spans="1:10" x14ac:dyDescent="0.4">
      <c r="A11307">
        <v>1621911</v>
      </c>
      <c r="B11307">
        <v>135890</v>
      </c>
      <c r="C11307" s="1" t="s">
        <v>3119</v>
      </c>
      <c r="D11307" s="1">
        <v>43338</v>
      </c>
      <c r="E11307" s="1">
        <v>43341</v>
      </c>
      <c r="F11307" t="s">
        <v>4938</v>
      </c>
      <c r="G11307" t="s">
        <v>8</v>
      </c>
      <c r="H11307" t="s">
        <v>4851</v>
      </c>
      <c r="I11307">
        <v>1</v>
      </c>
      <c r="J11307" s="3">
        <v>1828</v>
      </c>
    </row>
    <row r="11308" spans="1:10" x14ac:dyDescent="0.4">
      <c r="A11308">
        <v>1621911</v>
      </c>
      <c r="B11308">
        <v>136790</v>
      </c>
      <c r="C11308" s="1" t="s">
        <v>3119</v>
      </c>
      <c r="D11308" s="1">
        <v>43338</v>
      </c>
      <c r="E11308" s="1">
        <v>43341</v>
      </c>
      <c r="F11308" t="s">
        <v>4938</v>
      </c>
      <c r="G11308" t="s">
        <v>8</v>
      </c>
      <c r="H11308" t="s">
        <v>4851</v>
      </c>
      <c r="I11308">
        <v>1</v>
      </c>
      <c r="J11308" s="3">
        <v>3920</v>
      </c>
    </row>
    <row r="11309" spans="1:10" x14ac:dyDescent="0.4">
      <c r="A11309">
        <v>1621911</v>
      </c>
      <c r="B11309">
        <v>134810</v>
      </c>
      <c r="C11309" s="1" t="s">
        <v>3119</v>
      </c>
      <c r="D11309" s="1">
        <v>43338</v>
      </c>
      <c r="E11309" s="1">
        <v>43341</v>
      </c>
      <c r="F11309" t="s">
        <v>4938</v>
      </c>
      <c r="G11309" t="s">
        <v>8</v>
      </c>
      <c r="H11309" t="s">
        <v>4851</v>
      </c>
      <c r="I11309">
        <v>2</v>
      </c>
      <c r="J11309" s="3">
        <v>3000</v>
      </c>
    </row>
    <row r="11310" spans="1:10" x14ac:dyDescent="0.4">
      <c r="A11310">
        <v>1621911</v>
      </c>
      <c r="B11310">
        <v>142428</v>
      </c>
      <c r="C11310" s="1" t="s">
        <v>3119</v>
      </c>
      <c r="D11310" s="1">
        <v>43338</v>
      </c>
      <c r="E11310" s="1">
        <v>43341</v>
      </c>
      <c r="F11310" t="s">
        <v>4938</v>
      </c>
      <c r="G11310" t="s">
        <v>8</v>
      </c>
      <c r="H11310" t="s">
        <v>4851</v>
      </c>
      <c r="I11310">
        <v>1</v>
      </c>
      <c r="J11310" s="3">
        <v>1424</v>
      </c>
    </row>
    <row r="11311" spans="1:10" x14ac:dyDescent="0.4">
      <c r="A11311">
        <v>1621911</v>
      </c>
      <c r="B11311">
        <v>142964</v>
      </c>
      <c r="C11311" s="1" t="s">
        <v>3119</v>
      </c>
      <c r="D11311" s="1">
        <v>43338</v>
      </c>
      <c r="E11311" s="1">
        <v>43341</v>
      </c>
      <c r="F11311" t="s">
        <v>4938</v>
      </c>
      <c r="G11311" t="s">
        <v>8</v>
      </c>
      <c r="H11311" t="s">
        <v>4851</v>
      </c>
      <c r="I11311">
        <v>1</v>
      </c>
      <c r="J11311" s="3">
        <v>2200</v>
      </c>
    </row>
    <row r="11312" spans="1:10" x14ac:dyDescent="0.4">
      <c r="A11312">
        <v>1621911</v>
      </c>
      <c r="B11312">
        <v>143832</v>
      </c>
      <c r="C11312" s="1" t="s">
        <v>3119</v>
      </c>
      <c r="D11312" s="1">
        <v>43338</v>
      </c>
      <c r="E11312" s="1">
        <v>43341</v>
      </c>
      <c r="F11312" t="s">
        <v>4938</v>
      </c>
      <c r="G11312" t="s">
        <v>8</v>
      </c>
      <c r="H11312" t="s">
        <v>4851</v>
      </c>
      <c r="I11312">
        <v>2</v>
      </c>
      <c r="J11312" s="3">
        <v>4050</v>
      </c>
    </row>
    <row r="11313" spans="1:10" x14ac:dyDescent="0.4">
      <c r="A11313">
        <v>1622363</v>
      </c>
      <c r="B11313">
        <v>133287</v>
      </c>
      <c r="C11313" s="1" t="s">
        <v>3485</v>
      </c>
      <c r="D11313" s="1">
        <v>43338</v>
      </c>
      <c r="E11313" s="1">
        <v>43343</v>
      </c>
      <c r="F11313" t="s">
        <v>5117</v>
      </c>
      <c r="G11313" t="s">
        <v>22</v>
      </c>
      <c r="H11313" t="s">
        <v>4910</v>
      </c>
      <c r="I11313">
        <v>1</v>
      </c>
      <c r="J11313" s="3">
        <v>2950</v>
      </c>
    </row>
    <row r="11314" spans="1:10" x14ac:dyDescent="0.4">
      <c r="A11314">
        <v>1622363</v>
      </c>
      <c r="B11314">
        <v>138353</v>
      </c>
      <c r="C11314" s="1" t="s">
        <v>3485</v>
      </c>
      <c r="D11314" s="1">
        <v>43338</v>
      </c>
      <c r="E11314" s="1">
        <v>43343</v>
      </c>
      <c r="F11314" t="s">
        <v>5117</v>
      </c>
      <c r="G11314" t="s">
        <v>22</v>
      </c>
      <c r="H11314" t="s">
        <v>4910</v>
      </c>
      <c r="I11314">
        <v>1</v>
      </c>
      <c r="J11314" s="3">
        <v>2950</v>
      </c>
    </row>
    <row r="11315" spans="1:10" x14ac:dyDescent="0.4">
      <c r="A11315">
        <v>1622372</v>
      </c>
      <c r="B11315">
        <v>133515</v>
      </c>
      <c r="C11315" s="1" t="s">
        <v>3493</v>
      </c>
      <c r="D11315" s="1">
        <v>43338</v>
      </c>
      <c r="E11315" s="1">
        <v>43342</v>
      </c>
      <c r="F11315" t="s">
        <v>5638</v>
      </c>
      <c r="G11315" t="s">
        <v>22</v>
      </c>
      <c r="H11315" t="s">
        <v>4910</v>
      </c>
      <c r="I11315">
        <v>5</v>
      </c>
      <c r="J11315" s="3">
        <v>16501</v>
      </c>
    </row>
    <row r="11316" spans="1:10" x14ac:dyDescent="0.4">
      <c r="A11316">
        <v>1622379</v>
      </c>
      <c r="B11316">
        <v>133923</v>
      </c>
      <c r="C11316" s="1" t="s">
        <v>3500</v>
      </c>
      <c r="D11316" s="1">
        <v>43338</v>
      </c>
      <c r="E11316" s="1">
        <v>43341</v>
      </c>
      <c r="F11316" t="s">
        <v>5162</v>
      </c>
      <c r="G11316" t="s">
        <v>22</v>
      </c>
      <c r="H11316" t="s">
        <v>4896</v>
      </c>
      <c r="I11316">
        <v>1</v>
      </c>
      <c r="J11316" s="3">
        <v>2995</v>
      </c>
    </row>
    <row r="11317" spans="1:10" x14ac:dyDescent="0.4">
      <c r="A11317">
        <v>1622379</v>
      </c>
      <c r="B11317">
        <v>142856</v>
      </c>
      <c r="C11317" s="1" t="s">
        <v>3500</v>
      </c>
      <c r="D11317" s="1">
        <v>43338</v>
      </c>
      <c r="E11317" s="1">
        <v>43341</v>
      </c>
      <c r="F11317" t="s">
        <v>5162</v>
      </c>
      <c r="G11317" t="s">
        <v>22</v>
      </c>
      <c r="H11317" t="s">
        <v>4896</v>
      </c>
      <c r="I11317">
        <v>1</v>
      </c>
      <c r="J11317" s="3">
        <v>3725</v>
      </c>
    </row>
    <row r="11318" spans="1:10" x14ac:dyDescent="0.4">
      <c r="A11318">
        <v>1622379</v>
      </c>
      <c r="B11318">
        <v>144727</v>
      </c>
      <c r="C11318" s="1" t="s">
        <v>3500</v>
      </c>
      <c r="D11318" s="1">
        <v>43338</v>
      </c>
      <c r="E11318" s="1">
        <v>43341</v>
      </c>
      <c r="F11318" t="s">
        <v>5162</v>
      </c>
      <c r="G11318" t="s">
        <v>22</v>
      </c>
      <c r="H11318" t="s">
        <v>4896</v>
      </c>
      <c r="I11318">
        <v>1</v>
      </c>
      <c r="J11318" s="3">
        <v>3357</v>
      </c>
    </row>
    <row r="11319" spans="1:10" x14ac:dyDescent="0.4">
      <c r="A11319">
        <v>1622379</v>
      </c>
      <c r="B11319">
        <v>98386</v>
      </c>
      <c r="C11319" s="1" t="s">
        <v>3500</v>
      </c>
      <c r="D11319" s="1">
        <v>43338</v>
      </c>
      <c r="E11319" s="1">
        <v>43341</v>
      </c>
      <c r="F11319" t="s">
        <v>5162</v>
      </c>
      <c r="G11319" t="s">
        <v>22</v>
      </c>
      <c r="H11319" t="s">
        <v>4896</v>
      </c>
      <c r="I11319">
        <v>2</v>
      </c>
      <c r="J11319" s="3">
        <v>5350</v>
      </c>
    </row>
    <row r="11320" spans="1:10" x14ac:dyDescent="0.4">
      <c r="A11320">
        <v>1622391</v>
      </c>
      <c r="B11320">
        <v>135891</v>
      </c>
      <c r="C11320" s="1" t="s">
        <v>3511</v>
      </c>
      <c r="D11320" s="1">
        <v>43338</v>
      </c>
      <c r="E11320" s="1">
        <v>43342</v>
      </c>
      <c r="F11320" t="s">
        <v>6699</v>
      </c>
      <c r="G11320" t="s">
        <v>22</v>
      </c>
      <c r="H11320" t="s">
        <v>6700</v>
      </c>
      <c r="I11320">
        <v>1</v>
      </c>
      <c r="J11320" s="3">
        <v>2500</v>
      </c>
    </row>
    <row r="11321" spans="1:10" x14ac:dyDescent="0.4">
      <c r="A11321">
        <v>1622391</v>
      </c>
      <c r="B11321">
        <v>133294</v>
      </c>
      <c r="C11321" s="1" t="s">
        <v>3511</v>
      </c>
      <c r="D11321" s="1">
        <v>43338</v>
      </c>
      <c r="E11321" s="1">
        <v>43342</v>
      </c>
      <c r="F11321" t="s">
        <v>6699</v>
      </c>
      <c r="G11321" t="s">
        <v>22</v>
      </c>
      <c r="H11321" t="s">
        <v>6700</v>
      </c>
      <c r="I11321">
        <v>1</v>
      </c>
      <c r="J11321" s="3">
        <v>2570</v>
      </c>
    </row>
    <row r="11322" spans="1:10" x14ac:dyDescent="0.4">
      <c r="A11322">
        <v>1622391</v>
      </c>
      <c r="B11322">
        <v>137435</v>
      </c>
      <c r="C11322" s="1" t="s">
        <v>3511</v>
      </c>
      <c r="D11322" s="1">
        <v>43338</v>
      </c>
      <c r="E11322" s="1">
        <v>43342</v>
      </c>
      <c r="F11322" t="s">
        <v>6699</v>
      </c>
      <c r="G11322" t="s">
        <v>22</v>
      </c>
      <c r="H11322" t="s">
        <v>6700</v>
      </c>
      <c r="I11322">
        <v>2</v>
      </c>
      <c r="J11322" s="3">
        <v>5790</v>
      </c>
    </row>
    <row r="11323" spans="1:10" x14ac:dyDescent="0.4">
      <c r="A11323">
        <v>1622218</v>
      </c>
      <c r="B11323">
        <v>79107</v>
      </c>
      <c r="C11323" s="1" t="s">
        <v>6671</v>
      </c>
      <c r="D11323" s="1">
        <v>43338</v>
      </c>
      <c r="E11323" s="1">
        <v>43342</v>
      </c>
      <c r="F11323" t="s">
        <v>4917</v>
      </c>
      <c r="G11323" t="s">
        <v>39</v>
      </c>
      <c r="H11323" t="s">
        <v>4851</v>
      </c>
      <c r="I11323">
        <v>9</v>
      </c>
      <c r="J11323" s="3">
        <v>19854</v>
      </c>
    </row>
    <row r="11324" spans="1:10" x14ac:dyDescent="0.4">
      <c r="A11324">
        <v>1622147</v>
      </c>
      <c r="B11324">
        <v>97929</v>
      </c>
      <c r="C11324" s="1" t="s">
        <v>3312</v>
      </c>
      <c r="D11324" s="1">
        <v>43339</v>
      </c>
      <c r="E11324" s="1">
        <v>43342</v>
      </c>
      <c r="F11324" t="s">
        <v>5397</v>
      </c>
      <c r="G11324" t="s">
        <v>22</v>
      </c>
      <c r="H11324" t="s">
        <v>5398</v>
      </c>
      <c r="I11324">
        <v>2</v>
      </c>
      <c r="J11324" s="3">
        <v>8243</v>
      </c>
    </row>
    <row r="11325" spans="1:10" x14ac:dyDescent="0.4">
      <c r="A11325">
        <v>1622427</v>
      </c>
      <c r="B11325">
        <v>98402</v>
      </c>
      <c r="C11325" s="1" t="s">
        <v>3537</v>
      </c>
      <c r="D11325" s="1">
        <v>43339</v>
      </c>
      <c r="E11325" s="1">
        <v>43341</v>
      </c>
      <c r="F11325" t="s">
        <v>5165</v>
      </c>
      <c r="G11325" t="s">
        <v>22</v>
      </c>
      <c r="H11325" t="s">
        <v>5166</v>
      </c>
      <c r="I11325">
        <v>1</v>
      </c>
      <c r="J11325" s="3">
        <v>3150</v>
      </c>
    </row>
    <row r="11326" spans="1:10" x14ac:dyDescent="0.4">
      <c r="A11326">
        <v>1622375</v>
      </c>
      <c r="B11326">
        <v>133519</v>
      </c>
      <c r="C11326" s="1" t="s">
        <v>3496</v>
      </c>
      <c r="D11326" s="1">
        <v>43339</v>
      </c>
      <c r="E11326" s="1">
        <v>43342</v>
      </c>
      <c r="F11326" t="s">
        <v>5621</v>
      </c>
      <c r="G11326" t="s">
        <v>316</v>
      </c>
      <c r="H11326" t="s">
        <v>4851</v>
      </c>
      <c r="I11326">
        <v>11</v>
      </c>
      <c r="J11326" s="3">
        <v>21065</v>
      </c>
    </row>
    <row r="11327" spans="1:10" x14ac:dyDescent="0.4">
      <c r="A11327">
        <v>1621912</v>
      </c>
      <c r="B11327">
        <v>133072</v>
      </c>
      <c r="C11327" s="1" t="s">
        <v>3120</v>
      </c>
      <c r="D11327" s="1">
        <v>43339</v>
      </c>
      <c r="E11327" s="1">
        <v>43340</v>
      </c>
      <c r="F11327" t="s">
        <v>5307</v>
      </c>
      <c r="G11327" t="s">
        <v>22</v>
      </c>
      <c r="H11327" t="s">
        <v>4902</v>
      </c>
      <c r="I11327">
        <v>1</v>
      </c>
      <c r="J11327" s="3">
        <v>4800</v>
      </c>
    </row>
    <row r="11328" spans="1:10" x14ac:dyDescent="0.4">
      <c r="A11328">
        <v>1621912</v>
      </c>
      <c r="B11328">
        <v>131835</v>
      </c>
      <c r="C11328" s="1" t="s">
        <v>3120</v>
      </c>
      <c r="D11328" s="1">
        <v>43339</v>
      </c>
      <c r="E11328" s="1">
        <v>43340</v>
      </c>
      <c r="F11328" t="s">
        <v>5307</v>
      </c>
      <c r="G11328" t="s">
        <v>22</v>
      </c>
      <c r="H11328" t="s">
        <v>4902</v>
      </c>
      <c r="I11328">
        <v>1</v>
      </c>
      <c r="J11328" s="3">
        <v>4800</v>
      </c>
    </row>
    <row r="11329" spans="1:10" x14ac:dyDescent="0.4">
      <c r="A11329">
        <v>1621912</v>
      </c>
      <c r="B11329">
        <v>97404</v>
      </c>
      <c r="C11329" s="1" t="s">
        <v>3120</v>
      </c>
      <c r="D11329" s="1">
        <v>43339</v>
      </c>
      <c r="E11329" s="1">
        <v>43340</v>
      </c>
      <c r="F11329" t="s">
        <v>5307</v>
      </c>
      <c r="G11329" t="s">
        <v>22</v>
      </c>
      <c r="H11329" t="s">
        <v>4902</v>
      </c>
      <c r="I11329">
        <v>1</v>
      </c>
      <c r="J11329" s="3">
        <v>4800</v>
      </c>
    </row>
    <row r="11330" spans="1:10" x14ac:dyDescent="0.4">
      <c r="A11330">
        <v>1621912</v>
      </c>
      <c r="B11330">
        <v>98576</v>
      </c>
      <c r="C11330" s="1" t="s">
        <v>3120</v>
      </c>
      <c r="D11330" s="1">
        <v>43339</v>
      </c>
      <c r="E11330" s="1">
        <v>43340</v>
      </c>
      <c r="F11330" t="s">
        <v>5307</v>
      </c>
      <c r="G11330" t="s">
        <v>22</v>
      </c>
      <c r="H11330" t="s">
        <v>4902</v>
      </c>
      <c r="I11330">
        <v>1</v>
      </c>
      <c r="J11330" s="3">
        <v>4800</v>
      </c>
    </row>
    <row r="11331" spans="1:10" x14ac:dyDescent="0.4">
      <c r="A11331">
        <v>1620750</v>
      </c>
      <c r="B11331">
        <v>95461</v>
      </c>
      <c r="C11331" s="1" t="s">
        <v>2221</v>
      </c>
      <c r="D11331" s="1">
        <v>43339</v>
      </c>
      <c r="E11331" s="1">
        <v>43342</v>
      </c>
      <c r="F11331" t="s">
        <v>4904</v>
      </c>
      <c r="G11331" t="s">
        <v>14</v>
      </c>
      <c r="H11331" t="s">
        <v>4851</v>
      </c>
      <c r="I11331">
        <v>3</v>
      </c>
      <c r="J11331" s="3">
        <v>600</v>
      </c>
    </row>
    <row r="11332" spans="1:10" x14ac:dyDescent="0.4">
      <c r="A11332">
        <v>1620750</v>
      </c>
      <c r="B11332">
        <v>98663</v>
      </c>
      <c r="C11332" s="1" t="s">
        <v>2221</v>
      </c>
      <c r="D11332" s="1">
        <v>43339</v>
      </c>
      <c r="E11332" s="1">
        <v>43342</v>
      </c>
      <c r="F11332" t="s">
        <v>4904</v>
      </c>
      <c r="G11332" t="s">
        <v>14</v>
      </c>
      <c r="H11332" t="s">
        <v>4851</v>
      </c>
      <c r="I11332">
        <v>3</v>
      </c>
      <c r="J11332" s="3">
        <v>1244</v>
      </c>
    </row>
    <row r="11333" spans="1:10" x14ac:dyDescent="0.4">
      <c r="A11333">
        <v>1620750</v>
      </c>
      <c r="B11333">
        <v>98575</v>
      </c>
      <c r="C11333" s="1" t="s">
        <v>2221</v>
      </c>
      <c r="D11333" s="1">
        <v>43339</v>
      </c>
      <c r="E11333" s="1">
        <v>43342</v>
      </c>
      <c r="F11333" t="s">
        <v>4904</v>
      </c>
      <c r="G11333" t="s">
        <v>14</v>
      </c>
      <c r="H11333" t="s">
        <v>4851</v>
      </c>
      <c r="I11333">
        <v>3</v>
      </c>
      <c r="J11333" s="3">
        <v>1244.25</v>
      </c>
    </row>
    <row r="11334" spans="1:10" x14ac:dyDescent="0.4">
      <c r="A11334">
        <v>1620750</v>
      </c>
      <c r="B11334">
        <v>97403</v>
      </c>
      <c r="C11334" s="1" t="s">
        <v>2221</v>
      </c>
      <c r="D11334" s="1">
        <v>43339</v>
      </c>
      <c r="E11334" s="1">
        <v>43342</v>
      </c>
      <c r="F11334" t="s">
        <v>4904</v>
      </c>
      <c r="G11334" t="s">
        <v>14</v>
      </c>
      <c r="H11334" t="s">
        <v>4851</v>
      </c>
      <c r="I11334">
        <v>3</v>
      </c>
      <c r="J11334" s="3">
        <v>1244.25</v>
      </c>
    </row>
    <row r="11335" spans="1:10" x14ac:dyDescent="0.4">
      <c r="A11335">
        <v>1620750</v>
      </c>
      <c r="B11335">
        <v>135892</v>
      </c>
      <c r="C11335" s="1" t="s">
        <v>2221</v>
      </c>
      <c r="D11335" s="1">
        <v>43339</v>
      </c>
      <c r="E11335" s="1">
        <v>43342</v>
      </c>
      <c r="F11335" t="s">
        <v>4904</v>
      </c>
      <c r="G11335" t="s">
        <v>14</v>
      </c>
      <c r="H11335" t="s">
        <v>4851</v>
      </c>
      <c r="I11335">
        <v>1</v>
      </c>
      <c r="J11335" s="3">
        <v>1100</v>
      </c>
    </row>
    <row r="11336" spans="1:10" x14ac:dyDescent="0.4">
      <c r="A11336">
        <v>1620750</v>
      </c>
      <c r="B11336">
        <v>132988</v>
      </c>
      <c r="C11336" s="1" t="s">
        <v>2221</v>
      </c>
      <c r="D11336" s="1">
        <v>43339</v>
      </c>
      <c r="E11336" s="1">
        <v>43342</v>
      </c>
      <c r="F11336" t="s">
        <v>4904</v>
      </c>
      <c r="G11336" t="s">
        <v>14</v>
      </c>
      <c r="H11336" t="s">
        <v>4851</v>
      </c>
      <c r="I11336">
        <v>3</v>
      </c>
      <c r="J11336" s="3">
        <v>1244.25</v>
      </c>
    </row>
    <row r="11337" spans="1:10" x14ac:dyDescent="0.4">
      <c r="A11337">
        <v>1620750</v>
      </c>
      <c r="B11337">
        <v>129779</v>
      </c>
      <c r="C11337" s="1" t="s">
        <v>2221</v>
      </c>
      <c r="D11337" s="1">
        <v>43339</v>
      </c>
      <c r="E11337" s="1">
        <v>43342</v>
      </c>
      <c r="F11337" t="s">
        <v>4904</v>
      </c>
      <c r="G11337" t="s">
        <v>14</v>
      </c>
      <c r="H11337" t="s">
        <v>4851</v>
      </c>
      <c r="I11337">
        <v>3</v>
      </c>
      <c r="J11337" s="3">
        <v>600</v>
      </c>
    </row>
    <row r="11338" spans="1:10" x14ac:dyDescent="0.4">
      <c r="A11338">
        <v>1620750</v>
      </c>
      <c r="B11338">
        <v>133518</v>
      </c>
      <c r="C11338" s="1" t="s">
        <v>2221</v>
      </c>
      <c r="D11338" s="1">
        <v>43339</v>
      </c>
      <c r="E11338" s="1">
        <v>43342</v>
      </c>
      <c r="F11338" t="s">
        <v>4904</v>
      </c>
      <c r="G11338" t="s">
        <v>14</v>
      </c>
      <c r="H11338" t="s">
        <v>4851</v>
      </c>
      <c r="I11338">
        <v>4</v>
      </c>
      <c r="J11338" s="3">
        <v>800</v>
      </c>
    </row>
    <row r="11339" spans="1:10" x14ac:dyDescent="0.4">
      <c r="A11339">
        <v>1620750</v>
      </c>
      <c r="B11339">
        <v>142429</v>
      </c>
      <c r="C11339" s="1" t="s">
        <v>2221</v>
      </c>
      <c r="D11339" s="1">
        <v>43339</v>
      </c>
      <c r="E11339" s="1">
        <v>43342</v>
      </c>
      <c r="F11339" t="s">
        <v>4904</v>
      </c>
      <c r="G11339" t="s">
        <v>14</v>
      </c>
      <c r="H11339" t="s">
        <v>4851</v>
      </c>
      <c r="I11339">
        <v>1</v>
      </c>
      <c r="J11339" s="3">
        <v>675</v>
      </c>
    </row>
    <row r="11340" spans="1:10" x14ac:dyDescent="0.4">
      <c r="A11340">
        <v>1623987</v>
      </c>
      <c r="B11340">
        <v>137763</v>
      </c>
      <c r="C11340" s="1" t="s">
        <v>4446</v>
      </c>
      <c r="D11340" s="1">
        <v>43339</v>
      </c>
      <c r="E11340" s="1">
        <v>43341</v>
      </c>
      <c r="F11340" t="s">
        <v>6899</v>
      </c>
      <c r="G11340" t="s">
        <v>22</v>
      </c>
      <c r="H11340" t="s">
        <v>5413</v>
      </c>
      <c r="I11340">
        <v>7</v>
      </c>
      <c r="J11340" s="3">
        <v>24523</v>
      </c>
    </row>
    <row r="11341" spans="1:10" x14ac:dyDescent="0.4">
      <c r="A11341">
        <v>1624777</v>
      </c>
      <c r="B11341">
        <v>143594</v>
      </c>
      <c r="C11341" s="1" t="s">
        <v>4707</v>
      </c>
      <c r="D11341" s="1">
        <v>43339</v>
      </c>
      <c r="E11341" s="1">
        <v>43343</v>
      </c>
      <c r="F11341" t="s">
        <v>4850</v>
      </c>
      <c r="G11341" t="s">
        <v>81</v>
      </c>
      <c r="H11341" t="s">
        <v>4851</v>
      </c>
      <c r="I11341">
        <v>1</v>
      </c>
      <c r="J11341" s="3">
        <v>2749</v>
      </c>
    </row>
    <row r="11342" spans="1:10" x14ac:dyDescent="0.4">
      <c r="A11342">
        <v>1625235</v>
      </c>
      <c r="B11342">
        <v>144588</v>
      </c>
      <c r="C11342" s="1" t="s">
        <v>4777</v>
      </c>
      <c r="D11342" s="1">
        <v>43339</v>
      </c>
      <c r="E11342" s="1">
        <v>43340</v>
      </c>
      <c r="F11342" t="s">
        <v>4874</v>
      </c>
      <c r="G11342" t="s">
        <v>35</v>
      </c>
      <c r="H11342" t="s">
        <v>4851</v>
      </c>
      <c r="I11342">
        <v>2</v>
      </c>
      <c r="J11342" s="3">
        <v>3000</v>
      </c>
    </row>
    <row r="11343" spans="1:10" x14ac:dyDescent="0.4">
      <c r="A11343">
        <v>1622827</v>
      </c>
      <c r="B11343">
        <v>134564</v>
      </c>
      <c r="C11343" s="1" t="s">
        <v>3847</v>
      </c>
      <c r="D11343" s="1">
        <v>43339</v>
      </c>
      <c r="E11343" s="1">
        <v>43343</v>
      </c>
      <c r="F11343" t="s">
        <v>5540</v>
      </c>
      <c r="G11343" t="s">
        <v>22</v>
      </c>
      <c r="H11343" t="s">
        <v>5094</v>
      </c>
      <c r="I11343">
        <v>5</v>
      </c>
      <c r="J11343" s="3">
        <v>12000</v>
      </c>
    </row>
    <row r="11344" spans="1:10" x14ac:dyDescent="0.4">
      <c r="A11344">
        <v>1623515</v>
      </c>
      <c r="B11344">
        <v>136044</v>
      </c>
      <c r="C11344" s="1" t="s">
        <v>4217</v>
      </c>
      <c r="D11344" s="1">
        <v>43339</v>
      </c>
      <c r="E11344" s="1">
        <v>43340</v>
      </c>
      <c r="F11344" t="s">
        <v>6559</v>
      </c>
      <c r="G11344" t="s">
        <v>22</v>
      </c>
      <c r="H11344" t="s">
        <v>4896</v>
      </c>
      <c r="I11344">
        <v>1</v>
      </c>
      <c r="J11344" s="3">
        <v>2244</v>
      </c>
    </row>
    <row r="11345" spans="1:10" x14ac:dyDescent="0.4">
      <c r="A11345">
        <v>1623515</v>
      </c>
      <c r="B11345">
        <v>136941</v>
      </c>
      <c r="C11345" s="1" t="s">
        <v>4217</v>
      </c>
      <c r="D11345" s="1">
        <v>43339</v>
      </c>
      <c r="E11345" s="1">
        <v>43340</v>
      </c>
      <c r="F11345" t="s">
        <v>6559</v>
      </c>
      <c r="G11345" t="s">
        <v>22</v>
      </c>
      <c r="H11345" t="s">
        <v>4896</v>
      </c>
      <c r="I11345">
        <v>3</v>
      </c>
      <c r="J11345" s="3">
        <v>4819</v>
      </c>
    </row>
    <row r="11346" spans="1:10" x14ac:dyDescent="0.4">
      <c r="A11346">
        <v>1623529</v>
      </c>
      <c r="B11346">
        <v>142929</v>
      </c>
      <c r="C11346" s="1" t="s">
        <v>6859</v>
      </c>
      <c r="D11346" s="1">
        <v>43339</v>
      </c>
      <c r="E11346" s="1">
        <v>43340</v>
      </c>
      <c r="F11346" t="s">
        <v>4850</v>
      </c>
      <c r="G11346" t="s">
        <v>81</v>
      </c>
      <c r="H11346" t="s">
        <v>4851</v>
      </c>
      <c r="I11346">
        <v>1</v>
      </c>
      <c r="J11346" s="3">
        <v>1950</v>
      </c>
    </row>
    <row r="11347" spans="1:10" x14ac:dyDescent="0.4">
      <c r="A11347">
        <v>1623632</v>
      </c>
      <c r="B11347">
        <v>137451</v>
      </c>
      <c r="C11347" s="1" t="s">
        <v>4293</v>
      </c>
      <c r="D11347" s="1">
        <v>43339</v>
      </c>
      <c r="E11347" s="1">
        <v>43341</v>
      </c>
      <c r="F11347" t="s">
        <v>4987</v>
      </c>
      <c r="G11347" t="s">
        <v>22</v>
      </c>
      <c r="H11347" t="s">
        <v>4913</v>
      </c>
      <c r="I11347">
        <v>1</v>
      </c>
      <c r="J11347" s="3">
        <v>2500</v>
      </c>
    </row>
    <row r="11348" spans="1:10" x14ac:dyDescent="0.4">
      <c r="A11348">
        <v>1623632</v>
      </c>
      <c r="B11348">
        <v>137762</v>
      </c>
      <c r="C11348" s="1" t="s">
        <v>4293</v>
      </c>
      <c r="D11348" s="1">
        <v>43339</v>
      </c>
      <c r="E11348" s="1">
        <v>43341</v>
      </c>
      <c r="F11348" t="s">
        <v>4987</v>
      </c>
      <c r="G11348" t="s">
        <v>22</v>
      </c>
      <c r="H11348" t="s">
        <v>4913</v>
      </c>
      <c r="I11348">
        <v>1</v>
      </c>
      <c r="J11348" s="3">
        <v>5108.3</v>
      </c>
    </row>
    <row r="11349" spans="1:10" x14ac:dyDescent="0.4">
      <c r="A11349">
        <v>1622982</v>
      </c>
      <c r="B11349">
        <v>135133</v>
      </c>
      <c r="C11349" s="1" t="s">
        <v>3982</v>
      </c>
      <c r="D11349" s="1">
        <v>43340</v>
      </c>
      <c r="E11349" s="1">
        <v>43342</v>
      </c>
      <c r="F11349" t="s">
        <v>5783</v>
      </c>
      <c r="G11349" t="s">
        <v>67</v>
      </c>
      <c r="H11349" t="s">
        <v>4851</v>
      </c>
      <c r="I11349">
        <v>2</v>
      </c>
      <c r="J11349" s="3">
        <v>2894</v>
      </c>
    </row>
    <row r="11350" spans="1:10" x14ac:dyDescent="0.4">
      <c r="A11350">
        <v>1622982</v>
      </c>
      <c r="B11350">
        <v>135134</v>
      </c>
      <c r="C11350" s="1" t="s">
        <v>3982</v>
      </c>
      <c r="D11350" s="1">
        <v>43340</v>
      </c>
      <c r="E11350" s="1">
        <v>43342</v>
      </c>
      <c r="F11350" t="s">
        <v>5783</v>
      </c>
      <c r="G11350" t="s">
        <v>67</v>
      </c>
      <c r="H11350" t="s">
        <v>4851</v>
      </c>
      <c r="I11350">
        <v>1</v>
      </c>
      <c r="J11350" s="3">
        <v>1482</v>
      </c>
    </row>
    <row r="11351" spans="1:10" x14ac:dyDescent="0.4">
      <c r="A11351">
        <v>1622982</v>
      </c>
      <c r="B11351">
        <v>144428</v>
      </c>
      <c r="C11351" s="1" t="s">
        <v>3982</v>
      </c>
      <c r="D11351" s="1">
        <v>43340</v>
      </c>
      <c r="E11351" s="1">
        <v>43342</v>
      </c>
      <c r="F11351" t="s">
        <v>5783</v>
      </c>
      <c r="G11351" t="s">
        <v>67</v>
      </c>
      <c r="H11351" t="s">
        <v>4851</v>
      </c>
      <c r="I11351">
        <v>1</v>
      </c>
      <c r="J11351" s="3">
        <v>1500</v>
      </c>
    </row>
    <row r="11352" spans="1:10" x14ac:dyDescent="0.4">
      <c r="A11352">
        <v>1622567</v>
      </c>
      <c r="B11352">
        <v>133790</v>
      </c>
      <c r="C11352" s="1" t="s">
        <v>3645</v>
      </c>
      <c r="D11352" s="1">
        <v>43340</v>
      </c>
      <c r="E11352" s="1">
        <v>43343</v>
      </c>
      <c r="F11352" t="s">
        <v>6740</v>
      </c>
      <c r="G11352" t="s">
        <v>22</v>
      </c>
      <c r="H11352" t="s">
        <v>4896</v>
      </c>
      <c r="I11352">
        <v>1</v>
      </c>
      <c r="J11352" s="3">
        <v>3300</v>
      </c>
    </row>
    <row r="11353" spans="1:10" x14ac:dyDescent="0.4">
      <c r="A11353">
        <v>1624398</v>
      </c>
      <c r="B11353">
        <v>142845</v>
      </c>
      <c r="C11353" s="1" t="s">
        <v>4644</v>
      </c>
      <c r="D11353" s="1">
        <v>43340</v>
      </c>
      <c r="E11353" s="1">
        <v>43343</v>
      </c>
      <c r="F11353" t="s">
        <v>5769</v>
      </c>
      <c r="G11353" t="s">
        <v>18</v>
      </c>
      <c r="H11353" t="s">
        <v>4851</v>
      </c>
      <c r="I11353">
        <v>4</v>
      </c>
      <c r="J11353" s="3">
        <v>3480</v>
      </c>
    </row>
    <row r="11354" spans="1:10" x14ac:dyDescent="0.4">
      <c r="A11354">
        <v>1620190</v>
      </c>
      <c r="B11354">
        <v>93371</v>
      </c>
      <c r="C11354" s="1" t="s">
        <v>6327</v>
      </c>
      <c r="D11354" s="1">
        <v>43340</v>
      </c>
      <c r="E11354" s="1">
        <v>43343</v>
      </c>
      <c r="F11354" t="s">
        <v>6328</v>
      </c>
      <c r="G11354" t="s">
        <v>22</v>
      </c>
      <c r="H11354" t="s">
        <v>4902</v>
      </c>
      <c r="I11354">
        <v>1</v>
      </c>
      <c r="J11354" s="3">
        <v>3900</v>
      </c>
    </row>
    <row r="11355" spans="1:10" x14ac:dyDescent="0.4">
      <c r="A11355">
        <v>1620190</v>
      </c>
      <c r="B11355">
        <v>134565</v>
      </c>
      <c r="C11355" s="1" t="s">
        <v>6327</v>
      </c>
      <c r="D11355" s="1">
        <v>43340</v>
      </c>
      <c r="E11355" s="1">
        <v>43343</v>
      </c>
      <c r="F11355" t="s">
        <v>6328</v>
      </c>
      <c r="G11355" t="s">
        <v>22</v>
      </c>
      <c r="H11355" t="s">
        <v>4902</v>
      </c>
      <c r="I11355">
        <v>1</v>
      </c>
      <c r="J11355" s="3">
        <v>3500</v>
      </c>
    </row>
    <row r="11356" spans="1:10" x14ac:dyDescent="0.4">
      <c r="A11356">
        <v>1622119</v>
      </c>
      <c r="B11356">
        <v>97928</v>
      </c>
      <c r="C11356" s="1" t="s">
        <v>6650</v>
      </c>
      <c r="D11356" s="1">
        <v>43340</v>
      </c>
      <c r="E11356" s="1">
        <v>43343</v>
      </c>
      <c r="F11356" t="s">
        <v>4917</v>
      </c>
      <c r="G11356" t="s">
        <v>39</v>
      </c>
      <c r="H11356" t="s">
        <v>4851</v>
      </c>
      <c r="I11356">
        <v>2</v>
      </c>
      <c r="J11356" s="3">
        <v>4000</v>
      </c>
    </row>
    <row r="11357" spans="1:10" x14ac:dyDescent="0.4">
      <c r="A11357">
        <v>1622119</v>
      </c>
      <c r="B11357">
        <v>143757</v>
      </c>
      <c r="C11357" s="1" t="s">
        <v>6650</v>
      </c>
      <c r="D11357" s="1">
        <v>43340</v>
      </c>
      <c r="E11357" s="1">
        <v>43343</v>
      </c>
      <c r="F11357" t="s">
        <v>4917</v>
      </c>
      <c r="G11357" t="s">
        <v>39</v>
      </c>
      <c r="H11357" t="s">
        <v>4851</v>
      </c>
      <c r="I11357">
        <v>1</v>
      </c>
      <c r="J11357" s="3">
        <v>1190</v>
      </c>
    </row>
    <row r="11358" spans="1:10" x14ac:dyDescent="0.4">
      <c r="A11358">
        <v>1622376</v>
      </c>
      <c r="B11358">
        <v>133520</v>
      </c>
      <c r="C11358" s="1" t="s">
        <v>3497</v>
      </c>
      <c r="D11358" s="1">
        <v>43340</v>
      </c>
      <c r="E11358" s="1">
        <v>43344</v>
      </c>
      <c r="F11358" t="s">
        <v>4868</v>
      </c>
      <c r="G11358" t="s">
        <v>95</v>
      </c>
      <c r="H11358" t="s">
        <v>4851</v>
      </c>
      <c r="I11358">
        <v>13</v>
      </c>
      <c r="J11358" s="3">
        <v>21103</v>
      </c>
    </row>
    <row r="11359" spans="1:10" x14ac:dyDescent="0.4">
      <c r="A11359">
        <v>1622376</v>
      </c>
      <c r="B11359">
        <v>137038</v>
      </c>
      <c r="C11359" s="1" t="s">
        <v>3497</v>
      </c>
      <c r="D11359" s="1">
        <v>43340</v>
      </c>
      <c r="E11359" s="1">
        <v>43344</v>
      </c>
      <c r="F11359" t="s">
        <v>4868</v>
      </c>
      <c r="G11359" t="s">
        <v>95</v>
      </c>
      <c r="H11359" t="s">
        <v>4851</v>
      </c>
      <c r="I11359">
        <v>1</v>
      </c>
      <c r="J11359" s="3">
        <v>2605</v>
      </c>
    </row>
    <row r="11360" spans="1:10" x14ac:dyDescent="0.4">
      <c r="A11360">
        <v>1622376</v>
      </c>
      <c r="B11360">
        <v>136456</v>
      </c>
      <c r="C11360" s="1" t="s">
        <v>3497</v>
      </c>
      <c r="D11360" s="1">
        <v>43340</v>
      </c>
      <c r="E11360" s="1">
        <v>43344</v>
      </c>
      <c r="F11360" t="s">
        <v>4868</v>
      </c>
      <c r="G11360" t="s">
        <v>95</v>
      </c>
      <c r="H11360" t="s">
        <v>4851</v>
      </c>
      <c r="I11360">
        <v>2</v>
      </c>
      <c r="J11360" s="3">
        <v>1905</v>
      </c>
    </row>
    <row r="11361" spans="1:10" x14ac:dyDescent="0.4">
      <c r="A11361">
        <v>1622376</v>
      </c>
      <c r="B11361">
        <v>137767</v>
      </c>
      <c r="C11361" s="1" t="s">
        <v>3497</v>
      </c>
      <c r="D11361" s="1">
        <v>43340</v>
      </c>
      <c r="E11361" s="1">
        <v>43344</v>
      </c>
      <c r="F11361" t="s">
        <v>4868</v>
      </c>
      <c r="G11361" t="s">
        <v>95</v>
      </c>
      <c r="H11361" t="s">
        <v>4851</v>
      </c>
      <c r="I11361">
        <v>1</v>
      </c>
      <c r="J11361" s="3">
        <v>2073</v>
      </c>
    </row>
    <row r="11362" spans="1:10" x14ac:dyDescent="0.4">
      <c r="A11362">
        <v>1622425</v>
      </c>
      <c r="B11362">
        <v>98400</v>
      </c>
      <c r="C11362" s="1" t="s">
        <v>3535</v>
      </c>
      <c r="D11362" s="1">
        <v>43340</v>
      </c>
      <c r="E11362" s="1">
        <v>43342</v>
      </c>
      <c r="F11362" t="s">
        <v>4850</v>
      </c>
      <c r="G11362" t="s">
        <v>81</v>
      </c>
      <c r="H11362" t="s">
        <v>4851</v>
      </c>
      <c r="I11362">
        <v>2</v>
      </c>
      <c r="J11362" s="3">
        <v>3000</v>
      </c>
    </row>
    <row r="11363" spans="1:10" x14ac:dyDescent="0.4">
      <c r="A11363">
        <v>1622387</v>
      </c>
      <c r="B11363">
        <v>133521</v>
      </c>
      <c r="C11363" s="1" t="s">
        <v>6697</v>
      </c>
      <c r="D11363" s="1">
        <v>43341</v>
      </c>
      <c r="E11363" s="1">
        <v>43343</v>
      </c>
      <c r="F11363" t="s">
        <v>6698</v>
      </c>
      <c r="G11363" t="s">
        <v>22</v>
      </c>
      <c r="H11363" t="s">
        <v>5094</v>
      </c>
      <c r="I11363">
        <v>3</v>
      </c>
      <c r="J11363" s="3">
        <v>14700</v>
      </c>
    </row>
    <row r="11364" spans="1:10" x14ac:dyDescent="0.4">
      <c r="A11364">
        <v>1622312</v>
      </c>
      <c r="B11364">
        <v>98503</v>
      </c>
      <c r="C11364" s="1" t="s">
        <v>6685</v>
      </c>
      <c r="D11364" s="1">
        <v>43341</v>
      </c>
      <c r="E11364" s="1">
        <v>43342</v>
      </c>
      <c r="F11364" t="s">
        <v>4850</v>
      </c>
      <c r="G11364" t="s">
        <v>81</v>
      </c>
      <c r="H11364" t="s">
        <v>4851</v>
      </c>
      <c r="I11364">
        <v>1</v>
      </c>
      <c r="J11364" s="3">
        <v>1600</v>
      </c>
    </row>
    <row r="11365" spans="1:10" x14ac:dyDescent="0.4">
      <c r="A11365">
        <v>1622312</v>
      </c>
      <c r="B11365">
        <v>98671</v>
      </c>
      <c r="C11365" s="1" t="s">
        <v>6685</v>
      </c>
      <c r="D11365" s="1">
        <v>43341</v>
      </c>
      <c r="E11365" s="1">
        <v>43342</v>
      </c>
      <c r="F11365" t="s">
        <v>4850</v>
      </c>
      <c r="G11365" t="s">
        <v>81</v>
      </c>
      <c r="H11365" t="s">
        <v>4851</v>
      </c>
      <c r="I11365">
        <v>1</v>
      </c>
      <c r="J11365" s="3">
        <v>1600</v>
      </c>
    </row>
    <row r="11366" spans="1:10" x14ac:dyDescent="0.4">
      <c r="A11366">
        <v>1622312</v>
      </c>
      <c r="B11366">
        <v>139579</v>
      </c>
      <c r="C11366" s="1" t="s">
        <v>6685</v>
      </c>
      <c r="D11366" s="1">
        <v>43341</v>
      </c>
      <c r="E11366" s="1">
        <v>43342</v>
      </c>
      <c r="F11366" t="s">
        <v>4850</v>
      </c>
      <c r="G11366" t="s">
        <v>81</v>
      </c>
      <c r="H11366" t="s">
        <v>4851</v>
      </c>
      <c r="I11366">
        <v>1</v>
      </c>
      <c r="J11366" s="3">
        <v>1600</v>
      </c>
    </row>
    <row r="11367" spans="1:10" x14ac:dyDescent="0.4">
      <c r="A11367">
        <v>1622312</v>
      </c>
      <c r="B11367">
        <v>137770</v>
      </c>
      <c r="C11367" s="1" t="s">
        <v>6685</v>
      </c>
      <c r="D11367" s="1">
        <v>43341</v>
      </c>
      <c r="E11367" s="1">
        <v>43342</v>
      </c>
      <c r="F11367" t="s">
        <v>4850</v>
      </c>
      <c r="G11367" t="s">
        <v>81</v>
      </c>
      <c r="H11367" t="s">
        <v>4851</v>
      </c>
      <c r="I11367">
        <v>4</v>
      </c>
      <c r="J11367" s="3">
        <v>2450</v>
      </c>
    </row>
    <row r="11368" spans="1:10" x14ac:dyDescent="0.4">
      <c r="A11368">
        <v>1622312</v>
      </c>
      <c r="B11368">
        <v>134811</v>
      </c>
      <c r="C11368" s="1" t="s">
        <v>6685</v>
      </c>
      <c r="D11368" s="1">
        <v>43341</v>
      </c>
      <c r="E11368" s="1">
        <v>43342</v>
      </c>
      <c r="F11368" t="s">
        <v>4850</v>
      </c>
      <c r="G11368" t="s">
        <v>81</v>
      </c>
      <c r="H11368" t="s">
        <v>4851</v>
      </c>
      <c r="I11368">
        <v>1</v>
      </c>
      <c r="J11368" s="3">
        <v>1600</v>
      </c>
    </row>
    <row r="11369" spans="1:10" x14ac:dyDescent="0.4">
      <c r="A11369">
        <v>1622312</v>
      </c>
      <c r="B11369">
        <v>133079</v>
      </c>
      <c r="C11369" s="1" t="s">
        <v>6685</v>
      </c>
      <c r="D11369" s="1">
        <v>43341</v>
      </c>
      <c r="E11369" s="1">
        <v>43342</v>
      </c>
      <c r="F11369" t="s">
        <v>4850</v>
      </c>
      <c r="G11369" t="s">
        <v>81</v>
      </c>
      <c r="H11369" t="s">
        <v>4851</v>
      </c>
      <c r="I11369">
        <v>1</v>
      </c>
      <c r="J11369" s="3">
        <v>1600</v>
      </c>
    </row>
    <row r="11370" spans="1:10" x14ac:dyDescent="0.4">
      <c r="A11370">
        <v>1618685</v>
      </c>
      <c r="B11370">
        <v>97927</v>
      </c>
      <c r="C11370" s="1" t="s">
        <v>1331</v>
      </c>
      <c r="D11370" s="1">
        <v>43341</v>
      </c>
      <c r="E11370" s="1">
        <v>43344</v>
      </c>
      <c r="F11370" t="s">
        <v>5826</v>
      </c>
      <c r="G11370" t="s">
        <v>22</v>
      </c>
      <c r="H11370" t="s">
        <v>4866</v>
      </c>
      <c r="I11370">
        <v>4</v>
      </c>
      <c r="J11370" s="3">
        <v>14749</v>
      </c>
    </row>
    <row r="11371" spans="1:10" x14ac:dyDescent="0.4">
      <c r="A11371">
        <v>1618685</v>
      </c>
      <c r="B11371">
        <v>98354</v>
      </c>
      <c r="C11371" s="1" t="s">
        <v>1331</v>
      </c>
      <c r="D11371" s="1">
        <v>43341</v>
      </c>
      <c r="E11371" s="1">
        <v>43344</v>
      </c>
      <c r="F11371" t="s">
        <v>5826</v>
      </c>
      <c r="G11371" t="s">
        <v>22</v>
      </c>
      <c r="H11371" t="s">
        <v>4866</v>
      </c>
      <c r="I11371">
        <v>1</v>
      </c>
      <c r="J11371" s="3">
        <v>5000</v>
      </c>
    </row>
    <row r="11372" spans="1:10" x14ac:dyDescent="0.4">
      <c r="A11372">
        <v>1618685</v>
      </c>
      <c r="B11372">
        <v>97035</v>
      </c>
      <c r="C11372" s="1" t="s">
        <v>1331</v>
      </c>
      <c r="D11372" s="1">
        <v>43341</v>
      </c>
      <c r="E11372" s="1">
        <v>43344</v>
      </c>
      <c r="F11372" t="s">
        <v>5826</v>
      </c>
      <c r="G11372" t="s">
        <v>22</v>
      </c>
      <c r="H11372" t="s">
        <v>4866</v>
      </c>
      <c r="I11372">
        <v>1</v>
      </c>
      <c r="J11372" s="3">
        <v>5000</v>
      </c>
    </row>
    <row r="11373" spans="1:10" x14ac:dyDescent="0.4">
      <c r="A11373">
        <v>1623988</v>
      </c>
      <c r="B11373">
        <v>137769</v>
      </c>
      <c r="C11373" s="1" t="s">
        <v>4447</v>
      </c>
      <c r="D11373" s="1">
        <v>43341</v>
      </c>
      <c r="E11373" s="1">
        <v>43343</v>
      </c>
      <c r="F11373" t="s">
        <v>5858</v>
      </c>
      <c r="G11373" t="s">
        <v>22</v>
      </c>
      <c r="H11373" t="s">
        <v>5805</v>
      </c>
      <c r="I11373">
        <v>6</v>
      </c>
      <c r="J11373" s="3">
        <v>20320</v>
      </c>
    </row>
    <row r="11374" spans="1:10" x14ac:dyDescent="0.4">
      <c r="A11374">
        <v>1624055</v>
      </c>
      <c r="B11374">
        <v>138031</v>
      </c>
      <c r="C11374" s="1" t="s">
        <v>4483</v>
      </c>
      <c r="D11374" s="1">
        <v>43341</v>
      </c>
      <c r="E11374" s="1">
        <v>43343</v>
      </c>
      <c r="F11374" t="s">
        <v>6906</v>
      </c>
      <c r="G11374" t="s">
        <v>22</v>
      </c>
      <c r="H11374" t="s">
        <v>6907</v>
      </c>
      <c r="I11374">
        <v>1</v>
      </c>
      <c r="J11374" s="3">
        <v>2000</v>
      </c>
    </row>
    <row r="11375" spans="1:10" x14ac:dyDescent="0.4">
      <c r="A11375">
        <v>1624055</v>
      </c>
      <c r="B11375">
        <v>142165</v>
      </c>
      <c r="C11375" s="1" t="s">
        <v>4483</v>
      </c>
      <c r="D11375" s="1">
        <v>43341</v>
      </c>
      <c r="E11375" s="1">
        <v>43343</v>
      </c>
      <c r="F11375" t="s">
        <v>6906</v>
      </c>
      <c r="G11375" t="s">
        <v>22</v>
      </c>
      <c r="H11375" t="s">
        <v>6907</v>
      </c>
      <c r="I11375">
        <v>1</v>
      </c>
      <c r="J11375" s="3">
        <v>2000</v>
      </c>
    </row>
    <row r="11376" spans="1:10" x14ac:dyDescent="0.4">
      <c r="A11376">
        <v>1624055</v>
      </c>
      <c r="B11376">
        <v>143015</v>
      </c>
      <c r="C11376" s="1" t="s">
        <v>4483</v>
      </c>
      <c r="D11376" s="1">
        <v>43341</v>
      </c>
      <c r="E11376" s="1">
        <v>43343</v>
      </c>
      <c r="F11376" t="s">
        <v>6906</v>
      </c>
      <c r="G11376" t="s">
        <v>22</v>
      </c>
      <c r="H11376" t="s">
        <v>6907</v>
      </c>
      <c r="I11376">
        <v>1</v>
      </c>
      <c r="J11376" s="3">
        <v>6000</v>
      </c>
    </row>
    <row r="11377" spans="1:10" x14ac:dyDescent="0.4">
      <c r="A11377">
        <v>1624013</v>
      </c>
      <c r="B11377">
        <v>143593</v>
      </c>
      <c r="C11377" s="1" t="s">
        <v>4458</v>
      </c>
      <c r="D11377" s="1">
        <v>43341</v>
      </c>
      <c r="E11377" s="1">
        <v>43342</v>
      </c>
      <c r="F11377" t="s">
        <v>4850</v>
      </c>
      <c r="G11377" t="s">
        <v>81</v>
      </c>
      <c r="H11377" t="s">
        <v>4851</v>
      </c>
      <c r="I11377">
        <v>1</v>
      </c>
      <c r="J11377" s="3">
        <v>1000</v>
      </c>
    </row>
    <row r="11378" spans="1:10" x14ac:dyDescent="0.4">
      <c r="A11378">
        <v>1623052</v>
      </c>
      <c r="B11378">
        <v>136908</v>
      </c>
      <c r="C11378" s="1" t="s">
        <v>4046</v>
      </c>
      <c r="D11378" s="1">
        <v>43341</v>
      </c>
      <c r="E11378" s="1">
        <v>43344</v>
      </c>
      <c r="F11378" t="s">
        <v>4880</v>
      </c>
      <c r="G11378" t="s">
        <v>14</v>
      </c>
      <c r="H11378" t="s">
        <v>4851</v>
      </c>
      <c r="I11378">
        <v>1</v>
      </c>
      <c r="J11378" s="3">
        <v>950</v>
      </c>
    </row>
    <row r="11379" spans="1:10" x14ac:dyDescent="0.4">
      <c r="A11379">
        <v>1623052</v>
      </c>
      <c r="B11379">
        <v>137768</v>
      </c>
      <c r="C11379" s="1" t="s">
        <v>4046</v>
      </c>
      <c r="D11379" s="1">
        <v>43341</v>
      </c>
      <c r="E11379" s="1">
        <v>43344</v>
      </c>
      <c r="F11379" t="s">
        <v>4880</v>
      </c>
      <c r="G11379" t="s">
        <v>14</v>
      </c>
      <c r="H11379" t="s">
        <v>4851</v>
      </c>
      <c r="I11379">
        <v>1</v>
      </c>
      <c r="J11379" s="3">
        <v>1000</v>
      </c>
    </row>
    <row r="11380" spans="1:10" x14ac:dyDescent="0.4">
      <c r="A11380">
        <v>1623052</v>
      </c>
      <c r="B11380">
        <v>138036</v>
      </c>
      <c r="C11380" s="1" t="s">
        <v>4046</v>
      </c>
      <c r="D11380" s="1">
        <v>43341</v>
      </c>
      <c r="E11380" s="1">
        <v>43344</v>
      </c>
      <c r="F11380" t="s">
        <v>4880</v>
      </c>
      <c r="G11380" t="s">
        <v>14</v>
      </c>
      <c r="H11380" t="s">
        <v>4851</v>
      </c>
      <c r="I11380">
        <v>5</v>
      </c>
      <c r="J11380" s="3">
        <v>250</v>
      </c>
    </row>
    <row r="11381" spans="1:10" x14ac:dyDescent="0.4">
      <c r="A11381">
        <v>1623052</v>
      </c>
      <c r="B11381">
        <v>144793</v>
      </c>
      <c r="C11381" s="1" t="s">
        <v>4046</v>
      </c>
      <c r="D11381" s="1">
        <v>43341</v>
      </c>
      <c r="E11381" s="1">
        <v>43344</v>
      </c>
      <c r="F11381" t="s">
        <v>4880</v>
      </c>
      <c r="G11381" t="s">
        <v>14</v>
      </c>
      <c r="H11381" t="s">
        <v>4851</v>
      </c>
      <c r="I11381">
        <v>2</v>
      </c>
      <c r="J11381" s="3">
        <v>30</v>
      </c>
    </row>
    <row r="11382" spans="1:10" x14ac:dyDescent="0.4">
      <c r="A11382">
        <v>1623052</v>
      </c>
      <c r="B11382">
        <v>143888</v>
      </c>
      <c r="C11382" s="1" t="s">
        <v>4046</v>
      </c>
      <c r="D11382" s="1">
        <v>43341</v>
      </c>
      <c r="E11382" s="1">
        <v>43344</v>
      </c>
      <c r="F11382" t="s">
        <v>4880</v>
      </c>
      <c r="G11382" t="s">
        <v>14</v>
      </c>
      <c r="H11382" t="s">
        <v>4851</v>
      </c>
      <c r="I11382">
        <v>1</v>
      </c>
      <c r="J11382" s="3">
        <v>950</v>
      </c>
    </row>
    <row r="11383" spans="1:10" x14ac:dyDescent="0.4">
      <c r="A11383">
        <v>1623375</v>
      </c>
      <c r="B11383">
        <v>135718</v>
      </c>
      <c r="C11383" s="1" t="s">
        <v>4178</v>
      </c>
      <c r="D11383" s="1">
        <v>43342</v>
      </c>
      <c r="E11383" s="1">
        <v>43344</v>
      </c>
      <c r="F11383" t="s">
        <v>5736</v>
      </c>
      <c r="G11383" t="s">
        <v>22</v>
      </c>
      <c r="H11383" t="s">
        <v>4883</v>
      </c>
      <c r="I11383">
        <v>1</v>
      </c>
      <c r="J11383" s="3">
        <v>6155</v>
      </c>
    </row>
    <row r="11384" spans="1:10" x14ac:dyDescent="0.4">
      <c r="A11384">
        <v>1623375</v>
      </c>
      <c r="B11384">
        <v>143475</v>
      </c>
      <c r="C11384" s="1" t="s">
        <v>4178</v>
      </c>
      <c r="D11384" s="1">
        <v>43342</v>
      </c>
      <c r="E11384" s="1">
        <v>43344</v>
      </c>
      <c r="F11384" t="s">
        <v>5736</v>
      </c>
      <c r="G11384" t="s">
        <v>22</v>
      </c>
      <c r="H11384" t="s">
        <v>4883</v>
      </c>
      <c r="I11384">
        <v>1</v>
      </c>
      <c r="J11384" s="3">
        <v>6150</v>
      </c>
    </row>
    <row r="11385" spans="1:10" x14ac:dyDescent="0.4">
      <c r="A11385">
        <v>1622565</v>
      </c>
      <c r="B11385">
        <v>133797</v>
      </c>
      <c r="C11385" s="1" t="s">
        <v>3643</v>
      </c>
      <c r="D11385" s="1">
        <v>43342</v>
      </c>
      <c r="E11385" s="1">
        <v>43346</v>
      </c>
      <c r="F11385" t="s">
        <v>4860</v>
      </c>
      <c r="G11385" t="s">
        <v>11</v>
      </c>
      <c r="H11385" t="s">
        <v>4851</v>
      </c>
      <c r="I11385">
        <v>2</v>
      </c>
      <c r="J11385" s="3">
        <v>11500</v>
      </c>
    </row>
    <row r="11386" spans="1:10" x14ac:dyDescent="0.4">
      <c r="A11386">
        <v>1625389</v>
      </c>
      <c r="B11386">
        <v>144757</v>
      </c>
      <c r="C11386" s="1" t="s">
        <v>4800</v>
      </c>
      <c r="D11386" s="1">
        <v>43342</v>
      </c>
      <c r="E11386" s="1">
        <v>43342</v>
      </c>
      <c r="F11386" t="s">
        <v>5178</v>
      </c>
      <c r="G11386" t="s">
        <v>22</v>
      </c>
      <c r="H11386" t="s">
        <v>4896</v>
      </c>
      <c r="I11386">
        <v>1</v>
      </c>
      <c r="J11386" s="3">
        <v>350</v>
      </c>
    </row>
    <row r="11387" spans="1:10" x14ac:dyDescent="0.4">
      <c r="A11387">
        <v>1622185</v>
      </c>
      <c r="B11387">
        <v>136693</v>
      </c>
      <c r="C11387" s="1" t="s">
        <v>3349</v>
      </c>
      <c r="D11387" s="1">
        <v>43342</v>
      </c>
      <c r="E11387" s="1">
        <v>43344</v>
      </c>
      <c r="F11387" t="s">
        <v>4987</v>
      </c>
      <c r="G11387" t="s">
        <v>22</v>
      </c>
      <c r="H11387" t="s">
        <v>4913</v>
      </c>
      <c r="I11387">
        <v>1</v>
      </c>
      <c r="J11387" s="3">
        <v>3540</v>
      </c>
    </row>
    <row r="11388" spans="1:10" x14ac:dyDescent="0.4">
      <c r="A11388">
        <v>1622185</v>
      </c>
      <c r="B11388">
        <v>136246</v>
      </c>
      <c r="C11388" s="1" t="s">
        <v>3349</v>
      </c>
      <c r="D11388" s="1">
        <v>43342</v>
      </c>
      <c r="E11388" s="1">
        <v>43344</v>
      </c>
      <c r="F11388" t="s">
        <v>4987</v>
      </c>
      <c r="G11388" t="s">
        <v>22</v>
      </c>
      <c r="H11388" t="s">
        <v>4913</v>
      </c>
      <c r="I11388">
        <v>1</v>
      </c>
      <c r="J11388" s="3">
        <v>3299</v>
      </c>
    </row>
    <row r="11389" spans="1:10" x14ac:dyDescent="0.4">
      <c r="A11389">
        <v>1622185</v>
      </c>
      <c r="B11389">
        <v>142774</v>
      </c>
      <c r="C11389" s="1" t="s">
        <v>3349</v>
      </c>
      <c r="D11389" s="1">
        <v>43342</v>
      </c>
      <c r="E11389" s="1">
        <v>43344</v>
      </c>
      <c r="F11389" t="s">
        <v>4987</v>
      </c>
      <c r="G11389" t="s">
        <v>22</v>
      </c>
      <c r="H11389" t="s">
        <v>4913</v>
      </c>
      <c r="I11389">
        <v>1</v>
      </c>
      <c r="J11389" s="3">
        <v>3299</v>
      </c>
    </row>
    <row r="11390" spans="1:10" x14ac:dyDescent="0.4">
      <c r="A11390">
        <v>1622185</v>
      </c>
      <c r="B11390">
        <v>79108</v>
      </c>
      <c r="C11390" s="1" t="s">
        <v>3349</v>
      </c>
      <c r="D11390" s="1">
        <v>43342</v>
      </c>
      <c r="E11390" s="1">
        <v>43344</v>
      </c>
      <c r="F11390" t="s">
        <v>4987</v>
      </c>
      <c r="G11390" t="s">
        <v>22</v>
      </c>
      <c r="H11390" t="s">
        <v>4913</v>
      </c>
      <c r="I11390">
        <v>25</v>
      </c>
      <c r="J11390" s="3">
        <v>75375</v>
      </c>
    </row>
    <row r="11391" spans="1:10" x14ac:dyDescent="0.4">
      <c r="A11391">
        <v>1621995</v>
      </c>
      <c r="B11391">
        <v>97279</v>
      </c>
      <c r="C11391" s="1" t="s">
        <v>3193</v>
      </c>
      <c r="D11391" s="1">
        <v>43342</v>
      </c>
      <c r="E11391" s="1">
        <v>43343</v>
      </c>
      <c r="F11391" t="s">
        <v>5677</v>
      </c>
      <c r="G11391" t="s">
        <v>22</v>
      </c>
      <c r="H11391" t="s">
        <v>5678</v>
      </c>
      <c r="I11391">
        <v>1</v>
      </c>
      <c r="J11391" s="3">
        <v>3148</v>
      </c>
    </row>
    <row r="11392" spans="1:10" x14ac:dyDescent="0.4">
      <c r="A11392">
        <v>1621995</v>
      </c>
      <c r="B11392">
        <v>134059</v>
      </c>
      <c r="C11392" s="1" t="s">
        <v>3193</v>
      </c>
      <c r="D11392" s="1">
        <v>43342</v>
      </c>
      <c r="E11392" s="1">
        <v>43343</v>
      </c>
      <c r="F11392" t="s">
        <v>5677</v>
      </c>
      <c r="G11392" t="s">
        <v>22</v>
      </c>
      <c r="H11392" t="s">
        <v>5678</v>
      </c>
      <c r="I11392">
        <v>1</v>
      </c>
      <c r="J11392" s="3">
        <v>0</v>
      </c>
    </row>
    <row r="11393" spans="1:10" x14ac:dyDescent="0.4">
      <c r="A11393">
        <v>1622129</v>
      </c>
      <c r="B11393">
        <v>134566</v>
      </c>
      <c r="C11393" s="1" t="s">
        <v>3299</v>
      </c>
      <c r="D11393" s="1">
        <v>43343</v>
      </c>
      <c r="E11393" s="1">
        <v>43344</v>
      </c>
      <c r="F11393" t="s">
        <v>4850</v>
      </c>
      <c r="G11393" t="s">
        <v>81</v>
      </c>
      <c r="H11393" t="s">
        <v>4851</v>
      </c>
      <c r="I11393">
        <v>1</v>
      </c>
      <c r="J11393" s="3">
        <v>2100</v>
      </c>
    </row>
    <row r="11394" spans="1:10" x14ac:dyDescent="0.4">
      <c r="A11394">
        <v>1625418</v>
      </c>
      <c r="B11394">
        <v>144794</v>
      </c>
      <c r="C11394" s="1" t="s">
        <v>4805</v>
      </c>
      <c r="D11394" s="1">
        <v>43343</v>
      </c>
      <c r="E11394" s="1">
        <v>43343</v>
      </c>
      <c r="F11394" t="s">
        <v>5689</v>
      </c>
      <c r="G11394" t="s">
        <v>22</v>
      </c>
      <c r="H11394" t="s">
        <v>4902</v>
      </c>
      <c r="I11394">
        <v>1</v>
      </c>
      <c r="J11394" s="3">
        <v>1080</v>
      </c>
    </row>
    <row r="11395" spans="1:10" x14ac:dyDescent="0.4">
      <c r="A11395">
        <v>1624971</v>
      </c>
      <c r="B11395">
        <v>143926</v>
      </c>
      <c r="C11395" s="1" t="s">
        <v>4761</v>
      </c>
      <c r="D11395" s="1">
        <v>43344</v>
      </c>
      <c r="E11395" s="1">
        <v>43346</v>
      </c>
      <c r="F11395" t="s">
        <v>6976</v>
      </c>
      <c r="G11395" t="s">
        <v>22</v>
      </c>
      <c r="H11395" t="s">
        <v>5132</v>
      </c>
      <c r="I11395">
        <v>2</v>
      </c>
      <c r="J11395" s="3">
        <v>4950</v>
      </c>
    </row>
    <row r="11396" spans="1:10" x14ac:dyDescent="0.4">
      <c r="A11396">
        <v>1624305</v>
      </c>
      <c r="B11396">
        <v>142749</v>
      </c>
      <c r="C11396" s="1" t="s">
        <v>4608</v>
      </c>
      <c r="D11396" s="1">
        <v>43344</v>
      </c>
      <c r="E11396" s="1">
        <v>43345</v>
      </c>
      <c r="F11396" t="s">
        <v>6426</v>
      </c>
      <c r="G11396" t="s">
        <v>22</v>
      </c>
      <c r="H11396" t="s">
        <v>5191</v>
      </c>
      <c r="I11396">
        <v>2</v>
      </c>
      <c r="J11396" s="3">
        <v>4550</v>
      </c>
    </row>
    <row r="11397" spans="1:10" x14ac:dyDescent="0.4">
      <c r="A11397">
        <v>1622717</v>
      </c>
      <c r="B11397">
        <v>134627</v>
      </c>
      <c r="C11397" s="1" t="s">
        <v>3757</v>
      </c>
      <c r="D11397" s="1">
        <v>43344</v>
      </c>
      <c r="E11397" s="1">
        <v>43347</v>
      </c>
      <c r="F11397" t="s">
        <v>5634</v>
      </c>
      <c r="G11397" t="s">
        <v>22</v>
      </c>
      <c r="H11397" t="s">
        <v>5635</v>
      </c>
      <c r="I11397">
        <v>1</v>
      </c>
      <c r="J11397" s="3">
        <v>4500</v>
      </c>
    </row>
    <row r="11398" spans="1:10" x14ac:dyDescent="0.4">
      <c r="A11398">
        <v>1622717</v>
      </c>
      <c r="B11398">
        <v>134862</v>
      </c>
      <c r="C11398" s="1" t="s">
        <v>3757</v>
      </c>
      <c r="D11398" s="1">
        <v>43344</v>
      </c>
      <c r="E11398" s="1">
        <v>43347</v>
      </c>
      <c r="F11398" t="s">
        <v>5634</v>
      </c>
      <c r="G11398" t="s">
        <v>22</v>
      </c>
      <c r="H11398" t="s">
        <v>5635</v>
      </c>
      <c r="I11398">
        <v>4</v>
      </c>
      <c r="J11398" s="3">
        <v>10650</v>
      </c>
    </row>
    <row r="11399" spans="1:10" x14ac:dyDescent="0.4">
      <c r="A11399">
        <v>1622717</v>
      </c>
      <c r="B11399">
        <v>139621</v>
      </c>
      <c r="C11399" s="1" t="s">
        <v>3757</v>
      </c>
      <c r="D11399" s="1">
        <v>43344</v>
      </c>
      <c r="E11399" s="1">
        <v>43347</v>
      </c>
      <c r="F11399" t="s">
        <v>5634</v>
      </c>
      <c r="G11399" t="s">
        <v>22</v>
      </c>
      <c r="H11399" t="s">
        <v>5635</v>
      </c>
      <c r="I11399">
        <v>4</v>
      </c>
      <c r="J11399" s="3">
        <v>10650</v>
      </c>
    </row>
    <row r="11400" spans="1:10" x14ac:dyDescent="0.4">
      <c r="A11400">
        <v>1622715</v>
      </c>
      <c r="B11400">
        <v>134626</v>
      </c>
      <c r="C11400" s="1" t="s">
        <v>3755</v>
      </c>
      <c r="D11400" s="1">
        <v>43344</v>
      </c>
      <c r="E11400" s="1">
        <v>43347</v>
      </c>
      <c r="F11400" t="s">
        <v>5569</v>
      </c>
      <c r="G11400" t="s">
        <v>22</v>
      </c>
      <c r="H11400" t="s">
        <v>4969</v>
      </c>
      <c r="I11400">
        <v>3</v>
      </c>
      <c r="J11400" s="3">
        <v>13729</v>
      </c>
    </row>
    <row r="11401" spans="1:10" x14ac:dyDescent="0.4">
      <c r="A11401">
        <v>1622715</v>
      </c>
      <c r="B11401">
        <v>134775</v>
      </c>
      <c r="C11401" s="1" t="s">
        <v>3755</v>
      </c>
      <c r="D11401" s="1">
        <v>43344</v>
      </c>
      <c r="E11401" s="1">
        <v>43347</v>
      </c>
      <c r="F11401" t="s">
        <v>5569</v>
      </c>
      <c r="G11401" t="s">
        <v>22</v>
      </c>
      <c r="H11401" t="s">
        <v>4969</v>
      </c>
      <c r="I11401">
        <v>1</v>
      </c>
      <c r="J11401" s="3">
        <v>3250.65</v>
      </c>
    </row>
    <row r="11402" spans="1:10" x14ac:dyDescent="0.4">
      <c r="A11402">
        <v>1622715</v>
      </c>
      <c r="B11402">
        <v>135418</v>
      </c>
      <c r="C11402" s="1" t="s">
        <v>3755</v>
      </c>
      <c r="D11402" s="1">
        <v>43344</v>
      </c>
      <c r="E11402" s="1">
        <v>43347</v>
      </c>
      <c r="F11402" t="s">
        <v>5569</v>
      </c>
      <c r="G11402" t="s">
        <v>22</v>
      </c>
      <c r="H11402" t="s">
        <v>4969</v>
      </c>
      <c r="I11402">
        <v>2</v>
      </c>
      <c r="J11402" s="3">
        <v>5600</v>
      </c>
    </row>
    <row r="11403" spans="1:10" x14ac:dyDescent="0.4">
      <c r="A11403">
        <v>1623532</v>
      </c>
      <c r="B11403">
        <v>142727</v>
      </c>
      <c r="C11403" s="1" t="s">
        <v>4227</v>
      </c>
      <c r="D11403" s="1">
        <v>43344</v>
      </c>
      <c r="E11403" s="1">
        <v>43348</v>
      </c>
      <c r="F11403" t="s">
        <v>4874</v>
      </c>
      <c r="G11403" t="s">
        <v>35</v>
      </c>
      <c r="H11403" t="s">
        <v>4851</v>
      </c>
      <c r="I11403">
        <v>3</v>
      </c>
      <c r="J11403" s="3">
        <v>7650</v>
      </c>
    </row>
    <row r="11404" spans="1:10" x14ac:dyDescent="0.4">
      <c r="A11404">
        <v>1623218</v>
      </c>
      <c r="B11404">
        <v>135459</v>
      </c>
      <c r="C11404" s="1" t="s">
        <v>4112</v>
      </c>
      <c r="D11404" s="1">
        <v>43345</v>
      </c>
      <c r="E11404" s="1">
        <v>43350</v>
      </c>
      <c r="F11404" t="s">
        <v>6839</v>
      </c>
      <c r="G11404" t="s">
        <v>22</v>
      </c>
      <c r="H11404" t="s">
        <v>4892</v>
      </c>
      <c r="I11404">
        <v>4</v>
      </c>
      <c r="J11404" s="3">
        <v>13472</v>
      </c>
    </row>
    <row r="11405" spans="1:10" x14ac:dyDescent="0.4">
      <c r="A11405">
        <v>1623097</v>
      </c>
      <c r="B11405">
        <v>135322</v>
      </c>
      <c r="C11405" s="1" t="s">
        <v>4076</v>
      </c>
      <c r="D11405" s="1">
        <v>43345</v>
      </c>
      <c r="E11405" s="1">
        <v>43350</v>
      </c>
      <c r="F11405" t="s">
        <v>6830</v>
      </c>
      <c r="G11405" t="s">
        <v>22</v>
      </c>
      <c r="H11405" t="s">
        <v>5239</v>
      </c>
      <c r="I11405">
        <v>1</v>
      </c>
      <c r="J11405" s="3">
        <v>2233</v>
      </c>
    </row>
    <row r="11406" spans="1:10" x14ac:dyDescent="0.4">
      <c r="A11406">
        <v>1622716</v>
      </c>
      <c r="B11406">
        <v>134629</v>
      </c>
      <c r="C11406" s="1" t="s">
        <v>3756</v>
      </c>
      <c r="D11406" s="1">
        <v>43345</v>
      </c>
      <c r="E11406" s="1">
        <v>43348</v>
      </c>
      <c r="F11406" t="s">
        <v>5689</v>
      </c>
      <c r="G11406" t="s">
        <v>22</v>
      </c>
      <c r="H11406" t="s">
        <v>4902</v>
      </c>
      <c r="I11406">
        <v>2</v>
      </c>
      <c r="J11406" s="3">
        <v>12958.5</v>
      </c>
    </row>
    <row r="11407" spans="1:10" x14ac:dyDescent="0.4">
      <c r="A11407">
        <v>1622690</v>
      </c>
      <c r="B11407">
        <v>135037</v>
      </c>
      <c r="C11407" s="1" t="s">
        <v>3737</v>
      </c>
      <c r="D11407" s="1">
        <v>43345</v>
      </c>
      <c r="E11407" s="1">
        <v>43347</v>
      </c>
      <c r="F11407" t="s">
        <v>5455</v>
      </c>
      <c r="G11407" t="s">
        <v>22</v>
      </c>
      <c r="H11407" t="s">
        <v>4910</v>
      </c>
      <c r="I11407">
        <v>1</v>
      </c>
      <c r="J11407" s="3">
        <v>950</v>
      </c>
    </row>
    <row r="11408" spans="1:10" x14ac:dyDescent="0.4">
      <c r="A11408">
        <v>1622690</v>
      </c>
      <c r="B11408">
        <v>138207</v>
      </c>
      <c r="C11408" s="1" t="s">
        <v>3737</v>
      </c>
      <c r="D11408" s="1">
        <v>43345</v>
      </c>
      <c r="E11408" s="1">
        <v>43347</v>
      </c>
      <c r="F11408" t="s">
        <v>5455</v>
      </c>
      <c r="G11408" t="s">
        <v>22</v>
      </c>
      <c r="H11408" t="s">
        <v>4910</v>
      </c>
      <c r="I11408">
        <v>6</v>
      </c>
      <c r="J11408" s="3">
        <v>13670</v>
      </c>
    </row>
    <row r="11409" spans="1:10" x14ac:dyDescent="0.4">
      <c r="A11409">
        <v>1622766</v>
      </c>
      <c r="B11409">
        <v>134105</v>
      </c>
      <c r="C11409" s="1" t="s">
        <v>3799</v>
      </c>
      <c r="D11409" s="1">
        <v>43345</v>
      </c>
      <c r="E11409" s="1">
        <v>43350</v>
      </c>
      <c r="F11409" t="s">
        <v>5129</v>
      </c>
      <c r="G11409" t="s">
        <v>88</v>
      </c>
      <c r="H11409" t="s">
        <v>4851</v>
      </c>
      <c r="I11409">
        <v>2</v>
      </c>
      <c r="J11409" s="3">
        <v>4644</v>
      </c>
    </row>
    <row r="11410" spans="1:10" x14ac:dyDescent="0.4">
      <c r="A11410">
        <v>1622766</v>
      </c>
      <c r="B11410">
        <v>138973</v>
      </c>
      <c r="C11410" s="1" t="s">
        <v>3799</v>
      </c>
      <c r="D11410" s="1">
        <v>43345</v>
      </c>
      <c r="E11410" s="1">
        <v>43350</v>
      </c>
      <c r="F11410" t="s">
        <v>5129</v>
      </c>
      <c r="G11410" t="s">
        <v>88</v>
      </c>
      <c r="H11410" t="s">
        <v>4851</v>
      </c>
      <c r="I11410">
        <v>2</v>
      </c>
      <c r="J11410" s="3">
        <v>4644</v>
      </c>
    </row>
    <row r="11411" spans="1:10" x14ac:dyDescent="0.4">
      <c r="A11411">
        <v>1622725</v>
      </c>
      <c r="B11411">
        <v>134631</v>
      </c>
      <c r="C11411" s="1" t="s">
        <v>3761</v>
      </c>
      <c r="D11411" s="1">
        <v>43345</v>
      </c>
      <c r="E11411" s="1">
        <v>43348</v>
      </c>
      <c r="F11411" t="s">
        <v>5131</v>
      </c>
      <c r="G11411" t="s">
        <v>22</v>
      </c>
      <c r="H11411" t="s">
        <v>5132</v>
      </c>
      <c r="I11411">
        <v>6</v>
      </c>
      <c r="J11411" s="3">
        <v>18000</v>
      </c>
    </row>
    <row r="11412" spans="1:10" x14ac:dyDescent="0.4">
      <c r="A11412">
        <v>1622988</v>
      </c>
      <c r="B11412">
        <v>134630</v>
      </c>
      <c r="C11412" s="1" t="s">
        <v>3988</v>
      </c>
      <c r="D11412" s="1">
        <v>43345</v>
      </c>
      <c r="E11412" s="1">
        <v>43349</v>
      </c>
      <c r="F11412" t="s">
        <v>6814</v>
      </c>
      <c r="G11412" t="s">
        <v>22</v>
      </c>
      <c r="H11412" t="s">
        <v>5551</v>
      </c>
      <c r="I11412">
        <v>6</v>
      </c>
      <c r="J11412" s="3">
        <v>24612</v>
      </c>
    </row>
    <row r="11413" spans="1:10" x14ac:dyDescent="0.4">
      <c r="A11413">
        <v>1624280</v>
      </c>
      <c r="B11413">
        <v>142588</v>
      </c>
      <c r="C11413" s="1" t="s">
        <v>4588</v>
      </c>
      <c r="D11413" s="1">
        <v>43345</v>
      </c>
      <c r="E11413" s="1">
        <v>43347</v>
      </c>
      <c r="F11413" t="s">
        <v>5641</v>
      </c>
      <c r="G11413" t="s">
        <v>22</v>
      </c>
      <c r="H11413" t="s">
        <v>5132</v>
      </c>
      <c r="I11413">
        <v>1</v>
      </c>
      <c r="J11413" s="3">
        <v>4087</v>
      </c>
    </row>
    <row r="11414" spans="1:10" x14ac:dyDescent="0.4">
      <c r="A11414">
        <v>1624220</v>
      </c>
      <c r="B11414">
        <v>142502</v>
      </c>
      <c r="C11414" s="1" t="s">
        <v>4572</v>
      </c>
      <c r="D11414" s="1">
        <v>43345</v>
      </c>
      <c r="E11414" s="1">
        <v>43348</v>
      </c>
      <c r="F11414" t="s">
        <v>5782</v>
      </c>
      <c r="G11414" t="s">
        <v>22</v>
      </c>
      <c r="H11414" t="s">
        <v>5422</v>
      </c>
      <c r="I11414">
        <v>1</v>
      </c>
      <c r="J11414" s="3">
        <v>2646</v>
      </c>
    </row>
    <row r="11415" spans="1:10" x14ac:dyDescent="0.4">
      <c r="A11415">
        <v>1624503</v>
      </c>
      <c r="B11415">
        <v>143011</v>
      </c>
      <c r="C11415" s="1" t="s">
        <v>4676</v>
      </c>
      <c r="D11415" s="1">
        <v>43345</v>
      </c>
      <c r="E11415" s="1">
        <v>43350</v>
      </c>
      <c r="F11415" t="s">
        <v>5591</v>
      </c>
      <c r="G11415" t="s">
        <v>22</v>
      </c>
      <c r="H11415" t="s">
        <v>5233</v>
      </c>
      <c r="I11415">
        <v>1</v>
      </c>
      <c r="J11415" s="3">
        <v>2950</v>
      </c>
    </row>
    <row r="11416" spans="1:10" x14ac:dyDescent="0.4">
      <c r="A11416">
        <v>1624703</v>
      </c>
      <c r="B11416">
        <v>143638</v>
      </c>
      <c r="C11416" s="1" t="s">
        <v>4697</v>
      </c>
      <c r="D11416" s="1">
        <v>43345</v>
      </c>
      <c r="E11416" s="1">
        <v>43348</v>
      </c>
      <c r="F11416" t="s">
        <v>6963</v>
      </c>
      <c r="G11416" t="s">
        <v>22</v>
      </c>
      <c r="H11416" t="s">
        <v>5413</v>
      </c>
      <c r="I11416">
        <v>1</v>
      </c>
      <c r="J11416" s="3">
        <v>4000</v>
      </c>
    </row>
    <row r="11417" spans="1:10" x14ac:dyDescent="0.4">
      <c r="A11417">
        <v>1621577</v>
      </c>
      <c r="B11417">
        <v>97373</v>
      </c>
      <c r="C11417" s="1" t="s">
        <v>2828</v>
      </c>
      <c r="D11417" s="1">
        <v>43345</v>
      </c>
      <c r="E11417" s="1">
        <v>43348</v>
      </c>
      <c r="F11417" t="s">
        <v>4865</v>
      </c>
      <c r="G11417" t="s">
        <v>22</v>
      </c>
      <c r="H11417" t="s">
        <v>4866</v>
      </c>
      <c r="I11417">
        <v>1</v>
      </c>
      <c r="J11417" s="3">
        <v>3700</v>
      </c>
    </row>
    <row r="11418" spans="1:10" x14ac:dyDescent="0.4">
      <c r="A11418">
        <v>1621577</v>
      </c>
      <c r="B11418">
        <v>98577</v>
      </c>
      <c r="C11418" s="1" t="s">
        <v>2828</v>
      </c>
      <c r="D11418" s="1">
        <v>43345</v>
      </c>
      <c r="E11418" s="1">
        <v>43348</v>
      </c>
      <c r="F11418" t="s">
        <v>4865</v>
      </c>
      <c r="G11418" t="s">
        <v>22</v>
      </c>
      <c r="H11418" t="s">
        <v>4866</v>
      </c>
      <c r="I11418">
        <v>1</v>
      </c>
      <c r="J11418" s="3">
        <v>3700</v>
      </c>
    </row>
    <row r="11419" spans="1:10" x14ac:dyDescent="0.4">
      <c r="A11419">
        <v>1621577</v>
      </c>
      <c r="B11419">
        <v>131837</v>
      </c>
      <c r="C11419" s="1" t="s">
        <v>2828</v>
      </c>
      <c r="D11419" s="1">
        <v>43345</v>
      </c>
      <c r="E11419" s="1">
        <v>43348</v>
      </c>
      <c r="F11419" t="s">
        <v>4865</v>
      </c>
      <c r="G11419" t="s">
        <v>22</v>
      </c>
      <c r="H11419" t="s">
        <v>4866</v>
      </c>
      <c r="I11419">
        <v>1</v>
      </c>
      <c r="J11419" s="3">
        <v>3700</v>
      </c>
    </row>
    <row r="11420" spans="1:10" x14ac:dyDescent="0.4">
      <c r="A11420">
        <v>1621577</v>
      </c>
      <c r="B11420">
        <v>133073</v>
      </c>
      <c r="C11420" s="1" t="s">
        <v>2828</v>
      </c>
      <c r="D11420" s="1">
        <v>43345</v>
      </c>
      <c r="E11420" s="1">
        <v>43348</v>
      </c>
      <c r="F11420" t="s">
        <v>4865</v>
      </c>
      <c r="G11420" t="s">
        <v>22</v>
      </c>
      <c r="H11420" t="s">
        <v>4866</v>
      </c>
      <c r="I11420">
        <v>1</v>
      </c>
      <c r="J11420" s="3">
        <v>3700</v>
      </c>
    </row>
    <row r="11421" spans="1:10" x14ac:dyDescent="0.4">
      <c r="A11421">
        <v>1621577</v>
      </c>
      <c r="B11421">
        <v>135896</v>
      </c>
      <c r="C11421" s="1" t="s">
        <v>2828</v>
      </c>
      <c r="D11421" s="1">
        <v>43345</v>
      </c>
      <c r="E11421" s="1">
        <v>43348</v>
      </c>
      <c r="F11421" t="s">
        <v>4865</v>
      </c>
      <c r="G11421" t="s">
        <v>22</v>
      </c>
      <c r="H11421" t="s">
        <v>4866</v>
      </c>
      <c r="I11421">
        <v>9</v>
      </c>
      <c r="J11421" s="3">
        <v>29064</v>
      </c>
    </row>
    <row r="11422" spans="1:10" x14ac:dyDescent="0.4">
      <c r="A11422">
        <v>1621577</v>
      </c>
      <c r="B11422">
        <v>134628</v>
      </c>
      <c r="C11422" s="1" t="s">
        <v>2828</v>
      </c>
      <c r="D11422" s="1">
        <v>43345</v>
      </c>
      <c r="E11422" s="1">
        <v>43348</v>
      </c>
      <c r="F11422" t="s">
        <v>4865</v>
      </c>
      <c r="G11422" t="s">
        <v>22</v>
      </c>
      <c r="H11422" t="s">
        <v>4866</v>
      </c>
      <c r="I11422">
        <v>9</v>
      </c>
      <c r="J11422" s="3">
        <v>30336.6</v>
      </c>
    </row>
    <row r="11423" spans="1:10" x14ac:dyDescent="0.4">
      <c r="A11423">
        <v>1621577</v>
      </c>
      <c r="B11423">
        <v>134812</v>
      </c>
      <c r="C11423" s="1" t="s">
        <v>2828</v>
      </c>
      <c r="D11423" s="1">
        <v>43345</v>
      </c>
      <c r="E11423" s="1">
        <v>43348</v>
      </c>
      <c r="F11423" t="s">
        <v>4865</v>
      </c>
      <c r="G11423" t="s">
        <v>22</v>
      </c>
      <c r="H11423" t="s">
        <v>4866</v>
      </c>
      <c r="I11423">
        <v>3</v>
      </c>
      <c r="J11423" s="3">
        <v>8000</v>
      </c>
    </row>
    <row r="11424" spans="1:10" x14ac:dyDescent="0.4">
      <c r="A11424">
        <v>1621577</v>
      </c>
      <c r="B11424">
        <v>134301</v>
      </c>
      <c r="C11424" s="1" t="s">
        <v>2828</v>
      </c>
      <c r="D11424" s="1">
        <v>43345</v>
      </c>
      <c r="E11424" s="1">
        <v>43348</v>
      </c>
      <c r="F11424" t="s">
        <v>4865</v>
      </c>
      <c r="G11424" t="s">
        <v>22</v>
      </c>
      <c r="H11424" t="s">
        <v>4866</v>
      </c>
      <c r="I11424">
        <v>11</v>
      </c>
      <c r="J11424" s="3">
        <v>41366</v>
      </c>
    </row>
    <row r="11425" spans="1:10" x14ac:dyDescent="0.4">
      <c r="A11425">
        <v>1622001</v>
      </c>
      <c r="B11425">
        <v>97280</v>
      </c>
      <c r="C11425" s="1" t="s">
        <v>3199</v>
      </c>
      <c r="D11425" s="1">
        <v>43346</v>
      </c>
      <c r="E11425" s="1">
        <v>43351</v>
      </c>
      <c r="F11425" t="s">
        <v>5322</v>
      </c>
      <c r="G11425" t="s">
        <v>22</v>
      </c>
      <c r="H11425" t="s">
        <v>5323</v>
      </c>
      <c r="I11425">
        <v>10</v>
      </c>
      <c r="J11425" s="3">
        <v>49812.5</v>
      </c>
    </row>
    <row r="11426" spans="1:10" x14ac:dyDescent="0.4">
      <c r="A11426">
        <v>1622001</v>
      </c>
      <c r="B11426">
        <v>142916</v>
      </c>
      <c r="C11426" s="1" t="s">
        <v>3199</v>
      </c>
      <c r="D11426" s="1">
        <v>43346</v>
      </c>
      <c r="E11426" s="1">
        <v>43351</v>
      </c>
      <c r="F11426" t="s">
        <v>5322</v>
      </c>
      <c r="G11426" t="s">
        <v>22</v>
      </c>
      <c r="H11426" t="s">
        <v>5323</v>
      </c>
      <c r="I11426">
        <v>1</v>
      </c>
      <c r="J11426" s="3">
        <v>3130</v>
      </c>
    </row>
    <row r="11427" spans="1:10" x14ac:dyDescent="0.4">
      <c r="A11427">
        <v>1622001</v>
      </c>
      <c r="B11427">
        <v>142917</v>
      </c>
      <c r="C11427" s="1" t="s">
        <v>3199</v>
      </c>
      <c r="D11427" s="1">
        <v>43346</v>
      </c>
      <c r="E11427" s="1">
        <v>43351</v>
      </c>
      <c r="F11427" t="s">
        <v>5322</v>
      </c>
      <c r="G11427" t="s">
        <v>22</v>
      </c>
      <c r="H11427" t="s">
        <v>5323</v>
      </c>
      <c r="I11427">
        <v>1</v>
      </c>
      <c r="J11427" s="3">
        <v>3130</v>
      </c>
    </row>
    <row r="11428" spans="1:10" x14ac:dyDescent="0.4">
      <c r="A11428">
        <v>1622001</v>
      </c>
      <c r="B11428">
        <v>138080</v>
      </c>
      <c r="C11428" s="1" t="s">
        <v>3199</v>
      </c>
      <c r="D11428" s="1">
        <v>43346</v>
      </c>
      <c r="E11428" s="1">
        <v>43351</v>
      </c>
      <c r="F11428" t="s">
        <v>5322</v>
      </c>
      <c r="G11428" t="s">
        <v>22</v>
      </c>
      <c r="H11428" t="s">
        <v>5323</v>
      </c>
      <c r="I11428">
        <v>13</v>
      </c>
      <c r="J11428" s="3">
        <v>47190</v>
      </c>
    </row>
    <row r="11429" spans="1:10" x14ac:dyDescent="0.4">
      <c r="A11429">
        <v>1622001</v>
      </c>
      <c r="B11429">
        <v>135853</v>
      </c>
      <c r="C11429" s="1" t="s">
        <v>3199</v>
      </c>
      <c r="D11429" s="1">
        <v>43346</v>
      </c>
      <c r="E11429" s="1">
        <v>43351</v>
      </c>
      <c r="F11429" t="s">
        <v>5322</v>
      </c>
      <c r="G11429" t="s">
        <v>22</v>
      </c>
      <c r="H11429" t="s">
        <v>5323</v>
      </c>
      <c r="I11429">
        <v>4</v>
      </c>
      <c r="J11429" s="3">
        <v>8400</v>
      </c>
    </row>
    <row r="11430" spans="1:10" x14ac:dyDescent="0.4">
      <c r="A11430">
        <v>1624739</v>
      </c>
      <c r="B11430">
        <v>143851</v>
      </c>
      <c r="C11430" s="1" t="s">
        <v>4700</v>
      </c>
      <c r="D11430" s="1">
        <v>43346</v>
      </c>
      <c r="E11430" s="1">
        <v>43347</v>
      </c>
      <c r="F11430" t="s">
        <v>5195</v>
      </c>
      <c r="G11430" t="s">
        <v>22</v>
      </c>
      <c r="H11430" t="s">
        <v>4866</v>
      </c>
      <c r="I11430">
        <v>1</v>
      </c>
      <c r="J11430" s="3">
        <v>2000</v>
      </c>
    </row>
    <row r="11431" spans="1:10" x14ac:dyDescent="0.4">
      <c r="A11431">
        <v>1624829</v>
      </c>
      <c r="B11431">
        <v>144148</v>
      </c>
      <c r="C11431" s="1" t="s">
        <v>4725</v>
      </c>
      <c r="D11431" s="1">
        <v>43346</v>
      </c>
      <c r="E11431" s="1">
        <v>43348</v>
      </c>
      <c r="F11431" t="s">
        <v>5532</v>
      </c>
      <c r="G11431" t="s">
        <v>22</v>
      </c>
      <c r="H11431" t="s">
        <v>5533</v>
      </c>
      <c r="I11431">
        <v>2</v>
      </c>
      <c r="J11431" s="3">
        <v>4800</v>
      </c>
    </row>
    <row r="11432" spans="1:10" x14ac:dyDescent="0.4">
      <c r="A11432">
        <v>1625307</v>
      </c>
      <c r="B11432">
        <v>144600</v>
      </c>
      <c r="C11432" s="1" t="s">
        <v>4784</v>
      </c>
      <c r="D11432" s="1">
        <v>43346</v>
      </c>
      <c r="E11432" s="1">
        <v>43349</v>
      </c>
      <c r="F11432" t="s">
        <v>6902</v>
      </c>
      <c r="G11432" t="s">
        <v>22</v>
      </c>
      <c r="H11432" t="s">
        <v>5132</v>
      </c>
      <c r="I11432">
        <v>3</v>
      </c>
      <c r="J11432" s="3">
        <v>11150</v>
      </c>
    </row>
    <row r="11433" spans="1:10" x14ac:dyDescent="0.4">
      <c r="A11433">
        <v>1625447</v>
      </c>
      <c r="B11433">
        <v>144821</v>
      </c>
      <c r="C11433" s="1" t="s">
        <v>4809</v>
      </c>
      <c r="D11433" s="1">
        <v>43346</v>
      </c>
      <c r="E11433" s="1">
        <v>43348</v>
      </c>
      <c r="F11433" t="s">
        <v>5521</v>
      </c>
      <c r="G11433" t="s">
        <v>22</v>
      </c>
      <c r="H11433" t="s">
        <v>5094</v>
      </c>
      <c r="I11433">
        <v>1</v>
      </c>
      <c r="J11433" s="3">
        <v>1000</v>
      </c>
    </row>
    <row r="11434" spans="1:10" x14ac:dyDescent="0.4">
      <c r="A11434">
        <v>1624279</v>
      </c>
      <c r="B11434">
        <v>142538</v>
      </c>
      <c r="C11434" s="1" t="s">
        <v>4587</v>
      </c>
      <c r="D11434" s="1">
        <v>43346</v>
      </c>
      <c r="E11434" s="1">
        <v>43357</v>
      </c>
      <c r="F11434" t="s">
        <v>5661</v>
      </c>
      <c r="G11434" t="s">
        <v>81</v>
      </c>
      <c r="H11434" t="s">
        <v>4851</v>
      </c>
      <c r="I11434">
        <v>1</v>
      </c>
      <c r="J11434" s="3">
        <v>150</v>
      </c>
    </row>
    <row r="11435" spans="1:10" x14ac:dyDescent="0.4">
      <c r="A11435">
        <v>1624300</v>
      </c>
      <c r="B11435">
        <v>142589</v>
      </c>
      <c r="C11435" s="1" t="s">
        <v>4605</v>
      </c>
      <c r="D11435" s="1">
        <v>43346</v>
      </c>
      <c r="E11435" s="1">
        <v>43348</v>
      </c>
      <c r="F11435" t="s">
        <v>5436</v>
      </c>
      <c r="G11435" t="s">
        <v>22</v>
      </c>
      <c r="H11435" t="s">
        <v>5132</v>
      </c>
      <c r="I11435">
        <v>1</v>
      </c>
      <c r="J11435" s="3">
        <v>3000</v>
      </c>
    </row>
    <row r="11436" spans="1:10" x14ac:dyDescent="0.4">
      <c r="A11436">
        <v>1624182</v>
      </c>
      <c r="B11436">
        <v>142663</v>
      </c>
      <c r="C11436" s="1" t="s">
        <v>6922</v>
      </c>
      <c r="D11436" s="1">
        <v>43346</v>
      </c>
      <c r="E11436" s="1">
        <v>43350</v>
      </c>
      <c r="F11436" t="s">
        <v>6237</v>
      </c>
      <c r="G11436" t="s">
        <v>22</v>
      </c>
      <c r="H11436" t="s">
        <v>5132</v>
      </c>
      <c r="I11436">
        <v>1</v>
      </c>
      <c r="J11436" s="3">
        <v>3100</v>
      </c>
    </row>
    <row r="11437" spans="1:10" x14ac:dyDescent="0.4">
      <c r="A11437">
        <v>1624182</v>
      </c>
      <c r="B11437">
        <v>143640</v>
      </c>
      <c r="C11437" s="1" t="s">
        <v>6922</v>
      </c>
      <c r="D11437" s="1">
        <v>43346</v>
      </c>
      <c r="E11437" s="1">
        <v>43350</v>
      </c>
      <c r="F11437" t="s">
        <v>6237</v>
      </c>
      <c r="G11437" t="s">
        <v>22</v>
      </c>
      <c r="H11437" t="s">
        <v>5132</v>
      </c>
      <c r="I11437">
        <v>1</v>
      </c>
      <c r="J11437" s="3">
        <v>5000</v>
      </c>
    </row>
    <row r="11438" spans="1:10" x14ac:dyDescent="0.4">
      <c r="A11438">
        <v>1624012</v>
      </c>
      <c r="B11438">
        <v>137386</v>
      </c>
      <c r="C11438" s="1" t="s">
        <v>4457</v>
      </c>
      <c r="D11438" s="1">
        <v>43346</v>
      </c>
      <c r="E11438" s="1">
        <v>43349</v>
      </c>
      <c r="F11438" t="s">
        <v>6902</v>
      </c>
      <c r="G11438" t="s">
        <v>22</v>
      </c>
      <c r="H11438" t="s">
        <v>5132</v>
      </c>
      <c r="I11438">
        <v>2</v>
      </c>
      <c r="J11438" s="3">
        <v>5450</v>
      </c>
    </row>
    <row r="11439" spans="1:10" x14ac:dyDescent="0.4">
      <c r="A11439">
        <v>1622944</v>
      </c>
      <c r="B11439">
        <v>134232</v>
      </c>
      <c r="C11439" s="1" t="s">
        <v>3950</v>
      </c>
      <c r="D11439" s="1">
        <v>43346</v>
      </c>
      <c r="E11439" s="1">
        <v>43350</v>
      </c>
      <c r="F11439" t="s">
        <v>5641</v>
      </c>
      <c r="G11439" t="s">
        <v>22</v>
      </c>
      <c r="H11439" t="s">
        <v>5132</v>
      </c>
      <c r="I11439">
        <v>1</v>
      </c>
      <c r="J11439" s="3">
        <v>3400</v>
      </c>
    </row>
    <row r="11440" spans="1:10" x14ac:dyDescent="0.4">
      <c r="A11440">
        <v>1622727</v>
      </c>
      <c r="B11440">
        <v>134634</v>
      </c>
      <c r="C11440" s="1" t="s">
        <v>3763</v>
      </c>
      <c r="D11440" s="1">
        <v>43346</v>
      </c>
      <c r="E11440" s="1">
        <v>43350</v>
      </c>
      <c r="F11440" t="s">
        <v>5395</v>
      </c>
      <c r="G11440" t="s">
        <v>22</v>
      </c>
      <c r="H11440" t="s">
        <v>5323</v>
      </c>
      <c r="I11440">
        <v>1</v>
      </c>
      <c r="J11440" s="3">
        <v>3500</v>
      </c>
    </row>
    <row r="11441" spans="1:10" x14ac:dyDescent="0.4">
      <c r="A11441">
        <v>1622626</v>
      </c>
      <c r="B11441">
        <v>133997</v>
      </c>
      <c r="C11441" s="1" t="s">
        <v>6747</v>
      </c>
      <c r="D11441" s="1">
        <v>43346</v>
      </c>
      <c r="E11441" s="1">
        <v>43348</v>
      </c>
      <c r="F11441" t="s">
        <v>6748</v>
      </c>
      <c r="G11441" t="s">
        <v>22</v>
      </c>
      <c r="H11441" t="s">
        <v>4972</v>
      </c>
      <c r="I11441">
        <v>2</v>
      </c>
      <c r="J11441" s="3">
        <v>9130</v>
      </c>
    </row>
    <row r="11442" spans="1:10" x14ac:dyDescent="0.4">
      <c r="A11442">
        <v>1622728</v>
      </c>
      <c r="B11442">
        <v>134635</v>
      </c>
      <c r="C11442" s="1" t="s">
        <v>3764</v>
      </c>
      <c r="D11442" s="1">
        <v>43347</v>
      </c>
      <c r="E11442" s="1">
        <v>43350</v>
      </c>
      <c r="F11442" t="s">
        <v>5762</v>
      </c>
      <c r="G11442" t="s">
        <v>22</v>
      </c>
      <c r="H11442" t="s">
        <v>5422</v>
      </c>
      <c r="I11442">
        <v>1</v>
      </c>
      <c r="J11442" s="3">
        <v>3500</v>
      </c>
    </row>
    <row r="11443" spans="1:10" x14ac:dyDescent="0.4">
      <c r="A11443">
        <v>1622729</v>
      </c>
      <c r="B11443">
        <v>134637</v>
      </c>
      <c r="C11443" s="1" t="s">
        <v>3765</v>
      </c>
      <c r="D11443" s="1">
        <v>43347</v>
      </c>
      <c r="E11443" s="1">
        <v>43349</v>
      </c>
      <c r="F11443" t="s">
        <v>6774</v>
      </c>
      <c r="G11443" t="s">
        <v>209</v>
      </c>
      <c r="H11443" t="s">
        <v>4851</v>
      </c>
      <c r="I11443">
        <v>2</v>
      </c>
      <c r="J11443" s="3">
        <v>3990</v>
      </c>
    </row>
    <row r="11444" spans="1:10" x14ac:dyDescent="0.4">
      <c r="A11444">
        <v>1622767</v>
      </c>
      <c r="B11444">
        <v>142435</v>
      </c>
      <c r="C11444" s="1" t="s">
        <v>3800</v>
      </c>
      <c r="D11444" s="1">
        <v>43347</v>
      </c>
      <c r="E11444" s="1">
        <v>43350</v>
      </c>
      <c r="F11444" t="s">
        <v>4968</v>
      </c>
      <c r="G11444" t="s">
        <v>22</v>
      </c>
      <c r="H11444" t="s">
        <v>4969</v>
      </c>
      <c r="I11444">
        <v>4</v>
      </c>
      <c r="J11444" s="3">
        <v>14700</v>
      </c>
    </row>
    <row r="11445" spans="1:10" x14ac:dyDescent="0.4">
      <c r="A11445">
        <v>1622767</v>
      </c>
      <c r="B11445">
        <v>135900</v>
      </c>
      <c r="C11445" s="1" t="s">
        <v>3800</v>
      </c>
      <c r="D11445" s="1">
        <v>43347</v>
      </c>
      <c r="E11445" s="1">
        <v>43350</v>
      </c>
      <c r="F11445" t="s">
        <v>4968</v>
      </c>
      <c r="G11445" t="s">
        <v>22</v>
      </c>
      <c r="H11445" t="s">
        <v>4969</v>
      </c>
      <c r="I11445">
        <v>2</v>
      </c>
      <c r="J11445" s="3">
        <v>7200</v>
      </c>
    </row>
    <row r="11446" spans="1:10" x14ac:dyDescent="0.4">
      <c r="A11446">
        <v>1622767</v>
      </c>
      <c r="B11446">
        <v>134814</v>
      </c>
      <c r="C11446" s="1" t="s">
        <v>3800</v>
      </c>
      <c r="D11446" s="1">
        <v>43347</v>
      </c>
      <c r="E11446" s="1">
        <v>43350</v>
      </c>
      <c r="F11446" t="s">
        <v>4968</v>
      </c>
      <c r="G11446" t="s">
        <v>22</v>
      </c>
      <c r="H11446" t="s">
        <v>4969</v>
      </c>
      <c r="I11446">
        <v>1</v>
      </c>
      <c r="J11446" s="3">
        <v>3600</v>
      </c>
    </row>
    <row r="11447" spans="1:10" x14ac:dyDescent="0.4">
      <c r="A11447">
        <v>1622706</v>
      </c>
      <c r="B11447">
        <v>135038</v>
      </c>
      <c r="C11447" s="1" t="s">
        <v>6770</v>
      </c>
      <c r="D11447" s="1">
        <v>43347</v>
      </c>
      <c r="E11447" s="1">
        <v>43349</v>
      </c>
      <c r="F11447" t="s">
        <v>4888</v>
      </c>
      <c r="G11447" t="s">
        <v>95</v>
      </c>
      <c r="H11447" t="s">
        <v>4851</v>
      </c>
      <c r="I11447">
        <v>1</v>
      </c>
      <c r="J11447" s="3">
        <v>1300</v>
      </c>
    </row>
    <row r="11448" spans="1:10" x14ac:dyDescent="0.4">
      <c r="A11448">
        <v>1622898</v>
      </c>
      <c r="B11448">
        <v>134776</v>
      </c>
      <c r="C11448" s="1" t="s">
        <v>3911</v>
      </c>
      <c r="D11448" s="1">
        <v>43347</v>
      </c>
      <c r="E11448" s="1">
        <v>43350</v>
      </c>
      <c r="F11448" t="s">
        <v>5531</v>
      </c>
      <c r="G11448" t="s">
        <v>22</v>
      </c>
      <c r="H11448" t="s">
        <v>5239</v>
      </c>
      <c r="I11448">
        <v>7</v>
      </c>
      <c r="J11448" s="3">
        <v>16890</v>
      </c>
    </row>
    <row r="11449" spans="1:10" x14ac:dyDescent="0.4">
      <c r="A11449">
        <v>1622798</v>
      </c>
      <c r="B11449">
        <v>144087</v>
      </c>
      <c r="C11449" s="1" t="s">
        <v>3829</v>
      </c>
      <c r="D11449" s="1">
        <v>43347</v>
      </c>
      <c r="E11449" s="1">
        <v>43350</v>
      </c>
      <c r="F11449" t="s">
        <v>4850</v>
      </c>
      <c r="G11449" t="s">
        <v>81</v>
      </c>
      <c r="H11449" t="s">
        <v>4851</v>
      </c>
      <c r="I11449">
        <v>1</v>
      </c>
      <c r="J11449" s="3">
        <v>2697</v>
      </c>
    </row>
    <row r="11450" spans="1:10" x14ac:dyDescent="0.4">
      <c r="A11450">
        <v>1623998</v>
      </c>
      <c r="B11450">
        <v>137380</v>
      </c>
      <c r="C11450" s="1" t="s">
        <v>4449</v>
      </c>
      <c r="D11450" s="1">
        <v>43347</v>
      </c>
      <c r="E11450" s="1">
        <v>43350</v>
      </c>
      <c r="F11450" t="s">
        <v>4850</v>
      </c>
      <c r="G11450" t="s">
        <v>81</v>
      </c>
      <c r="H11450" t="s">
        <v>4851</v>
      </c>
      <c r="I11450">
        <v>2</v>
      </c>
      <c r="J11450" s="3">
        <v>5198</v>
      </c>
    </row>
    <row r="11451" spans="1:10" x14ac:dyDescent="0.4">
      <c r="A11451">
        <v>1624137</v>
      </c>
      <c r="B11451">
        <v>142750</v>
      </c>
      <c r="C11451" s="1" t="s">
        <v>4525</v>
      </c>
      <c r="D11451" s="1">
        <v>43347</v>
      </c>
      <c r="E11451" s="1">
        <v>43349</v>
      </c>
      <c r="F11451" t="s">
        <v>5589</v>
      </c>
      <c r="G11451" t="s">
        <v>22</v>
      </c>
      <c r="H11451" t="s">
        <v>5132</v>
      </c>
      <c r="I11451">
        <v>1</v>
      </c>
      <c r="J11451" s="3">
        <v>2460</v>
      </c>
    </row>
    <row r="11452" spans="1:10" x14ac:dyDescent="0.4">
      <c r="A11452">
        <v>1625415</v>
      </c>
      <c r="B11452">
        <v>144771</v>
      </c>
      <c r="C11452" s="1" t="s">
        <v>4803</v>
      </c>
      <c r="D11452" s="1">
        <v>43347</v>
      </c>
      <c r="E11452" s="1">
        <v>43350</v>
      </c>
      <c r="F11452" t="s">
        <v>5627</v>
      </c>
      <c r="G11452" t="s">
        <v>39</v>
      </c>
      <c r="H11452" t="s">
        <v>4851</v>
      </c>
      <c r="I11452">
        <v>2</v>
      </c>
      <c r="J11452" s="3">
        <v>4000</v>
      </c>
    </row>
    <row r="11453" spans="1:10" x14ac:dyDescent="0.4">
      <c r="A11453">
        <v>1625415</v>
      </c>
      <c r="B11453">
        <v>145348</v>
      </c>
      <c r="C11453" s="1" t="s">
        <v>4803</v>
      </c>
      <c r="D11453" s="1">
        <v>43347</v>
      </c>
      <c r="E11453" s="1">
        <v>43350</v>
      </c>
      <c r="F11453" t="s">
        <v>5627</v>
      </c>
      <c r="G11453" t="s">
        <v>39</v>
      </c>
      <c r="H11453" t="s">
        <v>4851</v>
      </c>
      <c r="I11453">
        <v>3</v>
      </c>
      <c r="J11453" s="3">
        <v>2000</v>
      </c>
    </row>
    <row r="11454" spans="1:10" x14ac:dyDescent="0.4">
      <c r="A11454">
        <v>1625493</v>
      </c>
      <c r="B11454">
        <v>144885</v>
      </c>
      <c r="C11454" s="1" t="s">
        <v>4815</v>
      </c>
      <c r="D11454" s="1">
        <v>43347</v>
      </c>
      <c r="E11454" s="1">
        <v>43350</v>
      </c>
      <c r="F11454" t="s">
        <v>4880</v>
      </c>
      <c r="G11454" t="s">
        <v>14</v>
      </c>
      <c r="H11454" t="s">
        <v>4851</v>
      </c>
      <c r="I11454">
        <v>1</v>
      </c>
      <c r="J11454" s="3">
        <v>975</v>
      </c>
    </row>
    <row r="11455" spans="1:10" x14ac:dyDescent="0.4">
      <c r="A11455">
        <v>1625039</v>
      </c>
      <c r="B11455">
        <v>144065</v>
      </c>
      <c r="C11455" s="1" t="s">
        <v>4766</v>
      </c>
      <c r="D11455" s="1">
        <v>43347</v>
      </c>
      <c r="E11455" s="1">
        <v>43349</v>
      </c>
      <c r="F11455" t="s">
        <v>5395</v>
      </c>
      <c r="G11455" t="s">
        <v>22</v>
      </c>
      <c r="H11455" t="s">
        <v>5323</v>
      </c>
      <c r="I11455">
        <v>1</v>
      </c>
      <c r="J11455" s="3">
        <v>2738</v>
      </c>
    </row>
    <row r="11456" spans="1:10" x14ac:dyDescent="0.4">
      <c r="A11456">
        <v>1624648</v>
      </c>
      <c r="B11456">
        <v>143097</v>
      </c>
      <c r="C11456" s="1" t="s">
        <v>4693</v>
      </c>
      <c r="D11456" s="1">
        <v>43347</v>
      </c>
      <c r="E11456" s="1">
        <v>43351</v>
      </c>
      <c r="F11456" t="s">
        <v>4953</v>
      </c>
      <c r="G11456" t="s">
        <v>69</v>
      </c>
      <c r="H11456" t="s">
        <v>4851</v>
      </c>
      <c r="I11456">
        <v>2</v>
      </c>
      <c r="J11456" s="3">
        <v>3300</v>
      </c>
    </row>
    <row r="11457" spans="1:10" x14ac:dyDescent="0.4">
      <c r="A11457">
        <v>1621914</v>
      </c>
      <c r="B11457">
        <v>97405</v>
      </c>
      <c r="C11457" s="1" t="s">
        <v>3122</v>
      </c>
      <c r="D11457" s="1">
        <v>43347</v>
      </c>
      <c r="E11457" s="1">
        <v>43350</v>
      </c>
      <c r="F11457" t="s">
        <v>6612</v>
      </c>
      <c r="G11457" t="s">
        <v>22</v>
      </c>
      <c r="H11457" t="s">
        <v>4883</v>
      </c>
      <c r="I11457">
        <v>1</v>
      </c>
      <c r="J11457" s="3">
        <v>850</v>
      </c>
    </row>
    <row r="11458" spans="1:10" x14ac:dyDescent="0.4">
      <c r="A11458">
        <v>1621914</v>
      </c>
      <c r="B11458">
        <v>98578</v>
      </c>
      <c r="C11458" s="1" t="s">
        <v>3122</v>
      </c>
      <c r="D11458" s="1">
        <v>43347</v>
      </c>
      <c r="E11458" s="1">
        <v>43350</v>
      </c>
      <c r="F11458" t="s">
        <v>6612</v>
      </c>
      <c r="G11458" t="s">
        <v>22</v>
      </c>
      <c r="H11458" t="s">
        <v>4883</v>
      </c>
      <c r="I11458">
        <v>1</v>
      </c>
      <c r="J11458" s="3">
        <v>850</v>
      </c>
    </row>
    <row r="11459" spans="1:10" x14ac:dyDescent="0.4">
      <c r="A11459">
        <v>1621914</v>
      </c>
      <c r="B11459">
        <v>79103</v>
      </c>
      <c r="C11459" s="1" t="s">
        <v>3122</v>
      </c>
      <c r="D11459" s="1">
        <v>43347</v>
      </c>
      <c r="E11459" s="1">
        <v>43350</v>
      </c>
      <c r="F11459" t="s">
        <v>6612</v>
      </c>
      <c r="G11459" t="s">
        <v>22</v>
      </c>
      <c r="H11459" t="s">
        <v>4883</v>
      </c>
      <c r="I11459">
        <v>1</v>
      </c>
      <c r="J11459" s="3">
        <v>3800</v>
      </c>
    </row>
    <row r="11460" spans="1:10" x14ac:dyDescent="0.4">
      <c r="A11460">
        <v>1621914</v>
      </c>
      <c r="B11460">
        <v>131838</v>
      </c>
      <c r="C11460" s="1" t="s">
        <v>3122</v>
      </c>
      <c r="D11460" s="1">
        <v>43347</v>
      </c>
      <c r="E11460" s="1">
        <v>43350</v>
      </c>
      <c r="F11460" t="s">
        <v>6612</v>
      </c>
      <c r="G11460" t="s">
        <v>22</v>
      </c>
      <c r="H11460" t="s">
        <v>4883</v>
      </c>
      <c r="I11460">
        <v>1</v>
      </c>
      <c r="J11460" s="3">
        <v>850</v>
      </c>
    </row>
    <row r="11461" spans="1:10" x14ac:dyDescent="0.4">
      <c r="A11461">
        <v>1621914</v>
      </c>
      <c r="B11461">
        <v>133074</v>
      </c>
      <c r="C11461" s="1" t="s">
        <v>3122</v>
      </c>
      <c r="D11461" s="1">
        <v>43347</v>
      </c>
      <c r="E11461" s="1">
        <v>43350</v>
      </c>
      <c r="F11461" t="s">
        <v>6612</v>
      </c>
      <c r="G11461" t="s">
        <v>22</v>
      </c>
      <c r="H11461" t="s">
        <v>4883</v>
      </c>
      <c r="I11461">
        <v>1</v>
      </c>
      <c r="J11461" s="3">
        <v>850</v>
      </c>
    </row>
    <row r="11462" spans="1:10" x14ac:dyDescent="0.4">
      <c r="A11462">
        <v>1621914</v>
      </c>
      <c r="B11462">
        <v>134813</v>
      </c>
      <c r="C11462" s="1" t="s">
        <v>3122</v>
      </c>
      <c r="D11462" s="1">
        <v>43347</v>
      </c>
      <c r="E11462" s="1">
        <v>43350</v>
      </c>
      <c r="F11462" t="s">
        <v>6612</v>
      </c>
      <c r="G11462" t="s">
        <v>22</v>
      </c>
      <c r="H11462" t="s">
        <v>4883</v>
      </c>
      <c r="I11462">
        <v>1</v>
      </c>
      <c r="J11462" s="3">
        <v>850</v>
      </c>
    </row>
    <row r="11463" spans="1:10" x14ac:dyDescent="0.4">
      <c r="A11463">
        <v>1621914</v>
      </c>
      <c r="B11463">
        <v>135102</v>
      </c>
      <c r="C11463" s="1" t="s">
        <v>3122</v>
      </c>
      <c r="D11463" s="1">
        <v>43347</v>
      </c>
      <c r="E11463" s="1">
        <v>43350</v>
      </c>
      <c r="F11463" t="s">
        <v>6612</v>
      </c>
      <c r="G11463" t="s">
        <v>22</v>
      </c>
      <c r="H11463" t="s">
        <v>4883</v>
      </c>
      <c r="I11463">
        <v>2</v>
      </c>
      <c r="J11463" s="3">
        <v>7800</v>
      </c>
    </row>
    <row r="11464" spans="1:10" x14ac:dyDescent="0.4">
      <c r="A11464">
        <v>1621914</v>
      </c>
      <c r="B11464">
        <v>142374</v>
      </c>
      <c r="C11464" s="1" t="s">
        <v>3122</v>
      </c>
      <c r="D11464" s="1">
        <v>43347</v>
      </c>
      <c r="E11464" s="1">
        <v>43350</v>
      </c>
      <c r="F11464" t="s">
        <v>6612</v>
      </c>
      <c r="G11464" t="s">
        <v>22</v>
      </c>
      <c r="H11464" t="s">
        <v>4883</v>
      </c>
      <c r="I11464">
        <v>2</v>
      </c>
      <c r="J11464" s="3">
        <v>8252</v>
      </c>
    </row>
    <row r="11465" spans="1:10" x14ac:dyDescent="0.4">
      <c r="A11465">
        <v>1621914</v>
      </c>
      <c r="B11465">
        <v>139581</v>
      </c>
      <c r="C11465" s="1" t="s">
        <v>3122</v>
      </c>
      <c r="D11465" s="1">
        <v>43347</v>
      </c>
      <c r="E11465" s="1">
        <v>43350</v>
      </c>
      <c r="F11465" t="s">
        <v>6612</v>
      </c>
      <c r="G11465" t="s">
        <v>22</v>
      </c>
      <c r="H11465" t="s">
        <v>4883</v>
      </c>
      <c r="I11465">
        <v>1</v>
      </c>
      <c r="J11465" s="3">
        <v>850</v>
      </c>
    </row>
    <row r="11466" spans="1:10" x14ac:dyDescent="0.4">
      <c r="A11466">
        <v>1622305</v>
      </c>
      <c r="B11466">
        <v>134636</v>
      </c>
      <c r="C11466" s="1" t="s">
        <v>3441</v>
      </c>
      <c r="D11466" s="1">
        <v>43347</v>
      </c>
      <c r="E11466" s="1">
        <v>43351</v>
      </c>
      <c r="F11466" t="s">
        <v>4868</v>
      </c>
      <c r="G11466" t="s">
        <v>95</v>
      </c>
      <c r="H11466" t="s">
        <v>4851</v>
      </c>
      <c r="I11466">
        <v>11</v>
      </c>
      <c r="J11466" s="3">
        <v>21835</v>
      </c>
    </row>
    <row r="11467" spans="1:10" x14ac:dyDescent="0.4">
      <c r="A11467">
        <v>1622305</v>
      </c>
      <c r="B11467">
        <v>134316</v>
      </c>
      <c r="C11467" s="1" t="s">
        <v>3441</v>
      </c>
      <c r="D11467" s="1">
        <v>43347</v>
      </c>
      <c r="E11467" s="1">
        <v>43351</v>
      </c>
      <c r="F11467" t="s">
        <v>4868</v>
      </c>
      <c r="G11467" t="s">
        <v>95</v>
      </c>
      <c r="H11467" t="s">
        <v>4851</v>
      </c>
      <c r="I11467">
        <v>5</v>
      </c>
      <c r="J11467" s="3">
        <v>10275</v>
      </c>
    </row>
    <row r="11468" spans="1:10" x14ac:dyDescent="0.4">
      <c r="A11468">
        <v>1622305</v>
      </c>
      <c r="B11468">
        <v>134293</v>
      </c>
      <c r="C11468" s="1" t="s">
        <v>3441</v>
      </c>
      <c r="D11468" s="1">
        <v>43347</v>
      </c>
      <c r="E11468" s="1">
        <v>43351</v>
      </c>
      <c r="F11468" t="s">
        <v>4868</v>
      </c>
      <c r="G11468" t="s">
        <v>95</v>
      </c>
      <c r="H11468" t="s">
        <v>4851</v>
      </c>
      <c r="I11468">
        <v>14</v>
      </c>
      <c r="J11468" s="3">
        <v>27794</v>
      </c>
    </row>
    <row r="11469" spans="1:10" x14ac:dyDescent="0.4">
      <c r="A11469">
        <v>1622305</v>
      </c>
      <c r="B11469">
        <v>135901</v>
      </c>
      <c r="C11469" s="1" t="s">
        <v>3441</v>
      </c>
      <c r="D11469" s="1">
        <v>43347</v>
      </c>
      <c r="E11469" s="1">
        <v>43351</v>
      </c>
      <c r="F11469" t="s">
        <v>4868</v>
      </c>
      <c r="G11469" t="s">
        <v>95</v>
      </c>
      <c r="H11469" t="s">
        <v>4851</v>
      </c>
      <c r="I11469">
        <v>1</v>
      </c>
      <c r="J11469" s="3">
        <v>1985</v>
      </c>
    </row>
    <row r="11470" spans="1:10" x14ac:dyDescent="0.4">
      <c r="A11470">
        <v>1622305</v>
      </c>
      <c r="B11470">
        <v>137236</v>
      </c>
      <c r="C11470" s="1" t="s">
        <v>3441</v>
      </c>
      <c r="D11470" s="1">
        <v>43347</v>
      </c>
      <c r="E11470" s="1">
        <v>43351</v>
      </c>
      <c r="F11470" t="s">
        <v>4868</v>
      </c>
      <c r="G11470" t="s">
        <v>95</v>
      </c>
      <c r="H11470" t="s">
        <v>4851</v>
      </c>
      <c r="I11470">
        <v>1</v>
      </c>
      <c r="J11470" s="3">
        <v>2119</v>
      </c>
    </row>
    <row r="11471" spans="1:10" x14ac:dyDescent="0.4">
      <c r="A11471">
        <v>1622305</v>
      </c>
      <c r="B11471">
        <v>134021</v>
      </c>
      <c r="C11471" s="1" t="s">
        <v>3441</v>
      </c>
      <c r="D11471" s="1">
        <v>43347</v>
      </c>
      <c r="E11471" s="1">
        <v>43351</v>
      </c>
      <c r="F11471" t="s">
        <v>4868</v>
      </c>
      <c r="G11471" t="s">
        <v>95</v>
      </c>
      <c r="H11471" t="s">
        <v>4851</v>
      </c>
      <c r="I11471">
        <v>8</v>
      </c>
      <c r="J11471" s="3">
        <v>16915</v>
      </c>
    </row>
    <row r="11472" spans="1:10" x14ac:dyDescent="0.4">
      <c r="A11472">
        <v>1622305</v>
      </c>
      <c r="B11472">
        <v>138208</v>
      </c>
      <c r="C11472" s="1" t="s">
        <v>3441</v>
      </c>
      <c r="D11472" s="1">
        <v>43347</v>
      </c>
      <c r="E11472" s="1">
        <v>43351</v>
      </c>
      <c r="F11472" t="s">
        <v>4868</v>
      </c>
      <c r="G11472" t="s">
        <v>95</v>
      </c>
      <c r="H11472" t="s">
        <v>4851</v>
      </c>
      <c r="I11472">
        <v>1</v>
      </c>
      <c r="J11472" s="3">
        <v>1795</v>
      </c>
    </row>
    <row r="11473" spans="1:10" x14ac:dyDescent="0.4">
      <c r="A11473">
        <v>1622305</v>
      </c>
      <c r="B11473">
        <v>138895</v>
      </c>
      <c r="C11473" s="1" t="s">
        <v>3441</v>
      </c>
      <c r="D11473" s="1">
        <v>43347</v>
      </c>
      <c r="E11473" s="1">
        <v>43351</v>
      </c>
      <c r="F11473" t="s">
        <v>4868</v>
      </c>
      <c r="G11473" t="s">
        <v>95</v>
      </c>
      <c r="H11473" t="s">
        <v>4851</v>
      </c>
      <c r="I11473">
        <v>8</v>
      </c>
      <c r="J11473" s="3">
        <v>16915</v>
      </c>
    </row>
    <row r="11474" spans="1:10" x14ac:dyDescent="0.4">
      <c r="A11474">
        <v>1622305</v>
      </c>
      <c r="B11474">
        <v>141328</v>
      </c>
      <c r="C11474" s="1" t="s">
        <v>3441</v>
      </c>
      <c r="D11474" s="1">
        <v>43347</v>
      </c>
      <c r="E11474" s="1">
        <v>43351</v>
      </c>
      <c r="F11474" t="s">
        <v>4868</v>
      </c>
      <c r="G11474" t="s">
        <v>95</v>
      </c>
      <c r="H11474" t="s">
        <v>4851</v>
      </c>
      <c r="I11474">
        <v>1</v>
      </c>
      <c r="J11474" s="3">
        <v>2119</v>
      </c>
    </row>
    <row r="11475" spans="1:10" x14ac:dyDescent="0.4">
      <c r="A11475">
        <v>1622305</v>
      </c>
      <c r="B11475">
        <v>139790</v>
      </c>
      <c r="C11475" s="1" t="s">
        <v>3441</v>
      </c>
      <c r="D11475" s="1">
        <v>43347</v>
      </c>
      <c r="E11475" s="1">
        <v>43351</v>
      </c>
      <c r="F11475" t="s">
        <v>4868</v>
      </c>
      <c r="G11475" t="s">
        <v>95</v>
      </c>
      <c r="H11475" t="s">
        <v>4851</v>
      </c>
      <c r="I11475">
        <v>1</v>
      </c>
      <c r="J11475" s="3">
        <v>1985</v>
      </c>
    </row>
    <row r="11476" spans="1:10" x14ac:dyDescent="0.4">
      <c r="A11476">
        <v>1622305</v>
      </c>
      <c r="B11476">
        <v>141526</v>
      </c>
      <c r="C11476" s="1" t="s">
        <v>3441</v>
      </c>
      <c r="D11476" s="1">
        <v>43347</v>
      </c>
      <c r="E11476" s="1">
        <v>43351</v>
      </c>
      <c r="F11476" t="s">
        <v>4868</v>
      </c>
      <c r="G11476" t="s">
        <v>95</v>
      </c>
      <c r="H11476" t="s">
        <v>4851</v>
      </c>
      <c r="I11476">
        <v>1</v>
      </c>
      <c r="J11476" s="3">
        <v>2119</v>
      </c>
    </row>
    <row r="11477" spans="1:10" x14ac:dyDescent="0.4">
      <c r="A11477">
        <v>1622305</v>
      </c>
      <c r="B11477">
        <v>142436</v>
      </c>
      <c r="C11477" s="1" t="s">
        <v>3441</v>
      </c>
      <c r="D11477" s="1">
        <v>43347</v>
      </c>
      <c r="E11477" s="1">
        <v>43351</v>
      </c>
      <c r="F11477" t="s">
        <v>4868</v>
      </c>
      <c r="G11477" t="s">
        <v>95</v>
      </c>
      <c r="H11477" t="s">
        <v>4851</v>
      </c>
      <c r="I11477">
        <v>2</v>
      </c>
      <c r="J11477" s="3">
        <v>6570</v>
      </c>
    </row>
    <row r="11478" spans="1:10" x14ac:dyDescent="0.4">
      <c r="A11478">
        <v>1622305</v>
      </c>
      <c r="B11478">
        <v>142677</v>
      </c>
      <c r="C11478" s="1" t="s">
        <v>3441</v>
      </c>
      <c r="D11478" s="1">
        <v>43347</v>
      </c>
      <c r="E11478" s="1">
        <v>43351</v>
      </c>
      <c r="F11478" t="s">
        <v>4868</v>
      </c>
      <c r="G11478" t="s">
        <v>95</v>
      </c>
      <c r="H11478" t="s">
        <v>4851</v>
      </c>
      <c r="I11478">
        <v>1</v>
      </c>
      <c r="J11478" s="3">
        <v>2300</v>
      </c>
    </row>
    <row r="11479" spans="1:10" x14ac:dyDescent="0.4">
      <c r="A11479">
        <v>1622489</v>
      </c>
      <c r="B11479">
        <v>133998</v>
      </c>
      <c r="C11479" s="1" t="s">
        <v>3590</v>
      </c>
      <c r="D11479" s="1">
        <v>43347</v>
      </c>
      <c r="E11479" s="1">
        <v>43351</v>
      </c>
      <c r="F11479" t="s">
        <v>5005</v>
      </c>
      <c r="G11479" t="s">
        <v>11</v>
      </c>
      <c r="H11479" t="s">
        <v>4851</v>
      </c>
      <c r="I11479">
        <v>2</v>
      </c>
      <c r="J11479" s="3">
        <v>3950</v>
      </c>
    </row>
    <row r="11480" spans="1:10" x14ac:dyDescent="0.4">
      <c r="A11480">
        <v>1622536</v>
      </c>
      <c r="B11480">
        <v>137833</v>
      </c>
      <c r="C11480" s="1" t="s">
        <v>3625</v>
      </c>
      <c r="D11480" s="1">
        <v>43348</v>
      </c>
      <c r="E11480" s="1">
        <v>43351</v>
      </c>
      <c r="F11480" t="s">
        <v>5593</v>
      </c>
      <c r="G11480" t="s">
        <v>60</v>
      </c>
      <c r="H11480" t="s">
        <v>4851</v>
      </c>
      <c r="I11480">
        <v>2</v>
      </c>
      <c r="J11480" s="3">
        <v>4000</v>
      </c>
    </row>
    <row r="11481" spans="1:10" x14ac:dyDescent="0.4">
      <c r="A11481">
        <v>1622411</v>
      </c>
      <c r="B11481">
        <v>134022</v>
      </c>
      <c r="C11481" s="1" t="s">
        <v>3528</v>
      </c>
      <c r="D11481" s="1">
        <v>43348</v>
      </c>
      <c r="E11481" s="1">
        <v>43350</v>
      </c>
      <c r="F11481" t="s">
        <v>5097</v>
      </c>
      <c r="G11481" t="s">
        <v>22</v>
      </c>
      <c r="H11481" t="s">
        <v>5132</v>
      </c>
      <c r="I11481">
        <v>2</v>
      </c>
      <c r="J11481" s="3">
        <v>5150</v>
      </c>
    </row>
    <row r="11482" spans="1:10" x14ac:dyDescent="0.4">
      <c r="A11482">
        <v>1622130</v>
      </c>
      <c r="B11482">
        <v>134568</v>
      </c>
      <c r="C11482" s="1" t="s">
        <v>6655</v>
      </c>
      <c r="D11482" s="1">
        <v>43348</v>
      </c>
      <c r="E11482" s="1">
        <v>43352</v>
      </c>
      <c r="F11482" t="s">
        <v>5141</v>
      </c>
      <c r="G11482" t="s">
        <v>81</v>
      </c>
      <c r="H11482" t="s">
        <v>4851</v>
      </c>
      <c r="I11482">
        <v>5</v>
      </c>
      <c r="J11482" s="3">
        <v>5500</v>
      </c>
    </row>
    <row r="11483" spans="1:10" x14ac:dyDescent="0.4">
      <c r="A11483">
        <v>1622130</v>
      </c>
      <c r="B11483">
        <v>134304</v>
      </c>
      <c r="C11483" s="1" t="s">
        <v>6655</v>
      </c>
      <c r="D11483" s="1">
        <v>43348</v>
      </c>
      <c r="E11483" s="1">
        <v>43352</v>
      </c>
      <c r="F11483" t="s">
        <v>5141</v>
      </c>
      <c r="G11483" t="s">
        <v>81</v>
      </c>
      <c r="H11483" t="s">
        <v>4851</v>
      </c>
      <c r="I11483">
        <v>7</v>
      </c>
      <c r="J11483" s="3">
        <v>16100</v>
      </c>
    </row>
    <row r="11484" spans="1:10" x14ac:dyDescent="0.4">
      <c r="A11484">
        <v>1622130</v>
      </c>
      <c r="B11484">
        <v>135387</v>
      </c>
      <c r="C11484" s="1" t="s">
        <v>6655</v>
      </c>
      <c r="D11484" s="1">
        <v>43348</v>
      </c>
      <c r="E11484" s="1">
        <v>43352</v>
      </c>
      <c r="F11484" t="s">
        <v>5141</v>
      </c>
      <c r="G11484" t="s">
        <v>81</v>
      </c>
      <c r="H11484" t="s">
        <v>4851</v>
      </c>
      <c r="I11484">
        <v>1</v>
      </c>
      <c r="J11484" s="3">
        <v>1995</v>
      </c>
    </row>
    <row r="11485" spans="1:10" x14ac:dyDescent="0.4">
      <c r="A11485">
        <v>1622130</v>
      </c>
      <c r="B11485">
        <v>144923</v>
      </c>
      <c r="C11485" s="1" t="s">
        <v>6655</v>
      </c>
      <c r="D11485" s="1">
        <v>43348</v>
      </c>
      <c r="E11485" s="1">
        <v>43352</v>
      </c>
      <c r="F11485" t="s">
        <v>5141</v>
      </c>
      <c r="G11485" t="s">
        <v>81</v>
      </c>
      <c r="H11485" t="s">
        <v>4851</v>
      </c>
      <c r="I11485">
        <v>1</v>
      </c>
      <c r="J11485" s="3">
        <v>2515</v>
      </c>
    </row>
    <row r="11486" spans="1:10" x14ac:dyDescent="0.4">
      <c r="A11486">
        <v>1622130</v>
      </c>
      <c r="B11486">
        <v>144569</v>
      </c>
      <c r="C11486" s="1" t="s">
        <v>6655</v>
      </c>
      <c r="D11486" s="1">
        <v>43348</v>
      </c>
      <c r="E11486" s="1">
        <v>43352</v>
      </c>
      <c r="F11486" t="s">
        <v>5141</v>
      </c>
      <c r="G11486" t="s">
        <v>81</v>
      </c>
      <c r="H11486" t="s">
        <v>4851</v>
      </c>
      <c r="I11486">
        <v>2</v>
      </c>
      <c r="J11486" s="3">
        <v>2400</v>
      </c>
    </row>
    <row r="11487" spans="1:10" x14ac:dyDescent="0.4">
      <c r="A11487">
        <v>1622130</v>
      </c>
      <c r="B11487">
        <v>98315</v>
      </c>
      <c r="C11487" s="1" t="s">
        <v>6655</v>
      </c>
      <c r="D11487" s="1">
        <v>43348</v>
      </c>
      <c r="E11487" s="1">
        <v>43352</v>
      </c>
      <c r="F11487" t="s">
        <v>5141</v>
      </c>
      <c r="G11487" t="s">
        <v>81</v>
      </c>
      <c r="H11487" t="s">
        <v>4851</v>
      </c>
      <c r="I11487">
        <v>3</v>
      </c>
      <c r="J11487" s="3">
        <v>5982</v>
      </c>
    </row>
    <row r="11488" spans="1:10" x14ac:dyDescent="0.4">
      <c r="A11488">
        <v>1622085</v>
      </c>
      <c r="B11488">
        <v>134482</v>
      </c>
      <c r="C11488" s="1" t="s">
        <v>3269</v>
      </c>
      <c r="D11488" s="1">
        <v>43348</v>
      </c>
      <c r="E11488" s="1">
        <v>43352</v>
      </c>
      <c r="F11488" t="s">
        <v>4856</v>
      </c>
      <c r="G11488" t="s">
        <v>60</v>
      </c>
      <c r="H11488" t="s">
        <v>4851</v>
      </c>
      <c r="I11488">
        <v>2</v>
      </c>
      <c r="J11488" s="3">
        <v>6000</v>
      </c>
    </row>
    <row r="11489" spans="1:10" x14ac:dyDescent="0.4">
      <c r="A11489">
        <v>1622085</v>
      </c>
      <c r="B11489">
        <v>133459</v>
      </c>
      <c r="C11489" s="1" t="s">
        <v>3269</v>
      </c>
      <c r="D11489" s="1">
        <v>43348</v>
      </c>
      <c r="E11489" s="1">
        <v>43352</v>
      </c>
      <c r="F11489" t="s">
        <v>4856</v>
      </c>
      <c r="G11489" t="s">
        <v>60</v>
      </c>
      <c r="H11489" t="s">
        <v>4851</v>
      </c>
      <c r="I11489">
        <v>1</v>
      </c>
      <c r="J11489" s="3">
        <v>3000</v>
      </c>
    </row>
    <row r="11490" spans="1:10" x14ac:dyDescent="0.4">
      <c r="A11490">
        <v>1624666</v>
      </c>
      <c r="B11490">
        <v>143623</v>
      </c>
      <c r="C11490" s="1" t="s">
        <v>4695</v>
      </c>
      <c r="D11490" s="1">
        <v>43348</v>
      </c>
      <c r="E11490" s="1">
        <v>43350</v>
      </c>
      <c r="F11490" t="s">
        <v>5847</v>
      </c>
      <c r="G11490" t="s">
        <v>11</v>
      </c>
      <c r="H11490" t="s">
        <v>4851</v>
      </c>
      <c r="I11490">
        <v>1</v>
      </c>
      <c r="J11490" s="3">
        <v>4269.78</v>
      </c>
    </row>
    <row r="11491" spans="1:10" x14ac:dyDescent="0.4">
      <c r="A11491">
        <v>1624666</v>
      </c>
      <c r="B11491">
        <v>143955</v>
      </c>
      <c r="C11491" s="1" t="s">
        <v>4695</v>
      </c>
      <c r="D11491" s="1">
        <v>43348</v>
      </c>
      <c r="E11491" s="1">
        <v>43350</v>
      </c>
      <c r="F11491" t="s">
        <v>5847</v>
      </c>
      <c r="G11491" t="s">
        <v>11</v>
      </c>
      <c r="H11491" t="s">
        <v>4851</v>
      </c>
      <c r="I11491">
        <v>1</v>
      </c>
      <c r="J11491" s="3">
        <v>1500</v>
      </c>
    </row>
    <row r="11492" spans="1:10" x14ac:dyDescent="0.4">
      <c r="A11492">
        <v>1624344</v>
      </c>
      <c r="B11492">
        <v>142711</v>
      </c>
      <c r="C11492" s="1" t="s">
        <v>4629</v>
      </c>
      <c r="D11492" s="1">
        <v>43348</v>
      </c>
      <c r="E11492" s="1">
        <v>43351</v>
      </c>
      <c r="F11492" t="s">
        <v>4968</v>
      </c>
      <c r="G11492" t="s">
        <v>22</v>
      </c>
      <c r="H11492" t="s">
        <v>4969</v>
      </c>
      <c r="I11492">
        <v>2</v>
      </c>
      <c r="J11492" s="3">
        <v>5000</v>
      </c>
    </row>
    <row r="11493" spans="1:10" x14ac:dyDescent="0.4">
      <c r="A11493">
        <v>1624344</v>
      </c>
      <c r="B11493">
        <v>144142</v>
      </c>
      <c r="C11493" s="1" t="s">
        <v>4629</v>
      </c>
      <c r="D11493" s="1">
        <v>43348</v>
      </c>
      <c r="E11493" s="1">
        <v>43351</v>
      </c>
      <c r="F11493" t="s">
        <v>4968</v>
      </c>
      <c r="G11493" t="s">
        <v>22</v>
      </c>
      <c r="H11493" t="s">
        <v>4969</v>
      </c>
      <c r="I11493">
        <v>1</v>
      </c>
      <c r="J11493" s="3">
        <v>1567</v>
      </c>
    </row>
    <row r="11494" spans="1:10" x14ac:dyDescent="0.4">
      <c r="A11494">
        <v>1624344</v>
      </c>
      <c r="B11494">
        <v>144852</v>
      </c>
      <c r="C11494" s="1" t="s">
        <v>4629</v>
      </c>
      <c r="D11494" s="1">
        <v>43348</v>
      </c>
      <c r="E11494" s="1">
        <v>43351</v>
      </c>
      <c r="F11494" t="s">
        <v>4968</v>
      </c>
      <c r="G11494" t="s">
        <v>22</v>
      </c>
      <c r="H11494" t="s">
        <v>4969</v>
      </c>
      <c r="I11494">
        <v>1</v>
      </c>
      <c r="J11494" s="3">
        <v>3100</v>
      </c>
    </row>
    <row r="11495" spans="1:10" x14ac:dyDescent="0.4">
      <c r="A11495">
        <v>1625033</v>
      </c>
      <c r="B11495">
        <v>144284</v>
      </c>
      <c r="C11495" s="1" t="s">
        <v>4765</v>
      </c>
      <c r="D11495" s="1">
        <v>43348</v>
      </c>
      <c r="E11495" s="1">
        <v>43350</v>
      </c>
      <c r="F11495" t="s">
        <v>4955</v>
      </c>
      <c r="G11495" t="s">
        <v>18</v>
      </c>
      <c r="H11495" t="s">
        <v>4851</v>
      </c>
      <c r="I11495">
        <v>1</v>
      </c>
      <c r="J11495" s="3">
        <v>725</v>
      </c>
    </row>
    <row r="11496" spans="1:10" x14ac:dyDescent="0.4">
      <c r="A11496">
        <v>1624963</v>
      </c>
      <c r="B11496">
        <v>144801</v>
      </c>
      <c r="C11496" s="1" t="s">
        <v>4758</v>
      </c>
      <c r="D11496" s="1">
        <v>43348</v>
      </c>
      <c r="E11496" s="1">
        <v>43348</v>
      </c>
      <c r="F11496" t="s">
        <v>4880</v>
      </c>
      <c r="G11496" t="s">
        <v>14</v>
      </c>
      <c r="H11496" t="s">
        <v>4851</v>
      </c>
      <c r="I11496">
        <v>1</v>
      </c>
      <c r="J11496" s="3">
        <v>15</v>
      </c>
    </row>
    <row r="11497" spans="1:10" x14ac:dyDescent="0.4">
      <c r="A11497">
        <v>1624963</v>
      </c>
      <c r="B11497">
        <v>144802</v>
      </c>
      <c r="C11497" s="1" t="s">
        <v>4758</v>
      </c>
      <c r="D11497" s="1">
        <v>43348</v>
      </c>
      <c r="E11497" s="1">
        <v>43348</v>
      </c>
      <c r="F11497" t="s">
        <v>4880</v>
      </c>
      <c r="G11497" t="s">
        <v>14</v>
      </c>
      <c r="H11497" t="s">
        <v>4851</v>
      </c>
      <c r="I11497">
        <v>1</v>
      </c>
      <c r="J11497" s="3">
        <v>15</v>
      </c>
    </row>
    <row r="11498" spans="1:10" x14ac:dyDescent="0.4">
      <c r="A11498">
        <v>1624963</v>
      </c>
      <c r="B11498">
        <v>144803</v>
      </c>
      <c r="C11498" s="1" t="s">
        <v>4758</v>
      </c>
      <c r="D11498" s="1">
        <v>43348</v>
      </c>
      <c r="E11498" s="1">
        <v>43348</v>
      </c>
      <c r="F11498" t="s">
        <v>4880</v>
      </c>
      <c r="G11498" t="s">
        <v>14</v>
      </c>
      <c r="H11498" t="s">
        <v>4851</v>
      </c>
      <c r="I11498">
        <v>1</v>
      </c>
      <c r="J11498" s="3">
        <v>15</v>
      </c>
    </row>
    <row r="11499" spans="1:10" x14ac:dyDescent="0.4">
      <c r="A11499">
        <v>1624963</v>
      </c>
      <c r="B11499">
        <v>144804</v>
      </c>
      <c r="C11499" s="1" t="s">
        <v>4758</v>
      </c>
      <c r="D11499" s="1">
        <v>43348</v>
      </c>
      <c r="E11499" s="1">
        <v>43348</v>
      </c>
      <c r="F11499" t="s">
        <v>4880</v>
      </c>
      <c r="G11499" t="s">
        <v>14</v>
      </c>
      <c r="H11499" t="s">
        <v>4851</v>
      </c>
      <c r="I11499">
        <v>1</v>
      </c>
      <c r="J11499" s="3">
        <v>15</v>
      </c>
    </row>
    <row r="11500" spans="1:10" x14ac:dyDescent="0.4">
      <c r="A11500">
        <v>1624963</v>
      </c>
      <c r="B11500">
        <v>144805</v>
      </c>
      <c r="C11500" s="1" t="s">
        <v>4758</v>
      </c>
      <c r="D11500" s="1">
        <v>43348</v>
      </c>
      <c r="E11500" s="1">
        <v>43348</v>
      </c>
      <c r="F11500" t="s">
        <v>4880</v>
      </c>
      <c r="G11500" t="s">
        <v>14</v>
      </c>
      <c r="H11500" t="s">
        <v>4851</v>
      </c>
      <c r="I11500">
        <v>1</v>
      </c>
      <c r="J11500" s="3">
        <v>15</v>
      </c>
    </row>
    <row r="11501" spans="1:10" x14ac:dyDescent="0.4">
      <c r="A11501">
        <v>1624963</v>
      </c>
      <c r="B11501">
        <v>144806</v>
      </c>
      <c r="C11501" s="1" t="s">
        <v>4758</v>
      </c>
      <c r="D11501" s="1">
        <v>43348</v>
      </c>
      <c r="E11501" s="1">
        <v>43348</v>
      </c>
      <c r="F11501" t="s">
        <v>4880</v>
      </c>
      <c r="G11501" t="s">
        <v>14</v>
      </c>
      <c r="H11501" t="s">
        <v>4851</v>
      </c>
      <c r="I11501">
        <v>1</v>
      </c>
      <c r="J11501" s="3">
        <v>15</v>
      </c>
    </row>
    <row r="11502" spans="1:10" x14ac:dyDescent="0.4">
      <c r="A11502">
        <v>1624963</v>
      </c>
      <c r="B11502">
        <v>144807</v>
      </c>
      <c r="C11502" s="1" t="s">
        <v>4758</v>
      </c>
      <c r="D11502" s="1">
        <v>43348</v>
      </c>
      <c r="E11502" s="1">
        <v>43348</v>
      </c>
      <c r="F11502" t="s">
        <v>4880</v>
      </c>
      <c r="G11502" t="s">
        <v>14</v>
      </c>
      <c r="H11502" t="s">
        <v>4851</v>
      </c>
      <c r="I11502">
        <v>1</v>
      </c>
      <c r="J11502" s="3">
        <v>15</v>
      </c>
    </row>
    <row r="11503" spans="1:10" x14ac:dyDescent="0.4">
      <c r="A11503">
        <v>1624963</v>
      </c>
      <c r="B11503">
        <v>144808</v>
      </c>
      <c r="C11503" s="1" t="s">
        <v>4758</v>
      </c>
      <c r="D11503" s="1">
        <v>43348</v>
      </c>
      <c r="E11503" s="1">
        <v>43348</v>
      </c>
      <c r="F11503" t="s">
        <v>4880</v>
      </c>
      <c r="G11503" t="s">
        <v>14</v>
      </c>
      <c r="H11503" t="s">
        <v>4851</v>
      </c>
      <c r="I11503">
        <v>1</v>
      </c>
      <c r="J11503" s="3">
        <v>15</v>
      </c>
    </row>
    <row r="11504" spans="1:10" x14ac:dyDescent="0.4">
      <c r="A11504">
        <v>1624963</v>
      </c>
      <c r="B11504">
        <v>144809</v>
      </c>
      <c r="C11504" s="1" t="s">
        <v>4758</v>
      </c>
      <c r="D11504" s="1">
        <v>43348</v>
      </c>
      <c r="E11504" s="1">
        <v>43348</v>
      </c>
      <c r="F11504" t="s">
        <v>4880</v>
      </c>
      <c r="G11504" t="s">
        <v>14</v>
      </c>
      <c r="H11504" t="s">
        <v>4851</v>
      </c>
      <c r="I11504">
        <v>5</v>
      </c>
      <c r="J11504" s="3">
        <v>75</v>
      </c>
    </row>
    <row r="11505" spans="1:10" x14ac:dyDescent="0.4">
      <c r="A11505">
        <v>1625638</v>
      </c>
      <c r="B11505">
        <v>145156</v>
      </c>
      <c r="C11505" s="1" t="s">
        <v>4824</v>
      </c>
      <c r="D11505" s="1">
        <v>43348</v>
      </c>
      <c r="E11505" s="1">
        <v>43348</v>
      </c>
      <c r="F11505" t="s">
        <v>4860</v>
      </c>
      <c r="G11505" t="s">
        <v>11</v>
      </c>
      <c r="H11505" t="s">
        <v>4851</v>
      </c>
      <c r="I11505">
        <v>1</v>
      </c>
      <c r="J11505" s="3">
        <v>1172.25</v>
      </c>
    </row>
    <row r="11506" spans="1:10" x14ac:dyDescent="0.4">
      <c r="A11506">
        <v>1624143</v>
      </c>
      <c r="B11506">
        <v>142646</v>
      </c>
      <c r="C11506" s="1" t="s">
        <v>6916</v>
      </c>
      <c r="D11506" s="1">
        <v>43348</v>
      </c>
      <c r="E11506" s="1">
        <v>43351</v>
      </c>
      <c r="F11506" t="s">
        <v>4953</v>
      </c>
      <c r="G11506" t="s">
        <v>69</v>
      </c>
      <c r="H11506" t="s">
        <v>4851</v>
      </c>
      <c r="I11506">
        <v>3</v>
      </c>
      <c r="J11506" s="3">
        <v>6000</v>
      </c>
    </row>
    <row r="11507" spans="1:10" x14ac:dyDescent="0.4">
      <c r="A11507">
        <v>1624301</v>
      </c>
      <c r="B11507">
        <v>142590</v>
      </c>
      <c r="C11507" s="1" t="s">
        <v>6936</v>
      </c>
      <c r="D11507" s="1">
        <v>43348</v>
      </c>
      <c r="E11507" s="1">
        <v>43349</v>
      </c>
      <c r="F11507" t="s">
        <v>5436</v>
      </c>
      <c r="G11507" t="s">
        <v>22</v>
      </c>
      <c r="H11507" t="s">
        <v>5132</v>
      </c>
      <c r="I11507">
        <v>1</v>
      </c>
      <c r="J11507" s="3">
        <v>1500</v>
      </c>
    </row>
    <row r="11508" spans="1:10" x14ac:dyDescent="0.4">
      <c r="A11508">
        <v>1623881</v>
      </c>
      <c r="B11508">
        <v>137701</v>
      </c>
      <c r="C11508" s="1" t="s">
        <v>4416</v>
      </c>
      <c r="D11508" s="1">
        <v>43348</v>
      </c>
      <c r="E11508" s="1">
        <v>43351</v>
      </c>
      <c r="F11508" t="s">
        <v>5743</v>
      </c>
      <c r="G11508" t="s">
        <v>22</v>
      </c>
      <c r="H11508" t="s">
        <v>5805</v>
      </c>
      <c r="I11508">
        <v>1</v>
      </c>
      <c r="J11508" s="3">
        <v>1246</v>
      </c>
    </row>
    <row r="11509" spans="1:10" x14ac:dyDescent="0.4">
      <c r="A11509">
        <v>1622862</v>
      </c>
      <c r="B11509">
        <v>136278</v>
      </c>
      <c r="C11509" s="1" t="s">
        <v>3875</v>
      </c>
      <c r="D11509" s="1">
        <v>43348</v>
      </c>
      <c r="E11509" s="1">
        <v>43349</v>
      </c>
      <c r="F11509" t="s">
        <v>5395</v>
      </c>
      <c r="G11509" t="s">
        <v>22</v>
      </c>
      <c r="H11509" t="s">
        <v>5323</v>
      </c>
      <c r="I11509">
        <v>1</v>
      </c>
      <c r="J11509" s="3">
        <v>2150</v>
      </c>
    </row>
    <row r="11510" spans="1:10" x14ac:dyDescent="0.4">
      <c r="A11510">
        <v>1622904</v>
      </c>
      <c r="B11510">
        <v>134777</v>
      </c>
      <c r="C11510" s="1" t="s">
        <v>3915</v>
      </c>
      <c r="D11510" s="1">
        <v>43348</v>
      </c>
      <c r="E11510" s="1">
        <v>43351</v>
      </c>
      <c r="F11510" t="s">
        <v>6158</v>
      </c>
      <c r="G11510" t="s">
        <v>22</v>
      </c>
      <c r="H11510" t="s">
        <v>5741</v>
      </c>
      <c r="I11510">
        <v>1</v>
      </c>
      <c r="J11510" s="3">
        <v>4741.84</v>
      </c>
    </row>
    <row r="11511" spans="1:10" x14ac:dyDescent="0.4">
      <c r="A11511">
        <v>1622934</v>
      </c>
      <c r="B11511">
        <v>135491</v>
      </c>
      <c r="C11511" s="1" t="s">
        <v>3942</v>
      </c>
      <c r="D11511" s="1">
        <v>43348</v>
      </c>
      <c r="E11511" s="1">
        <v>43350</v>
      </c>
      <c r="F11511" t="s">
        <v>5407</v>
      </c>
      <c r="G11511" t="s">
        <v>22</v>
      </c>
      <c r="H11511" t="s">
        <v>4892</v>
      </c>
      <c r="I11511">
        <v>5</v>
      </c>
      <c r="J11511" s="3">
        <v>13813</v>
      </c>
    </row>
    <row r="11512" spans="1:10" x14ac:dyDescent="0.4">
      <c r="A11512">
        <v>1622934</v>
      </c>
      <c r="B11512">
        <v>134644</v>
      </c>
      <c r="C11512" s="1" t="s">
        <v>3942</v>
      </c>
      <c r="D11512" s="1">
        <v>43348</v>
      </c>
      <c r="E11512" s="1">
        <v>43350</v>
      </c>
      <c r="F11512" t="s">
        <v>5407</v>
      </c>
      <c r="G11512" t="s">
        <v>22</v>
      </c>
      <c r="H11512" t="s">
        <v>4892</v>
      </c>
      <c r="I11512">
        <v>8</v>
      </c>
      <c r="J11512" s="3">
        <v>32853</v>
      </c>
    </row>
    <row r="11513" spans="1:10" x14ac:dyDescent="0.4">
      <c r="A11513">
        <v>1622934</v>
      </c>
      <c r="B11513">
        <v>134187</v>
      </c>
      <c r="C11513" s="1" t="s">
        <v>3942</v>
      </c>
      <c r="D11513" s="1">
        <v>43348</v>
      </c>
      <c r="E11513" s="1">
        <v>43350</v>
      </c>
      <c r="F11513" t="s">
        <v>5407</v>
      </c>
      <c r="G11513" t="s">
        <v>22</v>
      </c>
      <c r="H11513" t="s">
        <v>4892</v>
      </c>
      <c r="I11513">
        <v>1</v>
      </c>
      <c r="J11513" s="3">
        <v>2825</v>
      </c>
    </row>
    <row r="11514" spans="1:10" x14ac:dyDescent="0.4">
      <c r="A11514">
        <v>1622960</v>
      </c>
      <c r="B11514">
        <v>98275</v>
      </c>
      <c r="C11514" s="1" t="s">
        <v>3965</v>
      </c>
      <c r="D11514" s="1">
        <v>43348</v>
      </c>
      <c r="E11514" s="1">
        <v>43351</v>
      </c>
      <c r="F11514" t="s">
        <v>4856</v>
      </c>
      <c r="G11514" t="s">
        <v>60</v>
      </c>
      <c r="H11514" t="s">
        <v>4851</v>
      </c>
      <c r="I11514">
        <v>3</v>
      </c>
      <c r="J11514" s="3">
        <v>6300</v>
      </c>
    </row>
    <row r="11515" spans="1:10" x14ac:dyDescent="0.4">
      <c r="A11515">
        <v>1622731</v>
      </c>
      <c r="B11515">
        <v>134638</v>
      </c>
      <c r="C11515" s="1" t="s">
        <v>3767</v>
      </c>
      <c r="D11515" s="1">
        <v>43348</v>
      </c>
      <c r="E11515" s="1">
        <v>43351</v>
      </c>
      <c r="F11515" t="s">
        <v>4912</v>
      </c>
      <c r="G11515" t="s">
        <v>22</v>
      </c>
      <c r="H11515" t="s">
        <v>4913</v>
      </c>
      <c r="I11515">
        <v>6</v>
      </c>
      <c r="J11515" s="3">
        <v>19800</v>
      </c>
    </row>
    <row r="11516" spans="1:10" x14ac:dyDescent="0.4">
      <c r="A11516">
        <v>1622627</v>
      </c>
      <c r="B11516">
        <v>134640</v>
      </c>
      <c r="C11516" s="1" t="s">
        <v>6749</v>
      </c>
      <c r="D11516" s="1">
        <v>43348</v>
      </c>
      <c r="E11516" s="1">
        <v>43349</v>
      </c>
      <c r="F11516" t="s">
        <v>4850</v>
      </c>
      <c r="G11516" t="s">
        <v>81</v>
      </c>
      <c r="H11516" t="s">
        <v>4851</v>
      </c>
      <c r="I11516">
        <v>3</v>
      </c>
      <c r="J11516" s="3">
        <v>11000</v>
      </c>
    </row>
    <row r="11517" spans="1:10" x14ac:dyDescent="0.4">
      <c r="A11517">
        <v>1622627</v>
      </c>
      <c r="B11517">
        <v>137834</v>
      </c>
      <c r="C11517" s="1" t="s">
        <v>6749</v>
      </c>
      <c r="D11517" s="1">
        <v>43348</v>
      </c>
      <c r="E11517" s="1">
        <v>43349</v>
      </c>
      <c r="F11517" t="s">
        <v>4850</v>
      </c>
      <c r="G11517" t="s">
        <v>81</v>
      </c>
      <c r="H11517" t="s">
        <v>4851</v>
      </c>
      <c r="I11517">
        <v>1</v>
      </c>
      <c r="J11517" s="3">
        <v>3095</v>
      </c>
    </row>
    <row r="11518" spans="1:10" x14ac:dyDescent="0.4">
      <c r="A11518">
        <v>1622655</v>
      </c>
      <c r="B11518">
        <v>134483</v>
      </c>
      <c r="C11518" s="1" t="s">
        <v>3709</v>
      </c>
      <c r="D11518" s="1">
        <v>43348</v>
      </c>
      <c r="E11518" s="1">
        <v>43351</v>
      </c>
      <c r="F11518" t="s">
        <v>6449</v>
      </c>
      <c r="G11518" t="s">
        <v>22</v>
      </c>
      <c r="H11518" t="s">
        <v>5422</v>
      </c>
      <c r="I11518">
        <v>2</v>
      </c>
      <c r="J11518" s="3">
        <v>7200</v>
      </c>
    </row>
    <row r="11519" spans="1:10" x14ac:dyDescent="0.4">
      <c r="A11519">
        <v>1623534</v>
      </c>
      <c r="B11519">
        <v>142729</v>
      </c>
      <c r="C11519" s="1" t="s">
        <v>4229</v>
      </c>
      <c r="D11519" s="1">
        <v>43348</v>
      </c>
      <c r="E11519" s="1">
        <v>43351</v>
      </c>
      <c r="F11519" t="s">
        <v>4941</v>
      </c>
      <c r="G11519" t="s">
        <v>28</v>
      </c>
      <c r="H11519" t="s">
        <v>4851</v>
      </c>
      <c r="I11519">
        <v>1</v>
      </c>
      <c r="J11519" s="3">
        <v>750</v>
      </c>
    </row>
    <row r="11520" spans="1:10" x14ac:dyDescent="0.4">
      <c r="A11520">
        <v>1623607</v>
      </c>
      <c r="B11520">
        <v>137085</v>
      </c>
      <c r="C11520" s="1" t="s">
        <v>4284</v>
      </c>
      <c r="D11520" s="1">
        <v>43348</v>
      </c>
      <c r="E11520" s="1">
        <v>43351</v>
      </c>
      <c r="F11520" t="s">
        <v>6059</v>
      </c>
      <c r="G11520" t="s">
        <v>22</v>
      </c>
      <c r="H11520" t="s">
        <v>5094</v>
      </c>
      <c r="I11520">
        <v>1</v>
      </c>
      <c r="J11520" s="3">
        <v>400</v>
      </c>
    </row>
    <row r="11521" spans="1:10" x14ac:dyDescent="0.4">
      <c r="A11521">
        <v>1623690</v>
      </c>
      <c r="B11521">
        <v>136743</v>
      </c>
      <c r="C11521" s="1" t="s">
        <v>4328</v>
      </c>
      <c r="D11521" s="1">
        <v>43348</v>
      </c>
      <c r="E11521" s="1">
        <v>43351</v>
      </c>
      <c r="F11521" t="s">
        <v>4917</v>
      </c>
      <c r="G11521" t="s">
        <v>39</v>
      </c>
      <c r="H11521" t="s">
        <v>4851</v>
      </c>
      <c r="I11521">
        <v>5</v>
      </c>
      <c r="J11521" s="3">
        <v>11000</v>
      </c>
    </row>
    <row r="11522" spans="1:10" x14ac:dyDescent="0.4">
      <c r="A11522">
        <v>1623690</v>
      </c>
      <c r="B11522">
        <v>143499</v>
      </c>
      <c r="C11522" s="1" t="s">
        <v>4328</v>
      </c>
      <c r="D11522" s="1">
        <v>43348</v>
      </c>
      <c r="E11522" s="1">
        <v>43351</v>
      </c>
      <c r="F11522" t="s">
        <v>4917</v>
      </c>
      <c r="G11522" t="s">
        <v>39</v>
      </c>
      <c r="H11522" t="s">
        <v>4851</v>
      </c>
      <c r="I11522">
        <v>2</v>
      </c>
      <c r="J11522" s="3">
        <v>2950</v>
      </c>
    </row>
    <row r="11523" spans="1:10" x14ac:dyDescent="0.4">
      <c r="A11523">
        <v>1623690</v>
      </c>
      <c r="B11523">
        <v>144486</v>
      </c>
      <c r="C11523" s="1" t="s">
        <v>4328</v>
      </c>
      <c r="D11523" s="1">
        <v>43348</v>
      </c>
      <c r="E11523" s="1">
        <v>43351</v>
      </c>
      <c r="F11523" t="s">
        <v>4917</v>
      </c>
      <c r="G11523" t="s">
        <v>39</v>
      </c>
      <c r="H11523" t="s">
        <v>4851</v>
      </c>
      <c r="I11523">
        <v>7</v>
      </c>
      <c r="J11523" s="3">
        <v>11725</v>
      </c>
    </row>
    <row r="11524" spans="1:10" x14ac:dyDescent="0.4">
      <c r="A11524">
        <v>1623690</v>
      </c>
      <c r="B11524">
        <v>144853</v>
      </c>
      <c r="C11524" s="1" t="s">
        <v>4328</v>
      </c>
      <c r="D11524" s="1">
        <v>43348</v>
      </c>
      <c r="E11524" s="1">
        <v>43351</v>
      </c>
      <c r="F11524" t="s">
        <v>4917</v>
      </c>
      <c r="G11524" t="s">
        <v>39</v>
      </c>
      <c r="H11524" t="s">
        <v>4851</v>
      </c>
      <c r="I11524">
        <v>1</v>
      </c>
      <c r="J11524" s="3">
        <v>1675</v>
      </c>
    </row>
    <row r="11525" spans="1:10" x14ac:dyDescent="0.4">
      <c r="A11525">
        <v>1623690</v>
      </c>
      <c r="B11525">
        <v>145221</v>
      </c>
      <c r="C11525" s="1" t="s">
        <v>4328</v>
      </c>
      <c r="D11525" s="1">
        <v>43348</v>
      </c>
      <c r="E11525" s="1">
        <v>43351</v>
      </c>
      <c r="F11525" t="s">
        <v>4917</v>
      </c>
      <c r="G11525" t="s">
        <v>39</v>
      </c>
      <c r="H11525" t="s">
        <v>4851</v>
      </c>
      <c r="I11525">
        <v>1</v>
      </c>
      <c r="J11525" s="3">
        <v>1825</v>
      </c>
    </row>
    <row r="11526" spans="1:10" x14ac:dyDescent="0.4">
      <c r="A11526">
        <v>1623750</v>
      </c>
      <c r="B11526">
        <v>142489</v>
      </c>
      <c r="C11526" s="1" t="s">
        <v>4361</v>
      </c>
      <c r="D11526" s="1">
        <v>43349</v>
      </c>
      <c r="E11526" s="1">
        <v>43349</v>
      </c>
      <c r="F11526" t="s">
        <v>4917</v>
      </c>
      <c r="G11526" t="s">
        <v>39</v>
      </c>
      <c r="H11526" t="s">
        <v>4851</v>
      </c>
      <c r="I11526">
        <v>1</v>
      </c>
      <c r="J11526" s="3">
        <v>200</v>
      </c>
    </row>
    <row r="11527" spans="1:10" x14ac:dyDescent="0.4">
      <c r="A11527">
        <v>1623800</v>
      </c>
      <c r="B11527">
        <v>142894</v>
      </c>
      <c r="C11527" s="1" t="s">
        <v>6887</v>
      </c>
      <c r="D11527" s="1">
        <v>43349</v>
      </c>
      <c r="E11527" s="1">
        <v>43350</v>
      </c>
      <c r="F11527" t="s">
        <v>4888</v>
      </c>
      <c r="G11527" t="s">
        <v>95</v>
      </c>
      <c r="H11527" t="s">
        <v>4851</v>
      </c>
      <c r="I11527">
        <v>1</v>
      </c>
      <c r="J11527" s="3">
        <v>1000</v>
      </c>
    </row>
    <row r="11528" spans="1:10" x14ac:dyDescent="0.4">
      <c r="A11528">
        <v>1623844</v>
      </c>
      <c r="B11528">
        <v>137294</v>
      </c>
      <c r="C11528" s="1" t="s">
        <v>4402</v>
      </c>
      <c r="D11528" s="1">
        <v>43349</v>
      </c>
      <c r="E11528" s="1">
        <v>43352</v>
      </c>
      <c r="F11528" t="s">
        <v>5763</v>
      </c>
      <c r="G11528" t="s">
        <v>22</v>
      </c>
      <c r="H11528" t="s">
        <v>4972</v>
      </c>
      <c r="I11528">
        <v>3</v>
      </c>
      <c r="J11528" s="3">
        <v>7000</v>
      </c>
    </row>
    <row r="11529" spans="1:10" x14ac:dyDescent="0.4">
      <c r="A11529">
        <v>1623844</v>
      </c>
      <c r="B11529">
        <v>144134</v>
      </c>
      <c r="C11529" s="1" t="s">
        <v>4402</v>
      </c>
      <c r="D11529" s="1">
        <v>43349</v>
      </c>
      <c r="E11529" s="1">
        <v>43352</v>
      </c>
      <c r="F11529" t="s">
        <v>5763</v>
      </c>
      <c r="G11529" t="s">
        <v>22</v>
      </c>
      <c r="H11529" t="s">
        <v>4972</v>
      </c>
      <c r="I11529">
        <v>1</v>
      </c>
      <c r="J11529" s="3">
        <v>500</v>
      </c>
    </row>
    <row r="11530" spans="1:10" x14ac:dyDescent="0.4">
      <c r="A11530">
        <v>1623844</v>
      </c>
      <c r="B11530">
        <v>144969</v>
      </c>
      <c r="C11530" s="1" t="s">
        <v>4402</v>
      </c>
      <c r="D11530" s="1">
        <v>43349</v>
      </c>
      <c r="E11530" s="1">
        <v>43352</v>
      </c>
      <c r="F11530" t="s">
        <v>5763</v>
      </c>
      <c r="G11530" t="s">
        <v>22</v>
      </c>
      <c r="H11530" t="s">
        <v>4972</v>
      </c>
      <c r="I11530">
        <v>1</v>
      </c>
      <c r="J11530" s="3">
        <v>2500</v>
      </c>
    </row>
    <row r="11531" spans="1:10" x14ac:dyDescent="0.4">
      <c r="A11531">
        <v>1623537</v>
      </c>
      <c r="B11531">
        <v>142730</v>
      </c>
      <c r="C11531" s="1" t="s">
        <v>4232</v>
      </c>
      <c r="D11531" s="1">
        <v>43349</v>
      </c>
      <c r="E11531" s="1">
        <v>43352</v>
      </c>
      <c r="F11531" t="s">
        <v>5220</v>
      </c>
      <c r="G11531" t="s">
        <v>28</v>
      </c>
      <c r="H11531" t="s">
        <v>4851</v>
      </c>
      <c r="I11531">
        <v>1</v>
      </c>
      <c r="J11531" s="3">
        <v>3010</v>
      </c>
    </row>
    <row r="11532" spans="1:10" x14ac:dyDescent="0.4">
      <c r="A11532">
        <v>1623090</v>
      </c>
      <c r="B11532">
        <v>136440</v>
      </c>
      <c r="C11532" s="1" t="s">
        <v>4071</v>
      </c>
      <c r="D11532" s="1">
        <v>43349</v>
      </c>
      <c r="E11532" s="1">
        <v>43351</v>
      </c>
      <c r="F11532" t="s">
        <v>4917</v>
      </c>
      <c r="G11532" t="s">
        <v>39</v>
      </c>
      <c r="H11532" t="s">
        <v>4851</v>
      </c>
      <c r="I11532">
        <v>1</v>
      </c>
      <c r="J11532" s="3">
        <v>2000</v>
      </c>
    </row>
    <row r="11533" spans="1:10" x14ac:dyDescent="0.4">
      <c r="A11533">
        <v>1623090</v>
      </c>
      <c r="B11533">
        <v>136071</v>
      </c>
      <c r="C11533" s="1" t="s">
        <v>4071</v>
      </c>
      <c r="D11533" s="1">
        <v>43349</v>
      </c>
      <c r="E11533" s="1">
        <v>43351</v>
      </c>
      <c r="F11533" t="s">
        <v>4917</v>
      </c>
      <c r="G11533" t="s">
        <v>39</v>
      </c>
      <c r="H11533" t="s">
        <v>4851</v>
      </c>
      <c r="I11533">
        <v>1</v>
      </c>
      <c r="J11533" s="3">
        <v>1950</v>
      </c>
    </row>
    <row r="11534" spans="1:10" x14ac:dyDescent="0.4">
      <c r="A11534">
        <v>1623090</v>
      </c>
      <c r="B11534">
        <v>143686</v>
      </c>
      <c r="C11534" s="1" t="s">
        <v>4071</v>
      </c>
      <c r="D11534" s="1">
        <v>43349</v>
      </c>
      <c r="E11534" s="1">
        <v>43351</v>
      </c>
      <c r="F11534" t="s">
        <v>4917</v>
      </c>
      <c r="G11534" t="s">
        <v>39</v>
      </c>
      <c r="H11534" t="s">
        <v>4851</v>
      </c>
      <c r="I11534">
        <v>2</v>
      </c>
      <c r="J11534" s="3">
        <v>2450</v>
      </c>
    </row>
    <row r="11535" spans="1:10" x14ac:dyDescent="0.4">
      <c r="A11535">
        <v>1623090</v>
      </c>
      <c r="B11535">
        <v>144668</v>
      </c>
      <c r="C11535" s="1" t="s">
        <v>4071</v>
      </c>
      <c r="D11535" s="1">
        <v>43349</v>
      </c>
      <c r="E11535" s="1">
        <v>43351</v>
      </c>
      <c r="F11535" t="s">
        <v>4917</v>
      </c>
      <c r="G11535" t="s">
        <v>39</v>
      </c>
      <c r="H11535" t="s">
        <v>4851</v>
      </c>
      <c r="I11535">
        <v>2</v>
      </c>
      <c r="J11535" s="3">
        <v>2240</v>
      </c>
    </row>
    <row r="11536" spans="1:10" x14ac:dyDescent="0.4">
      <c r="A11536">
        <v>1622574</v>
      </c>
      <c r="B11536">
        <v>134484</v>
      </c>
      <c r="C11536" s="1" t="s">
        <v>3652</v>
      </c>
      <c r="D11536" s="1">
        <v>43349</v>
      </c>
      <c r="E11536" s="1">
        <v>43350</v>
      </c>
      <c r="F11536" t="s">
        <v>5100</v>
      </c>
      <c r="G11536" t="s">
        <v>22</v>
      </c>
      <c r="H11536" t="s">
        <v>4896</v>
      </c>
      <c r="I11536">
        <v>2</v>
      </c>
      <c r="J11536" s="3">
        <v>2000</v>
      </c>
    </row>
    <row r="11537" spans="1:10" x14ac:dyDescent="0.4">
      <c r="A11537">
        <v>1622730</v>
      </c>
      <c r="B11537">
        <v>134639</v>
      </c>
      <c r="C11537" s="1" t="s">
        <v>3766</v>
      </c>
      <c r="D11537" s="1">
        <v>43349</v>
      </c>
      <c r="E11537" s="1">
        <v>43349</v>
      </c>
      <c r="F11537" t="s">
        <v>4850</v>
      </c>
      <c r="G11537" t="s">
        <v>81</v>
      </c>
      <c r="H11537" t="s">
        <v>4851</v>
      </c>
      <c r="I11537">
        <v>2</v>
      </c>
      <c r="J11537" s="3">
        <v>4000</v>
      </c>
    </row>
    <row r="11538" spans="1:10" x14ac:dyDescent="0.4">
      <c r="A11538">
        <v>1622730</v>
      </c>
      <c r="B11538">
        <v>134569</v>
      </c>
      <c r="C11538" s="1" t="s">
        <v>3766</v>
      </c>
      <c r="D11538" s="1">
        <v>43349</v>
      </c>
      <c r="E11538" s="1">
        <v>43349</v>
      </c>
      <c r="F11538" t="s">
        <v>4850</v>
      </c>
      <c r="G11538" t="s">
        <v>81</v>
      </c>
      <c r="H11538" t="s">
        <v>4851</v>
      </c>
      <c r="I11538">
        <v>2</v>
      </c>
      <c r="J11538" s="3">
        <v>5000</v>
      </c>
    </row>
    <row r="11539" spans="1:10" x14ac:dyDescent="0.4">
      <c r="A11539">
        <v>1622730</v>
      </c>
      <c r="B11539">
        <v>144854</v>
      </c>
      <c r="C11539" s="1" t="s">
        <v>3766</v>
      </c>
      <c r="D11539" s="1">
        <v>43349</v>
      </c>
      <c r="E11539" s="1">
        <v>43349</v>
      </c>
      <c r="F11539" t="s">
        <v>4850</v>
      </c>
      <c r="G11539" t="s">
        <v>81</v>
      </c>
      <c r="H11539" t="s">
        <v>4851</v>
      </c>
      <c r="I11539">
        <v>1</v>
      </c>
      <c r="J11539" s="3">
        <v>2295</v>
      </c>
    </row>
    <row r="11540" spans="1:10" x14ac:dyDescent="0.4">
      <c r="A11540">
        <v>1622702</v>
      </c>
      <c r="B11540">
        <v>134308</v>
      </c>
      <c r="C11540" s="1" t="s">
        <v>6769</v>
      </c>
      <c r="D11540" s="1">
        <v>43349</v>
      </c>
      <c r="E11540" s="1">
        <v>43352</v>
      </c>
      <c r="F11540" t="s">
        <v>4874</v>
      </c>
      <c r="G11540" t="s">
        <v>35</v>
      </c>
      <c r="H11540" t="s">
        <v>4851</v>
      </c>
      <c r="I11540">
        <v>5</v>
      </c>
      <c r="J11540" s="3">
        <v>8625</v>
      </c>
    </row>
    <row r="11541" spans="1:10" x14ac:dyDescent="0.4">
      <c r="A11541">
        <v>1622702</v>
      </c>
      <c r="B11541">
        <v>134317</v>
      </c>
      <c r="C11541" s="1" t="s">
        <v>6769</v>
      </c>
      <c r="D11541" s="1">
        <v>43349</v>
      </c>
      <c r="E11541" s="1">
        <v>43352</v>
      </c>
      <c r="F11541" t="s">
        <v>4874</v>
      </c>
      <c r="G11541" t="s">
        <v>35</v>
      </c>
      <c r="H11541" t="s">
        <v>4851</v>
      </c>
      <c r="I11541">
        <v>4</v>
      </c>
      <c r="J11541" s="3">
        <v>8900</v>
      </c>
    </row>
    <row r="11542" spans="1:10" x14ac:dyDescent="0.4">
      <c r="A11542">
        <v>1622702</v>
      </c>
      <c r="B11542">
        <v>135336</v>
      </c>
      <c r="C11542" s="1" t="s">
        <v>6769</v>
      </c>
      <c r="D11542" s="1">
        <v>43349</v>
      </c>
      <c r="E11542" s="1">
        <v>43352</v>
      </c>
      <c r="F11542" t="s">
        <v>4874</v>
      </c>
      <c r="G11542" t="s">
        <v>35</v>
      </c>
      <c r="H11542" t="s">
        <v>4851</v>
      </c>
      <c r="I11542">
        <v>1</v>
      </c>
      <c r="J11542" s="3">
        <v>2485</v>
      </c>
    </row>
    <row r="11543" spans="1:10" x14ac:dyDescent="0.4">
      <c r="A11543">
        <v>1622702</v>
      </c>
      <c r="B11543">
        <v>135039</v>
      </c>
      <c r="C11543" s="1" t="s">
        <v>6769</v>
      </c>
      <c r="D11543" s="1">
        <v>43349</v>
      </c>
      <c r="E11543" s="1">
        <v>43352</v>
      </c>
      <c r="F11543" t="s">
        <v>4874</v>
      </c>
      <c r="G11543" t="s">
        <v>35</v>
      </c>
      <c r="H11543" t="s">
        <v>4851</v>
      </c>
      <c r="I11543">
        <v>3</v>
      </c>
      <c r="J11543" s="3">
        <v>6600</v>
      </c>
    </row>
    <row r="11544" spans="1:10" x14ac:dyDescent="0.4">
      <c r="A11544">
        <v>1622702</v>
      </c>
      <c r="B11544">
        <v>139899</v>
      </c>
      <c r="C11544" s="1" t="s">
        <v>6769</v>
      </c>
      <c r="D11544" s="1">
        <v>43349</v>
      </c>
      <c r="E11544" s="1">
        <v>43352</v>
      </c>
      <c r="F11544" t="s">
        <v>4874</v>
      </c>
      <c r="G11544" t="s">
        <v>35</v>
      </c>
      <c r="H11544" t="s">
        <v>4851</v>
      </c>
      <c r="I11544">
        <v>1</v>
      </c>
      <c r="J11544" s="3">
        <v>2485</v>
      </c>
    </row>
    <row r="11545" spans="1:10" x14ac:dyDescent="0.4">
      <c r="A11545">
        <v>1622702</v>
      </c>
      <c r="B11545">
        <v>142662</v>
      </c>
      <c r="C11545" s="1" t="s">
        <v>6769</v>
      </c>
      <c r="D11545" s="1">
        <v>43349</v>
      </c>
      <c r="E11545" s="1">
        <v>43352</v>
      </c>
      <c r="F11545" t="s">
        <v>4874</v>
      </c>
      <c r="G11545" t="s">
        <v>35</v>
      </c>
      <c r="H11545" t="s">
        <v>4851</v>
      </c>
      <c r="I11545">
        <v>4</v>
      </c>
      <c r="J11545" s="3">
        <v>8900</v>
      </c>
    </row>
    <row r="11546" spans="1:10" x14ac:dyDescent="0.4">
      <c r="A11546">
        <v>1622907</v>
      </c>
      <c r="B11546">
        <v>134779</v>
      </c>
      <c r="C11546" s="1" t="s">
        <v>3917</v>
      </c>
      <c r="D11546" s="1">
        <v>43349</v>
      </c>
      <c r="E11546" s="1">
        <v>43352</v>
      </c>
      <c r="F11546" t="s">
        <v>5744</v>
      </c>
      <c r="G11546" t="s">
        <v>11</v>
      </c>
      <c r="H11546" t="s">
        <v>4851</v>
      </c>
      <c r="I11546">
        <v>3</v>
      </c>
      <c r="J11546" s="3">
        <v>8415.49</v>
      </c>
    </row>
    <row r="11547" spans="1:10" x14ac:dyDescent="0.4">
      <c r="A11547">
        <v>1622802</v>
      </c>
      <c r="B11547">
        <v>134570</v>
      </c>
      <c r="C11547" s="1" t="s">
        <v>3831</v>
      </c>
      <c r="D11547" s="1">
        <v>43349</v>
      </c>
      <c r="E11547" s="1">
        <v>43351</v>
      </c>
      <c r="F11547" t="s">
        <v>5845</v>
      </c>
      <c r="G11547" t="s">
        <v>22</v>
      </c>
      <c r="H11547" t="s">
        <v>4854</v>
      </c>
      <c r="I11547">
        <v>1</v>
      </c>
      <c r="J11547" s="3">
        <v>2890</v>
      </c>
    </row>
    <row r="11548" spans="1:10" x14ac:dyDescent="0.4">
      <c r="A11548">
        <v>1623884</v>
      </c>
      <c r="B11548">
        <v>141467</v>
      </c>
      <c r="C11548" s="1" t="s">
        <v>4417</v>
      </c>
      <c r="D11548" s="1">
        <v>43349</v>
      </c>
      <c r="E11548" s="1">
        <v>43351</v>
      </c>
      <c r="F11548" t="s">
        <v>4987</v>
      </c>
      <c r="G11548" t="s">
        <v>22</v>
      </c>
      <c r="H11548" t="s">
        <v>4913</v>
      </c>
      <c r="I11548">
        <v>1</v>
      </c>
      <c r="J11548" s="3">
        <v>4150</v>
      </c>
    </row>
    <row r="11549" spans="1:10" x14ac:dyDescent="0.4">
      <c r="A11549">
        <v>1623884</v>
      </c>
      <c r="B11549">
        <v>137140</v>
      </c>
      <c r="C11549" s="1" t="s">
        <v>4417</v>
      </c>
      <c r="D11549" s="1">
        <v>43349</v>
      </c>
      <c r="E11549" s="1">
        <v>43351</v>
      </c>
      <c r="F11549" t="s">
        <v>4987</v>
      </c>
      <c r="G11549" t="s">
        <v>22</v>
      </c>
      <c r="H11549" t="s">
        <v>4913</v>
      </c>
      <c r="I11549">
        <v>1</v>
      </c>
      <c r="J11549" s="3">
        <v>4150</v>
      </c>
    </row>
    <row r="11550" spans="1:10" x14ac:dyDescent="0.4">
      <c r="A11550">
        <v>1624154</v>
      </c>
      <c r="B11550">
        <v>142656</v>
      </c>
      <c r="C11550" s="1" t="s">
        <v>4538</v>
      </c>
      <c r="D11550" s="1">
        <v>43349</v>
      </c>
      <c r="E11550" s="1">
        <v>43352</v>
      </c>
      <c r="F11550" t="s">
        <v>6918</v>
      </c>
      <c r="G11550" t="s">
        <v>929</v>
      </c>
      <c r="H11550" t="s">
        <v>4851</v>
      </c>
      <c r="I11550">
        <v>12</v>
      </c>
      <c r="J11550" s="3">
        <v>20000</v>
      </c>
    </row>
    <row r="11551" spans="1:10" x14ac:dyDescent="0.4">
      <c r="A11551">
        <v>1624154</v>
      </c>
      <c r="B11551">
        <v>142523</v>
      </c>
      <c r="C11551" s="1" t="s">
        <v>4538</v>
      </c>
      <c r="D11551" s="1">
        <v>43349</v>
      </c>
      <c r="E11551" s="1">
        <v>43352</v>
      </c>
      <c r="F11551" t="s">
        <v>6918</v>
      </c>
      <c r="G11551" t="s">
        <v>929</v>
      </c>
      <c r="H11551" t="s">
        <v>4851</v>
      </c>
      <c r="I11551">
        <v>1</v>
      </c>
      <c r="J11551" s="3">
        <v>2545</v>
      </c>
    </row>
    <row r="11552" spans="1:10" x14ac:dyDescent="0.4">
      <c r="A11552">
        <v>1624127</v>
      </c>
      <c r="B11552">
        <v>138209</v>
      </c>
      <c r="C11552" s="1" t="s">
        <v>4518</v>
      </c>
      <c r="D11552" s="1">
        <v>43349</v>
      </c>
      <c r="E11552" s="1">
        <v>43351</v>
      </c>
      <c r="F11552" t="s">
        <v>6914</v>
      </c>
      <c r="G11552" t="s">
        <v>22</v>
      </c>
      <c r="H11552" t="s">
        <v>4913</v>
      </c>
      <c r="I11552">
        <v>1</v>
      </c>
      <c r="J11552" s="3">
        <v>2314</v>
      </c>
    </row>
    <row r="11553" spans="1:10" x14ac:dyDescent="0.4">
      <c r="A11553">
        <v>1624160</v>
      </c>
      <c r="B11553">
        <v>142375</v>
      </c>
      <c r="C11553" s="1" t="s">
        <v>4542</v>
      </c>
      <c r="D11553" s="1">
        <v>43349</v>
      </c>
      <c r="E11553" s="1">
        <v>43350</v>
      </c>
      <c r="F11553" t="s">
        <v>4850</v>
      </c>
      <c r="G11553" t="s">
        <v>81</v>
      </c>
      <c r="H11553" t="s">
        <v>4851</v>
      </c>
      <c r="I11553">
        <v>2</v>
      </c>
      <c r="J11553" s="3">
        <v>2850</v>
      </c>
    </row>
    <row r="11554" spans="1:10" x14ac:dyDescent="0.4">
      <c r="A11554">
        <v>1625319</v>
      </c>
      <c r="B11554">
        <v>144642</v>
      </c>
      <c r="C11554" s="1" t="s">
        <v>4790</v>
      </c>
      <c r="D11554" s="1">
        <v>43349</v>
      </c>
      <c r="E11554" s="1">
        <v>43350</v>
      </c>
      <c r="F11554" t="s">
        <v>6402</v>
      </c>
      <c r="G11554" t="s">
        <v>39</v>
      </c>
      <c r="H11554" t="s">
        <v>4851</v>
      </c>
      <c r="I11554">
        <v>1</v>
      </c>
      <c r="J11554" s="3">
        <v>350</v>
      </c>
    </row>
    <row r="11555" spans="1:10" x14ac:dyDescent="0.4">
      <c r="A11555">
        <v>1624418</v>
      </c>
      <c r="B11555">
        <v>143501</v>
      </c>
      <c r="C11555" s="1" t="s">
        <v>6953</v>
      </c>
      <c r="D11555" s="1">
        <v>43349</v>
      </c>
      <c r="E11555" s="1">
        <v>43351</v>
      </c>
      <c r="F11555" t="s">
        <v>6954</v>
      </c>
      <c r="G11555" t="s">
        <v>22</v>
      </c>
      <c r="H11555" t="s">
        <v>4883</v>
      </c>
      <c r="I11555">
        <v>1</v>
      </c>
      <c r="J11555" s="3">
        <v>2300</v>
      </c>
    </row>
    <row r="11556" spans="1:10" x14ac:dyDescent="0.4">
      <c r="A11556">
        <v>1624418</v>
      </c>
      <c r="B11556">
        <v>144487</v>
      </c>
      <c r="C11556" s="1" t="s">
        <v>6953</v>
      </c>
      <c r="D11556" s="1">
        <v>43349</v>
      </c>
      <c r="E11556" s="1">
        <v>43351</v>
      </c>
      <c r="F11556" t="s">
        <v>6954</v>
      </c>
      <c r="G11556" t="s">
        <v>22</v>
      </c>
      <c r="H11556" t="s">
        <v>4883</v>
      </c>
      <c r="I11556">
        <v>1</v>
      </c>
      <c r="J11556" s="3">
        <v>2300</v>
      </c>
    </row>
    <row r="11557" spans="1:10" x14ac:dyDescent="0.4">
      <c r="A11557">
        <v>1624795</v>
      </c>
      <c r="B11557">
        <v>143724</v>
      </c>
      <c r="C11557" s="1" t="s">
        <v>4715</v>
      </c>
      <c r="D11557" s="1">
        <v>43349</v>
      </c>
      <c r="E11557" s="1">
        <v>43350</v>
      </c>
      <c r="F11557" t="s">
        <v>5184</v>
      </c>
      <c r="G11557" t="s">
        <v>39</v>
      </c>
      <c r="H11557" t="s">
        <v>4851</v>
      </c>
      <c r="I11557">
        <v>1</v>
      </c>
      <c r="J11557" s="3">
        <v>201</v>
      </c>
    </row>
    <row r="11558" spans="1:10" x14ac:dyDescent="0.4">
      <c r="A11558">
        <v>1622131</v>
      </c>
      <c r="B11558">
        <v>134645</v>
      </c>
      <c r="C11558" s="1" t="s">
        <v>3300</v>
      </c>
      <c r="D11558" s="1">
        <v>43349</v>
      </c>
      <c r="E11558" s="1">
        <v>43350</v>
      </c>
      <c r="F11558" t="s">
        <v>5621</v>
      </c>
      <c r="G11558" t="s">
        <v>316</v>
      </c>
      <c r="H11558" t="s">
        <v>4851</v>
      </c>
      <c r="I11558">
        <v>11</v>
      </c>
      <c r="J11558" s="3">
        <v>16225</v>
      </c>
    </row>
    <row r="11559" spans="1:10" x14ac:dyDescent="0.4">
      <c r="A11559">
        <v>1622131</v>
      </c>
      <c r="B11559">
        <v>134001</v>
      </c>
      <c r="C11559" s="1" t="s">
        <v>3300</v>
      </c>
      <c r="D11559" s="1">
        <v>43349</v>
      </c>
      <c r="E11559" s="1">
        <v>43350</v>
      </c>
      <c r="F11559" t="s">
        <v>5621</v>
      </c>
      <c r="G11559" t="s">
        <v>316</v>
      </c>
      <c r="H11559" t="s">
        <v>4851</v>
      </c>
      <c r="I11559">
        <v>4</v>
      </c>
      <c r="J11559" s="3">
        <v>5650</v>
      </c>
    </row>
    <row r="11560" spans="1:10" x14ac:dyDescent="0.4">
      <c r="A11560">
        <v>1622041</v>
      </c>
      <c r="B11560">
        <v>97221</v>
      </c>
      <c r="C11560" s="1" t="s">
        <v>5408</v>
      </c>
      <c r="D11560" s="1">
        <v>43349</v>
      </c>
      <c r="E11560" s="1">
        <v>43351</v>
      </c>
      <c r="F11560" t="s">
        <v>5410</v>
      </c>
      <c r="G11560" t="s">
        <v>60</v>
      </c>
      <c r="H11560" t="s">
        <v>4851</v>
      </c>
      <c r="I11560">
        <v>1</v>
      </c>
      <c r="J11560" s="3">
        <v>1300</v>
      </c>
    </row>
    <row r="11561" spans="1:10" x14ac:dyDescent="0.4">
      <c r="A11561">
        <v>1622041</v>
      </c>
      <c r="B11561">
        <v>134778</v>
      </c>
      <c r="C11561" s="1" t="s">
        <v>5408</v>
      </c>
      <c r="D11561" s="1">
        <v>43349</v>
      </c>
      <c r="E11561" s="1">
        <v>43351</v>
      </c>
      <c r="F11561" t="s">
        <v>5410</v>
      </c>
      <c r="G11561" t="s">
        <v>60</v>
      </c>
      <c r="H11561" t="s">
        <v>4851</v>
      </c>
      <c r="I11561">
        <v>11</v>
      </c>
      <c r="J11561" s="3">
        <v>32120</v>
      </c>
    </row>
    <row r="11562" spans="1:10" x14ac:dyDescent="0.4">
      <c r="A11562">
        <v>1622041</v>
      </c>
      <c r="B11562">
        <v>143603</v>
      </c>
      <c r="C11562" s="1" t="s">
        <v>5408</v>
      </c>
      <c r="D11562" s="1">
        <v>43349</v>
      </c>
      <c r="E11562" s="1">
        <v>43351</v>
      </c>
      <c r="F11562" t="s">
        <v>5410</v>
      </c>
      <c r="G11562" t="s">
        <v>60</v>
      </c>
      <c r="H11562" t="s">
        <v>4851</v>
      </c>
      <c r="I11562">
        <v>1</v>
      </c>
      <c r="J11562" s="3">
        <v>3900</v>
      </c>
    </row>
    <row r="11563" spans="1:10" x14ac:dyDescent="0.4">
      <c r="A11563">
        <v>1622402</v>
      </c>
      <c r="B11563">
        <v>98321</v>
      </c>
      <c r="C11563" s="1" t="s">
        <v>3520</v>
      </c>
      <c r="D11563" s="1">
        <v>43349</v>
      </c>
      <c r="E11563" s="1">
        <v>43352</v>
      </c>
      <c r="F11563" t="s">
        <v>5881</v>
      </c>
      <c r="G11563" t="s">
        <v>929</v>
      </c>
      <c r="H11563" t="s">
        <v>4851</v>
      </c>
      <c r="I11563">
        <v>1</v>
      </c>
      <c r="J11563" s="3">
        <v>2100</v>
      </c>
    </row>
    <row r="11564" spans="1:10" x14ac:dyDescent="0.4">
      <c r="A11564">
        <v>1622402</v>
      </c>
      <c r="B11564">
        <v>135571</v>
      </c>
      <c r="C11564" s="1" t="s">
        <v>3520</v>
      </c>
      <c r="D11564" s="1">
        <v>43349</v>
      </c>
      <c r="E11564" s="1">
        <v>43352</v>
      </c>
      <c r="F11564" t="s">
        <v>5881</v>
      </c>
      <c r="G11564" t="s">
        <v>929</v>
      </c>
      <c r="H11564" t="s">
        <v>4851</v>
      </c>
      <c r="I11564">
        <v>1</v>
      </c>
      <c r="J11564" s="3">
        <v>2100</v>
      </c>
    </row>
    <row r="11565" spans="1:10" x14ac:dyDescent="0.4">
      <c r="A11565">
        <v>1622402</v>
      </c>
      <c r="B11565">
        <v>144721</v>
      </c>
      <c r="C11565" s="1" t="s">
        <v>3520</v>
      </c>
      <c r="D11565" s="1">
        <v>43349</v>
      </c>
      <c r="E11565" s="1">
        <v>43352</v>
      </c>
      <c r="F11565" t="s">
        <v>5881</v>
      </c>
      <c r="G11565" t="s">
        <v>929</v>
      </c>
      <c r="H11565" t="s">
        <v>4851</v>
      </c>
      <c r="I11565">
        <v>1</v>
      </c>
      <c r="J11565" s="3">
        <v>975</v>
      </c>
    </row>
    <row r="11566" spans="1:10" x14ac:dyDescent="0.4">
      <c r="A11566">
        <v>1619753</v>
      </c>
      <c r="B11566">
        <v>79145</v>
      </c>
      <c r="C11566" s="1" t="s">
        <v>1653</v>
      </c>
      <c r="D11566" s="1">
        <v>43349</v>
      </c>
      <c r="E11566" s="1">
        <v>43351</v>
      </c>
      <c r="F11566" t="s">
        <v>6247</v>
      </c>
      <c r="G11566" t="s">
        <v>22</v>
      </c>
      <c r="H11566" t="s">
        <v>5132</v>
      </c>
      <c r="I11566">
        <v>1</v>
      </c>
      <c r="J11566" s="3">
        <v>2800</v>
      </c>
    </row>
    <row r="11567" spans="1:10" x14ac:dyDescent="0.4">
      <c r="A11567">
        <v>1619358</v>
      </c>
      <c r="B11567">
        <v>96121</v>
      </c>
      <c r="C11567" s="1" t="s">
        <v>1480</v>
      </c>
      <c r="D11567" s="1">
        <v>43349</v>
      </c>
      <c r="E11567" s="1">
        <v>43352</v>
      </c>
      <c r="F11567" t="s">
        <v>4860</v>
      </c>
      <c r="G11567" t="s">
        <v>11</v>
      </c>
      <c r="H11567" t="s">
        <v>4851</v>
      </c>
      <c r="I11567">
        <v>2</v>
      </c>
      <c r="J11567" s="3">
        <v>6170</v>
      </c>
    </row>
    <row r="11568" spans="1:10" x14ac:dyDescent="0.4">
      <c r="A11568">
        <v>1619358</v>
      </c>
      <c r="B11568">
        <v>96485</v>
      </c>
      <c r="C11568" s="1" t="s">
        <v>1480</v>
      </c>
      <c r="D11568" s="1">
        <v>43349</v>
      </c>
      <c r="E11568" s="1">
        <v>43352</v>
      </c>
      <c r="F11568" t="s">
        <v>4860</v>
      </c>
      <c r="G11568" t="s">
        <v>11</v>
      </c>
      <c r="H11568" t="s">
        <v>4851</v>
      </c>
      <c r="I11568">
        <v>1</v>
      </c>
      <c r="J11568" s="3">
        <v>1260</v>
      </c>
    </row>
    <row r="11569" spans="1:10" x14ac:dyDescent="0.4">
      <c r="A11569">
        <v>1619358</v>
      </c>
      <c r="B11569">
        <v>95462</v>
      </c>
      <c r="C11569" s="1" t="s">
        <v>1480</v>
      </c>
      <c r="D11569" s="1">
        <v>43349</v>
      </c>
      <c r="E11569" s="1">
        <v>43352</v>
      </c>
      <c r="F11569" t="s">
        <v>4860</v>
      </c>
      <c r="G11569" t="s">
        <v>11</v>
      </c>
      <c r="H11569" t="s">
        <v>4851</v>
      </c>
      <c r="I11569">
        <v>1</v>
      </c>
      <c r="J11569" s="3">
        <v>3575</v>
      </c>
    </row>
    <row r="11570" spans="1:10" x14ac:dyDescent="0.4">
      <c r="A11570">
        <v>1619358</v>
      </c>
      <c r="B11570">
        <v>142437</v>
      </c>
      <c r="C11570" s="1" t="s">
        <v>1480</v>
      </c>
      <c r="D11570" s="1">
        <v>43349</v>
      </c>
      <c r="E11570" s="1">
        <v>43352</v>
      </c>
      <c r="F11570" t="s">
        <v>4860</v>
      </c>
      <c r="G11570" t="s">
        <v>11</v>
      </c>
      <c r="H11570" t="s">
        <v>4851</v>
      </c>
      <c r="I11570">
        <v>5</v>
      </c>
      <c r="J11570" s="3">
        <v>10375</v>
      </c>
    </row>
    <row r="11571" spans="1:10" x14ac:dyDescent="0.4">
      <c r="A11571">
        <v>1619358</v>
      </c>
      <c r="B11571">
        <v>143500</v>
      </c>
      <c r="C11571" s="1" t="s">
        <v>1480</v>
      </c>
      <c r="D11571" s="1">
        <v>43349</v>
      </c>
      <c r="E11571" s="1">
        <v>43352</v>
      </c>
      <c r="F11571" t="s">
        <v>4860</v>
      </c>
      <c r="G11571" t="s">
        <v>11</v>
      </c>
      <c r="H11571" t="s">
        <v>4851</v>
      </c>
      <c r="I11571">
        <v>1</v>
      </c>
      <c r="J11571" s="3">
        <v>3075</v>
      </c>
    </row>
    <row r="11572" spans="1:10" x14ac:dyDescent="0.4">
      <c r="A11572">
        <v>1619358</v>
      </c>
      <c r="B11572">
        <v>142673</v>
      </c>
      <c r="C11572" s="1" t="s">
        <v>1480</v>
      </c>
      <c r="D11572" s="1">
        <v>43349</v>
      </c>
      <c r="E11572" s="1">
        <v>43352</v>
      </c>
      <c r="F11572" t="s">
        <v>4860</v>
      </c>
      <c r="G11572" t="s">
        <v>11</v>
      </c>
      <c r="H11572" t="s">
        <v>4851</v>
      </c>
      <c r="I11572">
        <v>1</v>
      </c>
      <c r="J11572" s="3">
        <v>1875</v>
      </c>
    </row>
    <row r="11573" spans="1:10" x14ac:dyDescent="0.4">
      <c r="A11573">
        <v>1619358</v>
      </c>
      <c r="B11573">
        <v>129780</v>
      </c>
      <c r="C11573" s="1" t="s">
        <v>1480</v>
      </c>
      <c r="D11573" s="1">
        <v>43349</v>
      </c>
      <c r="E11573" s="1">
        <v>43352</v>
      </c>
      <c r="F11573" t="s">
        <v>4860</v>
      </c>
      <c r="G11573" t="s">
        <v>11</v>
      </c>
      <c r="H11573" t="s">
        <v>4851</v>
      </c>
      <c r="I11573">
        <v>1</v>
      </c>
      <c r="J11573" s="3">
        <v>3575</v>
      </c>
    </row>
    <row r="11574" spans="1:10" x14ac:dyDescent="0.4">
      <c r="A11574">
        <v>1621778</v>
      </c>
      <c r="B11574">
        <v>97549</v>
      </c>
      <c r="C11574" s="1" t="s">
        <v>2988</v>
      </c>
      <c r="D11574" s="1">
        <v>43350</v>
      </c>
      <c r="E11574" s="1">
        <v>43352</v>
      </c>
      <c r="F11574" t="s">
        <v>5546</v>
      </c>
      <c r="G11574" t="s">
        <v>22</v>
      </c>
      <c r="H11574" t="s">
        <v>4883</v>
      </c>
      <c r="I11574">
        <v>2</v>
      </c>
      <c r="J11574" s="3">
        <v>8442</v>
      </c>
    </row>
    <row r="11575" spans="1:10" x14ac:dyDescent="0.4">
      <c r="A11575">
        <v>1620350</v>
      </c>
      <c r="B11575">
        <v>94507</v>
      </c>
      <c r="C11575" s="1" t="s">
        <v>1927</v>
      </c>
      <c r="D11575" s="1">
        <v>43350</v>
      </c>
      <c r="E11575" s="1">
        <v>43352</v>
      </c>
      <c r="F11575" t="s">
        <v>6359</v>
      </c>
      <c r="G11575" t="s">
        <v>116</v>
      </c>
      <c r="H11575" t="s">
        <v>4851</v>
      </c>
      <c r="I11575">
        <v>1</v>
      </c>
      <c r="J11575" s="3">
        <v>2000</v>
      </c>
    </row>
    <row r="11576" spans="1:10" x14ac:dyDescent="0.4">
      <c r="A11576">
        <v>1620350</v>
      </c>
      <c r="B11576">
        <v>137105</v>
      </c>
      <c r="C11576" s="1" t="s">
        <v>1927</v>
      </c>
      <c r="D11576" s="1">
        <v>43350</v>
      </c>
      <c r="E11576" s="1">
        <v>43352</v>
      </c>
      <c r="F11576" t="s">
        <v>6359</v>
      </c>
      <c r="G11576" t="s">
        <v>116</v>
      </c>
      <c r="H11576" t="s">
        <v>4851</v>
      </c>
      <c r="I11576">
        <v>1</v>
      </c>
      <c r="J11576" s="3">
        <v>2295</v>
      </c>
    </row>
    <row r="11577" spans="1:10" x14ac:dyDescent="0.4">
      <c r="A11577">
        <v>1625261</v>
      </c>
      <c r="B11577">
        <v>144576</v>
      </c>
      <c r="C11577" s="1" t="s">
        <v>4778</v>
      </c>
      <c r="D11577" s="1">
        <v>43350</v>
      </c>
      <c r="E11577" s="1">
        <v>43353</v>
      </c>
      <c r="F11577" t="s">
        <v>6986</v>
      </c>
      <c r="G11577" t="s">
        <v>22</v>
      </c>
      <c r="H11577" t="s">
        <v>4972</v>
      </c>
      <c r="I11577">
        <v>1</v>
      </c>
      <c r="J11577" s="3">
        <v>2000</v>
      </c>
    </row>
    <row r="11578" spans="1:10" x14ac:dyDescent="0.4">
      <c r="A11578">
        <v>1624291</v>
      </c>
      <c r="B11578">
        <v>143084</v>
      </c>
      <c r="C11578" s="1" t="s">
        <v>4598</v>
      </c>
      <c r="D11578" s="1">
        <v>43350</v>
      </c>
      <c r="E11578" s="1">
        <v>43351</v>
      </c>
      <c r="F11578" t="s">
        <v>5436</v>
      </c>
      <c r="G11578" t="s">
        <v>22</v>
      </c>
      <c r="H11578" t="s">
        <v>5132</v>
      </c>
      <c r="I11578">
        <v>1</v>
      </c>
      <c r="J11578" s="3">
        <v>2500</v>
      </c>
    </row>
    <row r="11579" spans="1:10" x14ac:dyDescent="0.4">
      <c r="A11579">
        <v>1624291</v>
      </c>
      <c r="B11579">
        <v>143913</v>
      </c>
      <c r="C11579" s="1" t="s">
        <v>4598</v>
      </c>
      <c r="D11579" s="1">
        <v>43350</v>
      </c>
      <c r="E11579" s="1">
        <v>43351</v>
      </c>
      <c r="F11579" t="s">
        <v>5436</v>
      </c>
      <c r="G11579" t="s">
        <v>22</v>
      </c>
      <c r="H11579" t="s">
        <v>5132</v>
      </c>
      <c r="I11579">
        <v>1</v>
      </c>
      <c r="J11579" s="3">
        <v>2500</v>
      </c>
    </row>
    <row r="11580" spans="1:10" x14ac:dyDescent="0.4">
      <c r="A11580">
        <v>1624306</v>
      </c>
      <c r="B11580">
        <v>142544</v>
      </c>
      <c r="C11580" s="1" t="s">
        <v>4609</v>
      </c>
      <c r="D11580" s="1">
        <v>43350</v>
      </c>
      <c r="E11580" s="1">
        <v>43351</v>
      </c>
      <c r="F11580" t="s">
        <v>4880</v>
      </c>
      <c r="G11580" t="s">
        <v>14</v>
      </c>
      <c r="H11580" t="s">
        <v>4851</v>
      </c>
      <c r="I11580">
        <v>1</v>
      </c>
      <c r="J11580" s="3">
        <v>1322</v>
      </c>
    </row>
    <row r="11581" spans="1:10" x14ac:dyDescent="0.4">
      <c r="A11581">
        <v>1624306</v>
      </c>
      <c r="B11581">
        <v>144217</v>
      </c>
      <c r="C11581" s="1" t="s">
        <v>4609</v>
      </c>
      <c r="D11581" s="1">
        <v>43350</v>
      </c>
      <c r="E11581" s="1">
        <v>43351</v>
      </c>
      <c r="F11581" t="s">
        <v>4880</v>
      </c>
      <c r="G11581" t="s">
        <v>14</v>
      </c>
      <c r="H11581" t="s">
        <v>4851</v>
      </c>
      <c r="I11581">
        <v>1</v>
      </c>
      <c r="J11581" s="3">
        <v>200</v>
      </c>
    </row>
    <row r="11582" spans="1:10" x14ac:dyDescent="0.4">
      <c r="A11582">
        <v>1624321</v>
      </c>
      <c r="B11582">
        <v>142593</v>
      </c>
      <c r="C11582" s="1" t="s">
        <v>4615</v>
      </c>
      <c r="D11582" s="1">
        <v>43350</v>
      </c>
      <c r="E11582" s="1">
        <v>43352</v>
      </c>
      <c r="F11582" t="s">
        <v>5412</v>
      </c>
      <c r="G11582" t="s">
        <v>22</v>
      </c>
      <c r="H11582" t="s">
        <v>5413</v>
      </c>
      <c r="I11582">
        <v>7</v>
      </c>
      <c r="J11582" s="3">
        <v>31500</v>
      </c>
    </row>
    <row r="11583" spans="1:10" x14ac:dyDescent="0.4">
      <c r="A11583">
        <v>1624322</v>
      </c>
      <c r="B11583">
        <v>142594</v>
      </c>
      <c r="C11583" s="1" t="s">
        <v>4616</v>
      </c>
      <c r="D11583" s="1">
        <v>43350</v>
      </c>
      <c r="E11583" s="1">
        <v>43350</v>
      </c>
      <c r="F11583" t="s">
        <v>5184</v>
      </c>
      <c r="G11583" t="s">
        <v>39</v>
      </c>
      <c r="H11583" t="s">
        <v>4851</v>
      </c>
      <c r="I11583">
        <v>1</v>
      </c>
      <c r="J11583" s="3">
        <v>1300</v>
      </c>
    </row>
    <row r="11584" spans="1:10" x14ac:dyDescent="0.4">
      <c r="A11584">
        <v>1624282</v>
      </c>
      <c r="B11584">
        <v>142591</v>
      </c>
      <c r="C11584" s="1" t="s">
        <v>4590</v>
      </c>
      <c r="D11584" s="1">
        <v>43350</v>
      </c>
      <c r="E11584" s="1">
        <v>43351</v>
      </c>
      <c r="F11584" t="s">
        <v>4874</v>
      </c>
      <c r="G11584" t="s">
        <v>35</v>
      </c>
      <c r="H11584" t="s">
        <v>4851</v>
      </c>
      <c r="I11584">
        <v>1</v>
      </c>
      <c r="J11584" s="3">
        <v>3250</v>
      </c>
    </row>
    <row r="11585" spans="1:10" x14ac:dyDescent="0.4">
      <c r="A11585">
        <v>1622989</v>
      </c>
      <c r="B11585">
        <v>134647</v>
      </c>
      <c r="C11585" s="1" t="s">
        <v>3989</v>
      </c>
      <c r="D11585" s="1">
        <v>43350</v>
      </c>
      <c r="E11585" s="1">
        <v>43350</v>
      </c>
      <c r="F11585" t="s">
        <v>5677</v>
      </c>
      <c r="G11585" t="s">
        <v>22</v>
      </c>
      <c r="H11585" t="s">
        <v>5628</v>
      </c>
      <c r="I11585">
        <v>6</v>
      </c>
      <c r="J11585" s="3">
        <v>10200</v>
      </c>
    </row>
    <row r="11586" spans="1:10" x14ac:dyDescent="0.4">
      <c r="A11586">
        <v>1622732</v>
      </c>
      <c r="B11586">
        <v>134648</v>
      </c>
      <c r="C11586" s="1" t="s">
        <v>3768</v>
      </c>
      <c r="D11586" s="1">
        <v>43350</v>
      </c>
      <c r="E11586" s="1">
        <v>43351</v>
      </c>
      <c r="F11586" t="s">
        <v>5529</v>
      </c>
      <c r="G11586" t="s">
        <v>95</v>
      </c>
      <c r="H11586" t="s">
        <v>4851</v>
      </c>
      <c r="I11586">
        <v>4</v>
      </c>
      <c r="J11586" s="3">
        <v>5600</v>
      </c>
    </row>
    <row r="11587" spans="1:10" x14ac:dyDescent="0.4">
      <c r="A11587">
        <v>1622733</v>
      </c>
      <c r="B11587">
        <v>134646</v>
      </c>
      <c r="C11587" s="1" t="s">
        <v>3769</v>
      </c>
      <c r="D11587" s="1">
        <v>43350</v>
      </c>
      <c r="E11587" s="1">
        <v>43352</v>
      </c>
      <c r="F11587" t="s">
        <v>5532</v>
      </c>
      <c r="G11587" t="s">
        <v>22</v>
      </c>
      <c r="H11587" t="s">
        <v>5533</v>
      </c>
      <c r="I11587">
        <v>6</v>
      </c>
      <c r="J11587" s="3">
        <v>27000</v>
      </c>
    </row>
    <row r="11588" spans="1:10" x14ac:dyDescent="0.4">
      <c r="A11588">
        <v>1622733</v>
      </c>
      <c r="B11588">
        <v>142592</v>
      </c>
      <c r="C11588" s="1" t="s">
        <v>3769</v>
      </c>
      <c r="D11588" s="1">
        <v>43350</v>
      </c>
      <c r="E11588" s="1">
        <v>43352</v>
      </c>
      <c r="F11588" t="s">
        <v>5532</v>
      </c>
      <c r="G11588" t="s">
        <v>22</v>
      </c>
      <c r="H11588" t="s">
        <v>5533</v>
      </c>
      <c r="I11588">
        <v>1</v>
      </c>
      <c r="J11588" s="3">
        <v>4503.8100000000004</v>
      </c>
    </row>
    <row r="11589" spans="1:10" x14ac:dyDescent="0.4">
      <c r="A11589">
        <v>1623564</v>
      </c>
      <c r="B11589">
        <v>137383</v>
      </c>
      <c r="C11589" s="1" t="s">
        <v>4251</v>
      </c>
      <c r="D11589" s="1">
        <v>43350</v>
      </c>
      <c r="E11589" s="1">
        <v>43352</v>
      </c>
      <c r="F11589" t="s">
        <v>4917</v>
      </c>
      <c r="G11589" t="s">
        <v>39</v>
      </c>
      <c r="H11589" t="s">
        <v>4851</v>
      </c>
      <c r="I11589">
        <v>1</v>
      </c>
      <c r="J11589" s="3">
        <v>1000</v>
      </c>
    </row>
    <row r="11590" spans="1:10" x14ac:dyDescent="0.4">
      <c r="A11590">
        <v>1622564</v>
      </c>
      <c r="B11590">
        <v>134649</v>
      </c>
      <c r="C11590" s="1" t="s">
        <v>3642</v>
      </c>
      <c r="D11590" s="1">
        <v>43351</v>
      </c>
      <c r="E11590" s="1">
        <v>43355</v>
      </c>
      <c r="F11590" t="s">
        <v>5531</v>
      </c>
      <c r="G11590" t="s">
        <v>22</v>
      </c>
      <c r="H11590" t="s">
        <v>5239</v>
      </c>
      <c r="I11590">
        <v>1</v>
      </c>
      <c r="J11590" s="3">
        <v>2700</v>
      </c>
    </row>
    <row r="11591" spans="1:10" x14ac:dyDescent="0.4">
      <c r="A11591">
        <v>1622564</v>
      </c>
      <c r="B11591">
        <v>134815</v>
      </c>
      <c r="C11591" s="1" t="s">
        <v>3642</v>
      </c>
      <c r="D11591" s="1">
        <v>43351</v>
      </c>
      <c r="E11591" s="1">
        <v>43355</v>
      </c>
      <c r="F11591" t="s">
        <v>5531</v>
      </c>
      <c r="G11591" t="s">
        <v>22</v>
      </c>
      <c r="H11591" t="s">
        <v>5239</v>
      </c>
      <c r="I11591">
        <v>1</v>
      </c>
      <c r="J11591" s="3">
        <v>3000</v>
      </c>
    </row>
    <row r="11592" spans="1:10" x14ac:dyDescent="0.4">
      <c r="A11592">
        <v>1622564</v>
      </c>
      <c r="B11592">
        <v>133804</v>
      </c>
      <c r="C11592" s="1" t="s">
        <v>3642</v>
      </c>
      <c r="D11592" s="1">
        <v>43351</v>
      </c>
      <c r="E11592" s="1">
        <v>43355</v>
      </c>
      <c r="F11592" t="s">
        <v>5531</v>
      </c>
      <c r="G11592" t="s">
        <v>22</v>
      </c>
      <c r="H11592" t="s">
        <v>5239</v>
      </c>
      <c r="I11592">
        <v>1</v>
      </c>
      <c r="J11592" s="3">
        <v>3750</v>
      </c>
    </row>
    <row r="11593" spans="1:10" x14ac:dyDescent="0.4">
      <c r="A11593">
        <v>1622564</v>
      </c>
      <c r="B11593">
        <v>139583</v>
      </c>
      <c r="C11593" s="1" t="s">
        <v>3642</v>
      </c>
      <c r="D11593" s="1">
        <v>43351</v>
      </c>
      <c r="E11593" s="1">
        <v>43355</v>
      </c>
      <c r="F11593" t="s">
        <v>5531</v>
      </c>
      <c r="G11593" t="s">
        <v>22</v>
      </c>
      <c r="H11593" t="s">
        <v>5239</v>
      </c>
      <c r="I11593">
        <v>1</v>
      </c>
      <c r="J11593" s="3">
        <v>3000</v>
      </c>
    </row>
    <row r="11594" spans="1:10" x14ac:dyDescent="0.4">
      <c r="A11594">
        <v>1622564</v>
      </c>
      <c r="B11594">
        <v>142438</v>
      </c>
      <c r="C11594" s="1" t="s">
        <v>3642</v>
      </c>
      <c r="D11594" s="1">
        <v>43351</v>
      </c>
      <c r="E11594" s="1">
        <v>43355</v>
      </c>
      <c r="F11594" t="s">
        <v>5531</v>
      </c>
      <c r="G11594" t="s">
        <v>22</v>
      </c>
      <c r="H11594" t="s">
        <v>5239</v>
      </c>
      <c r="I11594">
        <v>2</v>
      </c>
      <c r="J11594" s="3">
        <v>7800</v>
      </c>
    </row>
    <row r="11595" spans="1:10" x14ac:dyDescent="0.4">
      <c r="A11595">
        <v>1622564</v>
      </c>
      <c r="B11595">
        <v>142503</v>
      </c>
      <c r="C11595" s="1" t="s">
        <v>3642</v>
      </c>
      <c r="D11595" s="1">
        <v>43351</v>
      </c>
      <c r="E11595" s="1">
        <v>43355</v>
      </c>
      <c r="F11595" t="s">
        <v>5531</v>
      </c>
      <c r="G11595" t="s">
        <v>22</v>
      </c>
      <c r="H11595" t="s">
        <v>5239</v>
      </c>
      <c r="I11595">
        <v>1</v>
      </c>
      <c r="J11595" s="3">
        <v>2736</v>
      </c>
    </row>
    <row r="11596" spans="1:10" x14ac:dyDescent="0.4">
      <c r="A11596">
        <v>1624172</v>
      </c>
      <c r="B11596">
        <v>142644</v>
      </c>
      <c r="C11596" s="1" t="s">
        <v>4549</v>
      </c>
      <c r="D11596" s="1">
        <v>43351</v>
      </c>
      <c r="E11596" s="1">
        <v>43355</v>
      </c>
      <c r="F11596" t="s">
        <v>5554</v>
      </c>
      <c r="G11596" t="s">
        <v>22</v>
      </c>
      <c r="H11596" t="s">
        <v>4991</v>
      </c>
      <c r="I11596">
        <v>1</v>
      </c>
      <c r="J11596" s="3">
        <v>3600</v>
      </c>
    </row>
    <row r="11597" spans="1:10" x14ac:dyDescent="0.4">
      <c r="A11597">
        <v>1625292</v>
      </c>
      <c r="B11597">
        <v>144620</v>
      </c>
      <c r="C11597" s="1" t="s">
        <v>4782</v>
      </c>
      <c r="D11597" s="1">
        <v>43351</v>
      </c>
      <c r="E11597" s="1">
        <v>43351</v>
      </c>
      <c r="F11597" t="s">
        <v>5714</v>
      </c>
      <c r="G11597" t="s">
        <v>81</v>
      </c>
      <c r="H11597" t="s">
        <v>4851</v>
      </c>
      <c r="I11597">
        <v>1</v>
      </c>
      <c r="J11597" s="3">
        <v>1600</v>
      </c>
    </row>
    <row r="11598" spans="1:10" x14ac:dyDescent="0.4">
      <c r="A11598">
        <v>1625362</v>
      </c>
      <c r="B11598">
        <v>144792</v>
      </c>
      <c r="C11598" s="1" t="s">
        <v>6991</v>
      </c>
      <c r="D11598" s="1">
        <v>43351</v>
      </c>
      <c r="E11598" s="1">
        <v>43351</v>
      </c>
      <c r="F11598" t="s">
        <v>4940</v>
      </c>
      <c r="G11598" t="s">
        <v>18</v>
      </c>
      <c r="H11598" t="s">
        <v>4851</v>
      </c>
      <c r="I11598">
        <v>3</v>
      </c>
      <c r="J11598" s="3">
        <v>300</v>
      </c>
    </row>
    <row r="11599" spans="1:10" x14ac:dyDescent="0.4">
      <c r="A11599">
        <v>1624806</v>
      </c>
      <c r="B11599">
        <v>144092</v>
      </c>
      <c r="C11599" s="1" t="s">
        <v>4717</v>
      </c>
      <c r="D11599" s="1">
        <v>43351</v>
      </c>
      <c r="E11599" s="1">
        <v>43352</v>
      </c>
      <c r="F11599" t="s">
        <v>5627</v>
      </c>
      <c r="G11599" t="s">
        <v>39</v>
      </c>
      <c r="H11599" t="s">
        <v>4851</v>
      </c>
      <c r="I11599">
        <v>1</v>
      </c>
      <c r="J11599" s="3">
        <v>950</v>
      </c>
    </row>
    <row r="11600" spans="1:10" x14ac:dyDescent="0.4">
      <c r="A11600">
        <v>1622002</v>
      </c>
      <c r="B11600">
        <v>144597</v>
      </c>
      <c r="C11600" s="1" t="s">
        <v>3200</v>
      </c>
      <c r="D11600" s="1">
        <v>43351</v>
      </c>
      <c r="E11600" s="1">
        <v>43357</v>
      </c>
      <c r="F11600" t="s">
        <v>5571</v>
      </c>
      <c r="G11600" t="s">
        <v>22</v>
      </c>
      <c r="H11600" t="s">
        <v>4913</v>
      </c>
      <c r="I11600">
        <v>2</v>
      </c>
      <c r="J11600" s="3">
        <v>8250</v>
      </c>
    </row>
    <row r="11601" spans="1:10" x14ac:dyDescent="0.4">
      <c r="A11601">
        <v>1622002</v>
      </c>
      <c r="B11601">
        <v>97281</v>
      </c>
      <c r="C11601" s="1" t="s">
        <v>3200</v>
      </c>
      <c r="D11601" s="1">
        <v>43351</v>
      </c>
      <c r="E11601" s="1">
        <v>43357</v>
      </c>
      <c r="F11601" t="s">
        <v>5571</v>
      </c>
      <c r="G11601" t="s">
        <v>22</v>
      </c>
      <c r="H11601" t="s">
        <v>4913</v>
      </c>
      <c r="I11601">
        <v>1</v>
      </c>
      <c r="J11601" s="3">
        <v>4992</v>
      </c>
    </row>
    <row r="11602" spans="1:10" x14ac:dyDescent="0.4">
      <c r="A11602">
        <v>1622003</v>
      </c>
      <c r="B11602">
        <v>97282</v>
      </c>
      <c r="C11602" s="1" t="s">
        <v>3202</v>
      </c>
      <c r="D11602" s="1">
        <v>43352</v>
      </c>
      <c r="E11602" s="1">
        <v>43356</v>
      </c>
      <c r="F11602" t="s">
        <v>5417</v>
      </c>
      <c r="G11602" t="s">
        <v>22</v>
      </c>
      <c r="H11602" t="s">
        <v>5323</v>
      </c>
      <c r="I11602">
        <v>6</v>
      </c>
      <c r="J11602" s="3">
        <v>32452.46</v>
      </c>
    </row>
    <row r="11603" spans="1:10" x14ac:dyDescent="0.4">
      <c r="A11603">
        <v>1622003</v>
      </c>
      <c r="B11603">
        <v>137824</v>
      </c>
      <c r="C11603" s="1" t="s">
        <v>3202</v>
      </c>
      <c r="D11603" s="1">
        <v>43352</v>
      </c>
      <c r="E11603" s="1">
        <v>43356</v>
      </c>
      <c r="F11603" t="s">
        <v>5417</v>
      </c>
      <c r="G11603" t="s">
        <v>22</v>
      </c>
      <c r="H11603" t="s">
        <v>5323</v>
      </c>
      <c r="I11603">
        <v>6</v>
      </c>
      <c r="J11603" s="3">
        <v>15930</v>
      </c>
    </row>
    <row r="11604" spans="1:10" x14ac:dyDescent="0.4">
      <c r="A11604">
        <v>1622003</v>
      </c>
      <c r="B11604">
        <v>143123</v>
      </c>
      <c r="C11604" s="1" t="s">
        <v>3202</v>
      </c>
      <c r="D11604" s="1">
        <v>43352</v>
      </c>
      <c r="E11604" s="1">
        <v>43356</v>
      </c>
      <c r="F11604" t="s">
        <v>5417</v>
      </c>
      <c r="G11604" t="s">
        <v>22</v>
      </c>
      <c r="H11604" t="s">
        <v>5323</v>
      </c>
      <c r="I11604">
        <v>1</v>
      </c>
      <c r="J11604" s="3">
        <v>3368</v>
      </c>
    </row>
    <row r="11605" spans="1:10" x14ac:dyDescent="0.4">
      <c r="A11605">
        <v>1622491</v>
      </c>
      <c r="B11605">
        <v>134023</v>
      </c>
      <c r="C11605" s="1" t="s">
        <v>6718</v>
      </c>
      <c r="D11605" s="1">
        <v>43352</v>
      </c>
      <c r="E11605" s="1">
        <v>43357</v>
      </c>
      <c r="F11605" t="s">
        <v>5661</v>
      </c>
      <c r="G11605" t="s">
        <v>132</v>
      </c>
      <c r="H11605" t="s">
        <v>4851</v>
      </c>
      <c r="I11605">
        <v>3</v>
      </c>
      <c r="J11605" s="3">
        <v>10500</v>
      </c>
    </row>
    <row r="11606" spans="1:10" x14ac:dyDescent="0.4">
      <c r="A11606">
        <v>1621405</v>
      </c>
      <c r="B11606">
        <v>96356</v>
      </c>
      <c r="C11606" s="1" t="s">
        <v>2678</v>
      </c>
      <c r="D11606" s="1">
        <v>43352</v>
      </c>
      <c r="E11606" s="1">
        <v>43355</v>
      </c>
      <c r="F11606" t="s">
        <v>4979</v>
      </c>
      <c r="G11606" t="s">
        <v>60</v>
      </c>
      <c r="H11606" t="s">
        <v>4851</v>
      </c>
      <c r="I11606">
        <v>2</v>
      </c>
      <c r="J11606" s="3">
        <v>6590</v>
      </c>
    </row>
    <row r="11607" spans="1:10" x14ac:dyDescent="0.4">
      <c r="A11607">
        <v>1620319</v>
      </c>
      <c r="B11607">
        <v>93606</v>
      </c>
      <c r="C11607" s="1" t="s">
        <v>1917</v>
      </c>
      <c r="D11607" s="1">
        <v>43352</v>
      </c>
      <c r="E11607" s="1">
        <v>43357</v>
      </c>
      <c r="F11607" t="s">
        <v>5521</v>
      </c>
      <c r="G11607" t="s">
        <v>22</v>
      </c>
      <c r="H11607" t="s">
        <v>5094</v>
      </c>
      <c r="I11607">
        <v>3</v>
      </c>
      <c r="J11607" s="3">
        <v>13650</v>
      </c>
    </row>
    <row r="11608" spans="1:10" x14ac:dyDescent="0.4">
      <c r="A11608">
        <v>1621203</v>
      </c>
      <c r="B11608">
        <v>134485</v>
      </c>
      <c r="C11608" s="1" t="s">
        <v>2525</v>
      </c>
      <c r="D11608" s="1">
        <v>43352</v>
      </c>
      <c r="E11608" s="1">
        <v>43354</v>
      </c>
      <c r="F11608" t="s">
        <v>5131</v>
      </c>
      <c r="G11608" t="s">
        <v>22</v>
      </c>
      <c r="H11608" t="s">
        <v>5132</v>
      </c>
      <c r="I11608">
        <v>2</v>
      </c>
      <c r="J11608" s="3">
        <v>5700</v>
      </c>
    </row>
    <row r="11609" spans="1:10" x14ac:dyDescent="0.4">
      <c r="A11609">
        <v>1621203</v>
      </c>
      <c r="B11609">
        <v>95552</v>
      </c>
      <c r="C11609" s="1" t="s">
        <v>2525</v>
      </c>
      <c r="D11609" s="1">
        <v>43352</v>
      </c>
      <c r="E11609" s="1">
        <v>43354</v>
      </c>
      <c r="F11609" t="s">
        <v>5131</v>
      </c>
      <c r="G11609" t="s">
        <v>22</v>
      </c>
      <c r="H11609" t="s">
        <v>5132</v>
      </c>
      <c r="I11609">
        <v>3</v>
      </c>
      <c r="J11609" s="3">
        <v>4900</v>
      </c>
    </row>
    <row r="11610" spans="1:10" x14ac:dyDescent="0.4">
      <c r="A11610">
        <v>1624529</v>
      </c>
      <c r="B11610">
        <v>143031</v>
      </c>
      <c r="C11610" s="1" t="s">
        <v>4682</v>
      </c>
      <c r="D11610" s="1">
        <v>43352</v>
      </c>
      <c r="E11610" s="1">
        <v>43355</v>
      </c>
      <c r="F11610" t="s">
        <v>4987</v>
      </c>
      <c r="G11610" t="s">
        <v>22</v>
      </c>
      <c r="H11610" t="s">
        <v>4913</v>
      </c>
      <c r="I11610">
        <v>1</v>
      </c>
      <c r="J11610" s="3">
        <v>645</v>
      </c>
    </row>
    <row r="11611" spans="1:10" x14ac:dyDescent="0.4">
      <c r="A11611">
        <v>1624318</v>
      </c>
      <c r="B11611">
        <v>144759</v>
      </c>
      <c r="C11611" s="1" t="s">
        <v>6938</v>
      </c>
      <c r="D11611" s="1">
        <v>43352</v>
      </c>
      <c r="E11611" s="1">
        <v>43354</v>
      </c>
      <c r="F11611" t="s">
        <v>5436</v>
      </c>
      <c r="G11611" t="s">
        <v>22</v>
      </c>
      <c r="H11611" t="s">
        <v>5132</v>
      </c>
      <c r="I11611">
        <v>1</v>
      </c>
      <c r="J11611" s="3">
        <v>3129</v>
      </c>
    </row>
    <row r="11612" spans="1:10" x14ac:dyDescent="0.4">
      <c r="A11612">
        <v>1624189</v>
      </c>
      <c r="B11612">
        <v>142676</v>
      </c>
      <c r="C11612" s="1" t="s">
        <v>4560</v>
      </c>
      <c r="D11612" s="1">
        <v>43352</v>
      </c>
      <c r="E11612" s="1">
        <v>43356</v>
      </c>
      <c r="F11612" t="s">
        <v>6925</v>
      </c>
      <c r="G11612" t="s">
        <v>22</v>
      </c>
      <c r="H11612" t="s">
        <v>4892</v>
      </c>
      <c r="I11612">
        <v>1</v>
      </c>
      <c r="J11612" s="3">
        <v>3850</v>
      </c>
    </row>
    <row r="11613" spans="1:10" x14ac:dyDescent="0.4">
      <c r="A11613">
        <v>1624199</v>
      </c>
      <c r="B11613">
        <v>143903</v>
      </c>
      <c r="C11613" s="1" t="s">
        <v>4563</v>
      </c>
      <c r="D11613" s="1">
        <v>43352</v>
      </c>
      <c r="E11613" s="1">
        <v>43354</v>
      </c>
      <c r="F11613" t="s">
        <v>5220</v>
      </c>
      <c r="G11613" t="s">
        <v>28</v>
      </c>
      <c r="H11613" t="s">
        <v>4851</v>
      </c>
      <c r="I11613">
        <v>1</v>
      </c>
      <c r="J11613" s="3">
        <v>500</v>
      </c>
    </row>
    <row r="11614" spans="1:10" x14ac:dyDescent="0.4">
      <c r="A11614">
        <v>1624199</v>
      </c>
      <c r="B11614">
        <v>142675</v>
      </c>
      <c r="C11614" s="1" t="s">
        <v>4563</v>
      </c>
      <c r="D11614" s="1">
        <v>43352</v>
      </c>
      <c r="E11614" s="1">
        <v>43354</v>
      </c>
      <c r="F11614" t="s">
        <v>5220</v>
      </c>
      <c r="G11614" t="s">
        <v>28</v>
      </c>
      <c r="H11614" t="s">
        <v>4851</v>
      </c>
      <c r="I11614">
        <v>1</v>
      </c>
      <c r="J11614" s="3">
        <v>500</v>
      </c>
    </row>
    <row r="11615" spans="1:10" x14ac:dyDescent="0.4">
      <c r="A11615">
        <v>1624144</v>
      </c>
      <c r="B11615">
        <v>142647</v>
      </c>
      <c r="C11615" s="1" t="s">
        <v>4529</v>
      </c>
      <c r="D11615" s="1">
        <v>43352</v>
      </c>
      <c r="E11615" s="1">
        <v>43354</v>
      </c>
      <c r="F11615" t="s">
        <v>5436</v>
      </c>
      <c r="G11615" t="s">
        <v>22</v>
      </c>
      <c r="H11615" t="s">
        <v>5132</v>
      </c>
      <c r="I11615">
        <v>4</v>
      </c>
      <c r="J11615" s="3">
        <v>10400</v>
      </c>
    </row>
    <row r="11616" spans="1:10" x14ac:dyDescent="0.4">
      <c r="A11616">
        <v>1622745</v>
      </c>
      <c r="B11616">
        <v>134650</v>
      </c>
      <c r="C11616" s="1" t="s">
        <v>3777</v>
      </c>
      <c r="D11616" s="1">
        <v>43352</v>
      </c>
      <c r="E11616" s="1">
        <v>43354</v>
      </c>
      <c r="F11616" t="s">
        <v>4915</v>
      </c>
      <c r="G11616" t="s">
        <v>22</v>
      </c>
      <c r="H11616" t="s">
        <v>4854</v>
      </c>
      <c r="I11616">
        <v>6</v>
      </c>
      <c r="J11616" s="3">
        <v>22800</v>
      </c>
    </row>
    <row r="11617" spans="1:10" x14ac:dyDescent="0.4">
      <c r="A11617">
        <v>1622765</v>
      </c>
      <c r="B11617">
        <v>134816</v>
      </c>
      <c r="C11617" s="1" t="s">
        <v>3798</v>
      </c>
      <c r="D11617" s="1">
        <v>43352</v>
      </c>
      <c r="E11617" s="1">
        <v>43356</v>
      </c>
      <c r="F11617" t="s">
        <v>5141</v>
      </c>
      <c r="G11617" t="s">
        <v>81</v>
      </c>
      <c r="H11617" t="s">
        <v>4851</v>
      </c>
      <c r="I11617">
        <v>50</v>
      </c>
      <c r="J11617" s="3">
        <v>91810</v>
      </c>
    </row>
    <row r="11618" spans="1:10" x14ac:dyDescent="0.4">
      <c r="A11618">
        <v>1622765</v>
      </c>
      <c r="B11618">
        <v>134295</v>
      </c>
      <c r="C11618" s="1" t="s">
        <v>3798</v>
      </c>
      <c r="D11618" s="1">
        <v>43352</v>
      </c>
      <c r="E11618" s="1">
        <v>43356</v>
      </c>
      <c r="F11618" t="s">
        <v>5141</v>
      </c>
      <c r="G11618" t="s">
        <v>81</v>
      </c>
      <c r="H11618" t="s">
        <v>4851</v>
      </c>
      <c r="I11618">
        <v>3</v>
      </c>
      <c r="J11618" s="3">
        <v>3408</v>
      </c>
    </row>
    <row r="11619" spans="1:10" x14ac:dyDescent="0.4">
      <c r="A11619">
        <v>1622765</v>
      </c>
      <c r="B11619">
        <v>135903</v>
      </c>
      <c r="C11619" s="1" t="s">
        <v>3798</v>
      </c>
      <c r="D11619" s="1">
        <v>43352</v>
      </c>
      <c r="E11619" s="1">
        <v>43356</v>
      </c>
      <c r="F11619" t="s">
        <v>5141</v>
      </c>
      <c r="G11619" t="s">
        <v>81</v>
      </c>
      <c r="H11619" t="s">
        <v>4851</v>
      </c>
      <c r="I11619">
        <v>18</v>
      </c>
      <c r="J11619" s="3">
        <v>21960</v>
      </c>
    </row>
    <row r="11620" spans="1:10" x14ac:dyDescent="0.4">
      <c r="A11620">
        <v>1622765</v>
      </c>
      <c r="B11620">
        <v>135894</v>
      </c>
      <c r="C11620" s="1" t="s">
        <v>3798</v>
      </c>
      <c r="D11620" s="1">
        <v>43352</v>
      </c>
      <c r="E11620" s="1">
        <v>43356</v>
      </c>
      <c r="F11620" t="s">
        <v>5141</v>
      </c>
      <c r="G11620" t="s">
        <v>81</v>
      </c>
      <c r="H11620" t="s">
        <v>4851</v>
      </c>
      <c r="I11620">
        <v>7</v>
      </c>
      <c r="J11620" s="3">
        <v>29600</v>
      </c>
    </row>
    <row r="11621" spans="1:10" x14ac:dyDescent="0.4">
      <c r="A11621">
        <v>1622701</v>
      </c>
      <c r="B11621">
        <v>134294</v>
      </c>
      <c r="C11621" s="1" t="s">
        <v>3744</v>
      </c>
      <c r="D11621" s="1">
        <v>43352</v>
      </c>
      <c r="E11621" s="1">
        <v>43356</v>
      </c>
      <c r="F11621" t="s">
        <v>4935</v>
      </c>
      <c r="G11621" t="s">
        <v>22</v>
      </c>
      <c r="H11621" t="s">
        <v>4896</v>
      </c>
      <c r="I11621">
        <v>1</v>
      </c>
      <c r="J11621" s="3">
        <v>1290</v>
      </c>
    </row>
    <row r="11622" spans="1:10" x14ac:dyDescent="0.4">
      <c r="A11622">
        <v>1622679</v>
      </c>
      <c r="B11622">
        <v>134486</v>
      </c>
      <c r="C11622" s="1" t="s">
        <v>3727</v>
      </c>
      <c r="D11622" s="1">
        <v>43352</v>
      </c>
      <c r="E11622" s="1">
        <v>43357</v>
      </c>
      <c r="F11622" t="s">
        <v>6170</v>
      </c>
      <c r="G11622" t="s">
        <v>22</v>
      </c>
      <c r="H11622" t="s">
        <v>4910</v>
      </c>
      <c r="I11622">
        <v>1</v>
      </c>
      <c r="J11622" s="3">
        <v>3050</v>
      </c>
    </row>
    <row r="11623" spans="1:10" x14ac:dyDescent="0.4">
      <c r="A11623">
        <v>1622935</v>
      </c>
      <c r="B11623">
        <v>134188</v>
      </c>
      <c r="C11623" s="1" t="s">
        <v>3943</v>
      </c>
      <c r="D11623" s="1">
        <v>43352</v>
      </c>
      <c r="E11623" s="1">
        <v>43356</v>
      </c>
      <c r="F11623" t="s">
        <v>5581</v>
      </c>
      <c r="G11623" t="s">
        <v>22</v>
      </c>
      <c r="H11623" t="s">
        <v>4913</v>
      </c>
      <c r="I11623">
        <v>2</v>
      </c>
      <c r="J11623" s="3">
        <v>15000</v>
      </c>
    </row>
    <row r="11624" spans="1:10" x14ac:dyDescent="0.4">
      <c r="A11624">
        <v>1622935</v>
      </c>
      <c r="B11624">
        <v>134233</v>
      </c>
      <c r="C11624" s="1" t="s">
        <v>3943</v>
      </c>
      <c r="D11624" s="1">
        <v>43352</v>
      </c>
      <c r="E11624" s="1">
        <v>43356</v>
      </c>
      <c r="F11624" t="s">
        <v>5581</v>
      </c>
      <c r="G11624" t="s">
        <v>22</v>
      </c>
      <c r="H11624" t="s">
        <v>4913</v>
      </c>
      <c r="I11624">
        <v>2</v>
      </c>
      <c r="J11624" s="3">
        <v>7200</v>
      </c>
    </row>
    <row r="11625" spans="1:10" x14ac:dyDescent="0.4">
      <c r="A11625">
        <v>1622935</v>
      </c>
      <c r="B11625">
        <v>135987</v>
      </c>
      <c r="C11625" s="1" t="s">
        <v>3943</v>
      </c>
      <c r="D11625" s="1">
        <v>43352</v>
      </c>
      <c r="E11625" s="1">
        <v>43356</v>
      </c>
      <c r="F11625" t="s">
        <v>5581</v>
      </c>
      <c r="G11625" t="s">
        <v>22</v>
      </c>
      <c r="H11625" t="s">
        <v>4913</v>
      </c>
      <c r="I11625">
        <v>1</v>
      </c>
      <c r="J11625" s="3">
        <v>3900</v>
      </c>
    </row>
    <row r="11626" spans="1:10" x14ac:dyDescent="0.4">
      <c r="A11626">
        <v>1622935</v>
      </c>
      <c r="B11626">
        <v>142596</v>
      </c>
      <c r="C11626" s="1" t="s">
        <v>3943</v>
      </c>
      <c r="D11626" s="1">
        <v>43352</v>
      </c>
      <c r="E11626" s="1">
        <v>43356</v>
      </c>
      <c r="F11626" t="s">
        <v>5581</v>
      </c>
      <c r="G11626" t="s">
        <v>22</v>
      </c>
      <c r="H11626" t="s">
        <v>4913</v>
      </c>
      <c r="I11626">
        <v>1</v>
      </c>
      <c r="J11626" s="3">
        <v>1500</v>
      </c>
    </row>
    <row r="11627" spans="1:10" x14ac:dyDescent="0.4">
      <c r="A11627">
        <v>1622777</v>
      </c>
      <c r="B11627">
        <v>134253</v>
      </c>
      <c r="C11627" s="1" t="s">
        <v>3810</v>
      </c>
      <c r="D11627" s="1">
        <v>43352</v>
      </c>
      <c r="E11627" s="1">
        <v>43356</v>
      </c>
      <c r="F11627" t="s">
        <v>5157</v>
      </c>
      <c r="G11627" t="s">
        <v>22</v>
      </c>
      <c r="H11627" t="s">
        <v>4883</v>
      </c>
      <c r="I11627">
        <v>15</v>
      </c>
      <c r="J11627" s="3">
        <v>35500</v>
      </c>
    </row>
    <row r="11628" spans="1:10" x14ac:dyDescent="0.4">
      <c r="A11628">
        <v>1622777</v>
      </c>
      <c r="B11628">
        <v>136608</v>
      </c>
      <c r="C11628" s="1" t="s">
        <v>3810</v>
      </c>
      <c r="D11628" s="1">
        <v>43352</v>
      </c>
      <c r="E11628" s="1">
        <v>43356</v>
      </c>
      <c r="F11628" t="s">
        <v>5157</v>
      </c>
      <c r="G11628" t="s">
        <v>22</v>
      </c>
      <c r="H11628" t="s">
        <v>4883</v>
      </c>
      <c r="I11628">
        <v>1</v>
      </c>
      <c r="J11628" s="3">
        <v>5800</v>
      </c>
    </row>
    <row r="11629" spans="1:10" x14ac:dyDescent="0.4">
      <c r="A11629">
        <v>1622777</v>
      </c>
      <c r="B11629">
        <v>143130</v>
      </c>
      <c r="C11629" s="1" t="s">
        <v>3810</v>
      </c>
      <c r="D11629" s="1">
        <v>43352</v>
      </c>
      <c r="E11629" s="1">
        <v>43356</v>
      </c>
      <c r="F11629" t="s">
        <v>5157</v>
      </c>
      <c r="G11629" t="s">
        <v>22</v>
      </c>
      <c r="H11629" t="s">
        <v>4883</v>
      </c>
      <c r="I11629">
        <v>1</v>
      </c>
      <c r="J11629" s="3">
        <v>2500</v>
      </c>
    </row>
    <row r="11630" spans="1:10" x14ac:dyDescent="0.4">
      <c r="A11630">
        <v>1622777</v>
      </c>
      <c r="B11630">
        <v>142370</v>
      </c>
      <c r="C11630" s="1" t="s">
        <v>3810</v>
      </c>
      <c r="D11630" s="1">
        <v>43352</v>
      </c>
      <c r="E11630" s="1">
        <v>43356</v>
      </c>
      <c r="F11630" t="s">
        <v>5157</v>
      </c>
      <c r="G11630" t="s">
        <v>22</v>
      </c>
      <c r="H11630" t="s">
        <v>4883</v>
      </c>
      <c r="I11630">
        <v>1</v>
      </c>
      <c r="J11630" s="3">
        <v>5300</v>
      </c>
    </row>
    <row r="11631" spans="1:10" x14ac:dyDescent="0.4">
      <c r="A11631">
        <v>1622777</v>
      </c>
      <c r="B11631">
        <v>143782</v>
      </c>
      <c r="C11631" s="1" t="s">
        <v>3810</v>
      </c>
      <c r="D11631" s="1">
        <v>43352</v>
      </c>
      <c r="E11631" s="1">
        <v>43356</v>
      </c>
      <c r="F11631" t="s">
        <v>5157</v>
      </c>
      <c r="G11631" t="s">
        <v>22</v>
      </c>
      <c r="H11631" t="s">
        <v>4883</v>
      </c>
      <c r="I11631">
        <v>5</v>
      </c>
      <c r="J11631" s="3">
        <v>31000</v>
      </c>
    </row>
    <row r="11632" spans="1:10" x14ac:dyDescent="0.4">
      <c r="A11632">
        <v>1623229</v>
      </c>
      <c r="B11632">
        <v>135464</v>
      </c>
      <c r="C11632" s="1" t="s">
        <v>4118</v>
      </c>
      <c r="D11632" s="1">
        <v>43352</v>
      </c>
      <c r="E11632" s="1">
        <v>43353</v>
      </c>
      <c r="F11632" t="s">
        <v>71</v>
      </c>
      <c r="G11632" t="s">
        <v>60</v>
      </c>
      <c r="H11632" t="s">
        <v>4851</v>
      </c>
      <c r="I11632">
        <v>2</v>
      </c>
      <c r="J11632" s="3">
        <v>2800</v>
      </c>
    </row>
    <row r="11633" spans="1:10" x14ac:dyDescent="0.4">
      <c r="A11633">
        <v>1623229</v>
      </c>
      <c r="B11633">
        <v>142595</v>
      </c>
      <c r="C11633" s="1" t="s">
        <v>4118</v>
      </c>
      <c r="D11633" s="1">
        <v>43352</v>
      </c>
      <c r="E11633" s="1">
        <v>43353</v>
      </c>
      <c r="F11633" t="s">
        <v>71</v>
      </c>
      <c r="G11633" t="s">
        <v>60</v>
      </c>
      <c r="H11633" t="s">
        <v>4851</v>
      </c>
      <c r="I11633">
        <v>1</v>
      </c>
      <c r="J11633" s="3">
        <v>1615</v>
      </c>
    </row>
    <row r="11634" spans="1:10" x14ac:dyDescent="0.4">
      <c r="A11634">
        <v>1623516</v>
      </c>
      <c r="B11634">
        <v>136060</v>
      </c>
      <c r="C11634" s="1" t="s">
        <v>4218</v>
      </c>
      <c r="D11634" s="1">
        <v>43353</v>
      </c>
      <c r="E11634" s="1">
        <v>43355</v>
      </c>
      <c r="F11634" t="s">
        <v>5890</v>
      </c>
      <c r="G11634" t="s">
        <v>22</v>
      </c>
      <c r="H11634" t="s">
        <v>5132</v>
      </c>
      <c r="I11634">
        <v>1</v>
      </c>
      <c r="J11634" s="3">
        <v>1500</v>
      </c>
    </row>
    <row r="11635" spans="1:10" x14ac:dyDescent="0.4">
      <c r="A11635">
        <v>1623517</v>
      </c>
      <c r="B11635">
        <v>137167</v>
      </c>
      <c r="C11635" s="1" t="s">
        <v>4219</v>
      </c>
      <c r="D11635" s="1">
        <v>43353</v>
      </c>
      <c r="E11635" s="1">
        <v>43356</v>
      </c>
      <c r="F11635" t="s">
        <v>6858</v>
      </c>
      <c r="G11635" t="s">
        <v>22</v>
      </c>
      <c r="H11635" t="s">
        <v>4913</v>
      </c>
      <c r="I11635">
        <v>2</v>
      </c>
      <c r="J11635" s="3">
        <v>5920</v>
      </c>
    </row>
    <row r="11636" spans="1:10" x14ac:dyDescent="0.4">
      <c r="A11636">
        <v>1623517</v>
      </c>
      <c r="B11636">
        <v>141468</v>
      </c>
      <c r="C11636" s="1" t="s">
        <v>4219</v>
      </c>
      <c r="D11636" s="1">
        <v>43353</v>
      </c>
      <c r="E11636" s="1">
        <v>43356</v>
      </c>
      <c r="F11636" t="s">
        <v>6858</v>
      </c>
      <c r="G11636" t="s">
        <v>22</v>
      </c>
      <c r="H11636" t="s">
        <v>4913</v>
      </c>
      <c r="I11636">
        <v>2</v>
      </c>
      <c r="J11636" s="3">
        <v>5920</v>
      </c>
    </row>
    <row r="11637" spans="1:10" x14ac:dyDescent="0.4">
      <c r="A11637">
        <v>1623840</v>
      </c>
      <c r="B11637">
        <v>138124</v>
      </c>
      <c r="C11637" s="1" t="s">
        <v>4400</v>
      </c>
      <c r="D11637" s="1">
        <v>43353</v>
      </c>
      <c r="E11637" s="1">
        <v>43355</v>
      </c>
      <c r="F11637" t="s">
        <v>5829</v>
      </c>
      <c r="G11637" t="s">
        <v>39</v>
      </c>
      <c r="H11637" t="s">
        <v>4851</v>
      </c>
      <c r="I11637">
        <v>2</v>
      </c>
      <c r="J11637" s="3">
        <v>2550</v>
      </c>
    </row>
    <row r="11638" spans="1:10" x14ac:dyDescent="0.4">
      <c r="A11638">
        <v>1623840</v>
      </c>
      <c r="B11638">
        <v>142598</v>
      </c>
      <c r="C11638" s="1" t="s">
        <v>4400</v>
      </c>
      <c r="D11638" s="1">
        <v>43353</v>
      </c>
      <c r="E11638" s="1">
        <v>43355</v>
      </c>
      <c r="F11638" t="s">
        <v>5829</v>
      </c>
      <c r="G11638" t="s">
        <v>39</v>
      </c>
      <c r="H11638" t="s">
        <v>4851</v>
      </c>
      <c r="I11638">
        <v>1</v>
      </c>
      <c r="J11638" s="3">
        <v>927</v>
      </c>
    </row>
    <row r="11639" spans="1:10" x14ac:dyDescent="0.4">
      <c r="A11639">
        <v>1622712</v>
      </c>
      <c r="B11639">
        <v>134487</v>
      </c>
      <c r="C11639" s="1" t="s">
        <v>3753</v>
      </c>
      <c r="D11639" s="1">
        <v>43353</v>
      </c>
      <c r="E11639" s="1">
        <v>43358</v>
      </c>
      <c r="F11639" t="s">
        <v>4874</v>
      </c>
      <c r="G11639" t="s">
        <v>35</v>
      </c>
      <c r="H11639" t="s">
        <v>4851</v>
      </c>
      <c r="I11639">
        <v>4</v>
      </c>
      <c r="J11639" s="3">
        <v>4000</v>
      </c>
    </row>
    <row r="11640" spans="1:10" x14ac:dyDescent="0.4">
      <c r="A11640">
        <v>1622746</v>
      </c>
      <c r="B11640">
        <v>134655</v>
      </c>
      <c r="C11640" s="1" t="s">
        <v>3778</v>
      </c>
      <c r="D11640" s="1">
        <v>43353</v>
      </c>
      <c r="E11640" s="1">
        <v>43355</v>
      </c>
      <c r="F11640" t="s">
        <v>5581</v>
      </c>
      <c r="G11640" t="s">
        <v>22</v>
      </c>
      <c r="H11640" t="s">
        <v>4913</v>
      </c>
      <c r="I11640">
        <v>6</v>
      </c>
      <c r="J11640" s="3">
        <v>19650</v>
      </c>
    </row>
    <row r="11641" spans="1:10" x14ac:dyDescent="0.4">
      <c r="A11641">
        <v>1622747</v>
      </c>
      <c r="B11641">
        <v>134656</v>
      </c>
      <c r="C11641" s="1" t="s">
        <v>3779</v>
      </c>
      <c r="D11641" s="1">
        <v>43353</v>
      </c>
      <c r="E11641" s="1">
        <v>43356</v>
      </c>
      <c r="F11641" t="s">
        <v>4912</v>
      </c>
      <c r="G11641" t="s">
        <v>22</v>
      </c>
      <c r="H11641" t="s">
        <v>4913</v>
      </c>
      <c r="I11641">
        <v>6</v>
      </c>
      <c r="J11641" s="3">
        <v>21000</v>
      </c>
    </row>
    <row r="11642" spans="1:10" x14ac:dyDescent="0.4">
      <c r="A11642">
        <v>1622629</v>
      </c>
      <c r="B11642">
        <v>134072</v>
      </c>
      <c r="C11642" s="1" t="s">
        <v>3694</v>
      </c>
      <c r="D11642" s="1">
        <v>43353</v>
      </c>
      <c r="E11642" s="1">
        <v>43361</v>
      </c>
      <c r="F11642" t="s">
        <v>6750</v>
      </c>
      <c r="G11642" t="s">
        <v>22</v>
      </c>
      <c r="H11642" t="s">
        <v>4913</v>
      </c>
      <c r="I11642">
        <v>3</v>
      </c>
      <c r="J11642" s="3">
        <v>7000</v>
      </c>
    </row>
    <row r="11643" spans="1:10" x14ac:dyDescent="0.4">
      <c r="A11643">
        <v>1624277</v>
      </c>
      <c r="B11643">
        <v>143750</v>
      </c>
      <c r="C11643" s="1" t="s">
        <v>6933</v>
      </c>
      <c r="D11643" s="1">
        <v>43353</v>
      </c>
      <c r="E11643" s="1">
        <v>43356</v>
      </c>
      <c r="F11643" t="s">
        <v>4987</v>
      </c>
      <c r="G11643" t="s">
        <v>22</v>
      </c>
      <c r="H11643" t="s">
        <v>4913</v>
      </c>
      <c r="I11643">
        <v>1</v>
      </c>
      <c r="J11643" s="3">
        <v>1817</v>
      </c>
    </row>
    <row r="11644" spans="1:10" x14ac:dyDescent="0.4">
      <c r="A11644">
        <v>1624277</v>
      </c>
      <c r="B11644">
        <v>142539</v>
      </c>
      <c r="C11644" s="1" t="s">
        <v>6933</v>
      </c>
      <c r="D11644" s="1">
        <v>43353</v>
      </c>
      <c r="E11644" s="1">
        <v>43356</v>
      </c>
      <c r="F11644" t="s">
        <v>4987</v>
      </c>
      <c r="G11644" t="s">
        <v>22</v>
      </c>
      <c r="H11644" t="s">
        <v>4913</v>
      </c>
      <c r="I11644">
        <v>1</v>
      </c>
      <c r="J11644" s="3">
        <v>3635</v>
      </c>
    </row>
    <row r="11645" spans="1:10" x14ac:dyDescent="0.4">
      <c r="A11645">
        <v>1624215</v>
      </c>
      <c r="B11645">
        <v>142420</v>
      </c>
      <c r="C11645" s="1" t="s">
        <v>4568</v>
      </c>
      <c r="D11645" s="1">
        <v>43353</v>
      </c>
      <c r="E11645" s="1">
        <v>43354</v>
      </c>
      <c r="F11645" t="s">
        <v>5224</v>
      </c>
      <c r="G11645" t="s">
        <v>42</v>
      </c>
      <c r="H11645" t="s">
        <v>4851</v>
      </c>
      <c r="I11645">
        <v>1</v>
      </c>
      <c r="J11645" s="3">
        <v>1500</v>
      </c>
    </row>
    <row r="11646" spans="1:10" x14ac:dyDescent="0.4">
      <c r="A11646">
        <v>1624287</v>
      </c>
      <c r="B11646">
        <v>143502</v>
      </c>
      <c r="C11646" s="1" t="s">
        <v>4594</v>
      </c>
      <c r="D11646" s="1">
        <v>43353</v>
      </c>
      <c r="E11646" s="1">
        <v>43356</v>
      </c>
      <c r="F11646" t="s">
        <v>5855</v>
      </c>
      <c r="G11646" t="s">
        <v>22</v>
      </c>
      <c r="H11646" t="s">
        <v>4866</v>
      </c>
      <c r="I11646">
        <v>1</v>
      </c>
      <c r="J11646" s="3">
        <v>3585</v>
      </c>
    </row>
    <row r="11647" spans="1:10" x14ac:dyDescent="0.4">
      <c r="A11647">
        <v>1624463</v>
      </c>
      <c r="B11647">
        <v>142976</v>
      </c>
      <c r="C11647" s="1" t="s">
        <v>4670</v>
      </c>
      <c r="D11647" s="1">
        <v>43353</v>
      </c>
      <c r="E11647" s="1">
        <v>43355</v>
      </c>
      <c r="F11647" t="s">
        <v>5129</v>
      </c>
      <c r="G11647" t="s">
        <v>88</v>
      </c>
      <c r="H11647" t="s">
        <v>4851</v>
      </c>
      <c r="I11647">
        <v>2</v>
      </c>
      <c r="J11647" s="3">
        <v>4839</v>
      </c>
    </row>
    <row r="11648" spans="1:10" x14ac:dyDescent="0.4">
      <c r="A11648">
        <v>1624618</v>
      </c>
      <c r="B11648">
        <v>143109</v>
      </c>
      <c r="C11648" s="1" t="s">
        <v>4690</v>
      </c>
      <c r="D11648" s="1">
        <v>43353</v>
      </c>
      <c r="E11648" s="1">
        <v>43356</v>
      </c>
      <c r="F11648" t="s">
        <v>4953</v>
      </c>
      <c r="G11648" t="s">
        <v>69</v>
      </c>
      <c r="H11648" t="s">
        <v>4851</v>
      </c>
      <c r="I11648">
        <v>2</v>
      </c>
      <c r="J11648" s="3">
        <v>4800</v>
      </c>
    </row>
    <row r="11649" spans="1:10" x14ac:dyDescent="0.4">
      <c r="A11649">
        <v>1625549</v>
      </c>
      <c r="B11649">
        <v>145551</v>
      </c>
      <c r="C11649" s="1" t="s">
        <v>4819</v>
      </c>
      <c r="D11649" s="1">
        <v>43353</v>
      </c>
      <c r="E11649" s="1">
        <v>43353</v>
      </c>
      <c r="F11649" t="s">
        <v>4968</v>
      </c>
      <c r="G11649" t="s">
        <v>22</v>
      </c>
      <c r="H11649" t="s">
        <v>4969</v>
      </c>
      <c r="I11649">
        <v>1</v>
      </c>
      <c r="J11649" s="3">
        <v>500</v>
      </c>
    </row>
    <row r="11650" spans="1:10" x14ac:dyDescent="0.4">
      <c r="A11650">
        <v>1625653</v>
      </c>
      <c r="B11650">
        <v>145383</v>
      </c>
      <c r="C11650" s="1" t="s">
        <v>4825</v>
      </c>
      <c r="D11650" s="1">
        <v>43353</v>
      </c>
      <c r="E11650" s="1">
        <v>43353</v>
      </c>
      <c r="F11650" t="s">
        <v>6995</v>
      </c>
      <c r="G11650" t="s">
        <v>22</v>
      </c>
      <c r="H11650" t="s">
        <v>4870</v>
      </c>
      <c r="I11650">
        <v>1</v>
      </c>
      <c r="J11650" s="3">
        <v>2000</v>
      </c>
    </row>
    <row r="11651" spans="1:10" x14ac:dyDescent="0.4">
      <c r="A11651">
        <v>1625306</v>
      </c>
      <c r="B11651">
        <v>145556</v>
      </c>
      <c r="C11651" s="1" t="s">
        <v>4783</v>
      </c>
      <c r="D11651" s="1">
        <v>43353</v>
      </c>
      <c r="E11651" s="1">
        <v>43354</v>
      </c>
      <c r="F11651" t="s">
        <v>5436</v>
      </c>
      <c r="G11651" t="s">
        <v>22</v>
      </c>
      <c r="H11651" t="s">
        <v>5132</v>
      </c>
      <c r="I11651">
        <v>2</v>
      </c>
      <c r="J11651" s="3">
        <v>5000</v>
      </c>
    </row>
    <row r="11652" spans="1:10" x14ac:dyDescent="0.4">
      <c r="A11652">
        <v>1625197</v>
      </c>
      <c r="B11652">
        <v>144180</v>
      </c>
      <c r="C11652" s="1" t="s">
        <v>4775</v>
      </c>
      <c r="D11652" s="1">
        <v>43353</v>
      </c>
      <c r="E11652" s="1">
        <v>43356</v>
      </c>
      <c r="F11652" t="s">
        <v>4904</v>
      </c>
      <c r="G11652" t="s">
        <v>14</v>
      </c>
      <c r="H11652" t="s">
        <v>4851</v>
      </c>
      <c r="I11652">
        <v>1</v>
      </c>
      <c r="J11652" s="3">
        <v>2845</v>
      </c>
    </row>
    <row r="11653" spans="1:10" x14ac:dyDescent="0.4">
      <c r="A11653">
        <v>1624934</v>
      </c>
      <c r="B11653">
        <v>143833</v>
      </c>
      <c r="C11653" s="1" t="s">
        <v>4749</v>
      </c>
      <c r="D11653" s="1">
        <v>43353</v>
      </c>
      <c r="E11653" s="1">
        <v>43354</v>
      </c>
      <c r="F11653" t="s">
        <v>4874</v>
      </c>
      <c r="G11653" t="s">
        <v>35</v>
      </c>
      <c r="H11653" t="s">
        <v>4851</v>
      </c>
      <c r="I11653">
        <v>1</v>
      </c>
      <c r="J11653" s="3">
        <v>1750</v>
      </c>
    </row>
    <row r="11654" spans="1:10" x14ac:dyDescent="0.4">
      <c r="A11654">
        <v>1624934</v>
      </c>
      <c r="B11654">
        <v>144140</v>
      </c>
      <c r="C11654" s="1" t="s">
        <v>4749</v>
      </c>
      <c r="D11654" s="1">
        <v>43353</v>
      </c>
      <c r="E11654" s="1">
        <v>43354</v>
      </c>
      <c r="F11654" t="s">
        <v>4874</v>
      </c>
      <c r="G11654" t="s">
        <v>35</v>
      </c>
      <c r="H11654" t="s">
        <v>4851</v>
      </c>
      <c r="I11654">
        <v>1</v>
      </c>
      <c r="J11654" s="3">
        <v>1700</v>
      </c>
    </row>
    <row r="11655" spans="1:10" x14ac:dyDescent="0.4">
      <c r="A11655">
        <v>1622396</v>
      </c>
      <c r="B11655">
        <v>134234</v>
      </c>
      <c r="C11655" s="1" t="s">
        <v>3515</v>
      </c>
      <c r="D11655" s="1">
        <v>43353</v>
      </c>
      <c r="E11655" s="1">
        <v>43355</v>
      </c>
      <c r="F11655" t="s">
        <v>5560</v>
      </c>
      <c r="G11655" t="s">
        <v>22</v>
      </c>
      <c r="H11655" t="s">
        <v>4972</v>
      </c>
      <c r="I11655">
        <v>1</v>
      </c>
      <c r="J11655" s="3">
        <v>6520</v>
      </c>
    </row>
    <row r="11656" spans="1:10" x14ac:dyDescent="0.4">
      <c r="A11656">
        <v>1622396</v>
      </c>
      <c r="B11656">
        <v>138072</v>
      </c>
      <c r="C11656" s="1" t="s">
        <v>3515</v>
      </c>
      <c r="D11656" s="1">
        <v>43353</v>
      </c>
      <c r="E11656" s="1">
        <v>43355</v>
      </c>
      <c r="F11656" t="s">
        <v>5560</v>
      </c>
      <c r="G11656" t="s">
        <v>22</v>
      </c>
      <c r="H11656" t="s">
        <v>4972</v>
      </c>
      <c r="I11656">
        <v>1</v>
      </c>
      <c r="J11656" s="3">
        <v>500</v>
      </c>
    </row>
    <row r="11657" spans="1:10" x14ac:dyDescent="0.4">
      <c r="A11657">
        <v>1622396</v>
      </c>
      <c r="B11657">
        <v>142597</v>
      </c>
      <c r="C11657" s="1" t="s">
        <v>3515</v>
      </c>
      <c r="D11657" s="1">
        <v>43353</v>
      </c>
      <c r="E11657" s="1">
        <v>43355</v>
      </c>
      <c r="F11657" t="s">
        <v>5560</v>
      </c>
      <c r="G11657" t="s">
        <v>22</v>
      </c>
      <c r="H11657" t="s">
        <v>4972</v>
      </c>
      <c r="I11657">
        <v>1</v>
      </c>
      <c r="J11657" s="3">
        <v>500</v>
      </c>
    </row>
    <row r="11658" spans="1:10" x14ac:dyDescent="0.4">
      <c r="A11658">
        <v>1622396</v>
      </c>
      <c r="B11658">
        <v>144728</v>
      </c>
      <c r="C11658" s="1" t="s">
        <v>3515</v>
      </c>
      <c r="D11658" s="1">
        <v>43353</v>
      </c>
      <c r="E11658" s="1">
        <v>43355</v>
      </c>
      <c r="F11658" t="s">
        <v>5560</v>
      </c>
      <c r="G11658" t="s">
        <v>22</v>
      </c>
      <c r="H11658" t="s">
        <v>4972</v>
      </c>
      <c r="I11658">
        <v>1</v>
      </c>
      <c r="J11658" s="3">
        <v>324</v>
      </c>
    </row>
    <row r="11659" spans="1:10" x14ac:dyDescent="0.4">
      <c r="A11659">
        <v>1622396</v>
      </c>
      <c r="B11659">
        <v>144963</v>
      </c>
      <c r="C11659" s="1" t="s">
        <v>3515</v>
      </c>
      <c r="D11659" s="1">
        <v>43353</v>
      </c>
      <c r="E11659" s="1">
        <v>43355</v>
      </c>
      <c r="F11659" t="s">
        <v>5560</v>
      </c>
      <c r="G11659" t="s">
        <v>22</v>
      </c>
      <c r="H11659" t="s">
        <v>4972</v>
      </c>
      <c r="I11659">
        <v>1</v>
      </c>
      <c r="J11659" s="3">
        <v>1250</v>
      </c>
    </row>
    <row r="11660" spans="1:10" x14ac:dyDescent="0.4">
      <c r="A11660">
        <v>1622281</v>
      </c>
      <c r="B11660">
        <v>98043</v>
      </c>
      <c r="C11660" s="1" t="s">
        <v>3427</v>
      </c>
      <c r="D11660" s="1">
        <v>43353</v>
      </c>
      <c r="E11660" s="1">
        <v>43357</v>
      </c>
      <c r="F11660" t="s">
        <v>6503</v>
      </c>
      <c r="G11660" t="s">
        <v>22</v>
      </c>
      <c r="H11660" t="s">
        <v>5413</v>
      </c>
      <c r="I11660">
        <v>1</v>
      </c>
      <c r="J11660" s="3">
        <v>2900</v>
      </c>
    </row>
    <row r="11661" spans="1:10" x14ac:dyDescent="0.4">
      <c r="A11661">
        <v>1622281</v>
      </c>
      <c r="B11661">
        <v>134003</v>
      </c>
      <c r="C11661" s="1" t="s">
        <v>3427</v>
      </c>
      <c r="D11661" s="1">
        <v>43353</v>
      </c>
      <c r="E11661" s="1">
        <v>43357</v>
      </c>
      <c r="F11661" t="s">
        <v>6503</v>
      </c>
      <c r="G11661" t="s">
        <v>22</v>
      </c>
      <c r="H11661" t="s">
        <v>5413</v>
      </c>
      <c r="I11661">
        <v>2</v>
      </c>
      <c r="J11661" s="3">
        <v>8625</v>
      </c>
    </row>
    <row r="11662" spans="1:10" x14ac:dyDescent="0.4">
      <c r="A11662">
        <v>1622281</v>
      </c>
      <c r="B11662">
        <v>134654</v>
      </c>
      <c r="C11662" s="1" t="s">
        <v>3427</v>
      </c>
      <c r="D11662" s="1">
        <v>43353</v>
      </c>
      <c r="E11662" s="1">
        <v>43357</v>
      </c>
      <c r="F11662" t="s">
        <v>6503</v>
      </c>
      <c r="G11662" t="s">
        <v>22</v>
      </c>
      <c r="H11662" t="s">
        <v>5413</v>
      </c>
      <c r="I11662">
        <v>7</v>
      </c>
      <c r="J11662" s="3">
        <v>25000</v>
      </c>
    </row>
    <row r="11663" spans="1:10" x14ac:dyDescent="0.4">
      <c r="A11663">
        <v>1622281</v>
      </c>
      <c r="B11663">
        <v>138123</v>
      </c>
      <c r="C11663" s="1" t="s">
        <v>3427</v>
      </c>
      <c r="D11663" s="1">
        <v>43353</v>
      </c>
      <c r="E11663" s="1">
        <v>43357</v>
      </c>
      <c r="F11663" t="s">
        <v>6503</v>
      </c>
      <c r="G11663" t="s">
        <v>22</v>
      </c>
      <c r="H11663" t="s">
        <v>5413</v>
      </c>
      <c r="I11663">
        <v>1</v>
      </c>
      <c r="J11663" s="3">
        <v>15371</v>
      </c>
    </row>
    <row r="11664" spans="1:10" x14ac:dyDescent="0.4">
      <c r="A11664">
        <v>1622306</v>
      </c>
      <c r="B11664">
        <v>142678</v>
      </c>
      <c r="C11664" s="1" t="s">
        <v>3442</v>
      </c>
      <c r="D11664" s="1">
        <v>43354</v>
      </c>
      <c r="E11664" s="1">
        <v>43358</v>
      </c>
      <c r="F11664" t="s">
        <v>4868</v>
      </c>
      <c r="G11664" t="s">
        <v>95</v>
      </c>
      <c r="H11664" t="s">
        <v>4851</v>
      </c>
      <c r="I11664">
        <v>2</v>
      </c>
      <c r="J11664" s="3">
        <v>4681</v>
      </c>
    </row>
    <row r="11665" spans="1:10" x14ac:dyDescent="0.4">
      <c r="A11665">
        <v>1622306</v>
      </c>
      <c r="B11665">
        <v>142599</v>
      </c>
      <c r="C11665" s="1" t="s">
        <v>3442</v>
      </c>
      <c r="D11665" s="1">
        <v>43354</v>
      </c>
      <c r="E11665" s="1">
        <v>43358</v>
      </c>
      <c r="F11665" t="s">
        <v>4868</v>
      </c>
      <c r="G11665" t="s">
        <v>95</v>
      </c>
      <c r="H11665" t="s">
        <v>4851</v>
      </c>
      <c r="I11665">
        <v>1</v>
      </c>
      <c r="J11665" s="3">
        <v>2058</v>
      </c>
    </row>
    <row r="11666" spans="1:10" x14ac:dyDescent="0.4">
      <c r="A11666">
        <v>1622306</v>
      </c>
      <c r="B11666">
        <v>142865</v>
      </c>
      <c r="C11666" s="1" t="s">
        <v>3442</v>
      </c>
      <c r="D11666" s="1">
        <v>43354</v>
      </c>
      <c r="E11666" s="1">
        <v>43358</v>
      </c>
      <c r="F11666" t="s">
        <v>4868</v>
      </c>
      <c r="G11666" t="s">
        <v>95</v>
      </c>
      <c r="H11666" t="s">
        <v>4851</v>
      </c>
      <c r="I11666">
        <v>1</v>
      </c>
      <c r="J11666" s="3">
        <v>2095</v>
      </c>
    </row>
    <row r="11667" spans="1:10" x14ac:dyDescent="0.4">
      <c r="A11667">
        <v>1622306</v>
      </c>
      <c r="B11667">
        <v>139452</v>
      </c>
      <c r="C11667" s="1" t="s">
        <v>3442</v>
      </c>
      <c r="D11667" s="1">
        <v>43354</v>
      </c>
      <c r="E11667" s="1">
        <v>43358</v>
      </c>
      <c r="F11667" t="s">
        <v>4868</v>
      </c>
      <c r="G11667" t="s">
        <v>95</v>
      </c>
      <c r="H11667" t="s">
        <v>4851</v>
      </c>
      <c r="I11667">
        <v>19</v>
      </c>
      <c r="J11667" s="3">
        <v>31853</v>
      </c>
    </row>
    <row r="11668" spans="1:10" x14ac:dyDescent="0.4">
      <c r="A11668">
        <v>1622306</v>
      </c>
      <c r="B11668">
        <v>139170</v>
      </c>
      <c r="C11668" s="1" t="s">
        <v>3442</v>
      </c>
      <c r="D11668" s="1">
        <v>43354</v>
      </c>
      <c r="E11668" s="1">
        <v>43358</v>
      </c>
      <c r="F11668" t="s">
        <v>4868</v>
      </c>
      <c r="G11668" t="s">
        <v>95</v>
      </c>
      <c r="H11668" t="s">
        <v>4851</v>
      </c>
      <c r="I11668">
        <v>1</v>
      </c>
      <c r="J11668" s="3">
        <v>1500</v>
      </c>
    </row>
    <row r="11669" spans="1:10" x14ac:dyDescent="0.4">
      <c r="A11669">
        <v>1622306</v>
      </c>
      <c r="B11669">
        <v>138211</v>
      </c>
      <c r="C11669" s="1" t="s">
        <v>3442</v>
      </c>
      <c r="D11669" s="1">
        <v>43354</v>
      </c>
      <c r="E11669" s="1">
        <v>43358</v>
      </c>
      <c r="F11669" t="s">
        <v>4868</v>
      </c>
      <c r="G11669" t="s">
        <v>95</v>
      </c>
      <c r="H11669" t="s">
        <v>4851</v>
      </c>
      <c r="I11669">
        <v>1</v>
      </c>
      <c r="J11669" s="3">
        <v>1700</v>
      </c>
    </row>
    <row r="11670" spans="1:10" x14ac:dyDescent="0.4">
      <c r="A11670">
        <v>1622306</v>
      </c>
      <c r="B11670">
        <v>134073</v>
      </c>
      <c r="C11670" s="1" t="s">
        <v>3442</v>
      </c>
      <c r="D11670" s="1">
        <v>43354</v>
      </c>
      <c r="E11670" s="1">
        <v>43358</v>
      </c>
      <c r="F11670" t="s">
        <v>4868</v>
      </c>
      <c r="G11670" t="s">
        <v>95</v>
      </c>
      <c r="H11670" t="s">
        <v>4851</v>
      </c>
      <c r="I11670">
        <v>8</v>
      </c>
      <c r="J11670" s="3">
        <v>16576</v>
      </c>
    </row>
    <row r="11671" spans="1:10" x14ac:dyDescent="0.4">
      <c r="A11671">
        <v>1622306</v>
      </c>
      <c r="B11671">
        <v>134176</v>
      </c>
      <c r="C11671" s="1" t="s">
        <v>3442</v>
      </c>
      <c r="D11671" s="1">
        <v>43354</v>
      </c>
      <c r="E11671" s="1">
        <v>43358</v>
      </c>
      <c r="F11671" t="s">
        <v>4868</v>
      </c>
      <c r="G11671" t="s">
        <v>95</v>
      </c>
      <c r="H11671" t="s">
        <v>4851</v>
      </c>
      <c r="I11671">
        <v>1</v>
      </c>
      <c r="J11671" s="3">
        <v>2970</v>
      </c>
    </row>
    <row r="11672" spans="1:10" x14ac:dyDescent="0.4">
      <c r="A11672">
        <v>1622306</v>
      </c>
      <c r="B11672">
        <v>137295</v>
      </c>
      <c r="C11672" s="1" t="s">
        <v>3442</v>
      </c>
      <c r="D11672" s="1">
        <v>43354</v>
      </c>
      <c r="E11672" s="1">
        <v>43358</v>
      </c>
      <c r="F11672" t="s">
        <v>4868</v>
      </c>
      <c r="G11672" t="s">
        <v>95</v>
      </c>
      <c r="H11672" t="s">
        <v>4851</v>
      </c>
      <c r="I11672">
        <v>3</v>
      </c>
      <c r="J11672" s="3">
        <v>5755</v>
      </c>
    </row>
    <row r="11673" spans="1:10" x14ac:dyDescent="0.4">
      <c r="A11673">
        <v>1622306</v>
      </c>
      <c r="B11673">
        <v>135969</v>
      </c>
      <c r="C11673" s="1" t="s">
        <v>3442</v>
      </c>
      <c r="D11673" s="1">
        <v>43354</v>
      </c>
      <c r="E11673" s="1">
        <v>43358</v>
      </c>
      <c r="F11673" t="s">
        <v>4868</v>
      </c>
      <c r="G11673" t="s">
        <v>95</v>
      </c>
      <c r="H11673" t="s">
        <v>4851</v>
      </c>
      <c r="I11673">
        <v>3</v>
      </c>
      <c r="J11673" s="3">
        <v>5955</v>
      </c>
    </row>
    <row r="11674" spans="1:10" x14ac:dyDescent="0.4">
      <c r="A11674">
        <v>1622306</v>
      </c>
      <c r="B11674">
        <v>135574</v>
      </c>
      <c r="C11674" s="1" t="s">
        <v>3442</v>
      </c>
      <c r="D11674" s="1">
        <v>43354</v>
      </c>
      <c r="E11674" s="1">
        <v>43358</v>
      </c>
      <c r="F11674" t="s">
        <v>4868</v>
      </c>
      <c r="G11674" t="s">
        <v>95</v>
      </c>
      <c r="H11674" t="s">
        <v>4851</v>
      </c>
      <c r="I11674">
        <v>3</v>
      </c>
      <c r="J11674" s="3">
        <v>10455</v>
      </c>
    </row>
    <row r="11675" spans="1:10" x14ac:dyDescent="0.4">
      <c r="A11675">
        <v>1622306</v>
      </c>
      <c r="B11675">
        <v>84075</v>
      </c>
      <c r="C11675" s="1" t="s">
        <v>3442</v>
      </c>
      <c r="D11675" s="1">
        <v>43354</v>
      </c>
      <c r="E11675" s="1">
        <v>43358</v>
      </c>
      <c r="F11675" t="s">
        <v>4868</v>
      </c>
      <c r="G11675" t="s">
        <v>95</v>
      </c>
      <c r="H11675" t="s">
        <v>4851</v>
      </c>
      <c r="I11675">
        <v>5</v>
      </c>
      <c r="J11675" s="3">
        <v>8936</v>
      </c>
    </row>
    <row r="11676" spans="1:10" x14ac:dyDescent="0.4">
      <c r="A11676">
        <v>1622399</v>
      </c>
      <c r="B11676">
        <v>134817</v>
      </c>
      <c r="C11676" s="1" t="s">
        <v>3517</v>
      </c>
      <c r="D11676" s="1">
        <v>43354</v>
      </c>
      <c r="E11676" s="1">
        <v>43357</v>
      </c>
      <c r="F11676" t="s">
        <v>4938</v>
      </c>
      <c r="G11676" t="s">
        <v>8</v>
      </c>
      <c r="H11676" t="s">
        <v>4851</v>
      </c>
      <c r="I11676">
        <v>4</v>
      </c>
      <c r="J11676" s="3">
        <v>10250</v>
      </c>
    </row>
    <row r="11677" spans="1:10" x14ac:dyDescent="0.4">
      <c r="A11677">
        <v>1622399</v>
      </c>
      <c r="B11677">
        <v>135905</v>
      </c>
      <c r="C11677" s="1" t="s">
        <v>3517</v>
      </c>
      <c r="D11677" s="1">
        <v>43354</v>
      </c>
      <c r="E11677" s="1">
        <v>43357</v>
      </c>
      <c r="F11677" t="s">
        <v>4938</v>
      </c>
      <c r="G11677" t="s">
        <v>8</v>
      </c>
      <c r="H11677" t="s">
        <v>4851</v>
      </c>
      <c r="I11677">
        <v>8</v>
      </c>
      <c r="J11677" s="3">
        <v>22650</v>
      </c>
    </row>
    <row r="11678" spans="1:10" x14ac:dyDescent="0.4">
      <c r="A11678">
        <v>1622399</v>
      </c>
      <c r="B11678">
        <v>133077</v>
      </c>
      <c r="C11678" s="1" t="s">
        <v>3517</v>
      </c>
      <c r="D11678" s="1">
        <v>43354</v>
      </c>
      <c r="E11678" s="1">
        <v>43357</v>
      </c>
      <c r="F11678" t="s">
        <v>4938</v>
      </c>
      <c r="G11678" t="s">
        <v>8</v>
      </c>
      <c r="H11678" t="s">
        <v>4851</v>
      </c>
      <c r="I11678">
        <v>3</v>
      </c>
      <c r="J11678" s="3">
        <v>6750</v>
      </c>
    </row>
    <row r="11679" spans="1:10" x14ac:dyDescent="0.4">
      <c r="A11679">
        <v>1622399</v>
      </c>
      <c r="B11679">
        <v>98669</v>
      </c>
      <c r="C11679" s="1" t="s">
        <v>3517</v>
      </c>
      <c r="D11679" s="1">
        <v>43354</v>
      </c>
      <c r="E11679" s="1">
        <v>43357</v>
      </c>
      <c r="F11679" t="s">
        <v>4938</v>
      </c>
      <c r="G11679" t="s">
        <v>8</v>
      </c>
      <c r="H11679" t="s">
        <v>4851</v>
      </c>
      <c r="I11679">
        <v>3</v>
      </c>
      <c r="J11679" s="3">
        <v>6750</v>
      </c>
    </row>
    <row r="11680" spans="1:10" x14ac:dyDescent="0.4">
      <c r="A11680">
        <v>1622399</v>
      </c>
      <c r="B11680">
        <v>98501</v>
      </c>
      <c r="C11680" s="1" t="s">
        <v>3517</v>
      </c>
      <c r="D11680" s="1">
        <v>43354</v>
      </c>
      <c r="E11680" s="1">
        <v>43357</v>
      </c>
      <c r="F11680" t="s">
        <v>4938</v>
      </c>
      <c r="G11680" t="s">
        <v>8</v>
      </c>
      <c r="H11680" t="s">
        <v>4851</v>
      </c>
      <c r="I11680">
        <v>3</v>
      </c>
      <c r="J11680" s="3">
        <v>6750</v>
      </c>
    </row>
    <row r="11681" spans="1:10" x14ac:dyDescent="0.4">
      <c r="A11681">
        <v>1621406</v>
      </c>
      <c r="B11681">
        <v>96357</v>
      </c>
      <c r="C11681" s="1" t="s">
        <v>2679</v>
      </c>
      <c r="D11681" s="1">
        <v>43354</v>
      </c>
      <c r="E11681" s="1">
        <v>43357</v>
      </c>
      <c r="F11681" t="s">
        <v>2680</v>
      </c>
      <c r="G11681" t="s">
        <v>22</v>
      </c>
      <c r="H11681" t="s">
        <v>5422</v>
      </c>
      <c r="I11681">
        <v>1</v>
      </c>
      <c r="J11681" s="3">
        <v>3600</v>
      </c>
    </row>
    <row r="11682" spans="1:10" x14ac:dyDescent="0.4">
      <c r="A11682">
        <v>1621406</v>
      </c>
      <c r="B11682">
        <v>98668</v>
      </c>
      <c r="C11682" s="1" t="s">
        <v>2679</v>
      </c>
      <c r="D11682" s="1">
        <v>43354</v>
      </c>
      <c r="E11682" s="1">
        <v>43357</v>
      </c>
      <c r="F11682" t="s">
        <v>2680</v>
      </c>
      <c r="G11682" t="s">
        <v>22</v>
      </c>
      <c r="H11682" t="s">
        <v>5422</v>
      </c>
      <c r="I11682">
        <v>1</v>
      </c>
      <c r="J11682" s="3">
        <v>3600</v>
      </c>
    </row>
    <row r="11683" spans="1:10" x14ac:dyDescent="0.4">
      <c r="A11683">
        <v>1621406</v>
      </c>
      <c r="B11683">
        <v>98500</v>
      </c>
      <c r="C11683" s="1" t="s">
        <v>2679</v>
      </c>
      <c r="D11683" s="1">
        <v>43354</v>
      </c>
      <c r="E11683" s="1">
        <v>43357</v>
      </c>
      <c r="F11683" t="s">
        <v>2680</v>
      </c>
      <c r="G11683" t="s">
        <v>22</v>
      </c>
      <c r="H11683" t="s">
        <v>5422</v>
      </c>
      <c r="I11683">
        <v>1</v>
      </c>
      <c r="J11683" s="3">
        <v>3600</v>
      </c>
    </row>
    <row r="11684" spans="1:10" x14ac:dyDescent="0.4">
      <c r="A11684">
        <v>1621406</v>
      </c>
      <c r="B11684">
        <v>133076</v>
      </c>
      <c r="C11684" s="1" t="s">
        <v>2679</v>
      </c>
      <c r="D11684" s="1">
        <v>43354</v>
      </c>
      <c r="E11684" s="1">
        <v>43357</v>
      </c>
      <c r="F11684" t="s">
        <v>2680</v>
      </c>
      <c r="G11684" t="s">
        <v>22</v>
      </c>
      <c r="H11684" t="s">
        <v>5422</v>
      </c>
      <c r="I11684">
        <v>1</v>
      </c>
      <c r="J11684" s="3">
        <v>3600</v>
      </c>
    </row>
    <row r="11685" spans="1:10" x14ac:dyDescent="0.4">
      <c r="A11685">
        <v>1621406</v>
      </c>
      <c r="B11685">
        <v>131840</v>
      </c>
      <c r="C11685" s="1" t="s">
        <v>2679</v>
      </c>
      <c r="D11685" s="1">
        <v>43354</v>
      </c>
      <c r="E11685" s="1">
        <v>43357</v>
      </c>
      <c r="F11685" t="s">
        <v>2680</v>
      </c>
      <c r="G11685" t="s">
        <v>22</v>
      </c>
      <c r="H11685" t="s">
        <v>5422</v>
      </c>
      <c r="I11685">
        <v>1</v>
      </c>
      <c r="J11685" s="3">
        <v>3600</v>
      </c>
    </row>
    <row r="11686" spans="1:10" x14ac:dyDescent="0.4">
      <c r="A11686">
        <v>1621406</v>
      </c>
      <c r="B11686">
        <v>134818</v>
      </c>
      <c r="C11686" s="1" t="s">
        <v>2679</v>
      </c>
      <c r="D11686" s="1">
        <v>43354</v>
      </c>
      <c r="E11686" s="1">
        <v>43357</v>
      </c>
      <c r="F11686" t="s">
        <v>2680</v>
      </c>
      <c r="G11686" t="s">
        <v>22</v>
      </c>
      <c r="H11686" t="s">
        <v>5422</v>
      </c>
      <c r="I11686">
        <v>1</v>
      </c>
      <c r="J11686" s="3">
        <v>3600</v>
      </c>
    </row>
    <row r="11687" spans="1:10" x14ac:dyDescent="0.4">
      <c r="A11687">
        <v>1621406</v>
      </c>
      <c r="B11687">
        <v>134660</v>
      </c>
      <c r="C11687" s="1" t="s">
        <v>2679</v>
      </c>
      <c r="D11687" s="1">
        <v>43354</v>
      </c>
      <c r="E11687" s="1">
        <v>43357</v>
      </c>
      <c r="F11687" t="s">
        <v>2680</v>
      </c>
      <c r="G11687" t="s">
        <v>22</v>
      </c>
      <c r="H11687" t="s">
        <v>5422</v>
      </c>
      <c r="I11687">
        <v>19</v>
      </c>
      <c r="J11687" s="3">
        <v>56409</v>
      </c>
    </row>
    <row r="11688" spans="1:10" x14ac:dyDescent="0.4">
      <c r="A11688">
        <v>1621406</v>
      </c>
      <c r="B11688">
        <v>139586</v>
      </c>
      <c r="C11688" s="1" t="s">
        <v>2679</v>
      </c>
      <c r="D11688" s="1">
        <v>43354</v>
      </c>
      <c r="E11688" s="1">
        <v>43357</v>
      </c>
      <c r="F11688" t="s">
        <v>2680</v>
      </c>
      <c r="G11688" t="s">
        <v>22</v>
      </c>
      <c r="H11688" t="s">
        <v>5422</v>
      </c>
      <c r="I11688">
        <v>1</v>
      </c>
      <c r="J11688" s="3">
        <v>3600</v>
      </c>
    </row>
    <row r="11689" spans="1:10" x14ac:dyDescent="0.4">
      <c r="A11689">
        <v>1624768</v>
      </c>
      <c r="B11689">
        <v>143604</v>
      </c>
      <c r="C11689" s="1" t="s">
        <v>4706</v>
      </c>
      <c r="D11689" s="1">
        <v>43354</v>
      </c>
      <c r="E11689" s="1">
        <v>43356</v>
      </c>
      <c r="F11689" t="s">
        <v>5881</v>
      </c>
      <c r="G11689" t="s">
        <v>929</v>
      </c>
      <c r="H11689" t="s">
        <v>4851</v>
      </c>
      <c r="I11689">
        <v>1</v>
      </c>
      <c r="J11689" s="3">
        <v>1650</v>
      </c>
    </row>
    <row r="11690" spans="1:10" x14ac:dyDescent="0.4">
      <c r="A11690">
        <v>1624875</v>
      </c>
      <c r="B11690">
        <v>143834</v>
      </c>
      <c r="C11690" s="1" t="s">
        <v>4736</v>
      </c>
      <c r="D11690" s="1">
        <v>43354</v>
      </c>
      <c r="E11690" s="1">
        <v>43356</v>
      </c>
      <c r="F11690" t="s">
        <v>4888</v>
      </c>
      <c r="G11690" t="s">
        <v>95</v>
      </c>
      <c r="H11690" t="s">
        <v>4851</v>
      </c>
      <c r="I11690">
        <v>1</v>
      </c>
      <c r="J11690" s="3">
        <v>3495</v>
      </c>
    </row>
    <row r="11691" spans="1:10" x14ac:dyDescent="0.4">
      <c r="A11691">
        <v>1624221</v>
      </c>
      <c r="B11691">
        <v>142504</v>
      </c>
      <c r="C11691" s="1" t="s">
        <v>4573</v>
      </c>
      <c r="D11691" s="1">
        <v>43354</v>
      </c>
      <c r="E11691" s="1">
        <v>43357</v>
      </c>
      <c r="F11691" t="s">
        <v>5397</v>
      </c>
      <c r="G11691" t="s">
        <v>22</v>
      </c>
      <c r="H11691" t="s">
        <v>5398</v>
      </c>
      <c r="I11691">
        <v>1</v>
      </c>
      <c r="J11691" s="3">
        <v>2920</v>
      </c>
    </row>
    <row r="11692" spans="1:10" x14ac:dyDescent="0.4">
      <c r="A11692">
        <v>1624222</v>
      </c>
      <c r="B11692">
        <v>142505</v>
      </c>
      <c r="C11692" s="1" t="s">
        <v>4574</v>
      </c>
      <c r="D11692" s="1">
        <v>43354</v>
      </c>
      <c r="E11692" s="1">
        <v>43355</v>
      </c>
      <c r="F11692" t="s">
        <v>5180</v>
      </c>
      <c r="G11692" t="s">
        <v>18</v>
      </c>
      <c r="H11692" t="s">
        <v>4851</v>
      </c>
      <c r="I11692">
        <v>6</v>
      </c>
      <c r="J11692" s="3">
        <v>13980</v>
      </c>
    </row>
    <row r="11693" spans="1:10" x14ac:dyDescent="0.4">
      <c r="A11693">
        <v>1624222</v>
      </c>
      <c r="B11693">
        <v>143473</v>
      </c>
      <c r="C11693" s="1" t="s">
        <v>4574</v>
      </c>
      <c r="D11693" s="1">
        <v>43354</v>
      </c>
      <c r="E11693" s="1">
        <v>43355</v>
      </c>
      <c r="F11693" t="s">
        <v>5180</v>
      </c>
      <c r="G11693" t="s">
        <v>18</v>
      </c>
      <c r="H11693" t="s">
        <v>4851</v>
      </c>
      <c r="I11693">
        <v>1</v>
      </c>
      <c r="J11693" s="3">
        <v>1100</v>
      </c>
    </row>
    <row r="11694" spans="1:10" x14ac:dyDescent="0.4">
      <c r="A11694">
        <v>1624147</v>
      </c>
      <c r="B11694">
        <v>142652</v>
      </c>
      <c r="C11694" s="1" t="s">
        <v>4533</v>
      </c>
      <c r="D11694" s="1">
        <v>43354</v>
      </c>
      <c r="E11694" s="1">
        <v>43357</v>
      </c>
      <c r="F11694" t="s">
        <v>5565</v>
      </c>
      <c r="G11694" t="s">
        <v>22</v>
      </c>
      <c r="H11694" t="s">
        <v>5132</v>
      </c>
      <c r="I11694">
        <v>2</v>
      </c>
      <c r="J11694" s="3">
        <v>7473</v>
      </c>
    </row>
    <row r="11695" spans="1:10" x14ac:dyDescent="0.4">
      <c r="A11695">
        <v>1624118</v>
      </c>
      <c r="B11695">
        <v>138155</v>
      </c>
      <c r="C11695" s="1" t="s">
        <v>6913</v>
      </c>
      <c r="D11695" s="1">
        <v>43354</v>
      </c>
      <c r="E11695" s="1">
        <v>43357</v>
      </c>
      <c r="F11695" t="s">
        <v>5028</v>
      </c>
      <c r="G11695" t="s">
        <v>60</v>
      </c>
      <c r="H11695" t="s">
        <v>4851</v>
      </c>
      <c r="I11695">
        <v>1</v>
      </c>
      <c r="J11695" s="3">
        <v>2700</v>
      </c>
    </row>
    <row r="11696" spans="1:10" x14ac:dyDescent="0.4">
      <c r="A11696">
        <v>1622669</v>
      </c>
      <c r="B11696">
        <v>135589</v>
      </c>
      <c r="C11696" s="1" t="s">
        <v>3719</v>
      </c>
      <c r="D11696" s="1">
        <v>43354</v>
      </c>
      <c r="E11696" s="1">
        <v>43356</v>
      </c>
      <c r="F11696" t="s">
        <v>4938</v>
      </c>
      <c r="G11696" t="s">
        <v>8</v>
      </c>
      <c r="H11696" t="s">
        <v>4851</v>
      </c>
      <c r="I11696">
        <v>1</v>
      </c>
      <c r="J11696" s="3">
        <v>2065</v>
      </c>
    </row>
    <row r="11697" spans="1:10" x14ac:dyDescent="0.4">
      <c r="A11697">
        <v>1622669</v>
      </c>
      <c r="B11697">
        <v>136904</v>
      </c>
      <c r="C11697" s="1" t="s">
        <v>3719</v>
      </c>
      <c r="D11697" s="1">
        <v>43354</v>
      </c>
      <c r="E11697" s="1">
        <v>43356</v>
      </c>
      <c r="F11697" t="s">
        <v>4938</v>
      </c>
      <c r="G11697" t="s">
        <v>8</v>
      </c>
      <c r="H11697" t="s">
        <v>4851</v>
      </c>
      <c r="I11697">
        <v>4</v>
      </c>
      <c r="J11697" s="3">
        <v>8400</v>
      </c>
    </row>
    <row r="11698" spans="1:10" x14ac:dyDescent="0.4">
      <c r="A11698">
        <v>1622669</v>
      </c>
      <c r="B11698">
        <v>136912</v>
      </c>
      <c r="C11698" s="1" t="s">
        <v>3719</v>
      </c>
      <c r="D11698" s="1">
        <v>43354</v>
      </c>
      <c r="E11698" s="1">
        <v>43356</v>
      </c>
      <c r="F11698" t="s">
        <v>4938</v>
      </c>
      <c r="G11698" t="s">
        <v>8</v>
      </c>
      <c r="H11698" t="s">
        <v>4851</v>
      </c>
      <c r="I11698">
        <v>1</v>
      </c>
      <c r="J11698" s="3">
        <v>1775</v>
      </c>
    </row>
    <row r="11699" spans="1:10" x14ac:dyDescent="0.4">
      <c r="A11699">
        <v>1622669</v>
      </c>
      <c r="B11699">
        <v>136701</v>
      </c>
      <c r="C11699" s="1" t="s">
        <v>3719</v>
      </c>
      <c r="D11699" s="1">
        <v>43354</v>
      </c>
      <c r="E11699" s="1">
        <v>43356</v>
      </c>
      <c r="F11699" t="s">
        <v>4938</v>
      </c>
      <c r="G11699" t="s">
        <v>8</v>
      </c>
      <c r="H11699" t="s">
        <v>4851</v>
      </c>
      <c r="I11699">
        <v>1</v>
      </c>
      <c r="J11699" s="3">
        <v>2100</v>
      </c>
    </row>
    <row r="11700" spans="1:10" x14ac:dyDescent="0.4">
      <c r="A11700">
        <v>1622669</v>
      </c>
      <c r="B11700">
        <v>143099</v>
      </c>
      <c r="C11700" s="1" t="s">
        <v>3719</v>
      </c>
      <c r="D11700" s="1">
        <v>43354</v>
      </c>
      <c r="E11700" s="1">
        <v>43356</v>
      </c>
      <c r="F11700" t="s">
        <v>4938</v>
      </c>
      <c r="G11700" t="s">
        <v>8</v>
      </c>
      <c r="H11700" t="s">
        <v>4851</v>
      </c>
      <c r="I11700">
        <v>2</v>
      </c>
      <c r="J11700" s="3">
        <v>1200</v>
      </c>
    </row>
    <row r="11701" spans="1:10" x14ac:dyDescent="0.4">
      <c r="A11701">
        <v>1622669</v>
      </c>
      <c r="B11701">
        <v>143112</v>
      </c>
      <c r="C11701" s="1" t="s">
        <v>3719</v>
      </c>
      <c r="D11701" s="1">
        <v>43354</v>
      </c>
      <c r="E11701" s="1">
        <v>43356</v>
      </c>
      <c r="F11701" t="s">
        <v>4938</v>
      </c>
      <c r="G11701" t="s">
        <v>8</v>
      </c>
      <c r="H11701" t="s">
        <v>4851</v>
      </c>
      <c r="I11701">
        <v>1</v>
      </c>
      <c r="J11701" s="3">
        <v>2050</v>
      </c>
    </row>
    <row r="11702" spans="1:10" x14ac:dyDescent="0.4">
      <c r="A11702">
        <v>1622669</v>
      </c>
      <c r="B11702">
        <v>143141</v>
      </c>
      <c r="C11702" s="1" t="s">
        <v>3719</v>
      </c>
      <c r="D11702" s="1">
        <v>43354</v>
      </c>
      <c r="E11702" s="1">
        <v>43356</v>
      </c>
      <c r="F11702" t="s">
        <v>4938</v>
      </c>
      <c r="G11702" t="s">
        <v>8</v>
      </c>
      <c r="H11702" t="s">
        <v>4851</v>
      </c>
      <c r="I11702">
        <v>2</v>
      </c>
      <c r="J11702" s="3">
        <v>3900</v>
      </c>
    </row>
    <row r="11703" spans="1:10" x14ac:dyDescent="0.4">
      <c r="A11703">
        <v>1622669</v>
      </c>
      <c r="B11703">
        <v>142600</v>
      </c>
      <c r="C11703" s="1" t="s">
        <v>3719</v>
      </c>
      <c r="D11703" s="1">
        <v>43354</v>
      </c>
      <c r="E11703" s="1">
        <v>43356</v>
      </c>
      <c r="F11703" t="s">
        <v>4938</v>
      </c>
      <c r="G11703" t="s">
        <v>8</v>
      </c>
      <c r="H11703" t="s">
        <v>4851</v>
      </c>
      <c r="I11703">
        <v>22</v>
      </c>
      <c r="J11703" s="3">
        <v>35272</v>
      </c>
    </row>
    <row r="11704" spans="1:10" x14ac:dyDescent="0.4">
      <c r="A11704">
        <v>1622669</v>
      </c>
      <c r="B11704">
        <v>143704</v>
      </c>
      <c r="C11704" s="1" t="s">
        <v>3719</v>
      </c>
      <c r="D11704" s="1">
        <v>43354</v>
      </c>
      <c r="E11704" s="1">
        <v>43356</v>
      </c>
      <c r="F11704" t="s">
        <v>4938</v>
      </c>
      <c r="G11704" t="s">
        <v>8</v>
      </c>
      <c r="H11704" t="s">
        <v>4851</v>
      </c>
      <c r="I11704">
        <v>1</v>
      </c>
      <c r="J11704" s="3">
        <v>1325</v>
      </c>
    </row>
    <row r="11705" spans="1:10" x14ac:dyDescent="0.4">
      <c r="A11705">
        <v>1622669</v>
      </c>
      <c r="B11705">
        <v>137458</v>
      </c>
      <c r="C11705" s="1" t="s">
        <v>3719</v>
      </c>
      <c r="D11705" s="1">
        <v>43354</v>
      </c>
      <c r="E11705" s="1">
        <v>43356</v>
      </c>
      <c r="F11705" t="s">
        <v>4938</v>
      </c>
      <c r="G11705" t="s">
        <v>8</v>
      </c>
      <c r="H11705" t="s">
        <v>4851</v>
      </c>
      <c r="I11705">
        <v>2</v>
      </c>
      <c r="J11705" s="3">
        <v>2418</v>
      </c>
    </row>
    <row r="11706" spans="1:10" x14ac:dyDescent="0.4">
      <c r="A11706">
        <v>1622669</v>
      </c>
      <c r="B11706">
        <v>137773</v>
      </c>
      <c r="C11706" s="1" t="s">
        <v>3719</v>
      </c>
      <c r="D11706" s="1">
        <v>43354</v>
      </c>
      <c r="E11706" s="1">
        <v>43356</v>
      </c>
      <c r="F11706" t="s">
        <v>4938</v>
      </c>
      <c r="G11706" t="s">
        <v>8</v>
      </c>
      <c r="H11706" t="s">
        <v>4851</v>
      </c>
      <c r="I11706">
        <v>1</v>
      </c>
      <c r="J11706" s="3">
        <v>1525</v>
      </c>
    </row>
    <row r="11707" spans="1:10" x14ac:dyDescent="0.4">
      <c r="A11707">
        <v>1622669</v>
      </c>
      <c r="B11707">
        <v>144607</v>
      </c>
      <c r="C11707" s="1" t="s">
        <v>3719</v>
      </c>
      <c r="D11707" s="1">
        <v>43354</v>
      </c>
      <c r="E11707" s="1">
        <v>43356</v>
      </c>
      <c r="F11707" t="s">
        <v>4938</v>
      </c>
      <c r="G11707" t="s">
        <v>8</v>
      </c>
      <c r="H11707" t="s">
        <v>4851</v>
      </c>
      <c r="I11707">
        <v>2</v>
      </c>
      <c r="J11707" s="3">
        <v>3320</v>
      </c>
    </row>
    <row r="11708" spans="1:10" x14ac:dyDescent="0.4">
      <c r="A11708">
        <v>1622748</v>
      </c>
      <c r="B11708">
        <v>134658</v>
      </c>
      <c r="C11708" s="1" t="s">
        <v>3780</v>
      </c>
      <c r="D11708" s="1">
        <v>43354</v>
      </c>
      <c r="E11708" s="1">
        <v>43358</v>
      </c>
      <c r="F11708" t="s">
        <v>5421</v>
      </c>
      <c r="G11708" t="s">
        <v>22</v>
      </c>
      <c r="H11708" t="s">
        <v>5239</v>
      </c>
      <c r="I11708">
        <v>8</v>
      </c>
      <c r="J11708" s="3">
        <v>33333</v>
      </c>
    </row>
    <row r="11709" spans="1:10" x14ac:dyDescent="0.4">
      <c r="A11709">
        <v>1622748</v>
      </c>
      <c r="B11709">
        <v>138210</v>
      </c>
      <c r="C11709" s="1" t="s">
        <v>3780</v>
      </c>
      <c r="D11709" s="1">
        <v>43354</v>
      </c>
      <c r="E11709" s="1">
        <v>43358</v>
      </c>
      <c r="F11709" t="s">
        <v>5421</v>
      </c>
      <c r="G11709" t="s">
        <v>22</v>
      </c>
      <c r="H11709" t="s">
        <v>5239</v>
      </c>
      <c r="I11709">
        <v>1</v>
      </c>
      <c r="J11709" s="3">
        <v>3958</v>
      </c>
    </row>
    <row r="11710" spans="1:10" x14ac:dyDescent="0.4">
      <c r="A11710">
        <v>1622754</v>
      </c>
      <c r="B11710">
        <v>134659</v>
      </c>
      <c r="C11710" s="1" t="s">
        <v>3785</v>
      </c>
      <c r="D11710" s="1">
        <v>43354</v>
      </c>
      <c r="E11710" s="1">
        <v>43357</v>
      </c>
      <c r="F11710" t="s">
        <v>6780</v>
      </c>
      <c r="G11710" t="s">
        <v>22</v>
      </c>
      <c r="H11710" t="s">
        <v>4866</v>
      </c>
      <c r="I11710">
        <v>6</v>
      </c>
      <c r="J11710" s="3">
        <v>18474</v>
      </c>
    </row>
    <row r="11711" spans="1:10" x14ac:dyDescent="0.4">
      <c r="A11711">
        <v>1622754</v>
      </c>
      <c r="B11711">
        <v>135535</v>
      </c>
      <c r="C11711" s="1" t="s">
        <v>3785</v>
      </c>
      <c r="D11711" s="1">
        <v>43354</v>
      </c>
      <c r="E11711" s="1">
        <v>43357</v>
      </c>
      <c r="F11711" t="s">
        <v>6780</v>
      </c>
      <c r="G11711" t="s">
        <v>22</v>
      </c>
      <c r="H11711" t="s">
        <v>4866</v>
      </c>
      <c r="I11711">
        <v>1</v>
      </c>
      <c r="J11711" s="3">
        <v>1019</v>
      </c>
    </row>
    <row r="11712" spans="1:10" x14ac:dyDescent="0.4">
      <c r="A11712">
        <v>1622754</v>
      </c>
      <c r="B11712">
        <v>137835</v>
      </c>
      <c r="C11712" s="1" t="s">
        <v>3785</v>
      </c>
      <c r="D11712" s="1">
        <v>43354</v>
      </c>
      <c r="E11712" s="1">
        <v>43357</v>
      </c>
      <c r="F11712" t="s">
        <v>6780</v>
      </c>
      <c r="G11712" t="s">
        <v>22</v>
      </c>
      <c r="H11712" t="s">
        <v>4866</v>
      </c>
      <c r="I11712">
        <v>1</v>
      </c>
      <c r="J11712" s="3">
        <v>3465</v>
      </c>
    </row>
    <row r="11713" spans="1:10" x14ac:dyDescent="0.4">
      <c r="A11713">
        <v>1622754</v>
      </c>
      <c r="B11713">
        <v>142816</v>
      </c>
      <c r="C11713" s="1" t="s">
        <v>3785</v>
      </c>
      <c r="D11713" s="1">
        <v>43354</v>
      </c>
      <c r="E11713" s="1">
        <v>43357</v>
      </c>
      <c r="F11713" t="s">
        <v>6780</v>
      </c>
      <c r="G11713" t="s">
        <v>22</v>
      </c>
      <c r="H11713" t="s">
        <v>4866</v>
      </c>
      <c r="I11713">
        <v>2</v>
      </c>
      <c r="J11713" s="3">
        <v>5000</v>
      </c>
    </row>
    <row r="11714" spans="1:10" x14ac:dyDescent="0.4">
      <c r="A11714">
        <v>1622839</v>
      </c>
      <c r="B11714">
        <v>135407</v>
      </c>
      <c r="C11714" s="1" t="s">
        <v>3857</v>
      </c>
      <c r="D11714" s="1">
        <v>43354</v>
      </c>
      <c r="E11714" s="1">
        <v>43355</v>
      </c>
      <c r="F11714" t="s">
        <v>4880</v>
      </c>
      <c r="G11714" t="s">
        <v>14</v>
      </c>
      <c r="H11714" t="s">
        <v>4851</v>
      </c>
      <c r="I11714">
        <v>5</v>
      </c>
      <c r="J11714" s="3">
        <v>800</v>
      </c>
    </row>
    <row r="11715" spans="1:10" x14ac:dyDescent="0.4">
      <c r="A11715">
        <v>1622761</v>
      </c>
      <c r="B11715">
        <v>134666</v>
      </c>
      <c r="C11715" s="1" t="s">
        <v>3794</v>
      </c>
      <c r="D11715" s="1">
        <v>43355</v>
      </c>
      <c r="E11715" s="1">
        <v>43358</v>
      </c>
      <c r="F11715" t="s">
        <v>5526</v>
      </c>
      <c r="G11715" t="s">
        <v>28</v>
      </c>
      <c r="H11715" t="s">
        <v>4851</v>
      </c>
      <c r="I11715">
        <v>13</v>
      </c>
      <c r="J11715" s="3">
        <v>24600</v>
      </c>
    </row>
    <row r="11716" spans="1:10" x14ac:dyDescent="0.4">
      <c r="A11716">
        <v>1622762</v>
      </c>
      <c r="B11716">
        <v>134667</v>
      </c>
      <c r="C11716" s="1" t="s">
        <v>3795</v>
      </c>
      <c r="D11716" s="1">
        <v>43355</v>
      </c>
      <c r="E11716" s="1">
        <v>43357</v>
      </c>
      <c r="F11716" t="s">
        <v>4880</v>
      </c>
      <c r="G11716" t="s">
        <v>14</v>
      </c>
      <c r="H11716" t="s">
        <v>4851</v>
      </c>
      <c r="I11716">
        <v>1</v>
      </c>
      <c r="J11716" s="3">
        <v>1300</v>
      </c>
    </row>
    <row r="11717" spans="1:10" x14ac:dyDescent="0.4">
      <c r="A11717">
        <v>1622762</v>
      </c>
      <c r="B11717">
        <v>134867</v>
      </c>
      <c r="C11717" s="1" t="s">
        <v>3795</v>
      </c>
      <c r="D11717" s="1">
        <v>43355</v>
      </c>
      <c r="E11717" s="1">
        <v>43357</v>
      </c>
      <c r="F11717" t="s">
        <v>4880</v>
      </c>
      <c r="G11717" t="s">
        <v>14</v>
      </c>
      <c r="H11717" t="s">
        <v>4851</v>
      </c>
      <c r="I11717">
        <v>1</v>
      </c>
      <c r="J11717" s="3">
        <v>460</v>
      </c>
    </row>
    <row r="11718" spans="1:10" x14ac:dyDescent="0.4">
      <c r="A11718">
        <v>1622762</v>
      </c>
      <c r="B11718">
        <v>134106</v>
      </c>
      <c r="C11718" s="1" t="s">
        <v>3795</v>
      </c>
      <c r="D11718" s="1">
        <v>43355</v>
      </c>
      <c r="E11718" s="1">
        <v>43357</v>
      </c>
      <c r="F11718" t="s">
        <v>4880</v>
      </c>
      <c r="G11718" t="s">
        <v>14</v>
      </c>
      <c r="H11718" t="s">
        <v>4851</v>
      </c>
      <c r="I11718">
        <v>1</v>
      </c>
      <c r="J11718" s="3">
        <v>300</v>
      </c>
    </row>
    <row r="11719" spans="1:10" x14ac:dyDescent="0.4">
      <c r="A11719">
        <v>1622762</v>
      </c>
      <c r="B11719">
        <v>143503</v>
      </c>
      <c r="C11719" s="1" t="s">
        <v>3795</v>
      </c>
      <c r="D11719" s="1">
        <v>43355</v>
      </c>
      <c r="E11719" s="1">
        <v>43357</v>
      </c>
      <c r="F11719" t="s">
        <v>4880</v>
      </c>
      <c r="G11719" t="s">
        <v>14</v>
      </c>
      <c r="H11719" t="s">
        <v>4851</v>
      </c>
      <c r="I11719">
        <v>1</v>
      </c>
      <c r="J11719" s="3">
        <v>180</v>
      </c>
    </row>
    <row r="11720" spans="1:10" x14ac:dyDescent="0.4">
      <c r="A11720">
        <v>1622762</v>
      </c>
      <c r="B11720">
        <v>139630</v>
      </c>
      <c r="C11720" s="1" t="s">
        <v>3795</v>
      </c>
      <c r="D11720" s="1">
        <v>43355</v>
      </c>
      <c r="E11720" s="1">
        <v>43357</v>
      </c>
      <c r="F11720" t="s">
        <v>4880</v>
      </c>
      <c r="G11720" t="s">
        <v>14</v>
      </c>
      <c r="H11720" t="s">
        <v>4851</v>
      </c>
      <c r="I11720">
        <v>1</v>
      </c>
      <c r="J11720" s="3">
        <v>460</v>
      </c>
    </row>
    <row r="11721" spans="1:10" x14ac:dyDescent="0.4">
      <c r="A11721">
        <v>1622762</v>
      </c>
      <c r="B11721">
        <v>138974</v>
      </c>
      <c r="C11721" s="1" t="s">
        <v>3795</v>
      </c>
      <c r="D11721" s="1">
        <v>43355</v>
      </c>
      <c r="E11721" s="1">
        <v>43357</v>
      </c>
      <c r="F11721" t="s">
        <v>4880</v>
      </c>
      <c r="G11721" t="s">
        <v>14</v>
      </c>
      <c r="H11721" t="s">
        <v>4851</v>
      </c>
      <c r="I11721">
        <v>1</v>
      </c>
      <c r="J11721" s="3">
        <v>300</v>
      </c>
    </row>
    <row r="11722" spans="1:10" x14ac:dyDescent="0.4">
      <c r="A11722">
        <v>1622762</v>
      </c>
      <c r="B11722">
        <v>144880</v>
      </c>
      <c r="C11722" s="1" t="s">
        <v>3795</v>
      </c>
      <c r="D11722" s="1">
        <v>43355</v>
      </c>
      <c r="E11722" s="1">
        <v>43357</v>
      </c>
      <c r="F11722" t="s">
        <v>4880</v>
      </c>
      <c r="G11722" t="s">
        <v>14</v>
      </c>
      <c r="H11722" t="s">
        <v>4851</v>
      </c>
      <c r="I11722">
        <v>1</v>
      </c>
      <c r="J11722" s="3">
        <v>350</v>
      </c>
    </row>
    <row r="11723" spans="1:10" x14ac:dyDescent="0.4">
      <c r="A11723">
        <v>1623197</v>
      </c>
      <c r="B11723">
        <v>135434</v>
      </c>
      <c r="C11723" s="1" t="s">
        <v>4098</v>
      </c>
      <c r="D11723" s="1">
        <v>43355</v>
      </c>
      <c r="E11723" s="1">
        <v>43357</v>
      </c>
      <c r="F11723" t="s">
        <v>6836</v>
      </c>
      <c r="G11723" t="s">
        <v>22</v>
      </c>
      <c r="H11723" t="s">
        <v>4991</v>
      </c>
      <c r="I11723">
        <v>1</v>
      </c>
      <c r="J11723" s="3">
        <v>4940</v>
      </c>
    </row>
    <row r="11724" spans="1:10" x14ac:dyDescent="0.4">
      <c r="A11724">
        <v>1623065</v>
      </c>
      <c r="B11724">
        <v>135180</v>
      </c>
      <c r="C11724" s="1" t="s">
        <v>6822</v>
      </c>
      <c r="D11724" s="1">
        <v>43355</v>
      </c>
      <c r="E11724" s="1">
        <v>43357</v>
      </c>
      <c r="F11724" t="s">
        <v>6823</v>
      </c>
      <c r="G11724" t="s">
        <v>22</v>
      </c>
      <c r="H11724" t="s">
        <v>4913</v>
      </c>
      <c r="I11724">
        <v>2</v>
      </c>
      <c r="J11724" s="3">
        <v>3000</v>
      </c>
    </row>
    <row r="11725" spans="1:10" x14ac:dyDescent="0.4">
      <c r="A11725">
        <v>1624120</v>
      </c>
      <c r="B11725">
        <v>138105</v>
      </c>
      <c r="C11725" s="1" t="s">
        <v>4514</v>
      </c>
      <c r="D11725" s="1">
        <v>43355</v>
      </c>
      <c r="E11725" s="1">
        <v>43357</v>
      </c>
      <c r="F11725" t="s">
        <v>6218</v>
      </c>
      <c r="G11725" t="s">
        <v>22</v>
      </c>
      <c r="H11725" t="s">
        <v>5813</v>
      </c>
      <c r="I11725">
        <v>1</v>
      </c>
      <c r="J11725" s="3">
        <v>3360</v>
      </c>
    </row>
    <row r="11726" spans="1:10" x14ac:dyDescent="0.4">
      <c r="A11726">
        <v>1624173</v>
      </c>
      <c r="B11726">
        <v>142649</v>
      </c>
      <c r="C11726" s="1" t="s">
        <v>4550</v>
      </c>
      <c r="D11726" s="1">
        <v>43355</v>
      </c>
      <c r="E11726" s="1">
        <v>43357</v>
      </c>
      <c r="F11726" t="s">
        <v>5097</v>
      </c>
      <c r="G11726" t="s">
        <v>22</v>
      </c>
      <c r="H11726" t="s">
        <v>5132</v>
      </c>
      <c r="I11726">
        <v>2</v>
      </c>
      <c r="J11726" s="3">
        <v>2000</v>
      </c>
    </row>
    <row r="11727" spans="1:10" x14ac:dyDescent="0.4">
      <c r="A11727">
        <v>1624223</v>
      </c>
      <c r="B11727">
        <v>142506</v>
      </c>
      <c r="C11727" s="1" t="s">
        <v>4575</v>
      </c>
      <c r="D11727" s="1">
        <v>43355</v>
      </c>
      <c r="E11727" s="1">
        <v>43357</v>
      </c>
      <c r="F11727" t="s">
        <v>5808</v>
      </c>
      <c r="G11727" t="s">
        <v>60</v>
      </c>
      <c r="H11727" t="s">
        <v>4851</v>
      </c>
      <c r="I11727">
        <v>1</v>
      </c>
      <c r="J11727" s="3">
        <v>1500</v>
      </c>
    </row>
    <row r="11728" spans="1:10" x14ac:dyDescent="0.4">
      <c r="A11728">
        <v>1624224</v>
      </c>
      <c r="B11728">
        <v>142507</v>
      </c>
      <c r="C11728" s="1" t="s">
        <v>6928</v>
      </c>
      <c r="D11728" s="1">
        <v>43355</v>
      </c>
      <c r="E11728" s="1">
        <v>43357</v>
      </c>
      <c r="F11728" t="s">
        <v>5436</v>
      </c>
      <c r="G11728" t="s">
        <v>22</v>
      </c>
      <c r="H11728" t="s">
        <v>5132</v>
      </c>
      <c r="I11728">
        <v>1</v>
      </c>
      <c r="J11728" s="3">
        <v>4250</v>
      </c>
    </row>
    <row r="11729" spans="1:10" x14ac:dyDescent="0.4">
      <c r="A11729">
        <v>1624284</v>
      </c>
      <c r="B11729">
        <v>142601</v>
      </c>
      <c r="C11729" s="1" t="s">
        <v>4591</v>
      </c>
      <c r="D11729" s="1">
        <v>43355</v>
      </c>
      <c r="E11729" s="1">
        <v>43359</v>
      </c>
      <c r="F11729" t="s">
        <v>4915</v>
      </c>
      <c r="G11729" t="s">
        <v>22</v>
      </c>
      <c r="H11729" t="s">
        <v>4854</v>
      </c>
      <c r="I11729">
        <v>1</v>
      </c>
      <c r="J11729" s="3">
        <v>5700</v>
      </c>
    </row>
    <row r="11730" spans="1:10" x14ac:dyDescent="0.4">
      <c r="A11730">
        <v>1624293</v>
      </c>
      <c r="B11730">
        <v>142540</v>
      </c>
      <c r="C11730" s="1" t="s">
        <v>4600</v>
      </c>
      <c r="D11730" s="1">
        <v>43355</v>
      </c>
      <c r="E11730" s="1">
        <v>43357</v>
      </c>
      <c r="F11730" t="s">
        <v>4938</v>
      </c>
      <c r="G11730" t="s">
        <v>8</v>
      </c>
      <c r="H11730" t="s">
        <v>4851</v>
      </c>
      <c r="I11730">
        <v>1</v>
      </c>
      <c r="J11730" s="3">
        <v>1895</v>
      </c>
    </row>
    <row r="11731" spans="1:10" x14ac:dyDescent="0.4">
      <c r="A11731">
        <v>1624043</v>
      </c>
      <c r="B11731">
        <v>142788</v>
      </c>
      <c r="C11731" s="1" t="s">
        <v>4476</v>
      </c>
      <c r="D11731" s="1">
        <v>43355</v>
      </c>
      <c r="E11731" s="1">
        <v>43356</v>
      </c>
      <c r="F11731" t="s">
        <v>5803</v>
      </c>
      <c r="G11731" t="s">
        <v>60</v>
      </c>
      <c r="H11731" t="s">
        <v>4851</v>
      </c>
      <c r="I11731">
        <v>1</v>
      </c>
      <c r="J11731" s="3">
        <v>1200</v>
      </c>
    </row>
    <row r="11732" spans="1:10" x14ac:dyDescent="0.4">
      <c r="A11732">
        <v>1624844</v>
      </c>
      <c r="B11732">
        <v>143671</v>
      </c>
      <c r="C11732" s="1" t="s">
        <v>4729</v>
      </c>
      <c r="D11732" s="1">
        <v>43355</v>
      </c>
      <c r="E11732" s="1">
        <v>43357</v>
      </c>
      <c r="F11732" t="s">
        <v>4979</v>
      </c>
      <c r="G11732" t="s">
        <v>60</v>
      </c>
      <c r="H11732" t="s">
        <v>4851</v>
      </c>
      <c r="I11732">
        <v>1</v>
      </c>
      <c r="J11732" s="3">
        <v>2100</v>
      </c>
    </row>
    <row r="11733" spans="1:10" x14ac:dyDescent="0.4">
      <c r="A11733">
        <v>1624866</v>
      </c>
      <c r="B11733">
        <v>143722</v>
      </c>
      <c r="C11733" s="1" t="s">
        <v>4733</v>
      </c>
      <c r="D11733" s="1">
        <v>43355</v>
      </c>
      <c r="E11733" s="1">
        <v>43355</v>
      </c>
      <c r="F11733" t="s">
        <v>5005</v>
      </c>
      <c r="G11733" t="s">
        <v>11</v>
      </c>
      <c r="H11733" t="s">
        <v>4851</v>
      </c>
      <c r="I11733">
        <v>1</v>
      </c>
      <c r="J11733" s="3">
        <v>150</v>
      </c>
    </row>
    <row r="11734" spans="1:10" x14ac:dyDescent="0.4">
      <c r="A11734">
        <v>1624874</v>
      </c>
      <c r="B11734">
        <v>143932</v>
      </c>
      <c r="C11734" s="1" t="s">
        <v>4734</v>
      </c>
      <c r="D11734" s="1">
        <v>43355</v>
      </c>
      <c r="E11734" s="1">
        <v>43359</v>
      </c>
      <c r="F11734" t="s">
        <v>4880</v>
      </c>
      <c r="G11734" t="s">
        <v>14</v>
      </c>
      <c r="H11734" t="s">
        <v>4851</v>
      </c>
      <c r="I11734">
        <v>1</v>
      </c>
      <c r="J11734" s="3">
        <v>970</v>
      </c>
    </row>
    <row r="11735" spans="1:10" x14ac:dyDescent="0.4">
      <c r="A11735">
        <v>1624874</v>
      </c>
      <c r="B11735">
        <v>144789</v>
      </c>
      <c r="C11735" s="1" t="s">
        <v>4734</v>
      </c>
      <c r="D11735" s="1">
        <v>43355</v>
      </c>
      <c r="E11735" s="1">
        <v>43359</v>
      </c>
      <c r="F11735" t="s">
        <v>4880</v>
      </c>
      <c r="G11735" t="s">
        <v>14</v>
      </c>
      <c r="H11735" t="s">
        <v>4851</v>
      </c>
      <c r="I11735">
        <v>1</v>
      </c>
      <c r="J11735" s="3">
        <v>3170</v>
      </c>
    </row>
    <row r="11736" spans="1:10" x14ac:dyDescent="0.4">
      <c r="A11736">
        <v>1624874</v>
      </c>
      <c r="B11736">
        <v>144790</v>
      </c>
      <c r="C11736" s="1" t="s">
        <v>4734</v>
      </c>
      <c r="D11736" s="1">
        <v>43355</v>
      </c>
      <c r="E11736" s="1">
        <v>43359</v>
      </c>
      <c r="F11736" t="s">
        <v>4880</v>
      </c>
      <c r="G11736" t="s">
        <v>14</v>
      </c>
      <c r="H11736" t="s">
        <v>4851</v>
      </c>
      <c r="I11736">
        <v>1</v>
      </c>
      <c r="J11736" s="3">
        <v>3170</v>
      </c>
    </row>
    <row r="11737" spans="1:10" x14ac:dyDescent="0.4">
      <c r="A11737">
        <v>1624874</v>
      </c>
      <c r="B11737">
        <v>144488</v>
      </c>
      <c r="C11737" s="1" t="s">
        <v>4734</v>
      </c>
      <c r="D11737" s="1">
        <v>43355</v>
      </c>
      <c r="E11737" s="1">
        <v>43359</v>
      </c>
      <c r="F11737" t="s">
        <v>4880</v>
      </c>
      <c r="G11737" t="s">
        <v>14</v>
      </c>
      <c r="H11737" t="s">
        <v>4851</v>
      </c>
      <c r="I11737">
        <v>1</v>
      </c>
      <c r="J11737" s="3">
        <v>250</v>
      </c>
    </row>
    <row r="11738" spans="1:10" x14ac:dyDescent="0.4">
      <c r="A11738">
        <v>1624874</v>
      </c>
      <c r="B11738">
        <v>144673</v>
      </c>
      <c r="C11738" s="1" t="s">
        <v>4734</v>
      </c>
      <c r="D11738" s="1">
        <v>43355</v>
      </c>
      <c r="E11738" s="1">
        <v>43359</v>
      </c>
      <c r="F11738" t="s">
        <v>4880</v>
      </c>
      <c r="G11738" t="s">
        <v>14</v>
      </c>
      <c r="H11738" t="s">
        <v>4851</v>
      </c>
      <c r="I11738">
        <v>1</v>
      </c>
      <c r="J11738" s="3">
        <v>50</v>
      </c>
    </row>
    <row r="11739" spans="1:10" x14ac:dyDescent="0.4">
      <c r="A11739">
        <v>1624874</v>
      </c>
      <c r="B11739">
        <v>145378</v>
      </c>
      <c r="C11739" s="1" t="s">
        <v>4734</v>
      </c>
      <c r="D11739" s="1">
        <v>43355</v>
      </c>
      <c r="E11739" s="1">
        <v>43359</v>
      </c>
      <c r="F11739" t="s">
        <v>4880</v>
      </c>
      <c r="G11739" t="s">
        <v>14</v>
      </c>
      <c r="H11739" t="s">
        <v>4851</v>
      </c>
      <c r="I11739">
        <v>1</v>
      </c>
      <c r="J11739" s="3">
        <v>135</v>
      </c>
    </row>
    <row r="11740" spans="1:10" x14ac:dyDescent="0.4">
      <c r="A11740">
        <v>1624450</v>
      </c>
      <c r="B11740">
        <v>142953</v>
      </c>
      <c r="C11740" s="1" t="s">
        <v>4664</v>
      </c>
      <c r="D11740" s="1">
        <v>43355</v>
      </c>
      <c r="E11740" s="1">
        <v>43356</v>
      </c>
      <c r="F11740" t="s">
        <v>4906</v>
      </c>
      <c r="G11740" t="s">
        <v>22</v>
      </c>
      <c r="H11740" t="s">
        <v>4883</v>
      </c>
      <c r="I11740">
        <v>1</v>
      </c>
      <c r="J11740" s="3">
        <v>1000</v>
      </c>
    </row>
    <row r="11741" spans="1:10" x14ac:dyDescent="0.4">
      <c r="A11741">
        <v>1624937</v>
      </c>
      <c r="B11741">
        <v>144199</v>
      </c>
      <c r="C11741" s="1" t="s">
        <v>4751</v>
      </c>
      <c r="D11741" s="1">
        <v>43355</v>
      </c>
      <c r="E11741" s="1">
        <v>43356</v>
      </c>
      <c r="F11741" t="s">
        <v>5248</v>
      </c>
      <c r="G11741" t="s">
        <v>296</v>
      </c>
      <c r="H11741" t="s">
        <v>4851</v>
      </c>
      <c r="I11741">
        <v>2</v>
      </c>
      <c r="J11741" s="3">
        <v>3200</v>
      </c>
    </row>
    <row r="11742" spans="1:10" x14ac:dyDescent="0.4">
      <c r="A11742">
        <v>1625267</v>
      </c>
      <c r="B11742">
        <v>144556</v>
      </c>
      <c r="C11742" s="1" t="s">
        <v>4779</v>
      </c>
      <c r="D11742" s="1">
        <v>43355</v>
      </c>
      <c r="E11742" s="1">
        <v>43357</v>
      </c>
      <c r="F11742" t="s">
        <v>6029</v>
      </c>
      <c r="G11742" t="s">
        <v>69</v>
      </c>
      <c r="H11742" t="s">
        <v>4851</v>
      </c>
      <c r="I11742">
        <v>1</v>
      </c>
      <c r="J11742" s="3">
        <v>975</v>
      </c>
    </row>
    <row r="11743" spans="1:10" x14ac:dyDescent="0.4">
      <c r="A11743">
        <v>1625114</v>
      </c>
      <c r="B11743">
        <v>144489</v>
      </c>
      <c r="C11743" s="1" t="s">
        <v>4771</v>
      </c>
      <c r="D11743" s="1">
        <v>43355</v>
      </c>
      <c r="E11743" s="1">
        <v>43356</v>
      </c>
      <c r="F11743" t="s">
        <v>6980</v>
      </c>
      <c r="G11743" t="s">
        <v>18</v>
      </c>
      <c r="H11743" t="s">
        <v>4851</v>
      </c>
      <c r="I11743">
        <v>1</v>
      </c>
      <c r="J11743" s="3">
        <v>200</v>
      </c>
    </row>
    <row r="11744" spans="1:10" x14ac:dyDescent="0.4">
      <c r="A11744">
        <v>1625164</v>
      </c>
      <c r="B11744">
        <v>144557</v>
      </c>
      <c r="C11744" s="1" t="s">
        <v>6981</v>
      </c>
      <c r="D11744" s="1">
        <v>43355</v>
      </c>
      <c r="E11744" s="1">
        <v>43357</v>
      </c>
      <c r="F11744" t="s">
        <v>5224</v>
      </c>
      <c r="G11744" t="s">
        <v>42</v>
      </c>
      <c r="H11744" t="s">
        <v>4851</v>
      </c>
      <c r="I11744">
        <v>1</v>
      </c>
      <c r="J11744" s="3">
        <v>0</v>
      </c>
    </row>
    <row r="11745" spans="1:10" x14ac:dyDescent="0.4">
      <c r="A11745">
        <v>1625722</v>
      </c>
      <c r="B11745">
        <v>145554</v>
      </c>
      <c r="C11745" s="1" t="s">
        <v>4832</v>
      </c>
      <c r="D11745" s="1">
        <v>43355</v>
      </c>
      <c r="E11745" s="1">
        <v>43357</v>
      </c>
      <c r="F11745" t="s">
        <v>6997</v>
      </c>
      <c r="G11745" t="s">
        <v>95</v>
      </c>
      <c r="H11745" t="s">
        <v>4851</v>
      </c>
      <c r="I11745">
        <v>2</v>
      </c>
      <c r="J11745" s="3">
        <v>4000</v>
      </c>
    </row>
    <row r="11746" spans="1:10" x14ac:dyDescent="0.4">
      <c r="A11746">
        <v>1625517</v>
      </c>
      <c r="B11746">
        <v>145531</v>
      </c>
      <c r="C11746" s="1" t="s">
        <v>4816</v>
      </c>
      <c r="D11746" s="1">
        <v>43355</v>
      </c>
      <c r="E11746" s="1">
        <v>43355</v>
      </c>
      <c r="F11746" t="s">
        <v>4880</v>
      </c>
      <c r="G11746" t="s">
        <v>14</v>
      </c>
      <c r="H11746" t="s">
        <v>4851</v>
      </c>
      <c r="I11746">
        <v>2</v>
      </c>
      <c r="J11746" s="3">
        <v>95</v>
      </c>
    </row>
    <row r="11747" spans="1:10" x14ac:dyDescent="0.4">
      <c r="A11747">
        <v>1622350</v>
      </c>
      <c r="B11747">
        <v>136279</v>
      </c>
      <c r="C11747" s="1" t="s">
        <v>3475</v>
      </c>
      <c r="D11747" s="1">
        <v>43355</v>
      </c>
      <c r="E11747" s="1">
        <v>43359</v>
      </c>
      <c r="F11747" t="s">
        <v>5436</v>
      </c>
      <c r="G11747" t="s">
        <v>22</v>
      </c>
      <c r="H11747" t="s">
        <v>5132</v>
      </c>
      <c r="I11747">
        <v>2</v>
      </c>
      <c r="J11747" s="3">
        <v>2950</v>
      </c>
    </row>
    <row r="11748" spans="1:10" x14ac:dyDescent="0.4">
      <c r="A11748">
        <v>1622350</v>
      </c>
      <c r="B11748">
        <v>135534</v>
      </c>
      <c r="C11748" s="1" t="s">
        <v>3475</v>
      </c>
      <c r="D11748" s="1">
        <v>43355</v>
      </c>
      <c r="E11748" s="1">
        <v>43359</v>
      </c>
      <c r="F11748" t="s">
        <v>5436</v>
      </c>
      <c r="G11748" t="s">
        <v>22</v>
      </c>
      <c r="H11748" t="s">
        <v>5132</v>
      </c>
      <c r="I11748">
        <v>1</v>
      </c>
      <c r="J11748" s="3">
        <v>2100</v>
      </c>
    </row>
    <row r="11749" spans="1:10" x14ac:dyDescent="0.4">
      <c r="A11749">
        <v>1622350</v>
      </c>
      <c r="B11749">
        <v>133427</v>
      </c>
      <c r="C11749" s="1" t="s">
        <v>3475</v>
      </c>
      <c r="D11749" s="1">
        <v>43355</v>
      </c>
      <c r="E11749" s="1">
        <v>43359</v>
      </c>
      <c r="F11749" t="s">
        <v>5436</v>
      </c>
      <c r="G11749" t="s">
        <v>22</v>
      </c>
      <c r="H11749" t="s">
        <v>5132</v>
      </c>
      <c r="I11749">
        <v>2</v>
      </c>
      <c r="J11749" s="3">
        <v>5872</v>
      </c>
    </row>
    <row r="11750" spans="1:10" x14ac:dyDescent="0.4">
      <c r="A11750">
        <v>1622308</v>
      </c>
      <c r="B11750">
        <v>133078</v>
      </c>
      <c r="C11750" s="1" t="s">
        <v>3444</v>
      </c>
      <c r="D11750" s="1">
        <v>43355</v>
      </c>
      <c r="E11750" s="1">
        <v>43357</v>
      </c>
      <c r="F11750" t="s">
        <v>6684</v>
      </c>
      <c r="G11750" t="s">
        <v>22</v>
      </c>
      <c r="H11750" t="s">
        <v>5869</v>
      </c>
      <c r="I11750">
        <v>1</v>
      </c>
      <c r="J11750" s="3">
        <v>3500</v>
      </c>
    </row>
    <row r="11751" spans="1:10" x14ac:dyDescent="0.4">
      <c r="A11751">
        <v>1622308</v>
      </c>
      <c r="B11751">
        <v>134819</v>
      </c>
      <c r="C11751" s="1" t="s">
        <v>3444</v>
      </c>
      <c r="D11751" s="1">
        <v>43355</v>
      </c>
      <c r="E11751" s="1">
        <v>43357</v>
      </c>
      <c r="F11751" t="s">
        <v>6684</v>
      </c>
      <c r="G11751" t="s">
        <v>22</v>
      </c>
      <c r="H11751" t="s">
        <v>5869</v>
      </c>
      <c r="I11751">
        <v>1</v>
      </c>
      <c r="J11751" s="3">
        <v>3500</v>
      </c>
    </row>
    <row r="11752" spans="1:10" x14ac:dyDescent="0.4">
      <c r="A11752">
        <v>1622308</v>
      </c>
      <c r="B11752">
        <v>139587</v>
      </c>
      <c r="C11752" s="1" t="s">
        <v>3444</v>
      </c>
      <c r="D11752" s="1">
        <v>43355</v>
      </c>
      <c r="E11752" s="1">
        <v>43357</v>
      </c>
      <c r="F11752" t="s">
        <v>6684</v>
      </c>
      <c r="G11752" t="s">
        <v>22</v>
      </c>
      <c r="H11752" t="s">
        <v>5869</v>
      </c>
      <c r="I11752">
        <v>1</v>
      </c>
      <c r="J11752" s="3">
        <v>3500</v>
      </c>
    </row>
    <row r="11753" spans="1:10" x14ac:dyDescent="0.4">
      <c r="A11753">
        <v>1622308</v>
      </c>
      <c r="B11753">
        <v>98670</v>
      </c>
      <c r="C11753" s="1" t="s">
        <v>3444</v>
      </c>
      <c r="D11753" s="1">
        <v>43355</v>
      </c>
      <c r="E11753" s="1">
        <v>43357</v>
      </c>
      <c r="F11753" t="s">
        <v>6684</v>
      </c>
      <c r="G11753" t="s">
        <v>22</v>
      </c>
      <c r="H11753" t="s">
        <v>5869</v>
      </c>
      <c r="I11753">
        <v>1</v>
      </c>
      <c r="J11753" s="3">
        <v>3500</v>
      </c>
    </row>
    <row r="11754" spans="1:10" x14ac:dyDescent="0.4">
      <c r="A11754">
        <v>1622308</v>
      </c>
      <c r="B11754">
        <v>98502</v>
      </c>
      <c r="C11754" s="1" t="s">
        <v>3444</v>
      </c>
      <c r="D11754" s="1">
        <v>43355</v>
      </c>
      <c r="E11754" s="1">
        <v>43357</v>
      </c>
      <c r="F11754" t="s">
        <v>6684</v>
      </c>
      <c r="G11754" t="s">
        <v>22</v>
      </c>
      <c r="H11754" t="s">
        <v>5869</v>
      </c>
      <c r="I11754">
        <v>1</v>
      </c>
      <c r="J11754" s="3">
        <v>3500</v>
      </c>
    </row>
    <row r="11755" spans="1:10" x14ac:dyDescent="0.4">
      <c r="A11755">
        <v>1622004</v>
      </c>
      <c r="B11755">
        <v>97283</v>
      </c>
      <c r="C11755" s="1" t="s">
        <v>3203</v>
      </c>
      <c r="D11755" s="1">
        <v>43355</v>
      </c>
      <c r="E11755" s="1">
        <v>43358</v>
      </c>
      <c r="F11755" t="s">
        <v>4979</v>
      </c>
      <c r="G11755" t="s">
        <v>60</v>
      </c>
      <c r="H11755" t="s">
        <v>4851</v>
      </c>
      <c r="I11755">
        <v>2</v>
      </c>
      <c r="J11755" s="3">
        <v>3436</v>
      </c>
    </row>
    <row r="11756" spans="1:10" x14ac:dyDescent="0.4">
      <c r="A11756">
        <v>1621150</v>
      </c>
      <c r="B11756">
        <v>95361</v>
      </c>
      <c r="C11756" s="1" t="s">
        <v>2498</v>
      </c>
      <c r="D11756" s="1">
        <v>43355</v>
      </c>
      <c r="E11756" s="1">
        <v>43357</v>
      </c>
      <c r="F11756" t="s">
        <v>5782</v>
      </c>
      <c r="G11756" t="s">
        <v>22</v>
      </c>
      <c r="H11756" t="s">
        <v>5422</v>
      </c>
      <c r="I11756">
        <v>1</v>
      </c>
      <c r="J11756" s="3">
        <v>3000</v>
      </c>
    </row>
    <row r="11757" spans="1:10" x14ac:dyDescent="0.4">
      <c r="A11757">
        <v>1620318</v>
      </c>
      <c r="B11757">
        <v>93605</v>
      </c>
      <c r="C11757" s="1" t="s">
        <v>1916</v>
      </c>
      <c r="D11757" s="1">
        <v>43355</v>
      </c>
      <c r="E11757" s="1">
        <v>43358</v>
      </c>
      <c r="F11757" t="s">
        <v>5425</v>
      </c>
      <c r="G11757" t="s">
        <v>296</v>
      </c>
      <c r="H11757" t="s">
        <v>4851</v>
      </c>
      <c r="I11757">
        <v>13</v>
      </c>
      <c r="J11757" s="3">
        <v>39000</v>
      </c>
    </row>
    <row r="11758" spans="1:10" x14ac:dyDescent="0.4">
      <c r="A11758">
        <v>1620318</v>
      </c>
      <c r="B11758">
        <v>135332</v>
      </c>
      <c r="C11758" s="1" t="s">
        <v>1916</v>
      </c>
      <c r="D11758" s="1">
        <v>43355</v>
      </c>
      <c r="E11758" s="1">
        <v>43358</v>
      </c>
      <c r="F11758" t="s">
        <v>5425</v>
      </c>
      <c r="G11758" t="s">
        <v>296</v>
      </c>
      <c r="H11758" t="s">
        <v>4851</v>
      </c>
      <c r="I11758">
        <v>3</v>
      </c>
      <c r="J11758" s="3">
        <v>17130</v>
      </c>
    </row>
    <row r="11759" spans="1:10" x14ac:dyDescent="0.4">
      <c r="A11759">
        <v>1620318</v>
      </c>
      <c r="B11759">
        <v>135265</v>
      </c>
      <c r="C11759" s="1" t="s">
        <v>1916</v>
      </c>
      <c r="D11759" s="1">
        <v>43355</v>
      </c>
      <c r="E11759" s="1">
        <v>43358</v>
      </c>
      <c r="F11759" t="s">
        <v>5425</v>
      </c>
      <c r="G11759" t="s">
        <v>296</v>
      </c>
      <c r="H11759" t="s">
        <v>4851</v>
      </c>
      <c r="I11759">
        <v>3</v>
      </c>
      <c r="J11759" s="3">
        <v>9720</v>
      </c>
    </row>
    <row r="11760" spans="1:10" x14ac:dyDescent="0.4">
      <c r="A11760">
        <v>1620318</v>
      </c>
      <c r="B11760">
        <v>134664</v>
      </c>
      <c r="C11760" s="1" t="s">
        <v>1916</v>
      </c>
      <c r="D11760" s="1">
        <v>43355</v>
      </c>
      <c r="E11760" s="1">
        <v>43358</v>
      </c>
      <c r="F11760" t="s">
        <v>5425</v>
      </c>
      <c r="G11760" t="s">
        <v>296</v>
      </c>
      <c r="H11760" t="s">
        <v>4851</v>
      </c>
      <c r="I11760">
        <v>34</v>
      </c>
      <c r="J11760" s="3">
        <v>64066</v>
      </c>
    </row>
    <row r="11761" spans="1:10" x14ac:dyDescent="0.4">
      <c r="A11761">
        <v>1620318</v>
      </c>
      <c r="B11761">
        <v>134489</v>
      </c>
      <c r="C11761" s="1" t="s">
        <v>1916</v>
      </c>
      <c r="D11761" s="1">
        <v>43355</v>
      </c>
      <c r="E11761" s="1">
        <v>43358</v>
      </c>
      <c r="F11761" t="s">
        <v>5425</v>
      </c>
      <c r="G11761" t="s">
        <v>296</v>
      </c>
      <c r="H11761" t="s">
        <v>4851</v>
      </c>
      <c r="I11761">
        <v>5</v>
      </c>
      <c r="J11761" s="3">
        <v>14850</v>
      </c>
    </row>
    <row r="11762" spans="1:10" x14ac:dyDescent="0.4">
      <c r="A11762">
        <v>1620318</v>
      </c>
      <c r="B11762">
        <v>134309</v>
      </c>
      <c r="C11762" s="1" t="s">
        <v>1916</v>
      </c>
      <c r="D11762" s="1">
        <v>43355</v>
      </c>
      <c r="E11762" s="1">
        <v>43358</v>
      </c>
      <c r="F11762" t="s">
        <v>5425</v>
      </c>
      <c r="G11762" t="s">
        <v>296</v>
      </c>
      <c r="H11762" t="s">
        <v>4851</v>
      </c>
      <c r="I11762">
        <v>3</v>
      </c>
      <c r="J11762" s="3">
        <v>8150</v>
      </c>
    </row>
    <row r="11763" spans="1:10" x14ac:dyDescent="0.4">
      <c r="A11763">
        <v>1620318</v>
      </c>
      <c r="B11763">
        <v>136247</v>
      </c>
      <c r="C11763" s="1" t="s">
        <v>1916</v>
      </c>
      <c r="D11763" s="1">
        <v>43355</v>
      </c>
      <c r="E11763" s="1">
        <v>43358</v>
      </c>
      <c r="F11763" t="s">
        <v>5425</v>
      </c>
      <c r="G11763" t="s">
        <v>296</v>
      </c>
      <c r="H11763" t="s">
        <v>4851</v>
      </c>
      <c r="I11763">
        <v>1</v>
      </c>
      <c r="J11763" s="3">
        <v>2577</v>
      </c>
    </row>
    <row r="11764" spans="1:10" x14ac:dyDescent="0.4">
      <c r="A11764">
        <v>1620318</v>
      </c>
      <c r="B11764">
        <v>143374</v>
      </c>
      <c r="C11764" s="1" t="s">
        <v>1916</v>
      </c>
      <c r="D11764" s="1">
        <v>43355</v>
      </c>
      <c r="E11764" s="1">
        <v>43358</v>
      </c>
      <c r="F11764" t="s">
        <v>5425</v>
      </c>
      <c r="G11764" t="s">
        <v>296</v>
      </c>
      <c r="H11764" t="s">
        <v>4851</v>
      </c>
      <c r="I11764">
        <v>1</v>
      </c>
      <c r="J11764" s="3">
        <v>3846</v>
      </c>
    </row>
    <row r="11765" spans="1:10" x14ac:dyDescent="0.4">
      <c r="A11765">
        <v>1620318</v>
      </c>
      <c r="B11765">
        <v>144598</v>
      </c>
      <c r="C11765" s="1" t="s">
        <v>1916</v>
      </c>
      <c r="D11765" s="1">
        <v>43355</v>
      </c>
      <c r="E11765" s="1">
        <v>43358</v>
      </c>
      <c r="F11765" t="s">
        <v>5425</v>
      </c>
      <c r="G11765" t="s">
        <v>296</v>
      </c>
      <c r="H11765" t="s">
        <v>4851</v>
      </c>
      <c r="I11765">
        <v>4</v>
      </c>
      <c r="J11765" s="3">
        <v>9357</v>
      </c>
    </row>
    <row r="11766" spans="1:10" x14ac:dyDescent="0.4">
      <c r="A11766">
        <v>1619641</v>
      </c>
      <c r="B11766">
        <v>97837</v>
      </c>
      <c r="C11766" s="1" t="s">
        <v>1609</v>
      </c>
      <c r="D11766" s="1">
        <v>43355</v>
      </c>
      <c r="E11766" s="1">
        <v>43359</v>
      </c>
      <c r="F11766" t="s">
        <v>4850</v>
      </c>
      <c r="G11766" t="s">
        <v>81</v>
      </c>
      <c r="H11766" t="s">
        <v>4851</v>
      </c>
      <c r="I11766">
        <v>35</v>
      </c>
      <c r="J11766" s="3">
        <v>85405</v>
      </c>
    </row>
    <row r="11767" spans="1:10" x14ac:dyDescent="0.4">
      <c r="A11767">
        <v>1619641</v>
      </c>
      <c r="B11767">
        <v>143525</v>
      </c>
      <c r="C11767" s="1" t="s">
        <v>1609</v>
      </c>
      <c r="D11767" s="1">
        <v>43355</v>
      </c>
      <c r="E11767" s="1">
        <v>43359</v>
      </c>
      <c r="F11767" t="s">
        <v>4850</v>
      </c>
      <c r="G11767" t="s">
        <v>81</v>
      </c>
      <c r="H11767" t="s">
        <v>4851</v>
      </c>
      <c r="I11767">
        <v>7</v>
      </c>
      <c r="J11767" s="3">
        <v>21500</v>
      </c>
    </row>
    <row r="11768" spans="1:10" x14ac:dyDescent="0.4">
      <c r="A11768">
        <v>1619641</v>
      </c>
      <c r="B11768">
        <v>143729</v>
      </c>
      <c r="C11768" s="1" t="s">
        <v>1609</v>
      </c>
      <c r="D11768" s="1">
        <v>43355</v>
      </c>
      <c r="E11768" s="1">
        <v>43359</v>
      </c>
      <c r="F11768" t="s">
        <v>4850</v>
      </c>
      <c r="G11768" t="s">
        <v>81</v>
      </c>
      <c r="H11768" t="s">
        <v>4851</v>
      </c>
      <c r="I11768">
        <v>1</v>
      </c>
      <c r="J11768" s="3">
        <v>2895</v>
      </c>
    </row>
    <row r="11769" spans="1:10" x14ac:dyDescent="0.4">
      <c r="A11769">
        <v>1619641</v>
      </c>
      <c r="B11769">
        <v>143052</v>
      </c>
      <c r="C11769" s="1" t="s">
        <v>1609</v>
      </c>
      <c r="D11769" s="1">
        <v>43355</v>
      </c>
      <c r="E11769" s="1">
        <v>43359</v>
      </c>
      <c r="F11769" t="s">
        <v>4850</v>
      </c>
      <c r="G11769" t="s">
        <v>81</v>
      </c>
      <c r="H11769" t="s">
        <v>4851</v>
      </c>
      <c r="I11769">
        <v>1</v>
      </c>
      <c r="J11769" s="3">
        <v>2895</v>
      </c>
    </row>
    <row r="11770" spans="1:10" x14ac:dyDescent="0.4">
      <c r="A11770">
        <v>1619641</v>
      </c>
      <c r="B11770">
        <v>142701</v>
      </c>
      <c r="C11770" s="1" t="s">
        <v>1609</v>
      </c>
      <c r="D11770" s="1">
        <v>43355</v>
      </c>
      <c r="E11770" s="1">
        <v>43359</v>
      </c>
      <c r="F11770" t="s">
        <v>4850</v>
      </c>
      <c r="G11770" t="s">
        <v>81</v>
      </c>
      <c r="H11770" t="s">
        <v>4851</v>
      </c>
      <c r="I11770">
        <v>2</v>
      </c>
      <c r="J11770" s="3">
        <v>4500</v>
      </c>
    </row>
    <row r="11771" spans="1:10" x14ac:dyDescent="0.4">
      <c r="A11771">
        <v>1619641</v>
      </c>
      <c r="B11771">
        <v>142717</v>
      </c>
      <c r="C11771" s="1" t="s">
        <v>1609</v>
      </c>
      <c r="D11771" s="1">
        <v>43355</v>
      </c>
      <c r="E11771" s="1">
        <v>43359</v>
      </c>
      <c r="F11771" t="s">
        <v>4850</v>
      </c>
      <c r="G11771" t="s">
        <v>81</v>
      </c>
      <c r="H11771" t="s">
        <v>4851</v>
      </c>
      <c r="I11771">
        <v>2</v>
      </c>
      <c r="J11771" s="3">
        <v>4790</v>
      </c>
    </row>
    <row r="11772" spans="1:10" x14ac:dyDescent="0.4">
      <c r="A11772">
        <v>1619641</v>
      </c>
      <c r="B11772">
        <v>137660</v>
      </c>
      <c r="C11772" s="1" t="s">
        <v>1609</v>
      </c>
      <c r="D11772" s="1">
        <v>43355</v>
      </c>
      <c r="E11772" s="1">
        <v>43359</v>
      </c>
      <c r="F11772" t="s">
        <v>4850</v>
      </c>
      <c r="G11772" t="s">
        <v>81</v>
      </c>
      <c r="H11772" t="s">
        <v>4851</v>
      </c>
      <c r="I11772">
        <v>3</v>
      </c>
      <c r="J11772" s="3">
        <v>9900</v>
      </c>
    </row>
    <row r="11773" spans="1:10" x14ac:dyDescent="0.4">
      <c r="A11773">
        <v>1619641</v>
      </c>
      <c r="B11773">
        <v>137848</v>
      </c>
      <c r="C11773" s="1" t="s">
        <v>1609</v>
      </c>
      <c r="D11773" s="1">
        <v>43355</v>
      </c>
      <c r="E11773" s="1">
        <v>43359</v>
      </c>
      <c r="F11773" t="s">
        <v>4850</v>
      </c>
      <c r="G11773" t="s">
        <v>81</v>
      </c>
      <c r="H11773" t="s">
        <v>4851</v>
      </c>
      <c r="I11773">
        <v>2</v>
      </c>
      <c r="J11773" s="3">
        <v>5500</v>
      </c>
    </row>
    <row r="11774" spans="1:10" x14ac:dyDescent="0.4">
      <c r="A11774">
        <v>1619641</v>
      </c>
      <c r="B11774">
        <v>134183</v>
      </c>
      <c r="C11774" s="1" t="s">
        <v>1609</v>
      </c>
      <c r="D11774" s="1">
        <v>43355</v>
      </c>
      <c r="E11774" s="1">
        <v>43359</v>
      </c>
      <c r="F11774" t="s">
        <v>4850</v>
      </c>
      <c r="G11774" t="s">
        <v>81</v>
      </c>
      <c r="H11774" t="s">
        <v>4851</v>
      </c>
      <c r="I11774">
        <v>1</v>
      </c>
      <c r="J11774" s="3">
        <v>3515</v>
      </c>
    </row>
    <row r="11775" spans="1:10" x14ac:dyDescent="0.4">
      <c r="A11775">
        <v>1619641</v>
      </c>
      <c r="B11775">
        <v>135040</v>
      </c>
      <c r="C11775" s="1" t="s">
        <v>1609</v>
      </c>
      <c r="D11775" s="1">
        <v>43355</v>
      </c>
      <c r="E11775" s="1">
        <v>43359</v>
      </c>
      <c r="F11775" t="s">
        <v>4850</v>
      </c>
      <c r="G11775" t="s">
        <v>81</v>
      </c>
      <c r="H11775" t="s">
        <v>4851</v>
      </c>
      <c r="I11775">
        <v>2</v>
      </c>
      <c r="J11775" s="3">
        <v>5100</v>
      </c>
    </row>
    <row r="11776" spans="1:10" x14ac:dyDescent="0.4">
      <c r="A11776">
        <v>1619641</v>
      </c>
      <c r="B11776">
        <v>134571</v>
      </c>
      <c r="C11776" s="1" t="s">
        <v>1609</v>
      </c>
      <c r="D11776" s="1">
        <v>43355</v>
      </c>
      <c r="E11776" s="1">
        <v>43359</v>
      </c>
      <c r="F11776" t="s">
        <v>4850</v>
      </c>
      <c r="G11776" t="s">
        <v>81</v>
      </c>
      <c r="H11776" t="s">
        <v>4851</v>
      </c>
      <c r="I11776">
        <v>2</v>
      </c>
      <c r="J11776" s="3">
        <v>3850</v>
      </c>
    </row>
    <row r="11777" spans="1:10" x14ac:dyDescent="0.4">
      <c r="A11777">
        <v>1619641</v>
      </c>
      <c r="B11777">
        <v>134239</v>
      </c>
      <c r="C11777" s="1" t="s">
        <v>1609</v>
      </c>
      <c r="D11777" s="1">
        <v>43355</v>
      </c>
      <c r="E11777" s="1">
        <v>43359</v>
      </c>
      <c r="F11777" t="s">
        <v>4850</v>
      </c>
      <c r="G11777" t="s">
        <v>81</v>
      </c>
      <c r="H11777" t="s">
        <v>4851</v>
      </c>
      <c r="I11777">
        <v>1</v>
      </c>
      <c r="J11777" s="3">
        <v>2250</v>
      </c>
    </row>
    <row r="11778" spans="1:10" x14ac:dyDescent="0.4">
      <c r="A11778">
        <v>1619641</v>
      </c>
      <c r="B11778">
        <v>135986</v>
      </c>
      <c r="C11778" s="1" t="s">
        <v>1609</v>
      </c>
      <c r="D11778" s="1">
        <v>43355</v>
      </c>
      <c r="E11778" s="1">
        <v>43359</v>
      </c>
      <c r="F11778" t="s">
        <v>4850</v>
      </c>
      <c r="G11778" t="s">
        <v>81</v>
      </c>
      <c r="H11778" t="s">
        <v>4851</v>
      </c>
      <c r="I11778">
        <v>3</v>
      </c>
      <c r="J11778" s="3">
        <v>7605</v>
      </c>
    </row>
    <row r="11779" spans="1:10" x14ac:dyDescent="0.4">
      <c r="A11779">
        <v>1622000</v>
      </c>
      <c r="B11779">
        <v>135388</v>
      </c>
      <c r="C11779" s="1" t="s">
        <v>3198</v>
      </c>
      <c r="D11779" s="1">
        <v>43356</v>
      </c>
      <c r="E11779" s="1">
        <v>43358</v>
      </c>
      <c r="F11779" t="s">
        <v>4880</v>
      </c>
      <c r="G11779" t="s">
        <v>14</v>
      </c>
      <c r="H11779" t="s">
        <v>4851</v>
      </c>
      <c r="I11779">
        <v>1</v>
      </c>
      <c r="J11779" s="3">
        <v>1050</v>
      </c>
    </row>
    <row r="11780" spans="1:10" x14ac:dyDescent="0.4">
      <c r="A11780">
        <v>1622000</v>
      </c>
      <c r="B11780">
        <v>142751</v>
      </c>
      <c r="C11780" s="1" t="s">
        <v>3198</v>
      </c>
      <c r="D11780" s="1">
        <v>43356</v>
      </c>
      <c r="E11780" s="1">
        <v>43358</v>
      </c>
      <c r="F11780" t="s">
        <v>4880</v>
      </c>
      <c r="G11780" t="s">
        <v>14</v>
      </c>
      <c r="H11780" t="s">
        <v>4851</v>
      </c>
      <c r="I11780">
        <v>1</v>
      </c>
      <c r="J11780" s="3">
        <v>750</v>
      </c>
    </row>
    <row r="11781" spans="1:10" x14ac:dyDescent="0.4">
      <c r="A11781">
        <v>1622000</v>
      </c>
      <c r="B11781">
        <v>97130</v>
      </c>
      <c r="C11781" s="1" t="s">
        <v>3198</v>
      </c>
      <c r="D11781" s="1">
        <v>43356</v>
      </c>
      <c r="E11781" s="1">
        <v>43358</v>
      </c>
      <c r="F11781" t="s">
        <v>4880</v>
      </c>
      <c r="G11781" t="s">
        <v>14</v>
      </c>
      <c r="H11781" t="s">
        <v>4851</v>
      </c>
      <c r="I11781">
        <v>32</v>
      </c>
      <c r="J11781" s="3">
        <v>24000</v>
      </c>
    </row>
    <row r="11782" spans="1:10" x14ac:dyDescent="0.4">
      <c r="A11782">
        <v>1622028</v>
      </c>
      <c r="B11782">
        <v>134572</v>
      </c>
      <c r="C11782" s="1" t="s">
        <v>6632</v>
      </c>
      <c r="D11782" s="1">
        <v>43356</v>
      </c>
      <c r="E11782" s="1">
        <v>43358</v>
      </c>
      <c r="F11782" t="s">
        <v>5521</v>
      </c>
      <c r="G11782" t="s">
        <v>22</v>
      </c>
      <c r="H11782" t="s">
        <v>5094</v>
      </c>
      <c r="I11782">
        <v>3</v>
      </c>
      <c r="J11782" s="3">
        <v>4500</v>
      </c>
    </row>
    <row r="11783" spans="1:10" x14ac:dyDescent="0.4">
      <c r="A11783">
        <v>1622403</v>
      </c>
      <c r="B11783">
        <v>134780</v>
      </c>
      <c r="C11783" s="1" t="s">
        <v>3521</v>
      </c>
      <c r="D11783" s="1">
        <v>43356</v>
      </c>
      <c r="E11783" s="1">
        <v>43357</v>
      </c>
      <c r="F11783" t="s">
        <v>4940</v>
      </c>
      <c r="G11783" t="s">
        <v>18</v>
      </c>
      <c r="H11783" t="s">
        <v>4851</v>
      </c>
      <c r="I11783">
        <v>2</v>
      </c>
      <c r="J11783" s="3">
        <v>3929.5</v>
      </c>
    </row>
    <row r="11784" spans="1:10" x14ac:dyDescent="0.4">
      <c r="A11784">
        <v>1622403</v>
      </c>
      <c r="B11784">
        <v>135988</v>
      </c>
      <c r="C11784" s="1" t="s">
        <v>3521</v>
      </c>
      <c r="D11784" s="1">
        <v>43356</v>
      </c>
      <c r="E11784" s="1">
        <v>43357</v>
      </c>
      <c r="F11784" t="s">
        <v>4940</v>
      </c>
      <c r="G11784" t="s">
        <v>18</v>
      </c>
      <c r="H11784" t="s">
        <v>4851</v>
      </c>
      <c r="I11784">
        <v>3</v>
      </c>
      <c r="J11784" s="3">
        <v>2950</v>
      </c>
    </row>
    <row r="11785" spans="1:10" x14ac:dyDescent="0.4">
      <c r="A11785">
        <v>1622403</v>
      </c>
      <c r="B11785">
        <v>98348</v>
      </c>
      <c r="C11785" s="1" t="s">
        <v>3521</v>
      </c>
      <c r="D11785" s="1">
        <v>43356</v>
      </c>
      <c r="E11785" s="1">
        <v>43357</v>
      </c>
      <c r="F11785" t="s">
        <v>4940</v>
      </c>
      <c r="G11785" t="s">
        <v>18</v>
      </c>
      <c r="H11785" t="s">
        <v>4851</v>
      </c>
      <c r="I11785">
        <v>4</v>
      </c>
      <c r="J11785" s="3">
        <v>1900</v>
      </c>
    </row>
    <row r="11786" spans="1:10" x14ac:dyDescent="0.4">
      <c r="A11786">
        <v>1625734</v>
      </c>
      <c r="B11786">
        <v>145580</v>
      </c>
      <c r="C11786" s="1" t="s">
        <v>4834</v>
      </c>
      <c r="D11786" s="1">
        <v>43356</v>
      </c>
      <c r="E11786" s="1">
        <v>43356</v>
      </c>
      <c r="F11786" t="s">
        <v>5114</v>
      </c>
      <c r="G11786" t="s">
        <v>67</v>
      </c>
      <c r="H11786" t="s">
        <v>4851</v>
      </c>
      <c r="I11786">
        <v>1</v>
      </c>
      <c r="J11786" s="3">
        <v>85</v>
      </c>
    </row>
    <row r="11787" spans="1:10" x14ac:dyDescent="0.4">
      <c r="A11787">
        <v>1624449</v>
      </c>
      <c r="B11787">
        <v>142952</v>
      </c>
      <c r="C11787" s="1" t="s">
        <v>4663</v>
      </c>
      <c r="D11787" s="1">
        <v>43356</v>
      </c>
      <c r="E11787" s="1">
        <v>43356</v>
      </c>
      <c r="F11787" t="s">
        <v>5693</v>
      </c>
      <c r="G11787" t="s">
        <v>22</v>
      </c>
      <c r="H11787" t="s">
        <v>4883</v>
      </c>
      <c r="I11787">
        <v>1</v>
      </c>
      <c r="J11787" s="3">
        <v>1000</v>
      </c>
    </row>
    <row r="11788" spans="1:10" x14ac:dyDescent="0.4">
      <c r="A11788">
        <v>1624441</v>
      </c>
      <c r="B11788">
        <v>109858</v>
      </c>
      <c r="C11788" s="1" t="s">
        <v>4660</v>
      </c>
      <c r="D11788" s="1">
        <v>43356</v>
      </c>
      <c r="E11788" s="1">
        <v>43357</v>
      </c>
      <c r="F11788" t="s">
        <v>6956</v>
      </c>
      <c r="G11788" t="s">
        <v>22</v>
      </c>
      <c r="H11788" t="s">
        <v>4910</v>
      </c>
      <c r="I11788">
        <v>1</v>
      </c>
      <c r="J11788" s="3">
        <v>2000</v>
      </c>
    </row>
    <row r="11789" spans="1:10" x14ac:dyDescent="0.4">
      <c r="A11789">
        <v>1624841</v>
      </c>
      <c r="B11789">
        <v>143672</v>
      </c>
      <c r="C11789" s="1" t="s">
        <v>4728</v>
      </c>
      <c r="D11789" s="1">
        <v>43356</v>
      </c>
      <c r="E11789" s="1">
        <v>43357</v>
      </c>
      <c r="F11789" t="s">
        <v>4987</v>
      </c>
      <c r="G11789" t="s">
        <v>22</v>
      </c>
      <c r="H11789" t="s">
        <v>4913</v>
      </c>
      <c r="I11789">
        <v>1</v>
      </c>
      <c r="J11789" s="3">
        <v>800</v>
      </c>
    </row>
    <row r="11790" spans="1:10" x14ac:dyDescent="0.4">
      <c r="A11790">
        <v>1624513</v>
      </c>
      <c r="B11790">
        <v>143562</v>
      </c>
      <c r="C11790" s="1" t="s">
        <v>4679</v>
      </c>
      <c r="D11790" s="1">
        <v>43356</v>
      </c>
      <c r="E11790" s="1">
        <v>43358</v>
      </c>
      <c r="F11790" t="s">
        <v>4850</v>
      </c>
      <c r="G11790" t="s">
        <v>81</v>
      </c>
      <c r="H11790" t="s">
        <v>4851</v>
      </c>
      <c r="I11790">
        <v>1</v>
      </c>
      <c r="J11790" s="3">
        <v>1076</v>
      </c>
    </row>
    <row r="11791" spans="1:10" x14ac:dyDescent="0.4">
      <c r="A11791">
        <v>1624056</v>
      </c>
      <c r="B11791">
        <v>142603</v>
      </c>
      <c r="C11791" s="1" t="s">
        <v>4484</v>
      </c>
      <c r="D11791" s="1">
        <v>43356</v>
      </c>
      <c r="E11791" s="1">
        <v>43358</v>
      </c>
      <c r="F11791" t="s">
        <v>5448</v>
      </c>
      <c r="G11791" t="s">
        <v>146</v>
      </c>
      <c r="H11791" t="s">
        <v>4851</v>
      </c>
      <c r="I11791">
        <v>1</v>
      </c>
      <c r="J11791" s="3">
        <v>2075</v>
      </c>
    </row>
    <row r="11792" spans="1:10" x14ac:dyDescent="0.4">
      <c r="A11792">
        <v>1624056</v>
      </c>
      <c r="B11792">
        <v>142439</v>
      </c>
      <c r="C11792" s="1" t="s">
        <v>4484</v>
      </c>
      <c r="D11792" s="1">
        <v>43356</v>
      </c>
      <c r="E11792" s="1">
        <v>43358</v>
      </c>
      <c r="F11792" t="s">
        <v>5448</v>
      </c>
      <c r="G11792" t="s">
        <v>146</v>
      </c>
      <c r="H11792" t="s">
        <v>4851</v>
      </c>
      <c r="I11792">
        <v>4</v>
      </c>
      <c r="J11792" s="3">
        <v>11000</v>
      </c>
    </row>
    <row r="11793" spans="1:10" x14ac:dyDescent="0.4">
      <c r="A11793">
        <v>1624056</v>
      </c>
      <c r="B11793">
        <v>144601</v>
      </c>
      <c r="C11793" s="1" t="s">
        <v>4484</v>
      </c>
      <c r="D11793" s="1">
        <v>43356</v>
      </c>
      <c r="E11793" s="1">
        <v>43358</v>
      </c>
      <c r="F11793" t="s">
        <v>5448</v>
      </c>
      <c r="G11793" t="s">
        <v>146</v>
      </c>
      <c r="H11793" t="s">
        <v>4851</v>
      </c>
      <c r="I11793">
        <v>1</v>
      </c>
      <c r="J11793" s="3">
        <v>500</v>
      </c>
    </row>
    <row r="11794" spans="1:10" x14ac:dyDescent="0.4">
      <c r="A11794">
        <v>1623878</v>
      </c>
      <c r="B11794">
        <v>137702</v>
      </c>
      <c r="C11794" s="1" t="s">
        <v>4415</v>
      </c>
      <c r="D11794" s="1">
        <v>43356</v>
      </c>
      <c r="E11794" s="1">
        <v>43358</v>
      </c>
      <c r="F11794" t="s">
        <v>5407</v>
      </c>
      <c r="G11794" t="s">
        <v>22</v>
      </c>
      <c r="H11794" t="s">
        <v>4892</v>
      </c>
      <c r="I11794">
        <v>1</v>
      </c>
      <c r="J11794" s="3">
        <v>953</v>
      </c>
    </row>
    <row r="11795" spans="1:10" x14ac:dyDescent="0.4">
      <c r="A11795">
        <v>1624323</v>
      </c>
      <c r="B11795">
        <v>142604</v>
      </c>
      <c r="C11795" s="1" t="s">
        <v>4617</v>
      </c>
      <c r="D11795" s="1">
        <v>43356</v>
      </c>
      <c r="E11795" s="1">
        <v>43358</v>
      </c>
      <c r="F11795" t="s">
        <v>5586</v>
      </c>
      <c r="G11795" t="s">
        <v>22</v>
      </c>
      <c r="H11795" t="s">
        <v>4991</v>
      </c>
      <c r="I11795">
        <v>6</v>
      </c>
      <c r="J11795" s="3">
        <v>15500</v>
      </c>
    </row>
    <row r="11796" spans="1:10" x14ac:dyDescent="0.4">
      <c r="A11796">
        <v>1624285</v>
      </c>
      <c r="B11796">
        <v>142602</v>
      </c>
      <c r="C11796" s="1" t="s">
        <v>4592</v>
      </c>
      <c r="D11796" s="1">
        <v>43356</v>
      </c>
      <c r="E11796" s="1">
        <v>43357</v>
      </c>
      <c r="F11796" t="s">
        <v>4917</v>
      </c>
      <c r="G11796" t="s">
        <v>39</v>
      </c>
      <c r="H11796" t="s">
        <v>4851</v>
      </c>
      <c r="I11796">
        <v>1</v>
      </c>
      <c r="J11796" s="3">
        <v>500</v>
      </c>
    </row>
    <row r="11797" spans="1:10" x14ac:dyDescent="0.4">
      <c r="A11797">
        <v>1624237</v>
      </c>
      <c r="B11797">
        <v>142752</v>
      </c>
      <c r="C11797" s="1" t="s">
        <v>4579</v>
      </c>
      <c r="D11797" s="1">
        <v>43356</v>
      </c>
      <c r="E11797" s="1">
        <v>43358</v>
      </c>
      <c r="F11797" t="s">
        <v>5195</v>
      </c>
      <c r="G11797" t="s">
        <v>22</v>
      </c>
      <c r="H11797" t="s">
        <v>4866</v>
      </c>
      <c r="I11797">
        <v>1</v>
      </c>
      <c r="J11797" s="3">
        <v>2500</v>
      </c>
    </row>
    <row r="11798" spans="1:10" x14ac:dyDescent="0.4">
      <c r="A11798">
        <v>1624237</v>
      </c>
      <c r="B11798">
        <v>144851</v>
      </c>
      <c r="C11798" s="1" t="s">
        <v>4579</v>
      </c>
      <c r="D11798" s="1">
        <v>43356</v>
      </c>
      <c r="E11798" s="1">
        <v>43358</v>
      </c>
      <c r="F11798" t="s">
        <v>5195</v>
      </c>
      <c r="G11798" t="s">
        <v>22</v>
      </c>
      <c r="H11798" t="s">
        <v>4866</v>
      </c>
      <c r="I11798">
        <v>1</v>
      </c>
      <c r="J11798" s="3">
        <v>2500</v>
      </c>
    </row>
    <row r="11799" spans="1:10" x14ac:dyDescent="0.4">
      <c r="A11799">
        <v>1623057</v>
      </c>
      <c r="B11799">
        <v>135910</v>
      </c>
      <c r="C11799" s="1" t="s">
        <v>4049</v>
      </c>
      <c r="D11799" s="1">
        <v>43356</v>
      </c>
      <c r="E11799" s="1">
        <v>43358</v>
      </c>
      <c r="F11799" t="s">
        <v>5224</v>
      </c>
      <c r="G11799" t="s">
        <v>42</v>
      </c>
      <c r="H11799" t="s">
        <v>4851</v>
      </c>
      <c r="I11799">
        <v>1</v>
      </c>
      <c r="J11799" s="3">
        <v>1950</v>
      </c>
    </row>
    <row r="11800" spans="1:10" x14ac:dyDescent="0.4">
      <c r="A11800">
        <v>1623057</v>
      </c>
      <c r="B11800">
        <v>136248</v>
      </c>
      <c r="C11800" s="1" t="s">
        <v>4049</v>
      </c>
      <c r="D11800" s="1">
        <v>43356</v>
      </c>
      <c r="E11800" s="1">
        <v>43358</v>
      </c>
      <c r="F11800" t="s">
        <v>5224</v>
      </c>
      <c r="G11800" t="s">
        <v>42</v>
      </c>
      <c r="H11800" t="s">
        <v>4851</v>
      </c>
      <c r="I11800">
        <v>1</v>
      </c>
      <c r="J11800" s="3">
        <v>1675</v>
      </c>
    </row>
    <row r="11801" spans="1:10" x14ac:dyDescent="0.4">
      <c r="A11801">
        <v>1623057</v>
      </c>
      <c r="B11801">
        <v>135184</v>
      </c>
      <c r="C11801" s="1" t="s">
        <v>4049</v>
      </c>
      <c r="D11801" s="1">
        <v>43356</v>
      </c>
      <c r="E11801" s="1">
        <v>43358</v>
      </c>
      <c r="F11801" t="s">
        <v>5224</v>
      </c>
      <c r="G11801" t="s">
        <v>42</v>
      </c>
      <c r="H11801" t="s">
        <v>4851</v>
      </c>
      <c r="I11801">
        <v>3</v>
      </c>
      <c r="J11801" s="3">
        <v>6600</v>
      </c>
    </row>
    <row r="11802" spans="1:10" x14ac:dyDescent="0.4">
      <c r="A11802">
        <v>1623010</v>
      </c>
      <c r="B11802">
        <v>143136</v>
      </c>
      <c r="C11802" s="1" t="s">
        <v>6816</v>
      </c>
      <c r="D11802" s="1">
        <v>43356</v>
      </c>
      <c r="E11802" s="1">
        <v>43357</v>
      </c>
      <c r="F11802" t="s">
        <v>6817</v>
      </c>
      <c r="G11802" t="s">
        <v>95</v>
      </c>
      <c r="H11802" t="s">
        <v>4851</v>
      </c>
      <c r="I11802">
        <v>5</v>
      </c>
      <c r="J11802" s="3">
        <v>7050</v>
      </c>
    </row>
    <row r="11803" spans="1:10" x14ac:dyDescent="0.4">
      <c r="A11803">
        <v>1623010</v>
      </c>
      <c r="B11803">
        <v>143979</v>
      </c>
      <c r="C11803" s="1" t="s">
        <v>6816</v>
      </c>
      <c r="D11803" s="1">
        <v>43356</v>
      </c>
      <c r="E11803" s="1">
        <v>43357</v>
      </c>
      <c r="F11803" t="s">
        <v>6817</v>
      </c>
      <c r="G11803" t="s">
        <v>95</v>
      </c>
      <c r="H11803" t="s">
        <v>4851</v>
      </c>
      <c r="I11803">
        <v>1</v>
      </c>
      <c r="J11803" s="3">
        <v>500</v>
      </c>
    </row>
    <row r="11804" spans="1:10" x14ac:dyDescent="0.4">
      <c r="A11804">
        <v>1623010</v>
      </c>
      <c r="B11804">
        <v>135396</v>
      </c>
      <c r="C11804" s="1" t="s">
        <v>6816</v>
      </c>
      <c r="D11804" s="1">
        <v>43356</v>
      </c>
      <c r="E11804" s="1">
        <v>43357</v>
      </c>
      <c r="F11804" t="s">
        <v>6817</v>
      </c>
      <c r="G11804" t="s">
        <v>95</v>
      </c>
      <c r="H11804" t="s">
        <v>4851</v>
      </c>
      <c r="I11804">
        <v>1</v>
      </c>
      <c r="J11804" s="3">
        <v>3315</v>
      </c>
    </row>
    <row r="11805" spans="1:10" x14ac:dyDescent="0.4">
      <c r="A11805">
        <v>1623349</v>
      </c>
      <c r="B11805">
        <v>140130</v>
      </c>
      <c r="C11805" s="1" t="s">
        <v>4165</v>
      </c>
      <c r="D11805" s="1">
        <v>43356</v>
      </c>
      <c r="E11805" s="1">
        <v>43358</v>
      </c>
      <c r="F11805" t="s">
        <v>6807</v>
      </c>
      <c r="G11805" t="s">
        <v>95</v>
      </c>
      <c r="H11805" t="s">
        <v>4851</v>
      </c>
      <c r="I11805">
        <v>1</v>
      </c>
      <c r="J11805" s="3">
        <v>300</v>
      </c>
    </row>
    <row r="11806" spans="1:10" x14ac:dyDescent="0.4">
      <c r="A11806">
        <v>1623349</v>
      </c>
      <c r="B11806">
        <v>141600</v>
      </c>
      <c r="C11806" s="1" t="s">
        <v>4165</v>
      </c>
      <c r="D11806" s="1">
        <v>43356</v>
      </c>
      <c r="E11806" s="1">
        <v>43358</v>
      </c>
      <c r="F11806" t="s">
        <v>6807</v>
      </c>
      <c r="G11806" t="s">
        <v>95</v>
      </c>
      <c r="H11806" t="s">
        <v>4851</v>
      </c>
      <c r="I11806">
        <v>1</v>
      </c>
      <c r="J11806" s="3">
        <v>1000</v>
      </c>
    </row>
    <row r="11807" spans="1:10" x14ac:dyDescent="0.4">
      <c r="A11807">
        <v>1623349</v>
      </c>
      <c r="B11807">
        <v>144618</v>
      </c>
      <c r="C11807" s="1" t="s">
        <v>4165</v>
      </c>
      <c r="D11807" s="1">
        <v>43356</v>
      </c>
      <c r="E11807" s="1">
        <v>43358</v>
      </c>
      <c r="F11807" t="s">
        <v>6807</v>
      </c>
      <c r="G11807" t="s">
        <v>95</v>
      </c>
      <c r="H11807" t="s">
        <v>4851</v>
      </c>
      <c r="I11807">
        <v>1</v>
      </c>
      <c r="J11807" s="3">
        <v>1700</v>
      </c>
    </row>
    <row r="11808" spans="1:10" x14ac:dyDescent="0.4">
      <c r="A11808">
        <v>1623538</v>
      </c>
      <c r="B11808">
        <v>142731</v>
      </c>
      <c r="C11808" s="1" t="s">
        <v>4233</v>
      </c>
      <c r="D11808" s="1">
        <v>43356</v>
      </c>
      <c r="E11808" s="1">
        <v>43359</v>
      </c>
      <c r="F11808" t="s">
        <v>5827</v>
      </c>
      <c r="G11808" t="s">
        <v>209</v>
      </c>
      <c r="H11808" t="s">
        <v>4851</v>
      </c>
      <c r="I11808">
        <v>3</v>
      </c>
      <c r="J11808" s="3">
        <v>5700</v>
      </c>
    </row>
    <row r="11809" spans="1:10" x14ac:dyDescent="0.4">
      <c r="A11809">
        <v>1623539</v>
      </c>
      <c r="B11809">
        <v>142732</v>
      </c>
      <c r="C11809" s="1" t="s">
        <v>4234</v>
      </c>
      <c r="D11809" s="1">
        <v>43356</v>
      </c>
      <c r="E11809" s="1">
        <v>43358</v>
      </c>
      <c r="F11809" t="s">
        <v>6862</v>
      </c>
      <c r="G11809" t="s">
        <v>22</v>
      </c>
      <c r="H11809" t="s">
        <v>5191</v>
      </c>
      <c r="I11809">
        <v>2</v>
      </c>
      <c r="J11809" s="3">
        <v>20000</v>
      </c>
    </row>
    <row r="11810" spans="1:10" x14ac:dyDescent="0.4">
      <c r="A11810">
        <v>1623533</v>
      </c>
      <c r="B11810">
        <v>142728</v>
      </c>
      <c r="C11810" s="1" t="s">
        <v>4228</v>
      </c>
      <c r="D11810" s="1">
        <v>43356</v>
      </c>
      <c r="E11810" s="1">
        <v>43359</v>
      </c>
      <c r="F11810" t="s">
        <v>4860</v>
      </c>
      <c r="G11810" t="s">
        <v>11</v>
      </c>
      <c r="H11810" t="s">
        <v>4851</v>
      </c>
      <c r="I11810">
        <v>3</v>
      </c>
      <c r="J11810" s="3">
        <v>8100</v>
      </c>
    </row>
    <row r="11811" spans="1:10" x14ac:dyDescent="0.4">
      <c r="A11811">
        <v>1622768</v>
      </c>
      <c r="B11811">
        <v>134670</v>
      </c>
      <c r="C11811" s="1" t="s">
        <v>3801</v>
      </c>
      <c r="D11811" s="1">
        <v>43356</v>
      </c>
      <c r="E11811" s="1">
        <v>43359</v>
      </c>
      <c r="F11811" t="s">
        <v>5428</v>
      </c>
      <c r="G11811" t="s">
        <v>750</v>
      </c>
      <c r="H11811" t="s">
        <v>4851</v>
      </c>
      <c r="I11811">
        <v>19</v>
      </c>
      <c r="J11811" s="3">
        <v>34998.5</v>
      </c>
    </row>
    <row r="11812" spans="1:10" x14ac:dyDescent="0.4">
      <c r="A11812">
        <v>1622758</v>
      </c>
      <c r="B11812">
        <v>134665</v>
      </c>
      <c r="C11812" s="1" t="s">
        <v>3790</v>
      </c>
      <c r="D11812" s="1">
        <v>43356</v>
      </c>
      <c r="E11812" s="1">
        <v>43358</v>
      </c>
      <c r="F11812" t="s">
        <v>5432</v>
      </c>
      <c r="G11812" t="s">
        <v>22</v>
      </c>
      <c r="H11812" t="s">
        <v>5433</v>
      </c>
      <c r="I11812">
        <v>12</v>
      </c>
      <c r="J11812" s="3">
        <v>53200</v>
      </c>
    </row>
    <row r="11813" spans="1:10" x14ac:dyDescent="0.4">
      <c r="A11813">
        <v>1622770</v>
      </c>
      <c r="B11813">
        <v>134668</v>
      </c>
      <c r="C11813" s="1" t="s">
        <v>3803</v>
      </c>
      <c r="D11813" s="1">
        <v>43356</v>
      </c>
      <c r="E11813" s="1">
        <v>43358</v>
      </c>
      <c r="F11813" t="s">
        <v>5430</v>
      </c>
      <c r="G11813" t="s">
        <v>8</v>
      </c>
      <c r="H11813" t="s">
        <v>4851</v>
      </c>
      <c r="I11813">
        <v>17</v>
      </c>
      <c r="J11813" s="3">
        <v>40000</v>
      </c>
    </row>
    <row r="11814" spans="1:10" x14ac:dyDescent="0.4">
      <c r="A11814">
        <v>1622770</v>
      </c>
      <c r="B11814">
        <v>135989</v>
      </c>
      <c r="C11814" s="1" t="s">
        <v>3803</v>
      </c>
      <c r="D11814" s="1">
        <v>43356</v>
      </c>
      <c r="E11814" s="1">
        <v>43358</v>
      </c>
      <c r="F11814" t="s">
        <v>5430</v>
      </c>
      <c r="G11814" t="s">
        <v>8</v>
      </c>
      <c r="H11814" t="s">
        <v>4851</v>
      </c>
      <c r="I11814">
        <v>4</v>
      </c>
      <c r="J11814" s="3">
        <v>15400</v>
      </c>
    </row>
    <row r="11815" spans="1:10" x14ac:dyDescent="0.4">
      <c r="A11815">
        <v>1622772</v>
      </c>
      <c r="B11815">
        <v>134669</v>
      </c>
      <c r="C11815" s="1" t="s">
        <v>3805</v>
      </c>
      <c r="D11815" s="1">
        <v>43356</v>
      </c>
      <c r="E11815" s="1">
        <v>43358</v>
      </c>
      <c r="F11815" t="s">
        <v>5248</v>
      </c>
      <c r="G11815" t="s">
        <v>296</v>
      </c>
      <c r="H11815" t="s">
        <v>4851</v>
      </c>
      <c r="I11815">
        <v>12</v>
      </c>
      <c r="J11815" s="3">
        <v>31959.65</v>
      </c>
    </row>
    <row r="11816" spans="1:10" x14ac:dyDescent="0.4">
      <c r="A11816">
        <v>1622914</v>
      </c>
      <c r="B11816">
        <v>134167</v>
      </c>
      <c r="C11816" s="1" t="s">
        <v>3924</v>
      </c>
      <c r="D11816" s="1">
        <v>43356</v>
      </c>
      <c r="E11816" s="1">
        <v>43357</v>
      </c>
      <c r="F11816" t="s">
        <v>5307</v>
      </c>
      <c r="G11816" t="s">
        <v>22</v>
      </c>
      <c r="H11816" t="s">
        <v>4902</v>
      </c>
      <c r="I11816">
        <v>1</v>
      </c>
      <c r="J11816" s="3">
        <v>4834</v>
      </c>
    </row>
    <row r="11817" spans="1:10" x14ac:dyDescent="0.4">
      <c r="A11817">
        <v>1622773</v>
      </c>
      <c r="B11817">
        <v>134674</v>
      </c>
      <c r="C11817" s="1" t="s">
        <v>3806</v>
      </c>
      <c r="D11817" s="1">
        <v>43357</v>
      </c>
      <c r="E11817" s="1">
        <v>43359</v>
      </c>
      <c r="F11817" t="s">
        <v>5157</v>
      </c>
      <c r="G11817" t="s">
        <v>22</v>
      </c>
      <c r="H11817" t="s">
        <v>4883</v>
      </c>
      <c r="I11817">
        <v>10</v>
      </c>
      <c r="J11817" s="3">
        <v>44500</v>
      </c>
    </row>
    <row r="11818" spans="1:10" x14ac:dyDescent="0.4">
      <c r="A11818">
        <v>1622774</v>
      </c>
      <c r="B11818">
        <v>134675</v>
      </c>
      <c r="C11818" s="1" t="s">
        <v>3807</v>
      </c>
      <c r="D11818" s="1">
        <v>43357</v>
      </c>
      <c r="E11818" s="1">
        <v>43359</v>
      </c>
      <c r="F11818" t="s">
        <v>4917</v>
      </c>
      <c r="G11818" t="s">
        <v>39</v>
      </c>
      <c r="H11818" t="s">
        <v>4851</v>
      </c>
      <c r="I11818">
        <v>12</v>
      </c>
      <c r="J11818" s="3">
        <v>23100</v>
      </c>
    </row>
    <row r="11819" spans="1:10" x14ac:dyDescent="0.4">
      <c r="A11819">
        <v>1622774</v>
      </c>
      <c r="B11819">
        <v>134172</v>
      </c>
      <c r="C11819" s="1" t="s">
        <v>3807</v>
      </c>
      <c r="D11819" s="1">
        <v>43357</v>
      </c>
      <c r="E11819" s="1">
        <v>43359</v>
      </c>
      <c r="F11819" t="s">
        <v>4917</v>
      </c>
      <c r="G11819" t="s">
        <v>39</v>
      </c>
      <c r="H11819" t="s">
        <v>4851</v>
      </c>
      <c r="I11819">
        <v>1</v>
      </c>
      <c r="J11819" s="3">
        <v>1200</v>
      </c>
    </row>
    <row r="11820" spans="1:10" x14ac:dyDescent="0.4">
      <c r="A11820">
        <v>1622774</v>
      </c>
      <c r="B11820">
        <v>142605</v>
      </c>
      <c r="C11820" s="1" t="s">
        <v>3807</v>
      </c>
      <c r="D11820" s="1">
        <v>43357</v>
      </c>
      <c r="E11820" s="1">
        <v>43359</v>
      </c>
      <c r="F11820" t="s">
        <v>4917</v>
      </c>
      <c r="G11820" t="s">
        <v>39</v>
      </c>
      <c r="H11820" t="s">
        <v>4851</v>
      </c>
      <c r="I11820">
        <v>4</v>
      </c>
      <c r="J11820" s="3">
        <v>6666.4</v>
      </c>
    </row>
    <row r="11821" spans="1:10" x14ac:dyDescent="0.4">
      <c r="A11821">
        <v>1622787</v>
      </c>
      <c r="B11821">
        <v>134107</v>
      </c>
      <c r="C11821" s="1" t="s">
        <v>3820</v>
      </c>
      <c r="D11821" s="1">
        <v>43357</v>
      </c>
      <c r="E11821" s="1">
        <v>43357</v>
      </c>
      <c r="F11821" t="s">
        <v>4880</v>
      </c>
      <c r="G11821" t="s">
        <v>14</v>
      </c>
      <c r="H11821" t="s">
        <v>4851</v>
      </c>
      <c r="I11821">
        <v>1</v>
      </c>
      <c r="J11821" s="3">
        <v>50</v>
      </c>
    </row>
    <row r="11822" spans="1:10" x14ac:dyDescent="0.4">
      <c r="A11822">
        <v>1622776</v>
      </c>
      <c r="B11822">
        <v>134677</v>
      </c>
      <c r="C11822" s="1" t="s">
        <v>3809</v>
      </c>
      <c r="D11822" s="1">
        <v>43357</v>
      </c>
      <c r="E11822" s="1">
        <v>43358</v>
      </c>
      <c r="F11822" t="s">
        <v>5220</v>
      </c>
      <c r="G11822" t="s">
        <v>28</v>
      </c>
      <c r="H11822" t="s">
        <v>4851</v>
      </c>
      <c r="I11822">
        <v>16</v>
      </c>
      <c r="J11822" s="3">
        <v>28150</v>
      </c>
    </row>
    <row r="11823" spans="1:10" x14ac:dyDescent="0.4">
      <c r="A11823">
        <v>1622630</v>
      </c>
      <c r="B11823">
        <v>134676</v>
      </c>
      <c r="C11823" s="1" t="s">
        <v>5434</v>
      </c>
      <c r="D11823" s="1">
        <v>43357</v>
      </c>
      <c r="E11823" s="1">
        <v>43359</v>
      </c>
      <c r="F11823" t="s">
        <v>5436</v>
      </c>
      <c r="G11823" t="s">
        <v>22</v>
      </c>
      <c r="H11823" t="s">
        <v>5132</v>
      </c>
      <c r="I11823">
        <v>12</v>
      </c>
      <c r="J11823" s="3">
        <v>53696</v>
      </c>
    </row>
    <row r="11824" spans="1:10" x14ac:dyDescent="0.4">
      <c r="A11824">
        <v>1623759</v>
      </c>
      <c r="B11824">
        <v>136949</v>
      </c>
      <c r="C11824" s="1" t="s">
        <v>4366</v>
      </c>
      <c r="D11824" s="1">
        <v>43357</v>
      </c>
      <c r="E11824" s="1">
        <v>43359</v>
      </c>
      <c r="F11824" t="s">
        <v>5407</v>
      </c>
      <c r="G11824" t="s">
        <v>22</v>
      </c>
      <c r="H11824" t="s">
        <v>4892</v>
      </c>
      <c r="I11824">
        <v>1</v>
      </c>
      <c r="J11824" s="3">
        <v>1300</v>
      </c>
    </row>
    <row r="11825" spans="1:10" x14ac:dyDescent="0.4">
      <c r="A11825">
        <v>1624235</v>
      </c>
      <c r="B11825">
        <v>142753</v>
      </c>
      <c r="C11825" s="1" t="s">
        <v>4578</v>
      </c>
      <c r="D11825" s="1">
        <v>43357</v>
      </c>
      <c r="E11825" s="1">
        <v>43357</v>
      </c>
      <c r="F11825" t="s">
        <v>5542</v>
      </c>
      <c r="G11825" t="s">
        <v>60</v>
      </c>
      <c r="H11825" t="s">
        <v>4851</v>
      </c>
      <c r="I11825">
        <v>1</v>
      </c>
      <c r="J11825" s="3">
        <v>1170</v>
      </c>
    </row>
    <row r="11826" spans="1:10" x14ac:dyDescent="0.4">
      <c r="A11826">
        <v>1624324</v>
      </c>
      <c r="B11826">
        <v>142606</v>
      </c>
      <c r="C11826" s="1" t="s">
        <v>4618</v>
      </c>
      <c r="D11826" s="1">
        <v>43357</v>
      </c>
      <c r="E11826" s="1">
        <v>43361</v>
      </c>
      <c r="F11826" t="s">
        <v>6939</v>
      </c>
      <c r="G11826" t="s">
        <v>22</v>
      </c>
      <c r="H11826" t="s">
        <v>5805</v>
      </c>
      <c r="I11826">
        <v>6</v>
      </c>
      <c r="J11826" s="3">
        <v>30000</v>
      </c>
    </row>
    <row r="11827" spans="1:10" x14ac:dyDescent="0.4">
      <c r="A11827">
        <v>1624148</v>
      </c>
      <c r="B11827">
        <v>142654</v>
      </c>
      <c r="C11827" s="1" t="s">
        <v>6917</v>
      </c>
      <c r="D11827" s="1">
        <v>43357</v>
      </c>
      <c r="E11827" s="1">
        <v>43359</v>
      </c>
      <c r="F11827" t="s">
        <v>4856</v>
      </c>
      <c r="G11827" t="s">
        <v>60</v>
      </c>
      <c r="H11827" t="s">
        <v>4851</v>
      </c>
      <c r="I11827">
        <v>3</v>
      </c>
      <c r="J11827" s="3">
        <v>10800</v>
      </c>
    </row>
    <row r="11828" spans="1:10" x14ac:dyDescent="0.4">
      <c r="A11828">
        <v>1624148</v>
      </c>
      <c r="B11828">
        <v>144603</v>
      </c>
      <c r="C11828" s="1" t="s">
        <v>6917</v>
      </c>
      <c r="D11828" s="1">
        <v>43357</v>
      </c>
      <c r="E11828" s="1">
        <v>43359</v>
      </c>
      <c r="F11828" t="s">
        <v>4856</v>
      </c>
      <c r="G11828" t="s">
        <v>60</v>
      </c>
      <c r="H11828" t="s">
        <v>4851</v>
      </c>
      <c r="I11828">
        <v>2</v>
      </c>
      <c r="J11828" s="3">
        <v>4500</v>
      </c>
    </row>
    <row r="11829" spans="1:10" x14ac:dyDescent="0.4">
      <c r="A11829">
        <v>1623886</v>
      </c>
      <c r="B11829">
        <v>141473</v>
      </c>
      <c r="C11829" s="1" t="s">
        <v>4418</v>
      </c>
      <c r="D11829" s="1">
        <v>43357</v>
      </c>
      <c r="E11829" s="1">
        <v>43358</v>
      </c>
      <c r="F11829" t="s">
        <v>4917</v>
      </c>
      <c r="G11829" t="s">
        <v>39</v>
      </c>
      <c r="H11829" t="s">
        <v>4851</v>
      </c>
      <c r="I11829">
        <v>1</v>
      </c>
      <c r="J11829" s="3">
        <v>400</v>
      </c>
    </row>
    <row r="11830" spans="1:10" x14ac:dyDescent="0.4">
      <c r="A11830">
        <v>1623886</v>
      </c>
      <c r="B11830">
        <v>137151</v>
      </c>
      <c r="C11830" s="1" t="s">
        <v>4418</v>
      </c>
      <c r="D11830" s="1">
        <v>43357</v>
      </c>
      <c r="E11830" s="1">
        <v>43358</v>
      </c>
      <c r="F11830" t="s">
        <v>4917</v>
      </c>
      <c r="G11830" t="s">
        <v>39</v>
      </c>
      <c r="H11830" t="s">
        <v>4851</v>
      </c>
      <c r="I11830">
        <v>1</v>
      </c>
      <c r="J11830" s="3">
        <v>400</v>
      </c>
    </row>
    <row r="11831" spans="1:10" x14ac:dyDescent="0.4">
      <c r="A11831">
        <v>1624594</v>
      </c>
      <c r="B11831">
        <v>143114</v>
      </c>
      <c r="C11831" s="1" t="s">
        <v>4685</v>
      </c>
      <c r="D11831" s="1">
        <v>43357</v>
      </c>
      <c r="E11831" s="1">
        <v>43357</v>
      </c>
      <c r="F11831" t="s">
        <v>6714</v>
      </c>
      <c r="G11831" t="s">
        <v>123</v>
      </c>
      <c r="H11831" t="s">
        <v>4851</v>
      </c>
      <c r="I11831">
        <v>1</v>
      </c>
      <c r="J11831" s="3">
        <v>600</v>
      </c>
    </row>
    <row r="11832" spans="1:10" x14ac:dyDescent="0.4">
      <c r="A11832">
        <v>1624629</v>
      </c>
      <c r="B11832">
        <v>143116</v>
      </c>
      <c r="C11832" s="1" t="s">
        <v>4691</v>
      </c>
      <c r="D11832" s="1">
        <v>43357</v>
      </c>
      <c r="E11832" s="1">
        <v>43357</v>
      </c>
      <c r="F11832" t="s">
        <v>5180</v>
      </c>
      <c r="G11832" t="s">
        <v>18</v>
      </c>
      <c r="H11832" t="s">
        <v>4851</v>
      </c>
      <c r="I11832">
        <v>1</v>
      </c>
      <c r="J11832" s="3">
        <v>25</v>
      </c>
    </row>
    <row r="11833" spans="1:10" x14ac:dyDescent="0.4">
      <c r="A11833">
        <v>1624629</v>
      </c>
      <c r="B11833">
        <v>144582</v>
      </c>
      <c r="C11833" s="1" t="s">
        <v>4691</v>
      </c>
      <c r="D11833" s="1">
        <v>43357</v>
      </c>
      <c r="E11833" s="1">
        <v>43357</v>
      </c>
      <c r="F11833" t="s">
        <v>5180</v>
      </c>
      <c r="G11833" t="s">
        <v>18</v>
      </c>
      <c r="H11833" t="s">
        <v>4851</v>
      </c>
      <c r="I11833">
        <v>3</v>
      </c>
      <c r="J11833" s="3">
        <v>75</v>
      </c>
    </row>
    <row r="11834" spans="1:10" x14ac:dyDescent="0.4">
      <c r="A11834">
        <v>1624442</v>
      </c>
      <c r="B11834">
        <v>142949</v>
      </c>
      <c r="C11834" s="1" t="s">
        <v>4661</v>
      </c>
      <c r="D11834" s="1">
        <v>43357</v>
      </c>
      <c r="E11834" s="1">
        <v>43360</v>
      </c>
      <c r="F11834" t="s">
        <v>5248</v>
      </c>
      <c r="G11834" t="s">
        <v>296</v>
      </c>
      <c r="H11834" t="s">
        <v>4851</v>
      </c>
      <c r="I11834">
        <v>2</v>
      </c>
      <c r="J11834" s="3">
        <v>4737</v>
      </c>
    </row>
    <row r="11835" spans="1:10" x14ac:dyDescent="0.4">
      <c r="A11835">
        <v>1625719</v>
      </c>
      <c r="B11835">
        <v>145696</v>
      </c>
      <c r="C11835" s="1" t="s">
        <v>4831</v>
      </c>
      <c r="D11835" s="1">
        <v>43357</v>
      </c>
      <c r="E11835" s="1">
        <v>43359</v>
      </c>
      <c r="F11835" t="s">
        <v>6996</v>
      </c>
      <c r="G11835" t="s">
        <v>22</v>
      </c>
      <c r="H11835" t="s">
        <v>4866</v>
      </c>
      <c r="I11835">
        <v>2</v>
      </c>
      <c r="J11835" s="3">
        <v>4900</v>
      </c>
    </row>
    <row r="11836" spans="1:10" x14ac:dyDescent="0.4">
      <c r="A11836">
        <v>1625747</v>
      </c>
      <c r="B11836">
        <v>145638</v>
      </c>
      <c r="C11836" s="1" t="s">
        <v>4838</v>
      </c>
      <c r="D11836" s="1">
        <v>43357</v>
      </c>
      <c r="E11836" s="1">
        <v>43357</v>
      </c>
      <c r="F11836" t="s">
        <v>6998</v>
      </c>
      <c r="G11836" t="s">
        <v>67</v>
      </c>
      <c r="H11836" t="s">
        <v>4851</v>
      </c>
      <c r="I11836">
        <v>1</v>
      </c>
      <c r="J11836" s="3">
        <v>200</v>
      </c>
    </row>
    <row r="11837" spans="1:10" x14ac:dyDescent="0.4">
      <c r="A11837">
        <v>1625483</v>
      </c>
      <c r="B11837">
        <v>144861</v>
      </c>
      <c r="C11837" s="1" t="s">
        <v>4811</v>
      </c>
      <c r="D11837" s="1">
        <v>43357</v>
      </c>
      <c r="E11837" s="1">
        <v>43360</v>
      </c>
      <c r="F11837" t="s">
        <v>5817</v>
      </c>
      <c r="G11837" t="s">
        <v>22</v>
      </c>
      <c r="H11837" t="s">
        <v>5818</v>
      </c>
      <c r="I11837">
        <v>1</v>
      </c>
      <c r="J11837" s="3">
        <v>2000</v>
      </c>
    </row>
    <row r="11838" spans="1:10" x14ac:dyDescent="0.4">
      <c r="A11838">
        <v>1625570</v>
      </c>
      <c r="B11838">
        <v>144965</v>
      </c>
      <c r="C11838" s="1" t="s">
        <v>4820</v>
      </c>
      <c r="D11838" s="1">
        <v>43357</v>
      </c>
      <c r="E11838" s="1">
        <v>43360</v>
      </c>
      <c r="F11838" t="s">
        <v>4856</v>
      </c>
      <c r="G11838" t="s">
        <v>60</v>
      </c>
      <c r="H11838" t="s">
        <v>4851</v>
      </c>
      <c r="I11838">
        <v>1</v>
      </c>
      <c r="J11838" s="3">
        <v>3095</v>
      </c>
    </row>
    <row r="11839" spans="1:10" x14ac:dyDescent="0.4">
      <c r="A11839">
        <v>1625414</v>
      </c>
      <c r="B11839">
        <v>144770</v>
      </c>
      <c r="C11839" s="1" t="s">
        <v>4802</v>
      </c>
      <c r="D11839" s="1">
        <v>43357</v>
      </c>
      <c r="E11839" s="1">
        <v>43360</v>
      </c>
      <c r="F11839" t="s">
        <v>5436</v>
      </c>
      <c r="G11839" t="s">
        <v>22</v>
      </c>
      <c r="H11839" t="s">
        <v>5132</v>
      </c>
      <c r="I11839">
        <v>1</v>
      </c>
      <c r="J11839" s="3">
        <v>1000</v>
      </c>
    </row>
    <row r="11840" spans="1:10" x14ac:dyDescent="0.4">
      <c r="A11840">
        <v>1622414</v>
      </c>
      <c r="B11840">
        <v>134004</v>
      </c>
      <c r="C11840" s="1" t="s">
        <v>3530</v>
      </c>
      <c r="D11840" s="1">
        <v>43357</v>
      </c>
      <c r="E11840" s="1">
        <v>43357</v>
      </c>
      <c r="F11840" t="s">
        <v>4880</v>
      </c>
      <c r="G11840" t="s">
        <v>14</v>
      </c>
      <c r="H11840" t="s">
        <v>4851</v>
      </c>
      <c r="I11840">
        <v>6</v>
      </c>
      <c r="J11840" s="3">
        <v>450</v>
      </c>
    </row>
    <row r="11841" spans="1:10" x14ac:dyDescent="0.4">
      <c r="A11841">
        <v>1622473</v>
      </c>
      <c r="B11841">
        <v>129113</v>
      </c>
      <c r="C11841" s="1" t="s">
        <v>3576</v>
      </c>
      <c r="D11841" s="1">
        <v>43357</v>
      </c>
      <c r="E11841" s="1">
        <v>43361</v>
      </c>
      <c r="F11841" t="s">
        <v>5051</v>
      </c>
      <c r="G11841" t="s">
        <v>31</v>
      </c>
      <c r="H11841" t="s">
        <v>4851</v>
      </c>
      <c r="I11841">
        <v>2</v>
      </c>
      <c r="J11841" s="3">
        <v>4400</v>
      </c>
    </row>
    <row r="11842" spans="1:10" x14ac:dyDescent="0.4">
      <c r="A11842">
        <v>1622168</v>
      </c>
      <c r="B11842">
        <v>97997</v>
      </c>
      <c r="C11842" s="1" t="s">
        <v>3332</v>
      </c>
      <c r="D11842" s="1">
        <v>43357</v>
      </c>
      <c r="E11842" s="1">
        <v>43360</v>
      </c>
      <c r="F11842" t="s">
        <v>5276</v>
      </c>
      <c r="G11842" t="s">
        <v>22</v>
      </c>
      <c r="H11842" t="s">
        <v>4972</v>
      </c>
      <c r="I11842">
        <v>1</v>
      </c>
      <c r="J11842" s="3">
        <v>500</v>
      </c>
    </row>
    <row r="11843" spans="1:10" x14ac:dyDescent="0.4">
      <c r="A11843">
        <v>1622134</v>
      </c>
      <c r="B11843">
        <v>97850</v>
      </c>
      <c r="C11843" s="1" t="s">
        <v>3302</v>
      </c>
      <c r="D11843" s="1">
        <v>43357</v>
      </c>
      <c r="E11843" s="1">
        <v>43358</v>
      </c>
      <c r="F11843" t="s">
        <v>6657</v>
      </c>
      <c r="G11843" t="s">
        <v>403</v>
      </c>
      <c r="H11843" t="s">
        <v>4851</v>
      </c>
      <c r="I11843">
        <v>1</v>
      </c>
      <c r="J11843" s="3">
        <v>1400</v>
      </c>
    </row>
    <row r="11844" spans="1:10" x14ac:dyDescent="0.4">
      <c r="A11844">
        <v>1622134</v>
      </c>
      <c r="B11844">
        <v>97890</v>
      </c>
      <c r="C11844" s="1" t="s">
        <v>3302</v>
      </c>
      <c r="D11844" s="1">
        <v>43357</v>
      </c>
      <c r="E11844" s="1">
        <v>43358</v>
      </c>
      <c r="F11844" t="s">
        <v>6657</v>
      </c>
      <c r="G11844" t="s">
        <v>403</v>
      </c>
      <c r="H11844" t="s">
        <v>4851</v>
      </c>
      <c r="I11844">
        <v>1</v>
      </c>
      <c r="J11844" s="3">
        <v>1200</v>
      </c>
    </row>
    <row r="11845" spans="1:10" x14ac:dyDescent="0.4">
      <c r="A11845">
        <v>1625363</v>
      </c>
      <c r="B11845">
        <v>144716</v>
      </c>
      <c r="C11845" s="1" t="s">
        <v>4798</v>
      </c>
      <c r="D11845" s="1">
        <v>43358</v>
      </c>
      <c r="E11845" s="1">
        <v>43358</v>
      </c>
      <c r="F11845" t="s">
        <v>4979</v>
      </c>
      <c r="G11845" t="s">
        <v>60</v>
      </c>
      <c r="H11845" t="s">
        <v>4851</v>
      </c>
      <c r="I11845">
        <v>1</v>
      </c>
      <c r="J11845" s="3">
        <v>1837</v>
      </c>
    </row>
    <row r="11846" spans="1:10" x14ac:dyDescent="0.4">
      <c r="A11846">
        <v>1625620</v>
      </c>
      <c r="B11846">
        <v>145048</v>
      </c>
      <c r="C11846" s="1" t="s">
        <v>4821</v>
      </c>
      <c r="D11846" s="1">
        <v>43358</v>
      </c>
      <c r="E11846" s="1">
        <v>43366</v>
      </c>
      <c r="F11846" t="s">
        <v>6994</v>
      </c>
      <c r="G11846" t="s">
        <v>22</v>
      </c>
      <c r="H11846" t="s">
        <v>5818</v>
      </c>
      <c r="I11846">
        <v>1</v>
      </c>
      <c r="J11846" s="3">
        <v>5000</v>
      </c>
    </row>
    <row r="11847" spans="1:10" x14ac:dyDescent="0.4">
      <c r="A11847">
        <v>1625620</v>
      </c>
      <c r="B11847">
        <v>145049</v>
      </c>
      <c r="C11847" s="1" t="s">
        <v>4821</v>
      </c>
      <c r="D11847" s="1">
        <v>43358</v>
      </c>
      <c r="E11847" s="1">
        <v>43366</v>
      </c>
      <c r="F11847" t="s">
        <v>6994</v>
      </c>
      <c r="G11847" t="s">
        <v>22</v>
      </c>
      <c r="H11847" t="s">
        <v>5818</v>
      </c>
      <c r="I11847">
        <v>0</v>
      </c>
      <c r="J11847" s="3">
        <v>5000</v>
      </c>
    </row>
    <row r="11848" spans="1:10" x14ac:dyDescent="0.4">
      <c r="A11848">
        <v>1625620</v>
      </c>
      <c r="B11848">
        <v>145050</v>
      </c>
      <c r="C11848" s="1" t="s">
        <v>4821</v>
      </c>
      <c r="D11848" s="1">
        <v>43358</v>
      </c>
      <c r="E11848" s="1">
        <v>43366</v>
      </c>
      <c r="F11848" t="s">
        <v>6994</v>
      </c>
      <c r="G11848" t="s">
        <v>22</v>
      </c>
      <c r="H11848" t="s">
        <v>5818</v>
      </c>
      <c r="I11848">
        <v>1</v>
      </c>
      <c r="J11848" s="3">
        <v>5000</v>
      </c>
    </row>
    <row r="11849" spans="1:10" x14ac:dyDescent="0.4">
      <c r="A11849">
        <v>1625620</v>
      </c>
      <c r="B11849">
        <v>145051</v>
      </c>
      <c r="C11849" s="1" t="s">
        <v>4821</v>
      </c>
      <c r="D11849" s="1">
        <v>43358</v>
      </c>
      <c r="E11849" s="1">
        <v>43366</v>
      </c>
      <c r="F11849" t="s">
        <v>6994</v>
      </c>
      <c r="G11849" t="s">
        <v>22</v>
      </c>
      <c r="H11849" t="s">
        <v>5818</v>
      </c>
      <c r="I11849">
        <v>0</v>
      </c>
      <c r="J11849" s="3">
        <v>4000</v>
      </c>
    </row>
    <row r="11850" spans="1:10" x14ac:dyDescent="0.4">
      <c r="A11850">
        <v>1623540</v>
      </c>
      <c r="B11850">
        <v>142733</v>
      </c>
      <c r="C11850" s="1" t="s">
        <v>4235</v>
      </c>
      <c r="D11850" s="1">
        <v>43358</v>
      </c>
      <c r="E11850" s="1">
        <v>43361</v>
      </c>
      <c r="F11850" t="s">
        <v>5644</v>
      </c>
      <c r="G11850" t="s">
        <v>123</v>
      </c>
      <c r="H11850" t="s">
        <v>4851</v>
      </c>
      <c r="I11850">
        <v>1</v>
      </c>
      <c r="J11850" s="3">
        <v>2140</v>
      </c>
    </row>
    <row r="11851" spans="1:10" x14ac:dyDescent="0.4">
      <c r="A11851">
        <v>1622631</v>
      </c>
      <c r="B11851">
        <v>135076</v>
      </c>
      <c r="C11851" s="1" t="s">
        <v>3695</v>
      </c>
      <c r="D11851" s="1">
        <v>43358</v>
      </c>
      <c r="E11851" s="1">
        <v>43361</v>
      </c>
      <c r="F11851" t="s">
        <v>6751</v>
      </c>
      <c r="G11851" t="s">
        <v>22</v>
      </c>
      <c r="H11851" t="s">
        <v>5132</v>
      </c>
      <c r="I11851">
        <v>5</v>
      </c>
      <c r="J11851" s="3">
        <v>16650</v>
      </c>
    </row>
    <row r="11852" spans="1:10" x14ac:dyDescent="0.4">
      <c r="A11852">
        <v>1622703</v>
      </c>
      <c r="B11852">
        <v>135041</v>
      </c>
      <c r="C11852" s="1" t="s">
        <v>3745</v>
      </c>
      <c r="D11852" s="1">
        <v>43358</v>
      </c>
      <c r="E11852" s="1">
        <v>43361</v>
      </c>
      <c r="F11852" t="s">
        <v>5621</v>
      </c>
      <c r="G11852" t="s">
        <v>316</v>
      </c>
      <c r="H11852" t="s">
        <v>4851</v>
      </c>
      <c r="I11852">
        <v>1</v>
      </c>
      <c r="J11852" s="3">
        <v>2195</v>
      </c>
    </row>
    <row r="11853" spans="1:10" x14ac:dyDescent="0.4">
      <c r="A11853">
        <v>1622703</v>
      </c>
      <c r="B11853">
        <v>134307</v>
      </c>
      <c r="C11853" s="1" t="s">
        <v>3745</v>
      </c>
      <c r="D11853" s="1">
        <v>43358</v>
      </c>
      <c r="E11853" s="1">
        <v>43361</v>
      </c>
      <c r="F11853" t="s">
        <v>5621</v>
      </c>
      <c r="G11853" t="s">
        <v>316</v>
      </c>
      <c r="H11853" t="s">
        <v>4851</v>
      </c>
      <c r="I11853">
        <v>5</v>
      </c>
      <c r="J11853" s="3">
        <v>9400</v>
      </c>
    </row>
    <row r="11854" spans="1:10" x14ac:dyDescent="0.4">
      <c r="A11854">
        <v>1622703</v>
      </c>
      <c r="B11854">
        <v>136479</v>
      </c>
      <c r="C11854" s="1" t="s">
        <v>3745</v>
      </c>
      <c r="D11854" s="1">
        <v>43358</v>
      </c>
      <c r="E11854" s="1">
        <v>43361</v>
      </c>
      <c r="F11854" t="s">
        <v>5621</v>
      </c>
      <c r="G11854" t="s">
        <v>316</v>
      </c>
      <c r="H11854" t="s">
        <v>4851</v>
      </c>
      <c r="I11854">
        <v>1</v>
      </c>
      <c r="J11854" s="3">
        <v>3090</v>
      </c>
    </row>
    <row r="11855" spans="1:10" x14ac:dyDescent="0.4">
      <c r="A11855">
        <v>1622788</v>
      </c>
      <c r="B11855">
        <v>134108</v>
      </c>
      <c r="C11855" s="1" t="s">
        <v>3822</v>
      </c>
      <c r="D11855" s="1">
        <v>43358</v>
      </c>
      <c r="E11855" s="1">
        <v>43362</v>
      </c>
      <c r="F11855" t="s">
        <v>4915</v>
      </c>
      <c r="G11855" t="s">
        <v>22</v>
      </c>
      <c r="H11855" t="s">
        <v>4854</v>
      </c>
      <c r="I11855">
        <v>1</v>
      </c>
      <c r="J11855" s="3">
        <v>4625</v>
      </c>
    </row>
    <row r="11856" spans="1:10" x14ac:dyDescent="0.4">
      <c r="A11856">
        <v>1622788</v>
      </c>
      <c r="B11856">
        <v>134326</v>
      </c>
      <c r="C11856" s="1" t="s">
        <v>3822</v>
      </c>
      <c r="D11856" s="1">
        <v>43358</v>
      </c>
      <c r="E11856" s="1">
        <v>43362</v>
      </c>
      <c r="F11856" t="s">
        <v>4915</v>
      </c>
      <c r="G11856" t="s">
        <v>22</v>
      </c>
      <c r="H11856" t="s">
        <v>4854</v>
      </c>
      <c r="I11856">
        <v>2</v>
      </c>
      <c r="J11856" s="3">
        <v>4600</v>
      </c>
    </row>
    <row r="11857" spans="1:10" x14ac:dyDescent="0.4">
      <c r="A11857">
        <v>1622788</v>
      </c>
      <c r="B11857">
        <v>138976</v>
      </c>
      <c r="C11857" s="1" t="s">
        <v>3822</v>
      </c>
      <c r="D11857" s="1">
        <v>43358</v>
      </c>
      <c r="E11857" s="1">
        <v>43362</v>
      </c>
      <c r="F11857" t="s">
        <v>4915</v>
      </c>
      <c r="G11857" t="s">
        <v>22</v>
      </c>
      <c r="H11857" t="s">
        <v>4854</v>
      </c>
      <c r="I11857">
        <v>1</v>
      </c>
      <c r="J11857" s="3">
        <v>4625</v>
      </c>
    </row>
    <row r="11858" spans="1:10" x14ac:dyDescent="0.4">
      <c r="A11858">
        <v>1622771</v>
      </c>
      <c r="B11858">
        <v>136809</v>
      </c>
      <c r="C11858" s="1" t="s">
        <v>3804</v>
      </c>
      <c r="D11858" s="1">
        <v>43358</v>
      </c>
      <c r="E11858" s="1">
        <v>43359</v>
      </c>
      <c r="F11858" t="s">
        <v>5621</v>
      </c>
      <c r="G11858" t="s">
        <v>316</v>
      </c>
      <c r="H11858" t="s">
        <v>4851</v>
      </c>
      <c r="I11858">
        <v>1</v>
      </c>
      <c r="J11858" s="3">
        <v>2150</v>
      </c>
    </row>
    <row r="11859" spans="1:10" x14ac:dyDescent="0.4">
      <c r="A11859">
        <v>1622771</v>
      </c>
      <c r="B11859">
        <v>134678</v>
      </c>
      <c r="C11859" s="1" t="s">
        <v>3804</v>
      </c>
      <c r="D11859" s="1">
        <v>43358</v>
      </c>
      <c r="E11859" s="1">
        <v>43359</v>
      </c>
      <c r="F11859" t="s">
        <v>5621</v>
      </c>
      <c r="G11859" t="s">
        <v>316</v>
      </c>
      <c r="H11859" t="s">
        <v>4851</v>
      </c>
      <c r="I11859">
        <v>9</v>
      </c>
      <c r="J11859" s="3">
        <v>18344</v>
      </c>
    </row>
    <row r="11860" spans="1:10" x14ac:dyDescent="0.4">
      <c r="A11860">
        <v>1622771</v>
      </c>
      <c r="B11860">
        <v>143946</v>
      </c>
      <c r="C11860" s="1" t="s">
        <v>3804</v>
      </c>
      <c r="D11860" s="1">
        <v>43358</v>
      </c>
      <c r="E11860" s="1">
        <v>43359</v>
      </c>
      <c r="F11860" t="s">
        <v>5621</v>
      </c>
      <c r="G11860" t="s">
        <v>316</v>
      </c>
      <c r="H11860" t="s">
        <v>4851</v>
      </c>
      <c r="I11860">
        <v>1</v>
      </c>
      <c r="J11860" s="3">
        <v>2000</v>
      </c>
    </row>
    <row r="11861" spans="1:10" x14ac:dyDescent="0.4">
      <c r="A11861">
        <v>1622778</v>
      </c>
      <c r="B11861">
        <v>134680</v>
      </c>
      <c r="C11861" s="1" t="s">
        <v>3811</v>
      </c>
      <c r="D11861" s="1">
        <v>43359</v>
      </c>
      <c r="E11861" s="1">
        <v>43362</v>
      </c>
      <c r="F11861" t="s">
        <v>5806</v>
      </c>
      <c r="G11861" t="s">
        <v>316</v>
      </c>
      <c r="H11861" t="s">
        <v>4851</v>
      </c>
      <c r="I11861">
        <v>3</v>
      </c>
      <c r="J11861" s="3">
        <v>7800</v>
      </c>
    </row>
    <row r="11862" spans="1:10" x14ac:dyDescent="0.4">
      <c r="A11862">
        <v>1622779</v>
      </c>
      <c r="B11862">
        <v>134683</v>
      </c>
      <c r="C11862" s="1" t="s">
        <v>3812</v>
      </c>
      <c r="D11862" s="1">
        <v>43359</v>
      </c>
      <c r="E11862" s="1">
        <v>43364</v>
      </c>
      <c r="F11862" t="s">
        <v>5097</v>
      </c>
      <c r="G11862" t="s">
        <v>81</v>
      </c>
      <c r="H11862" t="s">
        <v>4851</v>
      </c>
      <c r="I11862">
        <v>1</v>
      </c>
      <c r="J11862" s="3">
        <v>9272.9500000000007</v>
      </c>
    </row>
    <row r="11863" spans="1:10" x14ac:dyDescent="0.4">
      <c r="A11863">
        <v>1622780</v>
      </c>
      <c r="B11863">
        <v>134686</v>
      </c>
      <c r="C11863" s="1" t="s">
        <v>3813</v>
      </c>
      <c r="D11863" s="1">
        <v>43359</v>
      </c>
      <c r="E11863" s="1">
        <v>43362</v>
      </c>
      <c r="F11863" t="s">
        <v>4912</v>
      </c>
      <c r="G11863" t="s">
        <v>22</v>
      </c>
      <c r="H11863" t="s">
        <v>4913</v>
      </c>
      <c r="I11863">
        <v>6</v>
      </c>
      <c r="J11863" s="3">
        <v>34788.949999999997</v>
      </c>
    </row>
    <row r="11864" spans="1:10" x14ac:dyDescent="0.4">
      <c r="A11864">
        <v>1622780</v>
      </c>
      <c r="B11864">
        <v>138212</v>
      </c>
      <c r="C11864" s="1" t="s">
        <v>3813</v>
      </c>
      <c r="D11864" s="1">
        <v>43359</v>
      </c>
      <c r="E11864" s="1">
        <v>43362</v>
      </c>
      <c r="F11864" t="s">
        <v>4912</v>
      </c>
      <c r="G11864" t="s">
        <v>22</v>
      </c>
      <c r="H11864" t="s">
        <v>4913</v>
      </c>
      <c r="I11864">
        <v>2</v>
      </c>
      <c r="J11864" s="3">
        <v>10850</v>
      </c>
    </row>
    <row r="11865" spans="1:10" x14ac:dyDescent="0.4">
      <c r="A11865">
        <v>1622781</v>
      </c>
      <c r="B11865">
        <v>143089</v>
      </c>
      <c r="C11865" s="1" t="s">
        <v>3814</v>
      </c>
      <c r="D11865" s="1">
        <v>43359</v>
      </c>
      <c r="E11865" s="1">
        <v>43362</v>
      </c>
      <c r="F11865" t="s">
        <v>4880</v>
      </c>
      <c r="G11865" t="s">
        <v>14</v>
      </c>
      <c r="H11865" t="s">
        <v>4851</v>
      </c>
      <c r="I11865">
        <v>1</v>
      </c>
      <c r="J11865" s="3">
        <v>250</v>
      </c>
    </row>
    <row r="11866" spans="1:10" x14ac:dyDescent="0.4">
      <c r="A11866">
        <v>1622781</v>
      </c>
      <c r="B11866">
        <v>142857</v>
      </c>
      <c r="C11866" s="1" t="s">
        <v>3814</v>
      </c>
      <c r="D11866" s="1">
        <v>43359</v>
      </c>
      <c r="E11866" s="1">
        <v>43362</v>
      </c>
      <c r="F11866" t="s">
        <v>4880</v>
      </c>
      <c r="G11866" t="s">
        <v>14</v>
      </c>
      <c r="H11866" t="s">
        <v>4851</v>
      </c>
      <c r="I11866">
        <v>1</v>
      </c>
      <c r="J11866" s="3">
        <v>374</v>
      </c>
    </row>
    <row r="11867" spans="1:10" x14ac:dyDescent="0.4">
      <c r="A11867">
        <v>1622781</v>
      </c>
      <c r="B11867">
        <v>143212</v>
      </c>
      <c r="C11867" s="1" t="s">
        <v>3814</v>
      </c>
      <c r="D11867" s="1">
        <v>43359</v>
      </c>
      <c r="E11867" s="1">
        <v>43362</v>
      </c>
      <c r="F11867" t="s">
        <v>4880</v>
      </c>
      <c r="G11867" t="s">
        <v>14</v>
      </c>
      <c r="H11867" t="s">
        <v>4851</v>
      </c>
      <c r="I11867">
        <v>1</v>
      </c>
      <c r="J11867" s="3">
        <v>299</v>
      </c>
    </row>
    <row r="11868" spans="1:10" x14ac:dyDescent="0.4">
      <c r="A11868">
        <v>1622781</v>
      </c>
      <c r="B11868">
        <v>143976</v>
      </c>
      <c r="C11868" s="1" t="s">
        <v>3814</v>
      </c>
      <c r="D11868" s="1">
        <v>43359</v>
      </c>
      <c r="E11868" s="1">
        <v>43362</v>
      </c>
      <c r="F11868" t="s">
        <v>4880</v>
      </c>
      <c r="G11868" t="s">
        <v>14</v>
      </c>
      <c r="H11868" t="s">
        <v>4851</v>
      </c>
      <c r="I11868">
        <v>1</v>
      </c>
      <c r="J11868" s="3">
        <v>499</v>
      </c>
    </row>
    <row r="11869" spans="1:10" x14ac:dyDescent="0.4">
      <c r="A11869">
        <v>1622781</v>
      </c>
      <c r="B11869">
        <v>143978</v>
      </c>
      <c r="C11869" s="1" t="s">
        <v>3814</v>
      </c>
      <c r="D11869" s="1">
        <v>43359</v>
      </c>
      <c r="E11869" s="1">
        <v>43362</v>
      </c>
      <c r="F11869" t="s">
        <v>4880</v>
      </c>
      <c r="G11869" t="s">
        <v>14</v>
      </c>
      <c r="H11869" t="s">
        <v>4851</v>
      </c>
      <c r="I11869">
        <v>3</v>
      </c>
      <c r="J11869" s="3">
        <v>725</v>
      </c>
    </row>
    <row r="11870" spans="1:10" x14ac:dyDescent="0.4">
      <c r="A11870">
        <v>1622781</v>
      </c>
      <c r="B11870">
        <v>144680</v>
      </c>
      <c r="C11870" s="1" t="s">
        <v>3814</v>
      </c>
      <c r="D11870" s="1">
        <v>43359</v>
      </c>
      <c r="E11870" s="1">
        <v>43362</v>
      </c>
      <c r="F11870" t="s">
        <v>4880</v>
      </c>
      <c r="G11870" t="s">
        <v>14</v>
      </c>
      <c r="H11870" t="s">
        <v>4851</v>
      </c>
      <c r="I11870">
        <v>2</v>
      </c>
      <c r="J11870" s="3">
        <v>750</v>
      </c>
    </row>
    <row r="11871" spans="1:10" x14ac:dyDescent="0.4">
      <c r="A11871">
        <v>1622781</v>
      </c>
      <c r="B11871">
        <v>145520</v>
      </c>
      <c r="C11871" s="1" t="s">
        <v>3814</v>
      </c>
      <c r="D11871" s="1">
        <v>43359</v>
      </c>
      <c r="E11871" s="1">
        <v>43362</v>
      </c>
      <c r="F11871" t="s">
        <v>4880</v>
      </c>
      <c r="G11871" t="s">
        <v>14</v>
      </c>
      <c r="H11871" t="s">
        <v>4851</v>
      </c>
      <c r="I11871">
        <v>1</v>
      </c>
      <c r="J11871" s="3">
        <v>598</v>
      </c>
    </row>
    <row r="11872" spans="1:10" x14ac:dyDescent="0.4">
      <c r="A11872">
        <v>1622781</v>
      </c>
      <c r="B11872">
        <v>134688</v>
      </c>
      <c r="C11872" s="1" t="s">
        <v>3814</v>
      </c>
      <c r="D11872" s="1">
        <v>43359</v>
      </c>
      <c r="E11872" s="1">
        <v>43362</v>
      </c>
      <c r="F11872" t="s">
        <v>4880</v>
      </c>
      <c r="G11872" t="s">
        <v>14</v>
      </c>
      <c r="H11872" t="s">
        <v>4851</v>
      </c>
      <c r="I11872">
        <v>7</v>
      </c>
      <c r="J11872" s="3">
        <v>2080.4</v>
      </c>
    </row>
    <row r="11873" spans="1:10" x14ac:dyDescent="0.4">
      <c r="A11873">
        <v>1622782</v>
      </c>
      <c r="B11873">
        <v>134689</v>
      </c>
      <c r="C11873" s="1" t="s">
        <v>3815</v>
      </c>
      <c r="D11873" s="1">
        <v>43359</v>
      </c>
      <c r="E11873" s="1">
        <v>43363</v>
      </c>
      <c r="F11873" t="s">
        <v>5131</v>
      </c>
      <c r="G11873" t="s">
        <v>22</v>
      </c>
      <c r="H11873" t="s">
        <v>5132</v>
      </c>
      <c r="I11873">
        <v>7</v>
      </c>
      <c r="J11873" s="3">
        <v>24766</v>
      </c>
    </row>
    <row r="11874" spans="1:10" x14ac:dyDescent="0.4">
      <c r="A11874">
        <v>1622782</v>
      </c>
      <c r="B11874">
        <v>134311</v>
      </c>
      <c r="C11874" s="1" t="s">
        <v>3815</v>
      </c>
      <c r="D11874" s="1">
        <v>43359</v>
      </c>
      <c r="E11874" s="1">
        <v>43363</v>
      </c>
      <c r="F11874" t="s">
        <v>5131</v>
      </c>
      <c r="G11874" t="s">
        <v>22</v>
      </c>
      <c r="H11874" t="s">
        <v>5132</v>
      </c>
      <c r="I11874">
        <v>1</v>
      </c>
      <c r="J11874" s="3">
        <v>2500</v>
      </c>
    </row>
    <row r="11875" spans="1:10" x14ac:dyDescent="0.4">
      <c r="A11875">
        <v>1622782</v>
      </c>
      <c r="B11875">
        <v>136727</v>
      </c>
      <c r="C11875" s="1" t="s">
        <v>3815</v>
      </c>
      <c r="D11875" s="1">
        <v>43359</v>
      </c>
      <c r="E11875" s="1">
        <v>43363</v>
      </c>
      <c r="F11875" t="s">
        <v>5131</v>
      </c>
      <c r="G11875" t="s">
        <v>22</v>
      </c>
      <c r="H11875" t="s">
        <v>5132</v>
      </c>
      <c r="I11875">
        <v>3</v>
      </c>
      <c r="J11875" s="3">
        <v>14699.94</v>
      </c>
    </row>
    <row r="11876" spans="1:10" x14ac:dyDescent="0.4">
      <c r="A11876">
        <v>1622853</v>
      </c>
      <c r="B11876">
        <v>142608</v>
      </c>
      <c r="C11876" s="1" t="s">
        <v>3870</v>
      </c>
      <c r="D11876" s="1">
        <v>43359</v>
      </c>
      <c r="E11876" s="1">
        <v>43364</v>
      </c>
      <c r="F11876" t="s">
        <v>6785</v>
      </c>
      <c r="G11876" t="s">
        <v>22</v>
      </c>
      <c r="H11876" t="s">
        <v>4866</v>
      </c>
      <c r="I11876">
        <v>6</v>
      </c>
      <c r="J11876" s="3">
        <v>25200</v>
      </c>
    </row>
    <row r="11877" spans="1:10" x14ac:dyDescent="0.4">
      <c r="A11877">
        <v>1622853</v>
      </c>
      <c r="B11877">
        <v>134152</v>
      </c>
      <c r="C11877" s="1" t="s">
        <v>3870</v>
      </c>
      <c r="D11877" s="1">
        <v>43359</v>
      </c>
      <c r="E11877" s="1">
        <v>43364</v>
      </c>
      <c r="F11877" t="s">
        <v>6785</v>
      </c>
      <c r="G11877" t="s">
        <v>22</v>
      </c>
      <c r="H11877" t="s">
        <v>4866</v>
      </c>
      <c r="I11877">
        <v>4</v>
      </c>
      <c r="J11877" s="3">
        <v>14800</v>
      </c>
    </row>
    <row r="11878" spans="1:10" x14ac:dyDescent="0.4">
      <c r="A11878">
        <v>1622961</v>
      </c>
      <c r="B11878">
        <v>98406</v>
      </c>
      <c r="C11878" s="1" t="s">
        <v>3966</v>
      </c>
      <c r="D11878" s="1">
        <v>43359</v>
      </c>
      <c r="E11878" s="1">
        <v>43359</v>
      </c>
      <c r="F11878" t="s">
        <v>6807</v>
      </c>
      <c r="G11878" t="s">
        <v>95</v>
      </c>
      <c r="H11878" t="s">
        <v>4851</v>
      </c>
      <c r="I11878">
        <v>1</v>
      </c>
      <c r="J11878" s="3">
        <v>1500</v>
      </c>
    </row>
    <row r="11879" spans="1:10" x14ac:dyDescent="0.4">
      <c r="A11879">
        <v>1622769</v>
      </c>
      <c r="B11879">
        <v>134820</v>
      </c>
      <c r="C11879" s="1" t="s">
        <v>3802</v>
      </c>
      <c r="D11879" s="1">
        <v>43359</v>
      </c>
      <c r="E11879" s="1">
        <v>43364</v>
      </c>
      <c r="F11879" t="s">
        <v>4858</v>
      </c>
      <c r="G11879" t="s">
        <v>22</v>
      </c>
      <c r="H11879" t="s">
        <v>4854</v>
      </c>
      <c r="I11879">
        <v>1</v>
      </c>
      <c r="J11879" s="3">
        <v>5426</v>
      </c>
    </row>
    <row r="11880" spans="1:10" x14ac:dyDescent="0.4">
      <c r="A11880">
        <v>1622632</v>
      </c>
      <c r="B11880">
        <v>134684</v>
      </c>
      <c r="C11880" s="1" t="s">
        <v>6752</v>
      </c>
      <c r="D11880" s="1">
        <v>43359</v>
      </c>
      <c r="E11880" s="1">
        <v>43362</v>
      </c>
      <c r="F11880" t="s">
        <v>6069</v>
      </c>
      <c r="G11880" t="s">
        <v>39</v>
      </c>
      <c r="H11880" t="s">
        <v>4851</v>
      </c>
      <c r="I11880">
        <v>11</v>
      </c>
      <c r="J11880" s="3">
        <v>20279.13</v>
      </c>
    </row>
    <row r="11881" spans="1:10" x14ac:dyDescent="0.4">
      <c r="A11881">
        <v>1622632</v>
      </c>
      <c r="B11881">
        <v>134005</v>
      </c>
      <c r="C11881" s="1" t="s">
        <v>6752</v>
      </c>
      <c r="D11881" s="1">
        <v>43359</v>
      </c>
      <c r="E11881" s="1">
        <v>43362</v>
      </c>
      <c r="F11881" t="s">
        <v>6069</v>
      </c>
      <c r="G11881" t="s">
        <v>39</v>
      </c>
      <c r="H11881" t="s">
        <v>4851</v>
      </c>
      <c r="I11881">
        <v>2</v>
      </c>
      <c r="J11881" s="3">
        <v>4700</v>
      </c>
    </row>
    <row r="11882" spans="1:10" x14ac:dyDescent="0.4">
      <c r="A11882">
        <v>1623805</v>
      </c>
      <c r="B11882">
        <v>137036</v>
      </c>
      <c r="C11882" s="1" t="s">
        <v>4390</v>
      </c>
      <c r="D11882" s="1">
        <v>43359</v>
      </c>
      <c r="E11882" s="1">
        <v>43362</v>
      </c>
      <c r="F11882" t="s">
        <v>6888</v>
      </c>
      <c r="G11882" t="s">
        <v>95</v>
      </c>
      <c r="H11882" t="s">
        <v>4851</v>
      </c>
      <c r="I11882">
        <v>1</v>
      </c>
      <c r="J11882" s="3">
        <v>2100</v>
      </c>
    </row>
    <row r="11883" spans="1:10" x14ac:dyDescent="0.4">
      <c r="A11883">
        <v>1623006</v>
      </c>
      <c r="B11883">
        <v>136962</v>
      </c>
      <c r="C11883" s="1" t="s">
        <v>4005</v>
      </c>
      <c r="D11883" s="1">
        <v>43359</v>
      </c>
      <c r="E11883" s="1">
        <v>43363</v>
      </c>
      <c r="F11883" t="s">
        <v>5517</v>
      </c>
      <c r="G11883" t="s">
        <v>161</v>
      </c>
      <c r="H11883" t="s">
        <v>4851</v>
      </c>
      <c r="I11883">
        <v>2</v>
      </c>
      <c r="J11883" s="3">
        <v>4650</v>
      </c>
    </row>
    <row r="11884" spans="1:10" x14ac:dyDescent="0.4">
      <c r="A11884">
        <v>1623006</v>
      </c>
      <c r="B11884">
        <v>142440</v>
      </c>
      <c r="C11884" s="1" t="s">
        <v>4005</v>
      </c>
      <c r="D11884" s="1">
        <v>43359</v>
      </c>
      <c r="E11884" s="1">
        <v>43363</v>
      </c>
      <c r="F11884" t="s">
        <v>5517</v>
      </c>
      <c r="G11884" t="s">
        <v>161</v>
      </c>
      <c r="H11884" t="s">
        <v>4851</v>
      </c>
      <c r="I11884">
        <v>1</v>
      </c>
      <c r="J11884" s="3">
        <v>2250</v>
      </c>
    </row>
    <row r="11885" spans="1:10" x14ac:dyDescent="0.4">
      <c r="A11885">
        <v>1623006</v>
      </c>
      <c r="B11885">
        <v>142645</v>
      </c>
      <c r="C11885" s="1" t="s">
        <v>4005</v>
      </c>
      <c r="D11885" s="1">
        <v>43359</v>
      </c>
      <c r="E11885" s="1">
        <v>43363</v>
      </c>
      <c r="F11885" t="s">
        <v>5517</v>
      </c>
      <c r="G11885" t="s">
        <v>161</v>
      </c>
      <c r="H11885" t="s">
        <v>4851</v>
      </c>
      <c r="I11885">
        <v>6</v>
      </c>
      <c r="J11885" s="3">
        <v>13700</v>
      </c>
    </row>
    <row r="11886" spans="1:10" x14ac:dyDescent="0.4">
      <c r="A11886">
        <v>1623098</v>
      </c>
      <c r="B11886">
        <v>135324</v>
      </c>
      <c r="C11886" s="1" t="s">
        <v>4077</v>
      </c>
      <c r="D11886" s="1">
        <v>43359</v>
      </c>
      <c r="E11886" s="1">
        <v>43362</v>
      </c>
      <c r="F11886" t="s">
        <v>5659</v>
      </c>
      <c r="G11886" t="s">
        <v>22</v>
      </c>
      <c r="H11886" t="s">
        <v>5660</v>
      </c>
      <c r="I11886">
        <v>1</v>
      </c>
      <c r="J11886" s="3">
        <v>4850</v>
      </c>
    </row>
    <row r="11887" spans="1:10" x14ac:dyDescent="0.4">
      <c r="A11887">
        <v>1623098</v>
      </c>
      <c r="B11887">
        <v>136630</v>
      </c>
      <c r="C11887" s="1" t="s">
        <v>4077</v>
      </c>
      <c r="D11887" s="1">
        <v>43359</v>
      </c>
      <c r="E11887" s="1">
        <v>43362</v>
      </c>
      <c r="F11887" t="s">
        <v>5659</v>
      </c>
      <c r="G11887" t="s">
        <v>22</v>
      </c>
      <c r="H11887" t="s">
        <v>5660</v>
      </c>
      <c r="I11887">
        <v>1</v>
      </c>
      <c r="J11887" s="3">
        <v>3480</v>
      </c>
    </row>
    <row r="11888" spans="1:10" x14ac:dyDescent="0.4">
      <c r="A11888">
        <v>1624914</v>
      </c>
      <c r="B11888">
        <v>144729</v>
      </c>
      <c r="C11888" s="1" t="s">
        <v>4742</v>
      </c>
      <c r="D11888" s="1">
        <v>43359</v>
      </c>
      <c r="E11888" s="1">
        <v>43363</v>
      </c>
      <c r="F11888" t="s">
        <v>6975</v>
      </c>
      <c r="G11888" t="s">
        <v>20</v>
      </c>
      <c r="H11888" t="s">
        <v>4851</v>
      </c>
      <c r="I11888">
        <v>1</v>
      </c>
      <c r="J11888" s="3">
        <v>2893</v>
      </c>
    </row>
    <row r="11889" spans="1:10" x14ac:dyDescent="0.4">
      <c r="A11889">
        <v>1624789</v>
      </c>
      <c r="B11889">
        <v>143659</v>
      </c>
      <c r="C11889" s="1" t="s">
        <v>4712</v>
      </c>
      <c r="D11889" s="1">
        <v>43359</v>
      </c>
      <c r="E11889" s="1">
        <v>43362</v>
      </c>
      <c r="F11889" t="s">
        <v>4938</v>
      </c>
      <c r="G11889" t="s">
        <v>8</v>
      </c>
      <c r="H11889" t="s">
        <v>4851</v>
      </c>
      <c r="I11889">
        <v>2</v>
      </c>
      <c r="J11889" s="3">
        <v>1000</v>
      </c>
    </row>
    <row r="11890" spans="1:10" x14ac:dyDescent="0.4">
      <c r="A11890">
        <v>1622005</v>
      </c>
      <c r="B11890">
        <v>97284</v>
      </c>
      <c r="C11890" s="1" t="s">
        <v>3204</v>
      </c>
      <c r="D11890" s="1">
        <v>43359</v>
      </c>
      <c r="E11890" s="1">
        <v>43364</v>
      </c>
      <c r="F11890" t="s">
        <v>5117</v>
      </c>
      <c r="G11890" t="s">
        <v>22</v>
      </c>
      <c r="H11890" t="s">
        <v>4910</v>
      </c>
      <c r="I11890">
        <v>1</v>
      </c>
      <c r="J11890" s="3">
        <v>4832</v>
      </c>
    </row>
    <row r="11891" spans="1:10" x14ac:dyDescent="0.4">
      <c r="A11891">
        <v>1622005</v>
      </c>
      <c r="B11891">
        <v>143835</v>
      </c>
      <c r="C11891" s="1" t="s">
        <v>3204</v>
      </c>
      <c r="D11891" s="1">
        <v>43359</v>
      </c>
      <c r="E11891" s="1">
        <v>43364</v>
      </c>
      <c r="F11891" t="s">
        <v>5117</v>
      </c>
      <c r="G11891" t="s">
        <v>22</v>
      </c>
      <c r="H11891" t="s">
        <v>4910</v>
      </c>
      <c r="I11891">
        <v>1</v>
      </c>
      <c r="J11891" s="3">
        <v>4900</v>
      </c>
    </row>
    <row r="11892" spans="1:10" x14ac:dyDescent="0.4">
      <c r="A11892">
        <v>1622005</v>
      </c>
      <c r="B11892">
        <v>135043</v>
      </c>
      <c r="C11892" s="1" t="s">
        <v>3204</v>
      </c>
      <c r="D11892" s="1">
        <v>43359</v>
      </c>
      <c r="E11892" s="1">
        <v>43364</v>
      </c>
      <c r="F11892" t="s">
        <v>5117</v>
      </c>
      <c r="G11892" t="s">
        <v>22</v>
      </c>
      <c r="H11892" t="s">
        <v>4910</v>
      </c>
      <c r="I11892">
        <v>1</v>
      </c>
      <c r="J11892" s="3">
        <v>5050</v>
      </c>
    </row>
    <row r="11893" spans="1:10" x14ac:dyDescent="0.4">
      <c r="A11893">
        <v>1622005</v>
      </c>
      <c r="B11893">
        <v>134302</v>
      </c>
      <c r="C11893" s="1" t="s">
        <v>3204</v>
      </c>
      <c r="D11893" s="1">
        <v>43359</v>
      </c>
      <c r="E11893" s="1">
        <v>43364</v>
      </c>
      <c r="F11893" t="s">
        <v>5117</v>
      </c>
      <c r="G11893" t="s">
        <v>22</v>
      </c>
      <c r="H11893" t="s">
        <v>4910</v>
      </c>
      <c r="I11893">
        <v>1</v>
      </c>
      <c r="J11893" s="3">
        <v>3500</v>
      </c>
    </row>
    <row r="11894" spans="1:10" x14ac:dyDescent="0.4">
      <c r="A11894">
        <v>1622005</v>
      </c>
      <c r="B11894">
        <v>134685</v>
      </c>
      <c r="C11894" s="1" t="s">
        <v>3204</v>
      </c>
      <c r="D11894" s="1">
        <v>43359</v>
      </c>
      <c r="E11894" s="1">
        <v>43364</v>
      </c>
      <c r="F11894" t="s">
        <v>5117</v>
      </c>
      <c r="G11894" t="s">
        <v>22</v>
      </c>
      <c r="H11894" t="s">
        <v>4910</v>
      </c>
      <c r="I11894">
        <v>6</v>
      </c>
      <c r="J11894" s="3">
        <v>26400</v>
      </c>
    </row>
    <row r="11895" spans="1:10" x14ac:dyDescent="0.4">
      <c r="A11895">
        <v>1622005</v>
      </c>
      <c r="B11895">
        <v>134821</v>
      </c>
      <c r="C11895" s="1" t="s">
        <v>3204</v>
      </c>
      <c r="D11895" s="1">
        <v>43359</v>
      </c>
      <c r="E11895" s="1">
        <v>43364</v>
      </c>
      <c r="F11895" t="s">
        <v>5117</v>
      </c>
      <c r="G11895" t="s">
        <v>22</v>
      </c>
      <c r="H11895" t="s">
        <v>4910</v>
      </c>
      <c r="I11895">
        <v>1</v>
      </c>
      <c r="J11895" s="3">
        <v>4235</v>
      </c>
    </row>
    <row r="11896" spans="1:10" x14ac:dyDescent="0.4">
      <c r="A11896">
        <v>1622006</v>
      </c>
      <c r="B11896">
        <v>134679</v>
      </c>
      <c r="C11896" s="1" t="s">
        <v>3205</v>
      </c>
      <c r="D11896" s="1">
        <v>43359</v>
      </c>
      <c r="E11896" s="1">
        <v>43363</v>
      </c>
      <c r="F11896" t="s">
        <v>5438</v>
      </c>
      <c r="G11896" t="s">
        <v>22</v>
      </c>
      <c r="H11896" t="s">
        <v>4991</v>
      </c>
      <c r="I11896">
        <v>1</v>
      </c>
      <c r="J11896" s="3">
        <v>4500</v>
      </c>
    </row>
    <row r="11897" spans="1:10" x14ac:dyDescent="0.4">
      <c r="A11897">
        <v>1622006</v>
      </c>
      <c r="B11897">
        <v>135042</v>
      </c>
      <c r="C11897" s="1" t="s">
        <v>3205</v>
      </c>
      <c r="D11897" s="1">
        <v>43359</v>
      </c>
      <c r="E11897" s="1">
        <v>43363</v>
      </c>
      <c r="F11897" t="s">
        <v>5438</v>
      </c>
      <c r="G11897" t="s">
        <v>22</v>
      </c>
      <c r="H11897" t="s">
        <v>4991</v>
      </c>
      <c r="I11897">
        <v>1</v>
      </c>
      <c r="J11897" s="3">
        <v>4550</v>
      </c>
    </row>
    <row r="11898" spans="1:10" x14ac:dyDescent="0.4">
      <c r="A11898">
        <v>1622006</v>
      </c>
      <c r="B11898">
        <v>144599</v>
      </c>
      <c r="C11898" s="1" t="s">
        <v>3205</v>
      </c>
      <c r="D11898" s="1">
        <v>43359</v>
      </c>
      <c r="E11898" s="1">
        <v>43363</v>
      </c>
      <c r="F11898" t="s">
        <v>5438</v>
      </c>
      <c r="G11898" t="s">
        <v>22</v>
      </c>
      <c r="H11898" t="s">
        <v>4991</v>
      </c>
      <c r="I11898">
        <v>6</v>
      </c>
      <c r="J11898" s="3">
        <v>30250</v>
      </c>
    </row>
    <row r="11899" spans="1:10" x14ac:dyDescent="0.4">
      <c r="A11899">
        <v>1622006</v>
      </c>
      <c r="B11899">
        <v>142607</v>
      </c>
      <c r="C11899" s="1" t="s">
        <v>3205</v>
      </c>
      <c r="D11899" s="1">
        <v>43359</v>
      </c>
      <c r="E11899" s="1">
        <v>43363</v>
      </c>
      <c r="F11899" t="s">
        <v>5438</v>
      </c>
      <c r="G11899" t="s">
        <v>22</v>
      </c>
      <c r="H11899" t="s">
        <v>4991</v>
      </c>
      <c r="I11899">
        <v>1</v>
      </c>
      <c r="J11899" s="3">
        <v>4500</v>
      </c>
    </row>
    <row r="11900" spans="1:10" x14ac:dyDescent="0.4">
      <c r="A11900">
        <v>1622006</v>
      </c>
      <c r="B11900">
        <v>142674</v>
      </c>
      <c r="C11900" s="1" t="s">
        <v>3205</v>
      </c>
      <c r="D11900" s="1">
        <v>43359</v>
      </c>
      <c r="E11900" s="1">
        <v>43363</v>
      </c>
      <c r="F11900" t="s">
        <v>5438</v>
      </c>
      <c r="G11900" t="s">
        <v>22</v>
      </c>
      <c r="H11900" t="s">
        <v>4991</v>
      </c>
      <c r="I11900">
        <v>1</v>
      </c>
      <c r="J11900" s="3">
        <v>2800</v>
      </c>
    </row>
    <row r="11901" spans="1:10" x14ac:dyDescent="0.4">
      <c r="A11901">
        <v>1622006</v>
      </c>
      <c r="B11901">
        <v>137836</v>
      </c>
      <c r="C11901" s="1" t="s">
        <v>3205</v>
      </c>
      <c r="D11901" s="1">
        <v>43359</v>
      </c>
      <c r="E11901" s="1">
        <v>43363</v>
      </c>
      <c r="F11901" t="s">
        <v>5438</v>
      </c>
      <c r="G11901" t="s">
        <v>22</v>
      </c>
      <c r="H11901" t="s">
        <v>4991</v>
      </c>
      <c r="I11901">
        <v>3</v>
      </c>
      <c r="J11901" s="3">
        <v>10415</v>
      </c>
    </row>
    <row r="11902" spans="1:10" x14ac:dyDescent="0.4">
      <c r="A11902">
        <v>1622006</v>
      </c>
      <c r="B11902">
        <v>97285</v>
      </c>
      <c r="C11902" s="1" t="s">
        <v>3205</v>
      </c>
      <c r="D11902" s="1">
        <v>43359</v>
      </c>
      <c r="E11902" s="1">
        <v>43363</v>
      </c>
      <c r="F11902" t="s">
        <v>5438</v>
      </c>
      <c r="G11902" t="s">
        <v>22</v>
      </c>
      <c r="H11902" t="s">
        <v>4991</v>
      </c>
      <c r="I11902">
        <v>1</v>
      </c>
      <c r="J11902" s="3">
        <v>2700</v>
      </c>
    </row>
    <row r="11903" spans="1:10" x14ac:dyDescent="0.4">
      <c r="A11903">
        <v>1622415</v>
      </c>
      <c r="B11903">
        <v>134077</v>
      </c>
      <c r="C11903" s="1" t="s">
        <v>3531</v>
      </c>
      <c r="D11903" s="1">
        <v>43359</v>
      </c>
      <c r="E11903" s="1">
        <v>43362</v>
      </c>
      <c r="F11903" t="s">
        <v>5334</v>
      </c>
      <c r="G11903" t="s">
        <v>22</v>
      </c>
      <c r="H11903" t="s">
        <v>4902</v>
      </c>
      <c r="I11903">
        <v>2</v>
      </c>
      <c r="J11903" s="3">
        <v>5000</v>
      </c>
    </row>
    <row r="11904" spans="1:10" x14ac:dyDescent="0.4">
      <c r="A11904">
        <v>1622415</v>
      </c>
      <c r="B11904">
        <v>135912</v>
      </c>
      <c r="C11904" s="1" t="s">
        <v>3531</v>
      </c>
      <c r="D11904" s="1">
        <v>43359</v>
      </c>
      <c r="E11904" s="1">
        <v>43362</v>
      </c>
      <c r="F11904" t="s">
        <v>5334</v>
      </c>
      <c r="G11904" t="s">
        <v>22</v>
      </c>
      <c r="H11904" t="s">
        <v>4902</v>
      </c>
      <c r="I11904">
        <v>6</v>
      </c>
      <c r="J11904" s="3">
        <v>29850</v>
      </c>
    </row>
    <row r="11905" spans="1:10" x14ac:dyDescent="0.4">
      <c r="A11905">
        <v>1622415</v>
      </c>
      <c r="B11905">
        <v>134318</v>
      </c>
      <c r="C11905" s="1" t="s">
        <v>3531</v>
      </c>
      <c r="D11905" s="1">
        <v>43359</v>
      </c>
      <c r="E11905" s="1">
        <v>43362</v>
      </c>
      <c r="F11905" t="s">
        <v>5334</v>
      </c>
      <c r="G11905" t="s">
        <v>22</v>
      </c>
      <c r="H11905" t="s">
        <v>4902</v>
      </c>
      <c r="I11905">
        <v>4</v>
      </c>
      <c r="J11905" s="3">
        <v>11800</v>
      </c>
    </row>
    <row r="11906" spans="1:10" x14ac:dyDescent="0.4">
      <c r="A11906">
        <v>1622415</v>
      </c>
      <c r="B11906">
        <v>134687</v>
      </c>
      <c r="C11906" s="1" t="s">
        <v>3531</v>
      </c>
      <c r="D11906" s="1">
        <v>43359</v>
      </c>
      <c r="E11906" s="1">
        <v>43362</v>
      </c>
      <c r="F11906" t="s">
        <v>5334</v>
      </c>
      <c r="G11906" t="s">
        <v>22</v>
      </c>
      <c r="H11906" t="s">
        <v>4902</v>
      </c>
      <c r="I11906">
        <v>1</v>
      </c>
      <c r="J11906" s="3">
        <v>3950</v>
      </c>
    </row>
    <row r="11907" spans="1:10" x14ac:dyDescent="0.4">
      <c r="A11907">
        <v>1622415</v>
      </c>
      <c r="B11907">
        <v>134822</v>
      </c>
      <c r="C11907" s="1" t="s">
        <v>3531</v>
      </c>
      <c r="D11907" s="1">
        <v>43359</v>
      </c>
      <c r="E11907" s="1">
        <v>43362</v>
      </c>
      <c r="F11907" t="s">
        <v>5334</v>
      </c>
      <c r="G11907" t="s">
        <v>22</v>
      </c>
      <c r="H11907" t="s">
        <v>4902</v>
      </c>
      <c r="I11907">
        <v>3</v>
      </c>
      <c r="J11907" s="3">
        <v>15000</v>
      </c>
    </row>
    <row r="11908" spans="1:10" x14ac:dyDescent="0.4">
      <c r="A11908">
        <v>1620529</v>
      </c>
      <c r="B11908">
        <v>142508</v>
      </c>
      <c r="C11908" s="1" t="s">
        <v>2050</v>
      </c>
      <c r="D11908" s="1">
        <v>43359</v>
      </c>
      <c r="E11908" s="1">
        <v>43363</v>
      </c>
      <c r="F11908" t="s">
        <v>6385</v>
      </c>
      <c r="G11908" t="s">
        <v>22</v>
      </c>
      <c r="H11908" t="s">
        <v>5239</v>
      </c>
      <c r="I11908">
        <v>1</v>
      </c>
      <c r="J11908" s="3">
        <v>5638</v>
      </c>
    </row>
    <row r="11909" spans="1:10" x14ac:dyDescent="0.4">
      <c r="A11909">
        <v>1620529</v>
      </c>
      <c r="B11909">
        <v>95023</v>
      </c>
      <c r="C11909" s="1" t="s">
        <v>2050</v>
      </c>
      <c r="D11909" s="1">
        <v>43359</v>
      </c>
      <c r="E11909" s="1">
        <v>43363</v>
      </c>
      <c r="F11909" t="s">
        <v>6385</v>
      </c>
      <c r="G11909" t="s">
        <v>22</v>
      </c>
      <c r="H11909" t="s">
        <v>5239</v>
      </c>
      <c r="I11909">
        <v>1</v>
      </c>
      <c r="J11909" s="3">
        <v>3200</v>
      </c>
    </row>
    <row r="11910" spans="1:10" x14ac:dyDescent="0.4">
      <c r="A11910">
        <v>1620529</v>
      </c>
      <c r="B11910">
        <v>93847</v>
      </c>
      <c r="C11910" s="1" t="s">
        <v>2050</v>
      </c>
      <c r="D11910" s="1">
        <v>43359</v>
      </c>
      <c r="E11910" s="1">
        <v>43363</v>
      </c>
      <c r="F11910" t="s">
        <v>6385</v>
      </c>
      <c r="G11910" t="s">
        <v>22</v>
      </c>
      <c r="H11910" t="s">
        <v>5239</v>
      </c>
      <c r="I11910">
        <v>1</v>
      </c>
      <c r="J11910" s="3">
        <v>3500</v>
      </c>
    </row>
    <row r="11911" spans="1:10" x14ac:dyDescent="0.4">
      <c r="A11911">
        <v>1620870</v>
      </c>
      <c r="B11911">
        <v>134785</v>
      </c>
      <c r="C11911" s="1" t="s">
        <v>2286</v>
      </c>
      <c r="D11911" s="1">
        <v>43359</v>
      </c>
      <c r="E11911" s="1">
        <v>43363</v>
      </c>
      <c r="F11911" t="s">
        <v>6195</v>
      </c>
      <c r="G11911" t="s">
        <v>60</v>
      </c>
      <c r="H11911" t="s">
        <v>4851</v>
      </c>
      <c r="I11911">
        <v>1</v>
      </c>
      <c r="J11911" s="3">
        <v>1725</v>
      </c>
    </row>
    <row r="11912" spans="1:10" x14ac:dyDescent="0.4">
      <c r="A11912">
        <v>1620870</v>
      </c>
      <c r="B11912">
        <v>134781</v>
      </c>
      <c r="C11912" s="1" t="s">
        <v>2286</v>
      </c>
      <c r="D11912" s="1">
        <v>43359</v>
      </c>
      <c r="E11912" s="1">
        <v>43363</v>
      </c>
      <c r="F11912" t="s">
        <v>6195</v>
      </c>
      <c r="G11912" t="s">
        <v>60</v>
      </c>
      <c r="H11912" t="s">
        <v>4851</v>
      </c>
      <c r="I11912">
        <v>3</v>
      </c>
      <c r="J11912" s="3">
        <v>6750</v>
      </c>
    </row>
    <row r="11913" spans="1:10" x14ac:dyDescent="0.4">
      <c r="A11913">
        <v>1620870</v>
      </c>
      <c r="B11913">
        <v>79143</v>
      </c>
      <c r="C11913" s="1" t="s">
        <v>2286</v>
      </c>
      <c r="D11913" s="1">
        <v>43359</v>
      </c>
      <c r="E11913" s="1">
        <v>43363</v>
      </c>
      <c r="F11913" t="s">
        <v>6195</v>
      </c>
      <c r="G11913" t="s">
        <v>60</v>
      </c>
      <c r="H11913" t="s">
        <v>4851</v>
      </c>
      <c r="I11913">
        <v>4</v>
      </c>
      <c r="J11913" s="3">
        <v>11500</v>
      </c>
    </row>
    <row r="11914" spans="1:10" x14ac:dyDescent="0.4">
      <c r="A11914">
        <v>1621568</v>
      </c>
      <c r="B11914">
        <v>134695</v>
      </c>
      <c r="C11914" s="1" t="s">
        <v>2820</v>
      </c>
      <c r="D11914" s="1">
        <v>43360</v>
      </c>
      <c r="E11914" s="1">
        <v>43362</v>
      </c>
      <c r="F11914" t="s">
        <v>5182</v>
      </c>
      <c r="G11914" t="s">
        <v>22</v>
      </c>
      <c r="H11914" t="s">
        <v>4910</v>
      </c>
      <c r="I11914">
        <v>7</v>
      </c>
      <c r="J11914" s="3">
        <v>28500</v>
      </c>
    </row>
    <row r="11915" spans="1:10" x14ac:dyDescent="0.4">
      <c r="A11915">
        <v>1621568</v>
      </c>
      <c r="B11915">
        <v>96176</v>
      </c>
      <c r="C11915" s="1" t="s">
        <v>2820</v>
      </c>
      <c r="D11915" s="1">
        <v>43360</v>
      </c>
      <c r="E11915" s="1">
        <v>43362</v>
      </c>
      <c r="F11915" t="s">
        <v>5182</v>
      </c>
      <c r="G11915" t="s">
        <v>22</v>
      </c>
      <c r="H11915" t="s">
        <v>4910</v>
      </c>
      <c r="I11915">
        <v>1</v>
      </c>
      <c r="J11915" s="3">
        <v>2939</v>
      </c>
    </row>
    <row r="11916" spans="1:10" x14ac:dyDescent="0.4">
      <c r="A11916">
        <v>1621638</v>
      </c>
      <c r="B11916">
        <v>96747</v>
      </c>
      <c r="C11916" s="1" t="s">
        <v>2868</v>
      </c>
      <c r="D11916" s="1">
        <v>43360</v>
      </c>
      <c r="E11916" s="1">
        <v>43362</v>
      </c>
      <c r="F11916" t="s">
        <v>5621</v>
      </c>
      <c r="G11916" t="s">
        <v>316</v>
      </c>
      <c r="H11916" t="s">
        <v>4851</v>
      </c>
      <c r="I11916">
        <v>2</v>
      </c>
      <c r="J11916" s="3">
        <v>5583</v>
      </c>
    </row>
    <row r="11917" spans="1:10" x14ac:dyDescent="0.4">
      <c r="A11917">
        <v>1621638</v>
      </c>
      <c r="B11917">
        <v>142734</v>
      </c>
      <c r="C11917" s="1" t="s">
        <v>2868</v>
      </c>
      <c r="D11917" s="1">
        <v>43360</v>
      </c>
      <c r="E11917" s="1">
        <v>43362</v>
      </c>
      <c r="F11917" t="s">
        <v>5621</v>
      </c>
      <c r="G11917" t="s">
        <v>316</v>
      </c>
      <c r="H11917" t="s">
        <v>4851</v>
      </c>
      <c r="I11917">
        <v>5</v>
      </c>
      <c r="J11917" s="3">
        <v>14355</v>
      </c>
    </row>
    <row r="11918" spans="1:10" x14ac:dyDescent="0.4">
      <c r="A11918">
        <v>1624828</v>
      </c>
      <c r="B11918">
        <v>144125</v>
      </c>
      <c r="C11918" s="1" t="s">
        <v>4724</v>
      </c>
      <c r="D11918" s="1">
        <v>43360</v>
      </c>
      <c r="E11918" s="1">
        <v>43361</v>
      </c>
      <c r="F11918" t="s">
        <v>5733</v>
      </c>
      <c r="G11918" t="s">
        <v>22</v>
      </c>
      <c r="H11918" t="s">
        <v>5281</v>
      </c>
      <c r="I11918">
        <v>1</v>
      </c>
      <c r="J11918" s="3">
        <v>1140</v>
      </c>
    </row>
    <row r="11919" spans="1:10" x14ac:dyDescent="0.4">
      <c r="A11919">
        <v>1624947</v>
      </c>
      <c r="B11919">
        <v>144024</v>
      </c>
      <c r="C11919" s="1" t="s">
        <v>4752</v>
      </c>
      <c r="D11919" s="1">
        <v>43360</v>
      </c>
      <c r="E11919" s="1">
        <v>43364</v>
      </c>
      <c r="F11919" t="s">
        <v>4968</v>
      </c>
      <c r="G11919" t="s">
        <v>22</v>
      </c>
      <c r="H11919" t="s">
        <v>4969</v>
      </c>
      <c r="I11919">
        <v>1</v>
      </c>
      <c r="J11919" s="3">
        <v>2355</v>
      </c>
    </row>
    <row r="11920" spans="1:10" x14ac:dyDescent="0.4">
      <c r="A11920">
        <v>1624925</v>
      </c>
      <c r="B11920">
        <v>143758</v>
      </c>
      <c r="C11920" s="1" t="s">
        <v>4746</v>
      </c>
      <c r="D11920" s="1">
        <v>43360</v>
      </c>
      <c r="E11920" s="1">
        <v>43364</v>
      </c>
      <c r="F11920" t="s">
        <v>5190</v>
      </c>
      <c r="G11920" t="s">
        <v>22</v>
      </c>
      <c r="H11920" t="s">
        <v>5191</v>
      </c>
      <c r="I11920">
        <v>1</v>
      </c>
      <c r="J11920" s="3">
        <v>4000</v>
      </c>
    </row>
    <row r="11921" spans="1:10" x14ac:dyDescent="0.4">
      <c r="A11921">
        <v>1624970</v>
      </c>
      <c r="B11921">
        <v>144491</v>
      </c>
      <c r="C11921" s="1" t="s">
        <v>4760</v>
      </c>
      <c r="D11921" s="1">
        <v>43360</v>
      </c>
      <c r="E11921" s="1">
        <v>43361</v>
      </c>
      <c r="F11921" t="s">
        <v>5180</v>
      </c>
      <c r="G11921" t="s">
        <v>18</v>
      </c>
      <c r="H11921" t="s">
        <v>4851</v>
      </c>
      <c r="I11921">
        <v>2</v>
      </c>
      <c r="J11921" s="3">
        <v>200</v>
      </c>
    </row>
    <row r="11922" spans="1:10" x14ac:dyDescent="0.4">
      <c r="A11922">
        <v>1625231</v>
      </c>
      <c r="B11922">
        <v>144252</v>
      </c>
      <c r="C11922" s="1" t="s">
        <v>4126</v>
      </c>
      <c r="D11922" s="1">
        <v>43360</v>
      </c>
      <c r="E11922" s="1">
        <v>43366</v>
      </c>
      <c r="F11922" t="s">
        <v>5621</v>
      </c>
      <c r="G11922" t="s">
        <v>316</v>
      </c>
      <c r="H11922" t="s">
        <v>4851</v>
      </c>
      <c r="I11922">
        <v>1</v>
      </c>
      <c r="J11922" s="3">
        <v>2875</v>
      </c>
    </row>
    <row r="11923" spans="1:10" x14ac:dyDescent="0.4">
      <c r="A11923">
        <v>1625625</v>
      </c>
      <c r="B11923">
        <v>145344</v>
      </c>
      <c r="C11923" s="1" t="s">
        <v>4822</v>
      </c>
      <c r="D11923" s="1">
        <v>43360</v>
      </c>
      <c r="E11923" s="1">
        <v>43363</v>
      </c>
      <c r="F11923" t="s">
        <v>5102</v>
      </c>
      <c r="G11923" t="s">
        <v>60</v>
      </c>
      <c r="H11923" t="s">
        <v>4851</v>
      </c>
      <c r="I11923">
        <v>1</v>
      </c>
      <c r="J11923" s="3">
        <v>1260</v>
      </c>
    </row>
    <row r="11924" spans="1:10" x14ac:dyDescent="0.4">
      <c r="A11924">
        <v>1625404</v>
      </c>
      <c r="B11924">
        <v>145161</v>
      </c>
      <c r="C11924" s="1" t="s">
        <v>4801</v>
      </c>
      <c r="D11924" s="1">
        <v>43360</v>
      </c>
      <c r="E11924" s="1">
        <v>43362</v>
      </c>
      <c r="F11924" t="s">
        <v>5117</v>
      </c>
      <c r="G11924" t="s">
        <v>22</v>
      </c>
      <c r="H11924" t="s">
        <v>4910</v>
      </c>
      <c r="I11924">
        <v>1</v>
      </c>
      <c r="J11924" s="3">
        <v>1724</v>
      </c>
    </row>
    <row r="11925" spans="1:10" x14ac:dyDescent="0.4">
      <c r="A11925">
        <v>1625427</v>
      </c>
      <c r="B11925">
        <v>144811</v>
      </c>
      <c r="C11925" s="1" t="s">
        <v>4807</v>
      </c>
      <c r="D11925" s="1">
        <v>43360</v>
      </c>
      <c r="E11925" s="1">
        <v>43360</v>
      </c>
      <c r="F11925" t="s">
        <v>4880</v>
      </c>
      <c r="G11925" t="s">
        <v>14</v>
      </c>
      <c r="H11925" t="s">
        <v>4851</v>
      </c>
      <c r="I11925">
        <v>1</v>
      </c>
      <c r="J11925" s="3">
        <v>40</v>
      </c>
    </row>
    <row r="11926" spans="1:10" x14ac:dyDescent="0.4">
      <c r="A11926">
        <v>1624008</v>
      </c>
      <c r="B11926">
        <v>137682</v>
      </c>
      <c r="C11926" s="1" t="s">
        <v>4455</v>
      </c>
      <c r="D11926" s="1">
        <v>43360</v>
      </c>
      <c r="E11926" s="1">
        <v>43364</v>
      </c>
      <c r="F11926" t="s">
        <v>4948</v>
      </c>
      <c r="G11926" t="s">
        <v>22</v>
      </c>
      <c r="H11926" t="s">
        <v>4949</v>
      </c>
      <c r="I11926">
        <v>1</v>
      </c>
      <c r="J11926" s="3">
        <v>4500</v>
      </c>
    </row>
    <row r="11927" spans="1:10" x14ac:dyDescent="0.4">
      <c r="A11927">
        <v>1624008</v>
      </c>
      <c r="B11927">
        <v>142509</v>
      </c>
      <c r="C11927" s="1" t="s">
        <v>4455</v>
      </c>
      <c r="D11927" s="1">
        <v>43360</v>
      </c>
      <c r="E11927" s="1">
        <v>43364</v>
      </c>
      <c r="F11927" t="s">
        <v>4948</v>
      </c>
      <c r="G11927" t="s">
        <v>22</v>
      </c>
      <c r="H11927" t="s">
        <v>4949</v>
      </c>
      <c r="I11927">
        <v>3</v>
      </c>
      <c r="J11927" s="3">
        <v>25500</v>
      </c>
    </row>
    <row r="11928" spans="1:10" x14ac:dyDescent="0.4">
      <c r="A11928">
        <v>1624008</v>
      </c>
      <c r="B11928">
        <v>142755</v>
      </c>
      <c r="C11928" s="1" t="s">
        <v>4455</v>
      </c>
      <c r="D11928" s="1">
        <v>43360</v>
      </c>
      <c r="E11928" s="1">
        <v>43364</v>
      </c>
      <c r="F11928" t="s">
        <v>4948</v>
      </c>
      <c r="G11928" t="s">
        <v>22</v>
      </c>
      <c r="H11928" t="s">
        <v>4949</v>
      </c>
      <c r="I11928">
        <v>9</v>
      </c>
      <c r="J11928" s="3">
        <v>55412</v>
      </c>
    </row>
    <row r="11929" spans="1:10" x14ac:dyDescent="0.4">
      <c r="A11929">
        <v>1624008</v>
      </c>
      <c r="B11929">
        <v>143592</v>
      </c>
      <c r="C11929" s="1" t="s">
        <v>4455</v>
      </c>
      <c r="D11929" s="1">
        <v>43360</v>
      </c>
      <c r="E11929" s="1">
        <v>43364</v>
      </c>
      <c r="F11929" t="s">
        <v>4948</v>
      </c>
      <c r="G11929" t="s">
        <v>22</v>
      </c>
      <c r="H11929" t="s">
        <v>4949</v>
      </c>
      <c r="I11929">
        <v>1</v>
      </c>
      <c r="J11929" s="3">
        <v>5000</v>
      </c>
    </row>
    <row r="11930" spans="1:10" x14ac:dyDescent="0.4">
      <c r="A11930">
        <v>1624008</v>
      </c>
      <c r="B11930">
        <v>143581</v>
      </c>
      <c r="C11930" s="1" t="s">
        <v>4455</v>
      </c>
      <c r="D11930" s="1">
        <v>43360</v>
      </c>
      <c r="E11930" s="1">
        <v>43364</v>
      </c>
      <c r="F11930" t="s">
        <v>4948</v>
      </c>
      <c r="G11930" t="s">
        <v>22</v>
      </c>
      <c r="H11930" t="s">
        <v>4949</v>
      </c>
      <c r="I11930">
        <v>2</v>
      </c>
      <c r="J11930" s="3">
        <v>9000</v>
      </c>
    </row>
    <row r="11931" spans="1:10" x14ac:dyDescent="0.4">
      <c r="A11931">
        <v>1624008</v>
      </c>
      <c r="B11931">
        <v>143556</v>
      </c>
      <c r="C11931" s="1" t="s">
        <v>4455</v>
      </c>
      <c r="D11931" s="1">
        <v>43360</v>
      </c>
      <c r="E11931" s="1">
        <v>43364</v>
      </c>
      <c r="F11931" t="s">
        <v>4948</v>
      </c>
      <c r="G11931" t="s">
        <v>22</v>
      </c>
      <c r="H11931" t="s">
        <v>4949</v>
      </c>
      <c r="I11931">
        <v>1</v>
      </c>
      <c r="J11931" s="3">
        <v>1000</v>
      </c>
    </row>
    <row r="11932" spans="1:10" x14ac:dyDescent="0.4">
      <c r="A11932">
        <v>1624008</v>
      </c>
      <c r="B11932">
        <v>143629</v>
      </c>
      <c r="C11932" s="1" t="s">
        <v>4455</v>
      </c>
      <c r="D11932" s="1">
        <v>43360</v>
      </c>
      <c r="E11932" s="1">
        <v>43364</v>
      </c>
      <c r="F11932" t="s">
        <v>4948</v>
      </c>
      <c r="G11932" t="s">
        <v>22</v>
      </c>
      <c r="H11932" t="s">
        <v>4949</v>
      </c>
      <c r="I11932">
        <v>1</v>
      </c>
      <c r="J11932" s="3">
        <v>4200</v>
      </c>
    </row>
    <row r="11933" spans="1:10" x14ac:dyDescent="0.4">
      <c r="A11933">
        <v>1624008</v>
      </c>
      <c r="B11933">
        <v>143826</v>
      </c>
      <c r="C11933" s="1" t="s">
        <v>4455</v>
      </c>
      <c r="D11933" s="1">
        <v>43360</v>
      </c>
      <c r="E11933" s="1">
        <v>43364</v>
      </c>
      <c r="F11933" t="s">
        <v>4948</v>
      </c>
      <c r="G11933" t="s">
        <v>22</v>
      </c>
      <c r="H11933" t="s">
        <v>4949</v>
      </c>
      <c r="I11933">
        <v>1</v>
      </c>
      <c r="J11933" s="3">
        <v>4650</v>
      </c>
    </row>
    <row r="11934" spans="1:10" x14ac:dyDescent="0.4">
      <c r="A11934">
        <v>1624008</v>
      </c>
      <c r="B11934">
        <v>144490</v>
      </c>
      <c r="C11934" s="1" t="s">
        <v>4455</v>
      </c>
      <c r="D11934" s="1">
        <v>43360</v>
      </c>
      <c r="E11934" s="1">
        <v>43364</v>
      </c>
      <c r="F11934" t="s">
        <v>4948</v>
      </c>
      <c r="G11934" t="s">
        <v>22</v>
      </c>
      <c r="H11934" t="s">
        <v>4949</v>
      </c>
      <c r="I11934">
        <v>2</v>
      </c>
      <c r="J11934" s="3">
        <v>14200</v>
      </c>
    </row>
    <row r="11935" spans="1:10" x14ac:dyDescent="0.4">
      <c r="A11935">
        <v>1624141</v>
      </c>
      <c r="B11935">
        <v>142754</v>
      </c>
      <c r="C11935" s="1" t="s">
        <v>4527</v>
      </c>
      <c r="D11935" s="1">
        <v>43360</v>
      </c>
      <c r="E11935" s="1">
        <v>43363</v>
      </c>
      <c r="F11935" t="s">
        <v>5097</v>
      </c>
      <c r="G11935" t="s">
        <v>22</v>
      </c>
      <c r="H11935" t="s">
        <v>5132</v>
      </c>
      <c r="I11935">
        <v>3</v>
      </c>
      <c r="J11935" s="3">
        <v>9355</v>
      </c>
    </row>
    <row r="11936" spans="1:10" x14ac:dyDescent="0.4">
      <c r="A11936">
        <v>1624141</v>
      </c>
      <c r="B11936">
        <v>142930</v>
      </c>
      <c r="C11936" s="1" t="s">
        <v>4527</v>
      </c>
      <c r="D11936" s="1">
        <v>43360</v>
      </c>
      <c r="E11936" s="1">
        <v>43363</v>
      </c>
      <c r="F11936" t="s">
        <v>5097</v>
      </c>
      <c r="G11936" t="s">
        <v>22</v>
      </c>
      <c r="H11936" t="s">
        <v>5132</v>
      </c>
      <c r="I11936">
        <v>1</v>
      </c>
      <c r="J11936" s="3">
        <v>3544.5</v>
      </c>
    </row>
    <row r="11937" spans="1:10" x14ac:dyDescent="0.4">
      <c r="A11937">
        <v>1624115</v>
      </c>
      <c r="B11937">
        <v>138213</v>
      </c>
      <c r="C11937" s="1" t="s">
        <v>4512</v>
      </c>
      <c r="D11937" s="1">
        <v>43360</v>
      </c>
      <c r="E11937" s="1">
        <v>43361</v>
      </c>
      <c r="F11937" t="s">
        <v>5297</v>
      </c>
      <c r="G11937" t="s">
        <v>22</v>
      </c>
      <c r="H11937" t="s">
        <v>5297</v>
      </c>
      <c r="I11937">
        <v>1</v>
      </c>
      <c r="J11937" s="3">
        <v>3500</v>
      </c>
    </row>
    <row r="11938" spans="1:10" x14ac:dyDescent="0.4">
      <c r="A11938">
        <v>1624200</v>
      </c>
      <c r="B11938">
        <v>142398</v>
      </c>
      <c r="C11938" s="1" t="s">
        <v>4564</v>
      </c>
      <c r="D11938" s="1">
        <v>43360</v>
      </c>
      <c r="E11938" s="1">
        <v>43364</v>
      </c>
      <c r="F11938" t="s">
        <v>5769</v>
      </c>
      <c r="G11938" t="s">
        <v>18</v>
      </c>
      <c r="H11938" t="s">
        <v>4851</v>
      </c>
      <c r="I11938">
        <v>1</v>
      </c>
      <c r="J11938" s="3">
        <v>2750</v>
      </c>
    </row>
    <row r="11939" spans="1:10" x14ac:dyDescent="0.4">
      <c r="A11939">
        <v>1624179</v>
      </c>
      <c r="B11939">
        <v>142660</v>
      </c>
      <c r="C11939" s="1" t="s">
        <v>4555</v>
      </c>
      <c r="D11939" s="1">
        <v>43360</v>
      </c>
      <c r="E11939" s="1">
        <v>43363</v>
      </c>
      <c r="F11939" t="s">
        <v>5767</v>
      </c>
      <c r="G11939" t="s">
        <v>3345</v>
      </c>
      <c r="H11939" t="s">
        <v>4851</v>
      </c>
      <c r="I11939">
        <v>1</v>
      </c>
      <c r="J11939" s="3">
        <v>2100</v>
      </c>
    </row>
    <row r="11940" spans="1:10" x14ac:dyDescent="0.4">
      <c r="A11940">
        <v>1624325</v>
      </c>
      <c r="B11940">
        <v>142610</v>
      </c>
      <c r="C11940" s="1" t="s">
        <v>4619</v>
      </c>
      <c r="D11940" s="1">
        <v>43360</v>
      </c>
      <c r="E11940" s="1">
        <v>43364</v>
      </c>
      <c r="F11940" t="s">
        <v>6940</v>
      </c>
      <c r="G11940" t="s">
        <v>22</v>
      </c>
      <c r="H11940" t="s">
        <v>4910</v>
      </c>
      <c r="I11940">
        <v>6</v>
      </c>
      <c r="J11940" s="3">
        <v>28800</v>
      </c>
    </row>
    <row r="11941" spans="1:10" x14ac:dyDescent="0.4">
      <c r="A11941">
        <v>1624286</v>
      </c>
      <c r="B11941">
        <v>142609</v>
      </c>
      <c r="C11941" s="1" t="s">
        <v>4593</v>
      </c>
      <c r="D11941" s="1">
        <v>43360</v>
      </c>
      <c r="E11941" s="1">
        <v>43362</v>
      </c>
      <c r="F11941" t="s">
        <v>5182</v>
      </c>
      <c r="G11941" t="s">
        <v>22</v>
      </c>
      <c r="H11941" t="s">
        <v>4910</v>
      </c>
      <c r="I11941">
        <v>1</v>
      </c>
      <c r="J11941" s="3">
        <v>4771</v>
      </c>
    </row>
    <row r="11942" spans="1:10" x14ac:dyDescent="0.4">
      <c r="A11942">
        <v>1623009</v>
      </c>
      <c r="B11942">
        <v>142666</v>
      </c>
      <c r="C11942" s="1" t="s">
        <v>4008</v>
      </c>
      <c r="D11942" s="1">
        <v>43360</v>
      </c>
      <c r="E11942" s="1">
        <v>43361</v>
      </c>
      <c r="F11942" t="s">
        <v>5182</v>
      </c>
      <c r="G11942" t="s">
        <v>22</v>
      </c>
      <c r="H11942" t="s">
        <v>4910</v>
      </c>
      <c r="I11942">
        <v>6</v>
      </c>
      <c r="J11942" s="3">
        <v>24300</v>
      </c>
    </row>
    <row r="11943" spans="1:10" x14ac:dyDescent="0.4">
      <c r="A11943">
        <v>1623815</v>
      </c>
      <c r="B11943">
        <v>137317</v>
      </c>
      <c r="C11943" s="1" t="s">
        <v>4394</v>
      </c>
      <c r="D11943" s="1">
        <v>43360</v>
      </c>
      <c r="E11943" s="1">
        <v>43363</v>
      </c>
      <c r="F11943" t="s">
        <v>5370</v>
      </c>
      <c r="G11943" t="s">
        <v>409</v>
      </c>
      <c r="H11943" t="s">
        <v>4851</v>
      </c>
      <c r="I11943">
        <v>1</v>
      </c>
      <c r="J11943" s="3">
        <v>2050</v>
      </c>
    </row>
    <row r="11944" spans="1:10" x14ac:dyDescent="0.4">
      <c r="A11944">
        <v>1623758</v>
      </c>
      <c r="B11944">
        <v>137661</v>
      </c>
      <c r="C11944" s="1" t="s">
        <v>4365</v>
      </c>
      <c r="D11944" s="1">
        <v>43360</v>
      </c>
      <c r="E11944" s="1">
        <v>43362</v>
      </c>
      <c r="F11944" t="s">
        <v>5131</v>
      </c>
      <c r="G11944" t="s">
        <v>22</v>
      </c>
      <c r="H11944" t="s">
        <v>5132</v>
      </c>
      <c r="I11944">
        <v>4</v>
      </c>
      <c r="J11944" s="3">
        <v>7500</v>
      </c>
    </row>
    <row r="11945" spans="1:10" x14ac:dyDescent="0.4">
      <c r="A11945">
        <v>1623758</v>
      </c>
      <c r="B11945">
        <v>136945</v>
      </c>
      <c r="C11945" s="1" t="s">
        <v>4365</v>
      </c>
      <c r="D11945" s="1">
        <v>43360</v>
      </c>
      <c r="E11945" s="1">
        <v>43362</v>
      </c>
      <c r="F11945" t="s">
        <v>5131</v>
      </c>
      <c r="G11945" t="s">
        <v>22</v>
      </c>
      <c r="H11945" t="s">
        <v>5132</v>
      </c>
      <c r="I11945">
        <v>1</v>
      </c>
      <c r="J11945" s="3">
        <v>2175</v>
      </c>
    </row>
    <row r="11946" spans="1:10" x14ac:dyDescent="0.4">
      <c r="A11946">
        <v>1622642</v>
      </c>
      <c r="B11946">
        <v>134074</v>
      </c>
      <c r="C11946" s="1" t="s">
        <v>6757</v>
      </c>
      <c r="D11946" s="1">
        <v>43360</v>
      </c>
      <c r="E11946" s="1">
        <v>43362</v>
      </c>
      <c r="F11946" t="s">
        <v>5558</v>
      </c>
      <c r="G11946" t="s">
        <v>123</v>
      </c>
      <c r="H11946" t="s">
        <v>4851</v>
      </c>
      <c r="I11946">
        <v>6</v>
      </c>
      <c r="J11946" s="3">
        <v>6750</v>
      </c>
    </row>
    <row r="11947" spans="1:10" x14ac:dyDescent="0.4">
      <c r="A11947">
        <v>1622642</v>
      </c>
      <c r="B11947">
        <v>142811</v>
      </c>
      <c r="C11947" s="1" t="s">
        <v>6757</v>
      </c>
      <c r="D11947" s="1">
        <v>43360</v>
      </c>
      <c r="E11947" s="1">
        <v>43362</v>
      </c>
      <c r="F11947" t="s">
        <v>5558</v>
      </c>
      <c r="G11947" t="s">
        <v>123</v>
      </c>
      <c r="H11947" t="s">
        <v>4851</v>
      </c>
      <c r="I11947">
        <v>1</v>
      </c>
      <c r="J11947" s="3">
        <v>1200</v>
      </c>
    </row>
    <row r="11948" spans="1:10" x14ac:dyDescent="0.4">
      <c r="A11948">
        <v>1622653</v>
      </c>
      <c r="B11948">
        <v>134490</v>
      </c>
      <c r="C11948" s="1" t="s">
        <v>3708</v>
      </c>
      <c r="D11948" s="1">
        <v>43360</v>
      </c>
      <c r="E11948" s="1">
        <v>43361</v>
      </c>
      <c r="F11948" t="s">
        <v>5097</v>
      </c>
      <c r="G11948" t="s">
        <v>22</v>
      </c>
      <c r="H11948" t="s">
        <v>5132</v>
      </c>
      <c r="I11948">
        <v>2</v>
      </c>
      <c r="J11948" s="3">
        <v>3000</v>
      </c>
    </row>
    <row r="11949" spans="1:10" x14ac:dyDescent="0.4">
      <c r="A11949">
        <v>1622704</v>
      </c>
      <c r="B11949">
        <v>135044</v>
      </c>
      <c r="C11949" s="1" t="s">
        <v>3746</v>
      </c>
      <c r="D11949" s="1">
        <v>43360</v>
      </c>
      <c r="E11949" s="1">
        <v>43361</v>
      </c>
      <c r="F11949" t="s">
        <v>5828</v>
      </c>
      <c r="G11949" t="s">
        <v>403</v>
      </c>
      <c r="H11949" t="s">
        <v>4851</v>
      </c>
      <c r="I11949">
        <v>1</v>
      </c>
      <c r="J11949" s="3">
        <v>1500</v>
      </c>
    </row>
    <row r="11950" spans="1:10" x14ac:dyDescent="0.4">
      <c r="A11950">
        <v>1622783</v>
      </c>
      <c r="B11950">
        <v>134319</v>
      </c>
      <c r="C11950" s="1" t="s">
        <v>3816</v>
      </c>
      <c r="D11950" s="1">
        <v>43360</v>
      </c>
      <c r="E11950" s="1">
        <v>43364</v>
      </c>
      <c r="F11950" t="s">
        <v>5441</v>
      </c>
      <c r="G11950" t="s">
        <v>22</v>
      </c>
      <c r="H11950" t="s">
        <v>5239</v>
      </c>
      <c r="I11950">
        <v>1</v>
      </c>
      <c r="J11950" s="3">
        <v>4150</v>
      </c>
    </row>
    <row r="11951" spans="1:10" x14ac:dyDescent="0.4">
      <c r="A11951">
        <v>1622783</v>
      </c>
      <c r="B11951">
        <v>134693</v>
      </c>
      <c r="C11951" s="1" t="s">
        <v>3816</v>
      </c>
      <c r="D11951" s="1">
        <v>43360</v>
      </c>
      <c r="E11951" s="1">
        <v>43364</v>
      </c>
      <c r="F11951" t="s">
        <v>5441</v>
      </c>
      <c r="G11951" t="s">
        <v>22</v>
      </c>
      <c r="H11951" t="s">
        <v>5239</v>
      </c>
      <c r="I11951">
        <v>8</v>
      </c>
      <c r="J11951" s="3">
        <v>38666</v>
      </c>
    </row>
    <row r="11952" spans="1:10" x14ac:dyDescent="0.4">
      <c r="A11952">
        <v>1622784</v>
      </c>
      <c r="B11952">
        <v>134694</v>
      </c>
      <c r="C11952" s="1" t="s">
        <v>3817</v>
      </c>
      <c r="D11952" s="1">
        <v>43360</v>
      </c>
      <c r="E11952" s="1">
        <v>43361</v>
      </c>
      <c r="F11952" t="s">
        <v>4850</v>
      </c>
      <c r="G11952" t="s">
        <v>81</v>
      </c>
      <c r="H11952" t="s">
        <v>4851</v>
      </c>
      <c r="I11952">
        <v>13</v>
      </c>
      <c r="J11952" s="3">
        <v>29302</v>
      </c>
    </row>
    <row r="11953" spans="1:10" x14ac:dyDescent="0.4">
      <c r="A11953">
        <v>1622785</v>
      </c>
      <c r="B11953">
        <v>134696</v>
      </c>
      <c r="C11953" s="1" t="s">
        <v>3818</v>
      </c>
      <c r="D11953" s="1">
        <v>43360</v>
      </c>
      <c r="E11953" s="1">
        <v>43362</v>
      </c>
      <c r="F11953" t="s">
        <v>6021</v>
      </c>
      <c r="G11953" t="s">
        <v>67</v>
      </c>
      <c r="H11953" t="s">
        <v>4851</v>
      </c>
      <c r="I11953">
        <v>11</v>
      </c>
      <c r="J11953" s="3">
        <v>7150</v>
      </c>
    </row>
    <row r="11954" spans="1:10" x14ac:dyDescent="0.4">
      <c r="A11954">
        <v>1622786</v>
      </c>
      <c r="B11954">
        <v>134697</v>
      </c>
      <c r="C11954" s="1" t="s">
        <v>3819</v>
      </c>
      <c r="D11954" s="1">
        <v>43361</v>
      </c>
      <c r="E11954" s="1">
        <v>43373</v>
      </c>
      <c r="F11954" t="s">
        <v>4888</v>
      </c>
      <c r="G11954" t="s">
        <v>95</v>
      </c>
      <c r="H11954" t="s">
        <v>4851</v>
      </c>
      <c r="I11954">
        <v>6</v>
      </c>
      <c r="J11954" s="3">
        <v>11000</v>
      </c>
    </row>
    <row r="11955" spans="1:10" x14ac:dyDescent="0.4">
      <c r="A11955">
        <v>1622786</v>
      </c>
      <c r="B11955">
        <v>145532</v>
      </c>
      <c r="C11955" s="1" t="s">
        <v>3819</v>
      </c>
      <c r="D11955" s="1">
        <v>43361</v>
      </c>
      <c r="E11955" s="1">
        <v>43373</v>
      </c>
      <c r="F11955" t="s">
        <v>4888</v>
      </c>
      <c r="G11955" t="s">
        <v>95</v>
      </c>
      <c r="H11955" t="s">
        <v>4851</v>
      </c>
      <c r="I11955">
        <v>1</v>
      </c>
      <c r="J11955" s="3">
        <v>1500</v>
      </c>
    </row>
    <row r="11956" spans="1:10" x14ac:dyDescent="0.4">
      <c r="A11956">
        <v>1622791</v>
      </c>
      <c r="B11956">
        <v>134259</v>
      </c>
      <c r="C11956" s="1" t="s">
        <v>3826</v>
      </c>
      <c r="D11956" s="1">
        <v>43361</v>
      </c>
      <c r="E11956" s="1">
        <v>43361</v>
      </c>
      <c r="F11956" t="s">
        <v>4880</v>
      </c>
      <c r="G11956" t="s">
        <v>14</v>
      </c>
      <c r="H11956" t="s">
        <v>4851</v>
      </c>
      <c r="I11956">
        <v>7</v>
      </c>
      <c r="J11956" s="3">
        <v>350</v>
      </c>
    </row>
    <row r="11957" spans="1:10" x14ac:dyDescent="0.4">
      <c r="A11957">
        <v>1622681</v>
      </c>
      <c r="B11957">
        <v>135045</v>
      </c>
      <c r="C11957" s="1" t="s">
        <v>6766</v>
      </c>
      <c r="D11957" s="1">
        <v>43361</v>
      </c>
      <c r="E11957" s="1">
        <v>43362</v>
      </c>
      <c r="F11957" t="s">
        <v>4906</v>
      </c>
      <c r="G11957" t="s">
        <v>22</v>
      </c>
      <c r="H11957" t="s">
        <v>4883</v>
      </c>
      <c r="I11957">
        <v>2</v>
      </c>
      <c r="J11957" s="3">
        <v>6950</v>
      </c>
    </row>
    <row r="11958" spans="1:10" x14ac:dyDescent="0.4">
      <c r="A11958">
        <v>1624278</v>
      </c>
      <c r="B11958">
        <v>142541</v>
      </c>
      <c r="C11958" s="1" t="s">
        <v>4586</v>
      </c>
      <c r="D11958" s="1">
        <v>43361</v>
      </c>
      <c r="E11958" s="1">
        <v>43364</v>
      </c>
      <c r="F11958" t="s">
        <v>5848</v>
      </c>
      <c r="G11958" t="s">
        <v>22</v>
      </c>
      <c r="H11958" t="s">
        <v>4910</v>
      </c>
      <c r="I11958">
        <v>1</v>
      </c>
      <c r="J11958" s="3">
        <v>1625</v>
      </c>
    </row>
    <row r="11959" spans="1:10" x14ac:dyDescent="0.4">
      <c r="A11959">
        <v>1624161</v>
      </c>
      <c r="B11959">
        <v>142376</v>
      </c>
      <c r="C11959" s="1" t="s">
        <v>4543</v>
      </c>
      <c r="D11959" s="1">
        <v>43361</v>
      </c>
      <c r="E11959" s="1">
        <v>43363</v>
      </c>
      <c r="F11959" t="s">
        <v>4850</v>
      </c>
      <c r="G11959" t="s">
        <v>81</v>
      </c>
      <c r="H11959" t="s">
        <v>4851</v>
      </c>
      <c r="I11959">
        <v>2</v>
      </c>
      <c r="J11959" s="3">
        <v>3050</v>
      </c>
    </row>
    <row r="11960" spans="1:10" x14ac:dyDescent="0.4">
      <c r="A11960">
        <v>1624161</v>
      </c>
      <c r="B11960">
        <v>142611</v>
      </c>
      <c r="C11960" s="1" t="s">
        <v>4543</v>
      </c>
      <c r="D11960" s="1">
        <v>43361</v>
      </c>
      <c r="E11960" s="1">
        <v>43363</v>
      </c>
      <c r="F11960" t="s">
        <v>4850</v>
      </c>
      <c r="G11960" t="s">
        <v>81</v>
      </c>
      <c r="H11960" t="s">
        <v>4851</v>
      </c>
      <c r="I11960">
        <v>1</v>
      </c>
      <c r="J11960" s="3">
        <v>2150</v>
      </c>
    </row>
    <row r="11961" spans="1:10" x14ac:dyDescent="0.4">
      <c r="A11961">
        <v>1624121</v>
      </c>
      <c r="B11961">
        <v>138106</v>
      </c>
      <c r="C11961" s="1" t="s">
        <v>4515</v>
      </c>
      <c r="D11961" s="1">
        <v>43361</v>
      </c>
      <c r="E11961" s="1">
        <v>43362</v>
      </c>
      <c r="F11961" t="s">
        <v>5880</v>
      </c>
      <c r="G11961" t="s">
        <v>22</v>
      </c>
      <c r="H11961" t="s">
        <v>5876</v>
      </c>
      <c r="I11961">
        <v>1</v>
      </c>
      <c r="J11961" s="3">
        <v>4155</v>
      </c>
    </row>
    <row r="11962" spans="1:10" x14ac:dyDescent="0.4">
      <c r="A11962">
        <v>1624121</v>
      </c>
      <c r="B11962">
        <v>144596</v>
      </c>
      <c r="C11962" s="1" t="s">
        <v>4515</v>
      </c>
      <c r="D11962" s="1">
        <v>43361</v>
      </c>
      <c r="E11962" s="1">
        <v>43362</v>
      </c>
      <c r="F11962" t="s">
        <v>5880</v>
      </c>
      <c r="G11962" t="s">
        <v>22</v>
      </c>
      <c r="H11962" t="s">
        <v>5876</v>
      </c>
      <c r="I11962">
        <v>3</v>
      </c>
      <c r="J11962" s="3">
        <v>9139.16</v>
      </c>
    </row>
    <row r="11963" spans="1:10" x14ac:dyDescent="0.4">
      <c r="A11963">
        <v>1624121</v>
      </c>
      <c r="B11963">
        <v>143778</v>
      </c>
      <c r="C11963" s="1" t="s">
        <v>4515</v>
      </c>
      <c r="D11963" s="1">
        <v>43361</v>
      </c>
      <c r="E11963" s="1">
        <v>43362</v>
      </c>
      <c r="F11963" t="s">
        <v>5880</v>
      </c>
      <c r="G11963" t="s">
        <v>22</v>
      </c>
      <c r="H11963" t="s">
        <v>5876</v>
      </c>
      <c r="I11963">
        <v>7</v>
      </c>
      <c r="J11963" s="3">
        <v>23989.43</v>
      </c>
    </row>
    <row r="11964" spans="1:10" x14ac:dyDescent="0.4">
      <c r="A11964">
        <v>1625804</v>
      </c>
      <c r="B11964">
        <v>145703</v>
      </c>
      <c r="C11964" s="1" t="s">
        <v>4843</v>
      </c>
      <c r="D11964" s="1">
        <v>43361</v>
      </c>
      <c r="E11964" s="1">
        <v>43361</v>
      </c>
      <c r="F11964" t="s">
        <v>4880</v>
      </c>
      <c r="G11964" t="s">
        <v>14</v>
      </c>
      <c r="H11964" t="s">
        <v>4851</v>
      </c>
      <c r="I11964">
        <v>9</v>
      </c>
      <c r="J11964" s="3">
        <v>180</v>
      </c>
    </row>
    <row r="11965" spans="1:10" x14ac:dyDescent="0.4">
      <c r="A11965">
        <v>1625346</v>
      </c>
      <c r="B11965">
        <v>144997</v>
      </c>
      <c r="C11965" s="1" t="s">
        <v>6989</v>
      </c>
      <c r="D11965" s="1">
        <v>43361</v>
      </c>
      <c r="E11965" s="1">
        <v>43362</v>
      </c>
      <c r="F11965" t="s">
        <v>5806</v>
      </c>
      <c r="G11965" t="s">
        <v>316</v>
      </c>
      <c r="H11965" t="s">
        <v>4851</v>
      </c>
      <c r="I11965">
        <v>1</v>
      </c>
      <c r="J11965" s="3">
        <v>200</v>
      </c>
    </row>
    <row r="11966" spans="1:10" x14ac:dyDescent="0.4">
      <c r="A11966">
        <v>1621924</v>
      </c>
      <c r="B11966">
        <v>97541</v>
      </c>
      <c r="C11966" s="1" t="s">
        <v>3132</v>
      </c>
      <c r="D11966" s="1">
        <v>43361</v>
      </c>
      <c r="E11966" s="1">
        <v>43364</v>
      </c>
      <c r="F11966" t="s">
        <v>5532</v>
      </c>
      <c r="G11966" t="s">
        <v>22</v>
      </c>
      <c r="H11966" t="s">
        <v>5533</v>
      </c>
      <c r="I11966">
        <v>1</v>
      </c>
      <c r="J11966" s="3">
        <v>3150</v>
      </c>
    </row>
    <row r="11967" spans="1:10" x14ac:dyDescent="0.4">
      <c r="A11967">
        <v>1621924</v>
      </c>
      <c r="B11967">
        <v>134491</v>
      </c>
      <c r="C11967" s="1" t="s">
        <v>3132</v>
      </c>
      <c r="D11967" s="1">
        <v>43361</v>
      </c>
      <c r="E11967" s="1">
        <v>43364</v>
      </c>
      <c r="F11967" t="s">
        <v>5532</v>
      </c>
      <c r="G11967" t="s">
        <v>22</v>
      </c>
      <c r="H11967" t="s">
        <v>5533</v>
      </c>
      <c r="I11967">
        <v>2</v>
      </c>
      <c r="J11967" s="3">
        <v>4800</v>
      </c>
    </row>
    <row r="11968" spans="1:10" x14ac:dyDescent="0.4">
      <c r="A11968">
        <v>1621924</v>
      </c>
      <c r="B11968">
        <v>142612</v>
      </c>
      <c r="C11968" s="1" t="s">
        <v>3132</v>
      </c>
      <c r="D11968" s="1">
        <v>43361</v>
      </c>
      <c r="E11968" s="1">
        <v>43364</v>
      </c>
      <c r="F11968" t="s">
        <v>5532</v>
      </c>
      <c r="G11968" t="s">
        <v>22</v>
      </c>
      <c r="H11968" t="s">
        <v>5533</v>
      </c>
      <c r="I11968">
        <v>1</v>
      </c>
      <c r="J11968" s="3">
        <v>1624</v>
      </c>
    </row>
    <row r="11969" spans="1:10" x14ac:dyDescent="0.4">
      <c r="A11969">
        <v>1621924</v>
      </c>
      <c r="B11969">
        <v>143783</v>
      </c>
      <c r="C11969" s="1" t="s">
        <v>3132</v>
      </c>
      <c r="D11969" s="1">
        <v>43361</v>
      </c>
      <c r="E11969" s="1">
        <v>43364</v>
      </c>
      <c r="F11969" t="s">
        <v>5532</v>
      </c>
      <c r="G11969" t="s">
        <v>22</v>
      </c>
      <c r="H11969" t="s">
        <v>5533</v>
      </c>
      <c r="I11969">
        <v>3</v>
      </c>
      <c r="J11969" s="3">
        <v>10300</v>
      </c>
    </row>
    <row r="11970" spans="1:10" x14ac:dyDescent="0.4">
      <c r="A11970">
        <v>1625627</v>
      </c>
      <c r="B11970">
        <v>145052</v>
      </c>
      <c r="C11970" s="1" t="s">
        <v>4823</v>
      </c>
      <c r="D11970" s="1">
        <v>43362</v>
      </c>
      <c r="E11970" s="1">
        <v>43366</v>
      </c>
      <c r="F11970" t="s">
        <v>5051</v>
      </c>
      <c r="G11970" t="s">
        <v>31</v>
      </c>
      <c r="H11970" t="s">
        <v>4851</v>
      </c>
      <c r="I11970">
        <v>1</v>
      </c>
      <c r="J11970" s="3">
        <v>1300</v>
      </c>
    </row>
    <row r="11971" spans="1:10" x14ac:dyDescent="0.4">
      <c r="A11971">
        <v>1625820</v>
      </c>
      <c r="B11971">
        <v>145695</v>
      </c>
      <c r="C11971" s="1" t="s">
        <v>4845</v>
      </c>
      <c r="D11971" s="1">
        <v>43362</v>
      </c>
      <c r="E11971" s="1">
        <v>43363</v>
      </c>
      <c r="F11971" t="s">
        <v>7000</v>
      </c>
      <c r="G11971" t="s">
        <v>88</v>
      </c>
      <c r="H11971" t="s">
        <v>4851</v>
      </c>
      <c r="I11971">
        <v>1</v>
      </c>
      <c r="J11971" s="3">
        <v>1500</v>
      </c>
    </row>
    <row r="11972" spans="1:10" x14ac:dyDescent="0.4">
      <c r="A11972">
        <v>1625750</v>
      </c>
      <c r="B11972">
        <v>145692</v>
      </c>
      <c r="C11972" s="1" t="s">
        <v>4839</v>
      </c>
      <c r="D11972" s="1">
        <v>43362</v>
      </c>
      <c r="E11972" s="1">
        <v>43364</v>
      </c>
      <c r="F11972" t="s">
        <v>6999</v>
      </c>
      <c r="G11972" t="s">
        <v>22</v>
      </c>
      <c r="H11972" t="s">
        <v>5132</v>
      </c>
      <c r="I11972">
        <v>1</v>
      </c>
      <c r="J11972" s="3">
        <v>1509</v>
      </c>
    </row>
    <row r="11973" spans="1:10" x14ac:dyDescent="0.4">
      <c r="A11973">
        <v>1625434</v>
      </c>
      <c r="B11973">
        <v>144881</v>
      </c>
      <c r="C11973" s="1" t="s">
        <v>4808</v>
      </c>
      <c r="D11973" s="1">
        <v>43362</v>
      </c>
      <c r="E11973" s="1">
        <v>43363</v>
      </c>
      <c r="F11973" t="s">
        <v>5773</v>
      </c>
      <c r="G11973" t="s">
        <v>341</v>
      </c>
      <c r="H11973" t="s">
        <v>4851</v>
      </c>
      <c r="I11973">
        <v>8</v>
      </c>
      <c r="J11973" s="3">
        <v>5480</v>
      </c>
    </row>
    <row r="11974" spans="1:10" x14ac:dyDescent="0.4">
      <c r="A11974">
        <v>1625658</v>
      </c>
      <c r="B11974">
        <v>145599</v>
      </c>
      <c r="C11974" s="1" t="s">
        <v>4826</v>
      </c>
      <c r="D11974" s="1">
        <v>43362</v>
      </c>
      <c r="E11974" s="1">
        <v>43363</v>
      </c>
      <c r="F11974" t="s">
        <v>5436</v>
      </c>
      <c r="G11974" t="s">
        <v>22</v>
      </c>
      <c r="H11974" t="s">
        <v>5132</v>
      </c>
      <c r="I11974">
        <v>1</v>
      </c>
      <c r="J11974" s="3">
        <v>2500</v>
      </c>
    </row>
    <row r="11975" spans="1:10" x14ac:dyDescent="0.4">
      <c r="A11975">
        <v>1625316</v>
      </c>
      <c r="B11975">
        <v>144760</v>
      </c>
      <c r="C11975" s="1" t="s">
        <v>4789</v>
      </c>
      <c r="D11975" s="1">
        <v>43362</v>
      </c>
      <c r="E11975" s="1">
        <v>43364</v>
      </c>
      <c r="F11975" t="s">
        <v>6987</v>
      </c>
      <c r="G11975" t="s">
        <v>22</v>
      </c>
      <c r="H11975" t="s">
        <v>4969</v>
      </c>
      <c r="I11975">
        <v>1</v>
      </c>
      <c r="J11975" s="3">
        <v>3950</v>
      </c>
    </row>
    <row r="11976" spans="1:10" x14ac:dyDescent="0.4">
      <c r="A11976">
        <v>1624847</v>
      </c>
      <c r="B11976">
        <v>143710</v>
      </c>
      <c r="C11976" s="1" t="s">
        <v>4730</v>
      </c>
      <c r="D11976" s="1">
        <v>43362</v>
      </c>
      <c r="E11976" s="1">
        <v>43365</v>
      </c>
      <c r="F11976" t="s">
        <v>6972</v>
      </c>
      <c r="G11976" t="s">
        <v>22</v>
      </c>
      <c r="H11976" t="s">
        <v>5813</v>
      </c>
      <c r="I11976">
        <v>1</v>
      </c>
      <c r="J11976" s="3">
        <v>4850</v>
      </c>
    </row>
    <row r="11977" spans="1:10" x14ac:dyDescent="0.4">
      <c r="A11977">
        <v>1624665</v>
      </c>
      <c r="B11977">
        <v>143167</v>
      </c>
      <c r="C11977" s="1" t="s">
        <v>4694</v>
      </c>
      <c r="D11977" s="1">
        <v>43362</v>
      </c>
      <c r="E11977" s="1">
        <v>43363</v>
      </c>
      <c r="F11977" t="s">
        <v>6962</v>
      </c>
      <c r="G11977" t="s">
        <v>28</v>
      </c>
      <c r="H11977" t="s">
        <v>4851</v>
      </c>
      <c r="I11977">
        <v>1</v>
      </c>
      <c r="J11977" s="3">
        <v>800</v>
      </c>
    </row>
    <row r="11978" spans="1:10" x14ac:dyDescent="0.4">
      <c r="A11978">
        <v>1624758</v>
      </c>
      <c r="B11978">
        <v>143664</v>
      </c>
      <c r="C11978" s="1" t="s">
        <v>4705</v>
      </c>
      <c r="D11978" s="1">
        <v>43362</v>
      </c>
      <c r="E11978" s="1">
        <v>43365</v>
      </c>
      <c r="F11978" t="s">
        <v>5601</v>
      </c>
      <c r="G11978" t="s">
        <v>60</v>
      </c>
      <c r="H11978" t="s">
        <v>4851</v>
      </c>
      <c r="I11978">
        <v>1</v>
      </c>
      <c r="J11978" s="3">
        <v>2199</v>
      </c>
    </row>
    <row r="11979" spans="1:10" x14ac:dyDescent="0.4">
      <c r="A11979">
        <v>1624128</v>
      </c>
      <c r="B11979">
        <v>138214</v>
      </c>
      <c r="C11979" s="1" t="s">
        <v>4519</v>
      </c>
      <c r="D11979" s="1">
        <v>43362</v>
      </c>
      <c r="E11979" s="1">
        <v>43364</v>
      </c>
      <c r="F11979" t="s">
        <v>5692</v>
      </c>
      <c r="G11979" t="s">
        <v>22</v>
      </c>
      <c r="H11979" t="s">
        <v>5281</v>
      </c>
      <c r="I11979">
        <v>1</v>
      </c>
      <c r="J11979" s="3">
        <v>1246</v>
      </c>
    </row>
    <row r="11980" spans="1:10" x14ac:dyDescent="0.4">
      <c r="A11980">
        <v>1624326</v>
      </c>
      <c r="B11980">
        <v>142613</v>
      </c>
      <c r="C11980" s="1" t="s">
        <v>4620</v>
      </c>
      <c r="D11980" s="1">
        <v>43362</v>
      </c>
      <c r="E11980" s="1">
        <v>43364</v>
      </c>
      <c r="F11980" t="s">
        <v>6941</v>
      </c>
      <c r="G11980" t="s">
        <v>39</v>
      </c>
      <c r="H11980" t="s">
        <v>4851</v>
      </c>
      <c r="I11980">
        <v>1</v>
      </c>
      <c r="J11980" s="3">
        <v>671</v>
      </c>
    </row>
    <row r="11981" spans="1:10" x14ac:dyDescent="0.4">
      <c r="A11981">
        <v>1624106</v>
      </c>
      <c r="B11981">
        <v>142401</v>
      </c>
      <c r="C11981" s="1" t="s">
        <v>4508</v>
      </c>
      <c r="D11981" s="1">
        <v>43362</v>
      </c>
      <c r="E11981" s="1">
        <v>43364</v>
      </c>
      <c r="F11981" t="s">
        <v>4915</v>
      </c>
      <c r="G11981" t="s">
        <v>22</v>
      </c>
      <c r="H11981" t="s">
        <v>4854</v>
      </c>
      <c r="I11981">
        <v>1</v>
      </c>
      <c r="J11981" s="3">
        <v>1925</v>
      </c>
    </row>
    <row r="11982" spans="1:10" x14ac:dyDescent="0.4">
      <c r="A11982">
        <v>1622917</v>
      </c>
      <c r="B11982">
        <v>134168</v>
      </c>
      <c r="C11982" s="1" t="s">
        <v>3927</v>
      </c>
      <c r="D11982" s="1">
        <v>43362</v>
      </c>
      <c r="E11982" s="1">
        <v>43363</v>
      </c>
      <c r="F11982" t="s">
        <v>4906</v>
      </c>
      <c r="G11982" t="s">
        <v>22</v>
      </c>
      <c r="H11982" t="s">
        <v>4883</v>
      </c>
      <c r="I11982">
        <v>1</v>
      </c>
      <c r="J11982" s="3">
        <v>5780</v>
      </c>
    </row>
    <row r="11983" spans="1:10" x14ac:dyDescent="0.4">
      <c r="A11983">
        <v>1622950</v>
      </c>
      <c r="B11983">
        <v>134492</v>
      </c>
      <c r="C11983" s="1" t="s">
        <v>3955</v>
      </c>
      <c r="D11983" s="1">
        <v>43362</v>
      </c>
      <c r="E11983" s="1">
        <v>43364</v>
      </c>
      <c r="F11983" t="s">
        <v>6804</v>
      </c>
      <c r="G11983" t="s">
        <v>22</v>
      </c>
      <c r="H11983" t="s">
        <v>5796</v>
      </c>
      <c r="I11983">
        <v>1</v>
      </c>
      <c r="J11983" s="3">
        <v>2500</v>
      </c>
    </row>
    <row r="11984" spans="1:10" x14ac:dyDescent="0.4">
      <c r="A11984">
        <v>1622950</v>
      </c>
      <c r="B11984">
        <v>139312</v>
      </c>
      <c r="C11984" s="1" t="s">
        <v>3955</v>
      </c>
      <c r="D11984" s="1">
        <v>43362</v>
      </c>
      <c r="E11984" s="1">
        <v>43364</v>
      </c>
      <c r="F11984" t="s">
        <v>6804</v>
      </c>
      <c r="G11984" t="s">
        <v>22</v>
      </c>
      <c r="H11984" t="s">
        <v>5796</v>
      </c>
      <c r="I11984">
        <v>1</v>
      </c>
      <c r="J11984" s="3">
        <v>2500</v>
      </c>
    </row>
    <row r="11985" spans="1:10" x14ac:dyDescent="0.4">
      <c r="A11985">
        <v>1623608</v>
      </c>
      <c r="B11985">
        <v>137089</v>
      </c>
      <c r="C11985" s="1" t="s">
        <v>4285</v>
      </c>
      <c r="D11985" s="1">
        <v>43362</v>
      </c>
      <c r="E11985" s="1">
        <v>43364</v>
      </c>
      <c r="F11985" t="s">
        <v>6434</v>
      </c>
      <c r="G11985" t="s">
        <v>22</v>
      </c>
      <c r="H11985" t="s">
        <v>5132</v>
      </c>
      <c r="I11985">
        <v>2</v>
      </c>
      <c r="J11985" s="3">
        <v>4950</v>
      </c>
    </row>
    <row r="11986" spans="1:10" x14ac:dyDescent="0.4">
      <c r="A11986">
        <v>1623630</v>
      </c>
      <c r="B11986">
        <v>137414</v>
      </c>
      <c r="C11986" s="1" t="s">
        <v>4291</v>
      </c>
      <c r="D11986" s="1">
        <v>43363</v>
      </c>
      <c r="E11986" s="1">
        <v>43365</v>
      </c>
      <c r="F11986" t="s">
        <v>5526</v>
      </c>
      <c r="G11986" t="s">
        <v>28</v>
      </c>
      <c r="H11986" t="s">
        <v>4851</v>
      </c>
      <c r="I11986">
        <v>1</v>
      </c>
      <c r="J11986" s="3">
        <v>1328</v>
      </c>
    </row>
    <row r="11987" spans="1:10" x14ac:dyDescent="0.4">
      <c r="A11987">
        <v>1622840</v>
      </c>
      <c r="B11987">
        <v>134698</v>
      </c>
      <c r="C11987" s="1" t="s">
        <v>3858</v>
      </c>
      <c r="D11987" s="1">
        <v>43363</v>
      </c>
      <c r="E11987" s="1">
        <v>43363</v>
      </c>
      <c r="F11987" t="s">
        <v>4940</v>
      </c>
      <c r="G11987" t="s">
        <v>18</v>
      </c>
      <c r="H11987" t="s">
        <v>4851</v>
      </c>
      <c r="I11987">
        <v>5</v>
      </c>
      <c r="J11987" s="3">
        <v>1300</v>
      </c>
    </row>
    <row r="11988" spans="1:10" x14ac:dyDescent="0.4">
      <c r="A11988">
        <v>1622840</v>
      </c>
      <c r="B11988">
        <v>137869</v>
      </c>
      <c r="C11988" s="1" t="s">
        <v>3858</v>
      </c>
      <c r="D11988" s="1">
        <v>43363</v>
      </c>
      <c r="E11988" s="1">
        <v>43363</v>
      </c>
      <c r="F11988" t="s">
        <v>4940</v>
      </c>
      <c r="G11988" t="s">
        <v>18</v>
      </c>
      <c r="H11988" t="s">
        <v>4851</v>
      </c>
      <c r="I11988">
        <v>1</v>
      </c>
      <c r="J11988" s="3">
        <v>700</v>
      </c>
    </row>
    <row r="11989" spans="1:10" x14ac:dyDescent="0.4">
      <c r="A11989">
        <v>1622841</v>
      </c>
      <c r="B11989">
        <v>134703</v>
      </c>
      <c r="C11989" s="1" t="s">
        <v>3859</v>
      </c>
      <c r="D11989" s="1">
        <v>43363</v>
      </c>
      <c r="E11989" s="1">
        <v>43367</v>
      </c>
      <c r="F11989" t="s">
        <v>5165</v>
      </c>
      <c r="G11989" t="s">
        <v>22</v>
      </c>
      <c r="H11989" t="s">
        <v>5166</v>
      </c>
      <c r="I11989">
        <v>6</v>
      </c>
      <c r="J11989" s="3">
        <v>18000</v>
      </c>
    </row>
    <row r="11990" spans="1:10" x14ac:dyDescent="0.4">
      <c r="A11990">
        <v>1622652</v>
      </c>
      <c r="B11990">
        <v>135738</v>
      </c>
      <c r="C11990" s="1" t="s">
        <v>3707</v>
      </c>
      <c r="D11990" s="1">
        <v>43363</v>
      </c>
      <c r="E11990" s="1">
        <v>43366</v>
      </c>
      <c r="F11990" t="s">
        <v>5286</v>
      </c>
      <c r="G11990" t="s">
        <v>287</v>
      </c>
      <c r="H11990" t="s">
        <v>4851</v>
      </c>
      <c r="I11990">
        <v>1</v>
      </c>
      <c r="J11990" s="3">
        <v>1665</v>
      </c>
    </row>
    <row r="11991" spans="1:10" x14ac:dyDescent="0.4">
      <c r="A11991">
        <v>1622652</v>
      </c>
      <c r="B11991">
        <v>134493</v>
      </c>
      <c r="C11991" s="1" t="s">
        <v>3707</v>
      </c>
      <c r="D11991" s="1">
        <v>43363</v>
      </c>
      <c r="E11991" s="1">
        <v>43366</v>
      </c>
      <c r="F11991" t="s">
        <v>5286</v>
      </c>
      <c r="G11991" t="s">
        <v>287</v>
      </c>
      <c r="H11991" t="s">
        <v>4851</v>
      </c>
      <c r="I11991">
        <v>2</v>
      </c>
      <c r="J11991" s="3">
        <v>3400</v>
      </c>
    </row>
    <row r="11992" spans="1:10" x14ac:dyDescent="0.4">
      <c r="A11992">
        <v>1624035</v>
      </c>
      <c r="B11992">
        <v>138015</v>
      </c>
      <c r="C11992" s="1" t="s">
        <v>4472</v>
      </c>
      <c r="D11992" s="1">
        <v>43363</v>
      </c>
      <c r="E11992" s="1">
        <v>43366</v>
      </c>
      <c r="F11992" t="s">
        <v>5300</v>
      </c>
      <c r="G11992" t="s">
        <v>22</v>
      </c>
      <c r="H11992" t="s">
        <v>4896</v>
      </c>
      <c r="I11992">
        <v>1</v>
      </c>
      <c r="J11992" s="3">
        <v>3700</v>
      </c>
    </row>
    <row r="11993" spans="1:10" x14ac:dyDescent="0.4">
      <c r="A11993">
        <v>1624288</v>
      </c>
      <c r="B11993">
        <v>142614</v>
      </c>
      <c r="C11993" s="1" t="s">
        <v>4595</v>
      </c>
      <c r="D11993" s="1">
        <v>43363</v>
      </c>
      <c r="E11993" s="1">
        <v>43366</v>
      </c>
      <c r="F11993" t="s">
        <v>6115</v>
      </c>
      <c r="G11993" t="s">
        <v>60</v>
      </c>
      <c r="H11993" t="s">
        <v>4851</v>
      </c>
      <c r="I11993">
        <v>1</v>
      </c>
      <c r="J11993" s="3">
        <v>2350</v>
      </c>
    </row>
    <row r="11994" spans="1:10" x14ac:dyDescent="0.4">
      <c r="A11994">
        <v>1624174</v>
      </c>
      <c r="B11994">
        <v>142650</v>
      </c>
      <c r="C11994" s="1" t="s">
        <v>4551</v>
      </c>
      <c r="D11994" s="1">
        <v>43363</v>
      </c>
      <c r="E11994" s="1">
        <v>43365</v>
      </c>
      <c r="F11994" t="s">
        <v>5763</v>
      </c>
      <c r="G11994" t="s">
        <v>22</v>
      </c>
      <c r="H11994" t="s">
        <v>4972</v>
      </c>
      <c r="I11994">
        <v>1</v>
      </c>
      <c r="J11994" s="3">
        <v>1500</v>
      </c>
    </row>
    <row r="11995" spans="1:10" x14ac:dyDescent="0.4">
      <c r="A11995">
        <v>1624336</v>
      </c>
      <c r="B11995">
        <v>142615</v>
      </c>
      <c r="C11995" s="1" t="s">
        <v>4624</v>
      </c>
      <c r="D11995" s="1">
        <v>43363</v>
      </c>
      <c r="E11995" s="1">
        <v>43364</v>
      </c>
      <c r="F11995" t="s">
        <v>5151</v>
      </c>
      <c r="G11995" t="s">
        <v>22</v>
      </c>
      <c r="H11995" t="s">
        <v>4991</v>
      </c>
      <c r="I11995">
        <v>8</v>
      </c>
      <c r="J11995" s="3">
        <v>14000</v>
      </c>
    </row>
    <row r="11996" spans="1:10" x14ac:dyDescent="0.4">
      <c r="A11996">
        <v>1624961</v>
      </c>
      <c r="B11996">
        <v>144631</v>
      </c>
      <c r="C11996" s="1" t="s">
        <v>4756</v>
      </c>
      <c r="D11996" s="1">
        <v>43363</v>
      </c>
      <c r="E11996" s="1">
        <v>43363</v>
      </c>
      <c r="F11996" t="s">
        <v>5657</v>
      </c>
      <c r="G11996" t="s">
        <v>18</v>
      </c>
      <c r="H11996" t="s">
        <v>4851</v>
      </c>
      <c r="I11996">
        <v>1</v>
      </c>
      <c r="J11996" s="3">
        <v>225</v>
      </c>
    </row>
    <row r="11997" spans="1:10" x14ac:dyDescent="0.4">
      <c r="A11997">
        <v>1624879</v>
      </c>
      <c r="B11997">
        <v>144653</v>
      </c>
      <c r="C11997" s="1" t="s">
        <v>4738</v>
      </c>
      <c r="D11997" s="1">
        <v>43363</v>
      </c>
      <c r="E11997" s="1">
        <v>43364</v>
      </c>
      <c r="F11997" t="s">
        <v>5790</v>
      </c>
      <c r="G11997" t="s">
        <v>316</v>
      </c>
      <c r="H11997" t="s">
        <v>4851</v>
      </c>
      <c r="I11997">
        <v>1</v>
      </c>
      <c r="J11997" s="3">
        <v>1334</v>
      </c>
    </row>
    <row r="11998" spans="1:10" x14ac:dyDescent="0.4">
      <c r="A11998">
        <v>1624880</v>
      </c>
      <c r="B11998">
        <v>144800</v>
      </c>
      <c r="C11998" s="1" t="s">
        <v>4739</v>
      </c>
      <c r="D11998" s="1">
        <v>43363</v>
      </c>
      <c r="E11998" s="1">
        <v>43363</v>
      </c>
      <c r="F11998" t="s">
        <v>4888</v>
      </c>
      <c r="G11998" t="s">
        <v>95</v>
      </c>
      <c r="H11998" t="s">
        <v>4851</v>
      </c>
      <c r="I11998">
        <v>1</v>
      </c>
      <c r="J11998" s="3">
        <v>800</v>
      </c>
    </row>
    <row r="11999" spans="1:10" x14ac:dyDescent="0.4">
      <c r="A11999">
        <v>1625790</v>
      </c>
      <c r="B11999">
        <v>145675</v>
      </c>
      <c r="C11999" s="1" t="s">
        <v>4841</v>
      </c>
      <c r="D11999" s="1">
        <v>43363</v>
      </c>
      <c r="E11999" s="1">
        <v>43365</v>
      </c>
      <c r="F11999" t="s">
        <v>4915</v>
      </c>
      <c r="G11999" t="s">
        <v>22</v>
      </c>
      <c r="H11999" t="s">
        <v>4854</v>
      </c>
      <c r="I11999">
        <v>1</v>
      </c>
      <c r="J11999" s="3">
        <v>2500</v>
      </c>
    </row>
    <row r="12000" spans="1:10" x14ac:dyDescent="0.4">
      <c r="A12000">
        <v>1625347</v>
      </c>
      <c r="B12000">
        <v>144936</v>
      </c>
      <c r="C12000" s="1" t="s">
        <v>4794</v>
      </c>
      <c r="D12000" s="1">
        <v>43363</v>
      </c>
      <c r="E12000" s="1">
        <v>43363</v>
      </c>
      <c r="F12000" t="s">
        <v>5247</v>
      </c>
      <c r="G12000" t="s">
        <v>22</v>
      </c>
      <c r="H12000" t="s">
        <v>4902</v>
      </c>
      <c r="I12000">
        <v>1</v>
      </c>
      <c r="J12000" s="3">
        <v>3500</v>
      </c>
    </row>
    <row r="12001" spans="1:10" x14ac:dyDescent="0.4">
      <c r="A12001">
        <v>1625349</v>
      </c>
      <c r="B12001">
        <v>144722</v>
      </c>
      <c r="C12001" s="1" t="s">
        <v>4795</v>
      </c>
      <c r="D12001" s="1">
        <v>43363</v>
      </c>
      <c r="E12001" s="1">
        <v>43364</v>
      </c>
      <c r="F12001" t="s">
        <v>5604</v>
      </c>
      <c r="G12001" t="s">
        <v>22</v>
      </c>
      <c r="H12001" t="s">
        <v>5132</v>
      </c>
      <c r="I12001">
        <v>1</v>
      </c>
      <c r="J12001" s="3">
        <v>600</v>
      </c>
    </row>
    <row r="12002" spans="1:10" x14ac:dyDescent="0.4">
      <c r="A12002">
        <v>1625360</v>
      </c>
      <c r="B12002">
        <v>144847</v>
      </c>
      <c r="C12002" s="1" t="s">
        <v>4797</v>
      </c>
      <c r="D12002" s="1">
        <v>43363</v>
      </c>
      <c r="E12002" s="1">
        <v>43367</v>
      </c>
      <c r="F12002" t="s">
        <v>4850</v>
      </c>
      <c r="G12002" t="s">
        <v>81</v>
      </c>
      <c r="H12002" t="s">
        <v>4851</v>
      </c>
      <c r="I12002">
        <v>1</v>
      </c>
      <c r="J12002" s="3">
        <v>1000</v>
      </c>
    </row>
    <row r="12003" spans="1:10" x14ac:dyDescent="0.4">
      <c r="A12003">
        <v>1622008</v>
      </c>
      <c r="B12003">
        <v>97286</v>
      </c>
      <c r="C12003" s="1" t="s">
        <v>3208</v>
      </c>
      <c r="D12003" s="1">
        <v>43363</v>
      </c>
      <c r="E12003" s="1">
        <v>43366</v>
      </c>
      <c r="F12003" t="s">
        <v>5532</v>
      </c>
      <c r="G12003" t="s">
        <v>22</v>
      </c>
      <c r="H12003" t="s">
        <v>5533</v>
      </c>
      <c r="I12003">
        <v>2</v>
      </c>
      <c r="J12003" s="3">
        <v>7198</v>
      </c>
    </row>
    <row r="12004" spans="1:10" x14ac:dyDescent="0.4">
      <c r="A12004">
        <v>1622557</v>
      </c>
      <c r="B12004">
        <v>134075</v>
      </c>
      <c r="C12004" s="1" t="s">
        <v>3637</v>
      </c>
      <c r="D12004" s="1">
        <v>43363</v>
      </c>
      <c r="E12004" s="1">
        <v>43367</v>
      </c>
      <c r="F12004" t="s">
        <v>5131</v>
      </c>
      <c r="G12004" t="s">
        <v>22</v>
      </c>
      <c r="H12004" t="s">
        <v>5132</v>
      </c>
      <c r="I12004">
        <v>4</v>
      </c>
      <c r="J12004" s="3">
        <v>15340</v>
      </c>
    </row>
    <row r="12005" spans="1:10" x14ac:dyDescent="0.4">
      <c r="A12005">
        <v>1622557</v>
      </c>
      <c r="B12005">
        <v>142757</v>
      </c>
      <c r="C12005" s="1" t="s">
        <v>3637</v>
      </c>
      <c r="D12005" s="1">
        <v>43363</v>
      </c>
      <c r="E12005" s="1">
        <v>43367</v>
      </c>
      <c r="F12005" t="s">
        <v>5131</v>
      </c>
      <c r="G12005" t="s">
        <v>22</v>
      </c>
      <c r="H12005" t="s">
        <v>5132</v>
      </c>
      <c r="I12005">
        <v>3</v>
      </c>
      <c r="J12005" s="3">
        <v>7500</v>
      </c>
    </row>
    <row r="12006" spans="1:10" x14ac:dyDescent="0.4">
      <c r="A12006">
        <v>1622235</v>
      </c>
      <c r="B12006">
        <v>98012</v>
      </c>
      <c r="C12006" s="1" t="s">
        <v>3389</v>
      </c>
      <c r="D12006" s="1">
        <v>43363</v>
      </c>
      <c r="E12006" s="1">
        <v>43365</v>
      </c>
      <c r="F12006" t="s">
        <v>5129</v>
      </c>
      <c r="G12006" t="s">
        <v>88</v>
      </c>
      <c r="H12006" t="s">
        <v>4851</v>
      </c>
      <c r="I12006">
        <v>1</v>
      </c>
      <c r="J12006" s="3">
        <v>1500</v>
      </c>
    </row>
    <row r="12007" spans="1:10" x14ac:dyDescent="0.4">
      <c r="A12007">
        <v>1620978</v>
      </c>
      <c r="B12007">
        <v>142756</v>
      </c>
      <c r="C12007" s="1" t="s">
        <v>2363</v>
      </c>
      <c r="D12007" s="1">
        <v>43363</v>
      </c>
      <c r="E12007" s="1">
        <v>43365</v>
      </c>
      <c r="F12007" t="s">
        <v>4850</v>
      </c>
      <c r="G12007" t="s">
        <v>81</v>
      </c>
      <c r="H12007" t="s">
        <v>4851</v>
      </c>
      <c r="I12007">
        <v>5</v>
      </c>
      <c r="J12007" s="3">
        <v>5000</v>
      </c>
    </row>
    <row r="12008" spans="1:10" x14ac:dyDescent="0.4">
      <c r="A12008">
        <v>1620978</v>
      </c>
      <c r="B12008">
        <v>142664</v>
      </c>
      <c r="C12008" s="1" t="s">
        <v>2363</v>
      </c>
      <c r="D12008" s="1">
        <v>43363</v>
      </c>
      <c r="E12008" s="1">
        <v>43365</v>
      </c>
      <c r="F12008" t="s">
        <v>4850</v>
      </c>
      <c r="G12008" t="s">
        <v>81</v>
      </c>
      <c r="H12008" t="s">
        <v>4851</v>
      </c>
      <c r="I12008">
        <v>1</v>
      </c>
      <c r="J12008" s="3">
        <v>1200</v>
      </c>
    </row>
    <row r="12009" spans="1:10" x14ac:dyDescent="0.4">
      <c r="A12009">
        <v>1620978</v>
      </c>
      <c r="B12009">
        <v>143375</v>
      </c>
      <c r="C12009" s="1" t="s">
        <v>2363</v>
      </c>
      <c r="D12009" s="1">
        <v>43363</v>
      </c>
      <c r="E12009" s="1">
        <v>43365</v>
      </c>
      <c r="F12009" t="s">
        <v>4850</v>
      </c>
      <c r="G12009" t="s">
        <v>81</v>
      </c>
      <c r="H12009" t="s">
        <v>4851</v>
      </c>
      <c r="I12009">
        <v>1</v>
      </c>
      <c r="J12009" s="3">
        <v>2834</v>
      </c>
    </row>
    <row r="12010" spans="1:10" x14ac:dyDescent="0.4">
      <c r="A12010">
        <v>1620978</v>
      </c>
      <c r="B12010">
        <v>134699</v>
      </c>
      <c r="C12010" s="1" t="s">
        <v>2363</v>
      </c>
      <c r="D12010" s="1">
        <v>43363</v>
      </c>
      <c r="E12010" s="1">
        <v>43365</v>
      </c>
      <c r="F12010" t="s">
        <v>4850</v>
      </c>
      <c r="G12010" t="s">
        <v>81</v>
      </c>
      <c r="H12010" t="s">
        <v>4851</v>
      </c>
      <c r="I12010">
        <v>13</v>
      </c>
      <c r="J12010" s="3">
        <v>24000</v>
      </c>
    </row>
    <row r="12011" spans="1:10" x14ac:dyDescent="0.4">
      <c r="A12011">
        <v>1618694</v>
      </c>
      <c r="B12011">
        <v>134006</v>
      </c>
      <c r="C12011" s="1" t="s">
        <v>6083</v>
      </c>
      <c r="D12011" s="1">
        <v>43363</v>
      </c>
      <c r="E12011" s="1">
        <v>43367</v>
      </c>
      <c r="F12011" t="s">
        <v>5138</v>
      </c>
      <c r="G12011" t="s">
        <v>22</v>
      </c>
      <c r="H12011" t="s">
        <v>4854</v>
      </c>
      <c r="I12011">
        <v>2</v>
      </c>
      <c r="J12011" s="3">
        <v>9470</v>
      </c>
    </row>
    <row r="12012" spans="1:10" x14ac:dyDescent="0.4">
      <c r="A12012">
        <v>1618694</v>
      </c>
      <c r="B12012">
        <v>144663</v>
      </c>
      <c r="C12012" s="1" t="s">
        <v>6083</v>
      </c>
      <c r="D12012" s="1">
        <v>43363</v>
      </c>
      <c r="E12012" s="1">
        <v>43367</v>
      </c>
      <c r="F12012" t="s">
        <v>5138</v>
      </c>
      <c r="G12012" t="s">
        <v>22</v>
      </c>
      <c r="H12012" t="s">
        <v>4854</v>
      </c>
      <c r="I12012">
        <v>3</v>
      </c>
      <c r="J12012" s="3">
        <v>5446</v>
      </c>
    </row>
    <row r="12013" spans="1:10" x14ac:dyDescent="0.4">
      <c r="A12013">
        <v>1625341</v>
      </c>
      <c r="B12013">
        <v>144820</v>
      </c>
      <c r="C12013" s="1" t="s">
        <v>4792</v>
      </c>
      <c r="D12013" s="1">
        <v>43364</v>
      </c>
      <c r="E12013" s="1">
        <v>43365</v>
      </c>
      <c r="F12013" t="s">
        <v>4938</v>
      </c>
      <c r="G12013" t="s">
        <v>8</v>
      </c>
      <c r="H12013" t="s">
        <v>4851</v>
      </c>
      <c r="I12013">
        <v>1</v>
      </c>
      <c r="J12013" s="3">
        <v>1500</v>
      </c>
    </row>
    <row r="12014" spans="1:10" x14ac:dyDescent="0.4">
      <c r="A12014">
        <v>1625342</v>
      </c>
      <c r="B12014">
        <v>144699</v>
      </c>
      <c r="C12014" s="1" t="s">
        <v>4793</v>
      </c>
      <c r="D12014" s="1">
        <v>43364</v>
      </c>
      <c r="E12014" s="1">
        <v>43367</v>
      </c>
      <c r="F12014" t="s">
        <v>4906</v>
      </c>
      <c r="G12014" t="s">
        <v>22</v>
      </c>
      <c r="H12014" t="s">
        <v>4883</v>
      </c>
      <c r="I12014">
        <v>1</v>
      </c>
      <c r="J12014" s="3">
        <v>1748</v>
      </c>
    </row>
    <row r="12015" spans="1:10" x14ac:dyDescent="0.4">
      <c r="A12015">
        <v>1625484</v>
      </c>
      <c r="B12015">
        <v>145361</v>
      </c>
      <c r="C12015" s="1" t="s">
        <v>4812</v>
      </c>
      <c r="D12015" s="1">
        <v>43364</v>
      </c>
      <c r="E12015" s="1">
        <v>43364</v>
      </c>
      <c r="F12015" t="s">
        <v>5649</v>
      </c>
      <c r="G12015" t="s">
        <v>1281</v>
      </c>
      <c r="H12015" t="s">
        <v>4851</v>
      </c>
      <c r="I12015">
        <v>2</v>
      </c>
      <c r="J12015" s="3">
        <v>584</v>
      </c>
    </row>
    <row r="12016" spans="1:10" x14ac:dyDescent="0.4">
      <c r="A12016">
        <v>1624967</v>
      </c>
      <c r="B12016">
        <v>143850</v>
      </c>
      <c r="C12016" s="1" t="s">
        <v>4759</v>
      </c>
      <c r="D12016" s="1">
        <v>43364</v>
      </c>
      <c r="E12016" s="1">
        <v>43365</v>
      </c>
      <c r="F12016" t="s">
        <v>5224</v>
      </c>
      <c r="G12016" t="s">
        <v>42</v>
      </c>
      <c r="H12016" t="s">
        <v>4851</v>
      </c>
      <c r="I12016">
        <v>1</v>
      </c>
      <c r="J12016" s="3">
        <v>1420</v>
      </c>
    </row>
    <row r="12017" spans="1:10" x14ac:dyDescent="0.4">
      <c r="A12017">
        <v>1625223</v>
      </c>
      <c r="B12017">
        <v>144283</v>
      </c>
      <c r="C12017" s="1" t="s">
        <v>4776</v>
      </c>
      <c r="D12017" s="1">
        <v>43364</v>
      </c>
      <c r="E12017" s="1">
        <v>43366</v>
      </c>
      <c r="F12017" t="s">
        <v>6985</v>
      </c>
      <c r="G12017" t="s">
        <v>209</v>
      </c>
      <c r="H12017" t="s">
        <v>4851</v>
      </c>
      <c r="I12017">
        <v>3</v>
      </c>
      <c r="J12017" s="3">
        <v>4800</v>
      </c>
    </row>
    <row r="12018" spans="1:10" x14ac:dyDescent="0.4">
      <c r="A12018">
        <v>1625166</v>
      </c>
      <c r="B12018">
        <v>144670</v>
      </c>
      <c r="C12018" s="1" t="s">
        <v>4773</v>
      </c>
      <c r="D12018" s="1">
        <v>43364</v>
      </c>
      <c r="E12018" s="1">
        <v>43369</v>
      </c>
      <c r="F12018" t="s">
        <v>6982</v>
      </c>
      <c r="G12018" t="s">
        <v>22</v>
      </c>
      <c r="H12018" t="s">
        <v>5239</v>
      </c>
      <c r="I12018">
        <v>1</v>
      </c>
      <c r="J12018" s="3">
        <v>4990</v>
      </c>
    </row>
    <row r="12019" spans="1:10" x14ac:dyDescent="0.4">
      <c r="A12019">
        <v>1625166</v>
      </c>
      <c r="B12019">
        <v>145681</v>
      </c>
      <c r="C12019" s="1" t="s">
        <v>4773</v>
      </c>
      <c r="D12019" s="1">
        <v>43364</v>
      </c>
      <c r="E12019" s="1">
        <v>43369</v>
      </c>
      <c r="F12019" t="s">
        <v>6982</v>
      </c>
      <c r="G12019" t="s">
        <v>22</v>
      </c>
      <c r="H12019" t="s">
        <v>5239</v>
      </c>
      <c r="I12019">
        <v>1</v>
      </c>
      <c r="J12019" s="3">
        <v>3300</v>
      </c>
    </row>
    <row r="12020" spans="1:10" x14ac:dyDescent="0.4">
      <c r="A12020">
        <v>1625176</v>
      </c>
      <c r="B12020">
        <v>145812</v>
      </c>
      <c r="C12020" s="1" t="s">
        <v>6983</v>
      </c>
      <c r="D12020" s="1">
        <v>43364</v>
      </c>
      <c r="E12020" s="1">
        <v>43364</v>
      </c>
      <c r="F12020" t="s">
        <v>5188</v>
      </c>
      <c r="G12020" t="s">
        <v>95</v>
      </c>
      <c r="H12020" t="s">
        <v>4851</v>
      </c>
      <c r="I12020">
        <v>1</v>
      </c>
      <c r="J12020" s="3">
        <v>450</v>
      </c>
    </row>
    <row r="12021" spans="1:10" x14ac:dyDescent="0.4">
      <c r="A12021">
        <v>1625176</v>
      </c>
      <c r="B12021">
        <v>145813</v>
      </c>
      <c r="C12021" s="1" t="s">
        <v>6983</v>
      </c>
      <c r="D12021" s="1">
        <v>43364</v>
      </c>
      <c r="E12021" s="1">
        <v>43364</v>
      </c>
      <c r="F12021" t="s">
        <v>5188</v>
      </c>
      <c r="G12021" t="s">
        <v>95</v>
      </c>
      <c r="H12021" t="s">
        <v>4851</v>
      </c>
      <c r="I12021">
        <v>1</v>
      </c>
      <c r="J12021" s="3">
        <v>240</v>
      </c>
    </row>
    <row r="12022" spans="1:10" x14ac:dyDescent="0.4">
      <c r="A12022">
        <v>1624734</v>
      </c>
      <c r="B12022">
        <v>143470</v>
      </c>
      <c r="C12022" s="1" t="s">
        <v>4698</v>
      </c>
      <c r="D12022" s="1">
        <v>43364</v>
      </c>
      <c r="E12022" s="1">
        <v>43366</v>
      </c>
      <c r="F12022" t="s">
        <v>6964</v>
      </c>
      <c r="G12022" t="s">
        <v>22</v>
      </c>
      <c r="H12022" t="s">
        <v>5239</v>
      </c>
      <c r="I12022">
        <v>1</v>
      </c>
      <c r="J12022" s="3">
        <v>1500</v>
      </c>
    </row>
    <row r="12023" spans="1:10" x14ac:dyDescent="0.4">
      <c r="A12023">
        <v>1624145</v>
      </c>
      <c r="B12023">
        <v>142648</v>
      </c>
      <c r="C12023" s="1" t="s">
        <v>4530</v>
      </c>
      <c r="D12023" s="1">
        <v>43364</v>
      </c>
      <c r="E12023" s="1">
        <v>43368</v>
      </c>
      <c r="F12023" t="s">
        <v>4856</v>
      </c>
      <c r="G12023" t="s">
        <v>60</v>
      </c>
      <c r="H12023" t="s">
        <v>4851</v>
      </c>
      <c r="I12023">
        <v>3</v>
      </c>
      <c r="J12023" s="3">
        <v>5700</v>
      </c>
    </row>
    <row r="12024" spans="1:10" x14ac:dyDescent="0.4">
      <c r="A12024">
        <v>1624303</v>
      </c>
      <c r="B12024">
        <v>142616</v>
      </c>
      <c r="C12024" s="1" t="s">
        <v>4606</v>
      </c>
      <c r="D12024" s="1">
        <v>43364</v>
      </c>
      <c r="E12024" s="1">
        <v>43365</v>
      </c>
      <c r="F12024" t="s">
        <v>4874</v>
      </c>
      <c r="G12024" t="s">
        <v>35</v>
      </c>
      <c r="H12024" t="s">
        <v>4851</v>
      </c>
      <c r="I12024">
        <v>2</v>
      </c>
      <c r="J12024" s="3">
        <v>2000</v>
      </c>
    </row>
    <row r="12025" spans="1:10" x14ac:dyDescent="0.4">
      <c r="A12025">
        <v>1624327</v>
      </c>
      <c r="B12025">
        <v>142618</v>
      </c>
      <c r="C12025" s="1" t="s">
        <v>6942</v>
      </c>
      <c r="D12025" s="1">
        <v>43364</v>
      </c>
      <c r="E12025" s="1">
        <v>43366</v>
      </c>
      <c r="F12025" t="s">
        <v>5809</v>
      </c>
      <c r="G12025" t="s">
        <v>22</v>
      </c>
      <c r="H12025" t="s">
        <v>4854</v>
      </c>
      <c r="I12025">
        <v>10</v>
      </c>
      <c r="J12025" s="3">
        <v>28966</v>
      </c>
    </row>
    <row r="12026" spans="1:10" x14ac:dyDescent="0.4">
      <c r="A12026">
        <v>1624328</v>
      </c>
      <c r="B12026">
        <v>142619</v>
      </c>
      <c r="C12026" s="1" t="s">
        <v>4621</v>
      </c>
      <c r="D12026" s="1">
        <v>43364</v>
      </c>
      <c r="E12026" s="1">
        <v>43368</v>
      </c>
      <c r="F12026" t="s">
        <v>5141</v>
      </c>
      <c r="G12026" t="s">
        <v>81</v>
      </c>
      <c r="H12026" t="s">
        <v>4851</v>
      </c>
      <c r="I12026">
        <v>11</v>
      </c>
      <c r="J12026" s="3">
        <v>16000</v>
      </c>
    </row>
    <row r="12027" spans="1:10" x14ac:dyDescent="0.4">
      <c r="A12027">
        <v>1624071</v>
      </c>
      <c r="B12027">
        <v>138136</v>
      </c>
      <c r="C12027" s="1" t="s">
        <v>4491</v>
      </c>
      <c r="D12027" s="1">
        <v>43364</v>
      </c>
      <c r="E12027" s="1">
        <v>43366</v>
      </c>
      <c r="F12027" t="s">
        <v>6090</v>
      </c>
      <c r="G12027" t="s">
        <v>67</v>
      </c>
      <c r="H12027" t="s">
        <v>4851</v>
      </c>
      <c r="I12027">
        <v>1</v>
      </c>
      <c r="J12027" s="3">
        <v>1500</v>
      </c>
    </row>
    <row r="12028" spans="1:10" x14ac:dyDescent="0.4">
      <c r="A12028">
        <v>1622843</v>
      </c>
      <c r="B12028">
        <v>134706</v>
      </c>
      <c r="C12028" s="1" t="s">
        <v>3861</v>
      </c>
      <c r="D12028" s="1">
        <v>43364</v>
      </c>
      <c r="E12028" s="1">
        <v>43369</v>
      </c>
      <c r="F12028" t="s">
        <v>5129</v>
      </c>
      <c r="G12028" t="s">
        <v>88</v>
      </c>
      <c r="H12028" t="s">
        <v>4851</v>
      </c>
      <c r="I12028">
        <v>3</v>
      </c>
      <c r="J12028" s="3">
        <v>5806</v>
      </c>
    </row>
    <row r="12029" spans="1:10" x14ac:dyDescent="0.4">
      <c r="A12029">
        <v>1622843</v>
      </c>
      <c r="B12029">
        <v>144286</v>
      </c>
      <c r="C12029" s="1" t="s">
        <v>3861</v>
      </c>
      <c r="D12029" s="1">
        <v>43364</v>
      </c>
      <c r="E12029" s="1">
        <v>43369</v>
      </c>
      <c r="F12029" t="s">
        <v>5129</v>
      </c>
      <c r="G12029" t="s">
        <v>88</v>
      </c>
      <c r="H12029" t="s">
        <v>4851</v>
      </c>
      <c r="I12029">
        <v>3</v>
      </c>
      <c r="J12029" s="3">
        <v>6600</v>
      </c>
    </row>
    <row r="12030" spans="1:10" x14ac:dyDescent="0.4">
      <c r="A12030">
        <v>1622844</v>
      </c>
      <c r="B12030">
        <v>134704</v>
      </c>
      <c r="C12030" s="1" t="s">
        <v>3862</v>
      </c>
      <c r="D12030" s="1">
        <v>43364</v>
      </c>
      <c r="E12030" s="1">
        <v>43366</v>
      </c>
      <c r="F12030" t="s">
        <v>5224</v>
      </c>
      <c r="G12030" t="s">
        <v>42</v>
      </c>
      <c r="H12030" t="s">
        <v>4851</v>
      </c>
      <c r="I12030">
        <v>13</v>
      </c>
      <c r="J12030" s="3">
        <v>21000</v>
      </c>
    </row>
    <row r="12031" spans="1:10" x14ac:dyDescent="0.4">
      <c r="A12031">
        <v>1622844</v>
      </c>
      <c r="B12031">
        <v>135333</v>
      </c>
      <c r="C12031" s="1" t="s">
        <v>3862</v>
      </c>
      <c r="D12031" s="1">
        <v>43364</v>
      </c>
      <c r="E12031" s="1">
        <v>43366</v>
      </c>
      <c r="F12031" t="s">
        <v>5224</v>
      </c>
      <c r="G12031" t="s">
        <v>42</v>
      </c>
      <c r="H12031" t="s">
        <v>4851</v>
      </c>
      <c r="I12031">
        <v>2</v>
      </c>
      <c r="J12031" s="3">
        <v>4790</v>
      </c>
    </row>
    <row r="12032" spans="1:10" x14ac:dyDescent="0.4">
      <c r="A12032">
        <v>1622845</v>
      </c>
      <c r="B12032">
        <v>134705</v>
      </c>
      <c r="C12032" s="1" t="s">
        <v>3863</v>
      </c>
      <c r="D12032" s="1">
        <v>43364</v>
      </c>
      <c r="E12032" s="1">
        <v>43367</v>
      </c>
      <c r="F12032" t="s">
        <v>4850</v>
      </c>
      <c r="G12032" t="s">
        <v>81</v>
      </c>
      <c r="H12032" t="s">
        <v>4851</v>
      </c>
      <c r="I12032">
        <v>21</v>
      </c>
      <c r="J12032" s="3">
        <v>44100</v>
      </c>
    </row>
    <row r="12033" spans="1:10" x14ac:dyDescent="0.4">
      <c r="A12033">
        <v>1622845</v>
      </c>
      <c r="B12033">
        <v>142617</v>
      </c>
      <c r="C12033" s="1" t="s">
        <v>3863</v>
      </c>
      <c r="D12033" s="1">
        <v>43364</v>
      </c>
      <c r="E12033" s="1">
        <v>43367</v>
      </c>
      <c r="F12033" t="s">
        <v>4850</v>
      </c>
      <c r="G12033" t="s">
        <v>81</v>
      </c>
      <c r="H12033" t="s">
        <v>4851</v>
      </c>
      <c r="I12033">
        <v>1</v>
      </c>
      <c r="J12033" s="3">
        <v>2625</v>
      </c>
    </row>
    <row r="12034" spans="1:10" x14ac:dyDescent="0.4">
      <c r="A12034">
        <v>1623003</v>
      </c>
      <c r="B12034">
        <v>135107</v>
      </c>
      <c r="C12034" s="1" t="s">
        <v>4002</v>
      </c>
      <c r="D12034" s="1">
        <v>43364</v>
      </c>
      <c r="E12034" s="1">
        <v>43368</v>
      </c>
      <c r="F12034" t="s">
        <v>6815</v>
      </c>
      <c r="G12034" t="s">
        <v>22</v>
      </c>
      <c r="H12034" t="s">
        <v>4902</v>
      </c>
      <c r="I12034">
        <v>2</v>
      </c>
      <c r="J12034" s="3">
        <v>4900</v>
      </c>
    </row>
    <row r="12035" spans="1:10" x14ac:dyDescent="0.4">
      <c r="A12035">
        <v>1623581</v>
      </c>
      <c r="B12035">
        <v>142932</v>
      </c>
      <c r="C12035" s="1" t="s">
        <v>4261</v>
      </c>
      <c r="D12035" s="1">
        <v>43364</v>
      </c>
      <c r="E12035" s="1">
        <v>43366</v>
      </c>
      <c r="F12035" t="s">
        <v>5896</v>
      </c>
      <c r="G12035" t="s">
        <v>69</v>
      </c>
      <c r="H12035" t="s">
        <v>4851</v>
      </c>
      <c r="I12035">
        <v>1</v>
      </c>
      <c r="J12035" s="3">
        <v>1450</v>
      </c>
    </row>
    <row r="12036" spans="1:10" x14ac:dyDescent="0.4">
      <c r="A12036">
        <v>1623581</v>
      </c>
      <c r="B12036">
        <v>143625</v>
      </c>
      <c r="C12036" s="1" t="s">
        <v>4261</v>
      </c>
      <c r="D12036" s="1">
        <v>43364</v>
      </c>
      <c r="E12036" s="1">
        <v>43366</v>
      </c>
      <c r="F12036" t="s">
        <v>5896</v>
      </c>
      <c r="G12036" t="s">
        <v>69</v>
      </c>
      <c r="H12036" t="s">
        <v>4851</v>
      </c>
      <c r="I12036">
        <v>1</v>
      </c>
      <c r="J12036" s="3">
        <v>1770</v>
      </c>
    </row>
    <row r="12037" spans="1:10" x14ac:dyDescent="0.4">
      <c r="A12037">
        <v>1623581</v>
      </c>
      <c r="B12037">
        <v>137093</v>
      </c>
      <c r="C12037" s="1" t="s">
        <v>4261</v>
      </c>
      <c r="D12037" s="1">
        <v>43364</v>
      </c>
      <c r="E12037" s="1">
        <v>43366</v>
      </c>
      <c r="F12037" t="s">
        <v>5896</v>
      </c>
      <c r="G12037" t="s">
        <v>69</v>
      </c>
      <c r="H12037" t="s">
        <v>4851</v>
      </c>
      <c r="I12037">
        <v>4</v>
      </c>
      <c r="J12037" s="3">
        <v>5200</v>
      </c>
    </row>
    <row r="12038" spans="1:10" x14ac:dyDescent="0.4">
      <c r="A12038">
        <v>1623544</v>
      </c>
      <c r="B12038">
        <v>142735</v>
      </c>
      <c r="C12038" s="1" t="s">
        <v>4239</v>
      </c>
      <c r="D12038" s="1">
        <v>43364</v>
      </c>
      <c r="E12038" s="1">
        <v>43365</v>
      </c>
      <c r="F12038" t="s">
        <v>4935</v>
      </c>
      <c r="G12038" t="s">
        <v>22</v>
      </c>
      <c r="H12038" t="s">
        <v>4896</v>
      </c>
      <c r="I12038">
        <v>2</v>
      </c>
      <c r="J12038" s="3">
        <v>5300</v>
      </c>
    </row>
    <row r="12039" spans="1:10" x14ac:dyDescent="0.4">
      <c r="A12039">
        <v>1623448</v>
      </c>
      <c r="B12039">
        <v>136611</v>
      </c>
      <c r="C12039" s="1" t="s">
        <v>4198</v>
      </c>
      <c r="D12039" s="1">
        <v>43364</v>
      </c>
      <c r="E12039" s="1">
        <v>43365</v>
      </c>
      <c r="F12039" t="s">
        <v>5220</v>
      </c>
      <c r="G12039" t="s">
        <v>28</v>
      </c>
      <c r="H12039" t="s">
        <v>4851</v>
      </c>
      <c r="I12039">
        <v>1</v>
      </c>
      <c r="J12039" s="3">
        <v>1999</v>
      </c>
    </row>
    <row r="12040" spans="1:10" x14ac:dyDescent="0.4">
      <c r="A12040">
        <v>1623726</v>
      </c>
      <c r="B12040">
        <v>142659</v>
      </c>
      <c r="C12040" s="1" t="s">
        <v>4350</v>
      </c>
      <c r="D12040" s="1">
        <v>43364</v>
      </c>
      <c r="E12040" s="1">
        <v>43365</v>
      </c>
      <c r="F12040" t="s">
        <v>4917</v>
      </c>
      <c r="G12040" t="s">
        <v>39</v>
      </c>
      <c r="H12040" t="s">
        <v>4851</v>
      </c>
      <c r="I12040">
        <v>1</v>
      </c>
      <c r="J12040" s="3">
        <v>700</v>
      </c>
    </row>
    <row r="12041" spans="1:10" x14ac:dyDescent="0.4">
      <c r="A12041">
        <v>1623726</v>
      </c>
      <c r="B12041">
        <v>142710</v>
      </c>
      <c r="C12041" s="1" t="s">
        <v>4350</v>
      </c>
      <c r="D12041" s="1">
        <v>43364</v>
      </c>
      <c r="E12041" s="1">
        <v>43365</v>
      </c>
      <c r="F12041" t="s">
        <v>4917</v>
      </c>
      <c r="G12041" t="s">
        <v>39</v>
      </c>
      <c r="H12041" t="s">
        <v>4851</v>
      </c>
      <c r="I12041">
        <v>1</v>
      </c>
      <c r="J12041" s="3">
        <v>2300</v>
      </c>
    </row>
    <row r="12042" spans="1:10" x14ac:dyDescent="0.4">
      <c r="A12042">
        <v>1623600</v>
      </c>
      <c r="B12042">
        <v>136802</v>
      </c>
      <c r="C12042" s="1" t="s">
        <v>4278</v>
      </c>
      <c r="D12042" s="1">
        <v>43365</v>
      </c>
      <c r="E12042" s="1">
        <v>43369</v>
      </c>
      <c r="F12042" t="s">
        <v>4856</v>
      </c>
      <c r="G12042" t="s">
        <v>60</v>
      </c>
      <c r="H12042" t="s">
        <v>4851</v>
      </c>
      <c r="I12042">
        <v>1</v>
      </c>
      <c r="J12042" s="3">
        <v>2650</v>
      </c>
    </row>
    <row r="12043" spans="1:10" x14ac:dyDescent="0.4">
      <c r="A12043">
        <v>1623600</v>
      </c>
      <c r="B12043">
        <v>136988</v>
      </c>
      <c r="C12043" s="1" t="s">
        <v>4278</v>
      </c>
      <c r="D12043" s="1">
        <v>43365</v>
      </c>
      <c r="E12043" s="1">
        <v>43369</v>
      </c>
      <c r="F12043" t="s">
        <v>4856</v>
      </c>
      <c r="G12043" t="s">
        <v>60</v>
      </c>
      <c r="H12043" t="s">
        <v>4851</v>
      </c>
      <c r="I12043">
        <v>1</v>
      </c>
      <c r="J12043" s="3">
        <v>2850</v>
      </c>
    </row>
    <row r="12044" spans="1:10" x14ac:dyDescent="0.4">
      <c r="A12044">
        <v>1623600</v>
      </c>
      <c r="B12044">
        <v>142377</v>
      </c>
      <c r="C12044" s="1" t="s">
        <v>4278</v>
      </c>
      <c r="D12044" s="1">
        <v>43365</v>
      </c>
      <c r="E12044" s="1">
        <v>43369</v>
      </c>
      <c r="F12044" t="s">
        <v>4856</v>
      </c>
      <c r="G12044" t="s">
        <v>60</v>
      </c>
      <c r="H12044" t="s">
        <v>4851</v>
      </c>
      <c r="I12044">
        <v>1</v>
      </c>
      <c r="J12044" s="3">
        <v>3200</v>
      </c>
    </row>
    <row r="12045" spans="1:10" x14ac:dyDescent="0.4">
      <c r="A12045">
        <v>1623221</v>
      </c>
      <c r="B12045">
        <v>135546</v>
      </c>
      <c r="C12045" s="1" t="s">
        <v>4113</v>
      </c>
      <c r="D12045" s="1">
        <v>43365</v>
      </c>
      <c r="E12045" s="1">
        <v>43369</v>
      </c>
      <c r="F12045" t="s">
        <v>4863</v>
      </c>
      <c r="G12045" t="s">
        <v>17</v>
      </c>
      <c r="H12045" t="s">
        <v>4851</v>
      </c>
      <c r="I12045">
        <v>2</v>
      </c>
      <c r="J12045" s="3">
        <v>3400</v>
      </c>
    </row>
    <row r="12046" spans="1:10" x14ac:dyDescent="0.4">
      <c r="A12046">
        <v>1623221</v>
      </c>
      <c r="B12046">
        <v>136687</v>
      </c>
      <c r="C12046" s="1" t="s">
        <v>4113</v>
      </c>
      <c r="D12046" s="1">
        <v>43365</v>
      </c>
      <c r="E12046" s="1">
        <v>43369</v>
      </c>
      <c r="F12046" t="s">
        <v>4863</v>
      </c>
      <c r="G12046" t="s">
        <v>17</v>
      </c>
      <c r="H12046" t="s">
        <v>4851</v>
      </c>
      <c r="I12046">
        <v>1</v>
      </c>
      <c r="J12046" s="3">
        <v>3184</v>
      </c>
    </row>
    <row r="12047" spans="1:10" x14ac:dyDescent="0.4">
      <c r="A12047">
        <v>1622849</v>
      </c>
      <c r="B12047">
        <v>134709</v>
      </c>
      <c r="C12047" s="1" t="s">
        <v>3866</v>
      </c>
      <c r="D12047" s="1">
        <v>43365</v>
      </c>
      <c r="E12047" s="1">
        <v>43366</v>
      </c>
      <c r="F12047" t="s">
        <v>4917</v>
      </c>
      <c r="G12047" t="s">
        <v>39</v>
      </c>
      <c r="H12047" t="s">
        <v>4851</v>
      </c>
      <c r="I12047">
        <v>4</v>
      </c>
      <c r="J12047" s="3">
        <v>4800</v>
      </c>
    </row>
    <row r="12048" spans="1:10" x14ac:dyDescent="0.4">
      <c r="A12048">
        <v>1622658</v>
      </c>
      <c r="B12048">
        <v>134494</v>
      </c>
      <c r="C12048" s="1" t="s">
        <v>3711</v>
      </c>
      <c r="D12048" s="1">
        <v>43365</v>
      </c>
      <c r="E12048" s="1">
        <v>43368</v>
      </c>
      <c r="F12048" t="s">
        <v>6762</v>
      </c>
      <c r="G12048" t="s">
        <v>22</v>
      </c>
      <c r="H12048" t="s">
        <v>4870</v>
      </c>
      <c r="I12048">
        <v>4</v>
      </c>
      <c r="J12048" s="3">
        <v>8266</v>
      </c>
    </row>
    <row r="12049" spans="1:10" x14ac:dyDescent="0.4">
      <c r="A12049">
        <v>1622658</v>
      </c>
      <c r="B12049">
        <v>134263</v>
      </c>
      <c r="C12049" s="1" t="s">
        <v>3711</v>
      </c>
      <c r="D12049" s="1">
        <v>43365</v>
      </c>
      <c r="E12049" s="1">
        <v>43368</v>
      </c>
      <c r="F12049" t="s">
        <v>6762</v>
      </c>
      <c r="G12049" t="s">
        <v>22</v>
      </c>
      <c r="H12049" t="s">
        <v>4870</v>
      </c>
      <c r="I12049">
        <v>1</v>
      </c>
      <c r="J12049" s="3">
        <v>2200</v>
      </c>
    </row>
    <row r="12050" spans="1:10" x14ac:dyDescent="0.4">
      <c r="A12050">
        <v>1622658</v>
      </c>
      <c r="B12050">
        <v>135970</v>
      </c>
      <c r="C12050" s="1" t="s">
        <v>3711</v>
      </c>
      <c r="D12050" s="1">
        <v>43365</v>
      </c>
      <c r="E12050" s="1">
        <v>43368</v>
      </c>
      <c r="F12050" t="s">
        <v>6762</v>
      </c>
      <c r="G12050" t="s">
        <v>22</v>
      </c>
      <c r="H12050" t="s">
        <v>4870</v>
      </c>
      <c r="I12050">
        <v>1</v>
      </c>
      <c r="J12050" s="3">
        <v>2579</v>
      </c>
    </row>
    <row r="12051" spans="1:10" x14ac:dyDescent="0.4">
      <c r="A12051">
        <v>1622658</v>
      </c>
      <c r="B12051">
        <v>137416</v>
      </c>
      <c r="C12051" s="1" t="s">
        <v>3711</v>
      </c>
      <c r="D12051" s="1">
        <v>43365</v>
      </c>
      <c r="E12051" s="1">
        <v>43368</v>
      </c>
      <c r="F12051" t="s">
        <v>6762</v>
      </c>
      <c r="G12051" t="s">
        <v>22</v>
      </c>
      <c r="H12051" t="s">
        <v>4870</v>
      </c>
      <c r="I12051">
        <v>2</v>
      </c>
      <c r="J12051" s="3">
        <v>7400</v>
      </c>
    </row>
    <row r="12052" spans="1:10" x14ac:dyDescent="0.4">
      <c r="A12052">
        <v>1622658</v>
      </c>
      <c r="B12052">
        <v>144492</v>
      </c>
      <c r="C12052" s="1" t="s">
        <v>3711</v>
      </c>
      <c r="D12052" s="1">
        <v>43365</v>
      </c>
      <c r="E12052" s="1">
        <v>43368</v>
      </c>
      <c r="F12052" t="s">
        <v>6762</v>
      </c>
      <c r="G12052" t="s">
        <v>22</v>
      </c>
      <c r="H12052" t="s">
        <v>4870</v>
      </c>
      <c r="I12052">
        <v>1</v>
      </c>
      <c r="J12052" s="3">
        <v>2400</v>
      </c>
    </row>
    <row r="12053" spans="1:10" x14ac:dyDescent="0.4">
      <c r="A12053">
        <v>1622658</v>
      </c>
      <c r="B12053">
        <v>145240</v>
      </c>
      <c r="C12053" s="1" t="s">
        <v>3711</v>
      </c>
      <c r="D12053" s="1">
        <v>43365</v>
      </c>
      <c r="E12053" s="1">
        <v>43368</v>
      </c>
      <c r="F12053" t="s">
        <v>6762</v>
      </c>
      <c r="G12053" t="s">
        <v>22</v>
      </c>
      <c r="H12053" t="s">
        <v>4870</v>
      </c>
      <c r="I12053">
        <v>2</v>
      </c>
      <c r="J12053" s="3">
        <v>7000</v>
      </c>
    </row>
    <row r="12054" spans="1:10" x14ac:dyDescent="0.4">
      <c r="A12054">
        <v>1622634</v>
      </c>
      <c r="B12054">
        <v>134189</v>
      </c>
      <c r="C12054" s="1" t="s">
        <v>3696</v>
      </c>
      <c r="D12054" s="1">
        <v>43365</v>
      </c>
      <c r="E12054" s="1">
        <v>43369</v>
      </c>
      <c r="F12054" t="s">
        <v>5235</v>
      </c>
      <c r="G12054" t="s">
        <v>28</v>
      </c>
      <c r="H12054" t="s">
        <v>4851</v>
      </c>
      <c r="I12054">
        <v>9</v>
      </c>
      <c r="J12054" s="3">
        <v>21813</v>
      </c>
    </row>
    <row r="12055" spans="1:10" x14ac:dyDescent="0.4">
      <c r="A12055">
        <v>1622634</v>
      </c>
      <c r="B12055">
        <v>134708</v>
      </c>
      <c r="C12055" s="1" t="s">
        <v>3696</v>
      </c>
      <c r="D12055" s="1">
        <v>43365</v>
      </c>
      <c r="E12055" s="1">
        <v>43369</v>
      </c>
      <c r="F12055" t="s">
        <v>5235</v>
      </c>
      <c r="G12055" t="s">
        <v>28</v>
      </c>
      <c r="H12055" t="s">
        <v>4851</v>
      </c>
      <c r="I12055">
        <v>2</v>
      </c>
      <c r="J12055" s="3">
        <v>3810</v>
      </c>
    </row>
    <row r="12056" spans="1:10" x14ac:dyDescent="0.4">
      <c r="A12056">
        <v>1622634</v>
      </c>
      <c r="B12056">
        <v>135046</v>
      </c>
      <c r="C12056" s="1" t="s">
        <v>3696</v>
      </c>
      <c r="D12056" s="1">
        <v>43365</v>
      </c>
      <c r="E12056" s="1">
        <v>43369</v>
      </c>
      <c r="F12056" t="s">
        <v>5235</v>
      </c>
      <c r="G12056" t="s">
        <v>28</v>
      </c>
      <c r="H12056" t="s">
        <v>4851</v>
      </c>
      <c r="I12056">
        <v>1</v>
      </c>
      <c r="J12056" s="3">
        <v>1500</v>
      </c>
    </row>
    <row r="12057" spans="1:10" x14ac:dyDescent="0.4">
      <c r="A12057">
        <v>1622634</v>
      </c>
      <c r="B12057">
        <v>137296</v>
      </c>
      <c r="C12057" s="1" t="s">
        <v>3696</v>
      </c>
      <c r="D12057" s="1">
        <v>43365</v>
      </c>
      <c r="E12057" s="1">
        <v>43369</v>
      </c>
      <c r="F12057" t="s">
        <v>5235</v>
      </c>
      <c r="G12057" t="s">
        <v>28</v>
      </c>
      <c r="H12057" t="s">
        <v>4851</v>
      </c>
      <c r="I12057">
        <v>1</v>
      </c>
      <c r="J12057" s="3">
        <v>1850</v>
      </c>
    </row>
    <row r="12058" spans="1:10" x14ac:dyDescent="0.4">
      <c r="A12058">
        <v>1622634</v>
      </c>
      <c r="B12058">
        <v>137837</v>
      </c>
      <c r="C12058" s="1" t="s">
        <v>3696</v>
      </c>
      <c r="D12058" s="1">
        <v>43365</v>
      </c>
      <c r="E12058" s="1">
        <v>43369</v>
      </c>
      <c r="F12058" t="s">
        <v>5235</v>
      </c>
      <c r="G12058" t="s">
        <v>28</v>
      </c>
      <c r="H12058" t="s">
        <v>4851</v>
      </c>
      <c r="I12058">
        <v>3</v>
      </c>
      <c r="J12058" s="3">
        <v>6600</v>
      </c>
    </row>
    <row r="12059" spans="1:10" x14ac:dyDescent="0.4">
      <c r="A12059">
        <v>1622634</v>
      </c>
      <c r="B12059">
        <v>142620</v>
      </c>
      <c r="C12059" s="1" t="s">
        <v>3696</v>
      </c>
      <c r="D12059" s="1">
        <v>43365</v>
      </c>
      <c r="E12059" s="1">
        <v>43369</v>
      </c>
      <c r="F12059" t="s">
        <v>5235</v>
      </c>
      <c r="G12059" t="s">
        <v>28</v>
      </c>
      <c r="H12059" t="s">
        <v>4851</v>
      </c>
      <c r="I12059">
        <v>8</v>
      </c>
      <c r="J12059" s="3">
        <v>9125</v>
      </c>
    </row>
    <row r="12060" spans="1:10" x14ac:dyDescent="0.4">
      <c r="A12060">
        <v>1624000</v>
      </c>
      <c r="B12060">
        <v>137381</v>
      </c>
      <c r="C12060" s="1" t="s">
        <v>4450</v>
      </c>
      <c r="D12060" s="1">
        <v>43365</v>
      </c>
      <c r="E12060" s="1">
        <v>43368</v>
      </c>
      <c r="F12060" t="s">
        <v>5549</v>
      </c>
      <c r="G12060" t="s">
        <v>360</v>
      </c>
      <c r="H12060" t="s">
        <v>4851</v>
      </c>
      <c r="I12060">
        <v>3</v>
      </c>
      <c r="J12060" s="3">
        <v>7450</v>
      </c>
    </row>
    <row r="12061" spans="1:10" x14ac:dyDescent="0.4">
      <c r="A12061">
        <v>1624000</v>
      </c>
      <c r="B12061">
        <v>142655</v>
      </c>
      <c r="C12061" s="1" t="s">
        <v>4450</v>
      </c>
      <c r="D12061" s="1">
        <v>43365</v>
      </c>
      <c r="E12061" s="1">
        <v>43368</v>
      </c>
      <c r="F12061" t="s">
        <v>5549</v>
      </c>
      <c r="G12061" t="s">
        <v>360</v>
      </c>
      <c r="H12061" t="s">
        <v>4851</v>
      </c>
      <c r="I12061">
        <v>3</v>
      </c>
      <c r="J12061" s="3">
        <v>7500</v>
      </c>
    </row>
    <row r="12062" spans="1:10" x14ac:dyDescent="0.4">
      <c r="A12062">
        <v>1624116</v>
      </c>
      <c r="B12062">
        <v>138129</v>
      </c>
      <c r="C12062" s="1" t="s">
        <v>4513</v>
      </c>
      <c r="D12062" s="1">
        <v>43365</v>
      </c>
      <c r="E12062" s="1">
        <v>43367</v>
      </c>
      <c r="F12062" t="s">
        <v>5738</v>
      </c>
      <c r="G12062" t="s">
        <v>22</v>
      </c>
      <c r="H12062" t="s">
        <v>5739</v>
      </c>
      <c r="I12062">
        <v>2</v>
      </c>
      <c r="J12062" s="3">
        <v>6350</v>
      </c>
    </row>
    <row r="12063" spans="1:10" x14ac:dyDescent="0.4">
      <c r="A12063">
        <v>1624184</v>
      </c>
      <c r="B12063">
        <v>142668</v>
      </c>
      <c r="C12063" s="1" t="s">
        <v>4556</v>
      </c>
      <c r="D12063" s="1">
        <v>43365</v>
      </c>
      <c r="E12063" s="1">
        <v>43368</v>
      </c>
      <c r="F12063" t="s">
        <v>6924</v>
      </c>
      <c r="G12063" t="s">
        <v>22</v>
      </c>
      <c r="H12063" t="s">
        <v>4913</v>
      </c>
      <c r="I12063">
        <v>1</v>
      </c>
      <c r="J12063" s="3">
        <v>3245</v>
      </c>
    </row>
    <row r="12064" spans="1:10" x14ac:dyDescent="0.4">
      <c r="A12064">
        <v>1624752</v>
      </c>
      <c r="B12064">
        <v>143830</v>
      </c>
      <c r="C12064" s="1" t="s">
        <v>4704</v>
      </c>
      <c r="D12064" s="1">
        <v>43365</v>
      </c>
      <c r="E12064" s="1">
        <v>43365</v>
      </c>
      <c r="F12064" t="s">
        <v>5436</v>
      </c>
      <c r="G12064" t="s">
        <v>22</v>
      </c>
      <c r="H12064" t="s">
        <v>5132</v>
      </c>
      <c r="I12064">
        <v>1</v>
      </c>
      <c r="J12064" s="3">
        <v>350</v>
      </c>
    </row>
    <row r="12065" spans="1:10" x14ac:dyDescent="0.4">
      <c r="A12065">
        <v>1624348</v>
      </c>
      <c r="B12065">
        <v>142746</v>
      </c>
      <c r="C12065" s="1" t="s">
        <v>4630</v>
      </c>
      <c r="D12065" s="1">
        <v>43365</v>
      </c>
      <c r="E12065" s="1">
        <v>43369</v>
      </c>
      <c r="F12065" t="s">
        <v>5005</v>
      </c>
      <c r="G12065" t="s">
        <v>11</v>
      </c>
      <c r="H12065" t="s">
        <v>4851</v>
      </c>
      <c r="I12065">
        <v>5</v>
      </c>
      <c r="J12065" s="3">
        <v>9130</v>
      </c>
    </row>
    <row r="12066" spans="1:10" x14ac:dyDescent="0.4">
      <c r="A12066">
        <v>1624455</v>
      </c>
      <c r="B12066">
        <v>143016</v>
      </c>
      <c r="C12066" s="1" t="s">
        <v>4667</v>
      </c>
      <c r="D12066" s="1">
        <v>43365</v>
      </c>
      <c r="E12066" s="1">
        <v>43369</v>
      </c>
      <c r="F12066" t="s">
        <v>5117</v>
      </c>
      <c r="G12066" t="s">
        <v>22</v>
      </c>
      <c r="H12066" t="s">
        <v>4910</v>
      </c>
      <c r="I12066">
        <v>3</v>
      </c>
      <c r="J12066" s="3">
        <v>18500</v>
      </c>
    </row>
    <row r="12067" spans="1:10" x14ac:dyDescent="0.4">
      <c r="A12067">
        <v>1625102</v>
      </c>
      <c r="B12067">
        <v>144633</v>
      </c>
      <c r="C12067" s="1" t="s">
        <v>4768</v>
      </c>
      <c r="D12067" s="1">
        <v>43365</v>
      </c>
      <c r="E12067" s="1">
        <v>43367</v>
      </c>
      <c r="F12067" t="s">
        <v>5561</v>
      </c>
      <c r="G12067" t="s">
        <v>11</v>
      </c>
      <c r="H12067" t="s">
        <v>4851</v>
      </c>
      <c r="I12067">
        <v>1</v>
      </c>
      <c r="J12067" s="3">
        <v>1325</v>
      </c>
    </row>
    <row r="12068" spans="1:10" x14ac:dyDescent="0.4">
      <c r="A12068">
        <v>1625285</v>
      </c>
      <c r="B12068">
        <v>144606</v>
      </c>
      <c r="C12068" s="1" t="s">
        <v>4781</v>
      </c>
      <c r="D12068" s="1">
        <v>43365</v>
      </c>
      <c r="E12068" s="1">
        <v>43365</v>
      </c>
      <c r="F12068" t="s">
        <v>5532</v>
      </c>
      <c r="G12068" t="s">
        <v>22</v>
      </c>
      <c r="H12068" t="s">
        <v>5533</v>
      </c>
      <c r="I12068">
        <v>1</v>
      </c>
      <c r="J12068" s="3">
        <v>2570</v>
      </c>
    </row>
    <row r="12069" spans="1:10" x14ac:dyDescent="0.4">
      <c r="A12069">
        <v>1625311</v>
      </c>
      <c r="B12069">
        <v>144602</v>
      </c>
      <c r="C12069" s="1" t="s">
        <v>4785</v>
      </c>
      <c r="D12069" s="1">
        <v>43365</v>
      </c>
      <c r="E12069" s="1">
        <v>43368</v>
      </c>
      <c r="F12069" t="s">
        <v>4968</v>
      </c>
      <c r="G12069" t="s">
        <v>22</v>
      </c>
      <c r="H12069" t="s">
        <v>4969</v>
      </c>
      <c r="I12069">
        <v>7</v>
      </c>
      <c r="J12069" s="3">
        <v>30900</v>
      </c>
    </row>
    <row r="12070" spans="1:10" x14ac:dyDescent="0.4">
      <c r="A12070">
        <v>1625519</v>
      </c>
      <c r="B12070">
        <v>144951</v>
      </c>
      <c r="C12070" s="1" t="s">
        <v>4817</v>
      </c>
      <c r="D12070" s="1">
        <v>43365</v>
      </c>
      <c r="E12070" s="1">
        <v>43365</v>
      </c>
      <c r="F12070" t="s">
        <v>6993</v>
      </c>
      <c r="G12070" t="s">
        <v>18</v>
      </c>
      <c r="H12070" t="s">
        <v>4851</v>
      </c>
      <c r="I12070">
        <v>1</v>
      </c>
      <c r="J12070" s="3">
        <v>300</v>
      </c>
    </row>
    <row r="12071" spans="1:10" x14ac:dyDescent="0.4">
      <c r="A12071">
        <v>1625384</v>
      </c>
      <c r="B12071">
        <v>144819</v>
      </c>
      <c r="C12071" s="1" t="s">
        <v>4799</v>
      </c>
      <c r="D12071" s="1">
        <v>43365</v>
      </c>
      <c r="E12071" s="1">
        <v>43366</v>
      </c>
      <c r="F12071" t="s">
        <v>5702</v>
      </c>
      <c r="G12071" t="s">
        <v>85</v>
      </c>
      <c r="H12071" t="s">
        <v>4851</v>
      </c>
      <c r="I12071">
        <v>1</v>
      </c>
      <c r="J12071" s="3">
        <v>500</v>
      </c>
    </row>
    <row r="12072" spans="1:10" x14ac:dyDescent="0.4">
      <c r="A12072">
        <v>1625733</v>
      </c>
      <c r="B12072">
        <v>145579</v>
      </c>
      <c r="C12072" s="1" t="s">
        <v>4833</v>
      </c>
      <c r="D12072" s="1">
        <v>43365</v>
      </c>
      <c r="E12072" s="1">
        <v>43365</v>
      </c>
      <c r="F12072" t="s">
        <v>5180</v>
      </c>
      <c r="G12072" t="s">
        <v>18</v>
      </c>
      <c r="H12072" t="s">
        <v>4851</v>
      </c>
      <c r="I12072">
        <v>1</v>
      </c>
      <c r="J12072" s="3">
        <v>1570</v>
      </c>
    </row>
    <row r="12073" spans="1:10" x14ac:dyDescent="0.4">
      <c r="A12073">
        <v>1625485</v>
      </c>
      <c r="B12073">
        <v>145151</v>
      </c>
      <c r="C12073" s="1" t="s">
        <v>4813</v>
      </c>
      <c r="D12073" s="1">
        <v>43366</v>
      </c>
      <c r="E12073" s="1">
        <v>43366</v>
      </c>
      <c r="F12073" t="s">
        <v>4917</v>
      </c>
      <c r="G12073" t="s">
        <v>39</v>
      </c>
      <c r="H12073" t="s">
        <v>4851</v>
      </c>
      <c r="I12073">
        <v>1</v>
      </c>
      <c r="J12073" s="3">
        <v>800</v>
      </c>
    </row>
    <row r="12074" spans="1:10" x14ac:dyDescent="0.4">
      <c r="A12074">
        <v>1625485</v>
      </c>
      <c r="B12074">
        <v>145241</v>
      </c>
      <c r="C12074" s="1" t="s">
        <v>4813</v>
      </c>
      <c r="D12074" s="1">
        <v>43366</v>
      </c>
      <c r="E12074" s="1">
        <v>43366</v>
      </c>
      <c r="F12074" t="s">
        <v>4917</v>
      </c>
      <c r="G12074" t="s">
        <v>39</v>
      </c>
      <c r="H12074" t="s">
        <v>4851</v>
      </c>
      <c r="I12074">
        <v>1</v>
      </c>
      <c r="J12074" s="3">
        <v>800</v>
      </c>
    </row>
    <row r="12075" spans="1:10" x14ac:dyDescent="0.4">
      <c r="A12075">
        <v>1624951</v>
      </c>
      <c r="B12075">
        <v>144479</v>
      </c>
      <c r="C12075" s="1" t="s">
        <v>4753</v>
      </c>
      <c r="D12075" s="1">
        <v>43366</v>
      </c>
      <c r="E12075" s="1">
        <v>43372</v>
      </c>
      <c r="F12075" t="s">
        <v>5661</v>
      </c>
      <c r="G12075" t="s">
        <v>132</v>
      </c>
      <c r="H12075" t="s">
        <v>4851</v>
      </c>
      <c r="I12075">
        <v>3</v>
      </c>
      <c r="J12075" s="3">
        <v>6000</v>
      </c>
    </row>
    <row r="12076" spans="1:10" x14ac:dyDescent="0.4">
      <c r="A12076">
        <v>1624185</v>
      </c>
      <c r="B12076">
        <v>142669</v>
      </c>
      <c r="C12076" s="1" t="s">
        <v>4557</v>
      </c>
      <c r="D12076" s="1">
        <v>43366</v>
      </c>
      <c r="E12076" s="1">
        <v>43368</v>
      </c>
      <c r="F12076" t="s">
        <v>5617</v>
      </c>
      <c r="G12076" t="s">
        <v>1281</v>
      </c>
      <c r="H12076" t="s">
        <v>4851</v>
      </c>
      <c r="I12076">
        <v>1</v>
      </c>
      <c r="J12076" s="3">
        <v>1300</v>
      </c>
    </row>
    <row r="12077" spans="1:10" x14ac:dyDescent="0.4">
      <c r="A12077">
        <v>1624178</v>
      </c>
      <c r="B12077">
        <v>142658</v>
      </c>
      <c r="C12077" s="1" t="s">
        <v>4554</v>
      </c>
      <c r="D12077" s="1">
        <v>43366</v>
      </c>
      <c r="E12077" s="1">
        <v>43371</v>
      </c>
      <c r="F12077" t="s">
        <v>5165</v>
      </c>
      <c r="G12077" t="s">
        <v>22</v>
      </c>
      <c r="H12077" t="s">
        <v>5166</v>
      </c>
      <c r="I12077">
        <v>1</v>
      </c>
      <c r="J12077" s="3">
        <v>4750</v>
      </c>
    </row>
    <row r="12078" spans="1:10" x14ac:dyDescent="0.4">
      <c r="A12078">
        <v>1624178</v>
      </c>
      <c r="B12078">
        <v>142715</v>
      </c>
      <c r="C12078" s="1" t="s">
        <v>4554</v>
      </c>
      <c r="D12078" s="1">
        <v>43366</v>
      </c>
      <c r="E12078" s="1">
        <v>43371</v>
      </c>
      <c r="F12078" t="s">
        <v>5165</v>
      </c>
      <c r="G12078" t="s">
        <v>22</v>
      </c>
      <c r="H12078" t="s">
        <v>5166</v>
      </c>
      <c r="I12078">
        <v>2</v>
      </c>
      <c r="J12078" s="3">
        <v>4840</v>
      </c>
    </row>
    <row r="12079" spans="1:10" x14ac:dyDescent="0.4">
      <c r="A12079">
        <v>1624129</v>
      </c>
      <c r="B12079">
        <v>138217</v>
      </c>
      <c r="C12079" s="1" t="s">
        <v>4520</v>
      </c>
      <c r="D12079" s="1">
        <v>43366</v>
      </c>
      <c r="E12079" s="1">
        <v>43372</v>
      </c>
      <c r="F12079" t="s">
        <v>5740</v>
      </c>
      <c r="G12079" t="s">
        <v>22</v>
      </c>
      <c r="H12079" t="s">
        <v>4910</v>
      </c>
      <c r="I12079">
        <v>3</v>
      </c>
      <c r="J12079" s="3">
        <v>3000</v>
      </c>
    </row>
    <row r="12080" spans="1:10" x14ac:dyDescent="0.4">
      <c r="A12080">
        <v>1624146</v>
      </c>
      <c r="B12080">
        <v>142760</v>
      </c>
      <c r="C12080" s="1" t="s">
        <v>4531</v>
      </c>
      <c r="D12080" s="1">
        <v>43366</v>
      </c>
      <c r="E12080" s="1">
        <v>43372</v>
      </c>
      <c r="F12080" t="s">
        <v>5971</v>
      </c>
      <c r="G12080" t="s">
        <v>258</v>
      </c>
      <c r="H12080" t="s">
        <v>4851</v>
      </c>
      <c r="I12080">
        <v>10</v>
      </c>
      <c r="J12080" s="3">
        <v>25000</v>
      </c>
    </row>
    <row r="12081" spans="1:10" x14ac:dyDescent="0.4">
      <c r="A12081">
        <v>1624146</v>
      </c>
      <c r="B12081">
        <v>143742</v>
      </c>
      <c r="C12081" s="1" t="s">
        <v>4531</v>
      </c>
      <c r="D12081" s="1">
        <v>43366</v>
      </c>
      <c r="E12081" s="1">
        <v>43372</v>
      </c>
      <c r="F12081" t="s">
        <v>5971</v>
      </c>
      <c r="G12081" t="s">
        <v>258</v>
      </c>
      <c r="H12081" t="s">
        <v>4851</v>
      </c>
      <c r="I12081">
        <v>1</v>
      </c>
      <c r="J12081" s="3">
        <v>2500</v>
      </c>
    </row>
    <row r="12082" spans="1:10" x14ac:dyDescent="0.4">
      <c r="A12082">
        <v>1624146</v>
      </c>
      <c r="B12082">
        <v>144677</v>
      </c>
      <c r="C12082" s="1" t="s">
        <v>4531</v>
      </c>
      <c r="D12082" s="1">
        <v>43366</v>
      </c>
      <c r="E12082" s="1">
        <v>43372</v>
      </c>
      <c r="F12082" t="s">
        <v>5971</v>
      </c>
      <c r="G12082" t="s">
        <v>258</v>
      </c>
      <c r="H12082" t="s">
        <v>4851</v>
      </c>
      <c r="I12082">
        <v>1</v>
      </c>
      <c r="J12082" s="3">
        <v>2500</v>
      </c>
    </row>
    <row r="12083" spans="1:10" x14ac:dyDescent="0.4">
      <c r="A12083">
        <v>1624142</v>
      </c>
      <c r="B12083">
        <v>142758</v>
      </c>
      <c r="C12083" s="1" t="s">
        <v>4528</v>
      </c>
      <c r="D12083" s="1">
        <v>43366</v>
      </c>
      <c r="E12083" s="1">
        <v>43369</v>
      </c>
      <c r="F12083" t="s">
        <v>4880</v>
      </c>
      <c r="G12083" t="s">
        <v>14</v>
      </c>
      <c r="H12083" t="s">
        <v>4851</v>
      </c>
      <c r="I12083">
        <v>2</v>
      </c>
      <c r="J12083" s="3">
        <v>1694</v>
      </c>
    </row>
    <row r="12084" spans="1:10" x14ac:dyDescent="0.4">
      <c r="A12084">
        <v>1624142</v>
      </c>
      <c r="B12084">
        <v>144143</v>
      </c>
      <c r="C12084" s="1" t="s">
        <v>4528</v>
      </c>
      <c r="D12084" s="1">
        <v>43366</v>
      </c>
      <c r="E12084" s="1">
        <v>43369</v>
      </c>
      <c r="F12084" t="s">
        <v>4880</v>
      </c>
      <c r="G12084" t="s">
        <v>14</v>
      </c>
      <c r="H12084" t="s">
        <v>4851</v>
      </c>
      <c r="I12084">
        <v>3</v>
      </c>
      <c r="J12084" s="3">
        <v>3885</v>
      </c>
    </row>
    <row r="12085" spans="1:10" x14ac:dyDescent="0.4">
      <c r="A12085">
        <v>1624329</v>
      </c>
      <c r="B12085">
        <v>142626</v>
      </c>
      <c r="C12085" s="1" t="s">
        <v>4622</v>
      </c>
      <c r="D12085" s="1">
        <v>43366</v>
      </c>
      <c r="E12085" s="1">
        <v>43371</v>
      </c>
      <c r="F12085" t="s">
        <v>4850</v>
      </c>
      <c r="G12085" t="s">
        <v>81</v>
      </c>
      <c r="H12085" t="s">
        <v>4851</v>
      </c>
      <c r="I12085">
        <v>1</v>
      </c>
      <c r="J12085" s="3">
        <v>3000</v>
      </c>
    </row>
    <row r="12086" spans="1:10" x14ac:dyDescent="0.4">
      <c r="A12086">
        <v>1624289</v>
      </c>
      <c r="B12086">
        <v>142624</v>
      </c>
      <c r="C12086" s="1" t="s">
        <v>4596</v>
      </c>
      <c r="D12086" s="1">
        <v>43366</v>
      </c>
      <c r="E12086" s="1">
        <v>43369</v>
      </c>
      <c r="F12086" t="s">
        <v>5769</v>
      </c>
      <c r="G12086" t="s">
        <v>18</v>
      </c>
      <c r="H12086" t="s">
        <v>4851</v>
      </c>
      <c r="I12086">
        <v>1</v>
      </c>
      <c r="J12086" s="3">
        <v>1276</v>
      </c>
    </row>
    <row r="12087" spans="1:10" x14ac:dyDescent="0.4">
      <c r="A12087">
        <v>1624022</v>
      </c>
      <c r="B12087">
        <v>143199</v>
      </c>
      <c r="C12087" s="1" t="s">
        <v>6903</v>
      </c>
      <c r="D12087" s="1">
        <v>43366</v>
      </c>
      <c r="E12087" s="1">
        <v>43369</v>
      </c>
      <c r="F12087" t="s">
        <v>5732</v>
      </c>
      <c r="G12087" t="s">
        <v>22</v>
      </c>
      <c r="H12087" t="s">
        <v>4913</v>
      </c>
      <c r="I12087">
        <v>1</v>
      </c>
      <c r="J12087" s="3">
        <v>4122</v>
      </c>
    </row>
    <row r="12088" spans="1:10" x14ac:dyDescent="0.4">
      <c r="A12088">
        <v>1624022</v>
      </c>
      <c r="B12088">
        <v>144747</v>
      </c>
      <c r="C12088" s="1" t="s">
        <v>6903</v>
      </c>
      <c r="D12088" s="1">
        <v>43366</v>
      </c>
      <c r="E12088" s="1">
        <v>43369</v>
      </c>
      <c r="F12088" t="s">
        <v>5732</v>
      </c>
      <c r="G12088" t="s">
        <v>22</v>
      </c>
      <c r="H12088" t="s">
        <v>4913</v>
      </c>
      <c r="I12088">
        <v>1</v>
      </c>
      <c r="J12088" s="3">
        <v>3967</v>
      </c>
    </row>
    <row r="12089" spans="1:10" x14ac:dyDescent="0.4">
      <c r="A12089">
        <v>1622589</v>
      </c>
      <c r="B12089">
        <v>135271</v>
      </c>
      <c r="C12089" s="1" t="s">
        <v>3664</v>
      </c>
      <c r="D12089" s="1">
        <v>43366</v>
      </c>
      <c r="E12089" s="1">
        <v>43368</v>
      </c>
      <c r="F12089" t="s">
        <v>5180</v>
      </c>
      <c r="G12089" t="s">
        <v>18</v>
      </c>
      <c r="H12089" t="s">
        <v>4851</v>
      </c>
      <c r="I12089">
        <v>1</v>
      </c>
      <c r="J12089" s="3">
        <v>990</v>
      </c>
    </row>
    <row r="12090" spans="1:10" x14ac:dyDescent="0.4">
      <c r="A12090">
        <v>1622589</v>
      </c>
      <c r="B12090">
        <v>135272</v>
      </c>
      <c r="C12090" s="1" t="s">
        <v>3664</v>
      </c>
      <c r="D12090" s="1">
        <v>43366</v>
      </c>
      <c r="E12090" s="1">
        <v>43368</v>
      </c>
      <c r="F12090" t="s">
        <v>5180</v>
      </c>
      <c r="G12090" t="s">
        <v>18</v>
      </c>
      <c r="H12090" t="s">
        <v>4851</v>
      </c>
      <c r="I12090">
        <v>1</v>
      </c>
      <c r="J12090" s="3">
        <v>700</v>
      </c>
    </row>
    <row r="12091" spans="1:10" x14ac:dyDescent="0.4">
      <c r="A12091">
        <v>1622589</v>
      </c>
      <c r="B12091">
        <v>134717</v>
      </c>
      <c r="C12091" s="1" t="s">
        <v>3664</v>
      </c>
      <c r="D12091" s="1">
        <v>43366</v>
      </c>
      <c r="E12091" s="1">
        <v>43368</v>
      </c>
      <c r="F12091" t="s">
        <v>5180</v>
      </c>
      <c r="G12091" t="s">
        <v>18</v>
      </c>
      <c r="H12091" t="s">
        <v>4851</v>
      </c>
      <c r="I12091">
        <v>13</v>
      </c>
      <c r="J12091" s="3">
        <v>7500</v>
      </c>
    </row>
    <row r="12092" spans="1:10" x14ac:dyDescent="0.4">
      <c r="A12092">
        <v>1622589</v>
      </c>
      <c r="B12092">
        <v>143719</v>
      </c>
      <c r="C12092" s="1" t="s">
        <v>3664</v>
      </c>
      <c r="D12092" s="1">
        <v>43366</v>
      </c>
      <c r="E12092" s="1">
        <v>43368</v>
      </c>
      <c r="F12092" t="s">
        <v>5180</v>
      </c>
      <c r="G12092" t="s">
        <v>18</v>
      </c>
      <c r="H12092" t="s">
        <v>4851</v>
      </c>
      <c r="I12092">
        <v>2</v>
      </c>
      <c r="J12092" s="3">
        <v>3300</v>
      </c>
    </row>
    <row r="12093" spans="1:10" x14ac:dyDescent="0.4">
      <c r="A12093">
        <v>1622589</v>
      </c>
      <c r="B12093">
        <v>142903</v>
      </c>
      <c r="C12093" s="1" t="s">
        <v>3664</v>
      </c>
      <c r="D12093" s="1">
        <v>43366</v>
      </c>
      <c r="E12093" s="1">
        <v>43368</v>
      </c>
      <c r="F12093" t="s">
        <v>5180</v>
      </c>
      <c r="G12093" t="s">
        <v>18</v>
      </c>
      <c r="H12093" t="s">
        <v>4851</v>
      </c>
      <c r="I12093">
        <v>1</v>
      </c>
      <c r="J12093" s="3">
        <v>1445</v>
      </c>
    </row>
    <row r="12094" spans="1:10" x14ac:dyDescent="0.4">
      <c r="A12094">
        <v>1622850</v>
      </c>
      <c r="B12094">
        <v>134715</v>
      </c>
      <c r="C12094" s="1" t="s">
        <v>3867</v>
      </c>
      <c r="D12094" s="1">
        <v>43366</v>
      </c>
      <c r="E12094" s="1">
        <v>43369</v>
      </c>
      <c r="F12094" t="s">
        <v>4874</v>
      </c>
      <c r="G12094" t="s">
        <v>35</v>
      </c>
      <c r="H12094" t="s">
        <v>4851</v>
      </c>
      <c r="I12094">
        <v>73</v>
      </c>
      <c r="J12094" s="3">
        <v>155974</v>
      </c>
    </row>
    <row r="12095" spans="1:10" x14ac:dyDescent="0.4">
      <c r="A12095">
        <v>1622850</v>
      </c>
      <c r="B12095">
        <v>135335</v>
      </c>
      <c r="C12095" s="1" t="s">
        <v>3867</v>
      </c>
      <c r="D12095" s="1">
        <v>43366</v>
      </c>
      <c r="E12095" s="1">
        <v>43369</v>
      </c>
      <c r="F12095" t="s">
        <v>4874</v>
      </c>
      <c r="G12095" t="s">
        <v>35</v>
      </c>
      <c r="H12095" t="s">
        <v>4851</v>
      </c>
      <c r="I12095">
        <v>1</v>
      </c>
      <c r="J12095" s="3">
        <v>2425</v>
      </c>
    </row>
    <row r="12096" spans="1:10" x14ac:dyDescent="0.4">
      <c r="A12096">
        <v>1622850</v>
      </c>
      <c r="B12096">
        <v>142441</v>
      </c>
      <c r="C12096" s="1" t="s">
        <v>3867</v>
      </c>
      <c r="D12096" s="1">
        <v>43366</v>
      </c>
      <c r="E12096" s="1">
        <v>43369</v>
      </c>
      <c r="F12096" t="s">
        <v>4874</v>
      </c>
      <c r="G12096" t="s">
        <v>35</v>
      </c>
      <c r="H12096" t="s">
        <v>4851</v>
      </c>
      <c r="I12096">
        <v>2</v>
      </c>
      <c r="J12096" s="3">
        <v>6150</v>
      </c>
    </row>
    <row r="12097" spans="1:10" x14ac:dyDescent="0.4">
      <c r="A12097">
        <v>1622850</v>
      </c>
      <c r="B12097">
        <v>142625</v>
      </c>
      <c r="C12097" s="1" t="s">
        <v>3867</v>
      </c>
      <c r="D12097" s="1">
        <v>43366</v>
      </c>
      <c r="E12097" s="1">
        <v>43369</v>
      </c>
      <c r="F12097" t="s">
        <v>4874</v>
      </c>
      <c r="G12097" t="s">
        <v>35</v>
      </c>
      <c r="H12097" t="s">
        <v>4851</v>
      </c>
      <c r="I12097">
        <v>1</v>
      </c>
      <c r="J12097" s="3">
        <v>900</v>
      </c>
    </row>
    <row r="12098" spans="1:10" x14ac:dyDescent="0.4">
      <c r="A12098">
        <v>1622846</v>
      </c>
      <c r="B12098">
        <v>142622</v>
      </c>
      <c r="C12098" s="1" t="s">
        <v>5446</v>
      </c>
      <c r="D12098" s="1">
        <v>43366</v>
      </c>
      <c r="E12098" s="1">
        <v>43370</v>
      </c>
      <c r="F12098" t="s">
        <v>5448</v>
      </c>
      <c r="G12098" t="s">
        <v>146</v>
      </c>
      <c r="H12098" t="s">
        <v>4851</v>
      </c>
      <c r="I12098">
        <v>1</v>
      </c>
      <c r="J12098" s="3">
        <v>1750</v>
      </c>
    </row>
    <row r="12099" spans="1:10" x14ac:dyDescent="0.4">
      <c r="A12099">
        <v>1622846</v>
      </c>
      <c r="B12099">
        <v>142530</v>
      </c>
      <c r="C12099" s="1" t="s">
        <v>5446</v>
      </c>
      <c r="D12099" s="1">
        <v>43366</v>
      </c>
      <c r="E12099" s="1">
        <v>43370</v>
      </c>
      <c r="F12099" t="s">
        <v>5448</v>
      </c>
      <c r="G12099" t="s">
        <v>146</v>
      </c>
      <c r="H12099" t="s">
        <v>4851</v>
      </c>
      <c r="I12099">
        <v>1</v>
      </c>
      <c r="J12099" s="3">
        <v>2500</v>
      </c>
    </row>
    <row r="12100" spans="1:10" x14ac:dyDescent="0.4">
      <c r="A12100">
        <v>1622846</v>
      </c>
      <c r="B12100">
        <v>134707</v>
      </c>
      <c r="C12100" s="1" t="s">
        <v>5446</v>
      </c>
      <c r="D12100" s="1">
        <v>43366</v>
      </c>
      <c r="E12100" s="1">
        <v>43370</v>
      </c>
      <c r="F12100" t="s">
        <v>5448</v>
      </c>
      <c r="G12100" t="s">
        <v>146</v>
      </c>
      <c r="H12100" t="s">
        <v>4851</v>
      </c>
      <c r="I12100">
        <v>19</v>
      </c>
      <c r="J12100" s="3">
        <v>36000</v>
      </c>
    </row>
    <row r="12101" spans="1:10" x14ac:dyDescent="0.4">
      <c r="A12101">
        <v>1622846</v>
      </c>
      <c r="B12101">
        <v>134329</v>
      </c>
      <c r="C12101" s="1" t="s">
        <v>5446</v>
      </c>
      <c r="D12101" s="1">
        <v>43366</v>
      </c>
      <c r="E12101" s="1">
        <v>43370</v>
      </c>
      <c r="F12101" t="s">
        <v>5448</v>
      </c>
      <c r="G12101" t="s">
        <v>146</v>
      </c>
      <c r="H12101" t="s">
        <v>4851</v>
      </c>
      <c r="I12101">
        <v>2</v>
      </c>
      <c r="J12101" s="3">
        <v>5600</v>
      </c>
    </row>
    <row r="12102" spans="1:10" x14ac:dyDescent="0.4">
      <c r="A12102">
        <v>1622847</v>
      </c>
      <c r="B12102">
        <v>134719</v>
      </c>
      <c r="C12102" s="1" t="s">
        <v>3864</v>
      </c>
      <c r="D12102" s="1">
        <v>43366</v>
      </c>
      <c r="E12102" s="1">
        <v>43367</v>
      </c>
      <c r="F12102" t="s">
        <v>5614</v>
      </c>
      <c r="G12102" t="s">
        <v>67</v>
      </c>
      <c r="H12102" t="s">
        <v>4851</v>
      </c>
      <c r="I12102">
        <v>7</v>
      </c>
      <c r="J12102" s="3">
        <v>3500</v>
      </c>
    </row>
    <row r="12103" spans="1:10" x14ac:dyDescent="0.4">
      <c r="A12103">
        <v>1622854</v>
      </c>
      <c r="B12103">
        <v>134714</v>
      </c>
      <c r="C12103" s="1" t="s">
        <v>5449</v>
      </c>
      <c r="D12103" s="1">
        <v>43366</v>
      </c>
      <c r="E12103" s="1">
        <v>43369</v>
      </c>
      <c r="F12103" t="s">
        <v>5451</v>
      </c>
      <c r="G12103" t="s">
        <v>22</v>
      </c>
      <c r="H12103" t="s">
        <v>5452</v>
      </c>
      <c r="I12103">
        <v>6</v>
      </c>
      <c r="J12103" s="3">
        <v>36300</v>
      </c>
    </row>
    <row r="12104" spans="1:10" x14ac:dyDescent="0.4">
      <c r="A12104">
        <v>1622855</v>
      </c>
      <c r="B12104">
        <v>134716</v>
      </c>
      <c r="C12104" s="1" t="s">
        <v>3871</v>
      </c>
      <c r="D12104" s="1">
        <v>43366</v>
      </c>
      <c r="E12104" s="1">
        <v>43369</v>
      </c>
      <c r="F12104" t="s">
        <v>5521</v>
      </c>
      <c r="G12104" t="s">
        <v>22</v>
      </c>
      <c r="H12104" t="s">
        <v>5094</v>
      </c>
      <c r="I12104">
        <v>6</v>
      </c>
      <c r="J12104" s="3">
        <v>29940</v>
      </c>
    </row>
    <row r="12105" spans="1:10" x14ac:dyDescent="0.4">
      <c r="A12105">
        <v>1622852</v>
      </c>
      <c r="B12105">
        <v>134713</v>
      </c>
      <c r="C12105" s="1" t="s">
        <v>3869</v>
      </c>
      <c r="D12105" s="1">
        <v>43366</v>
      </c>
      <c r="E12105" s="1">
        <v>43369</v>
      </c>
      <c r="F12105" t="s">
        <v>5162</v>
      </c>
      <c r="G12105" t="s">
        <v>22</v>
      </c>
      <c r="H12105" t="s">
        <v>4896</v>
      </c>
      <c r="I12105">
        <v>18</v>
      </c>
      <c r="J12105" s="3">
        <v>57950</v>
      </c>
    </row>
    <row r="12106" spans="1:10" x14ac:dyDescent="0.4">
      <c r="A12106">
        <v>1622852</v>
      </c>
      <c r="B12106">
        <v>142623</v>
      </c>
      <c r="C12106" s="1" t="s">
        <v>3869</v>
      </c>
      <c r="D12106" s="1">
        <v>43366</v>
      </c>
      <c r="E12106" s="1">
        <v>43369</v>
      </c>
      <c r="F12106" t="s">
        <v>5162</v>
      </c>
      <c r="G12106" t="s">
        <v>22</v>
      </c>
      <c r="H12106" t="s">
        <v>4896</v>
      </c>
      <c r="I12106">
        <v>6</v>
      </c>
      <c r="J12106" s="3">
        <v>9200</v>
      </c>
    </row>
    <row r="12107" spans="1:10" x14ac:dyDescent="0.4">
      <c r="A12107">
        <v>1623024</v>
      </c>
      <c r="B12107">
        <v>136250</v>
      </c>
      <c r="C12107" s="1" t="s">
        <v>4020</v>
      </c>
      <c r="D12107" s="1">
        <v>43366</v>
      </c>
      <c r="E12107" s="1">
        <v>43370</v>
      </c>
      <c r="F12107" t="s">
        <v>5650</v>
      </c>
      <c r="G12107" t="s">
        <v>22</v>
      </c>
      <c r="H12107" t="s">
        <v>4946</v>
      </c>
      <c r="I12107">
        <v>1</v>
      </c>
      <c r="J12107" s="3">
        <v>4500</v>
      </c>
    </row>
    <row r="12108" spans="1:10" x14ac:dyDescent="0.4">
      <c r="A12108">
        <v>1623571</v>
      </c>
      <c r="B12108">
        <v>137870</v>
      </c>
      <c r="C12108" s="1" t="s">
        <v>4256</v>
      </c>
      <c r="D12108" s="1">
        <v>43366</v>
      </c>
      <c r="E12108" s="1">
        <v>43369</v>
      </c>
      <c r="F12108" t="s">
        <v>6867</v>
      </c>
      <c r="G12108" t="s">
        <v>85</v>
      </c>
      <c r="H12108" t="s">
        <v>4851</v>
      </c>
      <c r="I12108">
        <v>1</v>
      </c>
      <c r="J12108" s="3">
        <v>675</v>
      </c>
    </row>
    <row r="12109" spans="1:10" x14ac:dyDescent="0.4">
      <c r="A12109">
        <v>1623543</v>
      </c>
      <c r="B12109">
        <v>142736</v>
      </c>
      <c r="C12109" s="1" t="s">
        <v>4238</v>
      </c>
      <c r="D12109" s="1">
        <v>43366</v>
      </c>
      <c r="E12109" s="1">
        <v>43368</v>
      </c>
      <c r="F12109" t="s">
        <v>4874</v>
      </c>
      <c r="G12109" t="s">
        <v>35</v>
      </c>
      <c r="H12109" t="s">
        <v>4851</v>
      </c>
      <c r="I12109">
        <v>1</v>
      </c>
      <c r="J12109" s="3">
        <v>3300</v>
      </c>
    </row>
    <row r="12110" spans="1:10" x14ac:dyDescent="0.4">
      <c r="A12110">
        <v>1623824</v>
      </c>
      <c r="B12110">
        <v>137703</v>
      </c>
      <c r="C12110" s="1" t="s">
        <v>4397</v>
      </c>
      <c r="D12110" s="1">
        <v>43366</v>
      </c>
      <c r="E12110" s="1">
        <v>43371</v>
      </c>
      <c r="F12110" t="s">
        <v>6890</v>
      </c>
      <c r="G12110" t="s">
        <v>22</v>
      </c>
      <c r="H12110" t="s">
        <v>4910</v>
      </c>
      <c r="I12110">
        <v>3</v>
      </c>
      <c r="J12110" s="3">
        <v>15138</v>
      </c>
    </row>
    <row r="12111" spans="1:10" x14ac:dyDescent="0.4">
      <c r="A12111">
        <v>1623708</v>
      </c>
      <c r="B12111">
        <v>143583</v>
      </c>
      <c r="C12111" s="1" t="s">
        <v>4340</v>
      </c>
      <c r="D12111" s="1">
        <v>43366</v>
      </c>
      <c r="E12111" s="1">
        <v>43370</v>
      </c>
      <c r="F12111" t="s">
        <v>4953</v>
      </c>
      <c r="G12111" t="s">
        <v>69</v>
      </c>
      <c r="H12111" t="s">
        <v>4851</v>
      </c>
      <c r="I12111">
        <v>3</v>
      </c>
      <c r="J12111" s="3">
        <v>5994</v>
      </c>
    </row>
    <row r="12112" spans="1:10" x14ac:dyDescent="0.4">
      <c r="A12112">
        <v>1623708</v>
      </c>
      <c r="B12112">
        <v>143584</v>
      </c>
      <c r="C12112" s="1" t="s">
        <v>4340</v>
      </c>
      <c r="D12112" s="1">
        <v>43366</v>
      </c>
      <c r="E12112" s="1">
        <v>43370</v>
      </c>
      <c r="F12112" t="s">
        <v>4953</v>
      </c>
      <c r="G12112" t="s">
        <v>69</v>
      </c>
      <c r="H12112" t="s">
        <v>4851</v>
      </c>
      <c r="I12112">
        <v>3</v>
      </c>
      <c r="J12112" s="3">
        <v>5994</v>
      </c>
    </row>
    <row r="12113" spans="1:10" x14ac:dyDescent="0.4">
      <c r="A12113">
        <v>1623708</v>
      </c>
      <c r="B12113">
        <v>136815</v>
      </c>
      <c r="C12113" s="1" t="s">
        <v>4340</v>
      </c>
      <c r="D12113" s="1">
        <v>43366</v>
      </c>
      <c r="E12113" s="1">
        <v>43370</v>
      </c>
      <c r="F12113" t="s">
        <v>4953</v>
      </c>
      <c r="G12113" t="s">
        <v>69</v>
      </c>
      <c r="H12113" t="s">
        <v>4851</v>
      </c>
      <c r="I12113">
        <v>1</v>
      </c>
      <c r="J12113" s="3">
        <v>2973.36</v>
      </c>
    </row>
    <row r="12114" spans="1:10" x14ac:dyDescent="0.4">
      <c r="A12114">
        <v>1618693</v>
      </c>
      <c r="B12114">
        <v>135971</v>
      </c>
      <c r="C12114" s="1" t="s">
        <v>6081</v>
      </c>
      <c r="D12114" s="1">
        <v>43366</v>
      </c>
      <c r="E12114" s="1">
        <v>43370</v>
      </c>
      <c r="F12114" t="s">
        <v>6082</v>
      </c>
      <c r="G12114" t="s">
        <v>22</v>
      </c>
      <c r="H12114" t="s">
        <v>4854</v>
      </c>
      <c r="I12114">
        <v>1</v>
      </c>
      <c r="J12114" s="3">
        <v>800</v>
      </c>
    </row>
    <row r="12115" spans="1:10" x14ac:dyDescent="0.4">
      <c r="A12115">
        <v>1618693</v>
      </c>
      <c r="B12115">
        <v>134313</v>
      </c>
      <c r="C12115" s="1" t="s">
        <v>6081</v>
      </c>
      <c r="D12115" s="1">
        <v>43366</v>
      </c>
      <c r="E12115" s="1">
        <v>43370</v>
      </c>
      <c r="F12115" t="s">
        <v>6082</v>
      </c>
      <c r="G12115" t="s">
        <v>22</v>
      </c>
      <c r="H12115" t="s">
        <v>4854</v>
      </c>
      <c r="I12115">
        <v>3</v>
      </c>
      <c r="J12115" s="3">
        <v>12750</v>
      </c>
    </row>
    <row r="12116" spans="1:10" x14ac:dyDescent="0.4">
      <c r="A12116">
        <v>1618693</v>
      </c>
      <c r="B12116">
        <v>134007</v>
      </c>
      <c r="C12116" s="1" t="s">
        <v>6081</v>
      </c>
      <c r="D12116" s="1">
        <v>43366</v>
      </c>
      <c r="E12116" s="1">
        <v>43370</v>
      </c>
      <c r="F12116" t="s">
        <v>6082</v>
      </c>
      <c r="G12116" t="s">
        <v>22</v>
      </c>
      <c r="H12116" t="s">
        <v>4854</v>
      </c>
      <c r="I12116">
        <v>2</v>
      </c>
      <c r="J12116" s="3">
        <v>6300</v>
      </c>
    </row>
    <row r="12117" spans="1:10" x14ac:dyDescent="0.4">
      <c r="A12117">
        <v>1618693</v>
      </c>
      <c r="B12117">
        <v>134190</v>
      </c>
      <c r="C12117" s="1" t="s">
        <v>6081</v>
      </c>
      <c r="D12117" s="1">
        <v>43366</v>
      </c>
      <c r="E12117" s="1">
        <v>43370</v>
      </c>
      <c r="F12117" t="s">
        <v>6082</v>
      </c>
      <c r="G12117" t="s">
        <v>22</v>
      </c>
      <c r="H12117" t="s">
        <v>4854</v>
      </c>
      <c r="I12117">
        <v>1</v>
      </c>
      <c r="J12117" s="3">
        <v>3300</v>
      </c>
    </row>
    <row r="12118" spans="1:10" x14ac:dyDescent="0.4">
      <c r="A12118">
        <v>1621181</v>
      </c>
      <c r="B12118">
        <v>134723</v>
      </c>
      <c r="C12118" s="1" t="s">
        <v>2513</v>
      </c>
      <c r="D12118" s="1">
        <v>43366</v>
      </c>
      <c r="E12118" s="1">
        <v>43370</v>
      </c>
      <c r="F12118" t="s">
        <v>4906</v>
      </c>
      <c r="G12118" t="s">
        <v>22</v>
      </c>
      <c r="H12118" t="s">
        <v>4883</v>
      </c>
      <c r="I12118">
        <v>8</v>
      </c>
      <c r="J12118" s="3">
        <v>30133</v>
      </c>
    </row>
    <row r="12119" spans="1:10" x14ac:dyDescent="0.4">
      <c r="A12119">
        <v>1621181</v>
      </c>
      <c r="B12119">
        <v>134573</v>
      </c>
      <c r="C12119" s="1" t="s">
        <v>2513</v>
      </c>
      <c r="D12119" s="1">
        <v>43366</v>
      </c>
      <c r="E12119" s="1">
        <v>43370</v>
      </c>
      <c r="F12119" t="s">
        <v>4906</v>
      </c>
      <c r="G12119" t="s">
        <v>22</v>
      </c>
      <c r="H12119" t="s">
        <v>4883</v>
      </c>
      <c r="I12119">
        <v>1</v>
      </c>
      <c r="J12119" s="3">
        <v>3000</v>
      </c>
    </row>
    <row r="12120" spans="1:10" x14ac:dyDescent="0.4">
      <c r="A12120">
        <v>1622192</v>
      </c>
      <c r="B12120">
        <v>144655</v>
      </c>
      <c r="C12120" s="1" t="s">
        <v>3354</v>
      </c>
      <c r="D12120" s="1">
        <v>43366</v>
      </c>
      <c r="E12120" s="1">
        <v>43369</v>
      </c>
      <c r="F12120" t="s">
        <v>5558</v>
      </c>
      <c r="G12120" t="s">
        <v>123</v>
      </c>
      <c r="H12120" t="s">
        <v>4851</v>
      </c>
      <c r="I12120">
        <v>1</v>
      </c>
      <c r="J12120" s="3">
        <v>2150</v>
      </c>
    </row>
    <row r="12121" spans="1:10" x14ac:dyDescent="0.4">
      <c r="A12121">
        <v>1622332</v>
      </c>
      <c r="B12121">
        <v>137599</v>
      </c>
      <c r="C12121" s="1" t="s">
        <v>3459</v>
      </c>
      <c r="D12121" s="1">
        <v>43366</v>
      </c>
      <c r="E12121" s="1">
        <v>43369</v>
      </c>
      <c r="F12121" t="s">
        <v>5248</v>
      </c>
      <c r="G12121" t="s">
        <v>296</v>
      </c>
      <c r="H12121" t="s">
        <v>4851</v>
      </c>
      <c r="I12121">
        <v>1</v>
      </c>
      <c r="J12121" s="3">
        <v>4352</v>
      </c>
    </row>
    <row r="12122" spans="1:10" x14ac:dyDescent="0.4">
      <c r="A12122">
        <v>1622332</v>
      </c>
      <c r="B12122">
        <v>139593</v>
      </c>
      <c r="C12122" s="1" t="s">
        <v>3459</v>
      </c>
      <c r="D12122" s="1">
        <v>43366</v>
      </c>
      <c r="E12122" s="1">
        <v>43369</v>
      </c>
      <c r="F12122" t="s">
        <v>5248</v>
      </c>
      <c r="G12122" t="s">
        <v>296</v>
      </c>
      <c r="H12122" t="s">
        <v>4851</v>
      </c>
      <c r="I12122">
        <v>2</v>
      </c>
      <c r="J12122" s="3">
        <v>4913</v>
      </c>
    </row>
    <row r="12123" spans="1:10" x14ac:dyDescent="0.4">
      <c r="A12123">
        <v>1622332</v>
      </c>
      <c r="B12123">
        <v>134825</v>
      </c>
      <c r="C12123" s="1" t="s">
        <v>3459</v>
      </c>
      <c r="D12123" s="1">
        <v>43366</v>
      </c>
      <c r="E12123" s="1">
        <v>43369</v>
      </c>
      <c r="F12123" t="s">
        <v>5248</v>
      </c>
      <c r="G12123" t="s">
        <v>296</v>
      </c>
      <c r="H12123" t="s">
        <v>4851</v>
      </c>
      <c r="I12123">
        <v>2</v>
      </c>
      <c r="J12123" s="3">
        <v>4913</v>
      </c>
    </row>
    <row r="12124" spans="1:10" x14ac:dyDescent="0.4">
      <c r="A12124">
        <v>1622332</v>
      </c>
      <c r="B12124">
        <v>133081</v>
      </c>
      <c r="C12124" s="1" t="s">
        <v>3459</v>
      </c>
      <c r="D12124" s="1">
        <v>43366</v>
      </c>
      <c r="E12124" s="1">
        <v>43369</v>
      </c>
      <c r="F12124" t="s">
        <v>5248</v>
      </c>
      <c r="G12124" t="s">
        <v>296</v>
      </c>
      <c r="H12124" t="s">
        <v>4851</v>
      </c>
      <c r="I12124">
        <v>1</v>
      </c>
      <c r="J12124" s="3">
        <v>2613</v>
      </c>
    </row>
    <row r="12125" spans="1:10" x14ac:dyDescent="0.4">
      <c r="A12125">
        <v>1622332</v>
      </c>
      <c r="B12125">
        <v>98585</v>
      </c>
      <c r="C12125" s="1" t="s">
        <v>3459</v>
      </c>
      <c r="D12125" s="1">
        <v>43366</v>
      </c>
      <c r="E12125" s="1">
        <v>43369</v>
      </c>
      <c r="F12125" t="s">
        <v>5248</v>
      </c>
      <c r="G12125" t="s">
        <v>296</v>
      </c>
      <c r="H12125" t="s">
        <v>4851</v>
      </c>
      <c r="I12125">
        <v>1</v>
      </c>
      <c r="J12125" s="3">
        <v>2613</v>
      </c>
    </row>
    <row r="12126" spans="1:10" x14ac:dyDescent="0.4">
      <c r="A12126">
        <v>1622332</v>
      </c>
      <c r="B12126">
        <v>80859</v>
      </c>
      <c r="C12126" s="1" t="s">
        <v>3459</v>
      </c>
      <c r="D12126" s="1">
        <v>43366</v>
      </c>
      <c r="E12126" s="1">
        <v>43369</v>
      </c>
      <c r="F12126" t="s">
        <v>5248</v>
      </c>
      <c r="G12126" t="s">
        <v>296</v>
      </c>
      <c r="H12126" t="s">
        <v>4851</v>
      </c>
      <c r="I12126">
        <v>1</v>
      </c>
      <c r="J12126" s="3">
        <v>2613</v>
      </c>
    </row>
    <row r="12127" spans="1:10" x14ac:dyDescent="0.4">
      <c r="A12127">
        <v>1622263</v>
      </c>
      <c r="B12127">
        <v>108437</v>
      </c>
      <c r="C12127" s="1" t="s">
        <v>3416</v>
      </c>
      <c r="D12127" s="1">
        <v>43366</v>
      </c>
      <c r="E12127" s="1">
        <v>43371</v>
      </c>
      <c r="F12127" t="s">
        <v>5688</v>
      </c>
      <c r="G12127" t="s">
        <v>22</v>
      </c>
      <c r="H12127" t="s">
        <v>4902</v>
      </c>
      <c r="I12127">
        <v>1</v>
      </c>
      <c r="J12127" s="3">
        <v>5000</v>
      </c>
    </row>
    <row r="12128" spans="1:10" x14ac:dyDescent="0.4">
      <c r="A12128">
        <v>1622263</v>
      </c>
      <c r="B12128">
        <v>145521</v>
      </c>
      <c r="C12128" s="1" t="s">
        <v>3416</v>
      </c>
      <c r="D12128" s="1">
        <v>43366</v>
      </c>
      <c r="E12128" s="1">
        <v>43371</v>
      </c>
      <c r="F12128" t="s">
        <v>5688</v>
      </c>
      <c r="G12128" t="s">
        <v>22</v>
      </c>
      <c r="H12128" t="s">
        <v>4902</v>
      </c>
      <c r="I12128">
        <v>1</v>
      </c>
      <c r="J12128" s="3">
        <v>500</v>
      </c>
    </row>
    <row r="12129" spans="1:10" x14ac:dyDescent="0.4">
      <c r="A12129">
        <v>1622263</v>
      </c>
      <c r="B12129">
        <v>135047</v>
      </c>
      <c r="C12129" s="1" t="s">
        <v>3416</v>
      </c>
      <c r="D12129" s="1">
        <v>43366</v>
      </c>
      <c r="E12129" s="1">
        <v>43371</v>
      </c>
      <c r="F12129" t="s">
        <v>5688</v>
      </c>
      <c r="G12129" t="s">
        <v>22</v>
      </c>
      <c r="H12129" t="s">
        <v>4902</v>
      </c>
      <c r="I12129">
        <v>1</v>
      </c>
      <c r="J12129" s="3">
        <v>4173</v>
      </c>
    </row>
    <row r="12130" spans="1:10" x14ac:dyDescent="0.4">
      <c r="A12130">
        <v>1622416</v>
      </c>
      <c r="B12130">
        <v>98336</v>
      </c>
      <c r="C12130" s="1" t="s">
        <v>6705</v>
      </c>
      <c r="D12130" s="1">
        <v>43366</v>
      </c>
      <c r="E12130" s="1">
        <v>43371</v>
      </c>
      <c r="F12130" t="s">
        <v>5131</v>
      </c>
      <c r="G12130" t="s">
        <v>22</v>
      </c>
      <c r="H12130" t="s">
        <v>5132</v>
      </c>
      <c r="I12130">
        <v>1</v>
      </c>
      <c r="J12130" s="3">
        <v>4000</v>
      </c>
    </row>
    <row r="12131" spans="1:10" x14ac:dyDescent="0.4">
      <c r="A12131">
        <v>1622009</v>
      </c>
      <c r="B12131">
        <v>97287</v>
      </c>
      <c r="C12131" s="1" t="s">
        <v>3209</v>
      </c>
      <c r="D12131" s="1">
        <v>43366</v>
      </c>
      <c r="E12131" s="1">
        <v>43368</v>
      </c>
      <c r="F12131" t="s">
        <v>5768</v>
      </c>
      <c r="G12131" t="s">
        <v>22</v>
      </c>
      <c r="H12131" t="s">
        <v>4991</v>
      </c>
      <c r="I12131">
        <v>1</v>
      </c>
      <c r="J12131" s="3">
        <v>2000</v>
      </c>
    </row>
    <row r="12132" spans="1:10" x14ac:dyDescent="0.4">
      <c r="A12132">
        <v>1622009</v>
      </c>
      <c r="B12132">
        <v>134823</v>
      </c>
      <c r="C12132" s="1" t="s">
        <v>3209</v>
      </c>
      <c r="D12132" s="1">
        <v>43366</v>
      </c>
      <c r="E12132" s="1">
        <v>43368</v>
      </c>
      <c r="F12132" t="s">
        <v>5768</v>
      </c>
      <c r="G12132" t="s">
        <v>22</v>
      </c>
      <c r="H12132" t="s">
        <v>4991</v>
      </c>
      <c r="I12132">
        <v>1</v>
      </c>
      <c r="J12132" s="3">
        <v>3053</v>
      </c>
    </row>
    <row r="12133" spans="1:10" x14ac:dyDescent="0.4">
      <c r="A12133">
        <v>1622009</v>
      </c>
      <c r="B12133">
        <v>138216</v>
      </c>
      <c r="C12133" s="1" t="s">
        <v>3209</v>
      </c>
      <c r="D12133" s="1">
        <v>43366</v>
      </c>
      <c r="E12133" s="1">
        <v>43368</v>
      </c>
      <c r="F12133" t="s">
        <v>5768</v>
      </c>
      <c r="G12133" t="s">
        <v>22</v>
      </c>
      <c r="H12133" t="s">
        <v>4991</v>
      </c>
      <c r="I12133">
        <v>2</v>
      </c>
      <c r="J12133" s="3">
        <v>10850</v>
      </c>
    </row>
    <row r="12134" spans="1:10" x14ac:dyDescent="0.4">
      <c r="A12134">
        <v>1622009</v>
      </c>
      <c r="B12134">
        <v>139591</v>
      </c>
      <c r="C12134" s="1" t="s">
        <v>3209</v>
      </c>
      <c r="D12134" s="1">
        <v>43366</v>
      </c>
      <c r="E12134" s="1">
        <v>43368</v>
      </c>
      <c r="F12134" t="s">
        <v>5768</v>
      </c>
      <c r="G12134" t="s">
        <v>22</v>
      </c>
      <c r="H12134" t="s">
        <v>4991</v>
      </c>
      <c r="I12134">
        <v>1</v>
      </c>
      <c r="J12134" s="3">
        <v>3053</v>
      </c>
    </row>
    <row r="12135" spans="1:10" x14ac:dyDescent="0.4">
      <c r="A12135">
        <v>1622010</v>
      </c>
      <c r="B12135">
        <v>97288</v>
      </c>
      <c r="C12135" s="1" t="s">
        <v>3210</v>
      </c>
      <c r="D12135" s="1">
        <v>43366</v>
      </c>
      <c r="E12135" s="1">
        <v>43369</v>
      </c>
      <c r="F12135" t="s">
        <v>6624</v>
      </c>
      <c r="G12135" t="s">
        <v>22</v>
      </c>
      <c r="H12135" t="s">
        <v>5132</v>
      </c>
      <c r="I12135">
        <v>1</v>
      </c>
      <c r="J12135" s="3">
        <v>3846</v>
      </c>
    </row>
    <row r="12136" spans="1:10" x14ac:dyDescent="0.4">
      <c r="A12136">
        <v>1622067</v>
      </c>
      <c r="B12136">
        <v>97425</v>
      </c>
      <c r="C12136" s="1" t="s">
        <v>3254</v>
      </c>
      <c r="D12136" s="1">
        <v>43366</v>
      </c>
      <c r="E12136" s="1">
        <v>43369</v>
      </c>
      <c r="F12136" t="s">
        <v>5652</v>
      </c>
      <c r="G12136" t="s">
        <v>22</v>
      </c>
      <c r="H12136" t="s">
        <v>4866</v>
      </c>
      <c r="I12136">
        <v>1</v>
      </c>
      <c r="J12136" s="3">
        <v>2890</v>
      </c>
    </row>
    <row r="12137" spans="1:10" x14ac:dyDescent="0.4">
      <c r="A12137">
        <v>1622067</v>
      </c>
      <c r="B12137">
        <v>131861</v>
      </c>
      <c r="C12137" s="1" t="s">
        <v>3254</v>
      </c>
      <c r="D12137" s="1">
        <v>43366</v>
      </c>
      <c r="E12137" s="1">
        <v>43369</v>
      </c>
      <c r="F12137" t="s">
        <v>5652</v>
      </c>
      <c r="G12137" t="s">
        <v>22</v>
      </c>
      <c r="H12137" t="s">
        <v>4866</v>
      </c>
      <c r="I12137">
        <v>1</v>
      </c>
      <c r="J12137" s="3">
        <v>2890</v>
      </c>
    </row>
    <row r="12138" spans="1:10" x14ac:dyDescent="0.4">
      <c r="A12138">
        <v>1622067</v>
      </c>
      <c r="B12138">
        <v>134191</v>
      </c>
      <c r="C12138" s="1" t="s">
        <v>3254</v>
      </c>
      <c r="D12138" s="1">
        <v>43366</v>
      </c>
      <c r="E12138" s="1">
        <v>43369</v>
      </c>
      <c r="F12138" t="s">
        <v>5652</v>
      </c>
      <c r="G12138" t="s">
        <v>22</v>
      </c>
      <c r="H12138" t="s">
        <v>4866</v>
      </c>
      <c r="I12138">
        <v>7</v>
      </c>
      <c r="J12138" s="3">
        <v>19900</v>
      </c>
    </row>
    <row r="12139" spans="1:10" x14ac:dyDescent="0.4">
      <c r="A12139">
        <v>1622067</v>
      </c>
      <c r="B12139">
        <v>142621</v>
      </c>
      <c r="C12139" s="1" t="s">
        <v>3254</v>
      </c>
      <c r="D12139" s="1">
        <v>43366</v>
      </c>
      <c r="E12139" s="1">
        <v>43369</v>
      </c>
      <c r="F12139" t="s">
        <v>5652</v>
      </c>
      <c r="G12139" t="s">
        <v>22</v>
      </c>
      <c r="H12139" t="s">
        <v>4866</v>
      </c>
      <c r="I12139">
        <v>1</v>
      </c>
      <c r="J12139" s="3">
        <v>5388</v>
      </c>
    </row>
    <row r="12140" spans="1:10" x14ac:dyDescent="0.4">
      <c r="A12140">
        <v>1622067</v>
      </c>
      <c r="B12140">
        <v>143975</v>
      </c>
      <c r="C12140" s="1" t="s">
        <v>3254</v>
      </c>
      <c r="D12140" s="1">
        <v>43366</v>
      </c>
      <c r="E12140" s="1">
        <v>43369</v>
      </c>
      <c r="F12140" t="s">
        <v>5652</v>
      </c>
      <c r="G12140" t="s">
        <v>22</v>
      </c>
      <c r="H12140" t="s">
        <v>4866</v>
      </c>
      <c r="I12140">
        <v>2</v>
      </c>
      <c r="J12140" s="3">
        <v>6000</v>
      </c>
    </row>
    <row r="12141" spans="1:10" x14ac:dyDescent="0.4">
      <c r="A12141">
        <v>1622077</v>
      </c>
      <c r="B12141">
        <v>135197</v>
      </c>
      <c r="C12141" s="1" t="s">
        <v>3262</v>
      </c>
      <c r="D12141" s="1">
        <v>43366</v>
      </c>
      <c r="E12141" s="1">
        <v>43371</v>
      </c>
      <c r="F12141" t="s">
        <v>5757</v>
      </c>
      <c r="G12141" t="s">
        <v>67</v>
      </c>
      <c r="H12141" t="s">
        <v>4851</v>
      </c>
      <c r="I12141">
        <v>1</v>
      </c>
      <c r="J12141" s="3">
        <v>2150</v>
      </c>
    </row>
    <row r="12142" spans="1:10" x14ac:dyDescent="0.4">
      <c r="A12142">
        <v>1622077</v>
      </c>
      <c r="B12142">
        <v>134718</v>
      </c>
      <c r="C12142" s="1" t="s">
        <v>3262</v>
      </c>
      <c r="D12142" s="1">
        <v>43366</v>
      </c>
      <c r="E12142" s="1">
        <v>43371</v>
      </c>
      <c r="F12142" t="s">
        <v>5757</v>
      </c>
      <c r="G12142" t="s">
        <v>67</v>
      </c>
      <c r="H12142" t="s">
        <v>4851</v>
      </c>
      <c r="I12142">
        <v>15</v>
      </c>
      <c r="J12142" s="3">
        <v>20250</v>
      </c>
    </row>
    <row r="12143" spans="1:10" x14ac:dyDescent="0.4">
      <c r="A12143">
        <v>1622077</v>
      </c>
      <c r="B12143">
        <v>134312</v>
      </c>
      <c r="C12143" s="1" t="s">
        <v>3262</v>
      </c>
      <c r="D12143" s="1">
        <v>43366</v>
      </c>
      <c r="E12143" s="1">
        <v>43371</v>
      </c>
      <c r="F12143" t="s">
        <v>5757</v>
      </c>
      <c r="G12143" t="s">
        <v>67</v>
      </c>
      <c r="H12143" t="s">
        <v>4851</v>
      </c>
      <c r="I12143">
        <v>2</v>
      </c>
      <c r="J12143" s="3">
        <v>2990</v>
      </c>
    </row>
    <row r="12144" spans="1:10" x14ac:dyDescent="0.4">
      <c r="A12144">
        <v>1622077</v>
      </c>
      <c r="B12144">
        <v>135990</v>
      </c>
      <c r="C12144" s="1" t="s">
        <v>3262</v>
      </c>
      <c r="D12144" s="1">
        <v>43366</v>
      </c>
      <c r="E12144" s="1">
        <v>43371</v>
      </c>
      <c r="F12144" t="s">
        <v>5757</v>
      </c>
      <c r="G12144" t="s">
        <v>67</v>
      </c>
      <c r="H12144" t="s">
        <v>4851</v>
      </c>
      <c r="I12144">
        <v>1</v>
      </c>
      <c r="J12144" s="3">
        <v>2450</v>
      </c>
    </row>
    <row r="12145" spans="1:10" x14ac:dyDescent="0.4">
      <c r="A12145">
        <v>1622077</v>
      </c>
      <c r="B12145">
        <v>97444</v>
      </c>
      <c r="C12145" s="1" t="s">
        <v>3262</v>
      </c>
      <c r="D12145" s="1">
        <v>43366</v>
      </c>
      <c r="E12145" s="1">
        <v>43371</v>
      </c>
      <c r="F12145" t="s">
        <v>5757</v>
      </c>
      <c r="G12145" t="s">
        <v>67</v>
      </c>
      <c r="H12145" t="s">
        <v>4851</v>
      </c>
      <c r="I12145">
        <v>1</v>
      </c>
      <c r="J12145" s="3">
        <v>1100</v>
      </c>
    </row>
    <row r="12146" spans="1:10" x14ac:dyDescent="0.4">
      <c r="A12146">
        <v>1621932</v>
      </c>
      <c r="B12146">
        <v>132997</v>
      </c>
      <c r="C12146" s="1" t="s">
        <v>3137</v>
      </c>
      <c r="D12146" s="1">
        <v>43366</v>
      </c>
      <c r="E12146" s="1">
        <v>43371</v>
      </c>
      <c r="F12146" t="s">
        <v>6615</v>
      </c>
      <c r="G12146" t="s">
        <v>60</v>
      </c>
      <c r="H12146" t="s">
        <v>4851</v>
      </c>
      <c r="I12146">
        <v>2</v>
      </c>
      <c r="J12146" s="3">
        <v>6914.1</v>
      </c>
    </row>
    <row r="12147" spans="1:10" x14ac:dyDescent="0.4">
      <c r="A12147">
        <v>1621932</v>
      </c>
      <c r="B12147">
        <v>134824</v>
      </c>
      <c r="C12147" s="1" t="s">
        <v>3137</v>
      </c>
      <c r="D12147" s="1">
        <v>43366</v>
      </c>
      <c r="E12147" s="1">
        <v>43371</v>
      </c>
      <c r="F12147" t="s">
        <v>6615</v>
      </c>
      <c r="G12147" t="s">
        <v>60</v>
      </c>
      <c r="H12147" t="s">
        <v>4851</v>
      </c>
      <c r="I12147">
        <v>2</v>
      </c>
      <c r="J12147" s="3">
        <v>6914.1</v>
      </c>
    </row>
    <row r="12148" spans="1:10" x14ac:dyDescent="0.4">
      <c r="A12148">
        <v>1621932</v>
      </c>
      <c r="B12148">
        <v>135913</v>
      </c>
      <c r="C12148" s="1" t="s">
        <v>3137</v>
      </c>
      <c r="D12148" s="1">
        <v>43366</v>
      </c>
      <c r="E12148" s="1">
        <v>43371</v>
      </c>
      <c r="F12148" t="s">
        <v>6615</v>
      </c>
      <c r="G12148" t="s">
        <v>60</v>
      </c>
      <c r="H12148" t="s">
        <v>4851</v>
      </c>
      <c r="I12148">
        <v>3</v>
      </c>
      <c r="J12148" s="3">
        <v>8414.1</v>
      </c>
    </row>
    <row r="12149" spans="1:10" x14ac:dyDescent="0.4">
      <c r="A12149">
        <v>1621932</v>
      </c>
      <c r="B12149">
        <v>98623</v>
      </c>
      <c r="C12149" s="1" t="s">
        <v>3137</v>
      </c>
      <c r="D12149" s="1">
        <v>43366</v>
      </c>
      <c r="E12149" s="1">
        <v>43371</v>
      </c>
      <c r="F12149" t="s">
        <v>6615</v>
      </c>
      <c r="G12149" t="s">
        <v>60</v>
      </c>
      <c r="H12149" t="s">
        <v>4851</v>
      </c>
      <c r="I12149">
        <v>2</v>
      </c>
      <c r="J12149" s="3">
        <v>6914</v>
      </c>
    </row>
    <row r="12150" spans="1:10" x14ac:dyDescent="0.4">
      <c r="A12150">
        <v>1621932</v>
      </c>
      <c r="B12150">
        <v>98584</v>
      </c>
      <c r="C12150" s="1" t="s">
        <v>3137</v>
      </c>
      <c r="D12150" s="1">
        <v>43366</v>
      </c>
      <c r="E12150" s="1">
        <v>43371</v>
      </c>
      <c r="F12150" t="s">
        <v>6615</v>
      </c>
      <c r="G12150" t="s">
        <v>60</v>
      </c>
      <c r="H12150" t="s">
        <v>4851</v>
      </c>
      <c r="I12150">
        <v>2</v>
      </c>
      <c r="J12150" s="3">
        <v>6914.1</v>
      </c>
    </row>
    <row r="12151" spans="1:10" x14ac:dyDescent="0.4">
      <c r="A12151">
        <v>1621932</v>
      </c>
      <c r="B12151">
        <v>97408</v>
      </c>
      <c r="C12151" s="1" t="s">
        <v>3137</v>
      </c>
      <c r="D12151" s="1">
        <v>43366</v>
      </c>
      <c r="E12151" s="1">
        <v>43371</v>
      </c>
      <c r="F12151" t="s">
        <v>6615</v>
      </c>
      <c r="G12151" t="s">
        <v>60</v>
      </c>
      <c r="H12151" t="s">
        <v>4851</v>
      </c>
      <c r="I12151">
        <v>2</v>
      </c>
      <c r="J12151" s="3">
        <v>6914.1</v>
      </c>
    </row>
    <row r="12152" spans="1:10" x14ac:dyDescent="0.4">
      <c r="A12152">
        <v>1621728</v>
      </c>
      <c r="B12152">
        <v>135991</v>
      </c>
      <c r="C12152" s="1" t="s">
        <v>2943</v>
      </c>
      <c r="D12152" s="1">
        <v>43366</v>
      </c>
      <c r="E12152" s="1">
        <v>43368</v>
      </c>
      <c r="F12152" t="s">
        <v>5663</v>
      </c>
      <c r="G12152" t="s">
        <v>123</v>
      </c>
      <c r="H12152" t="s">
        <v>4851</v>
      </c>
      <c r="I12152">
        <v>1</v>
      </c>
      <c r="J12152" s="3">
        <v>2650</v>
      </c>
    </row>
    <row r="12153" spans="1:10" x14ac:dyDescent="0.4">
      <c r="A12153">
        <v>1621728</v>
      </c>
      <c r="B12153">
        <v>137297</v>
      </c>
      <c r="C12153" s="1" t="s">
        <v>2943</v>
      </c>
      <c r="D12153" s="1">
        <v>43366</v>
      </c>
      <c r="E12153" s="1">
        <v>43368</v>
      </c>
      <c r="F12153" t="s">
        <v>5663</v>
      </c>
      <c r="G12153" t="s">
        <v>123</v>
      </c>
      <c r="H12153" t="s">
        <v>4851</v>
      </c>
      <c r="I12153">
        <v>3</v>
      </c>
      <c r="J12153" s="3">
        <v>4125</v>
      </c>
    </row>
    <row r="12154" spans="1:10" x14ac:dyDescent="0.4">
      <c r="A12154">
        <v>1621728</v>
      </c>
      <c r="B12154">
        <v>135149</v>
      </c>
      <c r="C12154" s="1" t="s">
        <v>2943</v>
      </c>
      <c r="D12154" s="1">
        <v>43366</v>
      </c>
      <c r="E12154" s="1">
        <v>43368</v>
      </c>
      <c r="F12154" t="s">
        <v>5663</v>
      </c>
      <c r="G12154" t="s">
        <v>123</v>
      </c>
      <c r="H12154" t="s">
        <v>4851</v>
      </c>
      <c r="I12154">
        <v>3</v>
      </c>
      <c r="J12154" s="3">
        <v>4500</v>
      </c>
    </row>
    <row r="12155" spans="1:10" x14ac:dyDescent="0.4">
      <c r="A12155">
        <v>1621728</v>
      </c>
      <c r="B12155">
        <v>135048</v>
      </c>
      <c r="C12155" s="1" t="s">
        <v>2943</v>
      </c>
      <c r="D12155" s="1">
        <v>43366</v>
      </c>
      <c r="E12155" s="1">
        <v>43368</v>
      </c>
      <c r="F12155" t="s">
        <v>5663</v>
      </c>
      <c r="G12155" t="s">
        <v>123</v>
      </c>
      <c r="H12155" t="s">
        <v>4851</v>
      </c>
      <c r="I12155">
        <v>2</v>
      </c>
      <c r="J12155" s="3">
        <v>3300</v>
      </c>
    </row>
    <row r="12156" spans="1:10" x14ac:dyDescent="0.4">
      <c r="A12156">
        <v>1621728</v>
      </c>
      <c r="B12156">
        <v>134242</v>
      </c>
      <c r="C12156" s="1" t="s">
        <v>2943</v>
      </c>
      <c r="D12156" s="1">
        <v>43366</v>
      </c>
      <c r="E12156" s="1">
        <v>43368</v>
      </c>
      <c r="F12156" t="s">
        <v>5663</v>
      </c>
      <c r="G12156" t="s">
        <v>123</v>
      </c>
      <c r="H12156" t="s">
        <v>4851</v>
      </c>
      <c r="I12156">
        <v>1</v>
      </c>
      <c r="J12156" s="3">
        <v>13450</v>
      </c>
    </row>
    <row r="12157" spans="1:10" x14ac:dyDescent="0.4">
      <c r="A12157">
        <v>1621728</v>
      </c>
      <c r="B12157">
        <v>134725</v>
      </c>
      <c r="C12157" s="1" t="s">
        <v>2943</v>
      </c>
      <c r="D12157" s="1">
        <v>43366</v>
      </c>
      <c r="E12157" s="1">
        <v>43368</v>
      </c>
      <c r="F12157" t="s">
        <v>5663</v>
      </c>
      <c r="G12157" t="s">
        <v>123</v>
      </c>
      <c r="H12157" t="s">
        <v>4851</v>
      </c>
      <c r="I12157">
        <v>3</v>
      </c>
      <c r="J12157" s="3">
        <v>3750</v>
      </c>
    </row>
    <row r="12158" spans="1:10" x14ac:dyDescent="0.4">
      <c r="A12158">
        <v>1621728</v>
      </c>
      <c r="B12158">
        <v>138215</v>
      </c>
      <c r="C12158" s="1" t="s">
        <v>2943</v>
      </c>
      <c r="D12158" s="1">
        <v>43366</v>
      </c>
      <c r="E12158" s="1">
        <v>43368</v>
      </c>
      <c r="F12158" t="s">
        <v>5663</v>
      </c>
      <c r="G12158" t="s">
        <v>123</v>
      </c>
      <c r="H12158" t="s">
        <v>4851</v>
      </c>
      <c r="I12158">
        <v>1</v>
      </c>
      <c r="J12158" s="3">
        <v>1500</v>
      </c>
    </row>
    <row r="12159" spans="1:10" x14ac:dyDescent="0.4">
      <c r="A12159">
        <v>1621728</v>
      </c>
      <c r="B12159">
        <v>142518</v>
      </c>
      <c r="C12159" s="1" t="s">
        <v>2943</v>
      </c>
      <c r="D12159" s="1">
        <v>43366</v>
      </c>
      <c r="E12159" s="1">
        <v>43368</v>
      </c>
      <c r="F12159" t="s">
        <v>5663</v>
      </c>
      <c r="G12159" t="s">
        <v>123</v>
      </c>
      <c r="H12159" t="s">
        <v>4851</v>
      </c>
      <c r="I12159">
        <v>1</v>
      </c>
      <c r="J12159" s="3">
        <v>1500</v>
      </c>
    </row>
    <row r="12160" spans="1:10" x14ac:dyDescent="0.4">
      <c r="A12160">
        <v>1621728</v>
      </c>
      <c r="B12160">
        <v>142759</v>
      </c>
      <c r="C12160" s="1" t="s">
        <v>2943</v>
      </c>
      <c r="D12160" s="1">
        <v>43366</v>
      </c>
      <c r="E12160" s="1">
        <v>43368</v>
      </c>
      <c r="F12160" t="s">
        <v>5663</v>
      </c>
      <c r="G12160" t="s">
        <v>123</v>
      </c>
      <c r="H12160" t="s">
        <v>4851</v>
      </c>
      <c r="I12160">
        <v>1</v>
      </c>
      <c r="J12160" s="3">
        <v>2000</v>
      </c>
    </row>
    <row r="12161" spans="1:10" x14ac:dyDescent="0.4">
      <c r="A12161">
        <v>1621728</v>
      </c>
      <c r="B12161">
        <v>143539</v>
      </c>
      <c r="C12161" s="1" t="s">
        <v>2943</v>
      </c>
      <c r="D12161" s="1">
        <v>43366</v>
      </c>
      <c r="E12161" s="1">
        <v>43368</v>
      </c>
      <c r="F12161" t="s">
        <v>5663</v>
      </c>
      <c r="G12161" t="s">
        <v>123</v>
      </c>
      <c r="H12161" t="s">
        <v>4851</v>
      </c>
      <c r="I12161">
        <v>2</v>
      </c>
      <c r="J12161" s="3">
        <v>3860</v>
      </c>
    </row>
    <row r="12162" spans="1:10" x14ac:dyDescent="0.4">
      <c r="A12162">
        <v>1621728</v>
      </c>
      <c r="B12162">
        <v>143540</v>
      </c>
      <c r="C12162" s="1" t="s">
        <v>2943</v>
      </c>
      <c r="D12162" s="1">
        <v>43366</v>
      </c>
      <c r="E12162" s="1">
        <v>43368</v>
      </c>
      <c r="F12162" t="s">
        <v>5663</v>
      </c>
      <c r="G12162" t="s">
        <v>123</v>
      </c>
      <c r="H12162" t="s">
        <v>4851</v>
      </c>
      <c r="I12162">
        <v>1</v>
      </c>
      <c r="J12162" s="3">
        <v>1930</v>
      </c>
    </row>
    <row r="12163" spans="1:10" x14ac:dyDescent="0.4">
      <c r="A12163">
        <v>1621565</v>
      </c>
      <c r="B12163">
        <v>96186</v>
      </c>
      <c r="C12163" s="1" t="s">
        <v>2818</v>
      </c>
      <c r="D12163" s="1">
        <v>43367</v>
      </c>
      <c r="E12163" s="1">
        <v>43371</v>
      </c>
      <c r="F12163" t="s">
        <v>5165</v>
      </c>
      <c r="G12163" t="s">
        <v>22</v>
      </c>
      <c r="H12163" t="s">
        <v>5166</v>
      </c>
      <c r="I12163">
        <v>2</v>
      </c>
      <c r="J12163" s="3">
        <v>400</v>
      </c>
    </row>
    <row r="12164" spans="1:10" x14ac:dyDescent="0.4">
      <c r="A12164">
        <v>1621931</v>
      </c>
      <c r="B12164">
        <v>97409</v>
      </c>
      <c r="C12164" s="1" t="s">
        <v>3136</v>
      </c>
      <c r="D12164" s="1">
        <v>43367</v>
      </c>
      <c r="E12164" s="1">
        <v>43371</v>
      </c>
      <c r="F12164" t="s">
        <v>6614</v>
      </c>
      <c r="G12164" t="s">
        <v>22</v>
      </c>
      <c r="H12164" t="s">
        <v>5422</v>
      </c>
      <c r="I12164">
        <v>1</v>
      </c>
      <c r="J12164" s="3">
        <v>4681</v>
      </c>
    </row>
    <row r="12165" spans="1:10" x14ac:dyDescent="0.4">
      <c r="A12165">
        <v>1621931</v>
      </c>
      <c r="B12165">
        <v>98435</v>
      </c>
      <c r="C12165" s="1" t="s">
        <v>3136</v>
      </c>
      <c r="D12165" s="1">
        <v>43367</v>
      </c>
      <c r="E12165" s="1">
        <v>43371</v>
      </c>
      <c r="F12165" t="s">
        <v>6614</v>
      </c>
      <c r="G12165" t="s">
        <v>22</v>
      </c>
      <c r="H12165" t="s">
        <v>5422</v>
      </c>
      <c r="I12165">
        <v>1</v>
      </c>
      <c r="J12165" s="3">
        <v>4681</v>
      </c>
    </row>
    <row r="12166" spans="1:10" x14ac:dyDescent="0.4">
      <c r="A12166">
        <v>1621931</v>
      </c>
      <c r="B12166">
        <v>134826</v>
      </c>
      <c r="C12166" s="1" t="s">
        <v>3136</v>
      </c>
      <c r="D12166" s="1">
        <v>43367</v>
      </c>
      <c r="E12166" s="1">
        <v>43371</v>
      </c>
      <c r="F12166" t="s">
        <v>6614</v>
      </c>
      <c r="G12166" t="s">
        <v>22</v>
      </c>
      <c r="H12166" t="s">
        <v>5422</v>
      </c>
      <c r="I12166">
        <v>1</v>
      </c>
      <c r="J12166" s="3">
        <v>4681</v>
      </c>
    </row>
    <row r="12167" spans="1:10" x14ac:dyDescent="0.4">
      <c r="A12167">
        <v>1621931</v>
      </c>
      <c r="B12167">
        <v>131842</v>
      </c>
      <c r="C12167" s="1" t="s">
        <v>3136</v>
      </c>
      <c r="D12167" s="1">
        <v>43367</v>
      </c>
      <c r="E12167" s="1">
        <v>43371</v>
      </c>
      <c r="F12167" t="s">
        <v>6614</v>
      </c>
      <c r="G12167" t="s">
        <v>22</v>
      </c>
      <c r="H12167" t="s">
        <v>5422</v>
      </c>
      <c r="I12167">
        <v>1</v>
      </c>
      <c r="J12167" s="3">
        <v>4681</v>
      </c>
    </row>
    <row r="12168" spans="1:10" x14ac:dyDescent="0.4">
      <c r="A12168">
        <v>1621931</v>
      </c>
      <c r="B12168">
        <v>133082</v>
      </c>
      <c r="C12168" s="1" t="s">
        <v>3136</v>
      </c>
      <c r="D12168" s="1">
        <v>43367</v>
      </c>
      <c r="E12168" s="1">
        <v>43371</v>
      </c>
      <c r="F12168" t="s">
        <v>6614</v>
      </c>
      <c r="G12168" t="s">
        <v>22</v>
      </c>
      <c r="H12168" t="s">
        <v>5422</v>
      </c>
      <c r="I12168">
        <v>1</v>
      </c>
      <c r="J12168" s="3">
        <v>4681</v>
      </c>
    </row>
    <row r="12169" spans="1:10" x14ac:dyDescent="0.4">
      <c r="A12169">
        <v>1621931</v>
      </c>
      <c r="B12169">
        <v>139594</v>
      </c>
      <c r="C12169" s="1" t="s">
        <v>3136</v>
      </c>
      <c r="D12169" s="1">
        <v>43367</v>
      </c>
      <c r="E12169" s="1">
        <v>43371</v>
      </c>
      <c r="F12169" t="s">
        <v>6614</v>
      </c>
      <c r="G12169" t="s">
        <v>22</v>
      </c>
      <c r="H12169" t="s">
        <v>5422</v>
      </c>
      <c r="I12169">
        <v>1</v>
      </c>
      <c r="J12169" s="3">
        <v>4681</v>
      </c>
    </row>
    <row r="12170" spans="1:10" x14ac:dyDescent="0.4">
      <c r="A12170">
        <v>1622388</v>
      </c>
      <c r="B12170">
        <v>133083</v>
      </c>
      <c r="C12170" s="1" t="s">
        <v>3508</v>
      </c>
      <c r="D12170" s="1">
        <v>43367</v>
      </c>
      <c r="E12170" s="1">
        <v>43368</v>
      </c>
      <c r="F12170" t="s">
        <v>5300</v>
      </c>
      <c r="G12170" t="s">
        <v>22</v>
      </c>
      <c r="H12170" t="s">
        <v>4896</v>
      </c>
      <c r="I12170">
        <v>1</v>
      </c>
      <c r="J12170" s="3">
        <v>2600</v>
      </c>
    </row>
    <row r="12171" spans="1:10" x14ac:dyDescent="0.4">
      <c r="A12171">
        <v>1622388</v>
      </c>
      <c r="B12171">
        <v>98587</v>
      </c>
      <c r="C12171" s="1" t="s">
        <v>3508</v>
      </c>
      <c r="D12171" s="1">
        <v>43367</v>
      </c>
      <c r="E12171" s="1">
        <v>43368</v>
      </c>
      <c r="F12171" t="s">
        <v>5300</v>
      </c>
      <c r="G12171" t="s">
        <v>22</v>
      </c>
      <c r="H12171" t="s">
        <v>4896</v>
      </c>
      <c r="I12171">
        <v>1</v>
      </c>
      <c r="J12171" s="3">
        <v>2600</v>
      </c>
    </row>
    <row r="12172" spans="1:10" x14ac:dyDescent="0.4">
      <c r="A12172">
        <v>1622388</v>
      </c>
      <c r="B12172">
        <v>98361</v>
      </c>
      <c r="C12172" s="1" t="s">
        <v>3508</v>
      </c>
      <c r="D12172" s="1">
        <v>43367</v>
      </c>
      <c r="E12172" s="1">
        <v>43368</v>
      </c>
      <c r="F12172" t="s">
        <v>5300</v>
      </c>
      <c r="G12172" t="s">
        <v>22</v>
      </c>
      <c r="H12172" t="s">
        <v>4896</v>
      </c>
      <c r="I12172">
        <v>1</v>
      </c>
      <c r="J12172" s="3">
        <v>2600</v>
      </c>
    </row>
    <row r="12173" spans="1:10" x14ac:dyDescent="0.4">
      <c r="A12173">
        <v>1622548</v>
      </c>
      <c r="B12173">
        <v>135972</v>
      </c>
      <c r="C12173" s="1" t="s">
        <v>3632</v>
      </c>
      <c r="D12173" s="1">
        <v>43367</v>
      </c>
      <c r="E12173" s="1">
        <v>43370</v>
      </c>
      <c r="F12173" t="s">
        <v>5843</v>
      </c>
      <c r="G12173" t="s">
        <v>22</v>
      </c>
      <c r="H12173" t="s">
        <v>4896</v>
      </c>
      <c r="I12173">
        <v>1</v>
      </c>
      <c r="J12173" s="3">
        <v>2065</v>
      </c>
    </row>
    <row r="12174" spans="1:10" x14ac:dyDescent="0.4">
      <c r="A12174">
        <v>1622548</v>
      </c>
      <c r="B12174">
        <v>134010</v>
      </c>
      <c r="C12174" s="1" t="s">
        <v>3632</v>
      </c>
      <c r="D12174" s="1">
        <v>43367</v>
      </c>
      <c r="E12174" s="1">
        <v>43370</v>
      </c>
      <c r="F12174" t="s">
        <v>5843</v>
      </c>
      <c r="G12174" t="s">
        <v>22</v>
      </c>
      <c r="H12174" t="s">
        <v>4896</v>
      </c>
      <c r="I12174">
        <v>1</v>
      </c>
      <c r="J12174" s="3">
        <v>4015</v>
      </c>
    </row>
    <row r="12175" spans="1:10" x14ac:dyDescent="0.4">
      <c r="A12175">
        <v>1622548</v>
      </c>
      <c r="B12175">
        <v>142628</v>
      </c>
      <c r="C12175" s="1" t="s">
        <v>3632</v>
      </c>
      <c r="D12175" s="1">
        <v>43367</v>
      </c>
      <c r="E12175" s="1">
        <v>43370</v>
      </c>
      <c r="F12175" t="s">
        <v>5843</v>
      </c>
      <c r="G12175" t="s">
        <v>22</v>
      </c>
      <c r="H12175" t="s">
        <v>4896</v>
      </c>
      <c r="I12175">
        <v>1</v>
      </c>
      <c r="J12175" s="3">
        <v>2000</v>
      </c>
    </row>
    <row r="12176" spans="1:10" x14ac:dyDescent="0.4">
      <c r="A12176">
        <v>1622327</v>
      </c>
      <c r="B12176">
        <v>134827</v>
      </c>
      <c r="C12176" s="1" t="s">
        <v>6688</v>
      </c>
      <c r="D12176" s="1">
        <v>43367</v>
      </c>
      <c r="E12176" s="1">
        <v>43368</v>
      </c>
      <c r="F12176" t="s">
        <v>4880</v>
      </c>
      <c r="G12176" t="s">
        <v>14</v>
      </c>
      <c r="H12176" t="s">
        <v>4851</v>
      </c>
      <c r="I12176">
        <v>4</v>
      </c>
      <c r="J12176" s="3">
        <v>3400</v>
      </c>
    </row>
    <row r="12177" spans="1:10" x14ac:dyDescent="0.4">
      <c r="A12177">
        <v>1622327</v>
      </c>
      <c r="B12177">
        <v>134726</v>
      </c>
      <c r="C12177" s="1" t="s">
        <v>6688</v>
      </c>
      <c r="D12177" s="1">
        <v>43367</v>
      </c>
      <c r="E12177" s="1">
        <v>43368</v>
      </c>
      <c r="F12177" t="s">
        <v>4880</v>
      </c>
      <c r="G12177" t="s">
        <v>14</v>
      </c>
      <c r="H12177" t="s">
        <v>4851</v>
      </c>
      <c r="I12177">
        <v>1</v>
      </c>
      <c r="J12177" s="3">
        <v>2651.6</v>
      </c>
    </row>
    <row r="12178" spans="1:10" x14ac:dyDescent="0.4">
      <c r="A12178">
        <v>1622327</v>
      </c>
      <c r="B12178">
        <v>134575</v>
      </c>
      <c r="C12178" s="1" t="s">
        <v>6688</v>
      </c>
      <c r="D12178" s="1">
        <v>43367</v>
      </c>
      <c r="E12178" s="1">
        <v>43368</v>
      </c>
      <c r="F12178" t="s">
        <v>4880</v>
      </c>
      <c r="G12178" t="s">
        <v>14</v>
      </c>
      <c r="H12178" t="s">
        <v>4851</v>
      </c>
      <c r="I12178">
        <v>1</v>
      </c>
      <c r="J12178" s="3">
        <v>800</v>
      </c>
    </row>
    <row r="12179" spans="1:10" x14ac:dyDescent="0.4">
      <c r="A12179">
        <v>1622327</v>
      </c>
      <c r="B12179">
        <v>133084</v>
      </c>
      <c r="C12179" s="1" t="s">
        <v>6688</v>
      </c>
      <c r="D12179" s="1">
        <v>43367</v>
      </c>
      <c r="E12179" s="1">
        <v>43368</v>
      </c>
      <c r="F12179" t="s">
        <v>4880</v>
      </c>
      <c r="G12179" t="s">
        <v>14</v>
      </c>
      <c r="H12179" t="s">
        <v>4851</v>
      </c>
      <c r="I12179">
        <v>4</v>
      </c>
      <c r="J12179" s="3">
        <v>3400</v>
      </c>
    </row>
    <row r="12180" spans="1:10" x14ac:dyDescent="0.4">
      <c r="A12180">
        <v>1622327</v>
      </c>
      <c r="B12180">
        <v>139595</v>
      </c>
      <c r="C12180" s="1" t="s">
        <v>6688</v>
      </c>
      <c r="D12180" s="1">
        <v>43367</v>
      </c>
      <c r="E12180" s="1">
        <v>43368</v>
      </c>
      <c r="F12180" t="s">
        <v>4880</v>
      </c>
      <c r="G12180" t="s">
        <v>14</v>
      </c>
      <c r="H12180" t="s">
        <v>4851</v>
      </c>
      <c r="I12180">
        <v>4</v>
      </c>
      <c r="J12180" s="3">
        <v>3400</v>
      </c>
    </row>
    <row r="12181" spans="1:10" x14ac:dyDescent="0.4">
      <c r="A12181">
        <v>1622327</v>
      </c>
      <c r="B12181">
        <v>98465</v>
      </c>
      <c r="C12181" s="1" t="s">
        <v>6688</v>
      </c>
      <c r="D12181" s="1">
        <v>43367</v>
      </c>
      <c r="E12181" s="1">
        <v>43368</v>
      </c>
      <c r="F12181" t="s">
        <v>4880</v>
      </c>
      <c r="G12181" t="s">
        <v>14</v>
      </c>
      <c r="H12181" t="s">
        <v>4851</v>
      </c>
      <c r="I12181">
        <v>4</v>
      </c>
      <c r="J12181" s="3">
        <v>3400</v>
      </c>
    </row>
    <row r="12182" spans="1:10" x14ac:dyDescent="0.4">
      <c r="A12182">
        <v>1622327</v>
      </c>
      <c r="B12182">
        <v>108497</v>
      </c>
      <c r="C12182" s="1" t="s">
        <v>6688</v>
      </c>
      <c r="D12182" s="1">
        <v>43367</v>
      </c>
      <c r="E12182" s="1">
        <v>43368</v>
      </c>
      <c r="F12182" t="s">
        <v>4880</v>
      </c>
      <c r="G12182" t="s">
        <v>14</v>
      </c>
      <c r="H12182" t="s">
        <v>4851</v>
      </c>
      <c r="I12182">
        <v>4</v>
      </c>
      <c r="J12182" s="3">
        <v>3400</v>
      </c>
    </row>
    <row r="12183" spans="1:10" x14ac:dyDescent="0.4">
      <c r="A12183">
        <v>1622159</v>
      </c>
      <c r="B12183">
        <v>134495</v>
      </c>
      <c r="C12183" s="1" t="s">
        <v>3323</v>
      </c>
      <c r="D12183" s="1">
        <v>43367</v>
      </c>
      <c r="E12183" s="1">
        <v>43369</v>
      </c>
      <c r="F12183" t="s">
        <v>4917</v>
      </c>
      <c r="G12183" t="s">
        <v>39</v>
      </c>
      <c r="H12183" t="s">
        <v>4851</v>
      </c>
      <c r="I12183">
        <v>2</v>
      </c>
      <c r="J12183" s="3">
        <v>3390</v>
      </c>
    </row>
    <row r="12184" spans="1:10" x14ac:dyDescent="0.4">
      <c r="A12184">
        <v>1622159</v>
      </c>
      <c r="B12184">
        <v>134303</v>
      </c>
      <c r="C12184" s="1" t="s">
        <v>3323</v>
      </c>
      <c r="D12184" s="1">
        <v>43367</v>
      </c>
      <c r="E12184" s="1">
        <v>43369</v>
      </c>
      <c r="F12184" t="s">
        <v>4917</v>
      </c>
      <c r="G12184" t="s">
        <v>39</v>
      </c>
      <c r="H12184" t="s">
        <v>4851</v>
      </c>
      <c r="I12184">
        <v>1</v>
      </c>
      <c r="J12184" s="3">
        <v>1345</v>
      </c>
    </row>
    <row r="12185" spans="1:10" x14ac:dyDescent="0.4">
      <c r="A12185">
        <v>1622159</v>
      </c>
      <c r="B12185">
        <v>134323</v>
      </c>
      <c r="C12185" s="1" t="s">
        <v>3323</v>
      </c>
      <c r="D12185" s="1">
        <v>43367</v>
      </c>
      <c r="E12185" s="1">
        <v>43369</v>
      </c>
      <c r="F12185" t="s">
        <v>4917</v>
      </c>
      <c r="G12185" t="s">
        <v>39</v>
      </c>
      <c r="H12185" t="s">
        <v>4851</v>
      </c>
      <c r="I12185">
        <v>1</v>
      </c>
      <c r="J12185" s="3">
        <v>2000</v>
      </c>
    </row>
    <row r="12186" spans="1:10" x14ac:dyDescent="0.4">
      <c r="A12186">
        <v>1622159</v>
      </c>
      <c r="B12186">
        <v>134574</v>
      </c>
      <c r="C12186" s="1" t="s">
        <v>3323</v>
      </c>
      <c r="D12186" s="1">
        <v>43367</v>
      </c>
      <c r="E12186" s="1">
        <v>43369</v>
      </c>
      <c r="F12186" t="s">
        <v>4917</v>
      </c>
      <c r="G12186" t="s">
        <v>39</v>
      </c>
      <c r="H12186" t="s">
        <v>4851</v>
      </c>
      <c r="I12186">
        <v>3</v>
      </c>
      <c r="J12186" s="3">
        <v>4785</v>
      </c>
    </row>
    <row r="12187" spans="1:10" x14ac:dyDescent="0.4">
      <c r="A12187">
        <v>1622159</v>
      </c>
      <c r="B12187">
        <v>134724</v>
      </c>
      <c r="C12187" s="1" t="s">
        <v>3323</v>
      </c>
      <c r="D12187" s="1">
        <v>43367</v>
      </c>
      <c r="E12187" s="1">
        <v>43369</v>
      </c>
      <c r="F12187" t="s">
        <v>4917</v>
      </c>
      <c r="G12187" t="s">
        <v>39</v>
      </c>
      <c r="H12187" t="s">
        <v>4851</v>
      </c>
      <c r="I12187">
        <v>7</v>
      </c>
      <c r="J12187" s="3">
        <v>8500</v>
      </c>
    </row>
    <row r="12188" spans="1:10" x14ac:dyDescent="0.4">
      <c r="A12188">
        <v>1622159</v>
      </c>
      <c r="B12188">
        <v>134009</v>
      </c>
      <c r="C12188" s="1" t="s">
        <v>3323</v>
      </c>
      <c r="D12188" s="1">
        <v>43367</v>
      </c>
      <c r="E12188" s="1">
        <v>43369</v>
      </c>
      <c r="F12188" t="s">
        <v>4917</v>
      </c>
      <c r="G12188" t="s">
        <v>39</v>
      </c>
      <c r="H12188" t="s">
        <v>4851</v>
      </c>
      <c r="I12188">
        <v>2</v>
      </c>
      <c r="J12188" s="3">
        <v>5137</v>
      </c>
    </row>
    <row r="12189" spans="1:10" x14ac:dyDescent="0.4">
      <c r="A12189">
        <v>1622159</v>
      </c>
      <c r="B12189">
        <v>142533</v>
      </c>
      <c r="C12189" s="1" t="s">
        <v>3323</v>
      </c>
      <c r="D12189" s="1">
        <v>43367</v>
      </c>
      <c r="E12189" s="1">
        <v>43369</v>
      </c>
      <c r="F12189" t="s">
        <v>4917</v>
      </c>
      <c r="G12189" t="s">
        <v>39</v>
      </c>
      <c r="H12189" t="s">
        <v>4851</v>
      </c>
      <c r="I12189">
        <v>3</v>
      </c>
      <c r="J12189" s="3">
        <v>7185</v>
      </c>
    </row>
    <row r="12190" spans="1:10" x14ac:dyDescent="0.4">
      <c r="A12190">
        <v>1622159</v>
      </c>
      <c r="B12190">
        <v>143137</v>
      </c>
      <c r="C12190" s="1" t="s">
        <v>3323</v>
      </c>
      <c r="D12190" s="1">
        <v>43367</v>
      </c>
      <c r="E12190" s="1">
        <v>43369</v>
      </c>
      <c r="F12190" t="s">
        <v>4917</v>
      </c>
      <c r="G12190" t="s">
        <v>39</v>
      </c>
      <c r="H12190" t="s">
        <v>4851</v>
      </c>
      <c r="I12190">
        <v>1</v>
      </c>
      <c r="J12190" s="3">
        <v>1695</v>
      </c>
    </row>
    <row r="12191" spans="1:10" x14ac:dyDescent="0.4">
      <c r="A12191">
        <v>1622159</v>
      </c>
      <c r="B12191">
        <v>142665</v>
      </c>
      <c r="C12191" s="1" t="s">
        <v>3323</v>
      </c>
      <c r="D12191" s="1">
        <v>43367</v>
      </c>
      <c r="E12191" s="1">
        <v>43369</v>
      </c>
      <c r="F12191" t="s">
        <v>4917</v>
      </c>
      <c r="G12191" t="s">
        <v>39</v>
      </c>
      <c r="H12191" t="s">
        <v>4851</v>
      </c>
      <c r="I12191">
        <v>1</v>
      </c>
      <c r="J12191" s="3">
        <v>2000</v>
      </c>
    </row>
    <row r="12192" spans="1:10" x14ac:dyDescent="0.4">
      <c r="A12192">
        <v>1623711</v>
      </c>
      <c r="B12192">
        <v>138017</v>
      </c>
      <c r="C12192" s="1" t="s">
        <v>4342</v>
      </c>
      <c r="D12192" s="1">
        <v>43367</v>
      </c>
      <c r="E12192" s="1">
        <v>43367</v>
      </c>
      <c r="F12192" t="s">
        <v>4940</v>
      </c>
      <c r="G12192" t="s">
        <v>18</v>
      </c>
      <c r="H12192" t="s">
        <v>4851</v>
      </c>
      <c r="I12192">
        <v>1</v>
      </c>
      <c r="J12192" s="3">
        <v>60</v>
      </c>
    </row>
    <row r="12193" spans="1:10" x14ac:dyDescent="0.4">
      <c r="A12193">
        <v>1623663</v>
      </c>
      <c r="B12193">
        <v>136716</v>
      </c>
      <c r="C12193" s="1" t="s">
        <v>4311</v>
      </c>
      <c r="D12193" s="1">
        <v>43367</v>
      </c>
      <c r="E12193" s="1">
        <v>43370</v>
      </c>
      <c r="F12193" t="s">
        <v>5723</v>
      </c>
      <c r="G12193" t="s">
        <v>18</v>
      </c>
      <c r="H12193" t="s">
        <v>4851</v>
      </c>
      <c r="I12193">
        <v>2</v>
      </c>
      <c r="J12193" s="3">
        <v>250</v>
      </c>
    </row>
    <row r="12194" spans="1:10" x14ac:dyDescent="0.4">
      <c r="A12194">
        <v>1623060</v>
      </c>
      <c r="B12194">
        <v>135183</v>
      </c>
      <c r="C12194" s="1" t="s">
        <v>4051</v>
      </c>
      <c r="D12194" s="1">
        <v>43367</v>
      </c>
      <c r="E12194" s="1">
        <v>43369</v>
      </c>
      <c r="F12194" t="s">
        <v>6821</v>
      </c>
      <c r="G12194" t="s">
        <v>22</v>
      </c>
      <c r="H12194" t="s">
        <v>4870</v>
      </c>
      <c r="I12194">
        <v>1</v>
      </c>
      <c r="J12194" s="3">
        <v>4000</v>
      </c>
    </row>
    <row r="12195" spans="1:10" x14ac:dyDescent="0.4">
      <c r="A12195">
        <v>1623193</v>
      </c>
      <c r="B12195">
        <v>135460</v>
      </c>
      <c r="C12195" s="1" t="s">
        <v>4094</v>
      </c>
      <c r="D12195" s="1">
        <v>43367</v>
      </c>
      <c r="E12195" s="1">
        <v>43372</v>
      </c>
      <c r="F12195" t="s">
        <v>5740</v>
      </c>
      <c r="G12195" t="s">
        <v>22</v>
      </c>
      <c r="H12195" t="s">
        <v>4910</v>
      </c>
      <c r="I12195">
        <v>2</v>
      </c>
      <c r="J12195" s="3">
        <v>4950</v>
      </c>
    </row>
    <row r="12196" spans="1:10" x14ac:dyDescent="0.4">
      <c r="A12196">
        <v>1622819</v>
      </c>
      <c r="B12196">
        <v>134261</v>
      </c>
      <c r="C12196" s="1" t="s">
        <v>3839</v>
      </c>
      <c r="D12196" s="1">
        <v>43367</v>
      </c>
      <c r="E12196" s="1">
        <v>43369</v>
      </c>
      <c r="F12196" t="s">
        <v>4987</v>
      </c>
      <c r="G12196" t="s">
        <v>22</v>
      </c>
      <c r="H12196" t="s">
        <v>4913</v>
      </c>
      <c r="I12196">
        <v>2</v>
      </c>
      <c r="J12196" s="3">
        <v>9600</v>
      </c>
    </row>
    <row r="12197" spans="1:10" x14ac:dyDescent="0.4">
      <c r="A12197">
        <v>1622789</v>
      </c>
      <c r="B12197">
        <v>138148</v>
      </c>
      <c r="C12197" s="1" t="s">
        <v>3823</v>
      </c>
      <c r="D12197" s="1">
        <v>43367</v>
      </c>
      <c r="E12197" s="1">
        <v>43371</v>
      </c>
      <c r="F12197" t="s">
        <v>4860</v>
      </c>
      <c r="G12197" t="s">
        <v>11</v>
      </c>
      <c r="H12197" t="s">
        <v>4851</v>
      </c>
      <c r="I12197">
        <v>1</v>
      </c>
      <c r="J12197" s="3">
        <v>4700</v>
      </c>
    </row>
    <row r="12198" spans="1:10" x14ac:dyDescent="0.4">
      <c r="A12198">
        <v>1622789</v>
      </c>
      <c r="B12198">
        <v>145602</v>
      </c>
      <c r="C12198" s="1" t="s">
        <v>3823</v>
      </c>
      <c r="D12198" s="1">
        <v>43367</v>
      </c>
      <c r="E12198" s="1">
        <v>43371</v>
      </c>
      <c r="F12198" t="s">
        <v>4860</v>
      </c>
      <c r="G12198" t="s">
        <v>11</v>
      </c>
      <c r="H12198" t="s">
        <v>4851</v>
      </c>
      <c r="I12198">
        <v>1</v>
      </c>
      <c r="J12198" s="3">
        <v>4000</v>
      </c>
    </row>
    <row r="12199" spans="1:10" x14ac:dyDescent="0.4">
      <c r="A12199">
        <v>1622789</v>
      </c>
      <c r="B12199">
        <v>145603</v>
      </c>
      <c r="C12199" s="1" t="s">
        <v>3823</v>
      </c>
      <c r="D12199" s="1">
        <v>43367</v>
      </c>
      <c r="E12199" s="1">
        <v>43371</v>
      </c>
      <c r="F12199" t="s">
        <v>4860</v>
      </c>
      <c r="G12199" t="s">
        <v>11</v>
      </c>
      <c r="H12199" t="s">
        <v>4851</v>
      </c>
      <c r="I12199">
        <v>1</v>
      </c>
      <c r="J12199" s="3">
        <v>4000</v>
      </c>
    </row>
    <row r="12200" spans="1:10" x14ac:dyDescent="0.4">
      <c r="A12200">
        <v>1622789</v>
      </c>
      <c r="B12200">
        <v>144493</v>
      </c>
      <c r="C12200" s="1" t="s">
        <v>3823</v>
      </c>
      <c r="D12200" s="1">
        <v>43367</v>
      </c>
      <c r="E12200" s="1">
        <v>43371</v>
      </c>
      <c r="F12200" t="s">
        <v>4860</v>
      </c>
      <c r="G12200" t="s">
        <v>11</v>
      </c>
      <c r="H12200" t="s">
        <v>4851</v>
      </c>
      <c r="I12200">
        <v>1</v>
      </c>
      <c r="J12200" s="3">
        <v>3995</v>
      </c>
    </row>
    <row r="12201" spans="1:10" x14ac:dyDescent="0.4">
      <c r="A12201">
        <v>1622789</v>
      </c>
      <c r="B12201">
        <v>144287</v>
      </c>
      <c r="C12201" s="1" t="s">
        <v>3823</v>
      </c>
      <c r="D12201" s="1">
        <v>43367</v>
      </c>
      <c r="E12201" s="1">
        <v>43371</v>
      </c>
      <c r="F12201" t="s">
        <v>4860</v>
      </c>
      <c r="G12201" t="s">
        <v>11</v>
      </c>
      <c r="H12201" t="s">
        <v>4851</v>
      </c>
      <c r="I12201">
        <v>2</v>
      </c>
      <c r="J12201" s="3">
        <v>6990</v>
      </c>
    </row>
    <row r="12202" spans="1:10" x14ac:dyDescent="0.4">
      <c r="A12202">
        <v>1622789</v>
      </c>
      <c r="B12202">
        <v>135919</v>
      </c>
      <c r="C12202" s="1" t="s">
        <v>3823</v>
      </c>
      <c r="D12202" s="1">
        <v>43367</v>
      </c>
      <c r="E12202" s="1">
        <v>43371</v>
      </c>
      <c r="F12202" t="s">
        <v>4860</v>
      </c>
      <c r="G12202" t="s">
        <v>11</v>
      </c>
      <c r="H12202" t="s">
        <v>4851</v>
      </c>
      <c r="I12202">
        <v>1</v>
      </c>
      <c r="J12202" s="3">
        <v>4100</v>
      </c>
    </row>
    <row r="12203" spans="1:10" x14ac:dyDescent="0.4">
      <c r="A12203">
        <v>1622789</v>
      </c>
      <c r="B12203">
        <v>134110</v>
      </c>
      <c r="C12203" s="1" t="s">
        <v>3823</v>
      </c>
      <c r="D12203" s="1">
        <v>43367</v>
      </c>
      <c r="E12203" s="1">
        <v>43371</v>
      </c>
      <c r="F12203" t="s">
        <v>4860</v>
      </c>
      <c r="G12203" t="s">
        <v>11</v>
      </c>
      <c r="H12203" t="s">
        <v>4851</v>
      </c>
      <c r="I12203">
        <v>2</v>
      </c>
      <c r="J12203" s="3">
        <v>3900</v>
      </c>
    </row>
    <row r="12204" spans="1:10" x14ac:dyDescent="0.4">
      <c r="A12204">
        <v>1622946</v>
      </c>
      <c r="B12204">
        <v>134240</v>
      </c>
      <c r="C12204" s="1" t="s">
        <v>3953</v>
      </c>
      <c r="D12204" s="1">
        <v>43367</v>
      </c>
      <c r="E12204" s="1">
        <v>43369</v>
      </c>
      <c r="F12204" t="s">
        <v>5210</v>
      </c>
      <c r="G12204" t="s">
        <v>22</v>
      </c>
      <c r="H12204" t="s">
        <v>5191</v>
      </c>
      <c r="I12204">
        <v>2</v>
      </c>
      <c r="J12204" s="3">
        <v>5850</v>
      </c>
    </row>
    <row r="12205" spans="1:10" x14ac:dyDescent="0.4">
      <c r="A12205">
        <v>1622916</v>
      </c>
      <c r="B12205">
        <v>134782</v>
      </c>
      <c r="C12205" s="1" t="s">
        <v>3926</v>
      </c>
      <c r="D12205" s="1">
        <v>43367</v>
      </c>
      <c r="E12205" s="1">
        <v>43369</v>
      </c>
      <c r="F12205" t="s">
        <v>5300</v>
      </c>
      <c r="G12205" t="s">
        <v>22</v>
      </c>
      <c r="H12205" t="s">
        <v>4896</v>
      </c>
      <c r="I12205">
        <v>1</v>
      </c>
      <c r="J12205" s="3">
        <v>2500</v>
      </c>
    </row>
    <row r="12206" spans="1:10" x14ac:dyDescent="0.4">
      <c r="A12206">
        <v>1622602</v>
      </c>
      <c r="B12206">
        <v>137876</v>
      </c>
      <c r="C12206" s="1" t="s">
        <v>3676</v>
      </c>
      <c r="D12206" s="1">
        <v>43367</v>
      </c>
      <c r="E12206" s="1">
        <v>43368</v>
      </c>
      <c r="F12206" t="s">
        <v>5702</v>
      </c>
      <c r="G12206" t="s">
        <v>85</v>
      </c>
      <c r="H12206" t="s">
        <v>4851</v>
      </c>
      <c r="I12206">
        <v>1</v>
      </c>
      <c r="J12206" s="3">
        <v>2174</v>
      </c>
    </row>
    <row r="12207" spans="1:10" x14ac:dyDescent="0.4">
      <c r="A12207">
        <v>1622602</v>
      </c>
      <c r="B12207">
        <v>142063</v>
      </c>
      <c r="C12207" s="1" t="s">
        <v>3676</v>
      </c>
      <c r="D12207" s="1">
        <v>43367</v>
      </c>
      <c r="E12207" s="1">
        <v>43368</v>
      </c>
      <c r="F12207" t="s">
        <v>5702</v>
      </c>
      <c r="G12207" t="s">
        <v>85</v>
      </c>
      <c r="H12207" t="s">
        <v>4851</v>
      </c>
      <c r="I12207">
        <v>1</v>
      </c>
      <c r="J12207" s="3">
        <v>2174</v>
      </c>
    </row>
    <row r="12208" spans="1:10" x14ac:dyDescent="0.4">
      <c r="A12208">
        <v>1622635</v>
      </c>
      <c r="B12208">
        <v>137838</v>
      </c>
      <c r="C12208" s="1" t="s">
        <v>6753</v>
      </c>
      <c r="D12208" s="1">
        <v>43367</v>
      </c>
      <c r="E12208" s="1">
        <v>43369</v>
      </c>
      <c r="F12208" t="s">
        <v>4987</v>
      </c>
      <c r="G12208" t="s">
        <v>22</v>
      </c>
      <c r="H12208" t="s">
        <v>4913</v>
      </c>
      <c r="I12208">
        <v>1</v>
      </c>
      <c r="J12208" s="3">
        <v>3000</v>
      </c>
    </row>
    <row r="12209" spans="1:10" x14ac:dyDescent="0.4">
      <c r="A12209">
        <v>1622635</v>
      </c>
      <c r="B12209">
        <v>134254</v>
      </c>
      <c r="C12209" s="1" t="s">
        <v>6753</v>
      </c>
      <c r="D12209" s="1">
        <v>43367</v>
      </c>
      <c r="E12209" s="1">
        <v>43369</v>
      </c>
      <c r="F12209" t="s">
        <v>4987</v>
      </c>
      <c r="G12209" t="s">
        <v>22</v>
      </c>
      <c r="H12209" t="s">
        <v>4913</v>
      </c>
      <c r="I12209">
        <v>1</v>
      </c>
      <c r="J12209" s="3">
        <v>2799</v>
      </c>
    </row>
    <row r="12210" spans="1:10" x14ac:dyDescent="0.4">
      <c r="A12210">
        <v>1622635</v>
      </c>
      <c r="B12210">
        <v>134324</v>
      </c>
      <c r="C12210" s="1" t="s">
        <v>6753</v>
      </c>
      <c r="D12210" s="1">
        <v>43367</v>
      </c>
      <c r="E12210" s="1">
        <v>43369</v>
      </c>
      <c r="F12210" t="s">
        <v>4987</v>
      </c>
      <c r="G12210" t="s">
        <v>22</v>
      </c>
      <c r="H12210" t="s">
        <v>4913</v>
      </c>
      <c r="I12210">
        <v>1</v>
      </c>
      <c r="J12210" s="3">
        <v>4515</v>
      </c>
    </row>
    <row r="12211" spans="1:10" x14ac:dyDescent="0.4">
      <c r="A12211">
        <v>1623930</v>
      </c>
      <c r="B12211">
        <v>137704</v>
      </c>
      <c r="C12211" s="1" t="s">
        <v>4427</v>
      </c>
      <c r="D12211" s="1">
        <v>43367</v>
      </c>
      <c r="E12211" s="1">
        <v>43369</v>
      </c>
      <c r="F12211" t="s">
        <v>5705</v>
      </c>
      <c r="G12211" t="s">
        <v>22</v>
      </c>
      <c r="H12211" t="s">
        <v>4913</v>
      </c>
      <c r="I12211">
        <v>1</v>
      </c>
      <c r="J12211" s="3">
        <v>398</v>
      </c>
    </row>
    <row r="12212" spans="1:10" x14ac:dyDescent="0.4">
      <c r="A12212">
        <v>1624290</v>
      </c>
      <c r="B12212">
        <v>142627</v>
      </c>
      <c r="C12212" s="1" t="s">
        <v>4597</v>
      </c>
      <c r="D12212" s="1">
        <v>43367</v>
      </c>
      <c r="E12212" s="1">
        <v>43369</v>
      </c>
      <c r="F12212" t="s">
        <v>4880</v>
      </c>
      <c r="G12212" t="s">
        <v>14</v>
      </c>
      <c r="H12212" t="s">
        <v>4851</v>
      </c>
      <c r="I12212">
        <v>1</v>
      </c>
      <c r="J12212" s="3">
        <v>100</v>
      </c>
    </row>
    <row r="12213" spans="1:10" x14ac:dyDescent="0.4">
      <c r="A12213">
        <v>1624292</v>
      </c>
      <c r="B12213">
        <v>142629</v>
      </c>
      <c r="C12213" s="1" t="s">
        <v>4599</v>
      </c>
      <c r="D12213" s="1">
        <v>43367</v>
      </c>
      <c r="E12213" s="1">
        <v>43367</v>
      </c>
      <c r="F12213" t="s">
        <v>6599</v>
      </c>
      <c r="G12213" t="s">
        <v>85</v>
      </c>
      <c r="H12213" t="s">
        <v>4851</v>
      </c>
      <c r="I12213">
        <v>1</v>
      </c>
      <c r="J12213" s="3">
        <v>800</v>
      </c>
    </row>
    <row r="12214" spans="1:10" x14ac:dyDescent="0.4">
      <c r="A12214">
        <v>1624304</v>
      </c>
      <c r="B12214">
        <v>142630</v>
      </c>
      <c r="C12214" s="1" t="s">
        <v>4607</v>
      </c>
      <c r="D12214" s="1">
        <v>43367</v>
      </c>
      <c r="E12214" s="1">
        <v>43371</v>
      </c>
      <c r="F12214" t="s">
        <v>6937</v>
      </c>
      <c r="G12214" t="s">
        <v>22</v>
      </c>
      <c r="H12214" t="s">
        <v>5413</v>
      </c>
      <c r="I12214">
        <v>1</v>
      </c>
      <c r="J12214" s="3">
        <v>4667.5</v>
      </c>
    </row>
    <row r="12215" spans="1:10" x14ac:dyDescent="0.4">
      <c r="A12215">
        <v>1624248</v>
      </c>
      <c r="B12215">
        <v>142792</v>
      </c>
      <c r="C12215" s="1" t="s">
        <v>6932</v>
      </c>
      <c r="D12215" s="1">
        <v>43367</v>
      </c>
      <c r="E12215" s="1">
        <v>43369</v>
      </c>
      <c r="F12215" t="s">
        <v>4874</v>
      </c>
      <c r="G12215" t="s">
        <v>35</v>
      </c>
      <c r="H12215" t="s">
        <v>4851</v>
      </c>
      <c r="I12215">
        <v>1</v>
      </c>
      <c r="J12215" s="3">
        <v>1900</v>
      </c>
    </row>
    <row r="12216" spans="1:10" x14ac:dyDescent="0.4">
      <c r="A12216">
        <v>1624155</v>
      </c>
      <c r="B12216">
        <v>142761</v>
      </c>
      <c r="C12216" s="1" t="s">
        <v>4539</v>
      </c>
      <c r="D12216" s="1">
        <v>43367</v>
      </c>
      <c r="E12216" s="1">
        <v>43370</v>
      </c>
      <c r="F12216" t="s">
        <v>6919</v>
      </c>
      <c r="G12216" t="s">
        <v>22</v>
      </c>
      <c r="H12216" t="s">
        <v>4854</v>
      </c>
      <c r="I12216">
        <v>1</v>
      </c>
      <c r="J12216" s="3">
        <v>4609</v>
      </c>
    </row>
    <row r="12217" spans="1:10" x14ac:dyDescent="0.4">
      <c r="A12217">
        <v>1624191</v>
      </c>
      <c r="B12217">
        <v>142661</v>
      </c>
      <c r="C12217" s="1" t="s">
        <v>4561</v>
      </c>
      <c r="D12217" s="1">
        <v>43367</v>
      </c>
      <c r="E12217" s="1">
        <v>43369</v>
      </c>
      <c r="F12217" t="s">
        <v>5157</v>
      </c>
      <c r="G12217" t="s">
        <v>22</v>
      </c>
      <c r="H12217" t="s">
        <v>4883</v>
      </c>
      <c r="I12217">
        <v>1</v>
      </c>
      <c r="J12217" s="3">
        <v>3420</v>
      </c>
    </row>
    <row r="12218" spans="1:10" x14ac:dyDescent="0.4">
      <c r="A12218">
        <v>1624912</v>
      </c>
      <c r="B12218">
        <v>143726</v>
      </c>
      <c r="C12218" s="1" t="s">
        <v>4741</v>
      </c>
      <c r="D12218" s="1">
        <v>43367</v>
      </c>
      <c r="E12218" s="1">
        <v>43371</v>
      </c>
      <c r="F12218" t="s">
        <v>5618</v>
      </c>
      <c r="G12218" t="s">
        <v>11</v>
      </c>
      <c r="H12218" t="s">
        <v>4851</v>
      </c>
      <c r="I12218">
        <v>1</v>
      </c>
      <c r="J12218" s="3">
        <v>4900</v>
      </c>
    </row>
    <row r="12219" spans="1:10" x14ac:dyDescent="0.4">
      <c r="A12219">
        <v>1624912</v>
      </c>
      <c r="B12219">
        <v>143715</v>
      </c>
      <c r="C12219" s="1" t="s">
        <v>4741</v>
      </c>
      <c r="D12219" s="1">
        <v>43367</v>
      </c>
      <c r="E12219" s="1">
        <v>43371</v>
      </c>
      <c r="F12219" t="s">
        <v>5618</v>
      </c>
      <c r="G12219" t="s">
        <v>11</v>
      </c>
      <c r="H12219" t="s">
        <v>4851</v>
      </c>
      <c r="I12219">
        <v>1</v>
      </c>
      <c r="J12219" s="3">
        <v>4900</v>
      </c>
    </row>
    <row r="12220" spans="1:10" x14ac:dyDescent="0.4">
      <c r="A12220">
        <v>1625329</v>
      </c>
      <c r="B12220">
        <v>145341</v>
      </c>
      <c r="C12220" s="1" t="s">
        <v>6988</v>
      </c>
      <c r="D12220" s="1">
        <v>43367</v>
      </c>
      <c r="E12220" s="1">
        <v>43367</v>
      </c>
      <c r="F12220" t="s">
        <v>4880</v>
      </c>
      <c r="G12220" t="s">
        <v>14</v>
      </c>
      <c r="H12220" t="s">
        <v>4851</v>
      </c>
      <c r="I12220">
        <v>1</v>
      </c>
      <c r="J12220" s="3">
        <v>95</v>
      </c>
    </row>
    <row r="12221" spans="1:10" x14ac:dyDescent="0.4">
      <c r="A12221">
        <v>1625339</v>
      </c>
      <c r="B12221">
        <v>144690</v>
      </c>
      <c r="C12221" s="1" t="s">
        <v>4791</v>
      </c>
      <c r="D12221" s="1">
        <v>43367</v>
      </c>
      <c r="E12221" s="1">
        <v>43367</v>
      </c>
      <c r="F12221" t="s">
        <v>5363</v>
      </c>
      <c r="G12221" t="s">
        <v>929</v>
      </c>
      <c r="H12221" t="s">
        <v>4851</v>
      </c>
      <c r="I12221">
        <v>1</v>
      </c>
      <c r="J12221" s="3">
        <v>1000</v>
      </c>
    </row>
    <row r="12222" spans="1:10" x14ac:dyDescent="0.4">
      <c r="A12222">
        <v>1625699</v>
      </c>
      <c r="B12222">
        <v>145566</v>
      </c>
      <c r="C12222" s="1" t="s">
        <v>4830</v>
      </c>
      <c r="D12222" s="1">
        <v>43367</v>
      </c>
      <c r="E12222" s="1">
        <v>43369</v>
      </c>
      <c r="F12222" t="s">
        <v>4880</v>
      </c>
      <c r="G12222" t="s">
        <v>14</v>
      </c>
      <c r="H12222" t="s">
        <v>4851</v>
      </c>
      <c r="I12222">
        <v>6</v>
      </c>
      <c r="J12222" s="3">
        <v>900</v>
      </c>
    </row>
    <row r="12223" spans="1:10" x14ac:dyDescent="0.4">
      <c r="A12223">
        <v>1625736</v>
      </c>
      <c r="B12223">
        <v>145576</v>
      </c>
      <c r="C12223" s="1" t="s">
        <v>4835</v>
      </c>
      <c r="D12223" s="1">
        <v>43367</v>
      </c>
      <c r="E12223" s="1">
        <v>43369</v>
      </c>
      <c r="F12223" t="s">
        <v>5224</v>
      </c>
      <c r="G12223" t="s">
        <v>42</v>
      </c>
      <c r="H12223" t="s">
        <v>4851</v>
      </c>
      <c r="I12223">
        <v>3</v>
      </c>
      <c r="J12223" s="3">
        <v>4900</v>
      </c>
    </row>
    <row r="12224" spans="1:10" x14ac:dyDescent="0.4">
      <c r="A12224">
        <v>1625736</v>
      </c>
      <c r="B12224">
        <v>145737</v>
      </c>
      <c r="C12224" s="1" t="s">
        <v>4835</v>
      </c>
      <c r="D12224" s="1">
        <v>43367</v>
      </c>
      <c r="E12224" s="1">
        <v>43369</v>
      </c>
      <c r="F12224" t="s">
        <v>5224</v>
      </c>
      <c r="G12224" t="s">
        <v>42</v>
      </c>
      <c r="H12224" t="s">
        <v>4851</v>
      </c>
      <c r="I12224">
        <v>0</v>
      </c>
      <c r="J12224" s="3">
        <v>2095</v>
      </c>
    </row>
    <row r="12225" spans="1:10" x14ac:dyDescent="0.4">
      <c r="A12225">
        <v>1625687</v>
      </c>
      <c r="B12225">
        <v>145600</v>
      </c>
      <c r="C12225" s="1" t="s">
        <v>4827</v>
      </c>
      <c r="D12225" s="1">
        <v>43367</v>
      </c>
      <c r="E12225" s="1">
        <v>43370</v>
      </c>
      <c r="F12225" t="s">
        <v>4863</v>
      </c>
      <c r="G12225" t="s">
        <v>17</v>
      </c>
      <c r="H12225" t="s">
        <v>4851</v>
      </c>
      <c r="I12225">
        <v>1</v>
      </c>
      <c r="J12225" s="3">
        <v>2400</v>
      </c>
    </row>
    <row r="12226" spans="1:10" x14ac:dyDescent="0.4">
      <c r="A12226">
        <v>1625687</v>
      </c>
      <c r="B12226">
        <v>145601</v>
      </c>
      <c r="C12226" s="1" t="s">
        <v>4827</v>
      </c>
      <c r="D12226" s="1">
        <v>43367</v>
      </c>
      <c r="E12226" s="1">
        <v>43370</v>
      </c>
      <c r="F12226" t="s">
        <v>4863</v>
      </c>
      <c r="G12226" t="s">
        <v>17</v>
      </c>
      <c r="H12226" t="s">
        <v>4851</v>
      </c>
      <c r="I12226">
        <v>2</v>
      </c>
      <c r="J12226" s="3">
        <v>2400</v>
      </c>
    </row>
    <row r="12227" spans="1:10" x14ac:dyDescent="0.4">
      <c r="A12227">
        <v>1624812</v>
      </c>
      <c r="B12227">
        <v>143658</v>
      </c>
      <c r="C12227" s="1" t="s">
        <v>4718</v>
      </c>
      <c r="D12227" s="1">
        <v>43367</v>
      </c>
      <c r="E12227" s="1">
        <v>43367</v>
      </c>
      <c r="F12227" t="s">
        <v>4888</v>
      </c>
      <c r="G12227" t="s">
        <v>95</v>
      </c>
      <c r="H12227" t="s">
        <v>4851</v>
      </c>
      <c r="I12227">
        <v>2</v>
      </c>
      <c r="J12227" s="3">
        <v>800</v>
      </c>
    </row>
    <row r="12228" spans="1:10" x14ac:dyDescent="0.4">
      <c r="A12228">
        <v>1624791</v>
      </c>
      <c r="B12228">
        <v>143684</v>
      </c>
      <c r="C12228" s="1" t="s">
        <v>4714</v>
      </c>
      <c r="D12228" s="1">
        <v>43367</v>
      </c>
      <c r="E12228" s="1">
        <v>43369</v>
      </c>
      <c r="F12228" t="s">
        <v>4850</v>
      </c>
      <c r="G12228" t="s">
        <v>81</v>
      </c>
      <c r="H12228" t="s">
        <v>4851</v>
      </c>
      <c r="I12228">
        <v>1</v>
      </c>
      <c r="J12228" s="3">
        <v>4100</v>
      </c>
    </row>
    <row r="12229" spans="1:10" x14ac:dyDescent="0.4">
      <c r="A12229">
        <v>1624837</v>
      </c>
      <c r="B12229">
        <v>144035</v>
      </c>
      <c r="C12229" s="1" t="s">
        <v>4726</v>
      </c>
      <c r="D12229" s="1">
        <v>43368</v>
      </c>
      <c r="E12229" s="1">
        <v>43368</v>
      </c>
      <c r="F12229" t="s">
        <v>4888</v>
      </c>
      <c r="G12229" t="s">
        <v>95</v>
      </c>
      <c r="H12229" t="s">
        <v>4851</v>
      </c>
      <c r="I12229">
        <v>1</v>
      </c>
      <c r="J12229" s="3">
        <v>300</v>
      </c>
    </row>
    <row r="12230" spans="1:10" x14ac:dyDescent="0.4">
      <c r="A12230">
        <v>1624782</v>
      </c>
      <c r="B12230">
        <v>143693</v>
      </c>
      <c r="C12230" s="1" t="s">
        <v>4709</v>
      </c>
      <c r="D12230" s="1">
        <v>43368</v>
      </c>
      <c r="E12230" s="1">
        <v>43371</v>
      </c>
      <c r="F12230" t="s">
        <v>6968</v>
      </c>
      <c r="G12230" t="s">
        <v>22</v>
      </c>
      <c r="H12230" t="s">
        <v>4910</v>
      </c>
      <c r="I12230">
        <v>1</v>
      </c>
      <c r="J12230" s="3">
        <v>2000</v>
      </c>
    </row>
    <row r="12231" spans="1:10" x14ac:dyDescent="0.4">
      <c r="A12231">
        <v>1624782</v>
      </c>
      <c r="B12231">
        <v>143923</v>
      </c>
      <c r="C12231" s="1" t="s">
        <v>4709</v>
      </c>
      <c r="D12231" s="1">
        <v>43368</v>
      </c>
      <c r="E12231" s="1">
        <v>43371</v>
      </c>
      <c r="F12231" t="s">
        <v>6968</v>
      </c>
      <c r="G12231" t="s">
        <v>22</v>
      </c>
      <c r="H12231" t="s">
        <v>4910</v>
      </c>
      <c r="I12231">
        <v>1</v>
      </c>
      <c r="J12231" s="3">
        <v>2000</v>
      </c>
    </row>
    <row r="12232" spans="1:10" x14ac:dyDescent="0.4">
      <c r="A12232">
        <v>1625805</v>
      </c>
      <c r="B12232">
        <v>145702</v>
      </c>
      <c r="C12232" s="1" t="s">
        <v>4844</v>
      </c>
      <c r="D12232" s="1">
        <v>43368</v>
      </c>
      <c r="E12232" s="1">
        <v>43369</v>
      </c>
      <c r="F12232" t="s">
        <v>4880</v>
      </c>
      <c r="G12232" t="s">
        <v>14</v>
      </c>
      <c r="H12232" t="s">
        <v>4851</v>
      </c>
      <c r="I12232">
        <v>1</v>
      </c>
      <c r="J12232" s="3">
        <v>0</v>
      </c>
    </row>
    <row r="12233" spans="1:10" x14ac:dyDescent="0.4">
      <c r="A12233">
        <v>1624168</v>
      </c>
      <c r="B12233">
        <v>142353</v>
      </c>
      <c r="C12233" s="1" t="s">
        <v>4546</v>
      </c>
      <c r="D12233" s="1">
        <v>43368</v>
      </c>
      <c r="E12233" s="1">
        <v>43368</v>
      </c>
      <c r="F12233" t="s">
        <v>6920</v>
      </c>
      <c r="G12233" t="s">
        <v>18</v>
      </c>
      <c r="H12233" t="s">
        <v>4851</v>
      </c>
      <c r="I12233">
        <v>3</v>
      </c>
      <c r="J12233" s="3">
        <v>165</v>
      </c>
    </row>
    <row r="12234" spans="1:10" x14ac:dyDescent="0.4">
      <c r="A12234">
        <v>1624169</v>
      </c>
      <c r="B12234">
        <v>142355</v>
      </c>
      <c r="C12234" s="1" t="s">
        <v>4547</v>
      </c>
      <c r="D12234" s="1">
        <v>43368</v>
      </c>
      <c r="E12234" s="1">
        <v>43370</v>
      </c>
      <c r="F12234" t="s">
        <v>5867</v>
      </c>
      <c r="G12234" t="s">
        <v>28</v>
      </c>
      <c r="H12234" t="s">
        <v>4851</v>
      </c>
      <c r="I12234">
        <v>1</v>
      </c>
      <c r="J12234" s="3">
        <v>2000</v>
      </c>
    </row>
    <row r="12235" spans="1:10" x14ac:dyDescent="0.4">
      <c r="A12235">
        <v>1624126</v>
      </c>
      <c r="B12235">
        <v>138218</v>
      </c>
      <c r="C12235" s="1" t="s">
        <v>4517</v>
      </c>
      <c r="D12235" s="1">
        <v>43368</v>
      </c>
      <c r="E12235" s="1">
        <v>43368</v>
      </c>
      <c r="F12235" t="s">
        <v>4888</v>
      </c>
      <c r="G12235" t="s">
        <v>95</v>
      </c>
      <c r="H12235" t="s">
        <v>4851</v>
      </c>
      <c r="I12235">
        <v>1</v>
      </c>
      <c r="J12235" s="3">
        <v>255</v>
      </c>
    </row>
    <row r="12236" spans="1:10" x14ac:dyDescent="0.4">
      <c r="A12236">
        <v>1624188</v>
      </c>
      <c r="B12236">
        <v>142672</v>
      </c>
      <c r="C12236" s="1" t="s">
        <v>4559</v>
      </c>
      <c r="D12236" s="1">
        <v>43368</v>
      </c>
      <c r="E12236" s="1">
        <v>43371</v>
      </c>
      <c r="F12236" t="s">
        <v>5571</v>
      </c>
      <c r="G12236" t="s">
        <v>22</v>
      </c>
      <c r="H12236" t="s">
        <v>4913</v>
      </c>
      <c r="I12236">
        <v>1</v>
      </c>
      <c r="J12236" s="3">
        <v>1930</v>
      </c>
    </row>
    <row r="12237" spans="1:10" x14ac:dyDescent="0.4">
      <c r="A12237">
        <v>1624308</v>
      </c>
      <c r="B12237">
        <v>142549</v>
      </c>
      <c r="C12237" s="1" t="s">
        <v>4611</v>
      </c>
      <c r="D12237" s="1">
        <v>43368</v>
      </c>
      <c r="E12237" s="1">
        <v>43369</v>
      </c>
      <c r="F12237" t="s">
        <v>5861</v>
      </c>
      <c r="G12237" t="s">
        <v>22</v>
      </c>
      <c r="H12237" t="s">
        <v>4933</v>
      </c>
      <c r="I12237">
        <v>1</v>
      </c>
      <c r="J12237" s="3">
        <v>2600</v>
      </c>
    </row>
    <row r="12238" spans="1:10" x14ac:dyDescent="0.4">
      <c r="A12238">
        <v>1623990</v>
      </c>
      <c r="B12238">
        <v>143200</v>
      </c>
      <c r="C12238" s="1" t="s">
        <v>3454</v>
      </c>
      <c r="D12238" s="1">
        <v>43368</v>
      </c>
      <c r="E12238" s="1">
        <v>43369</v>
      </c>
      <c r="F12238" t="s">
        <v>4874</v>
      </c>
      <c r="G12238" t="s">
        <v>35</v>
      </c>
      <c r="H12238" t="s">
        <v>4851</v>
      </c>
      <c r="I12238">
        <v>1</v>
      </c>
      <c r="J12238" s="3">
        <v>1500</v>
      </c>
    </row>
    <row r="12239" spans="1:10" x14ac:dyDescent="0.4">
      <c r="A12239">
        <v>1624107</v>
      </c>
      <c r="B12239">
        <v>142402</v>
      </c>
      <c r="C12239" s="1" t="s">
        <v>4509</v>
      </c>
      <c r="D12239" s="1">
        <v>43368</v>
      </c>
      <c r="E12239" s="1">
        <v>43371</v>
      </c>
      <c r="F12239" t="s">
        <v>5524</v>
      </c>
      <c r="G12239" t="s">
        <v>1806</v>
      </c>
      <c r="H12239" t="s">
        <v>4851</v>
      </c>
      <c r="I12239">
        <v>1</v>
      </c>
      <c r="J12239" s="3">
        <v>4000</v>
      </c>
    </row>
    <row r="12240" spans="1:10" x14ac:dyDescent="0.4">
      <c r="A12240">
        <v>1622641</v>
      </c>
      <c r="B12240">
        <v>137839</v>
      </c>
      <c r="C12240" s="1" t="s">
        <v>6755</v>
      </c>
      <c r="D12240" s="1">
        <v>43368</v>
      </c>
      <c r="E12240" s="1">
        <v>43371</v>
      </c>
      <c r="F12240" t="s">
        <v>6756</v>
      </c>
      <c r="G12240" t="s">
        <v>22</v>
      </c>
      <c r="H12240" t="s">
        <v>4854</v>
      </c>
      <c r="I12240">
        <v>1</v>
      </c>
      <c r="J12240" s="3">
        <v>4000</v>
      </c>
    </row>
    <row r="12241" spans="1:10" x14ac:dyDescent="0.4">
      <c r="A12241">
        <v>1622641</v>
      </c>
      <c r="B12241">
        <v>134783</v>
      </c>
      <c r="C12241" s="1" t="s">
        <v>6755</v>
      </c>
      <c r="D12241" s="1">
        <v>43368</v>
      </c>
      <c r="E12241" s="1">
        <v>43371</v>
      </c>
      <c r="F12241" t="s">
        <v>6756</v>
      </c>
      <c r="G12241" t="s">
        <v>22</v>
      </c>
      <c r="H12241" t="s">
        <v>4854</v>
      </c>
      <c r="I12241">
        <v>1</v>
      </c>
      <c r="J12241" s="3">
        <v>3000</v>
      </c>
    </row>
    <row r="12242" spans="1:10" x14ac:dyDescent="0.4">
      <c r="A12242">
        <v>1622705</v>
      </c>
      <c r="B12242">
        <v>135050</v>
      </c>
      <c r="C12242" s="1" t="s">
        <v>3747</v>
      </c>
      <c r="D12242" s="1">
        <v>43368</v>
      </c>
      <c r="E12242" s="1">
        <v>43371</v>
      </c>
      <c r="F12242" t="s">
        <v>5689</v>
      </c>
      <c r="G12242" t="s">
        <v>22</v>
      </c>
      <c r="H12242" t="s">
        <v>4902</v>
      </c>
      <c r="I12242">
        <v>1</v>
      </c>
      <c r="J12242" s="3">
        <v>4800</v>
      </c>
    </row>
    <row r="12243" spans="1:10" x14ac:dyDescent="0.4">
      <c r="A12243">
        <v>1622705</v>
      </c>
      <c r="B12243">
        <v>136681</v>
      </c>
      <c r="C12243" s="1" t="s">
        <v>3747</v>
      </c>
      <c r="D12243" s="1">
        <v>43368</v>
      </c>
      <c r="E12243" s="1">
        <v>43371</v>
      </c>
      <c r="F12243" t="s">
        <v>5689</v>
      </c>
      <c r="G12243" t="s">
        <v>22</v>
      </c>
      <c r="H12243" t="s">
        <v>4902</v>
      </c>
      <c r="I12243">
        <v>1</v>
      </c>
      <c r="J12243" s="3">
        <v>2980</v>
      </c>
    </row>
    <row r="12244" spans="1:10" x14ac:dyDescent="0.4">
      <c r="A12244">
        <v>1622775</v>
      </c>
      <c r="B12244">
        <v>134577</v>
      </c>
      <c r="C12244" s="1" t="s">
        <v>3808</v>
      </c>
      <c r="D12244" s="1">
        <v>43368</v>
      </c>
      <c r="E12244" s="1">
        <v>43369</v>
      </c>
      <c r="F12244" t="s">
        <v>4850</v>
      </c>
      <c r="G12244" t="s">
        <v>81</v>
      </c>
      <c r="H12244" t="s">
        <v>4851</v>
      </c>
      <c r="I12244">
        <v>2</v>
      </c>
      <c r="J12244" s="3">
        <v>4500</v>
      </c>
    </row>
    <row r="12245" spans="1:10" x14ac:dyDescent="0.4">
      <c r="A12245">
        <v>1622775</v>
      </c>
      <c r="B12245">
        <v>135049</v>
      </c>
      <c r="C12245" s="1" t="s">
        <v>3808</v>
      </c>
      <c r="D12245" s="1">
        <v>43368</v>
      </c>
      <c r="E12245" s="1">
        <v>43369</v>
      </c>
      <c r="F12245" t="s">
        <v>4850</v>
      </c>
      <c r="G12245" t="s">
        <v>81</v>
      </c>
      <c r="H12245" t="s">
        <v>4851</v>
      </c>
      <c r="I12245">
        <v>1</v>
      </c>
      <c r="J12245" s="3">
        <v>1895</v>
      </c>
    </row>
    <row r="12246" spans="1:10" x14ac:dyDescent="0.4">
      <c r="A12246">
        <v>1622857</v>
      </c>
      <c r="B12246">
        <v>134727</v>
      </c>
      <c r="C12246" s="1" t="s">
        <v>3873</v>
      </c>
      <c r="D12246" s="1">
        <v>43368</v>
      </c>
      <c r="E12246" s="1">
        <v>43370</v>
      </c>
      <c r="F12246" t="s">
        <v>5712</v>
      </c>
      <c r="G12246" t="s">
        <v>22</v>
      </c>
      <c r="H12246" t="s">
        <v>4913</v>
      </c>
      <c r="I12246">
        <v>1</v>
      </c>
      <c r="J12246" s="3">
        <v>3000</v>
      </c>
    </row>
    <row r="12247" spans="1:10" x14ac:dyDescent="0.4">
      <c r="A12247">
        <v>1623688</v>
      </c>
      <c r="B12247">
        <v>136744</v>
      </c>
      <c r="C12247" s="1" t="s">
        <v>4327</v>
      </c>
      <c r="D12247" s="1">
        <v>43368</v>
      </c>
      <c r="E12247" s="1">
        <v>43371</v>
      </c>
      <c r="F12247" t="s">
        <v>5412</v>
      </c>
      <c r="G12247" t="s">
        <v>22</v>
      </c>
      <c r="H12247" t="s">
        <v>5413</v>
      </c>
      <c r="I12247">
        <v>1</v>
      </c>
      <c r="J12247" s="3">
        <v>4550</v>
      </c>
    </row>
    <row r="12248" spans="1:10" x14ac:dyDescent="0.4">
      <c r="A12248">
        <v>1623609</v>
      </c>
      <c r="B12248">
        <v>137600</v>
      </c>
      <c r="C12248" s="1" t="s">
        <v>4286</v>
      </c>
      <c r="D12248" s="1">
        <v>43368</v>
      </c>
      <c r="E12248" s="1">
        <v>43370</v>
      </c>
      <c r="F12248" t="s">
        <v>6871</v>
      </c>
      <c r="G12248" t="s">
        <v>22</v>
      </c>
      <c r="H12248" t="s">
        <v>4902</v>
      </c>
      <c r="I12248">
        <v>2</v>
      </c>
      <c r="J12248" s="3">
        <v>9800</v>
      </c>
    </row>
    <row r="12249" spans="1:10" x14ac:dyDescent="0.4">
      <c r="A12249">
        <v>1623609</v>
      </c>
      <c r="B12249">
        <v>143138</v>
      </c>
      <c r="C12249" s="1" t="s">
        <v>4286</v>
      </c>
      <c r="D12249" s="1">
        <v>43368</v>
      </c>
      <c r="E12249" s="1">
        <v>43370</v>
      </c>
      <c r="F12249" t="s">
        <v>6871</v>
      </c>
      <c r="G12249" t="s">
        <v>22</v>
      </c>
      <c r="H12249" t="s">
        <v>4902</v>
      </c>
      <c r="I12249">
        <v>1</v>
      </c>
      <c r="J12249" s="3">
        <v>4900</v>
      </c>
    </row>
    <row r="12250" spans="1:10" x14ac:dyDescent="0.4">
      <c r="A12250">
        <v>1623609</v>
      </c>
      <c r="B12250">
        <v>144288</v>
      </c>
      <c r="C12250" s="1" t="s">
        <v>4286</v>
      </c>
      <c r="D12250" s="1">
        <v>43368</v>
      </c>
      <c r="E12250" s="1">
        <v>43370</v>
      </c>
      <c r="F12250" t="s">
        <v>6871</v>
      </c>
      <c r="G12250" t="s">
        <v>22</v>
      </c>
      <c r="H12250" t="s">
        <v>4902</v>
      </c>
      <c r="I12250">
        <v>1</v>
      </c>
      <c r="J12250" s="3">
        <v>2300</v>
      </c>
    </row>
    <row r="12251" spans="1:10" x14ac:dyDescent="0.4">
      <c r="A12251">
        <v>1623610</v>
      </c>
      <c r="B12251">
        <v>144664</v>
      </c>
      <c r="C12251" s="1" t="s">
        <v>4287</v>
      </c>
      <c r="D12251" s="1">
        <v>43368</v>
      </c>
      <c r="E12251" s="1">
        <v>43371</v>
      </c>
      <c r="F12251" t="s">
        <v>4850</v>
      </c>
      <c r="G12251" t="s">
        <v>81</v>
      </c>
      <c r="H12251" t="s">
        <v>4851</v>
      </c>
      <c r="I12251">
        <v>1</v>
      </c>
      <c r="J12251" s="3">
        <v>4216</v>
      </c>
    </row>
    <row r="12252" spans="1:10" x14ac:dyDescent="0.4">
      <c r="A12252">
        <v>1623610</v>
      </c>
      <c r="B12252">
        <v>143139</v>
      </c>
      <c r="C12252" s="1" t="s">
        <v>4287</v>
      </c>
      <c r="D12252" s="1">
        <v>43368</v>
      </c>
      <c r="E12252" s="1">
        <v>43371</v>
      </c>
      <c r="F12252" t="s">
        <v>4850</v>
      </c>
      <c r="G12252" t="s">
        <v>81</v>
      </c>
      <c r="H12252" t="s">
        <v>4851</v>
      </c>
      <c r="I12252">
        <v>1</v>
      </c>
      <c r="J12252" s="3">
        <v>2966</v>
      </c>
    </row>
    <row r="12253" spans="1:10" x14ac:dyDescent="0.4">
      <c r="A12253">
        <v>1623610</v>
      </c>
      <c r="B12253">
        <v>142680</v>
      </c>
      <c r="C12253" s="1" t="s">
        <v>4287</v>
      </c>
      <c r="D12253" s="1">
        <v>43368</v>
      </c>
      <c r="E12253" s="1">
        <v>43371</v>
      </c>
      <c r="F12253" t="s">
        <v>4850</v>
      </c>
      <c r="G12253" t="s">
        <v>81</v>
      </c>
      <c r="H12253" t="s">
        <v>4851</v>
      </c>
      <c r="I12253">
        <v>1</v>
      </c>
      <c r="J12253" s="3">
        <v>1950</v>
      </c>
    </row>
    <row r="12254" spans="1:10" x14ac:dyDescent="0.4">
      <c r="A12254">
        <v>1623610</v>
      </c>
      <c r="B12254">
        <v>143759</v>
      </c>
      <c r="C12254" s="1" t="s">
        <v>4287</v>
      </c>
      <c r="D12254" s="1">
        <v>43368</v>
      </c>
      <c r="E12254" s="1">
        <v>43371</v>
      </c>
      <c r="F12254" t="s">
        <v>4850</v>
      </c>
      <c r="G12254" t="s">
        <v>81</v>
      </c>
      <c r="H12254" t="s">
        <v>4851</v>
      </c>
      <c r="I12254">
        <v>1</v>
      </c>
      <c r="J12254" s="3">
        <v>2990</v>
      </c>
    </row>
    <row r="12255" spans="1:10" x14ac:dyDescent="0.4">
      <c r="A12255">
        <v>1623610</v>
      </c>
      <c r="B12255">
        <v>143418</v>
      </c>
      <c r="C12255" s="1" t="s">
        <v>4287</v>
      </c>
      <c r="D12255" s="1">
        <v>43368</v>
      </c>
      <c r="E12255" s="1">
        <v>43371</v>
      </c>
      <c r="F12255" t="s">
        <v>4850</v>
      </c>
      <c r="G12255" t="s">
        <v>81</v>
      </c>
      <c r="H12255" t="s">
        <v>4851</v>
      </c>
      <c r="I12255">
        <v>1</v>
      </c>
      <c r="J12255" s="3">
        <v>3350</v>
      </c>
    </row>
    <row r="12256" spans="1:10" x14ac:dyDescent="0.4">
      <c r="A12256">
        <v>1623610</v>
      </c>
      <c r="B12256">
        <v>137601</v>
      </c>
      <c r="C12256" s="1" t="s">
        <v>4287</v>
      </c>
      <c r="D12256" s="1">
        <v>43368</v>
      </c>
      <c r="E12256" s="1">
        <v>43371</v>
      </c>
      <c r="F12256" t="s">
        <v>4850</v>
      </c>
      <c r="G12256" t="s">
        <v>81</v>
      </c>
      <c r="H12256" t="s">
        <v>4851</v>
      </c>
      <c r="I12256">
        <v>1</v>
      </c>
      <c r="J12256" s="3">
        <v>1329</v>
      </c>
    </row>
    <row r="12257" spans="1:10" x14ac:dyDescent="0.4">
      <c r="A12257">
        <v>1623610</v>
      </c>
      <c r="B12257">
        <v>142378</v>
      </c>
      <c r="C12257" s="1" t="s">
        <v>4287</v>
      </c>
      <c r="D12257" s="1">
        <v>43368</v>
      </c>
      <c r="E12257" s="1">
        <v>43371</v>
      </c>
      <c r="F12257" t="s">
        <v>4850</v>
      </c>
      <c r="G12257" t="s">
        <v>81</v>
      </c>
      <c r="H12257" t="s">
        <v>4851</v>
      </c>
      <c r="I12257">
        <v>4</v>
      </c>
      <c r="J12257" s="3">
        <v>15100</v>
      </c>
    </row>
    <row r="12258" spans="1:10" x14ac:dyDescent="0.4">
      <c r="A12258">
        <v>1623610</v>
      </c>
      <c r="B12258">
        <v>141176</v>
      </c>
      <c r="C12258" s="1" t="s">
        <v>4287</v>
      </c>
      <c r="D12258" s="1">
        <v>43368</v>
      </c>
      <c r="E12258" s="1">
        <v>43371</v>
      </c>
      <c r="F12258" t="s">
        <v>4850</v>
      </c>
      <c r="G12258" t="s">
        <v>81</v>
      </c>
      <c r="H12258" t="s">
        <v>4851</v>
      </c>
      <c r="I12258">
        <v>1</v>
      </c>
      <c r="J12258" s="3">
        <v>3413</v>
      </c>
    </row>
    <row r="12259" spans="1:10" x14ac:dyDescent="0.4">
      <c r="A12259">
        <v>1623610</v>
      </c>
      <c r="B12259">
        <v>136989</v>
      </c>
      <c r="C12259" s="1" t="s">
        <v>4287</v>
      </c>
      <c r="D12259" s="1">
        <v>43368</v>
      </c>
      <c r="E12259" s="1">
        <v>43371</v>
      </c>
      <c r="F12259" t="s">
        <v>4850</v>
      </c>
      <c r="G12259" t="s">
        <v>81</v>
      </c>
      <c r="H12259" t="s">
        <v>4851</v>
      </c>
      <c r="I12259">
        <v>3</v>
      </c>
      <c r="J12259" s="3">
        <v>11698</v>
      </c>
    </row>
    <row r="12260" spans="1:10" x14ac:dyDescent="0.4">
      <c r="A12260">
        <v>1623610</v>
      </c>
      <c r="B12260">
        <v>136794</v>
      </c>
      <c r="C12260" s="1" t="s">
        <v>4287</v>
      </c>
      <c r="D12260" s="1">
        <v>43368</v>
      </c>
      <c r="E12260" s="1">
        <v>43371</v>
      </c>
      <c r="F12260" t="s">
        <v>4850</v>
      </c>
      <c r="G12260" t="s">
        <v>81</v>
      </c>
      <c r="H12260" t="s">
        <v>4851</v>
      </c>
      <c r="I12260">
        <v>1</v>
      </c>
      <c r="J12260" s="3">
        <v>3413</v>
      </c>
    </row>
    <row r="12261" spans="1:10" x14ac:dyDescent="0.4">
      <c r="A12261">
        <v>1621567</v>
      </c>
      <c r="B12261">
        <v>96171</v>
      </c>
      <c r="C12261" s="1" t="s">
        <v>2819</v>
      </c>
      <c r="D12261" s="1">
        <v>43368</v>
      </c>
      <c r="E12261" s="1">
        <v>43372</v>
      </c>
      <c r="F12261" t="s">
        <v>4868</v>
      </c>
      <c r="G12261" t="s">
        <v>95</v>
      </c>
      <c r="H12261" t="s">
        <v>4851</v>
      </c>
      <c r="I12261">
        <v>1</v>
      </c>
      <c r="J12261" s="3">
        <v>1950</v>
      </c>
    </row>
    <row r="12262" spans="1:10" x14ac:dyDescent="0.4">
      <c r="A12262">
        <v>1621567</v>
      </c>
      <c r="B12262">
        <v>134576</v>
      </c>
      <c r="C12262" s="1" t="s">
        <v>2819</v>
      </c>
      <c r="D12262" s="1">
        <v>43368</v>
      </c>
      <c r="E12262" s="1">
        <v>43372</v>
      </c>
      <c r="F12262" t="s">
        <v>4868</v>
      </c>
      <c r="G12262" t="s">
        <v>95</v>
      </c>
      <c r="H12262" t="s">
        <v>4851</v>
      </c>
      <c r="I12262">
        <v>5</v>
      </c>
      <c r="J12262" s="3">
        <v>10870</v>
      </c>
    </row>
    <row r="12263" spans="1:10" x14ac:dyDescent="0.4">
      <c r="A12263">
        <v>1621567</v>
      </c>
      <c r="B12263">
        <v>134321</v>
      </c>
      <c r="C12263" s="1" t="s">
        <v>2819</v>
      </c>
      <c r="D12263" s="1">
        <v>43368</v>
      </c>
      <c r="E12263" s="1">
        <v>43372</v>
      </c>
      <c r="F12263" t="s">
        <v>4868</v>
      </c>
      <c r="G12263" t="s">
        <v>95</v>
      </c>
      <c r="H12263" t="s">
        <v>4851</v>
      </c>
      <c r="I12263">
        <v>1</v>
      </c>
      <c r="J12263" s="3">
        <v>1500</v>
      </c>
    </row>
    <row r="12264" spans="1:10" x14ac:dyDescent="0.4">
      <c r="A12264">
        <v>1621567</v>
      </c>
      <c r="B12264">
        <v>135973</v>
      </c>
      <c r="C12264" s="1" t="s">
        <v>2819</v>
      </c>
      <c r="D12264" s="1">
        <v>43368</v>
      </c>
      <c r="E12264" s="1">
        <v>43372</v>
      </c>
      <c r="F12264" t="s">
        <v>4868</v>
      </c>
      <c r="G12264" t="s">
        <v>95</v>
      </c>
      <c r="H12264" t="s">
        <v>4851</v>
      </c>
      <c r="I12264">
        <v>2</v>
      </c>
      <c r="J12264" s="3">
        <v>4000</v>
      </c>
    </row>
    <row r="12265" spans="1:10" x14ac:dyDescent="0.4">
      <c r="A12265">
        <v>1621567</v>
      </c>
      <c r="B12265">
        <v>138011</v>
      </c>
      <c r="C12265" s="1" t="s">
        <v>2819</v>
      </c>
      <c r="D12265" s="1">
        <v>43368</v>
      </c>
      <c r="E12265" s="1">
        <v>43372</v>
      </c>
      <c r="F12265" t="s">
        <v>4868</v>
      </c>
      <c r="G12265" t="s">
        <v>95</v>
      </c>
      <c r="H12265" t="s">
        <v>4851</v>
      </c>
      <c r="I12265">
        <v>1</v>
      </c>
      <c r="J12265" s="3">
        <v>1735</v>
      </c>
    </row>
    <row r="12266" spans="1:10" x14ac:dyDescent="0.4">
      <c r="A12266">
        <v>1621567</v>
      </c>
      <c r="B12266">
        <v>143743</v>
      </c>
      <c r="C12266" s="1" t="s">
        <v>2819</v>
      </c>
      <c r="D12266" s="1">
        <v>43368</v>
      </c>
      <c r="E12266" s="1">
        <v>43372</v>
      </c>
      <c r="F12266" t="s">
        <v>4868</v>
      </c>
      <c r="G12266" t="s">
        <v>95</v>
      </c>
      <c r="H12266" t="s">
        <v>4851</v>
      </c>
      <c r="I12266">
        <v>2</v>
      </c>
      <c r="J12266" s="3">
        <v>3600</v>
      </c>
    </row>
    <row r="12267" spans="1:10" x14ac:dyDescent="0.4">
      <c r="A12267">
        <v>1621567</v>
      </c>
      <c r="B12267">
        <v>143085</v>
      </c>
      <c r="C12267" s="1" t="s">
        <v>2819</v>
      </c>
      <c r="D12267" s="1">
        <v>43368</v>
      </c>
      <c r="E12267" s="1">
        <v>43372</v>
      </c>
      <c r="F12267" t="s">
        <v>4868</v>
      </c>
      <c r="G12267" t="s">
        <v>95</v>
      </c>
      <c r="H12267" t="s">
        <v>4851</v>
      </c>
      <c r="I12267">
        <v>1</v>
      </c>
      <c r="J12267" s="3">
        <v>2250</v>
      </c>
    </row>
    <row r="12268" spans="1:10" x14ac:dyDescent="0.4">
      <c r="A12268">
        <v>1622530</v>
      </c>
      <c r="B12268">
        <v>79111</v>
      </c>
      <c r="C12268" s="1" t="s">
        <v>3620</v>
      </c>
      <c r="D12268" s="1">
        <v>43369</v>
      </c>
      <c r="E12268" s="1">
        <v>43372</v>
      </c>
      <c r="F12268" t="s">
        <v>6449</v>
      </c>
      <c r="G12268" t="s">
        <v>22</v>
      </c>
      <c r="H12268" t="s">
        <v>5422</v>
      </c>
      <c r="I12268">
        <v>1</v>
      </c>
      <c r="J12268" s="3">
        <v>2811</v>
      </c>
    </row>
    <row r="12269" spans="1:10" x14ac:dyDescent="0.4">
      <c r="A12269">
        <v>1623591</v>
      </c>
      <c r="B12269">
        <v>137417</v>
      </c>
      <c r="C12269" s="1" t="s">
        <v>4269</v>
      </c>
      <c r="D12269" s="1">
        <v>43369</v>
      </c>
      <c r="E12269" s="1">
        <v>43371</v>
      </c>
      <c r="F12269" t="s">
        <v>4987</v>
      </c>
      <c r="G12269" t="s">
        <v>22</v>
      </c>
      <c r="H12269" t="s">
        <v>4913</v>
      </c>
      <c r="I12269">
        <v>1</v>
      </c>
      <c r="J12269" s="3">
        <v>2500</v>
      </c>
    </row>
    <row r="12270" spans="1:10" x14ac:dyDescent="0.4">
      <c r="A12270">
        <v>1623780</v>
      </c>
      <c r="B12270">
        <v>144701</v>
      </c>
      <c r="C12270" s="1" t="s">
        <v>4383</v>
      </c>
      <c r="D12270" s="1">
        <v>43369</v>
      </c>
      <c r="E12270" s="1">
        <v>43371</v>
      </c>
      <c r="F12270" t="s">
        <v>5766</v>
      </c>
      <c r="G12270" t="s">
        <v>116</v>
      </c>
      <c r="H12270" t="s">
        <v>4851</v>
      </c>
      <c r="I12270">
        <v>1</v>
      </c>
      <c r="J12270" s="3">
        <v>1630</v>
      </c>
    </row>
    <row r="12271" spans="1:10" x14ac:dyDescent="0.4">
      <c r="A12271">
        <v>1622858</v>
      </c>
      <c r="B12271">
        <v>134728</v>
      </c>
      <c r="C12271" s="1" t="s">
        <v>6786</v>
      </c>
      <c r="D12271" s="1">
        <v>43369</v>
      </c>
      <c r="E12271" s="1">
        <v>43372</v>
      </c>
      <c r="F12271" t="s">
        <v>5184</v>
      </c>
      <c r="G12271" t="s">
        <v>39</v>
      </c>
      <c r="H12271" t="s">
        <v>4851</v>
      </c>
      <c r="I12271">
        <v>3</v>
      </c>
      <c r="J12271" s="3">
        <v>5850</v>
      </c>
    </row>
    <row r="12272" spans="1:10" x14ac:dyDescent="0.4">
      <c r="A12272">
        <v>1622790</v>
      </c>
      <c r="B12272">
        <v>134828</v>
      </c>
      <c r="C12272" s="1" t="s">
        <v>3825</v>
      </c>
      <c r="D12272" s="1">
        <v>43369</v>
      </c>
      <c r="E12272" s="1">
        <v>43371</v>
      </c>
      <c r="F12272" t="s">
        <v>4874</v>
      </c>
      <c r="G12272" t="s">
        <v>35</v>
      </c>
      <c r="H12272" t="s">
        <v>4851</v>
      </c>
      <c r="I12272">
        <v>3</v>
      </c>
      <c r="J12272" s="3">
        <v>11985</v>
      </c>
    </row>
    <row r="12273" spans="1:10" x14ac:dyDescent="0.4">
      <c r="A12273">
        <v>1622799</v>
      </c>
      <c r="B12273">
        <v>134578</v>
      </c>
      <c r="C12273" s="1" t="s">
        <v>3830</v>
      </c>
      <c r="D12273" s="1">
        <v>43369</v>
      </c>
      <c r="E12273" s="1">
        <v>43370</v>
      </c>
      <c r="F12273" t="s">
        <v>5827</v>
      </c>
      <c r="G12273" t="s">
        <v>209</v>
      </c>
      <c r="H12273" t="s">
        <v>4851</v>
      </c>
      <c r="I12273">
        <v>2</v>
      </c>
      <c r="J12273" s="3">
        <v>2400</v>
      </c>
    </row>
    <row r="12274" spans="1:10" x14ac:dyDescent="0.4">
      <c r="A12274">
        <v>1622897</v>
      </c>
      <c r="B12274">
        <v>134733</v>
      </c>
      <c r="C12274" s="1" t="s">
        <v>3910</v>
      </c>
      <c r="D12274" s="1">
        <v>43369</v>
      </c>
      <c r="E12274" s="1">
        <v>43371</v>
      </c>
      <c r="F12274" t="s">
        <v>4915</v>
      </c>
      <c r="G12274" t="s">
        <v>22</v>
      </c>
      <c r="H12274" t="s">
        <v>4854</v>
      </c>
      <c r="I12274">
        <v>6</v>
      </c>
      <c r="J12274" s="3">
        <v>23400</v>
      </c>
    </row>
    <row r="12275" spans="1:10" x14ac:dyDescent="0.4">
      <c r="A12275">
        <v>1622897</v>
      </c>
      <c r="B12275">
        <v>142671</v>
      </c>
      <c r="C12275" s="1" t="s">
        <v>3910</v>
      </c>
      <c r="D12275" s="1">
        <v>43369</v>
      </c>
      <c r="E12275" s="1">
        <v>43371</v>
      </c>
      <c r="F12275" t="s">
        <v>4915</v>
      </c>
      <c r="G12275" t="s">
        <v>22</v>
      </c>
      <c r="H12275" t="s">
        <v>4854</v>
      </c>
      <c r="I12275">
        <v>2</v>
      </c>
      <c r="J12275" s="3">
        <v>7370</v>
      </c>
    </row>
    <row r="12276" spans="1:10" x14ac:dyDescent="0.4">
      <c r="A12276">
        <v>1622892</v>
      </c>
      <c r="B12276">
        <v>134729</v>
      </c>
      <c r="C12276" s="1" t="s">
        <v>3905</v>
      </c>
      <c r="D12276" s="1">
        <v>43369</v>
      </c>
      <c r="E12276" s="1">
        <v>43372</v>
      </c>
      <c r="F12276" t="s">
        <v>5195</v>
      </c>
      <c r="G12276" t="s">
        <v>22</v>
      </c>
      <c r="H12276" t="s">
        <v>4866</v>
      </c>
      <c r="I12276">
        <v>2</v>
      </c>
      <c r="J12276" s="3">
        <v>9565</v>
      </c>
    </row>
    <row r="12277" spans="1:10" x14ac:dyDescent="0.4">
      <c r="A12277">
        <v>1622947</v>
      </c>
      <c r="B12277">
        <v>134241</v>
      </c>
      <c r="C12277" s="1" t="s">
        <v>3954</v>
      </c>
      <c r="D12277" s="1">
        <v>43369</v>
      </c>
      <c r="E12277" s="1">
        <v>43374</v>
      </c>
      <c r="F12277" t="s">
        <v>6803</v>
      </c>
      <c r="G12277" t="s">
        <v>22</v>
      </c>
      <c r="H12277" t="s">
        <v>5239</v>
      </c>
      <c r="I12277">
        <v>2</v>
      </c>
      <c r="J12277" s="3">
        <v>8200</v>
      </c>
    </row>
    <row r="12278" spans="1:10" x14ac:dyDescent="0.4">
      <c r="A12278">
        <v>1622975</v>
      </c>
      <c r="B12278">
        <v>134735</v>
      </c>
      <c r="C12278" s="1" t="s">
        <v>3975</v>
      </c>
      <c r="D12278" s="1">
        <v>43369</v>
      </c>
      <c r="E12278" s="1">
        <v>43371</v>
      </c>
      <c r="F12278" t="s">
        <v>6811</v>
      </c>
      <c r="G12278" t="s">
        <v>22</v>
      </c>
      <c r="H12278" t="s">
        <v>6812</v>
      </c>
      <c r="I12278">
        <v>2</v>
      </c>
      <c r="J12278" s="3">
        <v>11600</v>
      </c>
    </row>
    <row r="12279" spans="1:10" x14ac:dyDescent="0.4">
      <c r="A12279">
        <v>1622976</v>
      </c>
      <c r="B12279">
        <v>134736</v>
      </c>
      <c r="C12279" s="1" t="s">
        <v>3976</v>
      </c>
      <c r="D12279" s="1">
        <v>43369</v>
      </c>
      <c r="E12279" s="1">
        <v>43370</v>
      </c>
      <c r="F12279" t="s">
        <v>5436</v>
      </c>
      <c r="G12279" t="s">
        <v>22</v>
      </c>
      <c r="H12279" t="s">
        <v>5132</v>
      </c>
      <c r="I12279">
        <v>6</v>
      </c>
      <c r="J12279" s="3">
        <v>15300</v>
      </c>
    </row>
    <row r="12280" spans="1:10" x14ac:dyDescent="0.4">
      <c r="A12280">
        <v>1622616</v>
      </c>
      <c r="B12280">
        <v>135051</v>
      </c>
      <c r="C12280" s="1" t="s">
        <v>3687</v>
      </c>
      <c r="D12280" s="1">
        <v>43369</v>
      </c>
      <c r="E12280" s="1">
        <v>43371</v>
      </c>
      <c r="F12280" t="s">
        <v>5605</v>
      </c>
      <c r="G12280" t="s">
        <v>22</v>
      </c>
      <c r="H12280" t="s">
        <v>4854</v>
      </c>
      <c r="I12280">
        <v>1</v>
      </c>
      <c r="J12280" s="3">
        <v>816</v>
      </c>
    </row>
    <row r="12281" spans="1:10" x14ac:dyDescent="0.4">
      <c r="A12281">
        <v>1622562</v>
      </c>
      <c r="B12281">
        <v>133781</v>
      </c>
      <c r="C12281" s="1" t="s">
        <v>3640</v>
      </c>
      <c r="D12281" s="1">
        <v>43369</v>
      </c>
      <c r="E12281" s="1">
        <v>43373</v>
      </c>
      <c r="F12281" t="s">
        <v>5574</v>
      </c>
      <c r="G12281" t="s">
        <v>161</v>
      </c>
      <c r="H12281" t="s">
        <v>4851</v>
      </c>
      <c r="I12281">
        <v>1</v>
      </c>
      <c r="J12281" s="3">
        <v>2000</v>
      </c>
    </row>
    <row r="12282" spans="1:10" x14ac:dyDescent="0.4">
      <c r="A12282">
        <v>1622562</v>
      </c>
      <c r="B12282">
        <v>145697</v>
      </c>
      <c r="C12282" s="1" t="s">
        <v>3640</v>
      </c>
      <c r="D12282" s="1">
        <v>43369</v>
      </c>
      <c r="E12282" s="1">
        <v>43373</v>
      </c>
      <c r="F12282" t="s">
        <v>5574</v>
      </c>
      <c r="G12282" t="s">
        <v>161</v>
      </c>
      <c r="H12282" t="s">
        <v>4851</v>
      </c>
      <c r="I12282">
        <v>1</v>
      </c>
      <c r="J12282" s="3">
        <v>3700</v>
      </c>
    </row>
    <row r="12283" spans="1:10" x14ac:dyDescent="0.4">
      <c r="A12283">
        <v>1622562</v>
      </c>
      <c r="B12283">
        <v>145698</v>
      </c>
      <c r="C12283" s="1" t="s">
        <v>3640</v>
      </c>
      <c r="D12283" s="1">
        <v>43369</v>
      </c>
      <c r="E12283" s="1">
        <v>43373</v>
      </c>
      <c r="F12283" t="s">
        <v>5574</v>
      </c>
      <c r="G12283" t="s">
        <v>161</v>
      </c>
      <c r="H12283" t="s">
        <v>4851</v>
      </c>
      <c r="I12283">
        <v>2</v>
      </c>
      <c r="J12283" s="3">
        <v>5000</v>
      </c>
    </row>
    <row r="12284" spans="1:10" x14ac:dyDescent="0.4">
      <c r="A12284">
        <v>1622562</v>
      </c>
      <c r="B12284">
        <v>142835</v>
      </c>
      <c r="C12284" s="1" t="s">
        <v>3640</v>
      </c>
      <c r="D12284" s="1">
        <v>43369</v>
      </c>
      <c r="E12284" s="1">
        <v>43373</v>
      </c>
      <c r="F12284" t="s">
        <v>5574</v>
      </c>
      <c r="G12284" t="s">
        <v>161</v>
      </c>
      <c r="H12284" t="s">
        <v>4851</v>
      </c>
      <c r="I12284">
        <v>2</v>
      </c>
      <c r="J12284" s="3">
        <v>3400</v>
      </c>
    </row>
    <row r="12285" spans="1:10" x14ac:dyDescent="0.4">
      <c r="A12285">
        <v>1622562</v>
      </c>
      <c r="B12285">
        <v>142836</v>
      </c>
      <c r="C12285" s="1" t="s">
        <v>3640</v>
      </c>
      <c r="D12285" s="1">
        <v>43369</v>
      </c>
      <c r="E12285" s="1">
        <v>43373</v>
      </c>
      <c r="F12285" t="s">
        <v>5574</v>
      </c>
      <c r="G12285" t="s">
        <v>161</v>
      </c>
      <c r="H12285" t="s">
        <v>4851</v>
      </c>
      <c r="I12285">
        <v>0</v>
      </c>
      <c r="J12285" s="3">
        <v>5000</v>
      </c>
    </row>
    <row r="12286" spans="1:10" x14ac:dyDescent="0.4">
      <c r="A12286">
        <v>1622562</v>
      </c>
      <c r="B12286">
        <v>142837</v>
      </c>
      <c r="C12286" s="1" t="s">
        <v>3640</v>
      </c>
      <c r="D12286" s="1">
        <v>43369</v>
      </c>
      <c r="E12286" s="1">
        <v>43373</v>
      </c>
      <c r="F12286" t="s">
        <v>5574</v>
      </c>
      <c r="G12286" t="s">
        <v>161</v>
      </c>
      <c r="H12286" t="s">
        <v>4851</v>
      </c>
      <c r="I12286">
        <v>0</v>
      </c>
      <c r="J12286" s="3">
        <v>5000</v>
      </c>
    </row>
    <row r="12287" spans="1:10" x14ac:dyDescent="0.4">
      <c r="A12287">
        <v>1622581</v>
      </c>
      <c r="B12287">
        <v>136690</v>
      </c>
      <c r="C12287" s="1" t="s">
        <v>3658</v>
      </c>
      <c r="D12287" s="1">
        <v>43369</v>
      </c>
      <c r="E12287" s="1">
        <v>43371</v>
      </c>
      <c r="F12287" t="s">
        <v>5300</v>
      </c>
      <c r="G12287" t="s">
        <v>22</v>
      </c>
      <c r="H12287" t="s">
        <v>4896</v>
      </c>
      <c r="I12287">
        <v>5</v>
      </c>
      <c r="J12287" s="3">
        <v>21000</v>
      </c>
    </row>
    <row r="12288" spans="1:10" x14ac:dyDescent="0.4">
      <c r="A12288">
        <v>1622581</v>
      </c>
      <c r="B12288">
        <v>134579</v>
      </c>
      <c r="C12288" s="1" t="s">
        <v>3658</v>
      </c>
      <c r="D12288" s="1">
        <v>43369</v>
      </c>
      <c r="E12288" s="1">
        <v>43371</v>
      </c>
      <c r="F12288" t="s">
        <v>5300</v>
      </c>
      <c r="G12288" t="s">
        <v>22</v>
      </c>
      <c r="H12288" t="s">
        <v>4896</v>
      </c>
      <c r="I12288">
        <v>1</v>
      </c>
      <c r="J12288" s="3">
        <v>3750</v>
      </c>
    </row>
    <row r="12289" spans="1:10" x14ac:dyDescent="0.4">
      <c r="A12289">
        <v>1622581</v>
      </c>
      <c r="B12289">
        <v>134496</v>
      </c>
      <c r="C12289" s="1" t="s">
        <v>3658</v>
      </c>
      <c r="D12289" s="1">
        <v>43369</v>
      </c>
      <c r="E12289" s="1">
        <v>43371</v>
      </c>
      <c r="F12289" t="s">
        <v>5300</v>
      </c>
      <c r="G12289" t="s">
        <v>22</v>
      </c>
      <c r="H12289" t="s">
        <v>4896</v>
      </c>
      <c r="I12289">
        <v>20</v>
      </c>
      <c r="J12289" s="3">
        <v>45054</v>
      </c>
    </row>
    <row r="12290" spans="1:10" x14ac:dyDescent="0.4">
      <c r="A12290">
        <v>1622581</v>
      </c>
      <c r="B12290">
        <v>135279</v>
      </c>
      <c r="C12290" s="1" t="s">
        <v>3658</v>
      </c>
      <c r="D12290" s="1">
        <v>43369</v>
      </c>
      <c r="E12290" s="1">
        <v>43371</v>
      </c>
      <c r="F12290" t="s">
        <v>5300</v>
      </c>
      <c r="G12290" t="s">
        <v>22</v>
      </c>
      <c r="H12290" t="s">
        <v>4896</v>
      </c>
      <c r="I12290">
        <v>1</v>
      </c>
      <c r="J12290" s="3">
        <v>0</v>
      </c>
    </row>
    <row r="12291" spans="1:10" x14ac:dyDescent="0.4">
      <c r="A12291">
        <v>1622581</v>
      </c>
      <c r="B12291">
        <v>143440</v>
      </c>
      <c r="C12291" s="1" t="s">
        <v>3658</v>
      </c>
      <c r="D12291" s="1">
        <v>43369</v>
      </c>
      <c r="E12291" s="1">
        <v>43371</v>
      </c>
      <c r="F12291" t="s">
        <v>5300</v>
      </c>
      <c r="G12291" t="s">
        <v>22</v>
      </c>
      <c r="H12291" t="s">
        <v>4896</v>
      </c>
      <c r="I12291">
        <v>1</v>
      </c>
      <c r="J12291" s="3">
        <v>3450</v>
      </c>
    </row>
    <row r="12292" spans="1:10" x14ac:dyDescent="0.4">
      <c r="A12292">
        <v>1622581</v>
      </c>
      <c r="B12292">
        <v>143718</v>
      </c>
      <c r="C12292" s="1" t="s">
        <v>3658</v>
      </c>
      <c r="D12292" s="1">
        <v>43369</v>
      </c>
      <c r="E12292" s="1">
        <v>43371</v>
      </c>
      <c r="F12292" t="s">
        <v>5300</v>
      </c>
      <c r="G12292" t="s">
        <v>22</v>
      </c>
      <c r="H12292" t="s">
        <v>4896</v>
      </c>
      <c r="I12292">
        <v>1</v>
      </c>
      <c r="J12292" s="3">
        <v>3260</v>
      </c>
    </row>
    <row r="12293" spans="1:10" x14ac:dyDescent="0.4">
      <c r="A12293">
        <v>1622581</v>
      </c>
      <c r="B12293">
        <v>144645</v>
      </c>
      <c r="C12293" s="1" t="s">
        <v>3658</v>
      </c>
      <c r="D12293" s="1">
        <v>43369</v>
      </c>
      <c r="E12293" s="1">
        <v>43371</v>
      </c>
      <c r="F12293" t="s">
        <v>5300</v>
      </c>
      <c r="G12293" t="s">
        <v>22</v>
      </c>
      <c r="H12293" t="s">
        <v>4896</v>
      </c>
      <c r="I12293">
        <v>1</v>
      </c>
      <c r="J12293" s="3">
        <v>3035</v>
      </c>
    </row>
    <row r="12294" spans="1:10" x14ac:dyDescent="0.4">
      <c r="A12294">
        <v>1622581</v>
      </c>
      <c r="B12294">
        <v>144693</v>
      </c>
      <c r="C12294" s="1" t="s">
        <v>3658</v>
      </c>
      <c r="D12294" s="1">
        <v>43369</v>
      </c>
      <c r="E12294" s="1">
        <v>43371</v>
      </c>
      <c r="F12294" t="s">
        <v>5300</v>
      </c>
      <c r="G12294" t="s">
        <v>22</v>
      </c>
      <c r="H12294" t="s">
        <v>4896</v>
      </c>
      <c r="I12294">
        <v>1</v>
      </c>
      <c r="J12294" s="3">
        <v>2450</v>
      </c>
    </row>
    <row r="12295" spans="1:10" x14ac:dyDescent="0.4">
      <c r="A12295">
        <v>1624001</v>
      </c>
      <c r="B12295">
        <v>143019</v>
      </c>
      <c r="C12295" s="1" t="s">
        <v>4451</v>
      </c>
      <c r="D12295" s="1">
        <v>43369</v>
      </c>
      <c r="E12295" s="1">
        <v>43371</v>
      </c>
      <c r="F12295" t="s">
        <v>4880</v>
      </c>
      <c r="G12295" t="s">
        <v>14</v>
      </c>
      <c r="H12295" t="s">
        <v>4851</v>
      </c>
      <c r="I12295">
        <v>1</v>
      </c>
      <c r="J12295" s="3">
        <v>800</v>
      </c>
    </row>
    <row r="12296" spans="1:10" x14ac:dyDescent="0.4">
      <c r="A12296">
        <v>1624001</v>
      </c>
      <c r="B12296">
        <v>137662</v>
      </c>
      <c r="C12296" s="1" t="s">
        <v>4451</v>
      </c>
      <c r="D12296" s="1">
        <v>43369</v>
      </c>
      <c r="E12296" s="1">
        <v>43371</v>
      </c>
      <c r="F12296" t="s">
        <v>4880</v>
      </c>
      <c r="G12296" t="s">
        <v>14</v>
      </c>
      <c r="H12296" t="s">
        <v>4851</v>
      </c>
      <c r="I12296">
        <v>3</v>
      </c>
      <c r="J12296" s="3">
        <v>2000</v>
      </c>
    </row>
    <row r="12297" spans="1:10" x14ac:dyDescent="0.4">
      <c r="A12297">
        <v>1623954</v>
      </c>
      <c r="B12297">
        <v>143012</v>
      </c>
      <c r="C12297" s="1" t="s">
        <v>4431</v>
      </c>
      <c r="D12297" s="1">
        <v>43369</v>
      </c>
      <c r="E12297" s="1">
        <v>43370</v>
      </c>
      <c r="F12297" t="s">
        <v>5300</v>
      </c>
      <c r="G12297" t="s">
        <v>22</v>
      </c>
      <c r="H12297" t="s">
        <v>4896</v>
      </c>
      <c r="I12297">
        <v>9</v>
      </c>
      <c r="J12297" s="3">
        <v>12150</v>
      </c>
    </row>
    <row r="12298" spans="1:10" x14ac:dyDescent="0.4">
      <c r="A12298">
        <v>1623954</v>
      </c>
      <c r="B12298">
        <v>142802</v>
      </c>
      <c r="C12298" s="1" t="s">
        <v>4431</v>
      </c>
      <c r="D12298" s="1">
        <v>43369</v>
      </c>
      <c r="E12298" s="1">
        <v>43370</v>
      </c>
      <c r="F12298" t="s">
        <v>5300</v>
      </c>
      <c r="G12298" t="s">
        <v>22</v>
      </c>
      <c r="H12298" t="s">
        <v>4896</v>
      </c>
      <c r="I12298">
        <v>1</v>
      </c>
      <c r="J12298" s="3">
        <v>1000</v>
      </c>
    </row>
    <row r="12299" spans="1:10" x14ac:dyDescent="0.4">
      <c r="A12299">
        <v>1623954</v>
      </c>
      <c r="B12299">
        <v>144100</v>
      </c>
      <c r="C12299" s="1" t="s">
        <v>4431</v>
      </c>
      <c r="D12299" s="1">
        <v>43369</v>
      </c>
      <c r="E12299" s="1">
        <v>43370</v>
      </c>
      <c r="F12299" t="s">
        <v>5300</v>
      </c>
      <c r="G12299" t="s">
        <v>22</v>
      </c>
      <c r="H12299" t="s">
        <v>4896</v>
      </c>
      <c r="I12299">
        <v>1</v>
      </c>
      <c r="J12299" s="3">
        <v>588</v>
      </c>
    </row>
    <row r="12300" spans="1:10" x14ac:dyDescent="0.4">
      <c r="A12300">
        <v>1623954</v>
      </c>
      <c r="B12300">
        <v>144758</v>
      </c>
      <c r="C12300" s="1" t="s">
        <v>4431</v>
      </c>
      <c r="D12300" s="1">
        <v>43369</v>
      </c>
      <c r="E12300" s="1">
        <v>43370</v>
      </c>
      <c r="F12300" t="s">
        <v>5300</v>
      </c>
      <c r="G12300" t="s">
        <v>22</v>
      </c>
      <c r="H12300" t="s">
        <v>4896</v>
      </c>
      <c r="I12300">
        <v>4</v>
      </c>
      <c r="J12300" s="3">
        <v>3048</v>
      </c>
    </row>
    <row r="12301" spans="1:10" x14ac:dyDescent="0.4">
      <c r="A12301">
        <v>1623954</v>
      </c>
      <c r="B12301">
        <v>145677</v>
      </c>
      <c r="C12301" s="1" t="s">
        <v>4431</v>
      </c>
      <c r="D12301" s="1">
        <v>43369</v>
      </c>
      <c r="E12301" s="1">
        <v>43370</v>
      </c>
      <c r="F12301" t="s">
        <v>5300</v>
      </c>
      <c r="G12301" t="s">
        <v>22</v>
      </c>
      <c r="H12301" t="s">
        <v>4896</v>
      </c>
      <c r="I12301">
        <v>2</v>
      </c>
      <c r="J12301" s="3">
        <v>1300</v>
      </c>
    </row>
    <row r="12302" spans="1:10" x14ac:dyDescent="0.4">
      <c r="A12302">
        <v>1623954</v>
      </c>
      <c r="B12302">
        <v>137355</v>
      </c>
      <c r="C12302" s="1" t="s">
        <v>4431</v>
      </c>
      <c r="D12302" s="1">
        <v>43369</v>
      </c>
      <c r="E12302" s="1">
        <v>43370</v>
      </c>
      <c r="F12302" t="s">
        <v>5300</v>
      </c>
      <c r="G12302" t="s">
        <v>22</v>
      </c>
      <c r="H12302" t="s">
        <v>4896</v>
      </c>
      <c r="I12302">
        <v>1</v>
      </c>
      <c r="J12302" s="3">
        <v>1650</v>
      </c>
    </row>
    <row r="12303" spans="1:10" x14ac:dyDescent="0.4">
      <c r="A12303">
        <v>1624299</v>
      </c>
      <c r="B12303">
        <v>142631</v>
      </c>
      <c r="C12303" s="1" t="s">
        <v>4604</v>
      </c>
      <c r="D12303" s="1">
        <v>43369</v>
      </c>
      <c r="E12303" s="1">
        <v>43371</v>
      </c>
      <c r="F12303" t="s">
        <v>5397</v>
      </c>
      <c r="G12303" t="s">
        <v>22</v>
      </c>
      <c r="H12303" t="s">
        <v>5398</v>
      </c>
      <c r="I12303">
        <v>6</v>
      </c>
      <c r="J12303" s="3">
        <v>32000</v>
      </c>
    </row>
    <row r="12304" spans="1:10" x14ac:dyDescent="0.4">
      <c r="A12304">
        <v>1624331</v>
      </c>
      <c r="B12304">
        <v>142632</v>
      </c>
      <c r="C12304" s="1" t="s">
        <v>4623</v>
      </c>
      <c r="D12304" s="1">
        <v>43369</v>
      </c>
      <c r="E12304" s="1">
        <v>43371</v>
      </c>
      <c r="F12304" t="s">
        <v>5455</v>
      </c>
      <c r="G12304" t="s">
        <v>22</v>
      </c>
      <c r="H12304" t="s">
        <v>4910</v>
      </c>
      <c r="I12304">
        <v>9</v>
      </c>
      <c r="J12304" s="3">
        <v>32476</v>
      </c>
    </row>
    <row r="12305" spans="1:10" x14ac:dyDescent="0.4">
      <c r="A12305">
        <v>1624297</v>
      </c>
      <c r="B12305">
        <v>144953</v>
      </c>
      <c r="C12305" s="1" t="s">
        <v>4602</v>
      </c>
      <c r="D12305" s="1">
        <v>43369</v>
      </c>
      <c r="E12305" s="1">
        <v>43371</v>
      </c>
      <c r="F12305" t="s">
        <v>5131</v>
      </c>
      <c r="G12305" t="s">
        <v>22</v>
      </c>
      <c r="H12305" t="s">
        <v>5132</v>
      </c>
      <c r="I12305">
        <v>3</v>
      </c>
      <c r="J12305" s="3">
        <v>6703</v>
      </c>
    </row>
    <row r="12306" spans="1:10" x14ac:dyDescent="0.4">
      <c r="A12306">
        <v>1624217</v>
      </c>
      <c r="B12306">
        <v>142391</v>
      </c>
      <c r="C12306" s="1" t="s">
        <v>4570</v>
      </c>
      <c r="D12306" s="1">
        <v>43369</v>
      </c>
      <c r="E12306" s="1">
        <v>43371</v>
      </c>
      <c r="F12306" t="s">
        <v>5571</v>
      </c>
      <c r="G12306" t="s">
        <v>22</v>
      </c>
      <c r="H12306" t="s">
        <v>4913</v>
      </c>
      <c r="I12306">
        <v>2</v>
      </c>
      <c r="J12306" s="3">
        <v>6772</v>
      </c>
    </row>
    <row r="12307" spans="1:10" x14ac:dyDescent="0.4">
      <c r="A12307">
        <v>1624187</v>
      </c>
      <c r="B12307">
        <v>142670</v>
      </c>
      <c r="C12307" s="1" t="s">
        <v>4558</v>
      </c>
      <c r="D12307" s="1">
        <v>43369</v>
      </c>
      <c r="E12307" s="1">
        <v>43370</v>
      </c>
      <c r="F12307" t="s">
        <v>4850</v>
      </c>
      <c r="G12307" t="s">
        <v>81</v>
      </c>
      <c r="H12307" t="s">
        <v>4851</v>
      </c>
      <c r="I12307">
        <v>1</v>
      </c>
      <c r="J12307" s="3">
        <v>1650</v>
      </c>
    </row>
    <row r="12308" spans="1:10" x14ac:dyDescent="0.4">
      <c r="A12308">
        <v>1625796</v>
      </c>
      <c r="B12308">
        <v>145701</v>
      </c>
      <c r="C12308" s="1" t="s">
        <v>4842</v>
      </c>
      <c r="D12308" s="1">
        <v>43369</v>
      </c>
      <c r="E12308" s="1">
        <v>43369</v>
      </c>
      <c r="F12308" t="s">
        <v>4880</v>
      </c>
      <c r="G12308" t="s">
        <v>14</v>
      </c>
      <c r="H12308" t="s">
        <v>4851</v>
      </c>
      <c r="I12308">
        <v>1</v>
      </c>
      <c r="J12308" s="3">
        <v>0</v>
      </c>
    </row>
    <row r="12309" spans="1:10" x14ac:dyDescent="0.4">
      <c r="A12309">
        <v>1625696</v>
      </c>
      <c r="B12309">
        <v>145665</v>
      </c>
      <c r="C12309" s="1" t="s">
        <v>4829</v>
      </c>
      <c r="D12309" s="1">
        <v>43369</v>
      </c>
      <c r="E12309" s="1">
        <v>43369</v>
      </c>
      <c r="F12309" t="s">
        <v>4940</v>
      </c>
      <c r="G12309" t="s">
        <v>18</v>
      </c>
      <c r="H12309" t="s">
        <v>4851</v>
      </c>
      <c r="I12309">
        <v>1</v>
      </c>
      <c r="J12309" s="3">
        <v>50</v>
      </c>
    </row>
    <row r="12310" spans="1:10" x14ac:dyDescent="0.4">
      <c r="A12310">
        <v>1624973</v>
      </c>
      <c r="B12310">
        <v>144260</v>
      </c>
      <c r="C12310" s="1" t="s">
        <v>4763</v>
      </c>
      <c r="D12310" s="1">
        <v>43369</v>
      </c>
      <c r="E12310" s="1">
        <v>43369</v>
      </c>
      <c r="F12310" t="s">
        <v>5180</v>
      </c>
      <c r="G12310" t="s">
        <v>18</v>
      </c>
      <c r="H12310" t="s">
        <v>4851</v>
      </c>
      <c r="I12310">
        <v>1</v>
      </c>
      <c r="J12310" s="3">
        <v>50</v>
      </c>
    </row>
    <row r="12311" spans="1:10" x14ac:dyDescent="0.4">
      <c r="A12311">
        <v>1624495</v>
      </c>
      <c r="B12311">
        <v>144220</v>
      </c>
      <c r="C12311" s="1" t="s">
        <v>4672</v>
      </c>
      <c r="D12311" s="1">
        <v>43369</v>
      </c>
      <c r="E12311" s="1">
        <v>43371</v>
      </c>
      <c r="F12311" t="s">
        <v>5182</v>
      </c>
      <c r="G12311" t="s">
        <v>22</v>
      </c>
      <c r="H12311" t="s">
        <v>4910</v>
      </c>
      <c r="I12311">
        <v>1</v>
      </c>
      <c r="J12311" s="3">
        <v>300</v>
      </c>
    </row>
    <row r="12312" spans="1:10" x14ac:dyDescent="0.4">
      <c r="A12312">
        <v>1624820</v>
      </c>
      <c r="B12312">
        <v>143836</v>
      </c>
      <c r="C12312" s="1" t="s">
        <v>4723</v>
      </c>
      <c r="D12312" s="1">
        <v>43370</v>
      </c>
      <c r="E12312" s="1">
        <v>43371</v>
      </c>
      <c r="F12312" t="s">
        <v>5517</v>
      </c>
      <c r="G12312" t="s">
        <v>161</v>
      </c>
      <c r="H12312" t="s">
        <v>4851</v>
      </c>
      <c r="I12312">
        <v>1</v>
      </c>
      <c r="J12312" s="3">
        <v>1573</v>
      </c>
    </row>
    <row r="12313" spans="1:10" x14ac:dyDescent="0.4">
      <c r="A12313">
        <v>1625313</v>
      </c>
      <c r="B12313">
        <v>145607</v>
      </c>
      <c r="C12313" s="1" t="s">
        <v>4786</v>
      </c>
      <c r="D12313" s="1">
        <v>43370</v>
      </c>
      <c r="E12313" s="1">
        <v>43370</v>
      </c>
      <c r="F12313" t="s">
        <v>4938</v>
      </c>
      <c r="G12313" t="s">
        <v>8</v>
      </c>
      <c r="H12313" t="s">
        <v>4851</v>
      </c>
      <c r="I12313">
        <v>1</v>
      </c>
      <c r="J12313" s="3">
        <v>111.4</v>
      </c>
    </row>
    <row r="12314" spans="1:10" x14ac:dyDescent="0.4">
      <c r="A12314">
        <v>1625745</v>
      </c>
      <c r="B12314">
        <v>145636</v>
      </c>
      <c r="C12314" s="1" t="s">
        <v>4836</v>
      </c>
      <c r="D12314" s="1">
        <v>43370</v>
      </c>
      <c r="E12314" s="1">
        <v>43372</v>
      </c>
      <c r="F12314" t="s">
        <v>4915</v>
      </c>
      <c r="G12314" t="s">
        <v>22</v>
      </c>
      <c r="H12314" t="s">
        <v>4854</v>
      </c>
      <c r="I12314">
        <v>1</v>
      </c>
      <c r="J12314" s="3">
        <v>1198</v>
      </c>
    </row>
    <row r="12315" spans="1:10" x14ac:dyDescent="0.4">
      <c r="A12315">
        <v>1625983</v>
      </c>
      <c r="B12315">
        <v>146278</v>
      </c>
      <c r="C12315" s="1" t="s">
        <v>4847</v>
      </c>
      <c r="D12315" s="1">
        <v>43370</v>
      </c>
      <c r="E12315" s="1">
        <v>43370</v>
      </c>
      <c r="F12315" t="s">
        <v>4888</v>
      </c>
      <c r="G12315" t="s">
        <v>95</v>
      </c>
      <c r="H12315" t="s">
        <v>4851</v>
      </c>
      <c r="I12315">
        <v>1</v>
      </c>
      <c r="J12315" s="3">
        <v>500</v>
      </c>
    </row>
    <row r="12316" spans="1:10" x14ac:dyDescent="0.4">
      <c r="A12316">
        <v>1625487</v>
      </c>
      <c r="B12316">
        <v>144859</v>
      </c>
      <c r="C12316" s="1" t="s">
        <v>4814</v>
      </c>
      <c r="D12316" s="1">
        <v>43370</v>
      </c>
      <c r="E12316" s="1">
        <v>43370</v>
      </c>
      <c r="F12316" t="s">
        <v>5114</v>
      </c>
      <c r="G12316" t="s">
        <v>67</v>
      </c>
      <c r="H12316" t="s">
        <v>4851</v>
      </c>
      <c r="I12316">
        <v>2</v>
      </c>
      <c r="J12316" s="3">
        <v>60</v>
      </c>
    </row>
    <row r="12317" spans="1:10" x14ac:dyDescent="0.4">
      <c r="A12317">
        <v>1625525</v>
      </c>
      <c r="B12317">
        <v>144983</v>
      </c>
      <c r="C12317" s="1" t="s">
        <v>4818</v>
      </c>
      <c r="D12317" s="1">
        <v>43370</v>
      </c>
      <c r="E12317" s="1">
        <v>43370</v>
      </c>
      <c r="F12317" t="s">
        <v>4888</v>
      </c>
      <c r="G12317" t="s">
        <v>95</v>
      </c>
      <c r="H12317" t="s">
        <v>4851</v>
      </c>
      <c r="I12317">
        <v>1</v>
      </c>
      <c r="J12317" s="3">
        <v>600</v>
      </c>
    </row>
    <row r="12318" spans="1:10" x14ac:dyDescent="0.4">
      <c r="A12318">
        <v>1624139</v>
      </c>
      <c r="B12318">
        <v>138156</v>
      </c>
      <c r="C12318" s="1" t="s">
        <v>4526</v>
      </c>
      <c r="D12318" s="1">
        <v>43370</v>
      </c>
      <c r="E12318" s="1">
        <v>43371</v>
      </c>
      <c r="F12318" t="s">
        <v>4850</v>
      </c>
      <c r="G12318" t="s">
        <v>81</v>
      </c>
      <c r="H12318" t="s">
        <v>4851</v>
      </c>
      <c r="I12318">
        <v>1</v>
      </c>
      <c r="J12318" s="3">
        <v>1800</v>
      </c>
    </row>
    <row r="12319" spans="1:10" x14ac:dyDescent="0.4">
      <c r="A12319">
        <v>1624139</v>
      </c>
      <c r="B12319">
        <v>143086</v>
      </c>
      <c r="C12319" s="1" t="s">
        <v>4526</v>
      </c>
      <c r="D12319" s="1">
        <v>43370</v>
      </c>
      <c r="E12319" s="1">
        <v>43371</v>
      </c>
      <c r="F12319" t="s">
        <v>4850</v>
      </c>
      <c r="G12319" t="s">
        <v>81</v>
      </c>
      <c r="H12319" t="s">
        <v>4851</v>
      </c>
      <c r="I12319">
        <v>1</v>
      </c>
      <c r="J12319" s="3">
        <v>1800</v>
      </c>
    </row>
    <row r="12320" spans="1:10" x14ac:dyDescent="0.4">
      <c r="A12320">
        <v>1624225</v>
      </c>
      <c r="B12320">
        <v>142510</v>
      </c>
      <c r="C12320" s="1" t="s">
        <v>4576</v>
      </c>
      <c r="D12320" s="1">
        <v>43370</v>
      </c>
      <c r="E12320" s="1">
        <v>43370</v>
      </c>
      <c r="F12320" t="s">
        <v>5610</v>
      </c>
      <c r="G12320" t="s">
        <v>85</v>
      </c>
      <c r="H12320" t="s">
        <v>4851</v>
      </c>
      <c r="I12320">
        <v>1</v>
      </c>
      <c r="J12320" s="3">
        <v>5500</v>
      </c>
    </row>
    <row r="12321" spans="1:10" x14ac:dyDescent="0.4">
      <c r="A12321">
        <v>1624225</v>
      </c>
      <c r="B12321">
        <v>145571</v>
      </c>
      <c r="C12321" s="1" t="s">
        <v>4576</v>
      </c>
      <c r="D12321" s="1">
        <v>43370</v>
      </c>
      <c r="E12321" s="1">
        <v>43370</v>
      </c>
      <c r="F12321" t="s">
        <v>5610</v>
      </c>
      <c r="G12321" t="s">
        <v>85</v>
      </c>
      <c r="H12321" t="s">
        <v>4851</v>
      </c>
      <c r="I12321">
        <v>1</v>
      </c>
      <c r="J12321" s="3">
        <v>1155</v>
      </c>
    </row>
    <row r="12322" spans="1:10" x14ac:dyDescent="0.4">
      <c r="A12322">
        <v>1624225</v>
      </c>
      <c r="B12322">
        <v>144971</v>
      </c>
      <c r="C12322" s="1" t="s">
        <v>4576</v>
      </c>
      <c r="D12322" s="1">
        <v>43370</v>
      </c>
      <c r="E12322" s="1">
        <v>43370</v>
      </c>
      <c r="F12322" t="s">
        <v>5610</v>
      </c>
      <c r="G12322" t="s">
        <v>85</v>
      </c>
      <c r="H12322" t="s">
        <v>4851</v>
      </c>
      <c r="I12322">
        <v>1</v>
      </c>
      <c r="J12322" s="3">
        <v>180</v>
      </c>
    </row>
    <row r="12323" spans="1:10" x14ac:dyDescent="0.4">
      <c r="A12323">
        <v>1624298</v>
      </c>
      <c r="B12323">
        <v>142634</v>
      </c>
      <c r="C12323" s="1" t="s">
        <v>4603</v>
      </c>
      <c r="D12323" s="1">
        <v>43370</v>
      </c>
      <c r="E12323" s="1">
        <v>43372</v>
      </c>
      <c r="F12323" t="s">
        <v>5412</v>
      </c>
      <c r="G12323" t="s">
        <v>22</v>
      </c>
      <c r="H12323" t="s">
        <v>5413</v>
      </c>
      <c r="I12323">
        <v>1</v>
      </c>
      <c r="J12323" s="3">
        <v>1500</v>
      </c>
    </row>
    <row r="12324" spans="1:10" x14ac:dyDescent="0.4">
      <c r="A12324">
        <v>1624295</v>
      </c>
      <c r="B12324">
        <v>142954</v>
      </c>
      <c r="C12324" s="1" t="s">
        <v>4601</v>
      </c>
      <c r="D12324" s="1">
        <v>43370</v>
      </c>
      <c r="E12324" s="1">
        <v>43371</v>
      </c>
      <c r="F12324" t="s">
        <v>6934</v>
      </c>
      <c r="G12324" t="s">
        <v>22</v>
      </c>
      <c r="H12324" t="s">
        <v>4854</v>
      </c>
      <c r="I12324">
        <v>1</v>
      </c>
      <c r="J12324" s="3">
        <v>695</v>
      </c>
    </row>
    <row r="12325" spans="1:10" x14ac:dyDescent="0.4">
      <c r="A12325">
        <v>1624081</v>
      </c>
      <c r="B12325">
        <v>138102</v>
      </c>
      <c r="C12325" s="1" t="s">
        <v>4497</v>
      </c>
      <c r="D12325" s="1">
        <v>43370</v>
      </c>
      <c r="E12325" s="1">
        <v>43373</v>
      </c>
      <c r="F12325" t="s">
        <v>4863</v>
      </c>
      <c r="G12325" t="s">
        <v>17</v>
      </c>
      <c r="H12325" t="s">
        <v>4851</v>
      </c>
      <c r="I12325">
        <v>3</v>
      </c>
      <c r="J12325" s="3">
        <v>4995</v>
      </c>
    </row>
    <row r="12326" spans="1:10" x14ac:dyDescent="0.4">
      <c r="A12326">
        <v>1624047</v>
      </c>
      <c r="B12326">
        <v>137840</v>
      </c>
      <c r="C12326" s="1" t="s">
        <v>4478</v>
      </c>
      <c r="D12326" s="1">
        <v>43370</v>
      </c>
      <c r="E12326" s="1">
        <v>43370</v>
      </c>
      <c r="F12326" t="s">
        <v>5097</v>
      </c>
      <c r="G12326" t="s">
        <v>81</v>
      </c>
      <c r="H12326" t="s">
        <v>4851</v>
      </c>
      <c r="I12326">
        <v>3</v>
      </c>
      <c r="J12326" s="3">
        <v>2201</v>
      </c>
    </row>
    <row r="12327" spans="1:10" x14ac:dyDescent="0.4">
      <c r="A12327">
        <v>1622561</v>
      </c>
      <c r="B12327">
        <v>133813</v>
      </c>
      <c r="C12327" s="1" t="s">
        <v>3639</v>
      </c>
      <c r="D12327" s="1">
        <v>43370</v>
      </c>
      <c r="E12327" s="1">
        <v>43372</v>
      </c>
      <c r="F12327" t="s">
        <v>4940</v>
      </c>
      <c r="G12327" t="s">
        <v>18</v>
      </c>
      <c r="H12327" t="s">
        <v>4851</v>
      </c>
      <c r="I12327">
        <v>2</v>
      </c>
      <c r="J12327" s="3">
        <v>8700</v>
      </c>
    </row>
    <row r="12328" spans="1:10" x14ac:dyDescent="0.4">
      <c r="A12328">
        <v>1622639</v>
      </c>
      <c r="B12328">
        <v>134076</v>
      </c>
      <c r="C12328" s="1" t="s">
        <v>3700</v>
      </c>
      <c r="D12328" s="1">
        <v>43370</v>
      </c>
      <c r="E12328" s="1">
        <v>43372</v>
      </c>
      <c r="F12328" t="s">
        <v>6754</v>
      </c>
      <c r="G12328" t="s">
        <v>22</v>
      </c>
      <c r="H12328" t="s">
        <v>5239</v>
      </c>
      <c r="I12328">
        <v>3</v>
      </c>
      <c r="J12328" s="3">
        <v>9600</v>
      </c>
    </row>
    <row r="12329" spans="1:10" x14ac:dyDescent="0.4">
      <c r="A12329">
        <v>1622639</v>
      </c>
      <c r="B12329">
        <v>143006</v>
      </c>
      <c r="C12329" s="1" t="s">
        <v>3700</v>
      </c>
      <c r="D12329" s="1">
        <v>43370</v>
      </c>
      <c r="E12329" s="1">
        <v>43372</v>
      </c>
      <c r="F12329" t="s">
        <v>6754</v>
      </c>
      <c r="G12329" t="s">
        <v>22</v>
      </c>
      <c r="H12329" t="s">
        <v>5239</v>
      </c>
      <c r="I12329">
        <v>1</v>
      </c>
      <c r="J12329" s="3">
        <v>3822</v>
      </c>
    </row>
    <row r="12330" spans="1:10" x14ac:dyDescent="0.4">
      <c r="A12330">
        <v>1622639</v>
      </c>
      <c r="B12330">
        <v>143701</v>
      </c>
      <c r="C12330" s="1" t="s">
        <v>3700</v>
      </c>
      <c r="D12330" s="1">
        <v>43370</v>
      </c>
      <c r="E12330" s="1">
        <v>43372</v>
      </c>
      <c r="F12330" t="s">
        <v>6754</v>
      </c>
      <c r="G12330" t="s">
        <v>22</v>
      </c>
      <c r="H12330" t="s">
        <v>5239</v>
      </c>
      <c r="I12330">
        <v>2</v>
      </c>
      <c r="J12330" s="3">
        <v>12400</v>
      </c>
    </row>
    <row r="12331" spans="1:10" x14ac:dyDescent="0.4">
      <c r="A12331">
        <v>1622639</v>
      </c>
      <c r="B12331">
        <v>144968</v>
      </c>
      <c r="C12331" s="1" t="s">
        <v>3700</v>
      </c>
      <c r="D12331" s="1">
        <v>43370</v>
      </c>
      <c r="E12331" s="1">
        <v>43372</v>
      </c>
      <c r="F12331" t="s">
        <v>6754</v>
      </c>
      <c r="G12331" t="s">
        <v>22</v>
      </c>
      <c r="H12331" t="s">
        <v>5239</v>
      </c>
      <c r="I12331">
        <v>1</v>
      </c>
      <c r="J12331" s="3">
        <v>1000</v>
      </c>
    </row>
    <row r="12332" spans="1:10" x14ac:dyDescent="0.4">
      <c r="A12332">
        <v>1622711</v>
      </c>
      <c r="B12332">
        <v>144494</v>
      </c>
      <c r="C12332" s="1" t="s">
        <v>3752</v>
      </c>
      <c r="D12332" s="1">
        <v>43370</v>
      </c>
      <c r="E12332" s="1">
        <v>43373</v>
      </c>
      <c r="F12332" t="s">
        <v>4974</v>
      </c>
      <c r="G12332" t="s">
        <v>22</v>
      </c>
      <c r="H12332" t="s">
        <v>4870</v>
      </c>
      <c r="I12332">
        <v>1</v>
      </c>
      <c r="J12332" s="3">
        <v>3160</v>
      </c>
    </row>
    <row r="12333" spans="1:10" x14ac:dyDescent="0.4">
      <c r="A12333">
        <v>1622711</v>
      </c>
      <c r="B12333">
        <v>144961</v>
      </c>
      <c r="C12333" s="1" t="s">
        <v>3752</v>
      </c>
      <c r="D12333" s="1">
        <v>43370</v>
      </c>
      <c r="E12333" s="1">
        <v>43373</v>
      </c>
      <c r="F12333" t="s">
        <v>4974</v>
      </c>
      <c r="G12333" t="s">
        <v>22</v>
      </c>
      <c r="H12333" t="s">
        <v>4870</v>
      </c>
      <c r="I12333">
        <v>1</v>
      </c>
      <c r="J12333" s="3">
        <v>3160</v>
      </c>
    </row>
    <row r="12334" spans="1:10" x14ac:dyDescent="0.4">
      <c r="A12334">
        <v>1622711</v>
      </c>
      <c r="B12334">
        <v>142789</v>
      </c>
      <c r="C12334" s="1" t="s">
        <v>3752</v>
      </c>
      <c r="D12334" s="1">
        <v>43370</v>
      </c>
      <c r="E12334" s="1">
        <v>43373</v>
      </c>
      <c r="F12334" t="s">
        <v>4974</v>
      </c>
      <c r="G12334" t="s">
        <v>22</v>
      </c>
      <c r="H12334" t="s">
        <v>4870</v>
      </c>
      <c r="I12334">
        <v>1</v>
      </c>
      <c r="J12334" s="3">
        <v>2760</v>
      </c>
    </row>
    <row r="12335" spans="1:10" x14ac:dyDescent="0.4">
      <c r="A12335">
        <v>1622711</v>
      </c>
      <c r="B12335">
        <v>83604</v>
      </c>
      <c r="C12335" s="1" t="s">
        <v>3752</v>
      </c>
      <c r="D12335" s="1">
        <v>43370</v>
      </c>
      <c r="E12335" s="1">
        <v>43373</v>
      </c>
      <c r="F12335" t="s">
        <v>4974</v>
      </c>
      <c r="G12335" t="s">
        <v>22</v>
      </c>
      <c r="H12335" t="s">
        <v>4870</v>
      </c>
      <c r="I12335">
        <v>1</v>
      </c>
      <c r="J12335" s="3">
        <v>2460</v>
      </c>
    </row>
    <row r="12336" spans="1:10" x14ac:dyDescent="0.4">
      <c r="A12336">
        <v>1622978</v>
      </c>
      <c r="B12336">
        <v>134737</v>
      </c>
      <c r="C12336" s="1" t="s">
        <v>3978</v>
      </c>
      <c r="D12336" s="1">
        <v>43370</v>
      </c>
      <c r="E12336" s="1">
        <v>43373</v>
      </c>
      <c r="F12336" t="s">
        <v>4880</v>
      </c>
      <c r="G12336" t="s">
        <v>14</v>
      </c>
      <c r="H12336" t="s">
        <v>4851</v>
      </c>
      <c r="I12336">
        <v>1</v>
      </c>
      <c r="J12336" s="3">
        <v>1300</v>
      </c>
    </row>
    <row r="12337" spans="1:10" x14ac:dyDescent="0.4">
      <c r="A12337">
        <v>1622978</v>
      </c>
      <c r="B12337">
        <v>142633</v>
      </c>
      <c r="C12337" s="1" t="s">
        <v>3978</v>
      </c>
      <c r="D12337" s="1">
        <v>43370</v>
      </c>
      <c r="E12337" s="1">
        <v>43373</v>
      </c>
      <c r="F12337" t="s">
        <v>4880</v>
      </c>
      <c r="G12337" t="s">
        <v>14</v>
      </c>
      <c r="H12337" t="s">
        <v>4851</v>
      </c>
      <c r="I12337">
        <v>2</v>
      </c>
      <c r="J12337" s="3">
        <v>2350</v>
      </c>
    </row>
    <row r="12338" spans="1:10" x14ac:dyDescent="0.4">
      <c r="A12338">
        <v>1622986</v>
      </c>
      <c r="B12338">
        <v>143004</v>
      </c>
      <c r="C12338" s="1" t="s">
        <v>3986</v>
      </c>
      <c r="D12338" s="1">
        <v>43370</v>
      </c>
      <c r="E12338" s="1">
        <v>43372</v>
      </c>
      <c r="F12338" t="s">
        <v>5210</v>
      </c>
      <c r="G12338" t="s">
        <v>22</v>
      </c>
      <c r="H12338" t="s">
        <v>5191</v>
      </c>
      <c r="I12338">
        <v>1</v>
      </c>
      <c r="J12338" s="3">
        <v>2925</v>
      </c>
    </row>
    <row r="12339" spans="1:10" x14ac:dyDescent="0.4">
      <c r="A12339">
        <v>1622906</v>
      </c>
      <c r="B12339">
        <v>142694</v>
      </c>
      <c r="C12339" s="1" t="s">
        <v>6794</v>
      </c>
      <c r="D12339" s="1">
        <v>43370</v>
      </c>
      <c r="E12339" s="1">
        <v>43373</v>
      </c>
      <c r="F12339" t="s">
        <v>5597</v>
      </c>
      <c r="G12339" t="s">
        <v>60</v>
      </c>
      <c r="H12339" t="s">
        <v>4851</v>
      </c>
      <c r="I12339">
        <v>1</v>
      </c>
      <c r="J12339" s="3">
        <v>1100</v>
      </c>
    </row>
    <row r="12340" spans="1:10" x14ac:dyDescent="0.4">
      <c r="A12340">
        <v>1622906</v>
      </c>
      <c r="B12340">
        <v>142762</v>
      </c>
      <c r="C12340" s="1" t="s">
        <v>6794</v>
      </c>
      <c r="D12340" s="1">
        <v>43370</v>
      </c>
      <c r="E12340" s="1">
        <v>43373</v>
      </c>
      <c r="F12340" t="s">
        <v>5597</v>
      </c>
      <c r="G12340" t="s">
        <v>60</v>
      </c>
      <c r="H12340" t="s">
        <v>4851</v>
      </c>
      <c r="I12340">
        <v>1</v>
      </c>
      <c r="J12340" s="3">
        <v>1500</v>
      </c>
    </row>
    <row r="12341" spans="1:10" x14ac:dyDescent="0.4">
      <c r="A12341">
        <v>1622906</v>
      </c>
      <c r="B12341">
        <v>134784</v>
      </c>
      <c r="C12341" s="1" t="s">
        <v>6794</v>
      </c>
      <c r="D12341" s="1">
        <v>43370</v>
      </c>
      <c r="E12341" s="1">
        <v>43373</v>
      </c>
      <c r="F12341" t="s">
        <v>5597</v>
      </c>
      <c r="G12341" t="s">
        <v>60</v>
      </c>
      <c r="H12341" t="s">
        <v>4851</v>
      </c>
      <c r="I12341">
        <v>2</v>
      </c>
      <c r="J12341" s="3">
        <v>4400</v>
      </c>
    </row>
    <row r="12342" spans="1:10" x14ac:dyDescent="0.4">
      <c r="A12342">
        <v>1622906</v>
      </c>
      <c r="B12342">
        <v>134734</v>
      </c>
      <c r="C12342" s="1" t="s">
        <v>6794</v>
      </c>
      <c r="D12342" s="1">
        <v>43370</v>
      </c>
      <c r="E12342" s="1">
        <v>43373</v>
      </c>
      <c r="F12342" t="s">
        <v>5597</v>
      </c>
      <c r="G12342" t="s">
        <v>60</v>
      </c>
      <c r="H12342" t="s">
        <v>4851</v>
      </c>
      <c r="I12342">
        <v>5</v>
      </c>
      <c r="J12342" s="3">
        <v>9000</v>
      </c>
    </row>
    <row r="12343" spans="1:10" x14ac:dyDescent="0.4">
      <c r="A12343">
        <v>1622812</v>
      </c>
      <c r="B12343">
        <v>134829</v>
      </c>
      <c r="C12343" s="1" t="s">
        <v>3837</v>
      </c>
      <c r="D12343" s="1">
        <v>43370</v>
      </c>
      <c r="E12343" s="1">
        <v>43372</v>
      </c>
      <c r="F12343" t="s">
        <v>5182</v>
      </c>
      <c r="G12343" t="s">
        <v>22</v>
      </c>
      <c r="H12343" t="s">
        <v>4910</v>
      </c>
      <c r="I12343">
        <v>5</v>
      </c>
      <c r="J12343" s="3">
        <v>33995</v>
      </c>
    </row>
    <row r="12344" spans="1:10" x14ac:dyDescent="0.4">
      <c r="A12344">
        <v>1622825</v>
      </c>
      <c r="B12344">
        <v>136692</v>
      </c>
      <c r="C12344" s="1" t="s">
        <v>3845</v>
      </c>
      <c r="D12344" s="1">
        <v>43370</v>
      </c>
      <c r="E12344" s="1">
        <v>43371</v>
      </c>
      <c r="F12344" t="s">
        <v>5892</v>
      </c>
      <c r="G12344" t="s">
        <v>22</v>
      </c>
      <c r="H12344" t="s">
        <v>4958</v>
      </c>
      <c r="I12344">
        <v>2</v>
      </c>
      <c r="J12344" s="3">
        <v>6450</v>
      </c>
    </row>
    <row r="12345" spans="1:10" x14ac:dyDescent="0.4">
      <c r="A12345">
        <v>1622825</v>
      </c>
      <c r="B12345">
        <v>134262</v>
      </c>
      <c r="C12345" s="1" t="s">
        <v>3845</v>
      </c>
      <c r="D12345" s="1">
        <v>43370</v>
      </c>
      <c r="E12345" s="1">
        <v>43371</v>
      </c>
      <c r="F12345" t="s">
        <v>5892</v>
      </c>
      <c r="G12345" t="s">
        <v>22</v>
      </c>
      <c r="H12345" t="s">
        <v>4958</v>
      </c>
      <c r="I12345">
        <v>2</v>
      </c>
      <c r="J12345" s="3">
        <v>7400</v>
      </c>
    </row>
    <row r="12346" spans="1:10" x14ac:dyDescent="0.4">
      <c r="A12346">
        <v>1622835</v>
      </c>
      <c r="B12346">
        <v>135569</v>
      </c>
      <c r="C12346" s="1" t="s">
        <v>3853</v>
      </c>
      <c r="D12346" s="1">
        <v>43370</v>
      </c>
      <c r="E12346" s="1">
        <v>43372</v>
      </c>
      <c r="F12346" t="s">
        <v>5248</v>
      </c>
      <c r="G12346" t="s">
        <v>296</v>
      </c>
      <c r="H12346" t="s">
        <v>4851</v>
      </c>
      <c r="I12346">
        <v>3</v>
      </c>
      <c r="J12346" s="3">
        <v>2300</v>
      </c>
    </row>
    <row r="12347" spans="1:10" x14ac:dyDescent="0.4">
      <c r="A12347">
        <v>1622835</v>
      </c>
      <c r="B12347">
        <v>136280</v>
      </c>
      <c r="C12347" s="1" t="s">
        <v>3853</v>
      </c>
      <c r="D12347" s="1">
        <v>43370</v>
      </c>
      <c r="E12347" s="1">
        <v>43372</v>
      </c>
      <c r="F12347" t="s">
        <v>5248</v>
      </c>
      <c r="G12347" t="s">
        <v>296</v>
      </c>
      <c r="H12347" t="s">
        <v>4851</v>
      </c>
      <c r="I12347">
        <v>2</v>
      </c>
      <c r="J12347" s="3">
        <v>2300</v>
      </c>
    </row>
    <row r="12348" spans="1:10" x14ac:dyDescent="0.4">
      <c r="A12348">
        <v>1623536</v>
      </c>
      <c r="B12348">
        <v>142739</v>
      </c>
      <c r="C12348" s="1" t="s">
        <v>4231</v>
      </c>
      <c r="D12348" s="1">
        <v>43370</v>
      </c>
      <c r="E12348" s="1">
        <v>43372</v>
      </c>
      <c r="F12348" t="s">
        <v>6861</v>
      </c>
      <c r="G12348" t="s">
        <v>2453</v>
      </c>
      <c r="H12348" t="s">
        <v>4851</v>
      </c>
      <c r="I12348">
        <v>4</v>
      </c>
      <c r="J12348" s="3">
        <v>3790.7</v>
      </c>
    </row>
    <row r="12349" spans="1:10" x14ac:dyDescent="0.4">
      <c r="A12349">
        <v>1623545</v>
      </c>
      <c r="B12349">
        <v>142740</v>
      </c>
      <c r="C12349" s="1" t="s">
        <v>4240</v>
      </c>
      <c r="D12349" s="1">
        <v>43370</v>
      </c>
      <c r="E12349" s="1">
        <v>43372</v>
      </c>
      <c r="F12349" t="s">
        <v>4888</v>
      </c>
      <c r="G12349" t="s">
        <v>95</v>
      </c>
      <c r="H12349" t="s">
        <v>4851</v>
      </c>
      <c r="I12349">
        <v>1</v>
      </c>
      <c r="J12349" s="3">
        <v>1200</v>
      </c>
    </row>
    <row r="12350" spans="1:10" x14ac:dyDescent="0.4">
      <c r="A12350">
        <v>1623546</v>
      </c>
      <c r="B12350">
        <v>142742</v>
      </c>
      <c r="C12350" s="1" t="s">
        <v>4242</v>
      </c>
      <c r="D12350" s="1">
        <v>43370</v>
      </c>
      <c r="E12350" s="1">
        <v>43371</v>
      </c>
      <c r="F12350" t="s">
        <v>4941</v>
      </c>
      <c r="G12350" t="s">
        <v>28</v>
      </c>
      <c r="H12350" t="s">
        <v>4851</v>
      </c>
      <c r="I12350">
        <v>1</v>
      </c>
      <c r="J12350" s="3">
        <v>2600</v>
      </c>
    </row>
    <row r="12351" spans="1:10" x14ac:dyDescent="0.4">
      <c r="A12351">
        <v>1623547</v>
      </c>
      <c r="B12351">
        <v>142741</v>
      </c>
      <c r="C12351" s="1" t="s">
        <v>4243</v>
      </c>
      <c r="D12351" s="1">
        <v>43370</v>
      </c>
      <c r="E12351" s="1">
        <v>43371</v>
      </c>
      <c r="F12351" t="s">
        <v>4904</v>
      </c>
      <c r="G12351" t="s">
        <v>14</v>
      </c>
      <c r="H12351" t="s">
        <v>4851</v>
      </c>
      <c r="I12351">
        <v>3</v>
      </c>
      <c r="J12351" s="3">
        <v>3666</v>
      </c>
    </row>
    <row r="12352" spans="1:10" x14ac:dyDescent="0.4">
      <c r="A12352">
        <v>1623119</v>
      </c>
      <c r="B12352">
        <v>135315</v>
      </c>
      <c r="C12352" s="1" t="s">
        <v>4082</v>
      </c>
      <c r="D12352" s="1">
        <v>43370</v>
      </c>
      <c r="E12352" s="1">
        <v>43372</v>
      </c>
      <c r="F12352" t="s">
        <v>5043</v>
      </c>
      <c r="G12352" t="s">
        <v>22</v>
      </c>
      <c r="H12352" t="s">
        <v>4991</v>
      </c>
      <c r="I12352">
        <v>1</v>
      </c>
      <c r="J12352" s="3">
        <v>3244</v>
      </c>
    </row>
    <row r="12353" spans="1:10" x14ac:dyDescent="0.4">
      <c r="A12353">
        <v>1623135</v>
      </c>
      <c r="B12353">
        <v>142681</v>
      </c>
      <c r="C12353" s="1" t="s">
        <v>4085</v>
      </c>
      <c r="D12353" s="1">
        <v>43370</v>
      </c>
      <c r="E12353" s="1">
        <v>43370</v>
      </c>
      <c r="F12353" t="s">
        <v>5100</v>
      </c>
      <c r="G12353" t="s">
        <v>22</v>
      </c>
      <c r="H12353" t="s">
        <v>4896</v>
      </c>
      <c r="I12353">
        <v>1</v>
      </c>
      <c r="J12353" s="3">
        <v>3050</v>
      </c>
    </row>
    <row r="12354" spans="1:10" x14ac:dyDescent="0.4">
      <c r="A12354">
        <v>1623135</v>
      </c>
      <c r="B12354">
        <v>141027</v>
      </c>
      <c r="C12354" s="1" t="s">
        <v>4085</v>
      </c>
      <c r="D12354" s="1">
        <v>43370</v>
      </c>
      <c r="E12354" s="1">
        <v>43370</v>
      </c>
      <c r="F12354" t="s">
        <v>5100</v>
      </c>
      <c r="G12354" t="s">
        <v>22</v>
      </c>
      <c r="H12354" t="s">
        <v>4896</v>
      </c>
      <c r="I12354">
        <v>4</v>
      </c>
      <c r="J12354" s="3">
        <v>1300</v>
      </c>
    </row>
    <row r="12355" spans="1:10" x14ac:dyDescent="0.4">
      <c r="A12355">
        <v>1623135</v>
      </c>
      <c r="B12355">
        <v>138219</v>
      </c>
      <c r="C12355" s="1" t="s">
        <v>4085</v>
      </c>
      <c r="D12355" s="1">
        <v>43370</v>
      </c>
      <c r="E12355" s="1">
        <v>43370</v>
      </c>
      <c r="F12355" t="s">
        <v>5100</v>
      </c>
      <c r="G12355" t="s">
        <v>22</v>
      </c>
      <c r="H12355" t="s">
        <v>4896</v>
      </c>
      <c r="I12355">
        <v>1</v>
      </c>
      <c r="J12355" s="3">
        <v>3600</v>
      </c>
    </row>
    <row r="12356" spans="1:10" x14ac:dyDescent="0.4">
      <c r="A12356">
        <v>1623135</v>
      </c>
      <c r="B12356">
        <v>141482</v>
      </c>
      <c r="C12356" s="1" t="s">
        <v>4085</v>
      </c>
      <c r="D12356" s="1">
        <v>43370</v>
      </c>
      <c r="E12356" s="1">
        <v>43370</v>
      </c>
      <c r="F12356" t="s">
        <v>5100</v>
      </c>
      <c r="G12356" t="s">
        <v>22</v>
      </c>
      <c r="H12356" t="s">
        <v>4896</v>
      </c>
      <c r="I12356">
        <v>4</v>
      </c>
      <c r="J12356" s="3">
        <v>1300</v>
      </c>
    </row>
    <row r="12357" spans="1:10" x14ac:dyDescent="0.4">
      <c r="A12357">
        <v>1623135</v>
      </c>
      <c r="B12357">
        <v>143954</v>
      </c>
      <c r="C12357" s="1" t="s">
        <v>4085</v>
      </c>
      <c r="D12357" s="1">
        <v>43370</v>
      </c>
      <c r="E12357" s="1">
        <v>43370</v>
      </c>
      <c r="F12357" t="s">
        <v>5100</v>
      </c>
      <c r="G12357" t="s">
        <v>22</v>
      </c>
      <c r="H12357" t="s">
        <v>4896</v>
      </c>
      <c r="I12357">
        <v>1</v>
      </c>
      <c r="J12357" s="3">
        <v>3275</v>
      </c>
    </row>
    <row r="12358" spans="1:10" x14ac:dyDescent="0.4">
      <c r="A12358">
        <v>1623135</v>
      </c>
      <c r="B12358">
        <v>137160</v>
      </c>
      <c r="C12358" s="1" t="s">
        <v>4085</v>
      </c>
      <c r="D12358" s="1">
        <v>43370</v>
      </c>
      <c r="E12358" s="1">
        <v>43370</v>
      </c>
      <c r="F12358" t="s">
        <v>5100</v>
      </c>
      <c r="G12358" t="s">
        <v>22</v>
      </c>
      <c r="H12358" t="s">
        <v>4896</v>
      </c>
      <c r="I12358">
        <v>4</v>
      </c>
      <c r="J12358" s="3">
        <v>1300</v>
      </c>
    </row>
    <row r="12359" spans="1:10" x14ac:dyDescent="0.4">
      <c r="A12359">
        <v>1623135</v>
      </c>
      <c r="B12359">
        <v>136623</v>
      </c>
      <c r="C12359" s="1" t="s">
        <v>4085</v>
      </c>
      <c r="D12359" s="1">
        <v>43370</v>
      </c>
      <c r="E12359" s="1">
        <v>43370</v>
      </c>
      <c r="F12359" t="s">
        <v>5100</v>
      </c>
      <c r="G12359" t="s">
        <v>22</v>
      </c>
      <c r="H12359" t="s">
        <v>4896</v>
      </c>
      <c r="I12359">
        <v>4</v>
      </c>
      <c r="J12359" s="3">
        <v>1300</v>
      </c>
    </row>
    <row r="12360" spans="1:10" x14ac:dyDescent="0.4">
      <c r="A12360">
        <v>1623135</v>
      </c>
      <c r="B12360">
        <v>135365</v>
      </c>
      <c r="C12360" s="1" t="s">
        <v>4085</v>
      </c>
      <c r="D12360" s="1">
        <v>43370</v>
      </c>
      <c r="E12360" s="1">
        <v>43370</v>
      </c>
      <c r="F12360" t="s">
        <v>5100</v>
      </c>
      <c r="G12360" t="s">
        <v>22</v>
      </c>
      <c r="H12360" t="s">
        <v>4896</v>
      </c>
      <c r="I12360">
        <v>2</v>
      </c>
      <c r="J12360" s="3">
        <v>6550</v>
      </c>
    </row>
    <row r="12361" spans="1:10" x14ac:dyDescent="0.4">
      <c r="A12361">
        <v>1623274</v>
      </c>
      <c r="B12361">
        <v>141227</v>
      </c>
      <c r="C12361" s="1" t="s">
        <v>4139</v>
      </c>
      <c r="D12361" s="1">
        <v>43370</v>
      </c>
      <c r="E12361" s="1">
        <v>43371</v>
      </c>
      <c r="F12361" t="s">
        <v>4979</v>
      </c>
      <c r="G12361" t="s">
        <v>60</v>
      </c>
      <c r="H12361" t="s">
        <v>4851</v>
      </c>
      <c r="I12361">
        <v>1</v>
      </c>
      <c r="J12361" s="3">
        <v>2250</v>
      </c>
    </row>
    <row r="12362" spans="1:10" x14ac:dyDescent="0.4">
      <c r="A12362">
        <v>1623274</v>
      </c>
      <c r="B12362">
        <v>136858</v>
      </c>
      <c r="C12362" s="1" t="s">
        <v>4139</v>
      </c>
      <c r="D12362" s="1">
        <v>43370</v>
      </c>
      <c r="E12362" s="1">
        <v>43371</v>
      </c>
      <c r="F12362" t="s">
        <v>4979</v>
      </c>
      <c r="G12362" t="s">
        <v>60</v>
      </c>
      <c r="H12362" t="s">
        <v>4851</v>
      </c>
      <c r="I12362">
        <v>1</v>
      </c>
      <c r="J12362" s="3">
        <v>2250</v>
      </c>
    </row>
    <row r="12363" spans="1:10" x14ac:dyDescent="0.4">
      <c r="A12363">
        <v>1622455</v>
      </c>
      <c r="B12363">
        <v>134192</v>
      </c>
      <c r="C12363" s="1" t="s">
        <v>3563</v>
      </c>
      <c r="D12363" s="1">
        <v>43370</v>
      </c>
      <c r="E12363" s="1">
        <v>43372</v>
      </c>
      <c r="F12363" t="s">
        <v>4880</v>
      </c>
      <c r="G12363" t="s">
        <v>14</v>
      </c>
      <c r="H12363" t="s">
        <v>4851</v>
      </c>
      <c r="I12363">
        <v>1</v>
      </c>
      <c r="J12363" s="3">
        <v>2260</v>
      </c>
    </row>
    <row r="12364" spans="1:10" x14ac:dyDescent="0.4">
      <c r="A12364">
        <v>1622455</v>
      </c>
      <c r="B12364">
        <v>133462</v>
      </c>
      <c r="C12364" s="1" t="s">
        <v>3563</v>
      </c>
      <c r="D12364" s="1">
        <v>43370</v>
      </c>
      <c r="E12364" s="1">
        <v>43372</v>
      </c>
      <c r="F12364" t="s">
        <v>4880</v>
      </c>
      <c r="G12364" t="s">
        <v>14</v>
      </c>
      <c r="H12364" t="s">
        <v>4851</v>
      </c>
      <c r="I12364">
        <v>4</v>
      </c>
      <c r="J12364" s="3">
        <v>2840</v>
      </c>
    </row>
    <row r="12365" spans="1:10" x14ac:dyDescent="0.4">
      <c r="A12365">
        <v>1622455</v>
      </c>
      <c r="B12365">
        <v>135052</v>
      </c>
      <c r="C12365" s="1" t="s">
        <v>3563</v>
      </c>
      <c r="D12365" s="1">
        <v>43370</v>
      </c>
      <c r="E12365" s="1">
        <v>43372</v>
      </c>
      <c r="F12365" t="s">
        <v>4880</v>
      </c>
      <c r="G12365" t="s">
        <v>14</v>
      </c>
      <c r="H12365" t="s">
        <v>4851</v>
      </c>
      <c r="I12365">
        <v>1</v>
      </c>
      <c r="J12365" s="3">
        <v>1080</v>
      </c>
    </row>
    <row r="12366" spans="1:10" x14ac:dyDescent="0.4">
      <c r="A12366">
        <v>1622455</v>
      </c>
      <c r="B12366">
        <v>134738</v>
      </c>
      <c r="C12366" s="1" t="s">
        <v>3563</v>
      </c>
      <c r="D12366" s="1">
        <v>43370</v>
      </c>
      <c r="E12366" s="1">
        <v>43372</v>
      </c>
      <c r="F12366" t="s">
        <v>4880</v>
      </c>
      <c r="G12366" t="s">
        <v>14</v>
      </c>
      <c r="H12366" t="s">
        <v>4851</v>
      </c>
      <c r="I12366">
        <v>19</v>
      </c>
      <c r="J12366" s="3">
        <v>14576.5</v>
      </c>
    </row>
    <row r="12367" spans="1:10" x14ac:dyDescent="0.4">
      <c r="A12367">
        <v>1622455</v>
      </c>
      <c r="B12367">
        <v>138526</v>
      </c>
      <c r="C12367" s="1" t="s">
        <v>3563</v>
      </c>
      <c r="D12367" s="1">
        <v>43370</v>
      </c>
      <c r="E12367" s="1">
        <v>43372</v>
      </c>
      <c r="F12367" t="s">
        <v>4880</v>
      </c>
      <c r="G12367" t="s">
        <v>14</v>
      </c>
      <c r="H12367" t="s">
        <v>4851</v>
      </c>
      <c r="I12367">
        <v>4</v>
      </c>
      <c r="J12367" s="3">
        <v>2840</v>
      </c>
    </row>
    <row r="12368" spans="1:10" x14ac:dyDescent="0.4">
      <c r="A12368">
        <v>1622455</v>
      </c>
      <c r="B12368">
        <v>142635</v>
      </c>
      <c r="C12368" s="1" t="s">
        <v>3563</v>
      </c>
      <c r="D12368" s="1">
        <v>43370</v>
      </c>
      <c r="E12368" s="1">
        <v>43372</v>
      </c>
      <c r="F12368" t="s">
        <v>4880</v>
      </c>
      <c r="G12368" t="s">
        <v>14</v>
      </c>
      <c r="H12368" t="s">
        <v>4851</v>
      </c>
      <c r="I12368">
        <v>27</v>
      </c>
      <c r="J12368" s="3">
        <v>28850</v>
      </c>
    </row>
    <row r="12369" spans="1:10" x14ac:dyDescent="0.4">
      <c r="A12369">
        <v>1622455</v>
      </c>
      <c r="B12369">
        <v>142763</v>
      </c>
      <c r="C12369" s="1" t="s">
        <v>3563</v>
      </c>
      <c r="D12369" s="1">
        <v>43370</v>
      </c>
      <c r="E12369" s="1">
        <v>43372</v>
      </c>
      <c r="F12369" t="s">
        <v>4880</v>
      </c>
      <c r="G12369" t="s">
        <v>14</v>
      </c>
      <c r="H12369" t="s">
        <v>4851</v>
      </c>
      <c r="I12369">
        <v>2</v>
      </c>
      <c r="J12369" s="3">
        <v>1745</v>
      </c>
    </row>
    <row r="12370" spans="1:10" x14ac:dyDescent="0.4">
      <c r="A12370">
        <v>1622455</v>
      </c>
      <c r="B12370">
        <v>144970</v>
      </c>
      <c r="C12370" s="1" t="s">
        <v>3563</v>
      </c>
      <c r="D12370" s="1">
        <v>43370</v>
      </c>
      <c r="E12370" s="1">
        <v>43372</v>
      </c>
      <c r="F12370" t="s">
        <v>4880</v>
      </c>
      <c r="G12370" t="s">
        <v>14</v>
      </c>
      <c r="H12370" t="s">
        <v>4851</v>
      </c>
      <c r="I12370">
        <v>1</v>
      </c>
      <c r="J12370" s="3">
        <v>2380</v>
      </c>
    </row>
    <row r="12371" spans="1:10" x14ac:dyDescent="0.4">
      <c r="A12371">
        <v>1622238</v>
      </c>
      <c r="B12371">
        <v>98011</v>
      </c>
      <c r="C12371" s="1" t="s">
        <v>3391</v>
      </c>
      <c r="D12371" s="1">
        <v>43370</v>
      </c>
      <c r="E12371" s="1">
        <v>43372</v>
      </c>
      <c r="F12371" t="s">
        <v>4927</v>
      </c>
      <c r="G12371" t="s">
        <v>35</v>
      </c>
      <c r="H12371" t="s">
        <v>4851</v>
      </c>
      <c r="I12371">
        <v>1</v>
      </c>
      <c r="J12371" s="3">
        <v>1200</v>
      </c>
    </row>
    <row r="12372" spans="1:10" x14ac:dyDescent="0.4">
      <c r="A12372">
        <v>1622206</v>
      </c>
      <c r="B12372">
        <v>135739</v>
      </c>
      <c r="C12372" s="1" t="s">
        <v>3364</v>
      </c>
      <c r="D12372" s="1">
        <v>43370</v>
      </c>
      <c r="E12372" s="1">
        <v>43372</v>
      </c>
      <c r="F12372" t="s">
        <v>5564</v>
      </c>
      <c r="G12372" t="s">
        <v>26</v>
      </c>
      <c r="H12372" t="s">
        <v>4851</v>
      </c>
      <c r="I12372">
        <v>1</v>
      </c>
      <c r="J12372" s="3">
        <v>3606</v>
      </c>
    </row>
    <row r="12373" spans="1:10" x14ac:dyDescent="0.4">
      <c r="A12373">
        <v>1622206</v>
      </c>
      <c r="B12373">
        <v>134580</v>
      </c>
      <c r="C12373" s="1" t="s">
        <v>3364</v>
      </c>
      <c r="D12373" s="1">
        <v>43370</v>
      </c>
      <c r="E12373" s="1">
        <v>43372</v>
      </c>
      <c r="F12373" t="s">
        <v>5564</v>
      </c>
      <c r="G12373" t="s">
        <v>26</v>
      </c>
      <c r="H12373" t="s">
        <v>4851</v>
      </c>
      <c r="I12373">
        <v>2</v>
      </c>
      <c r="J12373" s="3">
        <v>4645</v>
      </c>
    </row>
    <row r="12374" spans="1:10" x14ac:dyDescent="0.4">
      <c r="A12374">
        <v>1622206</v>
      </c>
      <c r="B12374">
        <v>134498</v>
      </c>
      <c r="C12374" s="1" t="s">
        <v>3364</v>
      </c>
      <c r="D12374" s="1">
        <v>43370</v>
      </c>
      <c r="E12374" s="1">
        <v>43372</v>
      </c>
      <c r="F12374" t="s">
        <v>5564</v>
      </c>
      <c r="G12374" t="s">
        <v>26</v>
      </c>
      <c r="H12374" t="s">
        <v>4851</v>
      </c>
      <c r="I12374">
        <v>6</v>
      </c>
      <c r="J12374" s="3">
        <v>11970</v>
      </c>
    </row>
    <row r="12375" spans="1:10" x14ac:dyDescent="0.4">
      <c r="A12375">
        <v>1622039</v>
      </c>
      <c r="B12375">
        <v>97222</v>
      </c>
      <c r="C12375" s="1" t="s">
        <v>3231</v>
      </c>
      <c r="D12375" s="1">
        <v>43370</v>
      </c>
      <c r="E12375" s="1">
        <v>43372</v>
      </c>
      <c r="F12375" t="s">
        <v>4938</v>
      </c>
      <c r="G12375" t="s">
        <v>8</v>
      </c>
      <c r="H12375" t="s">
        <v>4851</v>
      </c>
      <c r="I12375">
        <v>1</v>
      </c>
      <c r="J12375" s="3">
        <v>1995</v>
      </c>
    </row>
    <row r="12376" spans="1:10" x14ac:dyDescent="0.4">
      <c r="A12376">
        <v>1622039</v>
      </c>
      <c r="B12376">
        <v>136251</v>
      </c>
      <c r="C12376" s="1" t="s">
        <v>3231</v>
      </c>
      <c r="D12376" s="1">
        <v>43370</v>
      </c>
      <c r="E12376" s="1">
        <v>43372</v>
      </c>
      <c r="F12376" t="s">
        <v>4938</v>
      </c>
      <c r="G12376" t="s">
        <v>8</v>
      </c>
      <c r="H12376" t="s">
        <v>4851</v>
      </c>
      <c r="I12376">
        <v>1</v>
      </c>
      <c r="J12376" s="3">
        <v>1900</v>
      </c>
    </row>
    <row r="12377" spans="1:10" x14ac:dyDescent="0.4">
      <c r="A12377">
        <v>1622039</v>
      </c>
      <c r="B12377">
        <v>135468</v>
      </c>
      <c r="C12377" s="1" t="s">
        <v>3231</v>
      </c>
      <c r="D12377" s="1">
        <v>43370</v>
      </c>
      <c r="E12377" s="1">
        <v>43372</v>
      </c>
      <c r="F12377" t="s">
        <v>4938</v>
      </c>
      <c r="G12377" t="s">
        <v>8</v>
      </c>
      <c r="H12377" t="s">
        <v>4851</v>
      </c>
      <c r="I12377">
        <v>1</v>
      </c>
      <c r="J12377" s="3">
        <v>2100</v>
      </c>
    </row>
    <row r="12378" spans="1:10" x14ac:dyDescent="0.4">
      <c r="A12378">
        <v>1622039</v>
      </c>
      <c r="B12378">
        <v>135198</v>
      </c>
      <c r="C12378" s="1" t="s">
        <v>3231</v>
      </c>
      <c r="D12378" s="1">
        <v>43370</v>
      </c>
      <c r="E12378" s="1">
        <v>43372</v>
      </c>
      <c r="F12378" t="s">
        <v>4938</v>
      </c>
      <c r="G12378" t="s">
        <v>8</v>
      </c>
      <c r="H12378" t="s">
        <v>4851</v>
      </c>
      <c r="I12378">
        <v>2</v>
      </c>
      <c r="J12378" s="3">
        <v>3398</v>
      </c>
    </row>
    <row r="12379" spans="1:10" x14ac:dyDescent="0.4">
      <c r="A12379">
        <v>1622039</v>
      </c>
      <c r="B12379">
        <v>134739</v>
      </c>
      <c r="C12379" s="1" t="s">
        <v>3231</v>
      </c>
      <c r="D12379" s="1">
        <v>43370</v>
      </c>
      <c r="E12379" s="1">
        <v>43372</v>
      </c>
      <c r="F12379" t="s">
        <v>4938</v>
      </c>
      <c r="G12379" t="s">
        <v>8</v>
      </c>
      <c r="H12379" t="s">
        <v>4851</v>
      </c>
      <c r="I12379">
        <v>1</v>
      </c>
      <c r="J12379" s="3">
        <v>2000</v>
      </c>
    </row>
    <row r="12380" spans="1:10" x14ac:dyDescent="0.4">
      <c r="A12380">
        <v>1622039</v>
      </c>
      <c r="B12380">
        <v>134497</v>
      </c>
      <c r="C12380" s="1" t="s">
        <v>3231</v>
      </c>
      <c r="D12380" s="1">
        <v>43370</v>
      </c>
      <c r="E12380" s="1">
        <v>43372</v>
      </c>
      <c r="F12380" t="s">
        <v>4938</v>
      </c>
      <c r="G12380" t="s">
        <v>8</v>
      </c>
      <c r="H12380" t="s">
        <v>4851</v>
      </c>
      <c r="I12380">
        <v>8</v>
      </c>
      <c r="J12380" s="3">
        <v>15200</v>
      </c>
    </row>
    <row r="12381" spans="1:10" x14ac:dyDescent="0.4">
      <c r="A12381">
        <v>1622039</v>
      </c>
      <c r="B12381">
        <v>143472</v>
      </c>
      <c r="C12381" s="1" t="s">
        <v>3231</v>
      </c>
      <c r="D12381" s="1">
        <v>43370</v>
      </c>
      <c r="E12381" s="1">
        <v>43372</v>
      </c>
      <c r="F12381" t="s">
        <v>4938</v>
      </c>
      <c r="G12381" t="s">
        <v>8</v>
      </c>
      <c r="H12381" t="s">
        <v>4851</v>
      </c>
      <c r="I12381">
        <v>1</v>
      </c>
      <c r="J12381" s="3">
        <v>2000</v>
      </c>
    </row>
    <row r="12382" spans="1:10" x14ac:dyDescent="0.4">
      <c r="A12382">
        <v>1622039</v>
      </c>
      <c r="B12382">
        <v>142858</v>
      </c>
      <c r="C12382" s="1" t="s">
        <v>3231</v>
      </c>
      <c r="D12382" s="1">
        <v>43370</v>
      </c>
      <c r="E12382" s="1">
        <v>43372</v>
      </c>
      <c r="F12382" t="s">
        <v>4938</v>
      </c>
      <c r="G12382" t="s">
        <v>8</v>
      </c>
      <c r="H12382" t="s">
        <v>4851</v>
      </c>
      <c r="I12382">
        <v>1</v>
      </c>
      <c r="J12382" s="3">
        <v>1386</v>
      </c>
    </row>
    <row r="12383" spans="1:10" x14ac:dyDescent="0.4">
      <c r="A12383">
        <v>1622039</v>
      </c>
      <c r="B12383">
        <v>142859</v>
      </c>
      <c r="C12383" s="1" t="s">
        <v>3231</v>
      </c>
      <c r="D12383" s="1">
        <v>43370</v>
      </c>
      <c r="E12383" s="1">
        <v>43372</v>
      </c>
      <c r="F12383" t="s">
        <v>4938</v>
      </c>
      <c r="G12383" t="s">
        <v>8</v>
      </c>
      <c r="H12383" t="s">
        <v>4851</v>
      </c>
      <c r="I12383">
        <v>1</v>
      </c>
      <c r="J12383" s="3">
        <v>2931</v>
      </c>
    </row>
    <row r="12384" spans="1:10" x14ac:dyDescent="0.4">
      <c r="A12384">
        <v>1622039</v>
      </c>
      <c r="B12384">
        <v>142860</v>
      </c>
      <c r="C12384" s="1" t="s">
        <v>3231</v>
      </c>
      <c r="D12384" s="1">
        <v>43370</v>
      </c>
      <c r="E12384" s="1">
        <v>43372</v>
      </c>
      <c r="F12384" t="s">
        <v>4938</v>
      </c>
      <c r="G12384" t="s">
        <v>8</v>
      </c>
      <c r="H12384" t="s">
        <v>4851</v>
      </c>
      <c r="I12384">
        <v>1</v>
      </c>
      <c r="J12384" s="3">
        <v>2331</v>
      </c>
    </row>
    <row r="12385" spans="1:10" x14ac:dyDescent="0.4">
      <c r="A12385">
        <v>1622039</v>
      </c>
      <c r="B12385">
        <v>142861</v>
      </c>
      <c r="C12385" s="1" t="s">
        <v>3231</v>
      </c>
      <c r="D12385" s="1">
        <v>43370</v>
      </c>
      <c r="E12385" s="1">
        <v>43372</v>
      </c>
      <c r="F12385" t="s">
        <v>4938</v>
      </c>
      <c r="G12385" t="s">
        <v>8</v>
      </c>
      <c r="H12385" t="s">
        <v>4851</v>
      </c>
      <c r="I12385">
        <v>1</v>
      </c>
      <c r="J12385" s="3">
        <v>2429</v>
      </c>
    </row>
    <row r="12386" spans="1:10" x14ac:dyDescent="0.4">
      <c r="A12386">
        <v>1622039</v>
      </c>
      <c r="B12386">
        <v>137882</v>
      </c>
      <c r="C12386" s="1" t="s">
        <v>3231</v>
      </c>
      <c r="D12386" s="1">
        <v>43370</v>
      </c>
      <c r="E12386" s="1">
        <v>43372</v>
      </c>
      <c r="F12386" t="s">
        <v>4938</v>
      </c>
      <c r="G12386" t="s">
        <v>8</v>
      </c>
      <c r="H12386" t="s">
        <v>4851</v>
      </c>
      <c r="I12386">
        <v>1</v>
      </c>
      <c r="J12386" s="3">
        <v>3000</v>
      </c>
    </row>
    <row r="12387" spans="1:10" x14ac:dyDescent="0.4">
      <c r="A12387">
        <v>1622264</v>
      </c>
      <c r="B12387">
        <v>135195</v>
      </c>
      <c r="C12387" s="1" t="s">
        <v>3417</v>
      </c>
      <c r="D12387" s="1">
        <v>43371</v>
      </c>
      <c r="E12387" s="1">
        <v>43373</v>
      </c>
      <c r="F12387" t="s">
        <v>5051</v>
      </c>
      <c r="G12387" t="s">
        <v>31</v>
      </c>
      <c r="H12387" t="s">
        <v>4851</v>
      </c>
      <c r="I12387">
        <v>1</v>
      </c>
      <c r="J12387" s="3">
        <v>2467</v>
      </c>
    </row>
    <row r="12388" spans="1:10" x14ac:dyDescent="0.4">
      <c r="A12388">
        <v>1622264</v>
      </c>
      <c r="B12388">
        <v>134581</v>
      </c>
      <c r="C12388" s="1" t="s">
        <v>3417</v>
      </c>
      <c r="D12388" s="1">
        <v>43371</v>
      </c>
      <c r="E12388" s="1">
        <v>43373</v>
      </c>
      <c r="F12388" t="s">
        <v>5051</v>
      </c>
      <c r="G12388" t="s">
        <v>31</v>
      </c>
      <c r="H12388" t="s">
        <v>4851</v>
      </c>
      <c r="I12388">
        <v>1</v>
      </c>
      <c r="J12388" s="3">
        <v>2000</v>
      </c>
    </row>
    <row r="12389" spans="1:10" x14ac:dyDescent="0.4">
      <c r="A12389">
        <v>1622264</v>
      </c>
      <c r="B12389">
        <v>134830</v>
      </c>
      <c r="C12389" s="1" t="s">
        <v>3417</v>
      </c>
      <c r="D12389" s="1">
        <v>43371</v>
      </c>
      <c r="E12389" s="1">
        <v>43373</v>
      </c>
      <c r="F12389" t="s">
        <v>5051</v>
      </c>
      <c r="G12389" t="s">
        <v>31</v>
      </c>
      <c r="H12389" t="s">
        <v>4851</v>
      </c>
      <c r="I12389">
        <v>27</v>
      </c>
      <c r="J12389" s="3">
        <v>64650</v>
      </c>
    </row>
    <row r="12390" spans="1:10" x14ac:dyDescent="0.4">
      <c r="A12390">
        <v>1622264</v>
      </c>
      <c r="B12390">
        <v>134745</v>
      </c>
      <c r="C12390" s="1" t="s">
        <v>3417</v>
      </c>
      <c r="D12390" s="1">
        <v>43371</v>
      </c>
      <c r="E12390" s="1">
        <v>43373</v>
      </c>
      <c r="F12390" t="s">
        <v>5051</v>
      </c>
      <c r="G12390" t="s">
        <v>31</v>
      </c>
      <c r="H12390" t="s">
        <v>4851</v>
      </c>
      <c r="I12390">
        <v>20</v>
      </c>
      <c r="J12390" s="3">
        <v>42950</v>
      </c>
    </row>
    <row r="12391" spans="1:10" x14ac:dyDescent="0.4">
      <c r="A12391">
        <v>1622264</v>
      </c>
      <c r="B12391">
        <v>134244</v>
      </c>
      <c r="C12391" s="1" t="s">
        <v>3417</v>
      </c>
      <c r="D12391" s="1">
        <v>43371</v>
      </c>
      <c r="E12391" s="1">
        <v>43373</v>
      </c>
      <c r="F12391" t="s">
        <v>5051</v>
      </c>
      <c r="G12391" t="s">
        <v>31</v>
      </c>
      <c r="H12391" t="s">
        <v>4851</v>
      </c>
      <c r="I12391">
        <v>1</v>
      </c>
      <c r="J12391" s="3">
        <v>1500</v>
      </c>
    </row>
    <row r="12392" spans="1:10" x14ac:dyDescent="0.4">
      <c r="A12392">
        <v>1622264</v>
      </c>
      <c r="B12392">
        <v>134258</v>
      </c>
      <c r="C12392" s="1" t="s">
        <v>3417</v>
      </c>
      <c r="D12392" s="1">
        <v>43371</v>
      </c>
      <c r="E12392" s="1">
        <v>43373</v>
      </c>
      <c r="F12392" t="s">
        <v>5051</v>
      </c>
      <c r="G12392" t="s">
        <v>31</v>
      </c>
      <c r="H12392" t="s">
        <v>4851</v>
      </c>
      <c r="I12392">
        <v>1</v>
      </c>
      <c r="J12392" s="3">
        <v>2550</v>
      </c>
    </row>
    <row r="12393" spans="1:10" x14ac:dyDescent="0.4">
      <c r="A12393">
        <v>1622264</v>
      </c>
      <c r="B12393">
        <v>134330</v>
      </c>
      <c r="C12393" s="1" t="s">
        <v>3417</v>
      </c>
      <c r="D12393" s="1">
        <v>43371</v>
      </c>
      <c r="E12393" s="1">
        <v>43373</v>
      </c>
      <c r="F12393" t="s">
        <v>5051</v>
      </c>
      <c r="G12393" t="s">
        <v>31</v>
      </c>
      <c r="H12393" t="s">
        <v>4851</v>
      </c>
      <c r="I12393">
        <v>1</v>
      </c>
      <c r="J12393" s="3">
        <v>3225</v>
      </c>
    </row>
    <row r="12394" spans="1:10" x14ac:dyDescent="0.4">
      <c r="A12394">
        <v>1622264</v>
      </c>
      <c r="B12394">
        <v>136731</v>
      </c>
      <c r="C12394" s="1" t="s">
        <v>3417</v>
      </c>
      <c r="D12394" s="1">
        <v>43371</v>
      </c>
      <c r="E12394" s="1">
        <v>43373</v>
      </c>
      <c r="F12394" t="s">
        <v>5051</v>
      </c>
      <c r="G12394" t="s">
        <v>31</v>
      </c>
      <c r="H12394" t="s">
        <v>4851</v>
      </c>
      <c r="I12394">
        <v>1</v>
      </c>
      <c r="J12394" s="3">
        <v>2325</v>
      </c>
    </row>
    <row r="12395" spans="1:10" x14ac:dyDescent="0.4">
      <c r="A12395">
        <v>1622264</v>
      </c>
      <c r="B12395">
        <v>135993</v>
      </c>
      <c r="C12395" s="1" t="s">
        <v>3417</v>
      </c>
      <c r="D12395" s="1">
        <v>43371</v>
      </c>
      <c r="E12395" s="1">
        <v>43373</v>
      </c>
      <c r="F12395" t="s">
        <v>5051</v>
      </c>
      <c r="G12395" t="s">
        <v>31</v>
      </c>
      <c r="H12395" t="s">
        <v>4851</v>
      </c>
      <c r="I12395">
        <v>1</v>
      </c>
      <c r="J12395" s="3">
        <v>2125</v>
      </c>
    </row>
    <row r="12396" spans="1:10" x14ac:dyDescent="0.4">
      <c r="A12396">
        <v>1622264</v>
      </c>
      <c r="B12396">
        <v>135921</v>
      </c>
      <c r="C12396" s="1" t="s">
        <v>3417</v>
      </c>
      <c r="D12396" s="1">
        <v>43371</v>
      </c>
      <c r="E12396" s="1">
        <v>43373</v>
      </c>
      <c r="F12396" t="s">
        <v>5051</v>
      </c>
      <c r="G12396" t="s">
        <v>31</v>
      </c>
      <c r="H12396" t="s">
        <v>4851</v>
      </c>
      <c r="I12396">
        <v>7</v>
      </c>
      <c r="J12396" s="3">
        <v>20300</v>
      </c>
    </row>
    <row r="12397" spans="1:10" x14ac:dyDescent="0.4">
      <c r="A12397">
        <v>1622264</v>
      </c>
      <c r="B12397">
        <v>134169</v>
      </c>
      <c r="C12397" s="1" t="s">
        <v>3417</v>
      </c>
      <c r="D12397" s="1">
        <v>43371</v>
      </c>
      <c r="E12397" s="1">
        <v>43373</v>
      </c>
      <c r="F12397" t="s">
        <v>5051</v>
      </c>
      <c r="G12397" t="s">
        <v>31</v>
      </c>
      <c r="H12397" t="s">
        <v>4851</v>
      </c>
      <c r="I12397">
        <v>4</v>
      </c>
      <c r="J12397" s="3">
        <v>7950</v>
      </c>
    </row>
    <row r="12398" spans="1:10" x14ac:dyDescent="0.4">
      <c r="A12398">
        <v>1622264</v>
      </c>
      <c r="B12398">
        <v>142547</v>
      </c>
      <c r="C12398" s="1" t="s">
        <v>3417</v>
      </c>
      <c r="D12398" s="1">
        <v>43371</v>
      </c>
      <c r="E12398" s="1">
        <v>43373</v>
      </c>
      <c r="F12398" t="s">
        <v>5051</v>
      </c>
      <c r="G12398" t="s">
        <v>31</v>
      </c>
      <c r="H12398" t="s">
        <v>4851</v>
      </c>
      <c r="I12398">
        <v>2</v>
      </c>
      <c r="J12398" s="3">
        <v>3000</v>
      </c>
    </row>
    <row r="12399" spans="1:10" x14ac:dyDescent="0.4">
      <c r="A12399">
        <v>1622264</v>
      </c>
      <c r="B12399">
        <v>138082</v>
      </c>
      <c r="C12399" s="1" t="s">
        <v>3417</v>
      </c>
      <c r="D12399" s="1">
        <v>43371</v>
      </c>
      <c r="E12399" s="1">
        <v>43373</v>
      </c>
      <c r="F12399" t="s">
        <v>5051</v>
      </c>
      <c r="G12399" t="s">
        <v>31</v>
      </c>
      <c r="H12399" t="s">
        <v>4851</v>
      </c>
      <c r="I12399">
        <v>1</v>
      </c>
      <c r="J12399" s="3">
        <v>1750</v>
      </c>
    </row>
    <row r="12400" spans="1:10" x14ac:dyDescent="0.4">
      <c r="A12400">
        <v>1622264</v>
      </c>
      <c r="B12400">
        <v>137418</v>
      </c>
      <c r="C12400" s="1" t="s">
        <v>3417</v>
      </c>
      <c r="D12400" s="1">
        <v>43371</v>
      </c>
      <c r="E12400" s="1">
        <v>43373</v>
      </c>
      <c r="F12400" t="s">
        <v>5051</v>
      </c>
      <c r="G12400" t="s">
        <v>31</v>
      </c>
      <c r="H12400" t="s">
        <v>4851</v>
      </c>
      <c r="I12400">
        <v>8</v>
      </c>
      <c r="J12400" s="3">
        <v>20000</v>
      </c>
    </row>
    <row r="12401" spans="1:10" x14ac:dyDescent="0.4">
      <c r="A12401">
        <v>1622264</v>
      </c>
      <c r="B12401">
        <v>143504</v>
      </c>
      <c r="C12401" s="1" t="s">
        <v>3417</v>
      </c>
      <c r="D12401" s="1">
        <v>43371</v>
      </c>
      <c r="E12401" s="1">
        <v>43373</v>
      </c>
      <c r="F12401" t="s">
        <v>5051</v>
      </c>
      <c r="G12401" t="s">
        <v>31</v>
      </c>
      <c r="H12401" t="s">
        <v>4851</v>
      </c>
      <c r="I12401">
        <v>1</v>
      </c>
      <c r="J12401" s="3">
        <v>2025</v>
      </c>
    </row>
    <row r="12402" spans="1:10" x14ac:dyDescent="0.4">
      <c r="A12402">
        <v>1622264</v>
      </c>
      <c r="B12402">
        <v>143744</v>
      </c>
      <c r="C12402" s="1" t="s">
        <v>3417</v>
      </c>
      <c r="D12402" s="1">
        <v>43371</v>
      </c>
      <c r="E12402" s="1">
        <v>43373</v>
      </c>
      <c r="F12402" t="s">
        <v>5051</v>
      </c>
      <c r="G12402" t="s">
        <v>31</v>
      </c>
      <c r="H12402" t="s">
        <v>4851</v>
      </c>
      <c r="I12402">
        <v>2</v>
      </c>
      <c r="J12402" s="3">
        <v>4250</v>
      </c>
    </row>
    <row r="12403" spans="1:10" x14ac:dyDescent="0.4">
      <c r="A12403">
        <v>1622264</v>
      </c>
      <c r="B12403">
        <v>142764</v>
      </c>
      <c r="C12403" s="1" t="s">
        <v>3417</v>
      </c>
      <c r="D12403" s="1">
        <v>43371</v>
      </c>
      <c r="E12403" s="1">
        <v>43373</v>
      </c>
      <c r="F12403" t="s">
        <v>5051</v>
      </c>
      <c r="G12403" t="s">
        <v>31</v>
      </c>
      <c r="H12403" t="s">
        <v>4851</v>
      </c>
      <c r="I12403">
        <v>1</v>
      </c>
      <c r="J12403" s="3">
        <v>1725</v>
      </c>
    </row>
    <row r="12404" spans="1:10" x14ac:dyDescent="0.4">
      <c r="A12404">
        <v>1622264</v>
      </c>
      <c r="B12404">
        <v>143018</v>
      </c>
      <c r="C12404" s="1" t="s">
        <v>3417</v>
      </c>
      <c r="D12404" s="1">
        <v>43371</v>
      </c>
      <c r="E12404" s="1">
        <v>43373</v>
      </c>
      <c r="F12404" t="s">
        <v>5051</v>
      </c>
      <c r="G12404" t="s">
        <v>31</v>
      </c>
      <c r="H12404" t="s">
        <v>4851</v>
      </c>
      <c r="I12404">
        <v>1</v>
      </c>
      <c r="J12404" s="3">
        <v>3325</v>
      </c>
    </row>
    <row r="12405" spans="1:10" x14ac:dyDescent="0.4">
      <c r="A12405">
        <v>1622264</v>
      </c>
      <c r="B12405">
        <v>98044</v>
      </c>
      <c r="C12405" s="1" t="s">
        <v>3417</v>
      </c>
      <c r="D12405" s="1">
        <v>43371</v>
      </c>
      <c r="E12405" s="1">
        <v>43373</v>
      </c>
      <c r="F12405" t="s">
        <v>5051</v>
      </c>
      <c r="G12405" t="s">
        <v>31</v>
      </c>
      <c r="H12405" t="s">
        <v>4851</v>
      </c>
      <c r="I12405">
        <v>3</v>
      </c>
      <c r="J12405" s="3">
        <v>6475</v>
      </c>
    </row>
    <row r="12406" spans="1:10" x14ac:dyDescent="0.4">
      <c r="A12406">
        <v>1622324</v>
      </c>
      <c r="B12406">
        <v>144730</v>
      </c>
      <c r="C12406" s="1" t="s">
        <v>3453</v>
      </c>
      <c r="D12406" s="1">
        <v>43371</v>
      </c>
      <c r="E12406" s="1">
        <v>43371</v>
      </c>
      <c r="F12406" t="s">
        <v>4888</v>
      </c>
      <c r="G12406" t="s">
        <v>95</v>
      </c>
      <c r="H12406" t="s">
        <v>4851</v>
      </c>
      <c r="I12406">
        <v>1</v>
      </c>
      <c r="J12406" s="3">
        <v>1000</v>
      </c>
    </row>
    <row r="12407" spans="1:10" x14ac:dyDescent="0.4">
      <c r="A12407">
        <v>1622324</v>
      </c>
      <c r="B12407">
        <v>144731</v>
      </c>
      <c r="C12407" s="1" t="s">
        <v>3453</v>
      </c>
      <c r="D12407" s="1">
        <v>43371</v>
      </c>
      <c r="E12407" s="1">
        <v>43371</v>
      </c>
      <c r="F12407" t="s">
        <v>4888</v>
      </c>
      <c r="G12407" t="s">
        <v>95</v>
      </c>
      <c r="H12407" t="s">
        <v>4851</v>
      </c>
      <c r="I12407">
        <v>1</v>
      </c>
      <c r="J12407" s="3">
        <v>1000</v>
      </c>
    </row>
    <row r="12408" spans="1:10" x14ac:dyDescent="0.4">
      <c r="A12408">
        <v>1621774</v>
      </c>
      <c r="B12408">
        <v>135974</v>
      </c>
      <c r="C12408" s="1" t="s">
        <v>2984</v>
      </c>
      <c r="D12408" s="1">
        <v>43371</v>
      </c>
      <c r="E12408" s="1">
        <v>43374</v>
      </c>
      <c r="F12408" t="s">
        <v>5100</v>
      </c>
      <c r="G12408" t="s">
        <v>22</v>
      </c>
      <c r="H12408" t="s">
        <v>4896</v>
      </c>
      <c r="I12408">
        <v>6</v>
      </c>
      <c r="J12408" s="3">
        <v>20571</v>
      </c>
    </row>
    <row r="12409" spans="1:10" x14ac:dyDescent="0.4">
      <c r="A12409">
        <v>1621774</v>
      </c>
      <c r="B12409">
        <v>134246</v>
      </c>
      <c r="C12409" s="1" t="s">
        <v>2984</v>
      </c>
      <c r="D12409" s="1">
        <v>43371</v>
      </c>
      <c r="E12409" s="1">
        <v>43374</v>
      </c>
      <c r="F12409" t="s">
        <v>5100</v>
      </c>
      <c r="G12409" t="s">
        <v>22</v>
      </c>
      <c r="H12409" t="s">
        <v>4896</v>
      </c>
      <c r="I12409">
        <v>15</v>
      </c>
      <c r="J12409" s="3">
        <v>53475</v>
      </c>
    </row>
    <row r="12410" spans="1:10" x14ac:dyDescent="0.4">
      <c r="A12410">
        <v>1621774</v>
      </c>
      <c r="B12410">
        <v>135220</v>
      </c>
      <c r="C12410" s="1" t="s">
        <v>2984</v>
      </c>
      <c r="D12410" s="1">
        <v>43371</v>
      </c>
      <c r="E12410" s="1">
        <v>43374</v>
      </c>
      <c r="F12410" t="s">
        <v>5100</v>
      </c>
      <c r="G12410" t="s">
        <v>22</v>
      </c>
      <c r="H12410" t="s">
        <v>4896</v>
      </c>
      <c r="I12410">
        <v>5</v>
      </c>
      <c r="J12410" s="3">
        <v>23875</v>
      </c>
    </row>
    <row r="12411" spans="1:10" x14ac:dyDescent="0.4">
      <c r="A12411">
        <v>1621774</v>
      </c>
      <c r="B12411">
        <v>134081</v>
      </c>
      <c r="C12411" s="1" t="s">
        <v>2984</v>
      </c>
      <c r="D12411" s="1">
        <v>43371</v>
      </c>
      <c r="E12411" s="1">
        <v>43374</v>
      </c>
      <c r="F12411" t="s">
        <v>5100</v>
      </c>
      <c r="G12411" t="s">
        <v>22</v>
      </c>
      <c r="H12411" t="s">
        <v>4896</v>
      </c>
      <c r="I12411">
        <v>5</v>
      </c>
      <c r="J12411" s="3">
        <v>14746</v>
      </c>
    </row>
    <row r="12412" spans="1:10" x14ac:dyDescent="0.4">
      <c r="A12412">
        <v>1621774</v>
      </c>
      <c r="B12412">
        <v>138220</v>
      </c>
      <c r="C12412" s="1" t="s">
        <v>2984</v>
      </c>
      <c r="D12412" s="1">
        <v>43371</v>
      </c>
      <c r="E12412" s="1">
        <v>43374</v>
      </c>
      <c r="F12412" t="s">
        <v>5100</v>
      </c>
      <c r="G12412" t="s">
        <v>22</v>
      </c>
      <c r="H12412" t="s">
        <v>4896</v>
      </c>
      <c r="I12412">
        <v>1</v>
      </c>
      <c r="J12412" s="3">
        <v>3500</v>
      </c>
    </row>
    <row r="12413" spans="1:10" x14ac:dyDescent="0.4">
      <c r="A12413">
        <v>1621774</v>
      </c>
      <c r="B12413">
        <v>138181</v>
      </c>
      <c r="C12413" s="1" t="s">
        <v>2984</v>
      </c>
      <c r="D12413" s="1">
        <v>43371</v>
      </c>
      <c r="E12413" s="1">
        <v>43374</v>
      </c>
      <c r="F12413" t="s">
        <v>5100</v>
      </c>
      <c r="G12413" t="s">
        <v>22</v>
      </c>
      <c r="H12413" t="s">
        <v>4896</v>
      </c>
      <c r="I12413">
        <v>1</v>
      </c>
      <c r="J12413" s="3">
        <v>3050</v>
      </c>
    </row>
    <row r="12414" spans="1:10" x14ac:dyDescent="0.4">
      <c r="A12414">
        <v>1621774</v>
      </c>
      <c r="B12414">
        <v>142972</v>
      </c>
      <c r="C12414" s="1" t="s">
        <v>2984</v>
      </c>
      <c r="D12414" s="1">
        <v>43371</v>
      </c>
      <c r="E12414" s="1">
        <v>43374</v>
      </c>
      <c r="F12414" t="s">
        <v>5100</v>
      </c>
      <c r="G12414" t="s">
        <v>22</v>
      </c>
      <c r="H12414" t="s">
        <v>4896</v>
      </c>
      <c r="I12414">
        <v>5</v>
      </c>
      <c r="J12414" s="3">
        <v>12825</v>
      </c>
    </row>
    <row r="12415" spans="1:10" x14ac:dyDescent="0.4">
      <c r="A12415">
        <v>1621774</v>
      </c>
      <c r="B12415">
        <v>142720</v>
      </c>
      <c r="C12415" s="1" t="s">
        <v>2984</v>
      </c>
      <c r="D12415" s="1">
        <v>43371</v>
      </c>
      <c r="E12415" s="1">
        <v>43374</v>
      </c>
      <c r="F12415" t="s">
        <v>5100</v>
      </c>
      <c r="G12415" t="s">
        <v>22</v>
      </c>
      <c r="H12415" t="s">
        <v>4896</v>
      </c>
      <c r="I12415">
        <v>1</v>
      </c>
      <c r="J12415" s="3">
        <v>3050</v>
      </c>
    </row>
    <row r="12416" spans="1:10" x14ac:dyDescent="0.4">
      <c r="A12416">
        <v>1621774</v>
      </c>
      <c r="B12416">
        <v>142722</v>
      </c>
      <c r="C12416" s="1" t="s">
        <v>2984</v>
      </c>
      <c r="D12416" s="1">
        <v>43371</v>
      </c>
      <c r="E12416" s="1">
        <v>43374</v>
      </c>
      <c r="F12416" t="s">
        <v>5100</v>
      </c>
      <c r="G12416" t="s">
        <v>22</v>
      </c>
      <c r="H12416" t="s">
        <v>4896</v>
      </c>
      <c r="I12416">
        <v>1</v>
      </c>
      <c r="J12416" s="3">
        <v>2740</v>
      </c>
    </row>
    <row r="12417" spans="1:10" x14ac:dyDescent="0.4">
      <c r="A12417">
        <v>1621774</v>
      </c>
      <c r="B12417">
        <v>97210</v>
      </c>
      <c r="C12417" s="1" t="s">
        <v>2984</v>
      </c>
      <c r="D12417" s="1">
        <v>43371</v>
      </c>
      <c r="E12417" s="1">
        <v>43374</v>
      </c>
      <c r="F12417" t="s">
        <v>5100</v>
      </c>
      <c r="G12417" t="s">
        <v>22</v>
      </c>
      <c r="H12417" t="s">
        <v>4896</v>
      </c>
      <c r="I12417">
        <v>3</v>
      </c>
      <c r="J12417" s="3">
        <v>7508</v>
      </c>
    </row>
    <row r="12418" spans="1:10" x14ac:dyDescent="0.4">
      <c r="A12418">
        <v>1621774</v>
      </c>
      <c r="B12418">
        <v>96959</v>
      </c>
      <c r="C12418" s="1" t="s">
        <v>2984</v>
      </c>
      <c r="D12418" s="1">
        <v>43371</v>
      </c>
      <c r="E12418" s="1">
        <v>43374</v>
      </c>
      <c r="F12418" t="s">
        <v>5100</v>
      </c>
      <c r="G12418" t="s">
        <v>22</v>
      </c>
      <c r="H12418" t="s">
        <v>4896</v>
      </c>
      <c r="I12418">
        <v>16</v>
      </c>
      <c r="J12418" s="3">
        <v>43000</v>
      </c>
    </row>
    <row r="12419" spans="1:10" x14ac:dyDescent="0.4">
      <c r="A12419">
        <v>1621774</v>
      </c>
      <c r="B12419">
        <v>83605</v>
      </c>
      <c r="C12419" s="1" t="s">
        <v>2984</v>
      </c>
      <c r="D12419" s="1">
        <v>43371</v>
      </c>
      <c r="E12419" s="1">
        <v>43374</v>
      </c>
      <c r="F12419" t="s">
        <v>5100</v>
      </c>
      <c r="G12419" t="s">
        <v>22</v>
      </c>
      <c r="H12419" t="s">
        <v>4896</v>
      </c>
      <c r="I12419">
        <v>3</v>
      </c>
      <c r="J12419" s="3">
        <v>8950</v>
      </c>
    </row>
    <row r="12420" spans="1:10" x14ac:dyDescent="0.4">
      <c r="A12420">
        <v>1623535</v>
      </c>
      <c r="B12420">
        <v>142738</v>
      </c>
      <c r="C12420" s="1" t="s">
        <v>4230</v>
      </c>
      <c r="D12420" s="1">
        <v>43371</v>
      </c>
      <c r="E12420" s="1">
        <v>43372</v>
      </c>
      <c r="F12420" t="s">
        <v>5600</v>
      </c>
      <c r="G12420" t="s">
        <v>67</v>
      </c>
      <c r="H12420" t="s">
        <v>4851</v>
      </c>
      <c r="I12420">
        <v>3</v>
      </c>
      <c r="J12420" s="3">
        <v>4680</v>
      </c>
    </row>
    <row r="12421" spans="1:10" x14ac:dyDescent="0.4">
      <c r="A12421">
        <v>1623460</v>
      </c>
      <c r="B12421">
        <v>136281</v>
      </c>
      <c r="C12421" s="1" t="s">
        <v>4202</v>
      </c>
      <c r="D12421" s="1">
        <v>43371</v>
      </c>
      <c r="E12421" s="1">
        <v>43371</v>
      </c>
      <c r="F12421" t="s">
        <v>5668</v>
      </c>
      <c r="G12421" t="s">
        <v>11</v>
      </c>
      <c r="H12421" t="s">
        <v>4851</v>
      </c>
      <c r="I12421">
        <v>1</v>
      </c>
      <c r="J12421" s="3">
        <v>900</v>
      </c>
    </row>
    <row r="12422" spans="1:10" x14ac:dyDescent="0.4">
      <c r="A12422">
        <v>1622836</v>
      </c>
      <c r="B12422">
        <v>134147</v>
      </c>
      <c r="C12422" s="1" t="s">
        <v>3854</v>
      </c>
      <c r="D12422" s="1">
        <v>43371</v>
      </c>
      <c r="E12422" s="1">
        <v>43376</v>
      </c>
      <c r="F12422" t="s">
        <v>4938</v>
      </c>
      <c r="G12422" t="s">
        <v>8</v>
      </c>
      <c r="H12422" t="s">
        <v>4851</v>
      </c>
      <c r="I12422">
        <v>1</v>
      </c>
      <c r="J12422" s="3">
        <v>2200</v>
      </c>
    </row>
    <row r="12423" spans="1:10" x14ac:dyDescent="0.4">
      <c r="A12423">
        <v>1622979</v>
      </c>
      <c r="B12423">
        <v>134744</v>
      </c>
      <c r="C12423" s="1" t="s">
        <v>3979</v>
      </c>
      <c r="D12423" s="1">
        <v>43371</v>
      </c>
      <c r="E12423" s="1">
        <v>43373</v>
      </c>
      <c r="F12423" t="s">
        <v>5461</v>
      </c>
      <c r="G12423" t="s">
        <v>22</v>
      </c>
      <c r="H12423" t="s">
        <v>5323</v>
      </c>
      <c r="I12423">
        <v>13</v>
      </c>
      <c r="J12423" s="3">
        <v>56400</v>
      </c>
    </row>
    <row r="12424" spans="1:10" x14ac:dyDescent="0.4">
      <c r="A12424">
        <v>1622980</v>
      </c>
      <c r="B12424">
        <v>134746</v>
      </c>
      <c r="C12424" s="1" t="s">
        <v>3980</v>
      </c>
      <c r="D12424" s="1">
        <v>43371</v>
      </c>
      <c r="E12424" s="1">
        <v>43374</v>
      </c>
      <c r="F12424" t="s">
        <v>4888</v>
      </c>
      <c r="G12424" t="s">
        <v>95</v>
      </c>
      <c r="H12424" t="s">
        <v>4851</v>
      </c>
      <c r="I12424">
        <v>17</v>
      </c>
      <c r="J12424" s="3">
        <v>40075</v>
      </c>
    </row>
    <row r="12425" spans="1:10" x14ac:dyDescent="0.4">
      <c r="A12425">
        <v>1622980</v>
      </c>
      <c r="B12425">
        <v>142638</v>
      </c>
      <c r="C12425" s="1" t="s">
        <v>3980</v>
      </c>
      <c r="D12425" s="1">
        <v>43371</v>
      </c>
      <c r="E12425" s="1">
        <v>43374</v>
      </c>
      <c r="F12425" t="s">
        <v>4888</v>
      </c>
      <c r="G12425" t="s">
        <v>95</v>
      </c>
      <c r="H12425" t="s">
        <v>4851</v>
      </c>
      <c r="I12425">
        <v>1</v>
      </c>
      <c r="J12425" s="3">
        <v>3315</v>
      </c>
    </row>
    <row r="12426" spans="1:10" x14ac:dyDescent="0.4">
      <c r="A12426">
        <v>1622980</v>
      </c>
      <c r="B12426">
        <v>142639</v>
      </c>
      <c r="C12426" s="1" t="s">
        <v>3980</v>
      </c>
      <c r="D12426" s="1">
        <v>43371</v>
      </c>
      <c r="E12426" s="1">
        <v>43374</v>
      </c>
      <c r="F12426" t="s">
        <v>4888</v>
      </c>
      <c r="G12426" t="s">
        <v>95</v>
      </c>
      <c r="H12426" t="s">
        <v>4851</v>
      </c>
      <c r="I12426">
        <v>2</v>
      </c>
      <c r="J12426" s="3">
        <v>5787.4</v>
      </c>
    </row>
    <row r="12427" spans="1:10" x14ac:dyDescent="0.4">
      <c r="A12427">
        <v>1622980</v>
      </c>
      <c r="B12427">
        <v>144665</v>
      </c>
      <c r="C12427" s="1" t="s">
        <v>3980</v>
      </c>
      <c r="D12427" s="1">
        <v>43371</v>
      </c>
      <c r="E12427" s="1">
        <v>43374</v>
      </c>
      <c r="F12427" t="s">
        <v>4888</v>
      </c>
      <c r="G12427" t="s">
        <v>95</v>
      </c>
      <c r="H12427" t="s">
        <v>4851</v>
      </c>
      <c r="I12427">
        <v>29</v>
      </c>
      <c r="J12427" s="3">
        <v>22650</v>
      </c>
    </row>
    <row r="12428" spans="1:10" x14ac:dyDescent="0.4">
      <c r="A12428">
        <v>1622981</v>
      </c>
      <c r="B12428">
        <v>142653</v>
      </c>
      <c r="C12428" s="1" t="s">
        <v>3981</v>
      </c>
      <c r="D12428" s="1">
        <v>43371</v>
      </c>
      <c r="E12428" s="1">
        <v>43375</v>
      </c>
      <c r="F12428" t="s">
        <v>5224</v>
      </c>
      <c r="G12428" t="s">
        <v>42</v>
      </c>
      <c r="H12428" t="s">
        <v>4851</v>
      </c>
      <c r="I12428">
        <v>1</v>
      </c>
      <c r="J12428" s="3">
        <v>2450</v>
      </c>
    </row>
    <row r="12429" spans="1:10" x14ac:dyDescent="0.4">
      <c r="A12429">
        <v>1622981</v>
      </c>
      <c r="B12429">
        <v>142831</v>
      </c>
      <c r="C12429" s="1" t="s">
        <v>3981</v>
      </c>
      <c r="D12429" s="1">
        <v>43371</v>
      </c>
      <c r="E12429" s="1">
        <v>43375</v>
      </c>
      <c r="F12429" t="s">
        <v>5224</v>
      </c>
      <c r="G12429" t="s">
        <v>42</v>
      </c>
      <c r="H12429" t="s">
        <v>4851</v>
      </c>
      <c r="I12429">
        <v>2</v>
      </c>
      <c r="J12429" s="3">
        <v>3500</v>
      </c>
    </row>
    <row r="12430" spans="1:10" x14ac:dyDescent="0.4">
      <c r="A12430">
        <v>1622981</v>
      </c>
      <c r="B12430">
        <v>134747</v>
      </c>
      <c r="C12430" s="1" t="s">
        <v>3981</v>
      </c>
      <c r="D12430" s="1">
        <v>43371</v>
      </c>
      <c r="E12430" s="1">
        <v>43375</v>
      </c>
      <c r="F12430" t="s">
        <v>5224</v>
      </c>
      <c r="G12430" t="s">
        <v>42</v>
      </c>
      <c r="H12430" t="s">
        <v>4851</v>
      </c>
      <c r="I12430">
        <v>14</v>
      </c>
      <c r="J12430" s="3">
        <v>31850</v>
      </c>
    </row>
    <row r="12431" spans="1:10" x14ac:dyDescent="0.4">
      <c r="A12431">
        <v>1622977</v>
      </c>
      <c r="B12431">
        <v>134743</v>
      </c>
      <c r="C12431" s="1" t="s">
        <v>3977</v>
      </c>
      <c r="D12431" s="1">
        <v>43371</v>
      </c>
      <c r="E12431" s="1">
        <v>43372</v>
      </c>
      <c r="F12431" t="s">
        <v>4863</v>
      </c>
      <c r="G12431" t="s">
        <v>17</v>
      </c>
      <c r="H12431" t="s">
        <v>4851</v>
      </c>
      <c r="I12431">
        <v>17</v>
      </c>
      <c r="J12431" s="3">
        <v>32346</v>
      </c>
    </row>
    <row r="12432" spans="1:10" x14ac:dyDescent="0.4">
      <c r="A12432">
        <v>1622563</v>
      </c>
      <c r="B12432">
        <v>144764</v>
      </c>
      <c r="C12432" s="1" t="s">
        <v>3641</v>
      </c>
      <c r="D12432" s="1">
        <v>43371</v>
      </c>
      <c r="E12432" s="1">
        <v>43376</v>
      </c>
      <c r="F12432" t="s">
        <v>5220</v>
      </c>
      <c r="G12432" t="s">
        <v>28</v>
      </c>
      <c r="H12432" t="s">
        <v>4851</v>
      </c>
      <c r="I12432">
        <v>1</v>
      </c>
      <c r="J12432" s="3">
        <v>2300</v>
      </c>
    </row>
    <row r="12433" spans="1:10" x14ac:dyDescent="0.4">
      <c r="A12433">
        <v>1622563</v>
      </c>
      <c r="B12433">
        <v>144666</v>
      </c>
      <c r="C12433" s="1" t="s">
        <v>3641</v>
      </c>
      <c r="D12433" s="1">
        <v>43371</v>
      </c>
      <c r="E12433" s="1">
        <v>43376</v>
      </c>
      <c r="F12433" t="s">
        <v>5220</v>
      </c>
      <c r="G12433" t="s">
        <v>28</v>
      </c>
      <c r="H12433" t="s">
        <v>4851</v>
      </c>
      <c r="I12433">
        <v>1</v>
      </c>
      <c r="J12433" s="3">
        <v>2000</v>
      </c>
    </row>
    <row r="12434" spans="1:10" x14ac:dyDescent="0.4">
      <c r="A12434">
        <v>1622563</v>
      </c>
      <c r="B12434">
        <v>134060</v>
      </c>
      <c r="C12434" s="1" t="s">
        <v>3641</v>
      </c>
      <c r="D12434" s="1">
        <v>43371</v>
      </c>
      <c r="E12434" s="1">
        <v>43376</v>
      </c>
      <c r="F12434" t="s">
        <v>5220</v>
      </c>
      <c r="G12434" t="s">
        <v>28</v>
      </c>
      <c r="H12434" t="s">
        <v>4851</v>
      </c>
      <c r="I12434">
        <v>1</v>
      </c>
      <c r="J12434" s="3">
        <v>2399</v>
      </c>
    </row>
    <row r="12435" spans="1:10" x14ac:dyDescent="0.4">
      <c r="A12435">
        <v>1622563</v>
      </c>
      <c r="B12435">
        <v>133992</v>
      </c>
      <c r="C12435" s="1" t="s">
        <v>3641</v>
      </c>
      <c r="D12435" s="1">
        <v>43371</v>
      </c>
      <c r="E12435" s="1">
        <v>43376</v>
      </c>
      <c r="F12435" t="s">
        <v>5220</v>
      </c>
      <c r="G12435" t="s">
        <v>28</v>
      </c>
      <c r="H12435" t="s">
        <v>4851</v>
      </c>
      <c r="I12435">
        <v>1</v>
      </c>
      <c r="J12435" s="3">
        <v>3100</v>
      </c>
    </row>
    <row r="12436" spans="1:10" x14ac:dyDescent="0.4">
      <c r="A12436">
        <v>1622563</v>
      </c>
      <c r="B12436">
        <v>135337</v>
      </c>
      <c r="C12436" s="1" t="s">
        <v>3641</v>
      </c>
      <c r="D12436" s="1">
        <v>43371</v>
      </c>
      <c r="E12436" s="1">
        <v>43376</v>
      </c>
      <c r="F12436" t="s">
        <v>5220</v>
      </c>
      <c r="G12436" t="s">
        <v>28</v>
      </c>
      <c r="H12436" t="s">
        <v>4851</v>
      </c>
      <c r="I12436">
        <v>1</v>
      </c>
      <c r="J12436" s="3">
        <v>3199</v>
      </c>
    </row>
    <row r="12437" spans="1:10" x14ac:dyDescent="0.4">
      <c r="A12437">
        <v>1622563</v>
      </c>
      <c r="B12437">
        <v>135353</v>
      </c>
      <c r="C12437" s="1" t="s">
        <v>3641</v>
      </c>
      <c r="D12437" s="1">
        <v>43371</v>
      </c>
      <c r="E12437" s="1">
        <v>43376</v>
      </c>
      <c r="F12437" t="s">
        <v>5220</v>
      </c>
      <c r="G12437" t="s">
        <v>28</v>
      </c>
      <c r="H12437" t="s">
        <v>4851</v>
      </c>
      <c r="I12437">
        <v>2</v>
      </c>
      <c r="J12437" s="3">
        <v>3200</v>
      </c>
    </row>
    <row r="12438" spans="1:10" x14ac:dyDescent="0.4">
      <c r="A12438">
        <v>1622563</v>
      </c>
      <c r="B12438">
        <v>134582</v>
      </c>
      <c r="C12438" s="1" t="s">
        <v>3641</v>
      </c>
      <c r="D12438" s="1">
        <v>43371</v>
      </c>
      <c r="E12438" s="1">
        <v>43376</v>
      </c>
      <c r="F12438" t="s">
        <v>5220</v>
      </c>
      <c r="G12438" t="s">
        <v>28</v>
      </c>
      <c r="H12438" t="s">
        <v>4851</v>
      </c>
      <c r="I12438">
        <v>1</v>
      </c>
      <c r="J12438" s="3">
        <v>2000</v>
      </c>
    </row>
    <row r="12439" spans="1:10" x14ac:dyDescent="0.4">
      <c r="A12439">
        <v>1624108</v>
      </c>
      <c r="B12439">
        <v>138121</v>
      </c>
      <c r="C12439" s="1" t="s">
        <v>4510</v>
      </c>
      <c r="D12439" s="1">
        <v>43371</v>
      </c>
      <c r="E12439" s="1">
        <v>43373</v>
      </c>
      <c r="F12439" t="s">
        <v>5652</v>
      </c>
      <c r="G12439" t="s">
        <v>22</v>
      </c>
      <c r="H12439" t="s">
        <v>4866</v>
      </c>
      <c r="I12439">
        <v>1</v>
      </c>
      <c r="J12439" s="3">
        <v>3800</v>
      </c>
    </row>
    <row r="12440" spans="1:10" x14ac:dyDescent="0.4">
      <c r="A12440">
        <v>1624108</v>
      </c>
      <c r="B12440">
        <v>143140</v>
      </c>
      <c r="C12440" s="1" t="s">
        <v>4510</v>
      </c>
      <c r="D12440" s="1">
        <v>43371</v>
      </c>
      <c r="E12440" s="1">
        <v>43373</v>
      </c>
      <c r="F12440" t="s">
        <v>5652</v>
      </c>
      <c r="G12440" t="s">
        <v>22</v>
      </c>
      <c r="H12440" t="s">
        <v>4866</v>
      </c>
      <c r="I12440">
        <v>2</v>
      </c>
      <c r="J12440" s="3">
        <v>3200</v>
      </c>
    </row>
    <row r="12441" spans="1:10" x14ac:dyDescent="0.4">
      <c r="A12441">
        <v>1624296</v>
      </c>
      <c r="B12441">
        <v>142637</v>
      </c>
      <c r="C12441" s="1" t="s">
        <v>6935</v>
      </c>
      <c r="D12441" s="1">
        <v>43371</v>
      </c>
      <c r="E12441" s="1">
        <v>43373</v>
      </c>
      <c r="F12441" t="s">
        <v>4874</v>
      </c>
      <c r="G12441" t="s">
        <v>35</v>
      </c>
      <c r="H12441" t="s">
        <v>4851</v>
      </c>
      <c r="I12441">
        <v>1</v>
      </c>
      <c r="J12441" s="3">
        <v>0</v>
      </c>
    </row>
    <row r="12442" spans="1:10" x14ac:dyDescent="0.4">
      <c r="A12442">
        <v>1624332</v>
      </c>
      <c r="B12442">
        <v>142636</v>
      </c>
      <c r="C12442" s="1" t="s">
        <v>6943</v>
      </c>
      <c r="D12442" s="1">
        <v>43371</v>
      </c>
      <c r="E12442" s="1">
        <v>43372</v>
      </c>
      <c r="F12442" t="s">
        <v>6944</v>
      </c>
      <c r="G12442" t="s">
        <v>22</v>
      </c>
      <c r="H12442" t="s">
        <v>4913</v>
      </c>
      <c r="I12442">
        <v>1</v>
      </c>
      <c r="J12442" s="3">
        <v>2445</v>
      </c>
    </row>
    <row r="12443" spans="1:10" x14ac:dyDescent="0.4">
      <c r="A12443">
        <v>1624156</v>
      </c>
      <c r="B12443">
        <v>143761</v>
      </c>
      <c r="C12443" s="1" t="s">
        <v>4540</v>
      </c>
      <c r="D12443" s="1">
        <v>43371</v>
      </c>
      <c r="E12443" s="1">
        <v>43376</v>
      </c>
      <c r="F12443" t="s">
        <v>5870</v>
      </c>
      <c r="G12443" t="s">
        <v>22</v>
      </c>
      <c r="H12443" t="s">
        <v>4910</v>
      </c>
      <c r="I12443">
        <v>1</v>
      </c>
      <c r="J12443" s="3">
        <v>4161</v>
      </c>
    </row>
    <row r="12444" spans="1:10" x14ac:dyDescent="0.4">
      <c r="A12444">
        <v>1624156</v>
      </c>
      <c r="B12444">
        <v>143505</v>
      </c>
      <c r="C12444" s="1" t="s">
        <v>4540</v>
      </c>
      <c r="D12444" s="1">
        <v>43371</v>
      </c>
      <c r="E12444" s="1">
        <v>43376</v>
      </c>
      <c r="F12444" t="s">
        <v>5870</v>
      </c>
      <c r="G12444" t="s">
        <v>22</v>
      </c>
      <c r="H12444" t="s">
        <v>4910</v>
      </c>
      <c r="I12444">
        <v>1</v>
      </c>
      <c r="J12444" s="3">
        <v>2700</v>
      </c>
    </row>
    <row r="12445" spans="1:10" x14ac:dyDescent="0.4">
      <c r="A12445">
        <v>1625416</v>
      </c>
      <c r="B12445">
        <v>144774</v>
      </c>
      <c r="C12445" s="1" t="s">
        <v>4804</v>
      </c>
      <c r="D12445" s="1">
        <v>43371</v>
      </c>
      <c r="E12445" s="1">
        <v>43371</v>
      </c>
      <c r="F12445" t="s">
        <v>5133</v>
      </c>
      <c r="G12445" t="s">
        <v>85</v>
      </c>
      <c r="H12445" t="s">
        <v>4851</v>
      </c>
      <c r="I12445">
        <v>1</v>
      </c>
      <c r="J12445" s="3">
        <v>1700</v>
      </c>
    </row>
    <row r="12446" spans="1:10" x14ac:dyDescent="0.4">
      <c r="A12446">
        <v>1625423</v>
      </c>
      <c r="B12446">
        <v>144773</v>
      </c>
      <c r="C12446" s="1" t="s">
        <v>4806</v>
      </c>
      <c r="D12446" s="1">
        <v>43371</v>
      </c>
      <c r="E12446" s="1">
        <v>43372</v>
      </c>
      <c r="F12446" t="s">
        <v>6992</v>
      </c>
      <c r="G12446" t="s">
        <v>35</v>
      </c>
      <c r="H12446" t="s">
        <v>4851</v>
      </c>
      <c r="I12446">
        <v>1</v>
      </c>
      <c r="J12446" s="3">
        <v>1400</v>
      </c>
    </row>
    <row r="12447" spans="1:10" x14ac:dyDescent="0.4">
      <c r="A12447">
        <v>1625756</v>
      </c>
      <c r="B12447">
        <v>145642</v>
      </c>
      <c r="C12447" s="1" t="s">
        <v>4840</v>
      </c>
      <c r="D12447" s="1">
        <v>43371</v>
      </c>
      <c r="E12447" s="1">
        <v>43371</v>
      </c>
      <c r="F12447" t="s">
        <v>5614</v>
      </c>
      <c r="G12447" t="s">
        <v>67</v>
      </c>
      <c r="H12447" t="s">
        <v>4851</v>
      </c>
      <c r="I12447">
        <v>3</v>
      </c>
      <c r="J12447" s="3">
        <v>150</v>
      </c>
    </row>
    <row r="12448" spans="1:10" x14ac:dyDescent="0.4">
      <c r="A12448">
        <v>1625836</v>
      </c>
      <c r="B12448">
        <v>145783</v>
      </c>
      <c r="C12448" s="1" t="s">
        <v>4846</v>
      </c>
      <c r="D12448" s="1">
        <v>43371</v>
      </c>
      <c r="E12448" s="1">
        <v>43371</v>
      </c>
      <c r="F12448" t="s">
        <v>4880</v>
      </c>
      <c r="G12448" t="s">
        <v>14</v>
      </c>
      <c r="H12448" t="s">
        <v>4851</v>
      </c>
      <c r="I12448">
        <v>1</v>
      </c>
      <c r="J12448" s="3">
        <v>50</v>
      </c>
    </row>
    <row r="12449" spans="1:10" x14ac:dyDescent="0.4">
      <c r="A12449">
        <v>1625905</v>
      </c>
      <c r="B12449">
        <v>145782</v>
      </c>
      <c r="C12449" s="1" t="s">
        <v>7001</v>
      </c>
      <c r="D12449" s="1">
        <v>43371</v>
      </c>
      <c r="E12449" s="1">
        <v>43371</v>
      </c>
      <c r="F12449" t="s">
        <v>5000</v>
      </c>
      <c r="G12449" t="s">
        <v>60</v>
      </c>
      <c r="H12449" t="s">
        <v>4851</v>
      </c>
      <c r="I12449">
        <v>1</v>
      </c>
      <c r="J12449" s="3">
        <v>1200</v>
      </c>
    </row>
    <row r="12450" spans="1:10" x14ac:dyDescent="0.4">
      <c r="A12450">
        <v>1625110</v>
      </c>
      <c r="B12450">
        <v>144211</v>
      </c>
      <c r="C12450" s="1" t="s">
        <v>4770</v>
      </c>
      <c r="D12450" s="1">
        <v>43371</v>
      </c>
      <c r="E12450" s="1">
        <v>43371</v>
      </c>
      <c r="F12450" t="s">
        <v>5613</v>
      </c>
      <c r="G12450" t="s">
        <v>60</v>
      </c>
      <c r="H12450" t="s">
        <v>4851</v>
      </c>
      <c r="I12450">
        <v>1</v>
      </c>
      <c r="J12450" s="3">
        <v>1120</v>
      </c>
    </row>
    <row r="12451" spans="1:10" x14ac:dyDescent="0.4">
      <c r="A12451">
        <v>1625177</v>
      </c>
      <c r="B12451">
        <v>145814</v>
      </c>
      <c r="C12451" s="1" t="s">
        <v>6984</v>
      </c>
      <c r="D12451" s="1">
        <v>43371</v>
      </c>
      <c r="E12451" s="1">
        <v>43371</v>
      </c>
      <c r="F12451" t="s">
        <v>5003</v>
      </c>
      <c r="G12451" t="s">
        <v>8</v>
      </c>
      <c r="H12451" t="s">
        <v>4851</v>
      </c>
      <c r="I12451">
        <v>1</v>
      </c>
      <c r="J12451" s="3">
        <v>921</v>
      </c>
    </row>
    <row r="12452" spans="1:10" x14ac:dyDescent="0.4">
      <c r="A12452">
        <v>1624926</v>
      </c>
      <c r="B12452">
        <v>143760</v>
      </c>
      <c r="C12452" s="1" t="s">
        <v>4747</v>
      </c>
      <c r="D12452" s="1">
        <v>43371</v>
      </c>
      <c r="E12452" s="1">
        <v>43373</v>
      </c>
      <c r="F12452" t="s">
        <v>5117</v>
      </c>
      <c r="G12452" t="s">
        <v>22</v>
      </c>
      <c r="H12452" t="s">
        <v>4910</v>
      </c>
      <c r="I12452">
        <v>2</v>
      </c>
      <c r="J12452" s="3">
        <v>4910</v>
      </c>
    </row>
    <row r="12453" spans="1:10" x14ac:dyDescent="0.4">
      <c r="A12453">
        <v>1625746</v>
      </c>
      <c r="B12453">
        <v>145816</v>
      </c>
      <c r="C12453" s="1" t="s">
        <v>4837</v>
      </c>
      <c r="D12453" s="1">
        <v>43372</v>
      </c>
      <c r="E12453" s="1">
        <v>43375</v>
      </c>
      <c r="F12453" t="s">
        <v>5742</v>
      </c>
      <c r="G12453" t="s">
        <v>1281</v>
      </c>
      <c r="H12453" t="s">
        <v>4851</v>
      </c>
      <c r="I12453">
        <v>1</v>
      </c>
      <c r="J12453" s="3">
        <v>2185</v>
      </c>
    </row>
    <row r="12454" spans="1:10" x14ac:dyDescent="0.4">
      <c r="A12454">
        <v>1624309</v>
      </c>
      <c r="B12454">
        <v>142765</v>
      </c>
      <c r="C12454" s="1" t="s">
        <v>4612</v>
      </c>
      <c r="D12454" s="1">
        <v>43372</v>
      </c>
      <c r="E12454" s="1">
        <v>43377</v>
      </c>
      <c r="F12454" t="s">
        <v>5141</v>
      </c>
      <c r="G12454" t="s">
        <v>81</v>
      </c>
      <c r="H12454" t="s">
        <v>4851</v>
      </c>
      <c r="I12454">
        <v>1</v>
      </c>
      <c r="J12454" s="3">
        <v>1800</v>
      </c>
    </row>
    <row r="12455" spans="1:10" x14ac:dyDescent="0.4">
      <c r="A12455">
        <v>1624309</v>
      </c>
      <c r="B12455">
        <v>142691</v>
      </c>
      <c r="C12455" s="1" t="s">
        <v>4612</v>
      </c>
      <c r="D12455" s="1">
        <v>43372</v>
      </c>
      <c r="E12455" s="1">
        <v>43377</v>
      </c>
      <c r="F12455" t="s">
        <v>5141</v>
      </c>
      <c r="G12455" t="s">
        <v>81</v>
      </c>
      <c r="H12455" t="s">
        <v>4851</v>
      </c>
      <c r="I12455">
        <v>1</v>
      </c>
      <c r="J12455" s="3">
        <v>1700</v>
      </c>
    </row>
    <row r="12456" spans="1:10" x14ac:dyDescent="0.4">
      <c r="A12456">
        <v>1622983</v>
      </c>
      <c r="B12456">
        <v>134748</v>
      </c>
      <c r="C12456" s="1" t="s">
        <v>3983</v>
      </c>
      <c r="D12456" s="1">
        <v>43372</v>
      </c>
      <c r="E12456" s="1">
        <v>43377</v>
      </c>
      <c r="F12456" t="s">
        <v>5641</v>
      </c>
      <c r="G12456" t="s">
        <v>22</v>
      </c>
      <c r="H12456" t="s">
        <v>5132</v>
      </c>
      <c r="I12456">
        <v>6</v>
      </c>
      <c r="J12456" s="3">
        <v>19380</v>
      </c>
    </row>
    <row r="12457" spans="1:10" x14ac:dyDescent="0.4">
      <c r="A12457">
        <v>1619762</v>
      </c>
      <c r="B12457">
        <v>79142</v>
      </c>
      <c r="C12457" s="1" t="s">
        <v>6253</v>
      </c>
      <c r="D12457" s="1">
        <v>43372</v>
      </c>
      <c r="E12457" s="1">
        <v>43378</v>
      </c>
      <c r="F12457" t="s">
        <v>5578</v>
      </c>
      <c r="G12457" t="s">
        <v>18</v>
      </c>
      <c r="H12457" t="s">
        <v>4851</v>
      </c>
      <c r="I12457">
        <v>3</v>
      </c>
      <c r="J12457" s="3">
        <v>2640</v>
      </c>
    </row>
    <row r="12458" spans="1:10" x14ac:dyDescent="0.4">
      <c r="A12458">
        <v>1619762</v>
      </c>
      <c r="B12458">
        <v>79139</v>
      </c>
      <c r="C12458" s="1" t="s">
        <v>6253</v>
      </c>
      <c r="D12458" s="1">
        <v>43372</v>
      </c>
      <c r="E12458" s="1">
        <v>43378</v>
      </c>
      <c r="F12458" t="s">
        <v>5578</v>
      </c>
      <c r="G12458" t="s">
        <v>18</v>
      </c>
      <c r="H12458" t="s">
        <v>4851</v>
      </c>
      <c r="I12458">
        <v>1</v>
      </c>
      <c r="J12458" s="3">
        <v>1020</v>
      </c>
    </row>
    <row r="12459" spans="1:10" x14ac:dyDescent="0.4">
      <c r="A12459">
        <v>1619762</v>
      </c>
      <c r="B12459">
        <v>134749</v>
      </c>
      <c r="C12459" s="1" t="s">
        <v>6253</v>
      </c>
      <c r="D12459" s="1">
        <v>43372</v>
      </c>
      <c r="E12459" s="1">
        <v>43378</v>
      </c>
      <c r="F12459" t="s">
        <v>5578</v>
      </c>
      <c r="G12459" t="s">
        <v>18</v>
      </c>
      <c r="H12459" t="s">
        <v>4851</v>
      </c>
      <c r="I12459">
        <v>1</v>
      </c>
      <c r="J12459" s="3">
        <v>3300</v>
      </c>
    </row>
    <row r="12460" spans="1:10" x14ac:dyDescent="0.4">
      <c r="A12460">
        <v>1619762</v>
      </c>
      <c r="B12460">
        <v>142640</v>
      </c>
      <c r="C12460" s="1" t="s">
        <v>6253</v>
      </c>
      <c r="D12460" s="1">
        <v>43372</v>
      </c>
      <c r="E12460" s="1">
        <v>43378</v>
      </c>
      <c r="F12460" t="s">
        <v>5578</v>
      </c>
      <c r="G12460" t="s">
        <v>18</v>
      </c>
      <c r="H12460" t="s">
        <v>4851</v>
      </c>
      <c r="I12460">
        <v>1</v>
      </c>
      <c r="J12460" s="3">
        <v>5420</v>
      </c>
    </row>
    <row r="12461" spans="1:10" x14ac:dyDescent="0.4">
      <c r="A12461">
        <v>1619762</v>
      </c>
      <c r="B12461">
        <v>142395</v>
      </c>
      <c r="C12461" s="1" t="s">
        <v>6253</v>
      </c>
      <c r="D12461" s="1">
        <v>43372</v>
      </c>
      <c r="E12461" s="1">
        <v>43378</v>
      </c>
      <c r="F12461" t="s">
        <v>5578</v>
      </c>
      <c r="G12461" t="s">
        <v>18</v>
      </c>
      <c r="H12461" t="s">
        <v>4851</v>
      </c>
      <c r="I12461">
        <v>1</v>
      </c>
      <c r="J12461" s="3">
        <v>4274.5</v>
      </c>
    </row>
    <row r="12462" spans="1:10" x14ac:dyDescent="0.4">
      <c r="A12462">
        <v>1619762</v>
      </c>
      <c r="B12462">
        <v>145605</v>
      </c>
      <c r="C12462" s="1" t="s">
        <v>6253</v>
      </c>
      <c r="D12462" s="1">
        <v>43372</v>
      </c>
      <c r="E12462" s="1">
        <v>43378</v>
      </c>
      <c r="F12462" t="s">
        <v>5578</v>
      </c>
      <c r="G12462" t="s">
        <v>18</v>
      </c>
      <c r="H12462" t="s">
        <v>4851</v>
      </c>
      <c r="I12462">
        <v>4</v>
      </c>
      <c r="J12462" s="3">
        <v>3000</v>
      </c>
    </row>
    <row r="12463" spans="1:10" x14ac:dyDescent="0.4">
      <c r="A12463">
        <v>1619762</v>
      </c>
      <c r="B12463">
        <v>145340</v>
      </c>
      <c r="C12463" s="1" t="s">
        <v>6253</v>
      </c>
      <c r="D12463" s="1">
        <v>43372</v>
      </c>
      <c r="E12463" s="1">
        <v>43378</v>
      </c>
      <c r="F12463" t="s">
        <v>5578</v>
      </c>
      <c r="G12463" t="s">
        <v>18</v>
      </c>
      <c r="H12463" t="s">
        <v>4851</v>
      </c>
      <c r="I12463">
        <v>1</v>
      </c>
      <c r="J12463" s="3">
        <v>1075</v>
      </c>
    </row>
    <row r="12464" spans="1:10" x14ac:dyDescent="0.4">
      <c r="A12464">
        <v>1619780</v>
      </c>
      <c r="B12464">
        <v>134260</v>
      </c>
      <c r="C12464" s="1" t="s">
        <v>6259</v>
      </c>
      <c r="D12464" s="1">
        <v>43372</v>
      </c>
      <c r="E12464" s="1">
        <v>43375</v>
      </c>
      <c r="F12464" t="s">
        <v>5566</v>
      </c>
      <c r="G12464" t="s">
        <v>22</v>
      </c>
      <c r="H12464" t="s">
        <v>5873</v>
      </c>
      <c r="I12464">
        <v>1</v>
      </c>
      <c r="J12464" s="3">
        <v>835</v>
      </c>
    </row>
    <row r="12465" spans="1:10" x14ac:dyDescent="0.4">
      <c r="A12465">
        <v>1622422</v>
      </c>
      <c r="B12465">
        <v>98397</v>
      </c>
      <c r="C12465" s="1" t="s">
        <v>3533</v>
      </c>
      <c r="D12465" s="1">
        <v>43373</v>
      </c>
      <c r="E12465" s="1">
        <v>43376</v>
      </c>
      <c r="F12465" t="s">
        <v>5672</v>
      </c>
      <c r="G12465" t="s">
        <v>11</v>
      </c>
      <c r="H12465" t="s">
        <v>4851</v>
      </c>
      <c r="I12465">
        <v>1</v>
      </c>
      <c r="J12465" s="3">
        <v>2900</v>
      </c>
    </row>
    <row r="12466" spans="1:10" x14ac:dyDescent="0.4">
      <c r="A12466">
        <v>1622422</v>
      </c>
      <c r="B12466">
        <v>144564</v>
      </c>
      <c r="C12466" s="1" t="s">
        <v>3533</v>
      </c>
      <c r="D12466" s="1">
        <v>43373</v>
      </c>
      <c r="E12466" s="1">
        <v>43376</v>
      </c>
      <c r="F12466" t="s">
        <v>5672</v>
      </c>
      <c r="G12466" t="s">
        <v>11</v>
      </c>
      <c r="H12466" t="s">
        <v>4851</v>
      </c>
      <c r="I12466">
        <v>1</v>
      </c>
      <c r="J12466" s="3">
        <v>3000</v>
      </c>
    </row>
    <row r="12467" spans="1:10" x14ac:dyDescent="0.4">
      <c r="A12467">
        <v>1622422</v>
      </c>
      <c r="B12467">
        <v>144746</v>
      </c>
      <c r="C12467" s="1" t="s">
        <v>3533</v>
      </c>
      <c r="D12467" s="1">
        <v>43373</v>
      </c>
      <c r="E12467" s="1">
        <v>43376</v>
      </c>
      <c r="F12467" t="s">
        <v>5672</v>
      </c>
      <c r="G12467" t="s">
        <v>11</v>
      </c>
      <c r="H12467" t="s">
        <v>4851</v>
      </c>
      <c r="I12467">
        <v>1</v>
      </c>
      <c r="J12467" s="3">
        <v>2100</v>
      </c>
    </row>
    <row r="12468" spans="1:10" x14ac:dyDescent="0.4">
      <c r="A12468">
        <v>1622422</v>
      </c>
      <c r="B12468">
        <v>142643</v>
      </c>
      <c r="C12468" s="1" t="s">
        <v>3533</v>
      </c>
      <c r="D12468" s="1">
        <v>43373</v>
      </c>
      <c r="E12468" s="1">
        <v>43376</v>
      </c>
      <c r="F12468" t="s">
        <v>5672</v>
      </c>
      <c r="G12468" t="s">
        <v>11</v>
      </c>
      <c r="H12468" t="s">
        <v>4851</v>
      </c>
      <c r="I12468">
        <v>1</v>
      </c>
      <c r="J12468" s="3">
        <v>2900</v>
      </c>
    </row>
    <row r="12469" spans="1:10" x14ac:dyDescent="0.4">
      <c r="A12469">
        <v>1622422</v>
      </c>
      <c r="B12469">
        <v>134255</v>
      </c>
      <c r="C12469" s="1" t="s">
        <v>3533</v>
      </c>
      <c r="D12469" s="1">
        <v>43373</v>
      </c>
      <c r="E12469" s="1">
        <v>43376</v>
      </c>
      <c r="F12469" t="s">
        <v>5672</v>
      </c>
      <c r="G12469" t="s">
        <v>11</v>
      </c>
      <c r="H12469" t="s">
        <v>4851</v>
      </c>
      <c r="I12469">
        <v>1</v>
      </c>
      <c r="J12469" s="3">
        <v>3500</v>
      </c>
    </row>
    <row r="12470" spans="1:10" x14ac:dyDescent="0.4">
      <c r="A12470">
        <v>1622422</v>
      </c>
      <c r="B12470">
        <v>134752</v>
      </c>
      <c r="C12470" s="1" t="s">
        <v>3533</v>
      </c>
      <c r="D12470" s="1">
        <v>43373</v>
      </c>
      <c r="E12470" s="1">
        <v>43376</v>
      </c>
      <c r="F12470" t="s">
        <v>5672</v>
      </c>
      <c r="G12470" t="s">
        <v>11</v>
      </c>
      <c r="H12470" t="s">
        <v>4851</v>
      </c>
      <c r="I12470">
        <v>8</v>
      </c>
      <c r="J12470" s="3">
        <v>14245</v>
      </c>
    </row>
    <row r="12471" spans="1:10" x14ac:dyDescent="0.4">
      <c r="A12471">
        <v>1622422</v>
      </c>
      <c r="B12471">
        <v>135369</v>
      </c>
      <c r="C12471" s="1" t="s">
        <v>3533</v>
      </c>
      <c r="D12471" s="1">
        <v>43373</v>
      </c>
      <c r="E12471" s="1">
        <v>43376</v>
      </c>
      <c r="F12471" t="s">
        <v>5672</v>
      </c>
      <c r="G12471" t="s">
        <v>11</v>
      </c>
      <c r="H12471" t="s">
        <v>4851</v>
      </c>
      <c r="I12471">
        <v>1</v>
      </c>
      <c r="J12471" s="3">
        <v>3000</v>
      </c>
    </row>
    <row r="12472" spans="1:10" x14ac:dyDescent="0.4">
      <c r="A12472">
        <v>1622422</v>
      </c>
      <c r="B12472">
        <v>135578</v>
      </c>
      <c r="C12472" s="1" t="s">
        <v>3533</v>
      </c>
      <c r="D12472" s="1">
        <v>43373</v>
      </c>
      <c r="E12472" s="1">
        <v>43376</v>
      </c>
      <c r="F12472" t="s">
        <v>5672</v>
      </c>
      <c r="G12472" t="s">
        <v>11</v>
      </c>
      <c r="H12472" t="s">
        <v>4851</v>
      </c>
      <c r="I12472">
        <v>1</v>
      </c>
      <c r="J12472" s="3">
        <v>3500</v>
      </c>
    </row>
    <row r="12473" spans="1:10" x14ac:dyDescent="0.4">
      <c r="A12473">
        <v>1622509</v>
      </c>
      <c r="B12473">
        <v>135199</v>
      </c>
      <c r="C12473" s="1" t="s">
        <v>3604</v>
      </c>
      <c r="D12473" s="1">
        <v>43373</v>
      </c>
      <c r="E12473" s="1">
        <v>43376</v>
      </c>
      <c r="F12473" t="s">
        <v>5549</v>
      </c>
      <c r="G12473" t="s">
        <v>360</v>
      </c>
      <c r="H12473" t="s">
        <v>4851</v>
      </c>
      <c r="I12473">
        <v>1</v>
      </c>
      <c r="J12473" s="3">
        <v>1280</v>
      </c>
    </row>
    <row r="12474" spans="1:10" x14ac:dyDescent="0.4">
      <c r="A12474">
        <v>1622509</v>
      </c>
      <c r="B12474">
        <v>134325</v>
      </c>
      <c r="C12474" s="1" t="s">
        <v>3604</v>
      </c>
      <c r="D12474" s="1">
        <v>43373</v>
      </c>
      <c r="E12474" s="1">
        <v>43376</v>
      </c>
      <c r="F12474" t="s">
        <v>5549</v>
      </c>
      <c r="G12474" t="s">
        <v>360</v>
      </c>
      <c r="H12474" t="s">
        <v>4851</v>
      </c>
      <c r="I12474">
        <v>1</v>
      </c>
      <c r="J12474" s="3">
        <v>1600</v>
      </c>
    </row>
    <row r="12475" spans="1:10" x14ac:dyDescent="0.4">
      <c r="A12475">
        <v>1622509</v>
      </c>
      <c r="B12475">
        <v>134310</v>
      </c>
      <c r="C12475" s="1" t="s">
        <v>3604</v>
      </c>
      <c r="D12475" s="1">
        <v>43373</v>
      </c>
      <c r="E12475" s="1">
        <v>43376</v>
      </c>
      <c r="F12475" t="s">
        <v>5549</v>
      </c>
      <c r="G12475" t="s">
        <v>360</v>
      </c>
      <c r="H12475" t="s">
        <v>4851</v>
      </c>
      <c r="I12475">
        <v>8</v>
      </c>
      <c r="J12475" s="3">
        <v>15500</v>
      </c>
    </row>
    <row r="12476" spans="1:10" x14ac:dyDescent="0.4">
      <c r="A12476">
        <v>1622509</v>
      </c>
      <c r="B12476">
        <v>142651</v>
      </c>
      <c r="C12476" s="1" t="s">
        <v>3604</v>
      </c>
      <c r="D12476" s="1">
        <v>43373</v>
      </c>
      <c r="E12476" s="1">
        <v>43376</v>
      </c>
      <c r="F12476" t="s">
        <v>5549</v>
      </c>
      <c r="G12476" t="s">
        <v>360</v>
      </c>
      <c r="H12476" t="s">
        <v>4851</v>
      </c>
      <c r="I12476">
        <v>8</v>
      </c>
      <c r="J12476" s="3">
        <v>15500</v>
      </c>
    </row>
    <row r="12477" spans="1:10" x14ac:dyDescent="0.4">
      <c r="A12477">
        <v>1622984</v>
      </c>
      <c r="B12477">
        <v>134753</v>
      </c>
      <c r="C12477" s="1" t="s">
        <v>3984</v>
      </c>
      <c r="D12477" s="1">
        <v>43373</v>
      </c>
      <c r="E12477" s="1">
        <v>43375</v>
      </c>
      <c r="F12477" t="s">
        <v>4874</v>
      </c>
      <c r="G12477" t="s">
        <v>35</v>
      </c>
      <c r="H12477" t="s">
        <v>4851</v>
      </c>
      <c r="I12477">
        <v>11</v>
      </c>
      <c r="J12477" s="3">
        <v>23950</v>
      </c>
    </row>
    <row r="12478" spans="1:10" x14ac:dyDescent="0.4">
      <c r="A12478">
        <v>1622984</v>
      </c>
      <c r="B12478">
        <v>142642</v>
      </c>
      <c r="C12478" s="1" t="s">
        <v>3984</v>
      </c>
      <c r="D12478" s="1">
        <v>43373</v>
      </c>
      <c r="E12478" s="1">
        <v>43375</v>
      </c>
      <c r="F12478" t="s">
        <v>4874</v>
      </c>
      <c r="G12478" t="s">
        <v>35</v>
      </c>
      <c r="H12478" t="s">
        <v>4851</v>
      </c>
      <c r="I12478">
        <v>2</v>
      </c>
      <c r="J12478" s="3">
        <v>4997</v>
      </c>
    </row>
    <row r="12479" spans="1:10" x14ac:dyDescent="0.4">
      <c r="A12479">
        <v>1622985</v>
      </c>
      <c r="B12479">
        <v>143469</v>
      </c>
      <c r="C12479" s="1" t="s">
        <v>3985</v>
      </c>
      <c r="D12479" s="1">
        <v>43373</v>
      </c>
      <c r="E12479" s="1">
        <v>43376</v>
      </c>
      <c r="F12479" t="s">
        <v>4888</v>
      </c>
      <c r="G12479" t="s">
        <v>95</v>
      </c>
      <c r="H12479" t="s">
        <v>4851</v>
      </c>
      <c r="I12479">
        <v>1</v>
      </c>
      <c r="J12479" s="3">
        <v>2785</v>
      </c>
    </row>
    <row r="12480" spans="1:10" x14ac:dyDescent="0.4">
      <c r="A12480">
        <v>1622985</v>
      </c>
      <c r="B12480">
        <v>134754</v>
      </c>
      <c r="C12480" s="1" t="s">
        <v>3985</v>
      </c>
      <c r="D12480" s="1">
        <v>43373</v>
      </c>
      <c r="E12480" s="1">
        <v>43376</v>
      </c>
      <c r="F12480" t="s">
        <v>4888</v>
      </c>
      <c r="G12480" t="s">
        <v>95</v>
      </c>
      <c r="H12480" t="s">
        <v>4851</v>
      </c>
      <c r="I12480">
        <v>21</v>
      </c>
      <c r="J12480" s="3">
        <v>46099</v>
      </c>
    </row>
    <row r="12481" spans="1:10" x14ac:dyDescent="0.4">
      <c r="A12481">
        <v>1622990</v>
      </c>
      <c r="B12481">
        <v>134291</v>
      </c>
      <c r="C12481" s="1" t="s">
        <v>3990</v>
      </c>
      <c r="D12481" s="1">
        <v>43373</v>
      </c>
      <c r="E12481" s="1">
        <v>43376</v>
      </c>
      <c r="F12481" t="s">
        <v>5129</v>
      </c>
      <c r="G12481" t="s">
        <v>88</v>
      </c>
      <c r="H12481" t="s">
        <v>4851</v>
      </c>
      <c r="I12481">
        <v>7</v>
      </c>
      <c r="J12481" s="3">
        <v>17765</v>
      </c>
    </row>
    <row r="12482" spans="1:10" x14ac:dyDescent="0.4">
      <c r="A12482">
        <v>1622990</v>
      </c>
      <c r="B12482">
        <v>137842</v>
      </c>
      <c r="C12482" s="1" t="s">
        <v>3990</v>
      </c>
      <c r="D12482" s="1">
        <v>43373</v>
      </c>
      <c r="E12482" s="1">
        <v>43376</v>
      </c>
      <c r="F12482" t="s">
        <v>5129</v>
      </c>
      <c r="G12482" t="s">
        <v>88</v>
      </c>
      <c r="H12482" t="s">
        <v>4851</v>
      </c>
      <c r="I12482">
        <v>2</v>
      </c>
      <c r="J12482" s="3">
        <v>6580</v>
      </c>
    </row>
    <row r="12483" spans="1:10" x14ac:dyDescent="0.4">
      <c r="A12483">
        <v>1622829</v>
      </c>
      <c r="B12483">
        <v>134583</v>
      </c>
      <c r="C12483" s="1" t="s">
        <v>3848</v>
      </c>
      <c r="D12483" s="1">
        <v>43373</v>
      </c>
      <c r="E12483" s="1">
        <v>43376</v>
      </c>
      <c r="F12483" t="s">
        <v>5248</v>
      </c>
      <c r="G12483" t="s">
        <v>296</v>
      </c>
      <c r="H12483" t="s">
        <v>4851</v>
      </c>
      <c r="I12483">
        <v>2</v>
      </c>
      <c r="J12483" s="3">
        <v>3000</v>
      </c>
    </row>
    <row r="12484" spans="1:10" x14ac:dyDescent="0.4">
      <c r="A12484">
        <v>1622636</v>
      </c>
      <c r="B12484">
        <v>134320</v>
      </c>
      <c r="C12484" s="1" t="s">
        <v>3697</v>
      </c>
      <c r="D12484" s="1">
        <v>43373</v>
      </c>
      <c r="E12484" s="1">
        <v>43376</v>
      </c>
      <c r="F12484" t="s">
        <v>4860</v>
      </c>
      <c r="G12484" t="s">
        <v>11</v>
      </c>
      <c r="H12484" t="s">
        <v>4851</v>
      </c>
      <c r="I12484">
        <v>1</v>
      </c>
      <c r="J12484" s="3">
        <v>1800</v>
      </c>
    </row>
    <row r="12485" spans="1:10" x14ac:dyDescent="0.4">
      <c r="A12485">
        <v>1622636</v>
      </c>
      <c r="B12485">
        <v>134831</v>
      </c>
      <c r="C12485" s="1" t="s">
        <v>3697</v>
      </c>
      <c r="D12485" s="1">
        <v>43373</v>
      </c>
      <c r="E12485" s="1">
        <v>43376</v>
      </c>
      <c r="F12485" t="s">
        <v>4860</v>
      </c>
      <c r="G12485" t="s">
        <v>11</v>
      </c>
      <c r="H12485" t="s">
        <v>4851</v>
      </c>
      <c r="I12485">
        <v>2</v>
      </c>
      <c r="J12485" s="3">
        <v>3000</v>
      </c>
    </row>
    <row r="12486" spans="1:10" x14ac:dyDescent="0.4">
      <c r="A12486">
        <v>1622636</v>
      </c>
      <c r="B12486">
        <v>134755</v>
      </c>
      <c r="C12486" s="1" t="s">
        <v>3697</v>
      </c>
      <c r="D12486" s="1">
        <v>43373</v>
      </c>
      <c r="E12486" s="1">
        <v>43376</v>
      </c>
      <c r="F12486" t="s">
        <v>4860</v>
      </c>
      <c r="G12486" t="s">
        <v>11</v>
      </c>
      <c r="H12486" t="s">
        <v>4851</v>
      </c>
      <c r="I12486">
        <v>11</v>
      </c>
      <c r="J12486" s="3">
        <v>20900</v>
      </c>
    </row>
    <row r="12487" spans="1:10" x14ac:dyDescent="0.4">
      <c r="A12487">
        <v>1622636</v>
      </c>
      <c r="B12487">
        <v>135922</v>
      </c>
      <c r="C12487" s="1" t="s">
        <v>3697</v>
      </c>
      <c r="D12487" s="1">
        <v>43373</v>
      </c>
      <c r="E12487" s="1">
        <v>43376</v>
      </c>
      <c r="F12487" t="s">
        <v>4860</v>
      </c>
      <c r="G12487" t="s">
        <v>11</v>
      </c>
      <c r="H12487" t="s">
        <v>4851</v>
      </c>
      <c r="I12487">
        <v>1</v>
      </c>
      <c r="J12487" s="3">
        <v>1900</v>
      </c>
    </row>
    <row r="12488" spans="1:10" x14ac:dyDescent="0.4">
      <c r="A12488">
        <v>1622636</v>
      </c>
      <c r="B12488">
        <v>134012</v>
      </c>
      <c r="C12488" s="1" t="s">
        <v>3697</v>
      </c>
      <c r="D12488" s="1">
        <v>43373</v>
      </c>
      <c r="E12488" s="1">
        <v>43376</v>
      </c>
      <c r="F12488" t="s">
        <v>4860</v>
      </c>
      <c r="G12488" t="s">
        <v>11</v>
      </c>
      <c r="H12488" t="s">
        <v>4851</v>
      </c>
      <c r="I12488">
        <v>2</v>
      </c>
      <c r="J12488" s="3">
        <v>3956</v>
      </c>
    </row>
    <row r="12489" spans="1:10" x14ac:dyDescent="0.4">
      <c r="A12489">
        <v>1622636</v>
      </c>
      <c r="B12489">
        <v>138221</v>
      </c>
      <c r="C12489" s="1" t="s">
        <v>3697</v>
      </c>
      <c r="D12489" s="1">
        <v>43373</v>
      </c>
      <c r="E12489" s="1">
        <v>43376</v>
      </c>
      <c r="F12489" t="s">
        <v>4860</v>
      </c>
      <c r="G12489" t="s">
        <v>11</v>
      </c>
      <c r="H12489" t="s">
        <v>4851</v>
      </c>
      <c r="I12489">
        <v>2</v>
      </c>
      <c r="J12489" s="3">
        <v>5700</v>
      </c>
    </row>
    <row r="12490" spans="1:10" x14ac:dyDescent="0.4">
      <c r="A12490">
        <v>1622636</v>
      </c>
      <c r="B12490">
        <v>142443</v>
      </c>
      <c r="C12490" s="1" t="s">
        <v>3697</v>
      </c>
      <c r="D12490" s="1">
        <v>43373</v>
      </c>
      <c r="E12490" s="1">
        <v>43376</v>
      </c>
      <c r="F12490" t="s">
        <v>4860</v>
      </c>
      <c r="G12490" t="s">
        <v>11</v>
      </c>
      <c r="H12490" t="s">
        <v>4851</v>
      </c>
      <c r="I12490">
        <v>1</v>
      </c>
      <c r="J12490" s="3">
        <v>3000</v>
      </c>
    </row>
    <row r="12491" spans="1:10" x14ac:dyDescent="0.4">
      <c r="A12491">
        <v>1622636</v>
      </c>
      <c r="B12491">
        <v>142641</v>
      </c>
      <c r="C12491" s="1" t="s">
        <v>3697</v>
      </c>
      <c r="D12491" s="1">
        <v>43373</v>
      </c>
      <c r="E12491" s="1">
        <v>43376</v>
      </c>
      <c r="F12491" t="s">
        <v>4860</v>
      </c>
      <c r="G12491" t="s">
        <v>11</v>
      </c>
      <c r="H12491" t="s">
        <v>4851</v>
      </c>
      <c r="I12491">
        <v>2</v>
      </c>
      <c r="J12491" s="3">
        <v>4800</v>
      </c>
    </row>
    <row r="12492" spans="1:10" x14ac:dyDescent="0.4">
      <c r="A12492">
        <v>1622636</v>
      </c>
      <c r="B12492">
        <v>144784</v>
      </c>
      <c r="C12492" s="1" t="s">
        <v>3697</v>
      </c>
      <c r="D12492" s="1">
        <v>43373</v>
      </c>
      <c r="E12492" s="1">
        <v>43376</v>
      </c>
      <c r="F12492" t="s">
        <v>4860</v>
      </c>
      <c r="G12492" t="s">
        <v>11</v>
      </c>
      <c r="H12492" t="s">
        <v>4851</v>
      </c>
      <c r="I12492">
        <v>1</v>
      </c>
      <c r="J12492" s="3">
        <v>3100</v>
      </c>
    </row>
    <row r="12493" spans="1:10" x14ac:dyDescent="0.4">
      <c r="A12493">
        <v>1622637</v>
      </c>
      <c r="B12493">
        <v>137841</v>
      </c>
      <c r="C12493" s="1" t="s">
        <v>3698</v>
      </c>
      <c r="D12493" s="1">
        <v>43373</v>
      </c>
      <c r="E12493" s="1">
        <v>43376</v>
      </c>
      <c r="F12493" t="s">
        <v>5837</v>
      </c>
      <c r="G12493" t="s">
        <v>22</v>
      </c>
      <c r="H12493" t="s">
        <v>4896</v>
      </c>
      <c r="I12493">
        <v>2</v>
      </c>
      <c r="J12493" s="3">
        <v>6276</v>
      </c>
    </row>
    <row r="12494" spans="1:10" x14ac:dyDescent="0.4">
      <c r="A12494">
        <v>1622638</v>
      </c>
      <c r="B12494">
        <v>134011</v>
      </c>
      <c r="C12494" s="1" t="s">
        <v>3699</v>
      </c>
      <c r="D12494" s="1">
        <v>43373</v>
      </c>
      <c r="E12494" s="1">
        <v>43376</v>
      </c>
      <c r="F12494" t="s">
        <v>5774</v>
      </c>
      <c r="G12494" t="s">
        <v>22</v>
      </c>
      <c r="H12494" t="s">
        <v>5422</v>
      </c>
      <c r="I12494">
        <v>2</v>
      </c>
      <c r="J12494" s="3">
        <v>5420</v>
      </c>
    </row>
    <row r="12495" spans="1:10" x14ac:dyDescent="0.4">
      <c r="A12495">
        <v>1623554</v>
      </c>
      <c r="B12495">
        <v>136810</v>
      </c>
      <c r="C12495" s="1" t="s">
        <v>4248</v>
      </c>
      <c r="D12495" s="1">
        <v>43373</v>
      </c>
      <c r="E12495" s="1">
        <v>43375</v>
      </c>
      <c r="F12495" t="s">
        <v>5774</v>
      </c>
      <c r="G12495" t="s">
        <v>22</v>
      </c>
      <c r="H12495" t="s">
        <v>5422</v>
      </c>
      <c r="I12495">
        <v>1</v>
      </c>
      <c r="J12495" s="3">
        <v>3200</v>
      </c>
    </row>
    <row r="12496" spans="1:10" x14ac:dyDescent="0.4">
      <c r="A12496">
        <v>1623705</v>
      </c>
      <c r="B12496">
        <v>143823</v>
      </c>
      <c r="C12496" s="1" t="s">
        <v>4338</v>
      </c>
      <c r="D12496" s="1">
        <v>43373</v>
      </c>
      <c r="E12496" s="1">
        <v>43376</v>
      </c>
      <c r="F12496" t="s">
        <v>4880</v>
      </c>
      <c r="G12496" t="s">
        <v>14</v>
      </c>
      <c r="H12496" t="s">
        <v>4851</v>
      </c>
      <c r="I12496">
        <v>1</v>
      </c>
      <c r="J12496" s="3">
        <v>280</v>
      </c>
    </row>
    <row r="12497" spans="1:10" x14ac:dyDescent="0.4">
      <c r="A12497">
        <v>1623705</v>
      </c>
      <c r="B12497">
        <v>136745</v>
      </c>
      <c r="C12497" s="1" t="s">
        <v>4338</v>
      </c>
      <c r="D12497" s="1">
        <v>43373</v>
      </c>
      <c r="E12497" s="1">
        <v>43376</v>
      </c>
      <c r="F12497" t="s">
        <v>4880</v>
      </c>
      <c r="G12497" t="s">
        <v>14</v>
      </c>
      <c r="H12497" t="s">
        <v>4851</v>
      </c>
      <c r="I12497">
        <v>2</v>
      </c>
      <c r="J12497" s="3">
        <v>1400</v>
      </c>
    </row>
    <row r="12498" spans="1:10" x14ac:dyDescent="0.4">
      <c r="A12498">
        <v>1623667</v>
      </c>
      <c r="B12498">
        <v>136717</v>
      </c>
      <c r="C12498" s="1" t="s">
        <v>4314</v>
      </c>
      <c r="D12498" s="1">
        <v>43373</v>
      </c>
      <c r="E12498" s="1">
        <v>43378</v>
      </c>
      <c r="F12498" t="s">
        <v>6199</v>
      </c>
      <c r="G12498" t="s">
        <v>22</v>
      </c>
      <c r="H12498" t="s">
        <v>4991</v>
      </c>
      <c r="I12498">
        <v>1</v>
      </c>
      <c r="J12498" s="3">
        <v>4025</v>
      </c>
    </row>
    <row r="12499" spans="1:10" x14ac:dyDescent="0.4">
      <c r="A12499">
        <v>1623667</v>
      </c>
      <c r="B12499">
        <v>142442</v>
      </c>
      <c r="C12499" s="1" t="s">
        <v>4314</v>
      </c>
      <c r="D12499" s="1">
        <v>43373</v>
      </c>
      <c r="E12499" s="1">
        <v>43378</v>
      </c>
      <c r="F12499" t="s">
        <v>6199</v>
      </c>
      <c r="G12499" t="s">
        <v>22</v>
      </c>
      <c r="H12499" t="s">
        <v>4991</v>
      </c>
      <c r="I12499">
        <v>1</v>
      </c>
      <c r="J12499" s="3">
        <v>3625</v>
      </c>
    </row>
    <row r="12500" spans="1:10" x14ac:dyDescent="0.4">
      <c r="A12500">
        <v>1624281</v>
      </c>
      <c r="B12500">
        <v>142542</v>
      </c>
      <c r="C12500" s="1" t="s">
        <v>4589</v>
      </c>
      <c r="D12500" s="1">
        <v>43373</v>
      </c>
      <c r="E12500" s="1">
        <v>43377</v>
      </c>
      <c r="F12500" t="s">
        <v>5397</v>
      </c>
      <c r="G12500" t="s">
        <v>22</v>
      </c>
      <c r="H12500" t="s">
        <v>5398</v>
      </c>
      <c r="I12500">
        <v>1</v>
      </c>
      <c r="J12500" s="3">
        <v>3500</v>
      </c>
    </row>
    <row r="12501" spans="1:10" x14ac:dyDescent="0.4">
      <c r="A12501">
        <v>1624183</v>
      </c>
      <c r="B12501">
        <v>142667</v>
      </c>
      <c r="C12501" s="1" t="s">
        <v>6923</v>
      </c>
      <c r="D12501" s="1">
        <v>43373</v>
      </c>
      <c r="E12501" s="1">
        <v>43376</v>
      </c>
      <c r="F12501" t="s">
        <v>5654</v>
      </c>
      <c r="G12501" t="s">
        <v>316</v>
      </c>
      <c r="H12501" t="s">
        <v>4851</v>
      </c>
      <c r="I12501">
        <v>1</v>
      </c>
      <c r="J12501" s="3">
        <v>1600</v>
      </c>
    </row>
    <row r="12502" spans="1:10" x14ac:dyDescent="0.4">
      <c r="A12502">
        <v>1624177</v>
      </c>
      <c r="B12502">
        <v>142657</v>
      </c>
      <c r="C12502" s="1" t="s">
        <v>4553</v>
      </c>
      <c r="D12502" s="1">
        <v>43373</v>
      </c>
      <c r="E12502" s="1">
        <v>43377</v>
      </c>
      <c r="F12502" t="s">
        <v>6921</v>
      </c>
      <c r="G12502" t="s">
        <v>22</v>
      </c>
      <c r="H12502" t="s">
        <v>4896</v>
      </c>
      <c r="I12502">
        <v>1</v>
      </c>
      <c r="J12502" s="3">
        <v>1500</v>
      </c>
    </row>
    <row r="12503" spans="1:10" x14ac:dyDescent="0.4">
      <c r="A12503">
        <v>1624020</v>
      </c>
      <c r="B12503">
        <v>142847</v>
      </c>
      <c r="C12503" s="1" t="s">
        <v>4462</v>
      </c>
      <c r="D12503" s="1">
        <v>43373</v>
      </c>
      <c r="E12503" s="1">
        <v>43379</v>
      </c>
      <c r="F12503" t="s">
        <v>5141</v>
      </c>
      <c r="G12503" t="s">
        <v>81</v>
      </c>
      <c r="H12503" t="s">
        <v>4851</v>
      </c>
      <c r="I12503">
        <v>1</v>
      </c>
      <c r="J12503" s="3">
        <v>800</v>
      </c>
    </row>
    <row r="12504" spans="1:10" x14ac:dyDescent="0.4">
      <c r="A12504">
        <v>1623875</v>
      </c>
      <c r="B12504">
        <v>137705</v>
      </c>
      <c r="C12504" s="1" t="s">
        <v>4413</v>
      </c>
      <c r="D12504" s="1">
        <v>43373</v>
      </c>
      <c r="E12504" s="1">
        <v>43376</v>
      </c>
      <c r="F12504" t="s">
        <v>4987</v>
      </c>
      <c r="G12504" t="s">
        <v>22</v>
      </c>
      <c r="H12504" t="s">
        <v>4913</v>
      </c>
      <c r="I12504">
        <v>2</v>
      </c>
      <c r="J12504" s="3">
        <v>4350</v>
      </c>
    </row>
    <row r="12505" spans="1:10" x14ac:dyDescent="0.4">
      <c r="A12505">
        <v>1623875</v>
      </c>
      <c r="B12505">
        <v>138130</v>
      </c>
      <c r="C12505" s="1" t="s">
        <v>4413</v>
      </c>
      <c r="D12505" s="1">
        <v>43373</v>
      </c>
      <c r="E12505" s="1">
        <v>43376</v>
      </c>
      <c r="F12505" t="s">
        <v>4987</v>
      </c>
      <c r="G12505" t="s">
        <v>22</v>
      </c>
      <c r="H12505" t="s">
        <v>4913</v>
      </c>
      <c r="I12505">
        <v>3</v>
      </c>
      <c r="J12505" s="3">
        <v>6768</v>
      </c>
    </row>
    <row r="12506" spans="1:10" x14ac:dyDescent="0.4">
      <c r="A12506">
        <v>1625693</v>
      </c>
      <c r="B12506">
        <v>145606</v>
      </c>
      <c r="C12506" s="1" t="s">
        <v>4828</v>
      </c>
      <c r="D12506" s="1">
        <v>43373</v>
      </c>
      <c r="E12506" s="1">
        <v>43376</v>
      </c>
      <c r="F12506" t="s">
        <v>4987</v>
      </c>
      <c r="G12506" t="s">
        <v>22</v>
      </c>
      <c r="H12506" t="s">
        <v>4913</v>
      </c>
      <c r="I12506">
        <v>1</v>
      </c>
      <c r="J12506" s="3">
        <v>3400</v>
      </c>
    </row>
    <row r="12507" spans="1:10" x14ac:dyDescent="0.4">
      <c r="A12507">
        <v>1625188</v>
      </c>
      <c r="B12507">
        <v>144181</v>
      </c>
      <c r="C12507" s="1" t="s">
        <v>4774</v>
      </c>
      <c r="D12507" s="1">
        <v>43373</v>
      </c>
      <c r="E12507" s="1">
        <v>43378</v>
      </c>
      <c r="F12507" t="s">
        <v>5661</v>
      </c>
      <c r="G12507" t="s">
        <v>132</v>
      </c>
      <c r="H12507" t="s">
        <v>4851</v>
      </c>
      <c r="I12507">
        <v>1</v>
      </c>
      <c r="J12507" s="3">
        <v>500</v>
      </c>
    </row>
    <row r="12508" spans="1:10" x14ac:dyDescent="0.4">
      <c r="A12508">
        <v>1625271</v>
      </c>
      <c r="B12508">
        <v>144621</v>
      </c>
      <c r="C12508" s="1" t="s">
        <v>4780</v>
      </c>
      <c r="D12508" s="1">
        <v>43373</v>
      </c>
      <c r="E12508" s="1">
        <v>43375</v>
      </c>
      <c r="F12508" t="s">
        <v>5188</v>
      </c>
      <c r="G12508" t="s">
        <v>95</v>
      </c>
      <c r="H12508" t="s">
        <v>4851</v>
      </c>
      <c r="I12508">
        <v>1</v>
      </c>
      <c r="J12508" s="3">
        <v>500</v>
      </c>
    </row>
    <row r="12509" spans="1:10" x14ac:dyDescent="0.4">
      <c r="A12509">
        <v>1624843</v>
      </c>
      <c r="B12509">
        <v>143673</v>
      </c>
      <c r="C12509" s="1" t="s">
        <v>6971</v>
      </c>
      <c r="D12509" s="1">
        <v>43373</v>
      </c>
      <c r="E12509" s="1">
        <v>43375</v>
      </c>
      <c r="F12509" t="s">
        <v>5248</v>
      </c>
      <c r="G12509" t="s">
        <v>296</v>
      </c>
      <c r="H12509" t="s">
        <v>4851</v>
      </c>
      <c r="I12509">
        <v>1</v>
      </c>
      <c r="J12509" s="3">
        <v>1000</v>
      </c>
    </row>
    <row r="12510" spans="1:10" x14ac:dyDescent="0.4">
      <c r="A12510">
        <v>1624876</v>
      </c>
      <c r="B12510">
        <v>144748</v>
      </c>
      <c r="C12510" s="1" t="s">
        <v>6974</v>
      </c>
      <c r="D12510" s="1">
        <v>43373</v>
      </c>
      <c r="E12510" s="1">
        <v>43376</v>
      </c>
      <c r="F12510" t="s">
        <v>5005</v>
      </c>
      <c r="G12510" t="s">
        <v>11</v>
      </c>
      <c r="H12510" t="s">
        <v>4851</v>
      </c>
      <c r="I12510">
        <v>1</v>
      </c>
      <c r="J12510" s="3">
        <v>2395</v>
      </c>
    </row>
    <row r="12511" spans="1:10" x14ac:dyDescent="0.4">
      <c r="A12511">
        <v>1624876</v>
      </c>
      <c r="B12511">
        <v>144732</v>
      </c>
      <c r="C12511" s="1" t="s">
        <v>6974</v>
      </c>
      <c r="D12511" s="1">
        <v>43373</v>
      </c>
      <c r="E12511" s="1">
        <v>43376</v>
      </c>
      <c r="F12511" t="s">
        <v>5005</v>
      </c>
      <c r="G12511" t="s">
        <v>11</v>
      </c>
      <c r="H12511" t="s">
        <v>4851</v>
      </c>
      <c r="I12511">
        <v>1</v>
      </c>
      <c r="J12511" s="3">
        <v>2395</v>
      </c>
    </row>
    <row r="12512" spans="1:10" x14ac:dyDescent="0.4">
      <c r="A12512">
        <v>1624876</v>
      </c>
      <c r="B12512">
        <v>144733</v>
      </c>
      <c r="C12512" s="1" t="s">
        <v>6974</v>
      </c>
      <c r="D12512" s="1">
        <v>43373</v>
      </c>
      <c r="E12512" s="1">
        <v>43376</v>
      </c>
      <c r="F12512" t="s">
        <v>5005</v>
      </c>
      <c r="G12512" t="s">
        <v>11</v>
      </c>
      <c r="H12512" t="s">
        <v>4851</v>
      </c>
      <c r="I12512">
        <v>1</v>
      </c>
      <c r="J12512" s="3">
        <v>2395</v>
      </c>
    </row>
    <row r="12513" spans="1:10" x14ac:dyDescent="0.4">
      <c r="A12513">
        <v>1624876</v>
      </c>
      <c r="B12513">
        <v>144734</v>
      </c>
      <c r="C12513" s="1" t="s">
        <v>6974</v>
      </c>
      <c r="D12513" s="1">
        <v>43373</v>
      </c>
      <c r="E12513" s="1">
        <v>43376</v>
      </c>
      <c r="F12513" t="s">
        <v>5005</v>
      </c>
      <c r="G12513" t="s">
        <v>11</v>
      </c>
      <c r="H12513" t="s">
        <v>4851</v>
      </c>
      <c r="I12513">
        <v>1</v>
      </c>
      <c r="J12513" s="3">
        <v>2395</v>
      </c>
    </row>
    <row r="12514" spans="1:10" x14ac:dyDescent="0.4">
      <c r="A12514">
        <v>1624876</v>
      </c>
      <c r="B12514">
        <v>144735</v>
      </c>
      <c r="C12514" s="1" t="s">
        <v>6974</v>
      </c>
      <c r="D12514" s="1">
        <v>43373</v>
      </c>
      <c r="E12514" s="1">
        <v>43376</v>
      </c>
      <c r="F12514" t="s">
        <v>5005</v>
      </c>
      <c r="G12514" t="s">
        <v>11</v>
      </c>
      <c r="H12514" t="s">
        <v>4851</v>
      </c>
      <c r="I12514">
        <v>1</v>
      </c>
      <c r="J12514" s="3">
        <v>2395</v>
      </c>
    </row>
    <row r="12515" spans="1:10" x14ac:dyDescent="0.4">
      <c r="A12515">
        <v>1624598</v>
      </c>
      <c r="B12515">
        <v>143096</v>
      </c>
      <c r="C12515" s="1" t="s">
        <v>4687</v>
      </c>
      <c r="D12515" s="1">
        <v>43373</v>
      </c>
      <c r="E12515" s="1">
        <v>43378</v>
      </c>
      <c r="F12515" t="s">
        <v>5070</v>
      </c>
      <c r="G12515" t="s">
        <v>17</v>
      </c>
      <c r="H12515" t="s">
        <v>4851</v>
      </c>
      <c r="I12515">
        <v>1</v>
      </c>
      <c r="J12515" s="3">
        <v>2200</v>
      </c>
    </row>
    <row r="12516" spans="1:10" x14ac:dyDescent="0.4">
      <c r="A12516">
        <v>1624564</v>
      </c>
      <c r="B12516">
        <v>143474</v>
      </c>
      <c r="C12516" s="1" t="s">
        <v>4684</v>
      </c>
      <c r="D12516" s="1">
        <v>43373</v>
      </c>
      <c r="E12516" s="1">
        <v>43376</v>
      </c>
      <c r="F12516" t="s">
        <v>6960</v>
      </c>
      <c r="G12516" t="s">
        <v>296</v>
      </c>
      <c r="H12516" t="s">
        <v>4851</v>
      </c>
      <c r="I12516">
        <v>1</v>
      </c>
      <c r="J12516" s="3">
        <v>2575</v>
      </c>
    </row>
    <row r="12517" spans="1:10" x14ac:dyDescent="0.4">
      <c r="A12517">
        <v>1624394</v>
      </c>
      <c r="B12517">
        <v>142900</v>
      </c>
      <c r="C12517" s="1" t="s">
        <v>6950</v>
      </c>
      <c r="D12517" s="1">
        <v>43373</v>
      </c>
      <c r="E12517" s="1">
        <v>43376</v>
      </c>
      <c r="F12517" t="s">
        <v>5286</v>
      </c>
      <c r="G12517" t="s">
        <v>287</v>
      </c>
      <c r="H12517" t="s">
        <v>4851</v>
      </c>
      <c r="I12517">
        <v>8</v>
      </c>
      <c r="J12517" s="3">
        <v>16600</v>
      </c>
    </row>
  </sheetData>
  <autoFilter ref="A1:J12517" xr:uid="{00000000-0009-0000-0000-000001000000}">
    <sortState xmlns:xlrd2="http://schemas.microsoft.com/office/spreadsheetml/2017/richdata2" ref="A1689:J1734">
      <sortCondition ref="I1:I12517"/>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P5159"/>
  <sheetViews>
    <sheetView workbookViewId="0">
      <selection activeCell="C58" sqref="C58"/>
    </sheetView>
  </sheetViews>
  <sheetFormatPr defaultColWidth="8.84375" defaultRowHeight="14.6" x14ac:dyDescent="0.4"/>
  <cols>
    <col min="1" max="1" width="14.3828125" style="4" bestFit="1" customWidth="1"/>
    <col min="2" max="2" width="37.15234375" style="5" customWidth="1"/>
    <col min="3" max="3" width="10.53515625" style="5" bestFit="1" customWidth="1"/>
    <col min="4" max="4" width="11.3828125" style="4" bestFit="1" customWidth="1"/>
    <col min="5" max="5" width="24.3046875" style="4" bestFit="1" customWidth="1"/>
    <col min="6" max="6" width="13.3828125" style="4" customWidth="1"/>
    <col min="7" max="7" width="10.69140625" style="4" customWidth="1"/>
    <col min="8" max="8" width="14" style="4" bestFit="1" customWidth="1"/>
    <col min="9" max="9" width="11" style="4" bestFit="1" customWidth="1"/>
    <col min="10" max="10" width="11" style="4" customWidth="1"/>
    <col min="11" max="11" width="72.3046875" style="5" customWidth="1"/>
    <col min="12" max="12" width="24.69140625" style="4" customWidth="1"/>
    <col min="13" max="13" width="19.3828125" style="4" customWidth="1"/>
    <col min="14" max="14" width="20" style="4" customWidth="1"/>
    <col min="15" max="15" width="19.15234375" style="4" customWidth="1"/>
    <col min="16" max="16384" width="8.84375" style="4"/>
  </cols>
  <sheetData>
    <row r="1" spans="1:11" x14ac:dyDescent="0.4">
      <c r="A1" s="4" t="s">
        <v>5515</v>
      </c>
      <c r="B1" s="5" t="s">
        <v>0</v>
      </c>
      <c r="C1" s="5" t="s">
        <v>1</v>
      </c>
      <c r="D1" s="4" t="s">
        <v>2</v>
      </c>
      <c r="E1" s="4" t="s">
        <v>3</v>
      </c>
      <c r="F1" s="4" t="s">
        <v>4</v>
      </c>
      <c r="G1" s="4" t="s">
        <v>5</v>
      </c>
      <c r="H1" s="4" t="s">
        <v>5516</v>
      </c>
      <c r="I1" s="4" t="s">
        <v>6</v>
      </c>
      <c r="J1" s="4" t="s">
        <v>11628</v>
      </c>
      <c r="K1" s="5" t="s">
        <v>4848</v>
      </c>
    </row>
    <row r="2" spans="1:11" customFormat="1" hidden="1" x14ac:dyDescent="0.4">
      <c r="A2">
        <v>1615687</v>
      </c>
      <c r="B2" t="s">
        <v>5911</v>
      </c>
      <c r="C2" s="1">
        <v>43009</v>
      </c>
      <c r="D2" s="1">
        <v>43015</v>
      </c>
      <c r="E2" s="1" t="s">
        <v>5912</v>
      </c>
      <c r="F2" t="s">
        <v>22</v>
      </c>
      <c r="G2" t="s">
        <v>4910</v>
      </c>
      <c r="H2">
        <v>4</v>
      </c>
      <c r="I2">
        <v>11816</v>
      </c>
      <c r="J2" t="str">
        <f>IF(I2&gt;30000,"Yes","No")</f>
        <v>No</v>
      </c>
      <c r="K2" t="s">
        <v>7004</v>
      </c>
    </row>
    <row r="3" spans="1:11" customFormat="1" hidden="1" x14ac:dyDescent="0.4">
      <c r="A3">
        <v>1616163</v>
      </c>
      <c r="B3" t="s">
        <v>47</v>
      </c>
      <c r="C3" s="1">
        <v>43009</v>
      </c>
      <c r="D3" s="1">
        <v>43013</v>
      </c>
      <c r="E3" s="1" t="s">
        <v>48</v>
      </c>
      <c r="F3" t="s">
        <v>22</v>
      </c>
      <c r="G3" t="s">
        <v>4896</v>
      </c>
      <c r="H3">
        <v>4</v>
      </c>
      <c r="I3">
        <v>12400</v>
      </c>
      <c r="J3" t="str">
        <f t="shared" ref="J3:J66" si="0">IF(I3&gt;30000,"Yes","No")</f>
        <v>No</v>
      </c>
      <c r="K3" t="s">
        <v>7005</v>
      </c>
    </row>
    <row r="4" spans="1:11" customFormat="1" ht="58.3" x14ac:dyDescent="0.4">
      <c r="A4">
        <v>1616517</v>
      </c>
      <c r="B4" t="s">
        <v>52</v>
      </c>
      <c r="C4" s="1">
        <v>43009</v>
      </c>
      <c r="D4" s="1">
        <v>43013</v>
      </c>
      <c r="E4" s="1" t="s">
        <v>4860</v>
      </c>
      <c r="F4" t="s">
        <v>11</v>
      </c>
      <c r="G4" t="s">
        <v>4851</v>
      </c>
      <c r="H4">
        <v>15</v>
      </c>
      <c r="I4">
        <v>83150</v>
      </c>
      <c r="J4" t="str">
        <f t="shared" si="0"/>
        <v>Yes</v>
      </c>
      <c r="K4" s="2" t="s">
        <v>7006</v>
      </c>
    </row>
    <row r="5" spans="1:11" customFormat="1" hidden="1" x14ac:dyDescent="0.4">
      <c r="A5">
        <v>1617038</v>
      </c>
      <c r="B5" t="s">
        <v>77</v>
      </c>
      <c r="C5" s="1">
        <v>43009</v>
      </c>
      <c r="D5" s="1">
        <v>43014</v>
      </c>
      <c r="E5" s="1" t="s">
        <v>4863</v>
      </c>
      <c r="F5" t="s">
        <v>78</v>
      </c>
      <c r="G5" t="s">
        <v>4851</v>
      </c>
      <c r="H5">
        <v>6</v>
      </c>
      <c r="I5">
        <v>15505.5</v>
      </c>
      <c r="J5" t="str">
        <f t="shared" si="0"/>
        <v>No</v>
      </c>
      <c r="K5" t="s">
        <v>7007</v>
      </c>
    </row>
    <row r="6" spans="1:11" customFormat="1" ht="72.900000000000006" x14ac:dyDescent="0.4">
      <c r="A6">
        <v>1617621</v>
      </c>
      <c r="B6" t="s">
        <v>136</v>
      </c>
      <c r="C6" s="1">
        <v>43009</v>
      </c>
      <c r="D6" s="1">
        <v>43011</v>
      </c>
      <c r="E6" s="1" t="s">
        <v>66</v>
      </c>
      <c r="F6" t="s">
        <v>67</v>
      </c>
      <c r="G6" t="s">
        <v>4851</v>
      </c>
      <c r="H6">
        <v>46</v>
      </c>
      <c r="I6">
        <v>88002.2</v>
      </c>
      <c r="J6" t="str">
        <f t="shared" si="0"/>
        <v>Yes</v>
      </c>
      <c r="K6" s="2" t="s">
        <v>5466</v>
      </c>
    </row>
    <row r="7" spans="1:11" customFormat="1" hidden="1" x14ac:dyDescent="0.4">
      <c r="A7">
        <v>1617622</v>
      </c>
      <c r="B7" t="s">
        <v>137</v>
      </c>
      <c r="C7" s="1">
        <v>43009</v>
      </c>
      <c r="D7" s="1">
        <v>43011</v>
      </c>
      <c r="E7" s="1" t="s">
        <v>4856</v>
      </c>
      <c r="F7" t="s">
        <v>60</v>
      </c>
      <c r="G7" t="s">
        <v>4851</v>
      </c>
      <c r="H7">
        <v>1</v>
      </c>
      <c r="I7">
        <v>3100</v>
      </c>
      <c r="J7" t="str">
        <f t="shared" si="0"/>
        <v>No</v>
      </c>
      <c r="K7" t="s">
        <v>7008</v>
      </c>
    </row>
    <row r="8" spans="1:11" customFormat="1" ht="29.15" x14ac:dyDescent="0.4">
      <c r="A8">
        <v>1617730</v>
      </c>
      <c r="B8" t="s">
        <v>194</v>
      </c>
      <c r="C8" s="1">
        <v>43009</v>
      </c>
      <c r="D8" s="1">
        <v>43012</v>
      </c>
      <c r="E8" s="1" t="s">
        <v>5958</v>
      </c>
      <c r="F8" t="s">
        <v>20</v>
      </c>
      <c r="G8" t="s">
        <v>4851</v>
      </c>
      <c r="H8">
        <v>21</v>
      </c>
      <c r="I8">
        <v>43855</v>
      </c>
      <c r="J8" t="str">
        <f t="shared" si="0"/>
        <v>Yes</v>
      </c>
      <c r="K8" s="2" t="s">
        <v>195</v>
      </c>
    </row>
    <row r="9" spans="1:11" customFormat="1" hidden="1" x14ac:dyDescent="0.4">
      <c r="A9">
        <v>1617742</v>
      </c>
      <c r="B9" t="s">
        <v>204</v>
      </c>
      <c r="C9" s="1">
        <v>43009</v>
      </c>
      <c r="D9" s="1">
        <v>43014</v>
      </c>
      <c r="E9" s="1" t="s">
        <v>4955</v>
      </c>
      <c r="F9" t="s">
        <v>18</v>
      </c>
      <c r="G9" t="s">
        <v>4851</v>
      </c>
      <c r="H9">
        <v>6</v>
      </c>
      <c r="I9">
        <v>7060</v>
      </c>
      <c r="J9" t="str">
        <f t="shared" si="0"/>
        <v>No</v>
      </c>
      <c r="K9" t="s">
        <v>205</v>
      </c>
    </row>
    <row r="10" spans="1:11" customFormat="1" ht="58.3" x14ac:dyDescent="0.4">
      <c r="A10">
        <v>1617775</v>
      </c>
      <c r="B10" t="s">
        <v>220</v>
      </c>
      <c r="C10" s="1">
        <v>43009</v>
      </c>
      <c r="D10" s="1">
        <v>43012</v>
      </c>
      <c r="E10" s="1" t="s">
        <v>4850</v>
      </c>
      <c r="F10" t="s">
        <v>81</v>
      </c>
      <c r="G10" t="s">
        <v>4851</v>
      </c>
      <c r="H10">
        <v>29</v>
      </c>
      <c r="I10">
        <v>52227.86</v>
      </c>
      <c r="J10" t="str">
        <f t="shared" si="0"/>
        <v>Yes</v>
      </c>
      <c r="K10" s="2" t="s">
        <v>4849</v>
      </c>
    </row>
    <row r="11" spans="1:11" customFormat="1" hidden="1" x14ac:dyDescent="0.4">
      <c r="A11">
        <v>1617776</v>
      </c>
      <c r="B11" t="s">
        <v>221</v>
      </c>
      <c r="C11" s="1">
        <v>43009</v>
      </c>
      <c r="D11" s="1">
        <v>43012</v>
      </c>
      <c r="E11" s="1" t="s">
        <v>5184</v>
      </c>
      <c r="F11" t="s">
        <v>39</v>
      </c>
      <c r="G11" t="s">
        <v>4851</v>
      </c>
      <c r="H11">
        <v>10</v>
      </c>
      <c r="I11">
        <v>14269.4</v>
      </c>
      <c r="J11" t="str">
        <f t="shared" si="0"/>
        <v>No</v>
      </c>
      <c r="K11" t="s">
        <v>7009</v>
      </c>
    </row>
    <row r="12" spans="1:11" customFormat="1" hidden="1" x14ac:dyDescent="0.4">
      <c r="A12">
        <v>1617777</v>
      </c>
      <c r="B12" t="s">
        <v>5962</v>
      </c>
      <c r="C12" s="1">
        <v>43009</v>
      </c>
      <c r="D12" s="1">
        <v>43012</v>
      </c>
      <c r="E12" s="1" t="s">
        <v>5963</v>
      </c>
      <c r="F12" t="s">
        <v>222</v>
      </c>
      <c r="G12" t="s">
        <v>4851</v>
      </c>
      <c r="H12">
        <v>5</v>
      </c>
      <c r="I12">
        <v>7975.5</v>
      </c>
      <c r="J12" t="str">
        <f t="shared" si="0"/>
        <v>No</v>
      </c>
      <c r="K12" t="s">
        <v>7010</v>
      </c>
    </row>
    <row r="13" spans="1:11" customFormat="1" hidden="1" x14ac:dyDescent="0.4">
      <c r="A13">
        <v>1617823</v>
      </c>
      <c r="B13" t="s">
        <v>257</v>
      </c>
      <c r="C13" s="1">
        <v>43009</v>
      </c>
      <c r="D13" s="1">
        <v>43015</v>
      </c>
      <c r="E13" s="1" t="s">
        <v>5971</v>
      </c>
      <c r="F13" t="s">
        <v>258</v>
      </c>
      <c r="G13" t="s">
        <v>4851</v>
      </c>
      <c r="H13">
        <v>7</v>
      </c>
      <c r="I13">
        <v>18445</v>
      </c>
      <c r="J13" t="str">
        <f t="shared" si="0"/>
        <v>No</v>
      </c>
      <c r="K13" t="s">
        <v>7011</v>
      </c>
    </row>
    <row r="14" spans="1:11" customFormat="1" hidden="1" x14ac:dyDescent="0.4">
      <c r="A14">
        <v>1618048</v>
      </c>
      <c r="B14" t="s">
        <v>384</v>
      </c>
      <c r="C14" s="1">
        <v>43009</v>
      </c>
      <c r="D14" s="1">
        <v>43009</v>
      </c>
      <c r="E14" s="1" t="s">
        <v>4940</v>
      </c>
      <c r="F14" t="s">
        <v>18</v>
      </c>
      <c r="G14" t="s">
        <v>4851</v>
      </c>
      <c r="H14">
        <v>1</v>
      </c>
      <c r="I14">
        <v>300</v>
      </c>
      <c r="J14" t="str">
        <f t="shared" si="0"/>
        <v>No</v>
      </c>
      <c r="K14" t="s">
        <v>7012</v>
      </c>
    </row>
    <row r="15" spans="1:11" customFormat="1" hidden="1" x14ac:dyDescent="0.4">
      <c r="A15">
        <v>1618099</v>
      </c>
      <c r="B15" t="s">
        <v>415</v>
      </c>
      <c r="C15" s="1">
        <v>43009</v>
      </c>
      <c r="D15" s="1">
        <v>43010</v>
      </c>
      <c r="E15" s="1" t="s">
        <v>4953</v>
      </c>
      <c r="F15" t="s">
        <v>69</v>
      </c>
      <c r="G15" t="s">
        <v>4851</v>
      </c>
      <c r="H15">
        <v>1</v>
      </c>
      <c r="I15">
        <v>3500</v>
      </c>
      <c r="J15" t="str">
        <f t="shared" si="0"/>
        <v>No</v>
      </c>
      <c r="K15" t="s">
        <v>7013</v>
      </c>
    </row>
    <row r="16" spans="1:11" customFormat="1" hidden="1" x14ac:dyDescent="0.4">
      <c r="A16">
        <v>1618549</v>
      </c>
      <c r="B16" t="s">
        <v>6062</v>
      </c>
      <c r="C16" s="1">
        <v>43009</v>
      </c>
      <c r="D16" s="1">
        <v>43011</v>
      </c>
      <c r="E16" s="1" t="s">
        <v>6063</v>
      </c>
      <c r="F16" t="s">
        <v>22</v>
      </c>
      <c r="G16" t="s">
        <v>4958</v>
      </c>
      <c r="H16">
        <v>1</v>
      </c>
      <c r="I16">
        <v>610</v>
      </c>
      <c r="J16" t="str">
        <f t="shared" si="0"/>
        <v>No</v>
      </c>
      <c r="K16" t="s">
        <v>7014</v>
      </c>
    </row>
    <row r="17" spans="1:11" customFormat="1" hidden="1" x14ac:dyDescent="0.4">
      <c r="A17">
        <v>1618595</v>
      </c>
      <c r="B17" t="s">
        <v>637</v>
      </c>
      <c r="C17" s="1">
        <v>43009</v>
      </c>
      <c r="D17" s="1">
        <v>43012</v>
      </c>
      <c r="E17" s="1" t="s">
        <v>4879</v>
      </c>
      <c r="F17" t="s">
        <v>28</v>
      </c>
      <c r="G17" t="s">
        <v>4851</v>
      </c>
      <c r="H17">
        <v>1</v>
      </c>
      <c r="I17">
        <v>2039.5</v>
      </c>
      <c r="J17" t="str">
        <f t="shared" si="0"/>
        <v>No</v>
      </c>
      <c r="K17" t="s">
        <v>7015</v>
      </c>
    </row>
    <row r="18" spans="1:11" customFormat="1" hidden="1" x14ac:dyDescent="0.4">
      <c r="A18">
        <v>1618710</v>
      </c>
      <c r="B18" t="s">
        <v>668</v>
      </c>
      <c r="C18" s="1">
        <v>43009</v>
      </c>
      <c r="D18" s="1">
        <v>43013</v>
      </c>
      <c r="E18" s="1" t="s">
        <v>6084</v>
      </c>
      <c r="F18" t="s">
        <v>22</v>
      </c>
      <c r="G18" t="s">
        <v>4870</v>
      </c>
      <c r="H18">
        <v>1</v>
      </c>
      <c r="I18">
        <v>300</v>
      </c>
      <c r="J18" t="str">
        <f t="shared" si="0"/>
        <v>No</v>
      </c>
      <c r="K18" t="s">
        <v>7016</v>
      </c>
    </row>
    <row r="19" spans="1:11" customFormat="1" hidden="1" x14ac:dyDescent="0.4">
      <c r="A19">
        <v>1618959</v>
      </c>
      <c r="B19" t="s">
        <v>742</v>
      </c>
      <c r="C19" s="1">
        <v>43009</v>
      </c>
      <c r="D19" s="1">
        <v>43012</v>
      </c>
      <c r="E19" s="1" t="s">
        <v>4880</v>
      </c>
      <c r="F19" t="s">
        <v>14</v>
      </c>
      <c r="G19" t="s">
        <v>4851</v>
      </c>
      <c r="H19">
        <v>2</v>
      </c>
      <c r="I19">
        <v>200</v>
      </c>
      <c r="J19" t="str">
        <f t="shared" si="0"/>
        <v>No</v>
      </c>
      <c r="K19" t="s">
        <v>7017</v>
      </c>
    </row>
    <row r="20" spans="1:11" customFormat="1" hidden="1" x14ac:dyDescent="0.4">
      <c r="A20">
        <v>1619112</v>
      </c>
      <c r="B20" t="s">
        <v>775</v>
      </c>
      <c r="C20" s="1">
        <v>43009</v>
      </c>
      <c r="D20" s="1">
        <v>43013</v>
      </c>
      <c r="E20" s="1" t="s">
        <v>5531</v>
      </c>
      <c r="F20" t="s">
        <v>22</v>
      </c>
      <c r="G20" t="s">
        <v>5239</v>
      </c>
      <c r="H20">
        <v>2</v>
      </c>
      <c r="I20">
        <v>4475</v>
      </c>
      <c r="J20" t="str">
        <f t="shared" si="0"/>
        <v>No</v>
      </c>
      <c r="K20" t="s">
        <v>7018</v>
      </c>
    </row>
    <row r="21" spans="1:11" customFormat="1" hidden="1" x14ac:dyDescent="0.4">
      <c r="A21">
        <v>1619275</v>
      </c>
      <c r="B21" t="s">
        <v>854</v>
      </c>
      <c r="C21" s="1">
        <v>43009</v>
      </c>
      <c r="D21" s="1">
        <v>43013</v>
      </c>
      <c r="E21" s="1" t="s">
        <v>4979</v>
      </c>
      <c r="F21" t="s">
        <v>60</v>
      </c>
      <c r="G21" t="s">
        <v>4851</v>
      </c>
      <c r="H21">
        <v>3</v>
      </c>
      <c r="I21">
        <v>13677.5</v>
      </c>
      <c r="J21" t="str">
        <f t="shared" si="0"/>
        <v>No</v>
      </c>
      <c r="K21" t="s">
        <v>7019</v>
      </c>
    </row>
    <row r="22" spans="1:11" customFormat="1" hidden="1" x14ac:dyDescent="0.4">
      <c r="A22">
        <v>1619282</v>
      </c>
      <c r="B22" t="s">
        <v>856</v>
      </c>
      <c r="C22" s="1">
        <v>43009</v>
      </c>
      <c r="D22" s="1">
        <v>43012</v>
      </c>
      <c r="E22" s="1" t="s">
        <v>5702</v>
      </c>
      <c r="F22" t="s">
        <v>85</v>
      </c>
      <c r="G22" t="s">
        <v>4851</v>
      </c>
      <c r="H22">
        <v>1</v>
      </c>
      <c r="I22">
        <v>1844</v>
      </c>
      <c r="J22" t="str">
        <f t="shared" si="0"/>
        <v>No</v>
      </c>
      <c r="K22" t="s">
        <v>7020</v>
      </c>
    </row>
    <row r="23" spans="1:11" customFormat="1" ht="43.75" x14ac:dyDescent="0.4">
      <c r="A23">
        <v>1619436</v>
      </c>
      <c r="B23" t="s">
        <v>6198</v>
      </c>
      <c r="C23" s="1">
        <v>43009</v>
      </c>
      <c r="D23" s="1">
        <v>43014</v>
      </c>
      <c r="E23" s="1" t="s">
        <v>6199</v>
      </c>
      <c r="F23" t="s">
        <v>22</v>
      </c>
      <c r="G23" t="s">
        <v>4991</v>
      </c>
      <c r="H23">
        <v>7</v>
      </c>
      <c r="I23">
        <v>31000</v>
      </c>
      <c r="J23" t="str">
        <f t="shared" si="0"/>
        <v>Yes</v>
      </c>
      <c r="K23" s="2" t="s">
        <v>7021</v>
      </c>
    </row>
    <row r="24" spans="1:11" customFormat="1" hidden="1" x14ac:dyDescent="0.4">
      <c r="A24">
        <v>1619847</v>
      </c>
      <c r="B24" t="s">
        <v>6268</v>
      </c>
      <c r="C24" s="1">
        <v>43009</v>
      </c>
      <c r="D24" s="1">
        <v>43012</v>
      </c>
      <c r="E24" s="1" t="s">
        <v>4904</v>
      </c>
      <c r="F24" t="s">
        <v>14</v>
      </c>
      <c r="G24" t="s">
        <v>4851</v>
      </c>
      <c r="H24">
        <v>5</v>
      </c>
      <c r="I24">
        <v>6400</v>
      </c>
      <c r="J24" t="str">
        <f t="shared" si="0"/>
        <v>No</v>
      </c>
      <c r="K24" t="s">
        <v>7022</v>
      </c>
    </row>
    <row r="25" spans="1:11" customFormat="1" hidden="1" x14ac:dyDescent="0.4">
      <c r="A25">
        <v>1619961</v>
      </c>
      <c r="B25" t="s">
        <v>1026</v>
      </c>
      <c r="C25" s="1">
        <v>43009</v>
      </c>
      <c r="D25" s="1">
        <v>43011</v>
      </c>
      <c r="E25" s="1" t="s">
        <v>4874</v>
      </c>
      <c r="F25" t="s">
        <v>35</v>
      </c>
      <c r="G25" t="s">
        <v>4851</v>
      </c>
      <c r="H25">
        <v>3</v>
      </c>
      <c r="I25">
        <v>5000</v>
      </c>
      <c r="J25" t="str">
        <f t="shared" si="0"/>
        <v>No</v>
      </c>
      <c r="K25" t="s">
        <v>7023</v>
      </c>
    </row>
    <row r="26" spans="1:11" customFormat="1" hidden="1" x14ac:dyDescent="0.4">
      <c r="A26">
        <v>1620250</v>
      </c>
      <c r="B26" t="s">
        <v>1114</v>
      </c>
      <c r="C26" s="1">
        <v>43009</v>
      </c>
      <c r="D26" s="1">
        <v>43011</v>
      </c>
      <c r="E26" s="1" t="s">
        <v>4888</v>
      </c>
      <c r="F26" t="s">
        <v>95</v>
      </c>
      <c r="G26" t="s">
        <v>4851</v>
      </c>
      <c r="H26">
        <v>1</v>
      </c>
      <c r="I26">
        <v>1500</v>
      </c>
      <c r="J26" t="str">
        <f t="shared" si="0"/>
        <v>No</v>
      </c>
      <c r="K26" t="s">
        <v>7024</v>
      </c>
    </row>
    <row r="27" spans="1:11" customFormat="1" hidden="1" x14ac:dyDescent="0.4">
      <c r="A27">
        <v>1620241</v>
      </c>
      <c r="B27" t="s">
        <v>1108</v>
      </c>
      <c r="C27" s="1">
        <v>43010</v>
      </c>
      <c r="D27" s="1">
        <v>43010</v>
      </c>
      <c r="E27" s="1" t="s">
        <v>4874</v>
      </c>
      <c r="F27" t="s">
        <v>35</v>
      </c>
      <c r="G27" t="s">
        <v>4851</v>
      </c>
      <c r="H27">
        <v>1</v>
      </c>
      <c r="I27">
        <v>1500</v>
      </c>
      <c r="J27" t="str">
        <f t="shared" si="0"/>
        <v>No</v>
      </c>
      <c r="K27" t="s">
        <v>7025</v>
      </c>
    </row>
    <row r="28" spans="1:11" customFormat="1" hidden="1" x14ac:dyDescent="0.4">
      <c r="A28">
        <v>1620209</v>
      </c>
      <c r="B28" t="s">
        <v>1094</v>
      </c>
      <c r="C28" s="1">
        <v>43010</v>
      </c>
      <c r="D28" s="1">
        <v>43010</v>
      </c>
      <c r="E28" s="1" t="s">
        <v>5617</v>
      </c>
      <c r="F28" t="s">
        <v>60</v>
      </c>
      <c r="G28" t="s">
        <v>4851</v>
      </c>
      <c r="H28">
        <v>1</v>
      </c>
      <c r="I28">
        <v>2406</v>
      </c>
      <c r="J28" t="str">
        <f t="shared" si="0"/>
        <v>No</v>
      </c>
      <c r="K28" t="s">
        <v>7026</v>
      </c>
    </row>
    <row r="29" spans="1:11" customFormat="1" hidden="1" x14ac:dyDescent="0.4">
      <c r="A29">
        <v>1620224</v>
      </c>
      <c r="B29" t="s">
        <v>1098</v>
      </c>
      <c r="C29" s="1">
        <v>43010</v>
      </c>
      <c r="D29" s="1">
        <v>43011</v>
      </c>
      <c r="E29" s="1" t="s">
        <v>5532</v>
      </c>
      <c r="F29" t="s">
        <v>22</v>
      </c>
      <c r="G29" t="s">
        <v>5533</v>
      </c>
      <c r="H29">
        <v>1</v>
      </c>
      <c r="I29">
        <v>3700</v>
      </c>
      <c r="J29" t="str">
        <f t="shared" si="0"/>
        <v>No</v>
      </c>
      <c r="K29" t="s">
        <v>7027</v>
      </c>
    </row>
    <row r="30" spans="1:11" customFormat="1" hidden="1" x14ac:dyDescent="0.4">
      <c r="A30">
        <v>1619999</v>
      </c>
      <c r="B30" t="s">
        <v>1045</v>
      </c>
      <c r="C30" s="1">
        <v>43010</v>
      </c>
      <c r="D30" s="1">
        <v>43010</v>
      </c>
      <c r="E30" s="1" t="s">
        <v>5714</v>
      </c>
      <c r="F30" t="s">
        <v>81</v>
      </c>
      <c r="G30" t="s">
        <v>4851</v>
      </c>
      <c r="H30">
        <v>1</v>
      </c>
      <c r="I30">
        <v>900</v>
      </c>
      <c r="J30" t="str">
        <f t="shared" si="0"/>
        <v>No</v>
      </c>
      <c r="K30" t="s">
        <v>7028</v>
      </c>
    </row>
    <row r="31" spans="1:11" customFormat="1" hidden="1" x14ac:dyDescent="0.4">
      <c r="A31">
        <v>1619867</v>
      </c>
      <c r="B31" t="s">
        <v>6273</v>
      </c>
      <c r="C31" s="1">
        <v>43010</v>
      </c>
      <c r="D31" s="1">
        <v>43011</v>
      </c>
      <c r="E31" s="1" t="s">
        <v>6274</v>
      </c>
      <c r="F31" t="s">
        <v>209</v>
      </c>
      <c r="G31" t="s">
        <v>4851</v>
      </c>
      <c r="H31">
        <v>3</v>
      </c>
      <c r="I31">
        <v>4800</v>
      </c>
      <c r="J31" t="str">
        <f t="shared" si="0"/>
        <v>No</v>
      </c>
      <c r="K31" t="s">
        <v>7029</v>
      </c>
    </row>
    <row r="32" spans="1:11" customFormat="1" hidden="1" x14ac:dyDescent="0.4">
      <c r="A32">
        <v>1619797</v>
      </c>
      <c r="B32" t="s">
        <v>996</v>
      </c>
      <c r="C32" s="1">
        <v>43010</v>
      </c>
      <c r="D32" s="1">
        <v>43013</v>
      </c>
      <c r="E32" s="1" t="s">
        <v>5180</v>
      </c>
      <c r="F32" t="s">
        <v>18</v>
      </c>
      <c r="G32" t="s">
        <v>4851</v>
      </c>
      <c r="H32">
        <v>1</v>
      </c>
      <c r="I32">
        <v>100</v>
      </c>
      <c r="J32" t="str">
        <f t="shared" si="0"/>
        <v>No</v>
      </c>
      <c r="K32" t="s">
        <v>7030</v>
      </c>
    </row>
    <row r="33" spans="1:11" customFormat="1" hidden="1" x14ac:dyDescent="0.4">
      <c r="A33">
        <v>1620293</v>
      </c>
      <c r="B33" t="s">
        <v>1123</v>
      </c>
      <c r="C33" s="1">
        <v>43010</v>
      </c>
      <c r="D33" s="1">
        <v>43012</v>
      </c>
      <c r="E33" s="1" t="s">
        <v>71</v>
      </c>
      <c r="F33" t="s">
        <v>60</v>
      </c>
      <c r="G33" t="s">
        <v>4851</v>
      </c>
      <c r="H33">
        <v>1</v>
      </c>
      <c r="I33">
        <v>4900</v>
      </c>
      <c r="J33" t="str">
        <f t="shared" si="0"/>
        <v>No</v>
      </c>
      <c r="K33" t="s">
        <v>7031</v>
      </c>
    </row>
    <row r="34" spans="1:11" customFormat="1" hidden="1" x14ac:dyDescent="0.4">
      <c r="A34">
        <v>1620320</v>
      </c>
      <c r="B34" t="s">
        <v>1134</v>
      </c>
      <c r="C34" s="1">
        <v>43010</v>
      </c>
      <c r="D34" s="1">
        <v>43010</v>
      </c>
      <c r="E34" s="1" t="s">
        <v>4880</v>
      </c>
      <c r="F34" t="s">
        <v>14</v>
      </c>
      <c r="G34" t="s">
        <v>4851</v>
      </c>
      <c r="H34">
        <v>1</v>
      </c>
      <c r="I34">
        <v>350</v>
      </c>
      <c r="J34" t="str">
        <f t="shared" si="0"/>
        <v>No</v>
      </c>
      <c r="K34" t="s">
        <v>7032</v>
      </c>
    </row>
    <row r="35" spans="1:11" customFormat="1" hidden="1" x14ac:dyDescent="0.4">
      <c r="A35">
        <v>1619344</v>
      </c>
      <c r="B35" t="s">
        <v>871</v>
      </c>
      <c r="C35" s="1">
        <v>43010</v>
      </c>
      <c r="D35" s="1">
        <v>43012</v>
      </c>
      <c r="E35" s="1" t="s">
        <v>6181</v>
      </c>
      <c r="F35" t="s">
        <v>805</v>
      </c>
      <c r="G35" t="s">
        <v>4851</v>
      </c>
      <c r="H35">
        <v>3</v>
      </c>
      <c r="I35">
        <v>3850</v>
      </c>
      <c r="J35" t="str">
        <f t="shared" si="0"/>
        <v>No</v>
      </c>
      <c r="K35" t="s">
        <v>7033</v>
      </c>
    </row>
    <row r="36" spans="1:11" customFormat="1" hidden="1" x14ac:dyDescent="0.4">
      <c r="A36">
        <v>1619463</v>
      </c>
      <c r="B36" t="s">
        <v>901</v>
      </c>
      <c r="C36" s="1">
        <v>43010</v>
      </c>
      <c r="D36" s="1">
        <v>43014</v>
      </c>
      <c r="E36" s="1" t="s">
        <v>5634</v>
      </c>
      <c r="F36" t="s">
        <v>22</v>
      </c>
      <c r="G36" t="s">
        <v>5635</v>
      </c>
      <c r="H36">
        <v>1</v>
      </c>
      <c r="I36">
        <v>3500</v>
      </c>
      <c r="J36" t="str">
        <f t="shared" si="0"/>
        <v>No</v>
      </c>
      <c r="K36" t="s">
        <v>902</v>
      </c>
    </row>
    <row r="37" spans="1:11" customFormat="1" hidden="1" x14ac:dyDescent="0.4">
      <c r="A37">
        <v>1619297</v>
      </c>
      <c r="B37" t="s">
        <v>6171</v>
      </c>
      <c r="C37" s="1">
        <v>43010</v>
      </c>
      <c r="D37" s="1">
        <v>43011</v>
      </c>
      <c r="E37" s="1" t="s">
        <v>6172</v>
      </c>
      <c r="F37" t="s">
        <v>22</v>
      </c>
      <c r="G37" t="s">
        <v>4896</v>
      </c>
      <c r="H37">
        <v>1</v>
      </c>
      <c r="I37">
        <v>1000</v>
      </c>
      <c r="J37" t="str">
        <f t="shared" si="0"/>
        <v>No</v>
      </c>
      <c r="K37" t="s">
        <v>7034</v>
      </c>
    </row>
    <row r="38" spans="1:11" customFormat="1" hidden="1" x14ac:dyDescent="0.4">
      <c r="A38">
        <v>1619257</v>
      </c>
      <c r="B38" t="s">
        <v>848</v>
      </c>
      <c r="C38" s="1">
        <v>43010</v>
      </c>
      <c r="D38" s="1">
        <v>43011</v>
      </c>
      <c r="E38" s="1" t="s">
        <v>5857</v>
      </c>
      <c r="F38" t="s">
        <v>403</v>
      </c>
      <c r="G38" t="s">
        <v>4851</v>
      </c>
      <c r="H38">
        <v>2</v>
      </c>
      <c r="I38">
        <v>2400</v>
      </c>
      <c r="J38" t="str">
        <f t="shared" si="0"/>
        <v>No</v>
      </c>
      <c r="K38" t="s">
        <v>7035</v>
      </c>
    </row>
    <row r="39" spans="1:11" customFormat="1" hidden="1" x14ac:dyDescent="0.4">
      <c r="A39">
        <v>1619246</v>
      </c>
      <c r="B39" t="s">
        <v>839</v>
      </c>
      <c r="C39" s="1">
        <v>43010</v>
      </c>
      <c r="D39" s="1">
        <v>43012</v>
      </c>
      <c r="E39" s="1" t="s">
        <v>4856</v>
      </c>
      <c r="F39" t="s">
        <v>60</v>
      </c>
      <c r="G39" t="s">
        <v>4851</v>
      </c>
      <c r="H39">
        <v>2</v>
      </c>
      <c r="I39">
        <v>4599</v>
      </c>
      <c r="J39" t="str">
        <f t="shared" si="0"/>
        <v>No</v>
      </c>
      <c r="K39" t="s">
        <v>7036</v>
      </c>
    </row>
    <row r="40" spans="1:11" customFormat="1" hidden="1" x14ac:dyDescent="0.4">
      <c r="A40">
        <v>1618688</v>
      </c>
      <c r="B40" t="s">
        <v>662</v>
      </c>
      <c r="C40" s="1">
        <v>43010</v>
      </c>
      <c r="D40" s="1">
        <v>43012</v>
      </c>
      <c r="E40" s="1" t="s">
        <v>5640</v>
      </c>
      <c r="F40" t="s">
        <v>22</v>
      </c>
      <c r="G40" t="s">
        <v>5132</v>
      </c>
      <c r="H40">
        <v>1</v>
      </c>
      <c r="I40">
        <v>500</v>
      </c>
      <c r="J40" t="str">
        <f t="shared" si="0"/>
        <v>No</v>
      </c>
      <c r="K40" t="s">
        <v>7037</v>
      </c>
    </row>
    <row r="41" spans="1:11" customFormat="1" hidden="1" x14ac:dyDescent="0.4">
      <c r="A41">
        <v>1618546</v>
      </c>
      <c r="B41" t="s">
        <v>621</v>
      </c>
      <c r="C41" s="1">
        <v>43010</v>
      </c>
      <c r="D41" s="1">
        <v>43015</v>
      </c>
      <c r="E41" s="1" t="s">
        <v>6061</v>
      </c>
      <c r="F41" t="s">
        <v>132</v>
      </c>
      <c r="G41" t="s">
        <v>4851</v>
      </c>
      <c r="H41">
        <v>1</v>
      </c>
      <c r="I41">
        <v>4999</v>
      </c>
      <c r="J41" t="str">
        <f t="shared" si="0"/>
        <v>No</v>
      </c>
      <c r="K41" t="s">
        <v>7038</v>
      </c>
    </row>
    <row r="42" spans="1:11" customFormat="1" hidden="1" x14ac:dyDescent="0.4">
      <c r="A42">
        <v>1618792</v>
      </c>
      <c r="B42" t="s">
        <v>694</v>
      </c>
      <c r="C42" s="1">
        <v>43010</v>
      </c>
      <c r="D42" s="1">
        <v>43012</v>
      </c>
      <c r="E42" s="1" t="s">
        <v>5625</v>
      </c>
      <c r="F42" t="s">
        <v>11</v>
      </c>
      <c r="G42" t="s">
        <v>4851</v>
      </c>
      <c r="H42">
        <v>1</v>
      </c>
      <c r="I42">
        <v>1400</v>
      </c>
      <c r="J42" t="str">
        <f t="shared" si="0"/>
        <v>No</v>
      </c>
      <c r="K42" t="s">
        <v>7039</v>
      </c>
    </row>
    <row r="43" spans="1:11" customFormat="1" ht="102" x14ac:dyDescent="0.4">
      <c r="A43">
        <v>1618273</v>
      </c>
      <c r="B43" t="s">
        <v>470</v>
      </c>
      <c r="C43" s="1">
        <v>43010</v>
      </c>
      <c r="D43" s="1">
        <v>43011</v>
      </c>
      <c r="E43" s="1" t="s">
        <v>4850</v>
      </c>
      <c r="F43" t="s">
        <v>81</v>
      </c>
      <c r="G43" t="s">
        <v>4851</v>
      </c>
      <c r="H43">
        <v>12</v>
      </c>
      <c r="I43">
        <v>33003</v>
      </c>
      <c r="J43" t="str">
        <f t="shared" si="0"/>
        <v>Yes</v>
      </c>
      <c r="K43" s="2" t="s">
        <v>7040</v>
      </c>
    </row>
    <row r="44" spans="1:11" customFormat="1" hidden="1" x14ac:dyDescent="0.4">
      <c r="A44">
        <v>1618049</v>
      </c>
      <c r="B44" t="s">
        <v>385</v>
      </c>
      <c r="C44" s="1">
        <v>43010</v>
      </c>
      <c r="D44" s="1">
        <v>43013</v>
      </c>
      <c r="E44" s="1" t="s">
        <v>5997</v>
      </c>
      <c r="F44" t="s">
        <v>28</v>
      </c>
      <c r="G44" t="s">
        <v>4851</v>
      </c>
      <c r="H44">
        <v>12</v>
      </c>
      <c r="I44">
        <v>22500</v>
      </c>
      <c r="J44" t="str">
        <f t="shared" si="0"/>
        <v>No</v>
      </c>
      <c r="K44" t="s">
        <v>7041</v>
      </c>
    </row>
    <row r="45" spans="1:11" customFormat="1" hidden="1" x14ac:dyDescent="0.4">
      <c r="A45">
        <v>1618418</v>
      </c>
      <c r="B45" t="s">
        <v>538</v>
      </c>
      <c r="C45" s="1">
        <v>43010</v>
      </c>
      <c r="D45" s="1">
        <v>43013</v>
      </c>
      <c r="E45" s="1" t="s">
        <v>5135</v>
      </c>
      <c r="F45" t="s">
        <v>22</v>
      </c>
      <c r="G45" t="s">
        <v>4902</v>
      </c>
      <c r="H45">
        <v>1</v>
      </c>
      <c r="I45">
        <v>4745</v>
      </c>
      <c r="J45" t="str">
        <f t="shared" si="0"/>
        <v>No</v>
      </c>
      <c r="K45" t="s">
        <v>7042</v>
      </c>
    </row>
    <row r="46" spans="1:11" customFormat="1" hidden="1" x14ac:dyDescent="0.4">
      <c r="A46">
        <v>1617772</v>
      </c>
      <c r="B46" t="s">
        <v>216</v>
      </c>
      <c r="C46" s="1">
        <v>43010</v>
      </c>
      <c r="D46" s="1">
        <v>43011</v>
      </c>
      <c r="E46" s="1" t="s">
        <v>5180</v>
      </c>
      <c r="F46" t="s">
        <v>18</v>
      </c>
      <c r="G46" t="s">
        <v>4851</v>
      </c>
      <c r="H46">
        <v>1</v>
      </c>
      <c r="I46">
        <v>250</v>
      </c>
      <c r="J46" t="str">
        <f t="shared" si="0"/>
        <v>No</v>
      </c>
      <c r="K46" t="s">
        <v>7043</v>
      </c>
    </row>
    <row r="47" spans="1:11" customFormat="1" hidden="1" x14ac:dyDescent="0.4">
      <c r="A47">
        <v>1617781</v>
      </c>
      <c r="B47" t="s">
        <v>225</v>
      </c>
      <c r="C47" s="1">
        <v>43010</v>
      </c>
      <c r="D47" s="1">
        <v>43011</v>
      </c>
      <c r="E47" s="1" t="s">
        <v>5162</v>
      </c>
      <c r="F47" t="s">
        <v>22</v>
      </c>
      <c r="G47" t="s">
        <v>4896</v>
      </c>
      <c r="H47">
        <v>6</v>
      </c>
      <c r="I47">
        <v>19194</v>
      </c>
      <c r="J47" t="str">
        <f t="shared" si="0"/>
        <v>No</v>
      </c>
      <c r="K47" t="s">
        <v>7044</v>
      </c>
    </row>
    <row r="48" spans="1:11" customFormat="1" hidden="1" x14ac:dyDescent="0.4">
      <c r="A48">
        <v>1617782</v>
      </c>
      <c r="B48" t="s">
        <v>226</v>
      </c>
      <c r="C48" s="1">
        <v>43010</v>
      </c>
      <c r="D48" s="1">
        <v>43014</v>
      </c>
      <c r="E48" s="1" t="s">
        <v>5531</v>
      </c>
      <c r="F48" t="s">
        <v>22</v>
      </c>
      <c r="G48" t="s">
        <v>5239</v>
      </c>
      <c r="H48">
        <v>6</v>
      </c>
      <c r="I48">
        <v>20674</v>
      </c>
      <c r="J48" t="str">
        <f t="shared" si="0"/>
        <v>No</v>
      </c>
      <c r="K48" t="s">
        <v>7045</v>
      </c>
    </row>
    <row r="49" spans="1:11" customFormat="1" hidden="1" x14ac:dyDescent="0.4">
      <c r="A49">
        <v>1617783</v>
      </c>
      <c r="B49" t="s">
        <v>227</v>
      </c>
      <c r="C49" s="1">
        <v>43010</v>
      </c>
      <c r="D49" s="1">
        <v>43012</v>
      </c>
      <c r="E49" s="1" t="s">
        <v>5964</v>
      </c>
      <c r="F49" t="s">
        <v>123</v>
      </c>
      <c r="G49" t="s">
        <v>4851</v>
      </c>
      <c r="H49">
        <v>2</v>
      </c>
      <c r="I49">
        <v>4679</v>
      </c>
      <c r="J49" t="str">
        <f t="shared" si="0"/>
        <v>No</v>
      </c>
      <c r="K49" t="s">
        <v>7046</v>
      </c>
    </row>
    <row r="50" spans="1:11" customFormat="1" hidden="1" x14ac:dyDescent="0.4">
      <c r="A50">
        <v>1617787</v>
      </c>
      <c r="B50" t="s">
        <v>230</v>
      </c>
      <c r="C50" s="1">
        <v>43010</v>
      </c>
      <c r="D50" s="1">
        <v>43011</v>
      </c>
      <c r="E50" s="1" t="s">
        <v>4888</v>
      </c>
      <c r="F50" t="s">
        <v>95</v>
      </c>
      <c r="G50" t="s">
        <v>4851</v>
      </c>
      <c r="H50">
        <v>25</v>
      </c>
      <c r="I50">
        <v>14649.5</v>
      </c>
      <c r="J50" t="str">
        <f t="shared" si="0"/>
        <v>No</v>
      </c>
      <c r="K50" t="s">
        <v>7047</v>
      </c>
    </row>
    <row r="51" spans="1:11" customFormat="1" hidden="1" x14ac:dyDescent="0.4">
      <c r="A51">
        <v>1617623</v>
      </c>
      <c r="B51" t="s">
        <v>138</v>
      </c>
      <c r="C51" s="1">
        <v>43010</v>
      </c>
      <c r="D51" s="1">
        <v>43014</v>
      </c>
      <c r="E51" s="1" t="s">
        <v>5941</v>
      </c>
      <c r="F51" t="s">
        <v>22</v>
      </c>
      <c r="G51" t="s">
        <v>5413</v>
      </c>
      <c r="H51">
        <v>6</v>
      </c>
      <c r="I51">
        <v>10175</v>
      </c>
      <c r="J51" t="str">
        <f t="shared" si="0"/>
        <v>No</v>
      </c>
      <c r="K51" t="s">
        <v>7048</v>
      </c>
    </row>
    <row r="52" spans="1:11" customFormat="1" hidden="1" x14ac:dyDescent="0.4">
      <c r="A52">
        <v>1617624</v>
      </c>
      <c r="B52" t="s">
        <v>139</v>
      </c>
      <c r="C52" s="1">
        <v>43010</v>
      </c>
      <c r="D52" s="1">
        <v>43012</v>
      </c>
      <c r="E52" s="1" t="s">
        <v>140</v>
      </c>
      <c r="F52" t="s">
        <v>22</v>
      </c>
      <c r="G52" t="s">
        <v>5297</v>
      </c>
      <c r="H52">
        <v>5</v>
      </c>
      <c r="I52">
        <v>18950</v>
      </c>
      <c r="J52" t="str">
        <f t="shared" si="0"/>
        <v>No</v>
      </c>
      <c r="K52" t="s">
        <v>7049</v>
      </c>
    </row>
    <row r="53" spans="1:11" customFormat="1" hidden="1" x14ac:dyDescent="0.4">
      <c r="A53">
        <v>1617574</v>
      </c>
      <c r="B53" t="s">
        <v>126</v>
      </c>
      <c r="C53" s="1">
        <v>43010</v>
      </c>
      <c r="D53" s="1">
        <v>43012</v>
      </c>
      <c r="E53" s="1" t="s">
        <v>4879</v>
      </c>
      <c r="F53" t="s">
        <v>28</v>
      </c>
      <c r="G53" t="s">
        <v>4851</v>
      </c>
      <c r="H53">
        <v>13</v>
      </c>
      <c r="I53">
        <v>23438.7</v>
      </c>
      <c r="J53" t="str">
        <f t="shared" si="0"/>
        <v>No</v>
      </c>
      <c r="K53" t="s">
        <v>7050</v>
      </c>
    </row>
    <row r="54" spans="1:11" customFormat="1" hidden="1" x14ac:dyDescent="0.4">
      <c r="A54">
        <v>1617191</v>
      </c>
      <c r="B54" t="s">
        <v>89</v>
      </c>
      <c r="C54" s="1">
        <v>43010</v>
      </c>
      <c r="D54" s="1">
        <v>43013</v>
      </c>
      <c r="E54" s="1" t="s">
        <v>5067</v>
      </c>
      <c r="F54" t="s">
        <v>60</v>
      </c>
      <c r="G54" t="s">
        <v>4851</v>
      </c>
      <c r="H54">
        <v>1</v>
      </c>
      <c r="I54">
        <v>2600</v>
      </c>
      <c r="J54" t="str">
        <f t="shared" si="0"/>
        <v>No</v>
      </c>
      <c r="K54" t="s">
        <v>7051</v>
      </c>
    </row>
    <row r="55" spans="1:11" customFormat="1" hidden="1" x14ac:dyDescent="0.4">
      <c r="A55">
        <v>1617298</v>
      </c>
      <c r="B55" t="s">
        <v>90</v>
      </c>
      <c r="C55" s="1">
        <v>43010</v>
      </c>
      <c r="D55" s="1">
        <v>43011</v>
      </c>
      <c r="E55" s="1" t="s">
        <v>80</v>
      </c>
      <c r="F55" t="s">
        <v>81</v>
      </c>
      <c r="G55" t="s">
        <v>4851</v>
      </c>
      <c r="H55">
        <v>24</v>
      </c>
      <c r="I55">
        <v>20794.349999999999</v>
      </c>
      <c r="J55" t="str">
        <f t="shared" si="0"/>
        <v>No</v>
      </c>
      <c r="K55" t="s">
        <v>7052</v>
      </c>
    </row>
    <row r="56" spans="1:11" customFormat="1" hidden="1" x14ac:dyDescent="0.4">
      <c r="A56">
        <v>1617081</v>
      </c>
      <c r="B56" t="s">
        <v>83</v>
      </c>
      <c r="C56" s="1">
        <v>43011</v>
      </c>
      <c r="D56" s="1">
        <v>43012</v>
      </c>
      <c r="E56" s="1" t="s">
        <v>5922</v>
      </c>
      <c r="F56" t="s">
        <v>11</v>
      </c>
      <c r="G56" t="s">
        <v>4851</v>
      </c>
      <c r="H56">
        <v>1</v>
      </c>
      <c r="I56">
        <v>1500</v>
      </c>
      <c r="J56" t="str">
        <f t="shared" si="0"/>
        <v>No</v>
      </c>
      <c r="K56" t="s">
        <v>7053</v>
      </c>
    </row>
    <row r="57" spans="1:11" customFormat="1" hidden="1" x14ac:dyDescent="0.4">
      <c r="A57">
        <v>1617424</v>
      </c>
      <c r="B57" t="s">
        <v>96</v>
      </c>
      <c r="C57" s="1">
        <v>43011</v>
      </c>
      <c r="D57" s="1">
        <v>43015</v>
      </c>
      <c r="E57" s="1" t="s">
        <v>4897</v>
      </c>
      <c r="F57" t="s">
        <v>98</v>
      </c>
      <c r="G57" t="s">
        <v>4851</v>
      </c>
      <c r="H57">
        <v>5</v>
      </c>
      <c r="I57">
        <v>9985</v>
      </c>
      <c r="J57" t="str">
        <f t="shared" si="0"/>
        <v>No</v>
      </c>
      <c r="K57" t="s">
        <v>7054</v>
      </c>
    </row>
    <row r="58" spans="1:11" customFormat="1" ht="131.15" x14ac:dyDescent="0.4">
      <c r="A58">
        <v>1617600</v>
      </c>
      <c r="B58" t="s">
        <v>131</v>
      </c>
      <c r="C58" s="1">
        <v>43011</v>
      </c>
      <c r="D58" s="1">
        <v>43015</v>
      </c>
      <c r="E58" s="1" t="s">
        <v>5938</v>
      </c>
      <c r="F58" t="s">
        <v>22</v>
      </c>
      <c r="G58" t="s">
        <v>4854</v>
      </c>
      <c r="H58">
        <v>14</v>
      </c>
      <c r="I58">
        <v>49133.74</v>
      </c>
      <c r="J58" t="str">
        <f t="shared" si="0"/>
        <v>Yes</v>
      </c>
      <c r="K58" s="2" t="s">
        <v>7055</v>
      </c>
    </row>
    <row r="59" spans="1:11" customFormat="1" hidden="1" x14ac:dyDescent="0.4">
      <c r="A59">
        <v>1617636</v>
      </c>
      <c r="B59" t="s">
        <v>153</v>
      </c>
      <c r="C59" s="1">
        <v>43011</v>
      </c>
      <c r="D59" s="1">
        <v>43013</v>
      </c>
      <c r="E59" s="1" t="s">
        <v>154</v>
      </c>
      <c r="F59" t="s">
        <v>11</v>
      </c>
      <c r="G59" t="s">
        <v>4851</v>
      </c>
      <c r="H59">
        <v>7</v>
      </c>
      <c r="I59">
        <v>14165</v>
      </c>
      <c r="J59" t="str">
        <f t="shared" si="0"/>
        <v>No</v>
      </c>
      <c r="K59" t="s">
        <v>7056</v>
      </c>
    </row>
    <row r="60" spans="1:11" customFormat="1" ht="160.30000000000001" x14ac:dyDescent="0.4">
      <c r="A60">
        <v>1617780</v>
      </c>
      <c r="B60" t="s">
        <v>224</v>
      </c>
      <c r="C60" s="1">
        <v>43011</v>
      </c>
      <c r="D60" s="1">
        <v>43015</v>
      </c>
      <c r="E60" s="1" t="s">
        <v>4868</v>
      </c>
      <c r="F60" t="s">
        <v>95</v>
      </c>
      <c r="G60" t="s">
        <v>4851</v>
      </c>
      <c r="H60">
        <v>16</v>
      </c>
      <c r="I60">
        <v>31435.45</v>
      </c>
      <c r="J60" t="str">
        <f t="shared" si="0"/>
        <v>Yes</v>
      </c>
      <c r="K60" s="2" t="s">
        <v>7057</v>
      </c>
    </row>
    <row r="61" spans="1:11" customFormat="1" hidden="1" x14ac:dyDescent="0.4">
      <c r="A61">
        <v>1617792</v>
      </c>
      <c r="B61" t="s">
        <v>235</v>
      </c>
      <c r="C61" s="1">
        <v>43011</v>
      </c>
      <c r="D61" s="1">
        <v>43012</v>
      </c>
      <c r="E61" s="1" t="s">
        <v>4850</v>
      </c>
      <c r="F61" t="s">
        <v>81</v>
      </c>
      <c r="G61" t="s">
        <v>4851</v>
      </c>
      <c r="H61">
        <v>12</v>
      </c>
      <c r="I61">
        <v>27700</v>
      </c>
      <c r="J61" t="str">
        <f t="shared" si="0"/>
        <v>No</v>
      </c>
      <c r="K61" t="s">
        <v>7058</v>
      </c>
    </row>
    <row r="62" spans="1:11" customFormat="1" hidden="1" x14ac:dyDescent="0.4">
      <c r="A62">
        <v>1618212</v>
      </c>
      <c r="B62" t="s">
        <v>440</v>
      </c>
      <c r="C62" s="1">
        <v>43011</v>
      </c>
      <c r="D62" s="1">
        <v>43014</v>
      </c>
      <c r="E62" s="1" t="s">
        <v>5056</v>
      </c>
      <c r="F62" t="s">
        <v>22</v>
      </c>
      <c r="G62" t="s">
        <v>4933</v>
      </c>
      <c r="H62">
        <v>1</v>
      </c>
      <c r="I62">
        <v>5000</v>
      </c>
      <c r="J62" t="str">
        <f t="shared" si="0"/>
        <v>No</v>
      </c>
      <c r="K62" t="s">
        <v>7059</v>
      </c>
    </row>
    <row r="63" spans="1:11" customFormat="1" hidden="1" x14ac:dyDescent="0.4">
      <c r="A63">
        <v>1618846</v>
      </c>
      <c r="B63" t="s">
        <v>715</v>
      </c>
      <c r="C63" s="1">
        <v>43011</v>
      </c>
      <c r="D63" s="1">
        <v>43013</v>
      </c>
      <c r="E63" s="1" t="s">
        <v>4880</v>
      </c>
      <c r="F63" t="s">
        <v>14</v>
      </c>
      <c r="G63" t="s">
        <v>4851</v>
      </c>
      <c r="H63">
        <v>7</v>
      </c>
      <c r="I63">
        <v>925</v>
      </c>
      <c r="J63" t="str">
        <f t="shared" si="0"/>
        <v>No</v>
      </c>
      <c r="K63" t="s">
        <v>7060</v>
      </c>
    </row>
    <row r="64" spans="1:11" customFormat="1" hidden="1" x14ac:dyDescent="0.4">
      <c r="A64">
        <v>1618855</v>
      </c>
      <c r="B64" t="s">
        <v>717</v>
      </c>
      <c r="C64" s="1">
        <v>43011</v>
      </c>
      <c r="D64" s="1">
        <v>43013</v>
      </c>
      <c r="E64" s="1" t="s">
        <v>4880</v>
      </c>
      <c r="F64" t="s">
        <v>14</v>
      </c>
      <c r="G64" t="s">
        <v>4851</v>
      </c>
      <c r="H64">
        <v>3</v>
      </c>
      <c r="I64">
        <v>1206</v>
      </c>
      <c r="J64" t="str">
        <f t="shared" si="0"/>
        <v>No</v>
      </c>
      <c r="K64" t="s">
        <v>7061</v>
      </c>
    </row>
    <row r="65" spans="1:11" customFormat="1" hidden="1" x14ac:dyDescent="0.4">
      <c r="A65">
        <v>1619113</v>
      </c>
      <c r="B65" t="s">
        <v>776</v>
      </c>
      <c r="C65" s="1">
        <v>43011</v>
      </c>
      <c r="D65" s="1">
        <v>43013</v>
      </c>
      <c r="E65" s="1" t="s">
        <v>5553</v>
      </c>
      <c r="F65" t="s">
        <v>11</v>
      </c>
      <c r="G65" t="s">
        <v>4851</v>
      </c>
      <c r="H65">
        <v>2</v>
      </c>
      <c r="I65">
        <v>2800</v>
      </c>
      <c r="J65" t="str">
        <f t="shared" si="0"/>
        <v>No</v>
      </c>
      <c r="K65" t="s">
        <v>7062</v>
      </c>
    </row>
    <row r="66" spans="1:11" customFormat="1" hidden="1" x14ac:dyDescent="0.4">
      <c r="A66">
        <v>1618951</v>
      </c>
      <c r="B66" t="s">
        <v>739</v>
      </c>
      <c r="C66" s="1">
        <v>43011</v>
      </c>
      <c r="D66" s="1">
        <v>43014</v>
      </c>
      <c r="E66" s="1" t="s">
        <v>5576</v>
      </c>
      <c r="F66" t="s">
        <v>67</v>
      </c>
      <c r="G66" t="s">
        <v>4851</v>
      </c>
      <c r="H66">
        <v>7</v>
      </c>
      <c r="I66">
        <v>7500</v>
      </c>
      <c r="J66" t="str">
        <f t="shared" si="0"/>
        <v>No</v>
      </c>
      <c r="K66" t="s">
        <v>7063</v>
      </c>
    </row>
    <row r="67" spans="1:11" customFormat="1" hidden="1" x14ac:dyDescent="0.4">
      <c r="A67">
        <v>1618965</v>
      </c>
      <c r="B67" t="s">
        <v>6112</v>
      </c>
      <c r="C67" s="1">
        <v>43011</v>
      </c>
      <c r="D67" s="1">
        <v>43014</v>
      </c>
      <c r="E67" s="1" t="s">
        <v>5138</v>
      </c>
      <c r="F67" t="s">
        <v>22</v>
      </c>
      <c r="G67" t="s">
        <v>4854</v>
      </c>
      <c r="H67">
        <v>2</v>
      </c>
      <c r="I67">
        <v>9310</v>
      </c>
      <c r="J67" t="str">
        <f t="shared" ref="J67:J130" si="1">IF(I67&gt;30000,"Yes","No")</f>
        <v>No</v>
      </c>
      <c r="K67" t="s">
        <v>7064</v>
      </c>
    </row>
    <row r="68" spans="1:11" customFormat="1" hidden="1" x14ac:dyDescent="0.4">
      <c r="A68">
        <v>1619195</v>
      </c>
      <c r="B68" t="s">
        <v>804</v>
      </c>
      <c r="C68" s="1">
        <v>43011</v>
      </c>
      <c r="D68" s="1">
        <v>43011</v>
      </c>
      <c r="E68" s="1" t="s">
        <v>5640</v>
      </c>
      <c r="F68" t="s">
        <v>805</v>
      </c>
      <c r="G68" t="s">
        <v>4851</v>
      </c>
      <c r="H68">
        <v>1</v>
      </c>
      <c r="I68">
        <v>860</v>
      </c>
      <c r="J68" t="str">
        <f t="shared" si="1"/>
        <v>No</v>
      </c>
      <c r="K68" t="s">
        <v>7065</v>
      </c>
    </row>
    <row r="69" spans="1:11" customFormat="1" hidden="1" x14ac:dyDescent="0.4">
      <c r="A69">
        <v>1619204</v>
      </c>
      <c r="B69" t="s">
        <v>809</v>
      </c>
      <c r="C69" s="1">
        <v>43011</v>
      </c>
      <c r="D69" s="1">
        <v>43012</v>
      </c>
      <c r="E69" s="1" t="s">
        <v>5436</v>
      </c>
      <c r="F69" t="s">
        <v>22</v>
      </c>
      <c r="G69" t="s">
        <v>5132</v>
      </c>
      <c r="H69">
        <v>2</v>
      </c>
      <c r="I69">
        <v>4200</v>
      </c>
      <c r="J69" t="str">
        <f t="shared" si="1"/>
        <v>No</v>
      </c>
      <c r="K69" t="s">
        <v>7066</v>
      </c>
    </row>
    <row r="70" spans="1:11" customFormat="1" hidden="1" x14ac:dyDescent="0.4">
      <c r="A70">
        <v>1620327</v>
      </c>
      <c r="B70" t="s">
        <v>1137</v>
      </c>
      <c r="C70" s="1">
        <v>43011</v>
      </c>
      <c r="D70" s="1">
        <v>43011</v>
      </c>
      <c r="E70" s="1" t="s">
        <v>6355</v>
      </c>
      <c r="F70" t="s">
        <v>60</v>
      </c>
      <c r="G70" t="s">
        <v>4851</v>
      </c>
      <c r="H70">
        <v>1</v>
      </c>
      <c r="I70">
        <v>734</v>
      </c>
      <c r="J70" t="str">
        <f t="shared" si="1"/>
        <v>No</v>
      </c>
      <c r="K70" t="s">
        <v>7067</v>
      </c>
    </row>
    <row r="71" spans="1:11" customFormat="1" hidden="1" x14ac:dyDescent="0.4">
      <c r="A71">
        <v>1620712</v>
      </c>
      <c r="B71" t="s">
        <v>1193</v>
      </c>
      <c r="C71" s="1">
        <v>43011</v>
      </c>
      <c r="D71" s="1">
        <v>43011</v>
      </c>
      <c r="E71" s="1" t="s">
        <v>4880</v>
      </c>
      <c r="F71" t="s">
        <v>14</v>
      </c>
      <c r="G71" t="s">
        <v>4851</v>
      </c>
      <c r="H71">
        <v>15</v>
      </c>
      <c r="I71">
        <v>1885</v>
      </c>
      <c r="J71" t="str">
        <f t="shared" si="1"/>
        <v>No</v>
      </c>
      <c r="K71" t="s">
        <v>7068</v>
      </c>
    </row>
    <row r="72" spans="1:11" customFormat="1" hidden="1" x14ac:dyDescent="0.4">
      <c r="A72">
        <v>1620260</v>
      </c>
      <c r="B72" t="s">
        <v>1115</v>
      </c>
      <c r="C72" s="1">
        <v>43011</v>
      </c>
      <c r="D72" s="1">
        <v>43012</v>
      </c>
      <c r="E72" s="1" t="s">
        <v>5220</v>
      </c>
      <c r="F72" t="s">
        <v>28</v>
      </c>
      <c r="G72" t="s">
        <v>4851</v>
      </c>
      <c r="H72">
        <v>1</v>
      </c>
      <c r="I72">
        <v>2800</v>
      </c>
      <c r="J72" t="str">
        <f t="shared" si="1"/>
        <v>No</v>
      </c>
      <c r="K72" t="s">
        <v>7069</v>
      </c>
    </row>
    <row r="73" spans="1:11" customFormat="1" hidden="1" x14ac:dyDescent="0.4">
      <c r="A73">
        <v>1620203</v>
      </c>
      <c r="B73" t="s">
        <v>6332</v>
      </c>
      <c r="C73" s="1">
        <v>43012</v>
      </c>
      <c r="D73" s="1">
        <v>43012</v>
      </c>
      <c r="E73" s="1" t="s">
        <v>4964</v>
      </c>
      <c r="F73" t="s">
        <v>116</v>
      </c>
      <c r="G73" t="s">
        <v>4851</v>
      </c>
      <c r="H73">
        <v>1</v>
      </c>
      <c r="I73">
        <v>1100</v>
      </c>
      <c r="J73" t="str">
        <f t="shared" si="1"/>
        <v>No</v>
      </c>
      <c r="K73" t="s">
        <v>7070</v>
      </c>
    </row>
    <row r="74" spans="1:11" customFormat="1" hidden="1" x14ac:dyDescent="0.4">
      <c r="A74">
        <v>1620207</v>
      </c>
      <c r="B74" t="s">
        <v>1092</v>
      </c>
      <c r="C74" s="1">
        <v>43012</v>
      </c>
      <c r="D74" s="1">
        <v>43012</v>
      </c>
      <c r="E74" s="1" t="s">
        <v>4880</v>
      </c>
      <c r="F74" t="s">
        <v>14</v>
      </c>
      <c r="G74" t="s">
        <v>4851</v>
      </c>
      <c r="H74">
        <v>1</v>
      </c>
      <c r="I74">
        <v>40</v>
      </c>
      <c r="J74" t="str">
        <f t="shared" si="1"/>
        <v>No</v>
      </c>
      <c r="K74" t="s">
        <v>7071</v>
      </c>
    </row>
    <row r="75" spans="1:11" customFormat="1" hidden="1" x14ac:dyDescent="0.4">
      <c r="A75">
        <v>1619954</v>
      </c>
      <c r="B75" t="s">
        <v>1021</v>
      </c>
      <c r="C75" s="1">
        <v>43012</v>
      </c>
      <c r="D75" s="1">
        <v>43012</v>
      </c>
      <c r="E75" s="1" t="s">
        <v>5097</v>
      </c>
      <c r="F75" t="s">
        <v>81</v>
      </c>
      <c r="G75" t="s">
        <v>4851</v>
      </c>
      <c r="H75">
        <v>1</v>
      </c>
      <c r="I75">
        <v>1395</v>
      </c>
      <c r="J75" t="str">
        <f t="shared" si="1"/>
        <v>No</v>
      </c>
      <c r="K75" t="s">
        <v>7072</v>
      </c>
    </row>
    <row r="76" spans="1:11" customFormat="1" hidden="1" x14ac:dyDescent="0.4">
      <c r="A76">
        <v>1619680</v>
      </c>
      <c r="B76" t="s">
        <v>961</v>
      </c>
      <c r="C76" s="1">
        <v>43012</v>
      </c>
      <c r="D76" s="1">
        <v>43014</v>
      </c>
      <c r="E76" s="1" t="s">
        <v>6235</v>
      </c>
      <c r="F76" t="s">
        <v>22</v>
      </c>
      <c r="G76" t="s">
        <v>5796</v>
      </c>
      <c r="H76">
        <v>1</v>
      </c>
      <c r="I76">
        <v>500</v>
      </c>
      <c r="J76" t="str">
        <f t="shared" si="1"/>
        <v>No</v>
      </c>
      <c r="K76" t="s">
        <v>7073</v>
      </c>
    </row>
    <row r="77" spans="1:11" customFormat="1" hidden="1" x14ac:dyDescent="0.4">
      <c r="A77">
        <v>1619707</v>
      </c>
      <c r="B77" t="s">
        <v>977</v>
      </c>
      <c r="C77" s="1">
        <v>43012</v>
      </c>
      <c r="D77" s="1">
        <v>43014</v>
      </c>
      <c r="E77" s="1" t="s">
        <v>4860</v>
      </c>
      <c r="F77" t="s">
        <v>11</v>
      </c>
      <c r="G77" t="s">
        <v>4851</v>
      </c>
      <c r="H77">
        <v>2</v>
      </c>
      <c r="I77">
        <v>5000</v>
      </c>
      <c r="J77" t="str">
        <f t="shared" si="1"/>
        <v>No</v>
      </c>
      <c r="K77" t="s">
        <v>7074</v>
      </c>
    </row>
    <row r="78" spans="1:11" customFormat="1" hidden="1" x14ac:dyDescent="0.4">
      <c r="A78">
        <v>1620711</v>
      </c>
      <c r="B78" t="s">
        <v>1192</v>
      </c>
      <c r="C78" s="1">
        <v>43012</v>
      </c>
      <c r="D78" s="1">
        <v>43012</v>
      </c>
      <c r="E78" s="1" t="s">
        <v>4904</v>
      </c>
      <c r="F78" t="s">
        <v>14</v>
      </c>
      <c r="G78" t="s">
        <v>4851</v>
      </c>
      <c r="H78">
        <v>2</v>
      </c>
      <c r="I78">
        <v>200</v>
      </c>
      <c r="J78" t="str">
        <f t="shared" si="1"/>
        <v>No</v>
      </c>
      <c r="K78" t="s">
        <v>7075</v>
      </c>
    </row>
    <row r="79" spans="1:11" customFormat="1" hidden="1" x14ac:dyDescent="0.4">
      <c r="A79">
        <v>1619165</v>
      </c>
      <c r="B79" t="s">
        <v>789</v>
      </c>
      <c r="C79" s="1">
        <v>43012</v>
      </c>
      <c r="D79" s="1">
        <v>43015</v>
      </c>
      <c r="E79" s="1" t="s">
        <v>5776</v>
      </c>
      <c r="F79" t="s">
        <v>22</v>
      </c>
      <c r="G79" t="s">
        <v>4910</v>
      </c>
      <c r="H79">
        <v>1</v>
      </c>
      <c r="I79">
        <v>2725</v>
      </c>
      <c r="J79" t="str">
        <f t="shared" si="1"/>
        <v>No</v>
      </c>
      <c r="K79" t="s">
        <v>7076</v>
      </c>
    </row>
    <row r="80" spans="1:11" customFormat="1" hidden="1" x14ac:dyDescent="0.4">
      <c r="A80">
        <v>1619331</v>
      </c>
      <c r="B80" t="s">
        <v>867</v>
      </c>
      <c r="C80" s="1">
        <v>43012</v>
      </c>
      <c r="D80" s="1">
        <v>43015</v>
      </c>
      <c r="E80" s="1" t="s">
        <v>5712</v>
      </c>
      <c r="F80" t="s">
        <v>22</v>
      </c>
      <c r="G80" t="s">
        <v>4913</v>
      </c>
      <c r="H80">
        <v>2</v>
      </c>
      <c r="I80">
        <v>1450</v>
      </c>
      <c r="J80" t="str">
        <f t="shared" si="1"/>
        <v>No</v>
      </c>
      <c r="K80" t="s">
        <v>7077</v>
      </c>
    </row>
    <row r="81" spans="1:11" customFormat="1" hidden="1" x14ac:dyDescent="0.4">
      <c r="A81">
        <v>1619023</v>
      </c>
      <c r="B81" t="s">
        <v>6118</v>
      </c>
      <c r="C81" s="1">
        <v>43012</v>
      </c>
      <c r="D81" s="1">
        <v>43015</v>
      </c>
      <c r="E81" s="1" t="s">
        <v>5286</v>
      </c>
      <c r="F81" t="s">
        <v>287</v>
      </c>
      <c r="G81" t="s">
        <v>4851</v>
      </c>
      <c r="H81">
        <v>3</v>
      </c>
      <c r="I81">
        <v>3750</v>
      </c>
      <c r="J81" t="str">
        <f t="shared" si="1"/>
        <v>No</v>
      </c>
      <c r="K81" t="s">
        <v>7078</v>
      </c>
    </row>
    <row r="82" spans="1:11" customFormat="1" hidden="1" x14ac:dyDescent="0.4">
      <c r="A82">
        <v>1619148</v>
      </c>
      <c r="B82" t="s">
        <v>786</v>
      </c>
      <c r="C82" s="1">
        <v>43012</v>
      </c>
      <c r="D82" s="1">
        <v>43015</v>
      </c>
      <c r="E82" s="1" t="s">
        <v>6147</v>
      </c>
      <c r="F82" t="s">
        <v>22</v>
      </c>
      <c r="G82" t="s">
        <v>5166</v>
      </c>
      <c r="H82">
        <v>1</v>
      </c>
      <c r="I82">
        <v>500</v>
      </c>
      <c r="J82" t="str">
        <f t="shared" si="1"/>
        <v>No</v>
      </c>
      <c r="K82" t="s">
        <v>7079</v>
      </c>
    </row>
    <row r="83" spans="1:11" customFormat="1" hidden="1" x14ac:dyDescent="0.4">
      <c r="A83">
        <v>1618184</v>
      </c>
      <c r="B83" t="s">
        <v>430</v>
      </c>
      <c r="C83" s="1">
        <v>43012</v>
      </c>
      <c r="D83" s="1">
        <v>43015</v>
      </c>
      <c r="E83" s="1" t="s">
        <v>6008</v>
      </c>
      <c r="F83" t="s">
        <v>22</v>
      </c>
      <c r="G83" t="s">
        <v>4854</v>
      </c>
      <c r="H83">
        <v>4</v>
      </c>
      <c r="I83">
        <v>7952</v>
      </c>
      <c r="J83" t="str">
        <f t="shared" si="1"/>
        <v>No</v>
      </c>
      <c r="K83" t="s">
        <v>7080</v>
      </c>
    </row>
    <row r="84" spans="1:11" customFormat="1" hidden="1" x14ac:dyDescent="0.4">
      <c r="A84">
        <v>1618090</v>
      </c>
      <c r="B84" t="s">
        <v>412</v>
      </c>
      <c r="C84" s="1">
        <v>43012</v>
      </c>
      <c r="D84" s="1">
        <v>43014</v>
      </c>
      <c r="E84" s="1" t="s">
        <v>4863</v>
      </c>
      <c r="F84" t="s">
        <v>17</v>
      </c>
      <c r="G84" t="s">
        <v>4851</v>
      </c>
      <c r="H84">
        <v>13</v>
      </c>
      <c r="I84">
        <v>24000</v>
      </c>
      <c r="J84" t="str">
        <f t="shared" si="1"/>
        <v>No</v>
      </c>
      <c r="K84" t="s">
        <v>7081</v>
      </c>
    </row>
    <row r="85" spans="1:11" customFormat="1" hidden="1" x14ac:dyDescent="0.4">
      <c r="A85">
        <v>1618098</v>
      </c>
      <c r="B85" t="s">
        <v>414</v>
      </c>
      <c r="C85" s="1">
        <v>43012</v>
      </c>
      <c r="D85" s="1">
        <v>43014</v>
      </c>
      <c r="E85" s="1" t="s">
        <v>5182</v>
      </c>
      <c r="F85" t="s">
        <v>22</v>
      </c>
      <c r="G85" t="s">
        <v>4910</v>
      </c>
      <c r="H85">
        <v>1</v>
      </c>
      <c r="I85">
        <v>500</v>
      </c>
      <c r="J85" t="str">
        <f t="shared" si="1"/>
        <v>No</v>
      </c>
      <c r="K85" t="s">
        <v>7082</v>
      </c>
    </row>
    <row r="86" spans="1:11" customFormat="1" hidden="1" x14ac:dyDescent="0.4">
      <c r="A86">
        <v>1618005</v>
      </c>
      <c r="B86" t="s">
        <v>346</v>
      </c>
      <c r="C86" s="1">
        <v>43012</v>
      </c>
      <c r="D86" s="1">
        <v>43014</v>
      </c>
      <c r="E86" s="1" t="s">
        <v>5410</v>
      </c>
      <c r="F86" t="s">
        <v>60</v>
      </c>
      <c r="G86" t="s">
        <v>4851</v>
      </c>
      <c r="H86">
        <v>3</v>
      </c>
      <c r="I86">
        <v>11500</v>
      </c>
      <c r="J86" t="str">
        <f t="shared" si="1"/>
        <v>No</v>
      </c>
      <c r="K86" t="s">
        <v>7083</v>
      </c>
    </row>
    <row r="87" spans="1:11" customFormat="1" hidden="1" x14ac:dyDescent="0.4">
      <c r="A87">
        <v>1618279</v>
      </c>
      <c r="B87" t="s">
        <v>474</v>
      </c>
      <c r="C87" s="1">
        <v>43012</v>
      </c>
      <c r="D87" s="1">
        <v>43015</v>
      </c>
      <c r="E87" s="1" t="s">
        <v>4874</v>
      </c>
      <c r="F87" t="s">
        <v>35</v>
      </c>
      <c r="G87" t="s">
        <v>4851</v>
      </c>
      <c r="H87">
        <v>1</v>
      </c>
      <c r="I87">
        <v>2000</v>
      </c>
      <c r="J87" t="str">
        <f t="shared" si="1"/>
        <v>No</v>
      </c>
      <c r="K87" t="s">
        <v>7084</v>
      </c>
    </row>
    <row r="88" spans="1:11" customFormat="1" hidden="1" x14ac:dyDescent="0.4">
      <c r="A88">
        <v>1618509</v>
      </c>
      <c r="B88" t="s">
        <v>606</v>
      </c>
      <c r="C88" s="1">
        <v>43012</v>
      </c>
      <c r="D88" s="1">
        <v>43016</v>
      </c>
      <c r="E88" s="1" t="s">
        <v>4880</v>
      </c>
      <c r="F88" t="s">
        <v>14</v>
      </c>
      <c r="G88" t="s">
        <v>4851</v>
      </c>
      <c r="H88">
        <v>19</v>
      </c>
      <c r="I88">
        <v>21767</v>
      </c>
      <c r="J88" t="str">
        <f t="shared" si="1"/>
        <v>No</v>
      </c>
      <c r="K88" t="s">
        <v>7085</v>
      </c>
    </row>
    <row r="89" spans="1:11" customFormat="1" hidden="1" x14ac:dyDescent="0.4">
      <c r="A89">
        <v>1617795</v>
      </c>
      <c r="B89" t="s">
        <v>238</v>
      </c>
      <c r="C89" s="1">
        <v>43012</v>
      </c>
      <c r="D89" s="1">
        <v>43014</v>
      </c>
      <c r="E89" s="1" t="s">
        <v>5577</v>
      </c>
      <c r="F89" t="s">
        <v>22</v>
      </c>
      <c r="G89" t="s">
        <v>4913</v>
      </c>
      <c r="H89">
        <v>1</v>
      </c>
      <c r="I89">
        <v>2959</v>
      </c>
      <c r="J89" t="str">
        <f t="shared" si="1"/>
        <v>No</v>
      </c>
      <c r="K89" t="s">
        <v>7086</v>
      </c>
    </row>
    <row r="90" spans="1:11" customFormat="1" hidden="1" x14ac:dyDescent="0.4">
      <c r="A90">
        <v>1617796</v>
      </c>
      <c r="B90" t="s">
        <v>239</v>
      </c>
      <c r="C90" s="1">
        <v>43012</v>
      </c>
      <c r="D90" s="1">
        <v>43015</v>
      </c>
      <c r="E90" s="1" t="s">
        <v>5822</v>
      </c>
      <c r="F90" t="s">
        <v>22</v>
      </c>
      <c r="G90" t="s">
        <v>5239</v>
      </c>
      <c r="H90">
        <v>2</v>
      </c>
      <c r="I90">
        <v>4085.79</v>
      </c>
      <c r="J90" t="str">
        <f t="shared" si="1"/>
        <v>No</v>
      </c>
      <c r="K90" t="s">
        <v>7087</v>
      </c>
    </row>
    <row r="91" spans="1:11" customFormat="1" ht="58.3" x14ac:dyDescent="0.4">
      <c r="A91">
        <v>1617798</v>
      </c>
      <c r="B91" t="s">
        <v>241</v>
      </c>
      <c r="C91" s="1">
        <v>43012</v>
      </c>
      <c r="D91" s="1">
        <v>43013</v>
      </c>
      <c r="E91" s="1" t="s">
        <v>4880</v>
      </c>
      <c r="F91" t="s">
        <v>14</v>
      </c>
      <c r="G91" t="s">
        <v>4851</v>
      </c>
      <c r="H91">
        <v>44</v>
      </c>
      <c r="I91">
        <v>37840</v>
      </c>
      <c r="J91" t="str">
        <f t="shared" si="1"/>
        <v>Yes</v>
      </c>
      <c r="K91" s="2" t="s">
        <v>7088</v>
      </c>
    </row>
    <row r="92" spans="1:11" customFormat="1" hidden="1" x14ac:dyDescent="0.4">
      <c r="A92">
        <v>1617731</v>
      </c>
      <c r="B92" t="s">
        <v>196</v>
      </c>
      <c r="C92" s="1">
        <v>43012</v>
      </c>
      <c r="D92" s="1">
        <v>43014</v>
      </c>
      <c r="E92" s="1" t="s">
        <v>4953</v>
      </c>
      <c r="F92" t="s">
        <v>69</v>
      </c>
      <c r="G92" t="s">
        <v>4851</v>
      </c>
      <c r="H92">
        <v>4</v>
      </c>
      <c r="I92">
        <v>9580</v>
      </c>
      <c r="J92" t="str">
        <f t="shared" si="1"/>
        <v>No</v>
      </c>
      <c r="K92" t="s">
        <v>7089</v>
      </c>
    </row>
    <row r="93" spans="1:11" customFormat="1" hidden="1" x14ac:dyDescent="0.4">
      <c r="A93">
        <v>1617718</v>
      </c>
      <c r="B93" t="s">
        <v>5953</v>
      </c>
      <c r="C93" s="1">
        <v>43012</v>
      </c>
      <c r="D93" s="1">
        <v>43015</v>
      </c>
      <c r="E93" s="1" t="s">
        <v>5954</v>
      </c>
      <c r="F93" t="s">
        <v>11</v>
      </c>
      <c r="G93" t="s">
        <v>4851</v>
      </c>
      <c r="H93">
        <v>2</v>
      </c>
      <c r="I93">
        <v>3400</v>
      </c>
      <c r="J93" t="str">
        <f t="shared" si="1"/>
        <v>No</v>
      </c>
      <c r="K93" t="s">
        <v>7090</v>
      </c>
    </row>
    <row r="94" spans="1:11" customFormat="1" hidden="1" x14ac:dyDescent="0.4">
      <c r="A94">
        <v>1617726</v>
      </c>
      <c r="B94" t="s">
        <v>191</v>
      </c>
      <c r="C94" s="1">
        <v>43012</v>
      </c>
      <c r="D94" s="1">
        <v>43015</v>
      </c>
      <c r="E94" s="1" t="s">
        <v>4850</v>
      </c>
      <c r="F94" t="s">
        <v>81</v>
      </c>
      <c r="G94" t="s">
        <v>4851</v>
      </c>
      <c r="H94">
        <v>2</v>
      </c>
      <c r="I94">
        <v>4820</v>
      </c>
      <c r="J94" t="str">
        <f t="shared" si="1"/>
        <v>No</v>
      </c>
      <c r="K94" t="s">
        <v>7091</v>
      </c>
    </row>
    <row r="95" spans="1:11" customFormat="1" hidden="1" x14ac:dyDescent="0.4">
      <c r="A95">
        <v>1617625</v>
      </c>
      <c r="B95" t="s">
        <v>141</v>
      </c>
      <c r="C95" s="1">
        <v>43012</v>
      </c>
      <c r="D95" s="1">
        <v>43015</v>
      </c>
      <c r="E95" s="1" t="s">
        <v>142</v>
      </c>
      <c r="F95" t="s">
        <v>22</v>
      </c>
      <c r="G95" t="s">
        <v>5413</v>
      </c>
      <c r="H95">
        <v>3</v>
      </c>
      <c r="I95">
        <v>7500</v>
      </c>
      <c r="J95" t="str">
        <f t="shared" si="1"/>
        <v>No</v>
      </c>
      <c r="K95" t="s">
        <v>7092</v>
      </c>
    </row>
    <row r="96" spans="1:11" customFormat="1" ht="43.75" x14ac:dyDescent="0.4">
      <c r="A96">
        <v>1617626</v>
      </c>
      <c r="B96" t="s">
        <v>143</v>
      </c>
      <c r="C96" s="1">
        <v>43012</v>
      </c>
      <c r="D96" s="1">
        <v>43016</v>
      </c>
      <c r="E96" s="1" t="s">
        <v>4856</v>
      </c>
      <c r="F96" t="s">
        <v>60</v>
      </c>
      <c r="G96" t="s">
        <v>4851</v>
      </c>
      <c r="H96">
        <v>91</v>
      </c>
      <c r="I96">
        <v>223603</v>
      </c>
      <c r="J96" t="str">
        <f t="shared" si="1"/>
        <v>Yes</v>
      </c>
      <c r="K96" s="2" t="s">
        <v>4855</v>
      </c>
    </row>
    <row r="97" spans="1:11" customFormat="1" ht="131.15" x14ac:dyDescent="0.4">
      <c r="A97">
        <v>1617430</v>
      </c>
      <c r="B97" t="s">
        <v>102</v>
      </c>
      <c r="C97" s="1">
        <v>43012</v>
      </c>
      <c r="D97" s="1">
        <v>43016</v>
      </c>
      <c r="E97" s="1" t="s">
        <v>4853</v>
      </c>
      <c r="F97" t="s">
        <v>22</v>
      </c>
      <c r="G97" t="s">
        <v>4854</v>
      </c>
      <c r="H97">
        <v>13</v>
      </c>
      <c r="I97">
        <v>42148</v>
      </c>
      <c r="J97" t="str">
        <f t="shared" si="1"/>
        <v>Yes</v>
      </c>
      <c r="K97" s="2" t="s">
        <v>4852</v>
      </c>
    </row>
    <row r="98" spans="1:11" customFormat="1" hidden="1" x14ac:dyDescent="0.4">
      <c r="A98">
        <v>1617166</v>
      </c>
      <c r="B98" t="s">
        <v>87</v>
      </c>
      <c r="C98" s="1">
        <v>43012</v>
      </c>
      <c r="D98" s="1">
        <v>43012</v>
      </c>
      <c r="E98" s="1" t="s">
        <v>4899</v>
      </c>
      <c r="F98" t="s">
        <v>88</v>
      </c>
      <c r="G98" t="s">
        <v>4851</v>
      </c>
      <c r="H98">
        <v>12</v>
      </c>
      <c r="I98">
        <v>29700</v>
      </c>
      <c r="J98" t="str">
        <f t="shared" si="1"/>
        <v>No</v>
      </c>
      <c r="K98" t="s">
        <v>7093</v>
      </c>
    </row>
    <row r="99" spans="1:11" customFormat="1" hidden="1" x14ac:dyDescent="0.4">
      <c r="A99">
        <v>1616384</v>
      </c>
      <c r="B99" t="s">
        <v>51</v>
      </c>
      <c r="C99" s="1">
        <v>43012</v>
      </c>
      <c r="D99" s="1">
        <v>43014</v>
      </c>
      <c r="E99" s="1" t="s">
        <v>5097</v>
      </c>
      <c r="F99" t="s">
        <v>22</v>
      </c>
      <c r="G99" t="s">
        <v>5132</v>
      </c>
      <c r="H99">
        <v>4</v>
      </c>
      <c r="I99">
        <v>11790</v>
      </c>
      <c r="J99" t="str">
        <f t="shared" si="1"/>
        <v>No</v>
      </c>
      <c r="K99" t="s">
        <v>7094</v>
      </c>
    </row>
    <row r="100" spans="1:11" customFormat="1" hidden="1" x14ac:dyDescent="0.4">
      <c r="A100">
        <v>1616261</v>
      </c>
      <c r="B100" t="s">
        <v>5915</v>
      </c>
      <c r="C100" s="1">
        <v>43012</v>
      </c>
      <c r="D100" s="1">
        <v>43015</v>
      </c>
      <c r="E100" s="1" t="s">
        <v>4912</v>
      </c>
      <c r="F100" t="s">
        <v>22</v>
      </c>
      <c r="G100" t="s">
        <v>4913</v>
      </c>
      <c r="H100">
        <v>3</v>
      </c>
      <c r="I100">
        <v>14180</v>
      </c>
      <c r="J100" t="str">
        <f t="shared" si="1"/>
        <v>No</v>
      </c>
      <c r="K100" t="s">
        <v>7095</v>
      </c>
    </row>
    <row r="101" spans="1:11" customFormat="1" hidden="1" x14ac:dyDescent="0.4">
      <c r="A101">
        <v>1617061</v>
      </c>
      <c r="B101" t="s">
        <v>79</v>
      </c>
      <c r="C101" s="1">
        <v>43013</v>
      </c>
      <c r="D101" s="1">
        <v>43014</v>
      </c>
      <c r="E101" s="1" t="s">
        <v>4850</v>
      </c>
      <c r="F101" t="s">
        <v>81</v>
      </c>
      <c r="G101" t="s">
        <v>4851</v>
      </c>
      <c r="H101">
        <v>2</v>
      </c>
      <c r="I101">
        <v>5460</v>
      </c>
      <c r="J101" t="str">
        <f t="shared" si="1"/>
        <v>No</v>
      </c>
      <c r="K101" t="s">
        <v>7096</v>
      </c>
    </row>
    <row r="102" spans="1:11" customFormat="1" hidden="1" x14ac:dyDescent="0.4">
      <c r="A102">
        <v>1617519</v>
      </c>
      <c r="B102" t="s">
        <v>118</v>
      </c>
      <c r="C102" s="1">
        <v>43013</v>
      </c>
      <c r="D102" s="1">
        <v>43016</v>
      </c>
      <c r="E102" s="1" t="s">
        <v>5033</v>
      </c>
      <c r="F102" t="s">
        <v>22</v>
      </c>
      <c r="G102" t="s">
        <v>4896</v>
      </c>
      <c r="H102">
        <v>6</v>
      </c>
      <c r="I102">
        <v>11900</v>
      </c>
      <c r="J102" t="str">
        <f t="shared" si="1"/>
        <v>No</v>
      </c>
      <c r="K102" t="s">
        <v>7097</v>
      </c>
    </row>
    <row r="103" spans="1:11" customFormat="1" hidden="1" x14ac:dyDescent="0.4">
      <c r="A103">
        <v>1617634</v>
      </c>
      <c r="B103" t="s">
        <v>151</v>
      </c>
      <c r="C103" s="1">
        <v>43013</v>
      </c>
      <c r="D103" s="1">
        <v>43015</v>
      </c>
      <c r="E103" s="1" t="s">
        <v>13</v>
      </c>
      <c r="F103" t="s">
        <v>14</v>
      </c>
      <c r="G103" t="s">
        <v>4851</v>
      </c>
      <c r="H103">
        <v>8</v>
      </c>
      <c r="I103">
        <v>3270</v>
      </c>
      <c r="J103" t="str">
        <f t="shared" si="1"/>
        <v>No</v>
      </c>
      <c r="K103" t="s">
        <v>7098</v>
      </c>
    </row>
    <row r="104" spans="1:11" customFormat="1" ht="43.75" x14ac:dyDescent="0.4">
      <c r="A104">
        <v>1617635</v>
      </c>
      <c r="B104" t="s">
        <v>152</v>
      </c>
      <c r="C104" s="1">
        <v>43013</v>
      </c>
      <c r="D104" s="1">
        <v>43015</v>
      </c>
      <c r="E104" s="1" t="s">
        <v>36</v>
      </c>
      <c r="F104" t="s">
        <v>22</v>
      </c>
      <c r="G104" t="s">
        <v>4896</v>
      </c>
      <c r="H104">
        <v>18</v>
      </c>
      <c r="I104">
        <v>57320</v>
      </c>
      <c r="J104" t="str">
        <f t="shared" si="1"/>
        <v>Yes</v>
      </c>
      <c r="K104" s="2" t="s">
        <v>7099</v>
      </c>
    </row>
    <row r="105" spans="1:11" customFormat="1" hidden="1" x14ac:dyDescent="0.4">
      <c r="A105">
        <v>1617724</v>
      </c>
      <c r="B105" t="s">
        <v>189</v>
      </c>
      <c r="C105" s="1">
        <v>43013</v>
      </c>
      <c r="D105" s="1">
        <v>43015</v>
      </c>
      <c r="E105" s="1" t="s">
        <v>5955</v>
      </c>
      <c r="F105" t="s">
        <v>22</v>
      </c>
      <c r="G105" t="s">
        <v>4969</v>
      </c>
      <c r="H105">
        <v>2</v>
      </c>
      <c r="I105">
        <v>5900</v>
      </c>
      <c r="J105" t="str">
        <f t="shared" si="1"/>
        <v>No</v>
      </c>
      <c r="K105" t="s">
        <v>7100</v>
      </c>
    </row>
    <row r="106" spans="1:11" customFormat="1" hidden="1" x14ac:dyDescent="0.4">
      <c r="A106">
        <v>1617760</v>
      </c>
      <c r="B106" t="s">
        <v>207</v>
      </c>
      <c r="C106" s="1">
        <v>43013</v>
      </c>
      <c r="D106" s="1">
        <v>43015</v>
      </c>
      <c r="E106" s="1" t="s">
        <v>5557</v>
      </c>
      <c r="F106" t="s">
        <v>209</v>
      </c>
      <c r="G106" t="s">
        <v>4851</v>
      </c>
      <c r="H106">
        <v>2</v>
      </c>
      <c r="I106">
        <v>3510</v>
      </c>
      <c r="J106" t="str">
        <f t="shared" si="1"/>
        <v>No</v>
      </c>
      <c r="K106" t="s">
        <v>7101</v>
      </c>
    </row>
    <row r="107" spans="1:11" customFormat="1" hidden="1" x14ac:dyDescent="0.4">
      <c r="A107">
        <v>1617804</v>
      </c>
      <c r="B107" t="s">
        <v>246</v>
      </c>
      <c r="C107" s="1">
        <v>43013</v>
      </c>
      <c r="D107" s="1">
        <v>43015</v>
      </c>
      <c r="E107" s="1" t="s">
        <v>5697</v>
      </c>
      <c r="F107" t="s">
        <v>22</v>
      </c>
      <c r="G107" t="s">
        <v>4910</v>
      </c>
      <c r="H107">
        <v>6</v>
      </c>
      <c r="I107">
        <v>21700</v>
      </c>
      <c r="J107" t="str">
        <f t="shared" si="1"/>
        <v>No</v>
      </c>
      <c r="K107" t="s">
        <v>7102</v>
      </c>
    </row>
    <row r="108" spans="1:11" customFormat="1" hidden="1" x14ac:dyDescent="0.4">
      <c r="A108">
        <v>1617805</v>
      </c>
      <c r="B108" t="s">
        <v>5966</v>
      </c>
      <c r="C108" s="1">
        <v>43013</v>
      </c>
      <c r="D108" s="1">
        <v>43014</v>
      </c>
      <c r="E108" s="1" t="s">
        <v>5967</v>
      </c>
      <c r="F108" t="s">
        <v>60</v>
      </c>
      <c r="G108" t="s">
        <v>4851</v>
      </c>
      <c r="H108">
        <v>1</v>
      </c>
      <c r="I108">
        <v>3000</v>
      </c>
      <c r="J108" t="str">
        <f t="shared" si="1"/>
        <v>No</v>
      </c>
      <c r="K108" t="s">
        <v>7103</v>
      </c>
    </row>
    <row r="109" spans="1:11" customFormat="1" hidden="1" x14ac:dyDescent="0.4">
      <c r="A109">
        <v>1617788</v>
      </c>
      <c r="B109" t="s">
        <v>231</v>
      </c>
      <c r="C109" s="1">
        <v>43013</v>
      </c>
      <c r="D109" s="1">
        <v>43015</v>
      </c>
      <c r="E109" s="1" t="s">
        <v>5067</v>
      </c>
      <c r="F109" t="s">
        <v>60</v>
      </c>
      <c r="G109" t="s">
        <v>4851</v>
      </c>
      <c r="H109">
        <v>9</v>
      </c>
      <c r="I109">
        <v>20500</v>
      </c>
      <c r="J109" t="str">
        <f t="shared" si="1"/>
        <v>No</v>
      </c>
      <c r="K109" t="s">
        <v>7104</v>
      </c>
    </row>
    <row r="110" spans="1:11" customFormat="1" ht="43.75" x14ac:dyDescent="0.4">
      <c r="A110">
        <v>1617785</v>
      </c>
      <c r="B110" t="s">
        <v>228</v>
      </c>
      <c r="C110" s="1">
        <v>43013</v>
      </c>
      <c r="D110" s="1">
        <v>43015</v>
      </c>
      <c r="E110" s="1" t="s">
        <v>5138</v>
      </c>
      <c r="F110" t="s">
        <v>22</v>
      </c>
      <c r="G110" t="s">
        <v>4854</v>
      </c>
      <c r="H110">
        <v>11</v>
      </c>
      <c r="I110">
        <v>39500</v>
      </c>
      <c r="J110" t="str">
        <f t="shared" si="1"/>
        <v>Yes</v>
      </c>
      <c r="K110" s="2" t="s">
        <v>7105</v>
      </c>
    </row>
    <row r="111" spans="1:11" customFormat="1" hidden="1" x14ac:dyDescent="0.4">
      <c r="A111">
        <v>1617779</v>
      </c>
      <c r="B111" t="s">
        <v>223</v>
      </c>
      <c r="C111" s="1">
        <v>43013</v>
      </c>
      <c r="D111" s="1">
        <v>43015</v>
      </c>
      <c r="E111" s="1" t="s">
        <v>4880</v>
      </c>
      <c r="F111" t="s">
        <v>14</v>
      </c>
      <c r="G111" t="s">
        <v>4851</v>
      </c>
      <c r="H111">
        <v>32</v>
      </c>
      <c r="I111">
        <v>22605</v>
      </c>
      <c r="J111" t="str">
        <f t="shared" si="1"/>
        <v>No</v>
      </c>
      <c r="K111" t="s">
        <v>7106</v>
      </c>
    </row>
    <row r="112" spans="1:11" customFormat="1" hidden="1" x14ac:dyDescent="0.4">
      <c r="A112">
        <v>1617801</v>
      </c>
      <c r="B112" t="s">
        <v>243</v>
      </c>
      <c r="C112" s="1">
        <v>43013</v>
      </c>
      <c r="D112" s="1">
        <v>43014</v>
      </c>
      <c r="E112" s="1" t="s">
        <v>5634</v>
      </c>
      <c r="F112" t="s">
        <v>22</v>
      </c>
      <c r="G112" t="s">
        <v>5635</v>
      </c>
      <c r="H112">
        <v>2</v>
      </c>
      <c r="I112">
        <v>8500</v>
      </c>
      <c r="J112" t="str">
        <f t="shared" si="1"/>
        <v>No</v>
      </c>
      <c r="K112" t="s">
        <v>7107</v>
      </c>
    </row>
    <row r="113" spans="1:11" customFormat="1" hidden="1" x14ac:dyDescent="0.4">
      <c r="A113">
        <v>1617843</v>
      </c>
      <c r="B113" t="s">
        <v>272</v>
      </c>
      <c r="C113" s="1">
        <v>43013</v>
      </c>
      <c r="D113" s="1">
        <v>43016</v>
      </c>
      <c r="E113" s="1" t="s">
        <v>4917</v>
      </c>
      <c r="F113" t="s">
        <v>39</v>
      </c>
      <c r="G113" t="s">
        <v>4851</v>
      </c>
      <c r="H113">
        <v>10</v>
      </c>
      <c r="I113">
        <v>7702</v>
      </c>
      <c r="J113" t="str">
        <f t="shared" si="1"/>
        <v>No</v>
      </c>
      <c r="K113" t="s">
        <v>7108</v>
      </c>
    </row>
    <row r="114" spans="1:11" customFormat="1" hidden="1" x14ac:dyDescent="0.4">
      <c r="A114">
        <v>1618326</v>
      </c>
      <c r="B114" t="s">
        <v>499</v>
      </c>
      <c r="C114" s="1">
        <v>43013</v>
      </c>
      <c r="D114" s="1">
        <v>43014</v>
      </c>
      <c r="E114" s="1" t="s">
        <v>4953</v>
      </c>
      <c r="F114" t="s">
        <v>69</v>
      </c>
      <c r="G114" t="s">
        <v>4851</v>
      </c>
      <c r="H114">
        <v>2</v>
      </c>
      <c r="I114">
        <v>4062</v>
      </c>
      <c r="J114" t="str">
        <f t="shared" si="1"/>
        <v>No</v>
      </c>
      <c r="K114" t="s">
        <v>7109</v>
      </c>
    </row>
    <row r="115" spans="1:11" customFormat="1" hidden="1" x14ac:dyDescent="0.4">
      <c r="A115">
        <v>1618382</v>
      </c>
      <c r="B115" t="s">
        <v>523</v>
      </c>
      <c r="C115" s="1">
        <v>43013</v>
      </c>
      <c r="D115" s="1">
        <v>43015</v>
      </c>
      <c r="E115" s="1" t="s">
        <v>6036</v>
      </c>
      <c r="F115" t="s">
        <v>60</v>
      </c>
      <c r="G115" t="s">
        <v>4851</v>
      </c>
      <c r="H115">
        <v>2</v>
      </c>
      <c r="I115">
        <v>2060</v>
      </c>
      <c r="J115" t="str">
        <f t="shared" si="1"/>
        <v>No</v>
      </c>
      <c r="K115" t="s">
        <v>7110</v>
      </c>
    </row>
    <row r="116" spans="1:11" customFormat="1" hidden="1" x14ac:dyDescent="0.4">
      <c r="A116">
        <v>1618011</v>
      </c>
      <c r="B116" t="s">
        <v>352</v>
      </c>
      <c r="C116" s="1">
        <v>43013</v>
      </c>
      <c r="D116" s="1">
        <v>43016</v>
      </c>
      <c r="E116" s="1" t="s">
        <v>4938</v>
      </c>
      <c r="F116" t="s">
        <v>8</v>
      </c>
      <c r="G116" t="s">
        <v>4851</v>
      </c>
      <c r="H116">
        <v>10</v>
      </c>
      <c r="I116">
        <v>18350</v>
      </c>
      <c r="J116" t="str">
        <f t="shared" si="1"/>
        <v>No</v>
      </c>
      <c r="K116" t="s">
        <v>353</v>
      </c>
    </row>
    <row r="117" spans="1:11" customFormat="1" hidden="1" x14ac:dyDescent="0.4">
      <c r="A117">
        <v>1618009</v>
      </c>
      <c r="B117" t="s">
        <v>351</v>
      </c>
      <c r="C117" s="1">
        <v>43013</v>
      </c>
      <c r="D117" s="1">
        <v>43015</v>
      </c>
      <c r="E117" s="1" t="s">
        <v>4915</v>
      </c>
      <c r="F117" t="s">
        <v>22</v>
      </c>
      <c r="G117" t="s">
        <v>4854</v>
      </c>
      <c r="H117">
        <v>8</v>
      </c>
      <c r="I117">
        <v>19696</v>
      </c>
      <c r="J117" t="str">
        <f t="shared" si="1"/>
        <v>No</v>
      </c>
      <c r="K117" t="s">
        <v>7111</v>
      </c>
    </row>
    <row r="118" spans="1:11" customFormat="1" hidden="1" x14ac:dyDescent="0.4">
      <c r="A118">
        <v>1618110</v>
      </c>
      <c r="B118" t="s">
        <v>418</v>
      </c>
      <c r="C118" s="1">
        <v>43013</v>
      </c>
      <c r="D118" s="1">
        <v>43015</v>
      </c>
      <c r="E118" s="1" t="s">
        <v>5531</v>
      </c>
      <c r="F118" t="s">
        <v>22</v>
      </c>
      <c r="G118" t="s">
        <v>5239</v>
      </c>
      <c r="H118">
        <v>1</v>
      </c>
      <c r="I118">
        <v>3229</v>
      </c>
      <c r="J118" t="str">
        <f t="shared" si="1"/>
        <v>No</v>
      </c>
      <c r="K118" t="s">
        <v>7112</v>
      </c>
    </row>
    <row r="119" spans="1:11" customFormat="1" hidden="1" x14ac:dyDescent="0.4">
      <c r="A119">
        <v>1618188</v>
      </c>
      <c r="B119" t="s">
        <v>431</v>
      </c>
      <c r="C119" s="1">
        <v>43013</v>
      </c>
      <c r="D119" s="1">
        <v>43016</v>
      </c>
      <c r="E119" s="1" t="s">
        <v>6009</v>
      </c>
      <c r="F119" t="s">
        <v>22</v>
      </c>
      <c r="G119" t="s">
        <v>4913</v>
      </c>
      <c r="H119">
        <v>1</v>
      </c>
      <c r="I119">
        <v>300</v>
      </c>
      <c r="J119" t="str">
        <f t="shared" si="1"/>
        <v>No</v>
      </c>
      <c r="K119" t="s">
        <v>7113</v>
      </c>
    </row>
    <row r="120" spans="1:11" customFormat="1" hidden="1" x14ac:dyDescent="0.4">
      <c r="A120">
        <v>1618210</v>
      </c>
      <c r="B120" t="s">
        <v>439</v>
      </c>
      <c r="C120" s="1">
        <v>43013</v>
      </c>
      <c r="D120" s="1">
        <v>43014</v>
      </c>
      <c r="E120" s="1" t="s">
        <v>5877</v>
      </c>
      <c r="F120" t="s">
        <v>28</v>
      </c>
      <c r="G120" t="s">
        <v>4851</v>
      </c>
      <c r="H120">
        <v>1</v>
      </c>
      <c r="I120">
        <v>300</v>
      </c>
      <c r="J120" t="str">
        <f t="shared" si="1"/>
        <v>No</v>
      </c>
      <c r="K120" t="s">
        <v>7114</v>
      </c>
    </row>
    <row r="121" spans="1:11" customFormat="1" hidden="1" x14ac:dyDescent="0.4">
      <c r="A121">
        <v>1618229</v>
      </c>
      <c r="B121" t="s">
        <v>6017</v>
      </c>
      <c r="C121" s="1">
        <v>43013</v>
      </c>
      <c r="D121" s="1">
        <v>43016</v>
      </c>
      <c r="E121" s="1" t="s">
        <v>4850</v>
      </c>
      <c r="F121" t="s">
        <v>81</v>
      </c>
      <c r="G121" t="s">
        <v>4851</v>
      </c>
      <c r="H121">
        <v>3</v>
      </c>
      <c r="I121">
        <v>6400</v>
      </c>
      <c r="J121" t="str">
        <f t="shared" si="1"/>
        <v>No</v>
      </c>
      <c r="K121" t="s">
        <v>7115</v>
      </c>
    </row>
    <row r="122" spans="1:11" customFormat="1" hidden="1" x14ac:dyDescent="0.4">
      <c r="A122">
        <v>1619079</v>
      </c>
      <c r="B122" t="s">
        <v>6130</v>
      </c>
      <c r="C122" s="1">
        <v>43013</v>
      </c>
      <c r="D122" s="1">
        <v>43014</v>
      </c>
      <c r="E122" s="1" t="s">
        <v>381</v>
      </c>
      <c r="F122" t="s">
        <v>28</v>
      </c>
      <c r="G122" t="s">
        <v>4851</v>
      </c>
      <c r="H122">
        <v>1</v>
      </c>
      <c r="I122">
        <v>2300</v>
      </c>
      <c r="J122" t="str">
        <f t="shared" si="1"/>
        <v>No</v>
      </c>
      <c r="K122" t="s">
        <v>7116</v>
      </c>
    </row>
    <row r="123" spans="1:11" customFormat="1" hidden="1" x14ac:dyDescent="0.4">
      <c r="A123">
        <v>1619015</v>
      </c>
      <c r="B123" t="s">
        <v>749</v>
      </c>
      <c r="C123" s="1">
        <v>43013</v>
      </c>
      <c r="D123" s="1">
        <v>43014</v>
      </c>
      <c r="E123" s="1" t="s">
        <v>5772</v>
      </c>
      <c r="F123" t="s">
        <v>750</v>
      </c>
      <c r="G123" t="s">
        <v>4851</v>
      </c>
      <c r="H123">
        <v>1</v>
      </c>
      <c r="I123">
        <v>950</v>
      </c>
      <c r="J123" t="str">
        <f t="shared" si="1"/>
        <v>No</v>
      </c>
      <c r="K123" t="s">
        <v>7117</v>
      </c>
    </row>
    <row r="124" spans="1:11" customFormat="1" hidden="1" x14ac:dyDescent="0.4">
      <c r="A124">
        <v>1618709</v>
      </c>
      <c r="B124" t="s">
        <v>667</v>
      </c>
      <c r="C124" s="1">
        <v>43013</v>
      </c>
      <c r="D124" s="1">
        <v>43015</v>
      </c>
      <c r="E124" s="1" t="s">
        <v>5651</v>
      </c>
      <c r="F124" t="s">
        <v>18</v>
      </c>
      <c r="G124" t="s">
        <v>4851</v>
      </c>
      <c r="H124">
        <v>1</v>
      </c>
      <c r="I124">
        <v>208</v>
      </c>
      <c r="J124" t="str">
        <f t="shared" si="1"/>
        <v>No</v>
      </c>
      <c r="K124" t="s">
        <v>7118</v>
      </c>
    </row>
    <row r="125" spans="1:11" customFormat="1" hidden="1" x14ac:dyDescent="0.4">
      <c r="A125">
        <v>1619298</v>
      </c>
      <c r="B125" t="s">
        <v>6173</v>
      </c>
      <c r="C125" s="1">
        <v>43013</v>
      </c>
      <c r="D125" s="1">
        <v>43015</v>
      </c>
      <c r="E125" s="1" t="s">
        <v>6174</v>
      </c>
      <c r="F125" t="s">
        <v>22</v>
      </c>
      <c r="G125" t="s">
        <v>4913</v>
      </c>
      <c r="H125">
        <v>1</v>
      </c>
      <c r="I125">
        <v>3400</v>
      </c>
      <c r="J125" t="str">
        <f t="shared" si="1"/>
        <v>No</v>
      </c>
      <c r="K125" t="s">
        <v>7119</v>
      </c>
    </row>
    <row r="126" spans="1:11" customFormat="1" hidden="1" x14ac:dyDescent="0.4">
      <c r="A126">
        <v>1619247</v>
      </c>
      <c r="B126" t="s">
        <v>840</v>
      </c>
      <c r="C126" s="1">
        <v>43013</v>
      </c>
      <c r="D126" s="1">
        <v>43014</v>
      </c>
      <c r="E126" s="1" t="s">
        <v>5248</v>
      </c>
      <c r="F126" t="s">
        <v>296</v>
      </c>
      <c r="G126" t="s">
        <v>4851</v>
      </c>
      <c r="H126">
        <v>1</v>
      </c>
      <c r="I126">
        <v>3300</v>
      </c>
      <c r="J126" t="str">
        <f t="shared" si="1"/>
        <v>No</v>
      </c>
      <c r="K126" t="s">
        <v>7120</v>
      </c>
    </row>
    <row r="127" spans="1:11" customFormat="1" hidden="1" x14ac:dyDescent="0.4">
      <c r="A127">
        <v>1619256</v>
      </c>
      <c r="B127" t="s">
        <v>6166</v>
      </c>
      <c r="C127" s="1">
        <v>43013</v>
      </c>
      <c r="D127" s="1">
        <v>43013</v>
      </c>
      <c r="E127" s="1" t="s">
        <v>5766</v>
      </c>
      <c r="F127" t="s">
        <v>116</v>
      </c>
      <c r="G127" t="s">
        <v>4851</v>
      </c>
      <c r="H127">
        <v>3</v>
      </c>
      <c r="I127">
        <v>4491</v>
      </c>
      <c r="J127" t="str">
        <f t="shared" si="1"/>
        <v>No</v>
      </c>
      <c r="K127" t="s">
        <v>7121</v>
      </c>
    </row>
    <row r="128" spans="1:11" customFormat="1" hidden="1" x14ac:dyDescent="0.4">
      <c r="A128">
        <v>1619262</v>
      </c>
      <c r="B128" t="s">
        <v>6167</v>
      </c>
      <c r="C128" s="1">
        <v>43013</v>
      </c>
      <c r="D128" s="1">
        <v>43014</v>
      </c>
      <c r="E128" s="1" t="s">
        <v>5851</v>
      </c>
      <c r="F128" t="s">
        <v>18</v>
      </c>
      <c r="G128" t="s">
        <v>4851</v>
      </c>
      <c r="H128">
        <v>1</v>
      </c>
      <c r="I128">
        <v>50</v>
      </c>
      <c r="J128" t="str">
        <f t="shared" si="1"/>
        <v>No</v>
      </c>
      <c r="K128" t="s">
        <v>7122</v>
      </c>
    </row>
    <row r="129" spans="1:11" customFormat="1" hidden="1" x14ac:dyDescent="0.4">
      <c r="A129">
        <v>1619185</v>
      </c>
      <c r="B129" t="s">
        <v>799</v>
      </c>
      <c r="C129" s="1">
        <v>43013</v>
      </c>
      <c r="D129" s="1">
        <v>43013</v>
      </c>
      <c r="E129" s="1" t="s">
        <v>4940</v>
      </c>
      <c r="F129" t="s">
        <v>18</v>
      </c>
      <c r="G129" t="s">
        <v>4851</v>
      </c>
      <c r="H129">
        <v>5</v>
      </c>
      <c r="I129">
        <v>1820</v>
      </c>
      <c r="J129" t="str">
        <f t="shared" si="1"/>
        <v>No</v>
      </c>
      <c r="K129" t="s">
        <v>7123</v>
      </c>
    </row>
    <row r="130" spans="1:11" customFormat="1" hidden="1" x14ac:dyDescent="0.4">
      <c r="A130">
        <v>1619188</v>
      </c>
      <c r="B130" t="s">
        <v>800</v>
      </c>
      <c r="C130" s="1">
        <v>43013</v>
      </c>
      <c r="D130" s="1">
        <v>43013</v>
      </c>
      <c r="E130" s="1" t="s">
        <v>4888</v>
      </c>
      <c r="F130" t="s">
        <v>95</v>
      </c>
      <c r="G130" t="s">
        <v>4851</v>
      </c>
      <c r="H130">
        <v>3</v>
      </c>
      <c r="I130">
        <v>9066</v>
      </c>
      <c r="J130" t="str">
        <f t="shared" si="1"/>
        <v>No</v>
      </c>
      <c r="K130" t="s">
        <v>7124</v>
      </c>
    </row>
    <row r="131" spans="1:11" customFormat="1" hidden="1" x14ac:dyDescent="0.4">
      <c r="A131">
        <v>1619196</v>
      </c>
      <c r="B131" t="s">
        <v>806</v>
      </c>
      <c r="C131" s="1">
        <v>43013</v>
      </c>
      <c r="D131" s="1">
        <v>43014</v>
      </c>
      <c r="E131" s="1" t="s">
        <v>5184</v>
      </c>
      <c r="F131" t="s">
        <v>39</v>
      </c>
      <c r="G131" t="s">
        <v>4851</v>
      </c>
      <c r="H131">
        <v>2</v>
      </c>
      <c r="I131">
        <v>1400</v>
      </c>
      <c r="J131" t="str">
        <f t="shared" ref="J131:J194" si="2">IF(I131&gt;30000,"Yes","No")</f>
        <v>No</v>
      </c>
      <c r="K131" t="s">
        <v>7125</v>
      </c>
    </row>
    <row r="132" spans="1:11" customFormat="1" hidden="1" x14ac:dyDescent="0.4">
      <c r="A132">
        <v>1619471</v>
      </c>
      <c r="B132" t="s">
        <v>6202</v>
      </c>
      <c r="C132" s="1">
        <v>43013</v>
      </c>
      <c r="D132" s="1">
        <v>43016</v>
      </c>
      <c r="E132" s="1" t="s">
        <v>4904</v>
      </c>
      <c r="F132" t="s">
        <v>14</v>
      </c>
      <c r="G132" t="s">
        <v>4851</v>
      </c>
      <c r="H132">
        <v>7</v>
      </c>
      <c r="I132">
        <v>2200</v>
      </c>
      <c r="J132" t="str">
        <f t="shared" si="2"/>
        <v>No</v>
      </c>
      <c r="K132" t="s">
        <v>7126</v>
      </c>
    </row>
    <row r="133" spans="1:11" customFormat="1" hidden="1" x14ac:dyDescent="0.4">
      <c r="A133">
        <v>1620713</v>
      </c>
      <c r="B133" t="s">
        <v>1194</v>
      </c>
      <c r="C133" s="1">
        <v>43013</v>
      </c>
      <c r="D133" s="1">
        <v>43013</v>
      </c>
      <c r="E133" s="1" t="s">
        <v>4904</v>
      </c>
      <c r="F133" t="s">
        <v>14</v>
      </c>
      <c r="G133" t="s">
        <v>4851</v>
      </c>
      <c r="H133">
        <v>1</v>
      </c>
      <c r="I133">
        <v>400</v>
      </c>
      <c r="J133" t="str">
        <f t="shared" si="2"/>
        <v>No</v>
      </c>
      <c r="K133" t="s">
        <v>7127</v>
      </c>
    </row>
    <row r="134" spans="1:11" customFormat="1" hidden="1" x14ac:dyDescent="0.4">
      <c r="A134">
        <v>1620665</v>
      </c>
      <c r="B134" t="s">
        <v>1188</v>
      </c>
      <c r="C134" s="1">
        <v>43013</v>
      </c>
      <c r="D134" s="1">
        <v>43014</v>
      </c>
      <c r="E134" s="1" t="s">
        <v>6398</v>
      </c>
      <c r="F134" t="s">
        <v>714</v>
      </c>
      <c r="G134" t="s">
        <v>4851</v>
      </c>
      <c r="H134">
        <v>2</v>
      </c>
      <c r="I134">
        <v>3000</v>
      </c>
      <c r="J134" t="str">
        <f t="shared" si="2"/>
        <v>No</v>
      </c>
      <c r="K134" t="s">
        <v>7128</v>
      </c>
    </row>
    <row r="135" spans="1:11" customFormat="1" hidden="1" x14ac:dyDescent="0.4">
      <c r="A135">
        <v>1619601</v>
      </c>
      <c r="B135" t="s">
        <v>937</v>
      </c>
      <c r="C135" s="1">
        <v>43013</v>
      </c>
      <c r="D135" s="1">
        <v>43014</v>
      </c>
      <c r="E135" s="1" t="s">
        <v>4880</v>
      </c>
      <c r="F135" t="s">
        <v>14</v>
      </c>
      <c r="G135" t="s">
        <v>4851</v>
      </c>
      <c r="H135">
        <v>3</v>
      </c>
      <c r="I135">
        <v>2120</v>
      </c>
      <c r="J135" t="str">
        <f t="shared" si="2"/>
        <v>No</v>
      </c>
      <c r="K135" t="s">
        <v>7129</v>
      </c>
    </row>
    <row r="136" spans="1:11" customFormat="1" hidden="1" x14ac:dyDescent="0.4">
      <c r="A136">
        <v>1619872</v>
      </c>
      <c r="B136" t="s">
        <v>1010</v>
      </c>
      <c r="C136" s="1">
        <v>43013</v>
      </c>
      <c r="D136" s="1">
        <v>43014</v>
      </c>
      <c r="E136" s="1" t="s">
        <v>5707</v>
      </c>
      <c r="F136" t="s">
        <v>22</v>
      </c>
      <c r="G136" t="s">
        <v>5191</v>
      </c>
      <c r="H136">
        <v>1</v>
      </c>
      <c r="I136">
        <v>3150</v>
      </c>
      <c r="J136" t="str">
        <f t="shared" si="2"/>
        <v>No</v>
      </c>
      <c r="K136" t="s">
        <v>7130</v>
      </c>
    </row>
    <row r="137" spans="1:11" customFormat="1" hidden="1" x14ac:dyDescent="0.4">
      <c r="A137">
        <v>1620044</v>
      </c>
      <c r="B137" t="s">
        <v>1055</v>
      </c>
      <c r="C137" s="1">
        <v>43013</v>
      </c>
      <c r="D137" s="1">
        <v>43014</v>
      </c>
      <c r="E137" s="1" t="s">
        <v>5617</v>
      </c>
      <c r="F137" t="s">
        <v>60</v>
      </c>
      <c r="G137" t="s">
        <v>4851</v>
      </c>
      <c r="H137">
        <v>1</v>
      </c>
      <c r="I137">
        <v>2200</v>
      </c>
      <c r="J137" t="str">
        <f t="shared" si="2"/>
        <v>No</v>
      </c>
      <c r="K137" t="s">
        <v>7131</v>
      </c>
    </row>
    <row r="138" spans="1:11" customFormat="1" hidden="1" x14ac:dyDescent="0.4">
      <c r="A138">
        <v>1620144</v>
      </c>
      <c r="B138" t="s">
        <v>1072</v>
      </c>
      <c r="C138" s="1">
        <v>43013</v>
      </c>
      <c r="D138" s="1">
        <v>43014</v>
      </c>
      <c r="E138" s="1" t="s">
        <v>4880</v>
      </c>
      <c r="F138" t="s">
        <v>14</v>
      </c>
      <c r="G138" t="s">
        <v>4851</v>
      </c>
      <c r="H138">
        <v>1</v>
      </c>
      <c r="I138">
        <v>500</v>
      </c>
      <c r="J138" t="str">
        <f t="shared" si="2"/>
        <v>No</v>
      </c>
      <c r="K138" t="s">
        <v>7132</v>
      </c>
    </row>
    <row r="139" spans="1:11" customFormat="1" hidden="1" x14ac:dyDescent="0.4">
      <c r="A139">
        <v>1620121</v>
      </c>
      <c r="B139" t="s">
        <v>1062</v>
      </c>
      <c r="C139" s="1">
        <v>43014</v>
      </c>
      <c r="D139" s="1">
        <v>43014</v>
      </c>
      <c r="E139" s="1" t="s">
        <v>5711</v>
      </c>
      <c r="F139" t="s">
        <v>209</v>
      </c>
      <c r="G139" t="s">
        <v>4851</v>
      </c>
      <c r="H139">
        <v>1</v>
      </c>
      <c r="I139">
        <v>250</v>
      </c>
      <c r="J139" t="str">
        <f t="shared" si="2"/>
        <v>No</v>
      </c>
      <c r="K139" t="s">
        <v>7133</v>
      </c>
    </row>
    <row r="140" spans="1:11" customFormat="1" hidden="1" x14ac:dyDescent="0.4">
      <c r="A140">
        <v>1619579</v>
      </c>
      <c r="B140" t="s">
        <v>930</v>
      </c>
      <c r="C140" s="1">
        <v>43014</v>
      </c>
      <c r="D140" s="1">
        <v>43016</v>
      </c>
      <c r="E140" s="1" t="s">
        <v>5617</v>
      </c>
      <c r="F140" t="s">
        <v>60</v>
      </c>
      <c r="G140" t="s">
        <v>4851</v>
      </c>
      <c r="H140">
        <v>1</v>
      </c>
      <c r="I140">
        <v>2500</v>
      </c>
      <c r="J140" t="str">
        <f t="shared" si="2"/>
        <v>No</v>
      </c>
      <c r="K140" t="s">
        <v>7134</v>
      </c>
    </row>
    <row r="141" spans="1:11" customFormat="1" hidden="1" x14ac:dyDescent="0.4">
      <c r="A141">
        <v>1619424</v>
      </c>
      <c r="B141" t="s">
        <v>895</v>
      </c>
      <c r="C141" s="1">
        <v>43014</v>
      </c>
      <c r="D141" s="1">
        <v>43015</v>
      </c>
      <c r="E141" s="1" t="s">
        <v>4964</v>
      </c>
      <c r="F141" t="s">
        <v>116</v>
      </c>
      <c r="G141" t="s">
        <v>4851</v>
      </c>
      <c r="H141">
        <v>1</v>
      </c>
      <c r="I141">
        <v>400</v>
      </c>
      <c r="J141" t="str">
        <f t="shared" si="2"/>
        <v>No</v>
      </c>
      <c r="K141" t="s">
        <v>7135</v>
      </c>
    </row>
    <row r="142" spans="1:11" customFormat="1" hidden="1" x14ac:dyDescent="0.4">
      <c r="A142">
        <v>1619267</v>
      </c>
      <c r="B142" t="s">
        <v>6169</v>
      </c>
      <c r="C142" s="1">
        <v>43014</v>
      </c>
      <c r="D142" s="1">
        <v>43014</v>
      </c>
      <c r="E142" s="1" t="s">
        <v>4880</v>
      </c>
      <c r="F142" t="s">
        <v>14</v>
      </c>
      <c r="G142" t="s">
        <v>4851</v>
      </c>
      <c r="H142">
        <v>2</v>
      </c>
      <c r="I142">
        <v>100</v>
      </c>
      <c r="J142" t="str">
        <f t="shared" si="2"/>
        <v>No</v>
      </c>
      <c r="K142" t="s">
        <v>7136</v>
      </c>
    </row>
    <row r="143" spans="1:11" customFormat="1" hidden="1" x14ac:dyDescent="0.4">
      <c r="A143">
        <v>1618721</v>
      </c>
      <c r="B143" t="s">
        <v>670</v>
      </c>
      <c r="C143" s="1">
        <v>43014</v>
      </c>
      <c r="D143" s="1">
        <v>43015</v>
      </c>
      <c r="E143" s="1" t="s">
        <v>5617</v>
      </c>
      <c r="F143" t="s">
        <v>60</v>
      </c>
      <c r="G143" t="s">
        <v>4851</v>
      </c>
      <c r="H143">
        <v>2</v>
      </c>
      <c r="I143">
        <v>3695</v>
      </c>
      <c r="J143" t="str">
        <f t="shared" si="2"/>
        <v>No</v>
      </c>
      <c r="K143" t="s">
        <v>7137</v>
      </c>
    </row>
    <row r="144" spans="1:11" customFormat="1" hidden="1" x14ac:dyDescent="0.4">
      <c r="A144">
        <v>1618635</v>
      </c>
      <c r="B144" t="s">
        <v>651</v>
      </c>
      <c r="C144" s="1">
        <v>43014</v>
      </c>
      <c r="D144" s="1">
        <v>43015</v>
      </c>
      <c r="E144" s="1" t="s">
        <v>4945</v>
      </c>
      <c r="F144" t="s">
        <v>22</v>
      </c>
      <c r="G144" t="s">
        <v>4946</v>
      </c>
      <c r="H144">
        <v>1</v>
      </c>
      <c r="I144">
        <v>7000</v>
      </c>
      <c r="J144" t="str">
        <f t="shared" si="2"/>
        <v>No</v>
      </c>
      <c r="K144" t="s">
        <v>7138</v>
      </c>
    </row>
    <row r="145" spans="1:11" customFormat="1" hidden="1" x14ac:dyDescent="0.4">
      <c r="A145">
        <v>1618050</v>
      </c>
      <c r="B145" t="s">
        <v>387</v>
      </c>
      <c r="C145" s="1">
        <v>43014</v>
      </c>
      <c r="D145" s="1">
        <v>43016</v>
      </c>
      <c r="E145" s="1" t="s">
        <v>4912</v>
      </c>
      <c r="F145" t="s">
        <v>22</v>
      </c>
      <c r="G145" t="s">
        <v>4913</v>
      </c>
      <c r="H145">
        <v>7</v>
      </c>
      <c r="I145">
        <v>17648</v>
      </c>
      <c r="J145" t="str">
        <f t="shared" si="2"/>
        <v>No</v>
      </c>
      <c r="K145" t="s">
        <v>7139</v>
      </c>
    </row>
    <row r="146" spans="1:11" customFormat="1" hidden="1" x14ac:dyDescent="0.4">
      <c r="A146">
        <v>1617803</v>
      </c>
      <c r="B146" t="s">
        <v>244</v>
      </c>
      <c r="C146" s="1">
        <v>43014</v>
      </c>
      <c r="D146" s="1">
        <v>43017</v>
      </c>
      <c r="E146" s="1" t="s">
        <v>5005</v>
      </c>
      <c r="F146" t="s">
        <v>11</v>
      </c>
      <c r="G146" t="s">
        <v>4851</v>
      </c>
      <c r="H146">
        <v>9</v>
      </c>
      <c r="I146">
        <v>20400</v>
      </c>
      <c r="J146" t="str">
        <f t="shared" si="2"/>
        <v>No</v>
      </c>
      <c r="K146" t="s">
        <v>7140</v>
      </c>
    </row>
    <row r="147" spans="1:11" customFormat="1" hidden="1" x14ac:dyDescent="0.4">
      <c r="A147">
        <v>1617743</v>
      </c>
      <c r="B147" t="s">
        <v>206</v>
      </c>
      <c r="C147" s="1">
        <v>43014</v>
      </c>
      <c r="D147" s="1">
        <v>43016</v>
      </c>
      <c r="E147" s="1" t="s">
        <v>4979</v>
      </c>
      <c r="F147" t="s">
        <v>60</v>
      </c>
      <c r="G147" t="s">
        <v>4851</v>
      </c>
      <c r="H147">
        <v>6</v>
      </c>
      <c r="I147">
        <v>12529</v>
      </c>
      <c r="J147" t="str">
        <f t="shared" si="2"/>
        <v>No</v>
      </c>
      <c r="K147" t="s">
        <v>7141</v>
      </c>
    </row>
    <row r="148" spans="1:11" customFormat="1" hidden="1" x14ac:dyDescent="0.4">
      <c r="A148">
        <v>1617786</v>
      </c>
      <c r="B148" t="s">
        <v>229</v>
      </c>
      <c r="C148" s="1">
        <v>43014</v>
      </c>
      <c r="D148" s="1">
        <v>43015</v>
      </c>
      <c r="E148" s="1" t="s">
        <v>4888</v>
      </c>
      <c r="F148" t="s">
        <v>95</v>
      </c>
      <c r="G148" t="s">
        <v>4851</v>
      </c>
      <c r="H148">
        <v>11</v>
      </c>
      <c r="I148">
        <v>23100</v>
      </c>
      <c r="J148" t="str">
        <f t="shared" si="2"/>
        <v>No</v>
      </c>
      <c r="K148" t="s">
        <v>7142</v>
      </c>
    </row>
    <row r="149" spans="1:11" customFormat="1" ht="58.3" x14ac:dyDescent="0.4">
      <c r="A149">
        <v>1617791</v>
      </c>
      <c r="B149" t="s">
        <v>234</v>
      </c>
      <c r="C149" s="1">
        <v>43014</v>
      </c>
      <c r="D149" s="1">
        <v>43016</v>
      </c>
      <c r="E149" s="1" t="s">
        <v>4858</v>
      </c>
      <c r="F149" t="s">
        <v>22</v>
      </c>
      <c r="G149" t="s">
        <v>4854</v>
      </c>
      <c r="H149">
        <v>22</v>
      </c>
      <c r="I149">
        <v>62700</v>
      </c>
      <c r="J149" t="str">
        <f t="shared" si="2"/>
        <v>Yes</v>
      </c>
      <c r="K149" s="2" t="s">
        <v>4857</v>
      </c>
    </row>
    <row r="150" spans="1:11" customFormat="1" hidden="1" x14ac:dyDescent="0.4">
      <c r="A150">
        <v>1617806</v>
      </c>
      <c r="B150" t="s">
        <v>247</v>
      </c>
      <c r="C150" s="1">
        <v>43014</v>
      </c>
      <c r="D150" s="1">
        <v>43016</v>
      </c>
      <c r="E150" s="1" t="s">
        <v>4953</v>
      </c>
      <c r="F150" t="s">
        <v>69</v>
      </c>
      <c r="G150" t="s">
        <v>4851</v>
      </c>
      <c r="H150">
        <v>1</v>
      </c>
      <c r="I150">
        <v>2795</v>
      </c>
      <c r="J150" t="str">
        <f t="shared" si="2"/>
        <v>No</v>
      </c>
      <c r="K150" t="s">
        <v>7143</v>
      </c>
    </row>
    <row r="151" spans="1:11" customFormat="1" hidden="1" x14ac:dyDescent="0.4">
      <c r="A151">
        <v>1617738</v>
      </c>
      <c r="B151" t="s">
        <v>5960</v>
      </c>
      <c r="C151" s="1">
        <v>43014</v>
      </c>
      <c r="D151" s="1">
        <v>43018</v>
      </c>
      <c r="E151" s="1" t="s">
        <v>4863</v>
      </c>
      <c r="F151" t="s">
        <v>17</v>
      </c>
      <c r="G151" t="s">
        <v>4851</v>
      </c>
      <c r="H151">
        <v>17</v>
      </c>
      <c r="I151">
        <v>23475</v>
      </c>
      <c r="J151" t="str">
        <f t="shared" si="2"/>
        <v>No</v>
      </c>
      <c r="K151" t="s">
        <v>7144</v>
      </c>
    </row>
    <row r="152" spans="1:11" customFormat="1" hidden="1" x14ac:dyDescent="0.4">
      <c r="A152">
        <v>1617575</v>
      </c>
      <c r="B152" t="s">
        <v>127</v>
      </c>
      <c r="C152" s="1">
        <v>43014</v>
      </c>
      <c r="D152" s="1">
        <v>43016</v>
      </c>
      <c r="E152" s="1" t="s">
        <v>5162</v>
      </c>
      <c r="F152" t="s">
        <v>22</v>
      </c>
      <c r="G152" t="s">
        <v>4896</v>
      </c>
      <c r="H152">
        <v>1</v>
      </c>
      <c r="I152">
        <v>3580.5</v>
      </c>
      <c r="J152" t="str">
        <f t="shared" si="2"/>
        <v>No</v>
      </c>
      <c r="K152" t="s">
        <v>7145</v>
      </c>
    </row>
    <row r="153" spans="1:11" customFormat="1" ht="87.45" x14ac:dyDescent="0.4">
      <c r="A153">
        <v>1616154</v>
      </c>
      <c r="B153" t="s">
        <v>46</v>
      </c>
      <c r="C153" s="1">
        <v>43014</v>
      </c>
      <c r="D153" s="1">
        <v>43016</v>
      </c>
      <c r="E153" s="1" t="s">
        <v>4860</v>
      </c>
      <c r="F153" t="s">
        <v>11</v>
      </c>
      <c r="G153" t="s">
        <v>4851</v>
      </c>
      <c r="H153">
        <v>71</v>
      </c>
      <c r="I153">
        <v>149128</v>
      </c>
      <c r="J153" t="str">
        <f t="shared" si="2"/>
        <v>Yes</v>
      </c>
      <c r="K153" s="2" t="s">
        <v>4859</v>
      </c>
    </row>
    <row r="154" spans="1:11" customFormat="1" hidden="1" x14ac:dyDescent="0.4">
      <c r="A154">
        <v>1612239</v>
      </c>
      <c r="B154" t="s">
        <v>5909</v>
      </c>
      <c r="C154" s="1">
        <v>43014</v>
      </c>
      <c r="D154" s="1">
        <v>43015</v>
      </c>
      <c r="E154" s="1" t="s">
        <v>5180</v>
      </c>
      <c r="F154" t="s">
        <v>18</v>
      </c>
      <c r="G154" t="s">
        <v>4851</v>
      </c>
      <c r="H154">
        <v>2</v>
      </c>
      <c r="I154">
        <v>75</v>
      </c>
      <c r="J154" t="str">
        <f t="shared" si="2"/>
        <v>No</v>
      </c>
      <c r="K154" t="s">
        <v>7146</v>
      </c>
    </row>
    <row r="155" spans="1:11" customFormat="1" ht="72.900000000000006" x14ac:dyDescent="0.4">
      <c r="A155">
        <v>1617761</v>
      </c>
      <c r="B155" t="s">
        <v>210</v>
      </c>
      <c r="C155" s="1">
        <v>43015</v>
      </c>
      <c r="D155" s="1">
        <v>43019</v>
      </c>
      <c r="E155" s="1" t="s">
        <v>4850</v>
      </c>
      <c r="F155" t="s">
        <v>81</v>
      </c>
      <c r="G155" t="s">
        <v>4851</v>
      </c>
      <c r="H155">
        <v>17</v>
      </c>
      <c r="I155">
        <v>31456.86</v>
      </c>
      <c r="J155" t="str">
        <f t="shared" si="2"/>
        <v>Yes</v>
      </c>
      <c r="K155" s="2" t="s">
        <v>7147</v>
      </c>
    </row>
    <row r="156" spans="1:11" customFormat="1" hidden="1" x14ac:dyDescent="0.4">
      <c r="A156">
        <v>1617732</v>
      </c>
      <c r="B156" t="s">
        <v>197</v>
      </c>
      <c r="C156" s="1">
        <v>43015</v>
      </c>
      <c r="D156" s="1">
        <v>43018</v>
      </c>
      <c r="E156" s="1" t="s">
        <v>4941</v>
      </c>
      <c r="F156" t="s">
        <v>28</v>
      </c>
      <c r="G156" t="s">
        <v>4851</v>
      </c>
      <c r="H156">
        <v>7</v>
      </c>
      <c r="I156">
        <v>12331</v>
      </c>
      <c r="J156" t="str">
        <f t="shared" si="2"/>
        <v>No</v>
      </c>
      <c r="K156" t="s">
        <v>7148</v>
      </c>
    </row>
    <row r="157" spans="1:11" customFormat="1" ht="58.3" x14ac:dyDescent="0.4">
      <c r="A157">
        <v>1617728</v>
      </c>
      <c r="B157" t="s">
        <v>193</v>
      </c>
      <c r="C157" s="1">
        <v>43015</v>
      </c>
      <c r="D157" s="1">
        <v>43018</v>
      </c>
      <c r="E157" s="1" t="s">
        <v>4856</v>
      </c>
      <c r="F157" t="s">
        <v>60</v>
      </c>
      <c r="G157" t="s">
        <v>4851</v>
      </c>
      <c r="H157">
        <v>40</v>
      </c>
      <c r="I157">
        <v>174694</v>
      </c>
      <c r="J157" t="str">
        <f t="shared" si="2"/>
        <v>Yes</v>
      </c>
      <c r="K157" s="2" t="s">
        <v>4861</v>
      </c>
    </row>
    <row r="158" spans="1:11" customFormat="1" ht="72.900000000000006" x14ac:dyDescent="0.4">
      <c r="A158">
        <v>1617794</v>
      </c>
      <c r="B158" t="s">
        <v>237</v>
      </c>
      <c r="C158" s="1">
        <v>43015</v>
      </c>
      <c r="D158" s="1">
        <v>43018</v>
      </c>
      <c r="E158" s="1" t="s">
        <v>4863</v>
      </c>
      <c r="F158" t="s">
        <v>17</v>
      </c>
      <c r="G158" t="s">
        <v>4851</v>
      </c>
      <c r="H158">
        <v>18</v>
      </c>
      <c r="I158">
        <v>43318.19</v>
      </c>
      <c r="J158" t="str">
        <f t="shared" si="2"/>
        <v>Yes</v>
      </c>
      <c r="K158" s="2" t="s">
        <v>4862</v>
      </c>
    </row>
    <row r="159" spans="1:11" customFormat="1" hidden="1" x14ac:dyDescent="0.4">
      <c r="A159">
        <v>1617810</v>
      </c>
      <c r="B159" t="s">
        <v>249</v>
      </c>
      <c r="C159" s="1">
        <v>43015</v>
      </c>
      <c r="D159" s="1">
        <v>43018</v>
      </c>
      <c r="E159" s="1" t="s">
        <v>5572</v>
      </c>
      <c r="F159" t="s">
        <v>60</v>
      </c>
      <c r="G159" t="s">
        <v>4851</v>
      </c>
      <c r="H159">
        <v>3</v>
      </c>
      <c r="I159">
        <v>7455</v>
      </c>
      <c r="J159" t="str">
        <f t="shared" si="2"/>
        <v>No</v>
      </c>
      <c r="K159" t="s">
        <v>7149</v>
      </c>
    </row>
    <row r="160" spans="1:11" customFormat="1" hidden="1" x14ac:dyDescent="0.4">
      <c r="A160">
        <v>1617811</v>
      </c>
      <c r="B160" t="s">
        <v>250</v>
      </c>
      <c r="C160" s="1">
        <v>43015</v>
      </c>
      <c r="D160" s="1">
        <v>43019</v>
      </c>
      <c r="E160" s="1" t="s">
        <v>5969</v>
      </c>
      <c r="F160" t="s">
        <v>22</v>
      </c>
      <c r="G160" t="s">
        <v>5413</v>
      </c>
      <c r="H160">
        <v>1</v>
      </c>
      <c r="I160">
        <v>1435</v>
      </c>
      <c r="J160" t="str">
        <f t="shared" si="2"/>
        <v>No</v>
      </c>
      <c r="K160" t="s">
        <v>7150</v>
      </c>
    </row>
    <row r="161" spans="1:11" customFormat="1" hidden="1" x14ac:dyDescent="0.4">
      <c r="A161">
        <v>1617845</v>
      </c>
      <c r="B161" t="s">
        <v>273</v>
      </c>
      <c r="C161" s="1">
        <v>43015</v>
      </c>
      <c r="D161" s="1">
        <v>43019</v>
      </c>
      <c r="E161" s="1" t="s">
        <v>5165</v>
      </c>
      <c r="F161" t="s">
        <v>22</v>
      </c>
      <c r="G161" t="s">
        <v>5166</v>
      </c>
      <c r="H161">
        <v>3</v>
      </c>
      <c r="I161">
        <v>9964</v>
      </c>
      <c r="J161" t="str">
        <f t="shared" si="2"/>
        <v>No</v>
      </c>
      <c r="K161" t="s">
        <v>7151</v>
      </c>
    </row>
    <row r="162" spans="1:11" customFormat="1" hidden="1" x14ac:dyDescent="0.4">
      <c r="A162">
        <v>1618051</v>
      </c>
      <c r="B162" t="s">
        <v>388</v>
      </c>
      <c r="C162" s="1">
        <v>43015</v>
      </c>
      <c r="D162" s="1">
        <v>43016</v>
      </c>
      <c r="E162" s="1" t="s">
        <v>5297</v>
      </c>
      <c r="F162" t="s">
        <v>22</v>
      </c>
      <c r="G162" t="s">
        <v>5297</v>
      </c>
      <c r="H162">
        <v>6</v>
      </c>
      <c r="I162">
        <v>22500</v>
      </c>
      <c r="J162" t="str">
        <f t="shared" si="2"/>
        <v>No</v>
      </c>
      <c r="K162" t="s">
        <v>7152</v>
      </c>
    </row>
    <row r="163" spans="1:11" customFormat="1" hidden="1" x14ac:dyDescent="0.4">
      <c r="A163">
        <v>1619241</v>
      </c>
      <c r="B163" t="s">
        <v>836</v>
      </c>
      <c r="C163" s="1">
        <v>43015</v>
      </c>
      <c r="D163" s="1">
        <v>43019</v>
      </c>
      <c r="E163" s="1" t="s">
        <v>5000</v>
      </c>
      <c r="F163" t="s">
        <v>60</v>
      </c>
      <c r="G163" t="s">
        <v>4851</v>
      </c>
      <c r="H163">
        <v>5</v>
      </c>
      <c r="I163">
        <v>10975</v>
      </c>
      <c r="J163" t="str">
        <f t="shared" si="2"/>
        <v>No</v>
      </c>
      <c r="K163" t="s">
        <v>7153</v>
      </c>
    </row>
    <row r="164" spans="1:11" customFormat="1" hidden="1" x14ac:dyDescent="0.4">
      <c r="A164">
        <v>1619179</v>
      </c>
      <c r="B164" t="s">
        <v>795</v>
      </c>
      <c r="C164" s="1">
        <v>43015</v>
      </c>
      <c r="D164" s="1">
        <v>43015</v>
      </c>
      <c r="E164" s="1" t="s">
        <v>5655</v>
      </c>
      <c r="F164" t="s">
        <v>18</v>
      </c>
      <c r="G164" t="s">
        <v>4851</v>
      </c>
      <c r="H164">
        <v>7</v>
      </c>
      <c r="I164">
        <v>2000</v>
      </c>
      <c r="J164" t="str">
        <f t="shared" si="2"/>
        <v>No</v>
      </c>
      <c r="K164" t="s">
        <v>796</v>
      </c>
    </row>
    <row r="165" spans="1:11" customFormat="1" hidden="1" x14ac:dyDescent="0.4">
      <c r="A165">
        <v>1619955</v>
      </c>
      <c r="B165" t="s">
        <v>1022</v>
      </c>
      <c r="C165" s="1">
        <v>43015</v>
      </c>
      <c r="D165" s="1">
        <v>43015</v>
      </c>
      <c r="E165" s="1" t="s">
        <v>5000</v>
      </c>
      <c r="F165" t="s">
        <v>60</v>
      </c>
      <c r="G165" t="s">
        <v>4851</v>
      </c>
      <c r="H165">
        <v>1</v>
      </c>
      <c r="I165">
        <v>2200</v>
      </c>
      <c r="J165" t="str">
        <f t="shared" si="2"/>
        <v>No</v>
      </c>
      <c r="K165" t="s">
        <v>7154</v>
      </c>
    </row>
    <row r="166" spans="1:11" customFormat="1" hidden="1" x14ac:dyDescent="0.4">
      <c r="A166">
        <v>1619956</v>
      </c>
      <c r="B166" t="s">
        <v>1023</v>
      </c>
      <c r="C166" s="1">
        <v>43015</v>
      </c>
      <c r="D166" s="1">
        <v>43015</v>
      </c>
      <c r="E166" s="1" t="s">
        <v>4850</v>
      </c>
      <c r="F166" t="s">
        <v>81</v>
      </c>
      <c r="G166" t="s">
        <v>4851</v>
      </c>
      <c r="H166">
        <v>4</v>
      </c>
      <c r="I166">
        <v>3520</v>
      </c>
      <c r="J166" t="str">
        <f t="shared" si="2"/>
        <v>No</v>
      </c>
      <c r="K166" t="s">
        <v>7155</v>
      </c>
    </row>
    <row r="167" spans="1:11" customFormat="1" hidden="1" x14ac:dyDescent="0.4">
      <c r="A167">
        <v>1620344</v>
      </c>
      <c r="B167" t="s">
        <v>1142</v>
      </c>
      <c r="C167" s="1">
        <v>43015</v>
      </c>
      <c r="D167" s="1">
        <v>43015</v>
      </c>
      <c r="E167" s="1" t="s">
        <v>5821</v>
      </c>
      <c r="F167" t="s">
        <v>81</v>
      </c>
      <c r="G167" t="s">
        <v>4851</v>
      </c>
      <c r="H167">
        <v>1</v>
      </c>
      <c r="I167">
        <v>500</v>
      </c>
      <c r="J167" t="str">
        <f t="shared" si="2"/>
        <v>No</v>
      </c>
      <c r="K167" t="s">
        <v>7156</v>
      </c>
    </row>
    <row r="168" spans="1:11" customFormat="1" hidden="1" x14ac:dyDescent="0.4">
      <c r="A168">
        <v>1620234</v>
      </c>
      <c r="B168" t="s">
        <v>1103</v>
      </c>
      <c r="C168" s="1">
        <v>43016</v>
      </c>
      <c r="D168" s="1">
        <v>43018</v>
      </c>
      <c r="E168" s="1" t="s">
        <v>5529</v>
      </c>
      <c r="F168" t="s">
        <v>95</v>
      </c>
      <c r="G168" t="s">
        <v>4851</v>
      </c>
      <c r="H168">
        <v>1</v>
      </c>
      <c r="I168">
        <v>300</v>
      </c>
      <c r="J168" t="str">
        <f t="shared" si="2"/>
        <v>No</v>
      </c>
      <c r="K168" t="s">
        <v>7157</v>
      </c>
    </row>
    <row r="169" spans="1:11" customFormat="1" hidden="1" x14ac:dyDescent="0.4">
      <c r="A169">
        <v>1620235</v>
      </c>
      <c r="B169" t="s">
        <v>1104</v>
      </c>
      <c r="C169" s="1">
        <v>43016</v>
      </c>
      <c r="D169" s="1">
        <v>43018</v>
      </c>
      <c r="E169" s="1" t="s">
        <v>13</v>
      </c>
      <c r="F169" t="s">
        <v>14</v>
      </c>
      <c r="G169" t="s">
        <v>4851</v>
      </c>
      <c r="H169">
        <v>1</v>
      </c>
      <c r="I169">
        <v>3750</v>
      </c>
      <c r="J169" t="str">
        <f t="shared" si="2"/>
        <v>No</v>
      </c>
      <c r="K169" t="s">
        <v>7158</v>
      </c>
    </row>
    <row r="170" spans="1:11" customFormat="1" hidden="1" x14ac:dyDescent="0.4">
      <c r="A170">
        <v>1619712</v>
      </c>
      <c r="B170" t="s">
        <v>981</v>
      </c>
      <c r="C170" s="1">
        <v>43016</v>
      </c>
      <c r="D170" s="1">
        <v>43020</v>
      </c>
      <c r="E170" s="1" t="s">
        <v>5799</v>
      </c>
      <c r="F170" t="s">
        <v>85</v>
      </c>
      <c r="G170" t="s">
        <v>4851</v>
      </c>
      <c r="H170">
        <v>1</v>
      </c>
      <c r="I170">
        <v>2650</v>
      </c>
      <c r="J170" t="str">
        <f t="shared" si="2"/>
        <v>No</v>
      </c>
      <c r="K170" t="s">
        <v>7159</v>
      </c>
    </row>
    <row r="171" spans="1:11" customFormat="1" hidden="1" x14ac:dyDescent="0.4">
      <c r="A171">
        <v>1619210</v>
      </c>
      <c r="B171" t="s">
        <v>814</v>
      </c>
      <c r="C171" s="1">
        <v>43016</v>
      </c>
      <c r="D171" s="1">
        <v>43029</v>
      </c>
      <c r="E171" s="1" t="s">
        <v>5141</v>
      </c>
      <c r="F171" t="s">
        <v>81</v>
      </c>
      <c r="G171" t="s">
        <v>4851</v>
      </c>
      <c r="H171">
        <v>1</v>
      </c>
      <c r="I171">
        <v>4100</v>
      </c>
      <c r="J171" t="str">
        <f t="shared" si="2"/>
        <v>No</v>
      </c>
      <c r="K171" t="s">
        <v>7160</v>
      </c>
    </row>
    <row r="172" spans="1:11" customFormat="1" hidden="1" x14ac:dyDescent="0.4">
      <c r="A172">
        <v>1618769</v>
      </c>
      <c r="B172" t="s">
        <v>686</v>
      </c>
      <c r="C172" s="1">
        <v>43016</v>
      </c>
      <c r="D172" s="1">
        <v>43022</v>
      </c>
      <c r="E172" s="1" t="s">
        <v>6091</v>
      </c>
      <c r="F172" t="s">
        <v>22</v>
      </c>
      <c r="G172" t="s">
        <v>4910</v>
      </c>
      <c r="H172">
        <v>2</v>
      </c>
      <c r="I172">
        <v>700</v>
      </c>
      <c r="J172" t="str">
        <f t="shared" si="2"/>
        <v>No</v>
      </c>
      <c r="K172" t="s">
        <v>7161</v>
      </c>
    </row>
    <row r="173" spans="1:11" customFormat="1" hidden="1" x14ac:dyDescent="0.4">
      <c r="A173">
        <v>1618870</v>
      </c>
      <c r="B173" t="s">
        <v>723</v>
      </c>
      <c r="C173" s="1">
        <v>43016</v>
      </c>
      <c r="D173" s="1">
        <v>43018</v>
      </c>
      <c r="E173" s="1" t="s">
        <v>5727</v>
      </c>
      <c r="F173" t="s">
        <v>209</v>
      </c>
      <c r="G173" t="s">
        <v>4851</v>
      </c>
      <c r="H173">
        <v>3</v>
      </c>
      <c r="I173">
        <v>3300</v>
      </c>
      <c r="J173" t="str">
        <f t="shared" si="2"/>
        <v>No</v>
      </c>
      <c r="K173" t="s">
        <v>7162</v>
      </c>
    </row>
    <row r="174" spans="1:11" customFormat="1" hidden="1" x14ac:dyDescent="0.4">
      <c r="A174">
        <v>1618052</v>
      </c>
      <c r="B174" t="s">
        <v>389</v>
      </c>
      <c r="C174" s="1">
        <v>43016</v>
      </c>
      <c r="D174" s="1">
        <v>43020</v>
      </c>
      <c r="E174" s="1" t="s">
        <v>5998</v>
      </c>
      <c r="F174" t="s">
        <v>22</v>
      </c>
      <c r="G174" t="s">
        <v>4972</v>
      </c>
      <c r="H174">
        <v>1</v>
      </c>
      <c r="I174">
        <v>1100</v>
      </c>
      <c r="J174" t="str">
        <f t="shared" si="2"/>
        <v>No</v>
      </c>
      <c r="K174" t="s">
        <v>7163</v>
      </c>
    </row>
    <row r="175" spans="1:11" customFormat="1" hidden="1" x14ac:dyDescent="0.4">
      <c r="A175">
        <v>1618219</v>
      </c>
      <c r="B175" t="s">
        <v>6014</v>
      </c>
      <c r="C175" s="1">
        <v>43016</v>
      </c>
      <c r="D175" s="1">
        <v>43022</v>
      </c>
      <c r="E175" s="1" t="s">
        <v>4863</v>
      </c>
      <c r="F175" t="s">
        <v>17</v>
      </c>
      <c r="G175" t="s">
        <v>4851</v>
      </c>
      <c r="H175">
        <v>3</v>
      </c>
      <c r="I175">
        <v>4949</v>
      </c>
      <c r="J175" t="str">
        <f t="shared" si="2"/>
        <v>No</v>
      </c>
      <c r="K175" t="s">
        <v>7164</v>
      </c>
    </row>
    <row r="176" spans="1:11" customFormat="1" hidden="1" x14ac:dyDescent="0.4">
      <c r="A176">
        <v>1618084</v>
      </c>
      <c r="B176" t="s">
        <v>410</v>
      </c>
      <c r="C176" s="1">
        <v>43016</v>
      </c>
      <c r="D176" s="1">
        <v>43019</v>
      </c>
      <c r="E176" s="1" t="s">
        <v>5238</v>
      </c>
      <c r="F176" t="s">
        <v>22</v>
      </c>
      <c r="G176" t="s">
        <v>5239</v>
      </c>
      <c r="H176">
        <v>3</v>
      </c>
      <c r="I176">
        <v>10169</v>
      </c>
      <c r="J176" t="str">
        <f t="shared" si="2"/>
        <v>No</v>
      </c>
      <c r="K176" t="s">
        <v>7165</v>
      </c>
    </row>
    <row r="177" spans="1:11" customFormat="1" hidden="1" x14ac:dyDescent="0.4">
      <c r="A177">
        <v>1617842</v>
      </c>
      <c r="B177" t="s">
        <v>271</v>
      </c>
      <c r="C177" s="1">
        <v>43016</v>
      </c>
      <c r="D177" s="1">
        <v>43021</v>
      </c>
      <c r="E177" s="1" t="s">
        <v>5896</v>
      </c>
      <c r="F177" t="s">
        <v>69</v>
      </c>
      <c r="G177" t="s">
        <v>4851</v>
      </c>
      <c r="H177">
        <v>2</v>
      </c>
      <c r="I177">
        <v>6339</v>
      </c>
      <c r="J177" t="str">
        <f t="shared" si="2"/>
        <v>No</v>
      </c>
      <c r="K177" t="s">
        <v>7166</v>
      </c>
    </row>
    <row r="178" spans="1:11" customFormat="1" hidden="1" x14ac:dyDescent="0.4">
      <c r="A178">
        <v>1617812</v>
      </c>
      <c r="B178" t="s">
        <v>251</v>
      </c>
      <c r="C178" s="1">
        <v>43016</v>
      </c>
      <c r="D178" s="1">
        <v>43020</v>
      </c>
      <c r="E178" s="1" t="s">
        <v>5028</v>
      </c>
      <c r="F178" t="s">
        <v>60</v>
      </c>
      <c r="G178" t="s">
        <v>4851</v>
      </c>
      <c r="H178">
        <v>8</v>
      </c>
      <c r="I178">
        <v>19647</v>
      </c>
      <c r="J178" t="str">
        <f t="shared" si="2"/>
        <v>No</v>
      </c>
      <c r="K178" t="s">
        <v>7167</v>
      </c>
    </row>
    <row r="179" spans="1:11" customFormat="1" hidden="1" x14ac:dyDescent="0.4">
      <c r="A179">
        <v>1617813</v>
      </c>
      <c r="B179" t="s">
        <v>252</v>
      </c>
      <c r="C179" s="1">
        <v>43016</v>
      </c>
      <c r="D179" s="1">
        <v>43019</v>
      </c>
      <c r="E179" s="1" t="s">
        <v>4955</v>
      </c>
      <c r="F179" t="s">
        <v>18</v>
      </c>
      <c r="G179" t="s">
        <v>4851</v>
      </c>
      <c r="H179">
        <v>5</v>
      </c>
      <c r="I179">
        <v>5749</v>
      </c>
      <c r="J179" t="str">
        <f t="shared" si="2"/>
        <v>No</v>
      </c>
      <c r="K179" t="s">
        <v>7168</v>
      </c>
    </row>
    <row r="180" spans="1:11" customFormat="1" ht="43.75" x14ac:dyDescent="0.4">
      <c r="A180">
        <v>1617814</v>
      </c>
      <c r="B180" t="s">
        <v>253</v>
      </c>
      <c r="C180" s="1">
        <v>43016</v>
      </c>
      <c r="D180" s="1">
        <v>43019</v>
      </c>
      <c r="E180" s="1" t="s">
        <v>4865</v>
      </c>
      <c r="F180" t="s">
        <v>22</v>
      </c>
      <c r="G180" t="s">
        <v>4866</v>
      </c>
      <c r="H180">
        <v>30</v>
      </c>
      <c r="I180">
        <v>88725</v>
      </c>
      <c r="J180" t="str">
        <f t="shared" si="2"/>
        <v>Yes</v>
      </c>
      <c r="K180" s="2" t="s">
        <v>4864</v>
      </c>
    </row>
    <row r="181" spans="1:11" customFormat="1" hidden="1" x14ac:dyDescent="0.4">
      <c r="A181">
        <v>1617815</v>
      </c>
      <c r="B181" t="s">
        <v>5970</v>
      </c>
      <c r="C181" s="1">
        <v>43016</v>
      </c>
      <c r="D181" s="1">
        <v>43019</v>
      </c>
      <c r="E181" s="1" t="s">
        <v>4940</v>
      </c>
      <c r="F181" t="s">
        <v>18</v>
      </c>
      <c r="G181" t="s">
        <v>4851</v>
      </c>
      <c r="H181">
        <v>12</v>
      </c>
      <c r="I181">
        <v>9448.7999999999993</v>
      </c>
      <c r="J181" t="str">
        <f t="shared" si="2"/>
        <v>No</v>
      </c>
      <c r="K181" t="s">
        <v>7169</v>
      </c>
    </row>
    <row r="182" spans="1:11" customFormat="1" hidden="1" x14ac:dyDescent="0.4">
      <c r="A182">
        <v>1617816</v>
      </c>
      <c r="B182" t="s">
        <v>255</v>
      </c>
      <c r="C182" s="1">
        <v>43016</v>
      </c>
      <c r="D182" s="1">
        <v>43019</v>
      </c>
      <c r="E182" s="1" t="s">
        <v>4987</v>
      </c>
      <c r="F182" t="s">
        <v>22</v>
      </c>
      <c r="G182" t="s">
        <v>4913</v>
      </c>
      <c r="H182">
        <v>2</v>
      </c>
      <c r="I182">
        <v>6233</v>
      </c>
      <c r="J182" t="str">
        <f t="shared" si="2"/>
        <v>No</v>
      </c>
      <c r="K182" t="s">
        <v>7170</v>
      </c>
    </row>
    <row r="183" spans="1:11" customFormat="1" hidden="1" x14ac:dyDescent="0.4">
      <c r="A183">
        <v>1617784</v>
      </c>
      <c r="B183" t="s">
        <v>5965</v>
      </c>
      <c r="C183" s="1">
        <v>43016</v>
      </c>
      <c r="D183" s="1">
        <v>43018</v>
      </c>
      <c r="E183" s="1" t="s">
        <v>4850</v>
      </c>
      <c r="F183" t="s">
        <v>81</v>
      </c>
      <c r="G183" t="s">
        <v>4851</v>
      </c>
      <c r="H183">
        <v>1</v>
      </c>
      <c r="I183">
        <v>2795</v>
      </c>
      <c r="J183" t="str">
        <f t="shared" si="2"/>
        <v>No</v>
      </c>
      <c r="K183" t="s">
        <v>7171</v>
      </c>
    </row>
    <row r="184" spans="1:11" customFormat="1" hidden="1" x14ac:dyDescent="0.4">
      <c r="A184">
        <v>1616838</v>
      </c>
      <c r="B184" t="s">
        <v>73</v>
      </c>
      <c r="C184" s="1">
        <v>43016</v>
      </c>
      <c r="D184" s="1">
        <v>43020</v>
      </c>
      <c r="E184" s="1" t="s">
        <v>5921</v>
      </c>
      <c r="F184" t="s">
        <v>22</v>
      </c>
      <c r="G184" t="s">
        <v>4913</v>
      </c>
      <c r="H184">
        <v>6</v>
      </c>
      <c r="I184">
        <v>22434.04</v>
      </c>
      <c r="J184" t="str">
        <f t="shared" si="2"/>
        <v>No</v>
      </c>
      <c r="K184" t="s">
        <v>7172</v>
      </c>
    </row>
    <row r="185" spans="1:11" customFormat="1" hidden="1" x14ac:dyDescent="0.4">
      <c r="A185">
        <v>1617520</v>
      </c>
      <c r="B185" t="s">
        <v>119</v>
      </c>
      <c r="C185" s="1">
        <v>43016</v>
      </c>
      <c r="D185" s="1">
        <v>43019</v>
      </c>
      <c r="E185" s="1" t="s">
        <v>4880</v>
      </c>
      <c r="F185" t="s">
        <v>14</v>
      </c>
      <c r="G185" t="s">
        <v>4851</v>
      </c>
      <c r="H185">
        <v>11</v>
      </c>
      <c r="I185">
        <v>12615</v>
      </c>
      <c r="J185" t="str">
        <f t="shared" si="2"/>
        <v>No</v>
      </c>
      <c r="K185" t="s">
        <v>7173</v>
      </c>
    </row>
    <row r="186" spans="1:11" customFormat="1" ht="116.6" x14ac:dyDescent="0.4">
      <c r="A186">
        <v>1617655</v>
      </c>
      <c r="B186" t="s">
        <v>172</v>
      </c>
      <c r="C186" s="1">
        <v>43016</v>
      </c>
      <c r="D186" s="1">
        <v>43019</v>
      </c>
      <c r="E186" s="1" t="s">
        <v>5656</v>
      </c>
      <c r="F186" t="s">
        <v>22</v>
      </c>
      <c r="G186" t="s">
        <v>4866</v>
      </c>
      <c r="H186">
        <v>11</v>
      </c>
      <c r="I186">
        <v>32770</v>
      </c>
      <c r="J186" t="str">
        <f t="shared" si="2"/>
        <v>Yes</v>
      </c>
      <c r="K186" s="2" t="s">
        <v>7174</v>
      </c>
    </row>
    <row r="187" spans="1:11" customFormat="1" hidden="1" x14ac:dyDescent="0.4">
      <c r="A187">
        <v>1617633</v>
      </c>
      <c r="B187" t="s">
        <v>150</v>
      </c>
      <c r="C187" s="1">
        <v>43017</v>
      </c>
      <c r="D187" s="1">
        <v>43021</v>
      </c>
      <c r="E187" s="1" t="s">
        <v>68</v>
      </c>
      <c r="F187" t="s">
        <v>69</v>
      </c>
      <c r="G187" t="s">
        <v>4851</v>
      </c>
      <c r="H187">
        <v>4</v>
      </c>
      <c r="I187">
        <v>12579.86</v>
      </c>
      <c r="J187" t="str">
        <f t="shared" si="2"/>
        <v>No</v>
      </c>
      <c r="K187" t="s">
        <v>7175</v>
      </c>
    </row>
    <row r="188" spans="1:11" customFormat="1" hidden="1" x14ac:dyDescent="0.4">
      <c r="A188">
        <v>1616252</v>
      </c>
      <c r="B188" t="s">
        <v>5914</v>
      </c>
      <c r="C188" s="1">
        <v>43017</v>
      </c>
      <c r="D188" s="1">
        <v>43019</v>
      </c>
      <c r="E188" s="1" t="s">
        <v>4919</v>
      </c>
      <c r="F188" t="s">
        <v>35</v>
      </c>
      <c r="G188" t="s">
        <v>4851</v>
      </c>
      <c r="H188">
        <v>9</v>
      </c>
      <c r="I188">
        <v>18496</v>
      </c>
      <c r="J188" t="str">
        <f t="shared" si="2"/>
        <v>No</v>
      </c>
      <c r="K188" t="s">
        <v>7176</v>
      </c>
    </row>
    <row r="189" spans="1:11" customFormat="1" hidden="1" x14ac:dyDescent="0.4">
      <c r="A189">
        <v>1617737</v>
      </c>
      <c r="B189" t="s">
        <v>203</v>
      </c>
      <c r="C189" s="1">
        <v>43017</v>
      </c>
      <c r="D189" s="1">
        <v>43021</v>
      </c>
      <c r="E189" s="1" t="s">
        <v>5959</v>
      </c>
      <c r="F189" t="s">
        <v>22</v>
      </c>
      <c r="G189" t="s">
        <v>4910</v>
      </c>
      <c r="H189">
        <v>1</v>
      </c>
      <c r="I189">
        <v>3475</v>
      </c>
      <c r="J189" t="str">
        <f t="shared" si="2"/>
        <v>No</v>
      </c>
      <c r="K189" t="s">
        <v>7177</v>
      </c>
    </row>
    <row r="190" spans="1:11" customFormat="1" hidden="1" x14ac:dyDescent="0.4">
      <c r="A190">
        <v>1617789</v>
      </c>
      <c r="B190" t="s">
        <v>232</v>
      </c>
      <c r="C190" s="1">
        <v>43017</v>
      </c>
      <c r="D190" s="1">
        <v>43020</v>
      </c>
      <c r="E190" s="1" t="s">
        <v>5114</v>
      </c>
      <c r="F190" t="s">
        <v>67</v>
      </c>
      <c r="G190" t="s">
        <v>4851</v>
      </c>
      <c r="H190">
        <v>9</v>
      </c>
      <c r="I190">
        <v>6600</v>
      </c>
      <c r="J190" t="str">
        <f t="shared" si="2"/>
        <v>No</v>
      </c>
      <c r="K190" t="s">
        <v>7178</v>
      </c>
    </row>
    <row r="191" spans="1:11" customFormat="1" hidden="1" x14ac:dyDescent="0.4">
      <c r="A191">
        <v>1617762</v>
      </c>
      <c r="B191" t="s">
        <v>211</v>
      </c>
      <c r="C191" s="1">
        <v>43017</v>
      </c>
      <c r="D191" s="1">
        <v>43018</v>
      </c>
      <c r="E191" s="1" t="s">
        <v>4856</v>
      </c>
      <c r="F191" t="s">
        <v>60</v>
      </c>
      <c r="G191" t="s">
        <v>4851</v>
      </c>
      <c r="H191">
        <v>3</v>
      </c>
      <c r="I191">
        <v>5730</v>
      </c>
      <c r="J191" t="str">
        <f t="shared" si="2"/>
        <v>No</v>
      </c>
      <c r="K191" t="s">
        <v>7179</v>
      </c>
    </row>
    <row r="192" spans="1:11" customFormat="1" hidden="1" x14ac:dyDescent="0.4">
      <c r="A192">
        <v>1617847</v>
      </c>
      <c r="B192" t="s">
        <v>274</v>
      </c>
      <c r="C192" s="1">
        <v>43017</v>
      </c>
      <c r="D192" s="1">
        <v>43019</v>
      </c>
      <c r="E192" s="1" t="s">
        <v>4874</v>
      </c>
      <c r="F192" t="s">
        <v>35</v>
      </c>
      <c r="G192" t="s">
        <v>4851</v>
      </c>
      <c r="H192">
        <v>24</v>
      </c>
      <c r="I192">
        <v>22643</v>
      </c>
      <c r="J192" t="str">
        <f t="shared" si="2"/>
        <v>No</v>
      </c>
      <c r="K192" t="s">
        <v>7180</v>
      </c>
    </row>
    <row r="193" spans="1:11" customFormat="1" hidden="1" x14ac:dyDescent="0.4">
      <c r="A193">
        <v>1617862</v>
      </c>
      <c r="B193" t="s">
        <v>283</v>
      </c>
      <c r="C193" s="1">
        <v>43017</v>
      </c>
      <c r="D193" s="1">
        <v>43019</v>
      </c>
      <c r="E193" s="1" t="s">
        <v>5529</v>
      </c>
      <c r="F193" t="s">
        <v>258</v>
      </c>
      <c r="G193" t="s">
        <v>4851</v>
      </c>
      <c r="H193">
        <v>3</v>
      </c>
      <c r="I193">
        <v>3445</v>
      </c>
      <c r="J193" t="str">
        <f t="shared" si="2"/>
        <v>No</v>
      </c>
      <c r="K193" t="e">
        <f>-Learn practical applications for integrating genomics and pharmacogenomics to individualize patient care-Discuss strategies to overcome obstacles of implementing genomic sequencing for patient care-Discuss genomic technology applications, impact on health care delivery, and implications for patients and medical professionals-Learn about visionary research and discoveries in precision medicine-Network with professionals in your field</f>
        <v>#NAME?</v>
      </c>
    </row>
    <row r="194" spans="1:11" customFormat="1" hidden="1" x14ac:dyDescent="0.4">
      <c r="A194">
        <v>1617891</v>
      </c>
      <c r="B194" t="s">
        <v>290</v>
      </c>
      <c r="C194" s="1">
        <v>43017</v>
      </c>
      <c r="D194" s="1">
        <v>43021</v>
      </c>
      <c r="E194" s="1" t="s">
        <v>4879</v>
      </c>
      <c r="F194" t="s">
        <v>28</v>
      </c>
      <c r="G194" t="s">
        <v>4851</v>
      </c>
      <c r="H194">
        <v>2</v>
      </c>
      <c r="I194">
        <v>3000</v>
      </c>
      <c r="J194" t="str">
        <f t="shared" si="2"/>
        <v>No</v>
      </c>
      <c r="K194" t="s">
        <v>7181</v>
      </c>
    </row>
    <row r="195" spans="1:11" customFormat="1" hidden="1" x14ac:dyDescent="0.4">
      <c r="A195">
        <v>1617892</v>
      </c>
      <c r="B195" t="s">
        <v>291</v>
      </c>
      <c r="C195" s="1">
        <v>43017</v>
      </c>
      <c r="D195" s="1">
        <v>43021</v>
      </c>
      <c r="E195" s="1" t="s">
        <v>5276</v>
      </c>
      <c r="F195" t="s">
        <v>22</v>
      </c>
      <c r="G195" t="s">
        <v>4972</v>
      </c>
      <c r="H195">
        <v>6</v>
      </c>
      <c r="I195">
        <v>17100</v>
      </c>
      <c r="J195" t="str">
        <f t="shared" ref="J195:J258" si="3">IF(I195&gt;30000,"Yes","No")</f>
        <v>No</v>
      </c>
      <c r="K195" t="s">
        <v>7182</v>
      </c>
    </row>
    <row r="196" spans="1:11" customFormat="1" hidden="1" x14ac:dyDescent="0.4">
      <c r="A196">
        <v>1618205</v>
      </c>
      <c r="B196" t="s">
        <v>436</v>
      </c>
      <c r="C196" s="1">
        <v>43017</v>
      </c>
      <c r="D196" s="1">
        <v>43021</v>
      </c>
      <c r="E196" s="1" t="s">
        <v>437</v>
      </c>
      <c r="F196" t="s">
        <v>22</v>
      </c>
      <c r="G196" t="s">
        <v>4910</v>
      </c>
      <c r="H196">
        <v>1</v>
      </c>
      <c r="I196">
        <v>2250</v>
      </c>
      <c r="J196" t="str">
        <f t="shared" si="3"/>
        <v>No</v>
      </c>
      <c r="K196" t="s">
        <v>7183</v>
      </c>
    </row>
    <row r="197" spans="1:11" customFormat="1" hidden="1" x14ac:dyDescent="0.4">
      <c r="A197">
        <v>1618067</v>
      </c>
      <c r="B197" t="s">
        <v>404</v>
      </c>
      <c r="C197" s="1">
        <v>43017</v>
      </c>
      <c r="D197" s="1">
        <v>43019</v>
      </c>
      <c r="E197" s="1" t="s">
        <v>5224</v>
      </c>
      <c r="F197" t="s">
        <v>42</v>
      </c>
      <c r="G197" t="s">
        <v>4851</v>
      </c>
      <c r="H197">
        <v>1</v>
      </c>
      <c r="I197">
        <v>500</v>
      </c>
      <c r="J197" t="str">
        <f t="shared" si="3"/>
        <v>No</v>
      </c>
      <c r="K197" t="s">
        <v>7184</v>
      </c>
    </row>
    <row r="198" spans="1:11" customFormat="1" hidden="1" x14ac:dyDescent="0.4">
      <c r="A198">
        <v>1618868</v>
      </c>
      <c r="B198" t="s">
        <v>722</v>
      </c>
      <c r="C198" s="1">
        <v>43017</v>
      </c>
      <c r="D198" s="1">
        <v>43019</v>
      </c>
      <c r="E198" s="1" t="s">
        <v>4917</v>
      </c>
      <c r="F198" t="s">
        <v>39</v>
      </c>
      <c r="G198" t="s">
        <v>4851</v>
      </c>
      <c r="H198">
        <v>1</v>
      </c>
      <c r="I198">
        <v>500</v>
      </c>
      <c r="J198" t="str">
        <f t="shared" si="3"/>
        <v>No</v>
      </c>
      <c r="K198" t="s">
        <v>7185</v>
      </c>
    </row>
    <row r="199" spans="1:11" customFormat="1" hidden="1" x14ac:dyDescent="0.4">
      <c r="A199">
        <v>1619205</v>
      </c>
      <c r="B199" t="s">
        <v>810</v>
      </c>
      <c r="C199" s="1">
        <v>43017</v>
      </c>
      <c r="D199" s="1">
        <v>43021</v>
      </c>
      <c r="E199" s="1" t="s">
        <v>6156</v>
      </c>
      <c r="F199" t="s">
        <v>22</v>
      </c>
      <c r="G199" t="s">
        <v>5780</v>
      </c>
      <c r="H199">
        <v>1</v>
      </c>
      <c r="I199">
        <v>5826</v>
      </c>
      <c r="J199" t="str">
        <f t="shared" si="3"/>
        <v>No</v>
      </c>
      <c r="K199" t="s">
        <v>7186</v>
      </c>
    </row>
    <row r="200" spans="1:11" customFormat="1" hidden="1" x14ac:dyDescent="0.4">
      <c r="A200">
        <v>1619249</v>
      </c>
      <c r="B200" t="s">
        <v>842</v>
      </c>
      <c r="C200" s="1">
        <v>43017</v>
      </c>
      <c r="D200" s="1">
        <v>43019</v>
      </c>
      <c r="E200" s="1" t="s">
        <v>4904</v>
      </c>
      <c r="F200" t="s">
        <v>14</v>
      </c>
      <c r="G200" t="s">
        <v>4851</v>
      </c>
      <c r="H200">
        <v>1</v>
      </c>
      <c r="I200">
        <v>380</v>
      </c>
      <c r="J200" t="str">
        <f t="shared" si="3"/>
        <v>No</v>
      </c>
      <c r="K200" t="s">
        <v>7187</v>
      </c>
    </row>
    <row r="201" spans="1:11" customFormat="1" hidden="1" x14ac:dyDescent="0.4">
      <c r="A201">
        <v>1619296</v>
      </c>
      <c r="B201" t="s">
        <v>861</v>
      </c>
      <c r="C201" s="1">
        <v>43017</v>
      </c>
      <c r="D201" s="1">
        <v>43022</v>
      </c>
      <c r="E201" s="1" t="s">
        <v>4979</v>
      </c>
      <c r="F201" t="s">
        <v>60</v>
      </c>
      <c r="G201" t="s">
        <v>4851</v>
      </c>
      <c r="H201">
        <v>1</v>
      </c>
      <c r="I201">
        <v>2395</v>
      </c>
      <c r="J201" t="str">
        <f t="shared" si="3"/>
        <v>No</v>
      </c>
      <c r="K201" t="s">
        <v>862</v>
      </c>
    </row>
    <row r="202" spans="1:11" customFormat="1" hidden="1" x14ac:dyDescent="0.4">
      <c r="A202">
        <v>1619350</v>
      </c>
      <c r="B202" t="s">
        <v>6183</v>
      </c>
      <c r="C202" s="1">
        <v>43017</v>
      </c>
      <c r="D202" s="1">
        <v>43018</v>
      </c>
      <c r="E202" s="1" t="s">
        <v>4938</v>
      </c>
      <c r="F202" t="s">
        <v>8</v>
      </c>
      <c r="G202" t="s">
        <v>4851</v>
      </c>
      <c r="H202">
        <v>1</v>
      </c>
      <c r="I202">
        <v>1173</v>
      </c>
      <c r="J202" t="str">
        <f t="shared" si="3"/>
        <v>No</v>
      </c>
      <c r="K202" t="s">
        <v>7188</v>
      </c>
    </row>
    <row r="203" spans="1:11" customFormat="1" hidden="1" x14ac:dyDescent="0.4">
      <c r="A203">
        <v>1619493</v>
      </c>
      <c r="B203" t="s">
        <v>907</v>
      </c>
      <c r="C203" s="1">
        <v>43017</v>
      </c>
      <c r="D203" s="1">
        <v>43017</v>
      </c>
      <c r="E203" s="1" t="s">
        <v>5578</v>
      </c>
      <c r="F203" t="s">
        <v>18</v>
      </c>
      <c r="G203" t="s">
        <v>4851</v>
      </c>
      <c r="H203">
        <v>6</v>
      </c>
      <c r="I203">
        <v>1850</v>
      </c>
      <c r="J203" t="str">
        <f t="shared" si="3"/>
        <v>No</v>
      </c>
      <c r="K203" t="s">
        <v>7189</v>
      </c>
    </row>
    <row r="204" spans="1:11" customFormat="1" hidden="1" x14ac:dyDescent="0.4">
      <c r="A204">
        <v>1619547</v>
      </c>
      <c r="B204" t="s">
        <v>6210</v>
      </c>
      <c r="C204" s="1">
        <v>43017</v>
      </c>
      <c r="D204" s="1">
        <v>43018</v>
      </c>
      <c r="E204" s="1" t="s">
        <v>5617</v>
      </c>
      <c r="F204" t="s">
        <v>60</v>
      </c>
      <c r="G204" t="s">
        <v>4851</v>
      </c>
      <c r="H204">
        <v>1</v>
      </c>
      <c r="I204">
        <v>1705</v>
      </c>
      <c r="J204" t="str">
        <f t="shared" si="3"/>
        <v>No</v>
      </c>
      <c r="K204" t="s">
        <v>7190</v>
      </c>
    </row>
    <row r="205" spans="1:11" customFormat="1" hidden="1" x14ac:dyDescent="0.4">
      <c r="A205">
        <v>1619846</v>
      </c>
      <c r="B205" t="s">
        <v>1003</v>
      </c>
      <c r="C205" s="1">
        <v>43017</v>
      </c>
      <c r="D205" s="1">
        <v>43019</v>
      </c>
      <c r="E205" s="1" t="s">
        <v>6267</v>
      </c>
      <c r="F205" t="s">
        <v>22</v>
      </c>
      <c r="G205" t="s">
        <v>4854</v>
      </c>
      <c r="H205">
        <v>1</v>
      </c>
      <c r="I205">
        <v>2800</v>
      </c>
      <c r="J205" t="str">
        <f t="shared" si="3"/>
        <v>No</v>
      </c>
      <c r="K205" t="s">
        <v>7191</v>
      </c>
    </row>
    <row r="206" spans="1:11" customFormat="1" hidden="1" x14ac:dyDescent="0.4">
      <c r="A206">
        <v>1619849</v>
      </c>
      <c r="B206" t="s">
        <v>1004</v>
      </c>
      <c r="C206" s="1">
        <v>43017</v>
      </c>
      <c r="D206" s="1">
        <v>43017</v>
      </c>
      <c r="E206" s="1" t="s">
        <v>5711</v>
      </c>
      <c r="F206" t="s">
        <v>209</v>
      </c>
      <c r="G206" t="s">
        <v>4851</v>
      </c>
      <c r="H206">
        <v>1</v>
      </c>
      <c r="I206">
        <v>875</v>
      </c>
      <c r="J206" t="str">
        <f t="shared" si="3"/>
        <v>No</v>
      </c>
      <c r="K206" t="s">
        <v>7192</v>
      </c>
    </row>
    <row r="207" spans="1:11" customFormat="1" hidden="1" x14ac:dyDescent="0.4">
      <c r="A207">
        <v>1620242</v>
      </c>
      <c r="B207" t="s">
        <v>1109</v>
      </c>
      <c r="C207" s="1">
        <v>43017</v>
      </c>
      <c r="D207" s="1">
        <v>43018</v>
      </c>
      <c r="E207" s="1" t="s">
        <v>4874</v>
      </c>
      <c r="F207" t="s">
        <v>35</v>
      </c>
      <c r="G207" t="s">
        <v>4851</v>
      </c>
      <c r="H207">
        <v>1</v>
      </c>
      <c r="I207">
        <v>1438</v>
      </c>
      <c r="J207" t="str">
        <f t="shared" si="3"/>
        <v>No</v>
      </c>
      <c r="K207" t="s">
        <v>7193</v>
      </c>
    </row>
    <row r="208" spans="1:11" customFormat="1" hidden="1" x14ac:dyDescent="0.4">
      <c r="A208">
        <v>1620228</v>
      </c>
      <c r="B208" t="s">
        <v>6334</v>
      </c>
      <c r="C208" s="1">
        <v>43017</v>
      </c>
      <c r="D208" s="1">
        <v>43017</v>
      </c>
      <c r="E208" s="1" t="s">
        <v>4938</v>
      </c>
      <c r="F208" t="s">
        <v>8</v>
      </c>
      <c r="G208" t="s">
        <v>4851</v>
      </c>
      <c r="H208">
        <v>1</v>
      </c>
      <c r="I208">
        <v>1750</v>
      </c>
      <c r="J208" t="str">
        <f t="shared" si="3"/>
        <v>No</v>
      </c>
      <c r="K208" t="s">
        <v>7194</v>
      </c>
    </row>
    <row r="209" spans="1:11" customFormat="1" hidden="1" x14ac:dyDescent="0.4">
      <c r="A209">
        <v>1619959</v>
      </c>
      <c r="B209" t="s">
        <v>1024</v>
      </c>
      <c r="C209" s="1">
        <v>43017</v>
      </c>
      <c r="D209" s="1">
        <v>43019</v>
      </c>
      <c r="E209" s="1" t="s">
        <v>5725</v>
      </c>
      <c r="F209" t="s">
        <v>22</v>
      </c>
      <c r="G209" t="s">
        <v>4969</v>
      </c>
      <c r="H209">
        <v>1</v>
      </c>
      <c r="I209">
        <v>3000</v>
      </c>
      <c r="J209" t="str">
        <f t="shared" si="3"/>
        <v>No</v>
      </c>
      <c r="K209" t="s">
        <v>7195</v>
      </c>
    </row>
    <row r="210" spans="1:11" customFormat="1" hidden="1" x14ac:dyDescent="0.4">
      <c r="A210">
        <v>1620045</v>
      </c>
      <c r="B210" t="s">
        <v>6303</v>
      </c>
      <c r="C210" s="1">
        <v>43018</v>
      </c>
      <c r="D210" s="1">
        <v>43021</v>
      </c>
      <c r="E210" s="1" t="s">
        <v>5864</v>
      </c>
      <c r="F210" t="s">
        <v>22</v>
      </c>
      <c r="G210" t="s">
        <v>5556</v>
      </c>
      <c r="H210">
        <v>1</v>
      </c>
      <c r="I210">
        <v>4300</v>
      </c>
      <c r="J210" t="str">
        <f t="shared" si="3"/>
        <v>No</v>
      </c>
      <c r="K210" t="s">
        <v>7196</v>
      </c>
    </row>
    <row r="211" spans="1:11" customFormat="1" hidden="1" x14ac:dyDescent="0.4">
      <c r="A211">
        <v>1620147</v>
      </c>
      <c r="B211" t="s">
        <v>1075</v>
      </c>
      <c r="C211" s="1">
        <v>43018</v>
      </c>
      <c r="D211" s="1">
        <v>43019</v>
      </c>
      <c r="E211" s="1" t="s">
        <v>4983</v>
      </c>
      <c r="F211" t="s">
        <v>22</v>
      </c>
      <c r="G211" t="s">
        <v>4983</v>
      </c>
      <c r="H211">
        <v>1</v>
      </c>
      <c r="I211">
        <v>1000</v>
      </c>
      <c r="J211" t="str">
        <f t="shared" si="3"/>
        <v>No</v>
      </c>
      <c r="K211" t="s">
        <v>7197</v>
      </c>
    </row>
    <row r="212" spans="1:11" customFormat="1" hidden="1" x14ac:dyDescent="0.4">
      <c r="A212">
        <v>1619629</v>
      </c>
      <c r="B212" t="s">
        <v>941</v>
      </c>
      <c r="C212" s="1">
        <v>43018</v>
      </c>
      <c r="D212" s="1">
        <v>43021</v>
      </c>
      <c r="E212" s="1" t="s">
        <v>5129</v>
      </c>
      <c r="F212" t="s">
        <v>88</v>
      </c>
      <c r="G212" t="s">
        <v>4851</v>
      </c>
      <c r="H212">
        <v>1</v>
      </c>
      <c r="I212">
        <v>1900</v>
      </c>
      <c r="J212" t="str">
        <f t="shared" si="3"/>
        <v>No</v>
      </c>
      <c r="K212" t="s">
        <v>7198</v>
      </c>
    </row>
    <row r="213" spans="1:11" customFormat="1" hidden="1" x14ac:dyDescent="0.4">
      <c r="A213">
        <v>1620354</v>
      </c>
      <c r="B213" t="s">
        <v>1146</v>
      </c>
      <c r="C213" s="1">
        <v>43018</v>
      </c>
      <c r="D213" s="1">
        <v>43019</v>
      </c>
      <c r="E213" s="1" t="s">
        <v>5180</v>
      </c>
      <c r="F213" t="s">
        <v>18</v>
      </c>
      <c r="G213" t="s">
        <v>4851</v>
      </c>
      <c r="H213">
        <v>1</v>
      </c>
      <c r="I213">
        <v>1242</v>
      </c>
      <c r="J213" t="str">
        <f t="shared" si="3"/>
        <v>No</v>
      </c>
      <c r="K213" t="s">
        <v>7199</v>
      </c>
    </row>
    <row r="214" spans="1:11" customFormat="1" hidden="1" x14ac:dyDescent="0.4">
      <c r="A214">
        <v>1620785</v>
      </c>
      <c r="B214" t="s">
        <v>1217</v>
      </c>
      <c r="C214" s="1">
        <v>43018</v>
      </c>
      <c r="D214" s="1">
        <v>43020</v>
      </c>
      <c r="E214" s="1" t="s">
        <v>5579</v>
      </c>
      <c r="F214" t="s">
        <v>14</v>
      </c>
      <c r="G214" t="s">
        <v>4851</v>
      </c>
      <c r="H214">
        <v>3</v>
      </c>
      <c r="I214">
        <v>1200</v>
      </c>
      <c r="J214" t="str">
        <f t="shared" si="3"/>
        <v>No</v>
      </c>
      <c r="K214" t="s">
        <v>7200</v>
      </c>
    </row>
    <row r="215" spans="1:11" customFormat="1" hidden="1" x14ac:dyDescent="0.4">
      <c r="A215">
        <v>1619501</v>
      </c>
      <c r="B215" t="s">
        <v>912</v>
      </c>
      <c r="C215" s="1">
        <v>43018</v>
      </c>
      <c r="D215" s="1">
        <v>43020</v>
      </c>
      <c r="E215" s="1" t="s">
        <v>5595</v>
      </c>
      <c r="F215" t="s">
        <v>22</v>
      </c>
      <c r="G215" t="s">
        <v>5596</v>
      </c>
      <c r="H215">
        <v>2</v>
      </c>
      <c r="I215">
        <v>5000</v>
      </c>
      <c r="J215" t="str">
        <f t="shared" si="3"/>
        <v>No</v>
      </c>
      <c r="K215" t="s">
        <v>7201</v>
      </c>
    </row>
    <row r="216" spans="1:11" customFormat="1" hidden="1" x14ac:dyDescent="0.4">
      <c r="A216">
        <v>1619380</v>
      </c>
      <c r="B216" t="s">
        <v>879</v>
      </c>
      <c r="C216" s="1">
        <v>43018</v>
      </c>
      <c r="D216" s="1">
        <v>43021</v>
      </c>
      <c r="E216" s="1" t="s">
        <v>5563</v>
      </c>
      <c r="F216" t="s">
        <v>22</v>
      </c>
      <c r="G216" t="s">
        <v>4972</v>
      </c>
      <c r="H216">
        <v>1</v>
      </c>
      <c r="I216">
        <v>5200</v>
      </c>
      <c r="J216" t="str">
        <f t="shared" si="3"/>
        <v>No</v>
      </c>
      <c r="K216" t="s">
        <v>7202</v>
      </c>
    </row>
    <row r="217" spans="1:11" customFormat="1" hidden="1" x14ac:dyDescent="0.4">
      <c r="A217">
        <v>1619206</v>
      </c>
      <c r="B217" t="s">
        <v>811</v>
      </c>
      <c r="C217" s="1">
        <v>43018</v>
      </c>
      <c r="D217" s="1">
        <v>43019</v>
      </c>
      <c r="E217" s="1" t="s">
        <v>4874</v>
      </c>
      <c r="F217" t="s">
        <v>35</v>
      </c>
      <c r="G217" t="s">
        <v>4851</v>
      </c>
      <c r="H217">
        <v>1</v>
      </c>
      <c r="I217">
        <v>1695</v>
      </c>
      <c r="J217" t="str">
        <f t="shared" si="3"/>
        <v>No</v>
      </c>
      <c r="K217" t="s">
        <v>7203</v>
      </c>
    </row>
    <row r="218" spans="1:11" customFormat="1" hidden="1" x14ac:dyDescent="0.4">
      <c r="A218">
        <v>1619216</v>
      </c>
      <c r="B218" t="s">
        <v>819</v>
      </c>
      <c r="C218" s="1">
        <v>43018</v>
      </c>
      <c r="D218" s="1">
        <v>43019</v>
      </c>
      <c r="E218" s="1" t="s">
        <v>6158</v>
      </c>
      <c r="F218" t="s">
        <v>22</v>
      </c>
      <c r="G218" t="s">
        <v>5741</v>
      </c>
      <c r="H218">
        <v>1</v>
      </c>
      <c r="I218">
        <v>3500</v>
      </c>
      <c r="J218" t="str">
        <f t="shared" si="3"/>
        <v>No</v>
      </c>
      <c r="K218" t="s">
        <v>7204</v>
      </c>
    </row>
    <row r="219" spans="1:11" customFormat="1" hidden="1" x14ac:dyDescent="0.4">
      <c r="A219">
        <v>1619027</v>
      </c>
      <c r="B219" t="s">
        <v>755</v>
      </c>
      <c r="C219" s="1">
        <v>43018</v>
      </c>
      <c r="D219" s="1">
        <v>43021</v>
      </c>
      <c r="E219" s="1" t="s">
        <v>4974</v>
      </c>
      <c r="F219" t="s">
        <v>22</v>
      </c>
      <c r="G219" t="s">
        <v>4870</v>
      </c>
      <c r="H219">
        <v>2</v>
      </c>
      <c r="I219">
        <v>5520</v>
      </c>
      <c r="J219" t="str">
        <f t="shared" si="3"/>
        <v>No</v>
      </c>
      <c r="K219" t="s">
        <v>7205</v>
      </c>
    </row>
    <row r="220" spans="1:11" customFormat="1" hidden="1" x14ac:dyDescent="0.4">
      <c r="A220">
        <v>1618949</v>
      </c>
      <c r="B220" t="s">
        <v>738</v>
      </c>
      <c r="C220" s="1">
        <v>43018</v>
      </c>
      <c r="D220" s="1">
        <v>43021</v>
      </c>
      <c r="E220" s="1" t="s">
        <v>4953</v>
      </c>
      <c r="F220" t="s">
        <v>69</v>
      </c>
      <c r="G220" t="s">
        <v>4851</v>
      </c>
      <c r="H220">
        <v>3</v>
      </c>
      <c r="I220">
        <v>9730</v>
      </c>
      <c r="J220" t="str">
        <f t="shared" si="3"/>
        <v>No</v>
      </c>
      <c r="K220" t="s">
        <v>7206</v>
      </c>
    </row>
    <row r="221" spans="1:11" customFormat="1" hidden="1" x14ac:dyDescent="0.4">
      <c r="A221">
        <v>1617955</v>
      </c>
      <c r="B221" t="s">
        <v>325</v>
      </c>
      <c r="C221" s="1">
        <v>43018</v>
      </c>
      <c r="D221" s="1">
        <v>43023</v>
      </c>
      <c r="E221" s="1" t="s">
        <v>5982</v>
      </c>
      <c r="F221" t="s">
        <v>22</v>
      </c>
      <c r="G221" t="s">
        <v>4910</v>
      </c>
      <c r="H221">
        <v>1</v>
      </c>
      <c r="I221">
        <v>4700</v>
      </c>
      <c r="J221" t="str">
        <f t="shared" si="3"/>
        <v>No</v>
      </c>
      <c r="K221" t="s">
        <v>7207</v>
      </c>
    </row>
    <row r="222" spans="1:11" customFormat="1" hidden="1" x14ac:dyDescent="0.4">
      <c r="A222">
        <v>1618284</v>
      </c>
      <c r="B222" t="s">
        <v>476</v>
      </c>
      <c r="C222" s="1">
        <v>43018</v>
      </c>
      <c r="D222" s="1">
        <v>43021</v>
      </c>
      <c r="E222" s="1" t="s">
        <v>4880</v>
      </c>
      <c r="F222" t="s">
        <v>14</v>
      </c>
      <c r="G222" t="s">
        <v>4851</v>
      </c>
      <c r="H222">
        <v>7</v>
      </c>
      <c r="I222">
        <v>3897</v>
      </c>
      <c r="J222" t="str">
        <f t="shared" si="3"/>
        <v>No</v>
      </c>
      <c r="K222" t="s">
        <v>7208</v>
      </c>
    </row>
    <row r="223" spans="1:11" customFormat="1" ht="58.3" x14ac:dyDescent="0.4">
      <c r="A223">
        <v>1617893</v>
      </c>
      <c r="B223" t="s">
        <v>292</v>
      </c>
      <c r="C223" s="1">
        <v>43018</v>
      </c>
      <c r="D223" s="1">
        <v>43022</v>
      </c>
      <c r="E223" s="1" t="s">
        <v>4868</v>
      </c>
      <c r="F223" t="s">
        <v>95</v>
      </c>
      <c r="G223" t="s">
        <v>4851</v>
      </c>
      <c r="H223">
        <v>13</v>
      </c>
      <c r="I223">
        <v>35585</v>
      </c>
      <c r="J223" t="str">
        <f t="shared" si="3"/>
        <v>Yes</v>
      </c>
      <c r="K223" s="2" t="s">
        <v>4867</v>
      </c>
    </row>
    <row r="224" spans="1:11" customFormat="1" hidden="1" x14ac:dyDescent="0.4">
      <c r="A224">
        <v>1617674</v>
      </c>
      <c r="B224" t="s">
        <v>178</v>
      </c>
      <c r="C224" s="1">
        <v>43018</v>
      </c>
      <c r="D224" s="1">
        <v>43023</v>
      </c>
      <c r="E224" s="1" t="s">
        <v>5944</v>
      </c>
      <c r="F224" t="s">
        <v>22</v>
      </c>
      <c r="G224" t="s">
        <v>4972</v>
      </c>
      <c r="H224">
        <v>2</v>
      </c>
      <c r="I224">
        <v>3000</v>
      </c>
      <c r="J224" t="str">
        <f t="shared" si="3"/>
        <v>No</v>
      </c>
      <c r="K224" t="s">
        <v>7209</v>
      </c>
    </row>
    <row r="225" spans="1:11" customFormat="1" hidden="1" x14ac:dyDescent="0.4">
      <c r="A225">
        <v>1617557</v>
      </c>
      <c r="B225" t="s">
        <v>5933</v>
      </c>
      <c r="C225" s="1">
        <v>43018</v>
      </c>
      <c r="D225" s="1">
        <v>43021</v>
      </c>
      <c r="E225" s="1" t="s">
        <v>5934</v>
      </c>
      <c r="F225" t="s">
        <v>22</v>
      </c>
      <c r="G225" t="s">
        <v>4972</v>
      </c>
      <c r="H225">
        <v>3</v>
      </c>
      <c r="I225">
        <v>4650</v>
      </c>
      <c r="J225" t="str">
        <f t="shared" si="3"/>
        <v>No</v>
      </c>
      <c r="K225" t="s">
        <v>7210</v>
      </c>
    </row>
    <row r="226" spans="1:11" customFormat="1" hidden="1" x14ac:dyDescent="0.4">
      <c r="A226">
        <v>1617429</v>
      </c>
      <c r="B226" t="s">
        <v>101</v>
      </c>
      <c r="C226" s="1">
        <v>43019</v>
      </c>
      <c r="D226" s="1">
        <v>43022</v>
      </c>
      <c r="E226" s="1" t="s">
        <v>5138</v>
      </c>
      <c r="F226" t="s">
        <v>22</v>
      </c>
      <c r="G226" t="s">
        <v>4854</v>
      </c>
      <c r="H226">
        <v>2</v>
      </c>
      <c r="I226">
        <v>5000</v>
      </c>
      <c r="J226" t="str">
        <f t="shared" si="3"/>
        <v>No</v>
      </c>
      <c r="K226" t="s">
        <v>7211</v>
      </c>
    </row>
    <row r="227" spans="1:11" customFormat="1" hidden="1" x14ac:dyDescent="0.4">
      <c r="A227">
        <v>1617671</v>
      </c>
      <c r="B227" t="s">
        <v>176</v>
      </c>
      <c r="C227" s="1">
        <v>43019</v>
      </c>
      <c r="D227" s="1">
        <v>43023</v>
      </c>
      <c r="E227" s="1" t="s">
        <v>5532</v>
      </c>
      <c r="F227" t="s">
        <v>22</v>
      </c>
      <c r="G227" t="s">
        <v>5533</v>
      </c>
      <c r="H227">
        <v>5</v>
      </c>
      <c r="I227">
        <v>12250</v>
      </c>
      <c r="J227" t="str">
        <f t="shared" si="3"/>
        <v>No</v>
      </c>
      <c r="K227" t="s">
        <v>7212</v>
      </c>
    </row>
    <row r="228" spans="1:11" customFormat="1" ht="72.900000000000006" x14ac:dyDescent="0.4">
      <c r="A228">
        <v>1617631</v>
      </c>
      <c r="B228" t="s">
        <v>147</v>
      </c>
      <c r="C228" s="1">
        <v>43019</v>
      </c>
      <c r="D228" s="1">
        <v>43022</v>
      </c>
      <c r="E228" s="1" t="s">
        <v>148</v>
      </c>
      <c r="F228" t="s">
        <v>22</v>
      </c>
      <c r="G228" t="s">
        <v>4870</v>
      </c>
      <c r="H228">
        <v>22</v>
      </c>
      <c r="I228">
        <v>62750</v>
      </c>
      <c r="J228" t="str">
        <f t="shared" si="3"/>
        <v>Yes</v>
      </c>
      <c r="K228" s="2" t="s">
        <v>4869</v>
      </c>
    </row>
    <row r="229" spans="1:11" customFormat="1" hidden="1" x14ac:dyDescent="0.4">
      <c r="A229">
        <v>1617640</v>
      </c>
      <c r="B229" t="s">
        <v>155</v>
      </c>
      <c r="C229" s="1">
        <v>43019</v>
      </c>
      <c r="D229" s="1">
        <v>43021</v>
      </c>
      <c r="E229" s="1" t="s">
        <v>5184</v>
      </c>
      <c r="F229" t="s">
        <v>39</v>
      </c>
      <c r="G229" t="s">
        <v>4851</v>
      </c>
      <c r="H229">
        <v>6</v>
      </c>
      <c r="I229">
        <v>4916</v>
      </c>
      <c r="J229" t="str">
        <f t="shared" si="3"/>
        <v>No</v>
      </c>
      <c r="K229" t="s">
        <v>7213</v>
      </c>
    </row>
    <row r="230" spans="1:11" customFormat="1" hidden="1" x14ac:dyDescent="0.4">
      <c r="A230">
        <v>1614023</v>
      </c>
      <c r="B230" t="s">
        <v>23</v>
      </c>
      <c r="C230" s="1">
        <v>43019</v>
      </c>
      <c r="D230" s="1">
        <v>43022</v>
      </c>
      <c r="E230" s="1" t="s">
        <v>5910</v>
      </c>
      <c r="F230" t="s">
        <v>22</v>
      </c>
      <c r="G230" t="s">
        <v>4913</v>
      </c>
      <c r="H230">
        <v>1</v>
      </c>
      <c r="I230">
        <v>673</v>
      </c>
      <c r="J230" t="str">
        <f t="shared" si="3"/>
        <v>No</v>
      </c>
      <c r="K230" t="s">
        <v>7214</v>
      </c>
    </row>
    <row r="231" spans="1:11" customFormat="1" ht="29.15" x14ac:dyDescent="0.4">
      <c r="A231">
        <v>1614226</v>
      </c>
      <c r="B231" t="s">
        <v>4871</v>
      </c>
      <c r="C231" s="1">
        <v>43019</v>
      </c>
      <c r="D231" s="1">
        <v>43022</v>
      </c>
      <c r="E231" s="1" t="s">
        <v>4863</v>
      </c>
      <c r="F231" t="s">
        <v>17</v>
      </c>
      <c r="G231" t="s">
        <v>4851</v>
      </c>
      <c r="H231">
        <v>37</v>
      </c>
      <c r="I231">
        <v>102036</v>
      </c>
      <c r="J231" t="str">
        <f t="shared" si="3"/>
        <v>Yes</v>
      </c>
      <c r="K231" s="2" t="s">
        <v>4872</v>
      </c>
    </row>
    <row r="232" spans="1:11" customFormat="1" hidden="1" x14ac:dyDescent="0.4">
      <c r="A232">
        <v>1616015</v>
      </c>
      <c r="B232" t="s">
        <v>37</v>
      </c>
      <c r="C232" s="1">
        <v>43019</v>
      </c>
      <c r="D232" s="1">
        <v>43022</v>
      </c>
      <c r="E232" s="1" t="s">
        <v>4912</v>
      </c>
      <c r="F232" t="s">
        <v>22</v>
      </c>
      <c r="G232" t="s">
        <v>4913</v>
      </c>
      <c r="H232">
        <v>6</v>
      </c>
      <c r="I232">
        <v>16990</v>
      </c>
      <c r="J232" t="str">
        <f t="shared" si="3"/>
        <v>No</v>
      </c>
      <c r="K232" t="s">
        <v>7215</v>
      </c>
    </row>
    <row r="233" spans="1:11" customFormat="1" ht="43.75" x14ac:dyDescent="0.4">
      <c r="A233">
        <v>1617899</v>
      </c>
      <c r="B233" t="s">
        <v>294</v>
      </c>
      <c r="C233" s="1">
        <v>43019</v>
      </c>
      <c r="D233" s="1">
        <v>43022</v>
      </c>
      <c r="E233" s="1" t="s">
        <v>4874</v>
      </c>
      <c r="F233" t="s">
        <v>35</v>
      </c>
      <c r="G233" t="s">
        <v>4851</v>
      </c>
      <c r="H233">
        <v>27</v>
      </c>
      <c r="I233">
        <v>48334</v>
      </c>
      <c r="J233" t="str">
        <f t="shared" si="3"/>
        <v>Yes</v>
      </c>
      <c r="K233" s="2" t="s">
        <v>4873</v>
      </c>
    </row>
    <row r="234" spans="1:11" customFormat="1" hidden="1" x14ac:dyDescent="0.4">
      <c r="A234">
        <v>1617848</v>
      </c>
      <c r="B234" t="s">
        <v>275</v>
      </c>
      <c r="C234" s="1">
        <v>43019</v>
      </c>
      <c r="D234" s="1">
        <v>43021</v>
      </c>
      <c r="E234" s="1" t="s">
        <v>5180</v>
      </c>
      <c r="F234" t="s">
        <v>18</v>
      </c>
      <c r="G234" t="s">
        <v>4851</v>
      </c>
      <c r="H234">
        <v>10</v>
      </c>
      <c r="I234">
        <v>6565</v>
      </c>
      <c r="J234" t="str">
        <f t="shared" si="3"/>
        <v>No</v>
      </c>
      <c r="K234" t="s">
        <v>7216</v>
      </c>
    </row>
    <row r="235" spans="1:11" customFormat="1" hidden="1" x14ac:dyDescent="0.4">
      <c r="A235">
        <v>1618002</v>
      </c>
      <c r="B235" t="s">
        <v>340</v>
      </c>
      <c r="C235" s="1">
        <v>43019</v>
      </c>
      <c r="D235" s="1">
        <v>43021</v>
      </c>
      <c r="E235" s="1" t="s">
        <v>5773</v>
      </c>
      <c r="F235" t="s">
        <v>341</v>
      </c>
      <c r="G235" t="s">
        <v>4851</v>
      </c>
      <c r="H235">
        <v>5</v>
      </c>
      <c r="I235">
        <v>4300</v>
      </c>
      <c r="J235" t="str">
        <f t="shared" si="3"/>
        <v>No</v>
      </c>
      <c r="K235" t="s">
        <v>7217</v>
      </c>
    </row>
    <row r="236" spans="1:11" customFormat="1" hidden="1" x14ac:dyDescent="0.4">
      <c r="A236">
        <v>1618020</v>
      </c>
      <c r="B236" t="s">
        <v>362</v>
      </c>
      <c r="C236" s="1">
        <v>43019</v>
      </c>
      <c r="D236" s="1">
        <v>43022</v>
      </c>
      <c r="E236" s="1" t="s">
        <v>4874</v>
      </c>
      <c r="F236" t="s">
        <v>35</v>
      </c>
      <c r="G236" t="s">
        <v>4851</v>
      </c>
      <c r="H236">
        <v>5</v>
      </c>
      <c r="I236">
        <v>10595</v>
      </c>
      <c r="J236" t="str">
        <f t="shared" si="3"/>
        <v>No</v>
      </c>
      <c r="K236" t="s">
        <v>7218</v>
      </c>
    </row>
    <row r="237" spans="1:11" customFormat="1" hidden="1" x14ac:dyDescent="0.4">
      <c r="A237">
        <v>1618213</v>
      </c>
      <c r="B237" t="s">
        <v>6013</v>
      </c>
      <c r="C237" s="1">
        <v>43019</v>
      </c>
      <c r="D237" s="1">
        <v>43022</v>
      </c>
      <c r="E237" s="1" t="s">
        <v>5425</v>
      </c>
      <c r="F237" t="s">
        <v>296</v>
      </c>
      <c r="G237" t="s">
        <v>4851</v>
      </c>
      <c r="H237">
        <v>3</v>
      </c>
      <c r="I237">
        <v>4966</v>
      </c>
      <c r="J237" t="str">
        <f t="shared" si="3"/>
        <v>No</v>
      </c>
      <c r="K237" t="s">
        <v>7219</v>
      </c>
    </row>
    <row r="238" spans="1:11" customFormat="1" hidden="1" x14ac:dyDescent="0.4">
      <c r="A238">
        <v>1618958</v>
      </c>
      <c r="B238" t="s">
        <v>741</v>
      </c>
      <c r="C238" s="1">
        <v>43019</v>
      </c>
      <c r="D238" s="1">
        <v>43021</v>
      </c>
      <c r="E238" s="1" t="s">
        <v>5634</v>
      </c>
      <c r="F238" t="s">
        <v>22</v>
      </c>
      <c r="G238" t="s">
        <v>5635</v>
      </c>
      <c r="H238">
        <v>1</v>
      </c>
      <c r="I238">
        <v>4368</v>
      </c>
      <c r="J238" t="str">
        <f t="shared" si="3"/>
        <v>No</v>
      </c>
      <c r="K238" t="s">
        <v>7220</v>
      </c>
    </row>
    <row r="239" spans="1:11" customFormat="1" hidden="1" x14ac:dyDescent="0.4">
      <c r="A239">
        <v>1619025</v>
      </c>
      <c r="B239" t="s">
        <v>753</v>
      </c>
      <c r="C239" s="1">
        <v>43019</v>
      </c>
      <c r="D239" s="1">
        <v>43020</v>
      </c>
      <c r="E239" s="1" t="s">
        <v>5608</v>
      </c>
      <c r="F239" t="s">
        <v>14</v>
      </c>
      <c r="G239" t="s">
        <v>4851</v>
      </c>
      <c r="H239">
        <v>1</v>
      </c>
      <c r="I239">
        <v>1034</v>
      </c>
      <c r="J239" t="str">
        <f t="shared" si="3"/>
        <v>No</v>
      </c>
      <c r="K239" t="s">
        <v>7221</v>
      </c>
    </row>
    <row r="240" spans="1:11" customFormat="1" hidden="1" x14ac:dyDescent="0.4">
      <c r="A240">
        <v>1618841</v>
      </c>
      <c r="B240" t="s">
        <v>711</v>
      </c>
      <c r="C240" s="1">
        <v>43019</v>
      </c>
      <c r="D240" s="1">
        <v>43019</v>
      </c>
      <c r="E240" s="1" t="s">
        <v>4850</v>
      </c>
      <c r="F240" t="s">
        <v>81</v>
      </c>
      <c r="G240" t="s">
        <v>4851</v>
      </c>
      <c r="H240">
        <v>1</v>
      </c>
      <c r="I240">
        <v>2950</v>
      </c>
      <c r="J240" t="str">
        <f t="shared" si="3"/>
        <v>No</v>
      </c>
      <c r="K240" t="s">
        <v>7222</v>
      </c>
    </row>
    <row r="241" spans="1:11" customFormat="1" hidden="1" x14ac:dyDescent="0.4">
      <c r="A241">
        <v>1619208</v>
      </c>
      <c r="B241" t="s">
        <v>813</v>
      </c>
      <c r="C241" s="1">
        <v>43019</v>
      </c>
      <c r="D241" s="1">
        <v>43021</v>
      </c>
      <c r="E241" s="1" t="s">
        <v>5391</v>
      </c>
      <c r="F241" t="s">
        <v>60</v>
      </c>
      <c r="G241" t="s">
        <v>4851</v>
      </c>
      <c r="H241">
        <v>2</v>
      </c>
      <c r="I241">
        <v>5791</v>
      </c>
      <c r="J241" t="str">
        <f t="shared" si="3"/>
        <v>No</v>
      </c>
      <c r="K241" t="s">
        <v>7223</v>
      </c>
    </row>
    <row r="242" spans="1:11" customFormat="1" hidden="1" x14ac:dyDescent="0.4">
      <c r="A242">
        <v>1619170</v>
      </c>
      <c r="B242" t="s">
        <v>793</v>
      </c>
      <c r="C242" s="1">
        <v>43019</v>
      </c>
      <c r="D242" s="1">
        <v>43022</v>
      </c>
      <c r="E242" s="1" t="s">
        <v>4940</v>
      </c>
      <c r="F242" t="s">
        <v>18</v>
      </c>
      <c r="G242" t="s">
        <v>4851</v>
      </c>
      <c r="H242">
        <v>6</v>
      </c>
      <c r="I242">
        <v>7600</v>
      </c>
      <c r="J242" t="str">
        <f t="shared" si="3"/>
        <v>No</v>
      </c>
      <c r="K242" t="s">
        <v>7224</v>
      </c>
    </row>
    <row r="243" spans="1:11" customFormat="1" hidden="1" x14ac:dyDescent="0.4">
      <c r="A243">
        <v>1619166</v>
      </c>
      <c r="B243" t="s">
        <v>790</v>
      </c>
      <c r="C243" s="1">
        <v>43019</v>
      </c>
      <c r="D243" s="1">
        <v>43021</v>
      </c>
      <c r="E243" s="1" t="s">
        <v>5526</v>
      </c>
      <c r="F243" t="s">
        <v>28</v>
      </c>
      <c r="G243" t="s">
        <v>4851</v>
      </c>
      <c r="H243">
        <v>5</v>
      </c>
      <c r="I243">
        <v>14470</v>
      </c>
      <c r="J243" t="str">
        <f t="shared" si="3"/>
        <v>No</v>
      </c>
      <c r="K243" t="s">
        <v>7225</v>
      </c>
    </row>
    <row r="244" spans="1:11" customFormat="1" hidden="1" x14ac:dyDescent="0.4">
      <c r="A244">
        <v>1619164</v>
      </c>
      <c r="B244" t="s">
        <v>788</v>
      </c>
      <c r="C244" s="1">
        <v>43019</v>
      </c>
      <c r="D244" s="1">
        <v>43021</v>
      </c>
      <c r="E244" s="1" t="s">
        <v>5436</v>
      </c>
      <c r="F244" t="s">
        <v>22</v>
      </c>
      <c r="G244" t="s">
        <v>5132</v>
      </c>
      <c r="H244">
        <v>1</v>
      </c>
      <c r="I244">
        <v>3400</v>
      </c>
      <c r="J244" t="str">
        <f t="shared" si="3"/>
        <v>No</v>
      </c>
      <c r="K244" t="s">
        <v>7226</v>
      </c>
    </row>
    <row r="245" spans="1:11" customFormat="1" hidden="1" x14ac:dyDescent="0.4">
      <c r="A245">
        <v>1619294</v>
      </c>
      <c r="B245" t="s">
        <v>859</v>
      </c>
      <c r="C245" s="1">
        <v>43019</v>
      </c>
      <c r="D245" s="1">
        <v>43021</v>
      </c>
      <c r="E245" s="1" t="s">
        <v>5659</v>
      </c>
      <c r="F245" t="s">
        <v>22</v>
      </c>
      <c r="G245" t="s">
        <v>5660</v>
      </c>
      <c r="H245">
        <v>1</v>
      </c>
      <c r="I245">
        <v>4800</v>
      </c>
      <c r="J245" t="str">
        <f t="shared" si="3"/>
        <v>No</v>
      </c>
      <c r="K245" t="s">
        <v>7227</v>
      </c>
    </row>
    <row r="246" spans="1:11" customFormat="1" hidden="1" x14ac:dyDescent="0.4">
      <c r="A246">
        <v>1619252</v>
      </c>
      <c r="B246" t="s">
        <v>845</v>
      </c>
      <c r="C246" s="1">
        <v>43019</v>
      </c>
      <c r="D246" s="1">
        <v>43021</v>
      </c>
      <c r="E246" s="1" t="s">
        <v>5436</v>
      </c>
      <c r="F246" t="s">
        <v>22</v>
      </c>
      <c r="G246" t="s">
        <v>5132</v>
      </c>
      <c r="H246">
        <v>2</v>
      </c>
      <c r="I246">
        <v>4154</v>
      </c>
      <c r="J246" t="str">
        <f t="shared" si="3"/>
        <v>No</v>
      </c>
      <c r="K246" t="s">
        <v>7228</v>
      </c>
    </row>
    <row r="247" spans="1:11" customFormat="1" hidden="1" x14ac:dyDescent="0.4">
      <c r="A247">
        <v>1619437</v>
      </c>
      <c r="B247" t="s">
        <v>898</v>
      </c>
      <c r="C247" s="1">
        <v>43019</v>
      </c>
      <c r="D247" s="1">
        <v>43022</v>
      </c>
      <c r="E247" s="1" t="s">
        <v>34</v>
      </c>
      <c r="F247" t="s">
        <v>35</v>
      </c>
      <c r="G247" t="s">
        <v>4851</v>
      </c>
      <c r="H247">
        <v>3</v>
      </c>
      <c r="I247">
        <v>10600</v>
      </c>
      <c r="J247" t="str">
        <f t="shared" si="3"/>
        <v>No</v>
      </c>
      <c r="K247" t="s">
        <v>7229</v>
      </c>
    </row>
    <row r="248" spans="1:11" customFormat="1" hidden="1" x14ac:dyDescent="0.4">
      <c r="A248">
        <v>1619439</v>
      </c>
      <c r="B248" t="s">
        <v>899</v>
      </c>
      <c r="C248" s="1">
        <v>43019</v>
      </c>
      <c r="D248" s="1">
        <v>43021</v>
      </c>
      <c r="E248" s="1" t="s">
        <v>5786</v>
      </c>
      <c r="F248" t="s">
        <v>22</v>
      </c>
      <c r="G248" t="s">
        <v>4913</v>
      </c>
      <c r="H248">
        <v>1</v>
      </c>
      <c r="I248">
        <v>3000</v>
      </c>
      <c r="J248" t="str">
        <f t="shared" si="3"/>
        <v>No</v>
      </c>
      <c r="K248" t="s">
        <v>7230</v>
      </c>
    </row>
    <row r="249" spans="1:11" customFormat="1" hidden="1" x14ac:dyDescent="0.4">
      <c r="A249">
        <v>1619393</v>
      </c>
      <c r="B249" t="s">
        <v>884</v>
      </c>
      <c r="C249" s="1">
        <v>43019</v>
      </c>
      <c r="D249" s="1">
        <v>43023</v>
      </c>
      <c r="E249" s="1" t="s">
        <v>4935</v>
      </c>
      <c r="F249" t="s">
        <v>22</v>
      </c>
      <c r="G249" t="s">
        <v>4896</v>
      </c>
      <c r="H249">
        <v>2</v>
      </c>
      <c r="I249">
        <v>5000</v>
      </c>
      <c r="J249" t="str">
        <f t="shared" si="3"/>
        <v>No</v>
      </c>
      <c r="K249" t="s">
        <v>7231</v>
      </c>
    </row>
    <row r="250" spans="1:11" customFormat="1" hidden="1" x14ac:dyDescent="0.4">
      <c r="A250">
        <v>1619496</v>
      </c>
      <c r="B250" t="s">
        <v>909</v>
      </c>
      <c r="C250" s="1">
        <v>43019</v>
      </c>
      <c r="D250" s="1">
        <v>43020</v>
      </c>
      <c r="E250" s="1" t="s">
        <v>5097</v>
      </c>
      <c r="F250" t="s">
        <v>81</v>
      </c>
      <c r="G250" t="s">
        <v>4851</v>
      </c>
      <c r="H250">
        <v>1</v>
      </c>
      <c r="I250">
        <v>850</v>
      </c>
      <c r="J250" t="str">
        <f t="shared" si="3"/>
        <v>No</v>
      </c>
      <c r="K250" t="s">
        <v>7232</v>
      </c>
    </row>
    <row r="251" spans="1:11" customFormat="1" hidden="1" x14ac:dyDescent="0.4">
      <c r="A251">
        <v>1620349</v>
      </c>
      <c r="B251" t="s">
        <v>1144</v>
      </c>
      <c r="C251" s="1">
        <v>43019</v>
      </c>
      <c r="D251" s="1">
        <v>43020</v>
      </c>
      <c r="E251" s="1" t="s">
        <v>5617</v>
      </c>
      <c r="F251" t="s">
        <v>60</v>
      </c>
      <c r="G251" t="s">
        <v>4851</v>
      </c>
      <c r="H251">
        <v>1</v>
      </c>
      <c r="I251">
        <v>1642</v>
      </c>
      <c r="J251" t="str">
        <f t="shared" si="3"/>
        <v>No</v>
      </c>
      <c r="K251" t="s">
        <v>7233</v>
      </c>
    </row>
    <row r="252" spans="1:11" customFormat="1" hidden="1" x14ac:dyDescent="0.4">
      <c r="A252">
        <v>1620342</v>
      </c>
      <c r="B252" t="s">
        <v>6358</v>
      </c>
      <c r="C252" s="1">
        <v>43019</v>
      </c>
      <c r="D252" s="1">
        <v>43019</v>
      </c>
      <c r="E252" s="1" t="s">
        <v>4938</v>
      </c>
      <c r="F252" t="s">
        <v>8</v>
      </c>
      <c r="G252" t="s">
        <v>4851</v>
      </c>
      <c r="H252">
        <v>1</v>
      </c>
      <c r="I252">
        <v>1000</v>
      </c>
      <c r="J252" t="str">
        <f t="shared" si="3"/>
        <v>No</v>
      </c>
      <c r="K252" t="s">
        <v>7234</v>
      </c>
    </row>
    <row r="253" spans="1:11" customFormat="1" hidden="1" x14ac:dyDescent="0.4">
      <c r="A253">
        <v>1620297</v>
      </c>
      <c r="B253" t="s">
        <v>1125</v>
      </c>
      <c r="C253" s="1">
        <v>43019</v>
      </c>
      <c r="D253" s="1">
        <v>43019</v>
      </c>
      <c r="E253" s="1" t="s">
        <v>4880</v>
      </c>
      <c r="F253" t="s">
        <v>14</v>
      </c>
      <c r="G253" t="s">
        <v>4851</v>
      </c>
      <c r="H253">
        <v>2</v>
      </c>
      <c r="I253">
        <v>250</v>
      </c>
      <c r="J253" t="str">
        <f t="shared" si="3"/>
        <v>No</v>
      </c>
      <c r="K253" t="s">
        <v>7235</v>
      </c>
    </row>
    <row r="254" spans="1:11" customFormat="1" hidden="1" x14ac:dyDescent="0.4">
      <c r="A254">
        <v>1620307</v>
      </c>
      <c r="B254" t="s">
        <v>1128</v>
      </c>
      <c r="C254" s="1">
        <v>43019</v>
      </c>
      <c r="D254" s="1">
        <v>43020</v>
      </c>
      <c r="E254" s="1" t="s">
        <v>4917</v>
      </c>
      <c r="F254" t="s">
        <v>39</v>
      </c>
      <c r="G254" t="s">
        <v>4851</v>
      </c>
      <c r="H254">
        <v>3</v>
      </c>
      <c r="I254">
        <v>2500</v>
      </c>
      <c r="J254" t="str">
        <f t="shared" si="3"/>
        <v>No</v>
      </c>
      <c r="K254" t="s">
        <v>7236</v>
      </c>
    </row>
    <row r="255" spans="1:11" customFormat="1" hidden="1" x14ac:dyDescent="0.4">
      <c r="A255">
        <v>1620395</v>
      </c>
      <c r="B255" t="s">
        <v>1157</v>
      </c>
      <c r="C255" s="1">
        <v>43019</v>
      </c>
      <c r="D255" s="1">
        <v>43020</v>
      </c>
      <c r="E255" s="1" t="s">
        <v>4915</v>
      </c>
      <c r="F255" t="s">
        <v>22</v>
      </c>
      <c r="G255" t="s">
        <v>4854</v>
      </c>
      <c r="H255">
        <v>1</v>
      </c>
      <c r="I255">
        <v>2500</v>
      </c>
      <c r="J255" t="str">
        <f t="shared" si="3"/>
        <v>No</v>
      </c>
      <c r="K255" t="s">
        <v>7237</v>
      </c>
    </row>
    <row r="256" spans="1:11" customFormat="1" hidden="1" x14ac:dyDescent="0.4">
      <c r="A256">
        <v>1620601</v>
      </c>
      <c r="B256" t="s">
        <v>1179</v>
      </c>
      <c r="C256" s="1">
        <v>43019</v>
      </c>
      <c r="D256" s="1">
        <v>43021</v>
      </c>
      <c r="E256" s="1" t="s">
        <v>5714</v>
      </c>
      <c r="F256" t="s">
        <v>81</v>
      </c>
      <c r="G256" t="s">
        <v>4851</v>
      </c>
      <c r="H256">
        <v>1</v>
      </c>
      <c r="I256">
        <v>200</v>
      </c>
      <c r="J256" t="str">
        <f t="shared" si="3"/>
        <v>No</v>
      </c>
      <c r="K256" t="s">
        <v>7238</v>
      </c>
    </row>
    <row r="257" spans="1:11" customFormat="1" hidden="1" x14ac:dyDescent="0.4">
      <c r="A257">
        <v>1619851</v>
      </c>
      <c r="B257" t="s">
        <v>1005</v>
      </c>
      <c r="C257" s="1">
        <v>43019</v>
      </c>
      <c r="D257" s="1">
        <v>43021</v>
      </c>
      <c r="E257" s="1" t="s">
        <v>6270</v>
      </c>
      <c r="F257" t="s">
        <v>22</v>
      </c>
      <c r="G257" t="s">
        <v>6271</v>
      </c>
      <c r="H257">
        <v>1</v>
      </c>
      <c r="I257">
        <v>3700</v>
      </c>
      <c r="J257" t="str">
        <f t="shared" si="3"/>
        <v>No</v>
      </c>
      <c r="K257" t="s">
        <v>1006</v>
      </c>
    </row>
    <row r="258" spans="1:11" customFormat="1" hidden="1" x14ac:dyDescent="0.4">
      <c r="A258">
        <v>1620226</v>
      </c>
      <c r="B258" t="s">
        <v>1099</v>
      </c>
      <c r="C258" s="1">
        <v>43019</v>
      </c>
      <c r="D258" s="1">
        <v>43021</v>
      </c>
      <c r="E258" s="1" t="s">
        <v>5129</v>
      </c>
      <c r="F258" t="s">
        <v>88</v>
      </c>
      <c r="G258" t="s">
        <v>4851</v>
      </c>
      <c r="H258">
        <v>2</v>
      </c>
      <c r="I258">
        <v>11700</v>
      </c>
      <c r="J258" t="str">
        <f t="shared" si="3"/>
        <v>No</v>
      </c>
      <c r="K258" t="s">
        <v>7239</v>
      </c>
    </row>
    <row r="259" spans="1:11" customFormat="1" hidden="1" x14ac:dyDescent="0.4">
      <c r="A259">
        <v>1620214</v>
      </c>
      <c r="B259" t="s">
        <v>1096</v>
      </c>
      <c r="C259" s="1">
        <v>43019</v>
      </c>
      <c r="D259" s="1">
        <v>43019</v>
      </c>
      <c r="E259" s="1" t="s">
        <v>5841</v>
      </c>
      <c r="F259" t="s">
        <v>60</v>
      </c>
      <c r="G259" t="s">
        <v>4851</v>
      </c>
      <c r="H259">
        <v>1</v>
      </c>
      <c r="I259">
        <v>2000</v>
      </c>
      <c r="J259" t="str">
        <f t="shared" ref="J259:J322" si="4">IF(I259&gt;30000,"Yes","No")</f>
        <v>No</v>
      </c>
      <c r="K259" t="s">
        <v>7240</v>
      </c>
    </row>
    <row r="260" spans="1:11" customFormat="1" hidden="1" x14ac:dyDescent="0.4">
      <c r="A260">
        <v>1620167</v>
      </c>
      <c r="B260" t="s">
        <v>1080</v>
      </c>
      <c r="C260" s="1">
        <v>43019</v>
      </c>
      <c r="D260" s="1">
        <v>43021</v>
      </c>
      <c r="E260" s="1" t="s">
        <v>4865</v>
      </c>
      <c r="F260" t="s">
        <v>22</v>
      </c>
      <c r="G260" t="s">
        <v>4866</v>
      </c>
      <c r="H260">
        <v>1</v>
      </c>
      <c r="I260">
        <v>3004.56</v>
      </c>
      <c r="J260" t="str">
        <f t="shared" si="4"/>
        <v>No</v>
      </c>
      <c r="K260" t="s">
        <v>1081</v>
      </c>
    </row>
    <row r="261" spans="1:11" customFormat="1" hidden="1" x14ac:dyDescent="0.4">
      <c r="A261">
        <v>1619965</v>
      </c>
      <c r="B261" t="s">
        <v>1028</v>
      </c>
      <c r="C261" s="1">
        <v>43019</v>
      </c>
      <c r="D261" s="1">
        <v>43021</v>
      </c>
      <c r="E261" s="1" t="s">
        <v>4865</v>
      </c>
      <c r="F261" t="s">
        <v>22</v>
      </c>
      <c r="G261" t="s">
        <v>4866</v>
      </c>
      <c r="H261">
        <v>2</v>
      </c>
      <c r="I261">
        <v>4750</v>
      </c>
      <c r="J261" t="str">
        <f t="shared" si="4"/>
        <v>No</v>
      </c>
      <c r="K261" t="s">
        <v>7241</v>
      </c>
    </row>
    <row r="262" spans="1:11" customFormat="1" hidden="1" x14ac:dyDescent="0.4">
      <c r="A262">
        <v>1619970</v>
      </c>
      <c r="B262" t="s">
        <v>1030</v>
      </c>
      <c r="C262" s="1">
        <v>43019</v>
      </c>
      <c r="D262" s="1">
        <v>43021</v>
      </c>
      <c r="E262" s="1" t="s">
        <v>5781</v>
      </c>
      <c r="F262" t="s">
        <v>39</v>
      </c>
      <c r="G262" t="s">
        <v>4851</v>
      </c>
      <c r="H262">
        <v>1</v>
      </c>
      <c r="I262">
        <v>3990</v>
      </c>
      <c r="J262" t="str">
        <f t="shared" si="4"/>
        <v>No</v>
      </c>
      <c r="K262" t="s">
        <v>7242</v>
      </c>
    </row>
    <row r="263" spans="1:11" customFormat="1" hidden="1" x14ac:dyDescent="0.4">
      <c r="A263">
        <v>1619927</v>
      </c>
      <c r="B263" t="s">
        <v>1013</v>
      </c>
      <c r="C263" s="1">
        <v>43019</v>
      </c>
      <c r="D263" s="1">
        <v>43019</v>
      </c>
      <c r="E263" s="1" t="s">
        <v>5680</v>
      </c>
      <c r="F263" t="s">
        <v>67</v>
      </c>
      <c r="G263" t="s">
        <v>4851</v>
      </c>
      <c r="H263">
        <v>2</v>
      </c>
      <c r="I263">
        <v>3100</v>
      </c>
      <c r="J263" t="str">
        <f t="shared" si="4"/>
        <v>No</v>
      </c>
      <c r="K263" t="s">
        <v>7243</v>
      </c>
    </row>
    <row r="264" spans="1:11" customFormat="1" hidden="1" x14ac:dyDescent="0.4">
      <c r="A264">
        <v>1619899</v>
      </c>
      <c r="B264" t="s">
        <v>1011</v>
      </c>
      <c r="C264" s="1">
        <v>43020</v>
      </c>
      <c r="D264" s="1">
        <v>43022</v>
      </c>
      <c r="E264" s="1" t="s">
        <v>5762</v>
      </c>
      <c r="F264" t="s">
        <v>22</v>
      </c>
      <c r="G264" t="s">
        <v>5422</v>
      </c>
      <c r="H264">
        <v>2</v>
      </c>
      <c r="I264">
        <v>3200</v>
      </c>
      <c r="J264" t="str">
        <f t="shared" si="4"/>
        <v>No</v>
      </c>
      <c r="K264" t="s">
        <v>7244</v>
      </c>
    </row>
    <row r="265" spans="1:11" customFormat="1" hidden="1" x14ac:dyDescent="0.4">
      <c r="A265">
        <v>1620230</v>
      </c>
      <c r="B265" t="s">
        <v>1100</v>
      </c>
      <c r="C265" s="1">
        <v>43020</v>
      </c>
      <c r="D265" s="1">
        <v>43021</v>
      </c>
      <c r="E265" s="1" t="s">
        <v>4940</v>
      </c>
      <c r="F265" t="s">
        <v>18</v>
      </c>
      <c r="G265" t="s">
        <v>4851</v>
      </c>
      <c r="H265">
        <v>2</v>
      </c>
      <c r="I265">
        <v>100</v>
      </c>
      <c r="J265" t="str">
        <f t="shared" si="4"/>
        <v>No</v>
      </c>
      <c r="K265" t="s">
        <v>7245</v>
      </c>
    </row>
    <row r="266" spans="1:11" customFormat="1" hidden="1" x14ac:dyDescent="0.4">
      <c r="A266">
        <v>1620149</v>
      </c>
      <c r="B266" t="s">
        <v>1076</v>
      </c>
      <c r="C266" s="1">
        <v>43020</v>
      </c>
      <c r="D266" s="1">
        <v>43020</v>
      </c>
      <c r="E266" s="1" t="s">
        <v>6318</v>
      </c>
      <c r="F266" t="s">
        <v>67</v>
      </c>
      <c r="G266" t="s">
        <v>4851</v>
      </c>
      <c r="H266">
        <v>2</v>
      </c>
      <c r="I266">
        <v>3597</v>
      </c>
      <c r="J266" t="str">
        <f t="shared" si="4"/>
        <v>No</v>
      </c>
      <c r="K266" t="s">
        <v>7246</v>
      </c>
    </row>
    <row r="267" spans="1:11" customFormat="1" hidden="1" x14ac:dyDescent="0.4">
      <c r="A267">
        <v>1620128</v>
      </c>
      <c r="B267" t="s">
        <v>1069</v>
      </c>
      <c r="C267" s="1">
        <v>43020</v>
      </c>
      <c r="D267" s="1">
        <v>43020</v>
      </c>
      <c r="E267" s="1" t="s">
        <v>4888</v>
      </c>
      <c r="F267" t="s">
        <v>95</v>
      </c>
      <c r="G267" t="s">
        <v>4851</v>
      </c>
      <c r="H267">
        <v>1</v>
      </c>
      <c r="I267">
        <v>995</v>
      </c>
      <c r="J267" t="str">
        <f t="shared" si="4"/>
        <v>No</v>
      </c>
      <c r="K267" t="s">
        <v>7247</v>
      </c>
    </row>
    <row r="268" spans="1:11" customFormat="1" hidden="1" x14ac:dyDescent="0.4">
      <c r="A268">
        <v>1619850</v>
      </c>
      <c r="B268" t="s">
        <v>6269</v>
      </c>
      <c r="C268" s="1">
        <v>43020</v>
      </c>
      <c r="D268" s="1">
        <v>43022</v>
      </c>
      <c r="E268" s="1" t="s">
        <v>5668</v>
      </c>
      <c r="F268" t="s">
        <v>11</v>
      </c>
      <c r="G268" t="s">
        <v>4851</v>
      </c>
      <c r="H268">
        <v>1</v>
      </c>
      <c r="I268">
        <v>1365</v>
      </c>
      <c r="J268" t="str">
        <f t="shared" si="4"/>
        <v>No</v>
      </c>
      <c r="K268" t="s">
        <v>7248</v>
      </c>
    </row>
    <row r="269" spans="1:11" customFormat="1" hidden="1" x14ac:dyDescent="0.4">
      <c r="A269">
        <v>1620322</v>
      </c>
      <c r="B269" t="s">
        <v>1135</v>
      </c>
      <c r="C269" s="1">
        <v>43020</v>
      </c>
      <c r="D269" s="1">
        <v>43021</v>
      </c>
      <c r="E269" s="1" t="s">
        <v>4865</v>
      </c>
      <c r="F269" t="s">
        <v>22</v>
      </c>
      <c r="G269" t="s">
        <v>4866</v>
      </c>
      <c r="H269">
        <v>1</v>
      </c>
      <c r="I269">
        <v>3723.32</v>
      </c>
      <c r="J269" t="str">
        <f t="shared" si="4"/>
        <v>No</v>
      </c>
      <c r="K269" t="s">
        <v>7249</v>
      </c>
    </row>
    <row r="270" spans="1:11" customFormat="1" hidden="1" x14ac:dyDescent="0.4">
      <c r="A270">
        <v>1619472</v>
      </c>
      <c r="B270" t="s">
        <v>91</v>
      </c>
      <c r="C270" s="1">
        <v>43020</v>
      </c>
      <c r="D270" s="1">
        <v>43024</v>
      </c>
      <c r="E270" s="1" t="s">
        <v>6203</v>
      </c>
      <c r="F270" t="s">
        <v>22</v>
      </c>
      <c r="G270" t="s">
        <v>4896</v>
      </c>
      <c r="H270">
        <v>2</v>
      </c>
      <c r="I270">
        <v>4998</v>
      </c>
      <c r="J270" t="str">
        <f t="shared" si="4"/>
        <v>No</v>
      </c>
      <c r="K270" t="s">
        <v>7250</v>
      </c>
    </row>
    <row r="271" spans="1:11" customFormat="1" hidden="1" x14ac:dyDescent="0.4">
      <c r="A271">
        <v>1619327</v>
      </c>
      <c r="B271" t="s">
        <v>866</v>
      </c>
      <c r="C271" s="1">
        <v>43020</v>
      </c>
      <c r="D271" s="1">
        <v>43020</v>
      </c>
      <c r="E271" s="1" t="s">
        <v>4915</v>
      </c>
      <c r="F271" t="s">
        <v>22</v>
      </c>
      <c r="G271" t="s">
        <v>4854</v>
      </c>
      <c r="H271">
        <v>1</v>
      </c>
      <c r="I271">
        <v>2500</v>
      </c>
      <c r="J271" t="str">
        <f t="shared" si="4"/>
        <v>No</v>
      </c>
      <c r="K271" t="s">
        <v>7251</v>
      </c>
    </row>
    <row r="272" spans="1:11" customFormat="1" hidden="1" x14ac:dyDescent="0.4">
      <c r="A272">
        <v>1619167</v>
      </c>
      <c r="B272" t="s">
        <v>791</v>
      </c>
      <c r="C272" s="1">
        <v>43020</v>
      </c>
      <c r="D272" s="1">
        <v>43023</v>
      </c>
      <c r="E272" s="1" t="s">
        <v>5067</v>
      </c>
      <c r="F272" t="s">
        <v>60</v>
      </c>
      <c r="G272" t="s">
        <v>4851</v>
      </c>
      <c r="H272">
        <v>2</v>
      </c>
      <c r="I272">
        <v>7150</v>
      </c>
      <c r="J272" t="str">
        <f t="shared" si="4"/>
        <v>No</v>
      </c>
      <c r="K272" t="s">
        <v>7252</v>
      </c>
    </row>
    <row r="273" spans="1:11" customFormat="1" hidden="1" x14ac:dyDescent="0.4">
      <c r="A273">
        <v>1619168</v>
      </c>
      <c r="B273" t="s">
        <v>792</v>
      </c>
      <c r="C273" s="1">
        <v>43020</v>
      </c>
      <c r="D273" s="1">
        <v>43023</v>
      </c>
      <c r="E273" s="1" t="s">
        <v>6149</v>
      </c>
      <c r="F273" t="s">
        <v>22</v>
      </c>
      <c r="G273" t="s">
        <v>4883</v>
      </c>
      <c r="H273">
        <v>1</v>
      </c>
      <c r="I273">
        <v>1925</v>
      </c>
      <c r="J273" t="str">
        <f t="shared" si="4"/>
        <v>No</v>
      </c>
      <c r="K273" t="s">
        <v>7253</v>
      </c>
    </row>
    <row r="274" spans="1:11" customFormat="1" hidden="1" x14ac:dyDescent="0.4">
      <c r="A274">
        <v>1619172</v>
      </c>
      <c r="B274" t="s">
        <v>794</v>
      </c>
      <c r="C274" s="1">
        <v>43020</v>
      </c>
      <c r="D274" s="1">
        <v>43023</v>
      </c>
      <c r="E274" s="1" t="s">
        <v>5133</v>
      </c>
      <c r="F274" t="s">
        <v>85</v>
      </c>
      <c r="G274" t="s">
        <v>4851</v>
      </c>
      <c r="H274">
        <v>1</v>
      </c>
      <c r="I274">
        <v>2750</v>
      </c>
      <c r="J274" t="str">
        <f t="shared" si="4"/>
        <v>No</v>
      </c>
      <c r="K274" t="s">
        <v>7254</v>
      </c>
    </row>
    <row r="275" spans="1:11" customFormat="1" hidden="1" x14ac:dyDescent="0.4">
      <c r="A275">
        <v>1619180</v>
      </c>
      <c r="B275" t="s">
        <v>797</v>
      </c>
      <c r="C275" s="1">
        <v>43020</v>
      </c>
      <c r="D275" s="1">
        <v>43035</v>
      </c>
      <c r="E275" s="1" t="s">
        <v>4868</v>
      </c>
      <c r="F275" t="s">
        <v>95</v>
      </c>
      <c r="G275" t="s">
        <v>4851</v>
      </c>
      <c r="H275">
        <v>1</v>
      </c>
      <c r="I275">
        <v>9080</v>
      </c>
      <c r="J275" t="str">
        <f t="shared" si="4"/>
        <v>No</v>
      </c>
      <c r="K275" t="s">
        <v>7255</v>
      </c>
    </row>
    <row r="276" spans="1:11" customFormat="1" hidden="1" x14ac:dyDescent="0.4">
      <c r="A276">
        <v>1619181</v>
      </c>
      <c r="B276" t="s">
        <v>798</v>
      </c>
      <c r="C276" s="1">
        <v>43020</v>
      </c>
      <c r="D276" s="1">
        <v>43023</v>
      </c>
      <c r="E276" s="1" t="s">
        <v>4964</v>
      </c>
      <c r="F276" t="s">
        <v>116</v>
      </c>
      <c r="G276" t="s">
        <v>4851</v>
      </c>
      <c r="H276">
        <v>8</v>
      </c>
      <c r="I276">
        <v>9595</v>
      </c>
      <c r="J276" t="str">
        <f t="shared" si="4"/>
        <v>No</v>
      </c>
      <c r="K276" t="s">
        <v>7256</v>
      </c>
    </row>
    <row r="277" spans="1:11" customFormat="1" hidden="1" x14ac:dyDescent="0.4">
      <c r="A277">
        <v>1618608</v>
      </c>
      <c r="B277" t="s">
        <v>640</v>
      </c>
      <c r="C277" s="1">
        <v>43020</v>
      </c>
      <c r="D277" s="1">
        <v>43021</v>
      </c>
      <c r="E277" s="1" t="s">
        <v>64</v>
      </c>
      <c r="F277" t="s">
        <v>22</v>
      </c>
      <c r="G277" t="s">
        <v>5132</v>
      </c>
      <c r="H277">
        <v>1</v>
      </c>
      <c r="I277">
        <v>3300</v>
      </c>
      <c r="J277" t="str">
        <f t="shared" si="4"/>
        <v>No</v>
      </c>
      <c r="K277" t="s">
        <v>7257</v>
      </c>
    </row>
    <row r="278" spans="1:11" customFormat="1" hidden="1" x14ac:dyDescent="0.4">
      <c r="A278">
        <v>1619099</v>
      </c>
      <c r="B278" t="s">
        <v>769</v>
      </c>
      <c r="C278" s="1">
        <v>43020</v>
      </c>
      <c r="D278" s="1">
        <v>43022</v>
      </c>
      <c r="E278" s="1" t="s">
        <v>4860</v>
      </c>
      <c r="F278" t="s">
        <v>11</v>
      </c>
      <c r="G278" t="s">
        <v>4851</v>
      </c>
      <c r="H278">
        <v>1</v>
      </c>
      <c r="I278">
        <v>2559</v>
      </c>
      <c r="J278" t="str">
        <f t="shared" si="4"/>
        <v>No</v>
      </c>
      <c r="K278" t="s">
        <v>7258</v>
      </c>
    </row>
    <row r="279" spans="1:11" customFormat="1" hidden="1" x14ac:dyDescent="0.4">
      <c r="A279">
        <v>1619149</v>
      </c>
      <c r="B279" t="s">
        <v>787</v>
      </c>
      <c r="C279" s="1">
        <v>43020</v>
      </c>
      <c r="D279" s="1">
        <v>43020</v>
      </c>
      <c r="E279" s="1" t="s">
        <v>5821</v>
      </c>
      <c r="F279" t="s">
        <v>81</v>
      </c>
      <c r="G279" t="s">
        <v>4851</v>
      </c>
      <c r="H279">
        <v>1</v>
      </c>
      <c r="I279">
        <v>1072.9000000000001</v>
      </c>
      <c r="J279" t="str">
        <f t="shared" si="4"/>
        <v>No</v>
      </c>
      <c r="K279" t="s">
        <v>7259</v>
      </c>
    </row>
    <row r="280" spans="1:11" customFormat="1" hidden="1" x14ac:dyDescent="0.4">
      <c r="A280">
        <v>1619110</v>
      </c>
      <c r="B280" t="s">
        <v>773</v>
      </c>
      <c r="C280" s="1">
        <v>43020</v>
      </c>
      <c r="D280" s="1">
        <v>43021</v>
      </c>
      <c r="E280" s="1" t="s">
        <v>5180</v>
      </c>
      <c r="F280" t="s">
        <v>18</v>
      </c>
      <c r="G280" t="s">
        <v>4851</v>
      </c>
      <c r="H280">
        <v>1</v>
      </c>
      <c r="I280">
        <v>115</v>
      </c>
      <c r="J280" t="str">
        <f t="shared" si="4"/>
        <v>No</v>
      </c>
      <c r="K280" t="s">
        <v>7260</v>
      </c>
    </row>
    <row r="281" spans="1:11" customFormat="1" hidden="1" x14ac:dyDescent="0.4">
      <c r="A281">
        <v>1619101</v>
      </c>
      <c r="B281" t="s">
        <v>770</v>
      </c>
      <c r="C281" s="1">
        <v>43020</v>
      </c>
      <c r="D281" s="1">
        <v>43023</v>
      </c>
      <c r="E281" s="1" t="s">
        <v>6135</v>
      </c>
      <c r="F281" t="s">
        <v>28</v>
      </c>
      <c r="G281" t="s">
        <v>4851</v>
      </c>
      <c r="H281">
        <v>3</v>
      </c>
      <c r="I281">
        <v>3800</v>
      </c>
      <c r="J281" t="str">
        <f t="shared" si="4"/>
        <v>No</v>
      </c>
      <c r="K281" t="s">
        <v>7261</v>
      </c>
    </row>
    <row r="282" spans="1:11" customFormat="1" hidden="1" x14ac:dyDescent="0.4">
      <c r="A282">
        <v>1618152</v>
      </c>
      <c r="B282" t="s">
        <v>428</v>
      </c>
      <c r="C282" s="1">
        <v>43020</v>
      </c>
      <c r="D282" s="1">
        <v>43021</v>
      </c>
      <c r="E282" s="1" t="s">
        <v>6007</v>
      </c>
      <c r="F282" t="s">
        <v>67</v>
      </c>
      <c r="G282" t="s">
        <v>4851</v>
      </c>
      <c r="H282">
        <v>2</v>
      </c>
      <c r="I282">
        <v>1300</v>
      </c>
      <c r="J282" t="str">
        <f t="shared" si="4"/>
        <v>No</v>
      </c>
      <c r="K282" t="s">
        <v>7262</v>
      </c>
    </row>
    <row r="283" spans="1:11" customFormat="1" hidden="1" x14ac:dyDescent="0.4">
      <c r="A283">
        <v>1618103</v>
      </c>
      <c r="B283" t="s">
        <v>416</v>
      </c>
      <c r="C283" s="1">
        <v>43020</v>
      </c>
      <c r="D283" s="1">
        <v>43020</v>
      </c>
      <c r="E283" s="1" t="s">
        <v>4860</v>
      </c>
      <c r="F283" t="s">
        <v>11</v>
      </c>
      <c r="G283" t="s">
        <v>4851</v>
      </c>
      <c r="H283">
        <v>2</v>
      </c>
      <c r="I283">
        <v>1475</v>
      </c>
      <c r="J283" t="str">
        <f t="shared" si="4"/>
        <v>No</v>
      </c>
      <c r="K283" t="s">
        <v>7263</v>
      </c>
    </row>
    <row r="284" spans="1:11" customFormat="1" hidden="1" x14ac:dyDescent="0.4">
      <c r="A284">
        <v>1617969</v>
      </c>
      <c r="B284" t="s">
        <v>329</v>
      </c>
      <c r="C284" s="1">
        <v>43020</v>
      </c>
      <c r="D284" s="1">
        <v>43021</v>
      </c>
      <c r="E284" s="1" t="s">
        <v>5578</v>
      </c>
      <c r="F284" t="s">
        <v>18</v>
      </c>
      <c r="G284" t="s">
        <v>4851</v>
      </c>
      <c r="H284">
        <v>13</v>
      </c>
      <c r="I284">
        <v>5850</v>
      </c>
      <c r="J284" t="str">
        <f t="shared" si="4"/>
        <v>No</v>
      </c>
      <c r="K284" t="s">
        <v>7264</v>
      </c>
    </row>
    <row r="285" spans="1:11" customFormat="1" hidden="1" x14ac:dyDescent="0.4">
      <c r="A285">
        <v>1617995</v>
      </c>
      <c r="B285" t="s">
        <v>335</v>
      </c>
      <c r="C285" s="1">
        <v>43020</v>
      </c>
      <c r="D285" s="1">
        <v>43022</v>
      </c>
      <c r="E285" s="1" t="s">
        <v>5395</v>
      </c>
      <c r="F285" t="s">
        <v>22</v>
      </c>
      <c r="G285" t="s">
        <v>5323</v>
      </c>
      <c r="H285">
        <v>1</v>
      </c>
      <c r="I285">
        <v>2950</v>
      </c>
      <c r="J285" t="str">
        <f t="shared" si="4"/>
        <v>No</v>
      </c>
      <c r="K285" t="s">
        <v>336</v>
      </c>
    </row>
    <row r="286" spans="1:11" customFormat="1" hidden="1" x14ac:dyDescent="0.4">
      <c r="A286">
        <v>1618068</v>
      </c>
      <c r="B286" t="s">
        <v>405</v>
      </c>
      <c r="C286" s="1">
        <v>43020</v>
      </c>
      <c r="D286" s="1">
        <v>43021</v>
      </c>
      <c r="E286" s="1" t="s">
        <v>5436</v>
      </c>
      <c r="F286" t="s">
        <v>22</v>
      </c>
      <c r="G286" t="s">
        <v>5132</v>
      </c>
      <c r="H286">
        <v>1</v>
      </c>
      <c r="I286">
        <v>4500</v>
      </c>
      <c r="J286" t="str">
        <f t="shared" si="4"/>
        <v>No</v>
      </c>
      <c r="K286" t="s">
        <v>7265</v>
      </c>
    </row>
    <row r="287" spans="1:11" customFormat="1" hidden="1" x14ac:dyDescent="0.4">
      <c r="A287">
        <v>1618053</v>
      </c>
      <c r="B287" t="s">
        <v>390</v>
      </c>
      <c r="C287" s="1">
        <v>43020</v>
      </c>
      <c r="D287" s="1">
        <v>43021</v>
      </c>
      <c r="E287" s="1" t="s">
        <v>5412</v>
      </c>
      <c r="F287" t="s">
        <v>22</v>
      </c>
      <c r="G287" t="s">
        <v>5413</v>
      </c>
      <c r="H287">
        <v>8</v>
      </c>
      <c r="I287">
        <v>21070</v>
      </c>
      <c r="J287" t="str">
        <f t="shared" si="4"/>
        <v>No</v>
      </c>
      <c r="K287" t="s">
        <v>7266</v>
      </c>
    </row>
    <row r="288" spans="1:11" customFormat="1" hidden="1" x14ac:dyDescent="0.4">
      <c r="A288">
        <v>1618278</v>
      </c>
      <c r="B288" t="s">
        <v>473</v>
      </c>
      <c r="C288" s="1">
        <v>43020</v>
      </c>
      <c r="D288" s="1">
        <v>43022</v>
      </c>
      <c r="E288" s="1" t="s">
        <v>41</v>
      </c>
      <c r="F288" t="s">
        <v>42</v>
      </c>
      <c r="G288" t="s">
        <v>4851</v>
      </c>
      <c r="H288">
        <v>3</v>
      </c>
      <c r="I288">
        <v>6265</v>
      </c>
      <c r="J288" t="str">
        <f t="shared" si="4"/>
        <v>No</v>
      </c>
      <c r="K288" t="s">
        <v>7267</v>
      </c>
    </row>
    <row r="289" spans="1:11" customFormat="1" hidden="1" x14ac:dyDescent="0.4">
      <c r="A289">
        <v>1617826</v>
      </c>
      <c r="B289" t="s">
        <v>259</v>
      </c>
      <c r="C289" s="1">
        <v>43020</v>
      </c>
      <c r="D289" s="1">
        <v>43022</v>
      </c>
      <c r="E289" s="1" t="s">
        <v>4987</v>
      </c>
      <c r="F289" t="s">
        <v>22</v>
      </c>
      <c r="G289" t="s">
        <v>4913</v>
      </c>
      <c r="H289">
        <v>5</v>
      </c>
      <c r="I289">
        <v>18500</v>
      </c>
      <c r="J289" t="str">
        <f t="shared" si="4"/>
        <v>No</v>
      </c>
      <c r="K289" t="s">
        <v>7268</v>
      </c>
    </row>
    <row r="290" spans="1:11" customFormat="1" ht="43.75" x14ac:dyDescent="0.4">
      <c r="A290">
        <v>1617902</v>
      </c>
      <c r="B290" t="s">
        <v>295</v>
      </c>
      <c r="C290" s="1">
        <v>43020</v>
      </c>
      <c r="D290" s="1">
        <v>43024</v>
      </c>
      <c r="E290" s="1" t="s">
        <v>5979</v>
      </c>
      <c r="F290" t="s">
        <v>296</v>
      </c>
      <c r="G290" t="s">
        <v>4851</v>
      </c>
      <c r="H290">
        <v>17</v>
      </c>
      <c r="I290">
        <v>40820</v>
      </c>
      <c r="J290" t="str">
        <f t="shared" si="4"/>
        <v>Yes</v>
      </c>
      <c r="K290" s="2" t="s">
        <v>7269</v>
      </c>
    </row>
    <row r="291" spans="1:11" customFormat="1" hidden="1" x14ac:dyDescent="0.4">
      <c r="A291">
        <v>1617903</v>
      </c>
      <c r="B291" t="s">
        <v>297</v>
      </c>
      <c r="C291" s="1">
        <v>43020</v>
      </c>
      <c r="D291" s="1">
        <v>43023</v>
      </c>
      <c r="E291" s="1" t="s">
        <v>5955</v>
      </c>
      <c r="F291" t="s">
        <v>22</v>
      </c>
      <c r="G291" t="s">
        <v>4969</v>
      </c>
      <c r="H291">
        <v>7</v>
      </c>
      <c r="I291">
        <v>20934.259999999998</v>
      </c>
      <c r="J291" t="str">
        <f t="shared" si="4"/>
        <v>No</v>
      </c>
      <c r="K291" t="s">
        <v>7270</v>
      </c>
    </row>
    <row r="292" spans="1:11" customFormat="1" hidden="1" x14ac:dyDescent="0.4">
      <c r="A292">
        <v>1617905</v>
      </c>
      <c r="B292" t="s">
        <v>298</v>
      </c>
      <c r="C292" s="1">
        <v>43020</v>
      </c>
      <c r="D292" s="1">
        <v>43023</v>
      </c>
      <c r="E292" s="1" t="s">
        <v>4955</v>
      </c>
      <c r="F292" t="s">
        <v>18</v>
      </c>
      <c r="G292" t="s">
        <v>4851</v>
      </c>
      <c r="H292">
        <v>1</v>
      </c>
      <c r="I292">
        <v>1060</v>
      </c>
      <c r="J292" t="str">
        <f t="shared" si="4"/>
        <v>No</v>
      </c>
      <c r="K292" t="s">
        <v>7271</v>
      </c>
    </row>
    <row r="293" spans="1:11" customFormat="1" hidden="1" x14ac:dyDescent="0.4">
      <c r="A293">
        <v>1617895</v>
      </c>
      <c r="B293" t="s">
        <v>293</v>
      </c>
      <c r="C293" s="1">
        <v>43020</v>
      </c>
      <c r="D293" s="1">
        <v>43022</v>
      </c>
      <c r="E293" s="1" t="s">
        <v>4850</v>
      </c>
      <c r="F293" t="s">
        <v>81</v>
      </c>
      <c r="G293" t="s">
        <v>4851</v>
      </c>
      <c r="H293">
        <v>1</v>
      </c>
      <c r="I293">
        <v>2300</v>
      </c>
      <c r="J293" t="str">
        <f t="shared" si="4"/>
        <v>No</v>
      </c>
      <c r="K293" t="s">
        <v>7272</v>
      </c>
    </row>
    <row r="294" spans="1:11" customFormat="1" hidden="1" x14ac:dyDescent="0.4">
      <c r="A294">
        <v>1617913</v>
      </c>
      <c r="B294" t="s">
        <v>304</v>
      </c>
      <c r="C294" s="1">
        <v>43020</v>
      </c>
      <c r="D294" s="1">
        <v>43026</v>
      </c>
      <c r="E294" s="1" t="s">
        <v>4856</v>
      </c>
      <c r="F294" t="s">
        <v>60</v>
      </c>
      <c r="G294" t="s">
        <v>4851</v>
      </c>
      <c r="H294">
        <v>1</v>
      </c>
      <c r="I294">
        <v>1655</v>
      </c>
      <c r="J294" t="str">
        <f t="shared" si="4"/>
        <v>No</v>
      </c>
      <c r="K294" t="s">
        <v>7273</v>
      </c>
    </row>
    <row r="295" spans="1:11" customFormat="1" hidden="1" x14ac:dyDescent="0.4">
      <c r="A295">
        <v>1617763</v>
      </c>
      <c r="B295" t="s">
        <v>212</v>
      </c>
      <c r="C295" s="1">
        <v>43020</v>
      </c>
      <c r="D295" s="1">
        <v>43023</v>
      </c>
      <c r="E295" s="1" t="s">
        <v>4880</v>
      </c>
      <c r="F295" t="s">
        <v>14</v>
      </c>
      <c r="G295" t="s">
        <v>4851</v>
      </c>
      <c r="H295">
        <v>1</v>
      </c>
      <c r="I295">
        <v>1865</v>
      </c>
      <c r="J295" t="str">
        <f t="shared" si="4"/>
        <v>No</v>
      </c>
      <c r="K295" t="s">
        <v>7274</v>
      </c>
    </row>
    <row r="296" spans="1:11" customFormat="1" hidden="1" x14ac:dyDescent="0.4">
      <c r="A296">
        <v>1617774</v>
      </c>
      <c r="B296" t="s">
        <v>219</v>
      </c>
      <c r="C296" s="1">
        <v>43020</v>
      </c>
      <c r="D296" s="1">
        <v>43023</v>
      </c>
      <c r="E296" s="1" t="s">
        <v>5961</v>
      </c>
      <c r="F296" t="s">
        <v>22</v>
      </c>
      <c r="G296" t="s">
        <v>4972</v>
      </c>
      <c r="H296">
        <v>6</v>
      </c>
      <c r="I296">
        <v>10995</v>
      </c>
      <c r="J296" t="str">
        <f t="shared" si="4"/>
        <v>No</v>
      </c>
      <c r="K296" t="s">
        <v>7275</v>
      </c>
    </row>
    <row r="297" spans="1:11" customFormat="1" hidden="1" x14ac:dyDescent="0.4">
      <c r="A297">
        <v>1616353</v>
      </c>
      <c r="B297" t="s">
        <v>49</v>
      </c>
      <c r="C297" s="1">
        <v>43020</v>
      </c>
      <c r="D297" s="1">
        <v>43022</v>
      </c>
      <c r="E297" s="1" t="s">
        <v>4987</v>
      </c>
      <c r="F297" t="s">
        <v>22</v>
      </c>
      <c r="G297" t="s">
        <v>4913</v>
      </c>
      <c r="H297">
        <v>2</v>
      </c>
      <c r="I297">
        <v>5966</v>
      </c>
      <c r="J297" t="str">
        <f t="shared" si="4"/>
        <v>No</v>
      </c>
      <c r="K297" t="s">
        <v>7276</v>
      </c>
    </row>
    <row r="298" spans="1:11" customFormat="1" hidden="1" x14ac:dyDescent="0.4">
      <c r="A298">
        <v>1616626</v>
      </c>
      <c r="B298" t="s">
        <v>5918</v>
      </c>
      <c r="C298" s="1">
        <v>43020</v>
      </c>
      <c r="D298" s="1">
        <v>43082</v>
      </c>
      <c r="E298" s="1" t="s">
        <v>5436</v>
      </c>
      <c r="F298" t="s">
        <v>22</v>
      </c>
      <c r="G298" t="s">
        <v>5132</v>
      </c>
      <c r="H298">
        <v>2</v>
      </c>
      <c r="I298">
        <v>5000</v>
      </c>
      <c r="J298" t="str">
        <f t="shared" si="4"/>
        <v>No</v>
      </c>
      <c r="K298" t="s">
        <v>7277</v>
      </c>
    </row>
    <row r="299" spans="1:11" customFormat="1" hidden="1" x14ac:dyDescent="0.4">
      <c r="A299">
        <v>1617396</v>
      </c>
      <c r="B299" t="s">
        <v>5924</v>
      </c>
      <c r="C299" s="1">
        <v>43020</v>
      </c>
      <c r="D299" s="1">
        <v>43023</v>
      </c>
      <c r="E299" s="1" t="s">
        <v>4904</v>
      </c>
      <c r="F299" t="s">
        <v>14</v>
      </c>
      <c r="G299" t="s">
        <v>4851</v>
      </c>
      <c r="H299">
        <v>36</v>
      </c>
      <c r="I299">
        <v>18655</v>
      </c>
      <c r="J299" t="str">
        <f t="shared" si="4"/>
        <v>No</v>
      </c>
      <c r="K299" t="s">
        <v>7278</v>
      </c>
    </row>
    <row r="300" spans="1:11" customFormat="1" hidden="1" x14ac:dyDescent="0.4">
      <c r="A300">
        <v>1617641</v>
      </c>
      <c r="B300" t="s">
        <v>156</v>
      </c>
      <c r="C300" s="1">
        <v>43020</v>
      </c>
      <c r="D300" s="1">
        <v>43022</v>
      </c>
      <c r="E300" s="1" t="s">
        <v>4915</v>
      </c>
      <c r="F300" t="s">
        <v>22</v>
      </c>
      <c r="G300" t="s">
        <v>4854</v>
      </c>
      <c r="H300">
        <v>2</v>
      </c>
      <c r="I300">
        <v>7230</v>
      </c>
      <c r="J300" t="str">
        <f t="shared" si="4"/>
        <v>No</v>
      </c>
      <c r="K300" t="s">
        <v>7279</v>
      </c>
    </row>
    <row r="301" spans="1:11" customFormat="1" hidden="1" x14ac:dyDescent="0.4">
      <c r="A301">
        <v>1617552</v>
      </c>
      <c r="B301" t="s">
        <v>121</v>
      </c>
      <c r="C301" s="1">
        <v>43020</v>
      </c>
      <c r="D301" s="1">
        <v>43022</v>
      </c>
      <c r="E301" s="1" t="s">
        <v>5932</v>
      </c>
      <c r="F301" t="s">
        <v>22</v>
      </c>
      <c r="G301" t="s">
        <v>4910</v>
      </c>
      <c r="H301">
        <v>6</v>
      </c>
      <c r="I301">
        <v>28200</v>
      </c>
      <c r="J301" t="str">
        <f t="shared" si="4"/>
        <v>No</v>
      </c>
      <c r="K301" t="s">
        <v>7280</v>
      </c>
    </row>
    <row r="302" spans="1:11" customFormat="1" ht="87.45" x14ac:dyDescent="0.4">
      <c r="A302">
        <v>1617657</v>
      </c>
      <c r="B302" t="s">
        <v>174</v>
      </c>
      <c r="C302" s="1">
        <v>43021</v>
      </c>
      <c r="D302" s="1">
        <v>43025</v>
      </c>
      <c r="E302" s="1" t="s">
        <v>4860</v>
      </c>
      <c r="F302" t="s">
        <v>11</v>
      </c>
      <c r="G302" t="s">
        <v>4851</v>
      </c>
      <c r="H302">
        <v>21</v>
      </c>
      <c r="I302">
        <v>42049</v>
      </c>
      <c r="J302" t="str">
        <f t="shared" si="4"/>
        <v>Yes</v>
      </c>
      <c r="K302" s="2" t="s">
        <v>7281</v>
      </c>
    </row>
    <row r="303" spans="1:11" customFormat="1" ht="72.900000000000006" x14ac:dyDescent="0.4">
      <c r="A303">
        <v>1617645</v>
      </c>
      <c r="B303" t="s">
        <v>160</v>
      </c>
      <c r="C303" s="1">
        <v>43021</v>
      </c>
      <c r="D303" s="1">
        <v>43026</v>
      </c>
      <c r="E303" s="1" t="s">
        <v>5574</v>
      </c>
      <c r="F303" t="s">
        <v>161</v>
      </c>
      <c r="G303" t="s">
        <v>4851</v>
      </c>
      <c r="H303">
        <v>19</v>
      </c>
      <c r="I303">
        <v>56320</v>
      </c>
      <c r="J303" t="str">
        <f t="shared" si="4"/>
        <v>Yes</v>
      </c>
      <c r="K303" s="2" t="s">
        <v>7282</v>
      </c>
    </row>
    <row r="304" spans="1:11" customFormat="1" hidden="1" x14ac:dyDescent="0.4">
      <c r="A304">
        <v>1617427</v>
      </c>
      <c r="B304" t="s">
        <v>5926</v>
      </c>
      <c r="C304" s="1">
        <v>43021</v>
      </c>
      <c r="D304" s="1">
        <v>43024</v>
      </c>
      <c r="E304" s="1" t="s">
        <v>4919</v>
      </c>
      <c r="F304" t="s">
        <v>35</v>
      </c>
      <c r="G304" t="s">
        <v>4851</v>
      </c>
      <c r="H304">
        <v>2</v>
      </c>
      <c r="I304">
        <v>4600</v>
      </c>
      <c r="J304" t="str">
        <f t="shared" si="4"/>
        <v>No</v>
      </c>
      <c r="K304" t="s">
        <v>7283</v>
      </c>
    </row>
    <row r="305" spans="1:11" customFormat="1" hidden="1" x14ac:dyDescent="0.4">
      <c r="A305">
        <v>1617428</v>
      </c>
      <c r="B305" t="s">
        <v>100</v>
      </c>
      <c r="C305" s="1">
        <v>43021</v>
      </c>
      <c r="D305" s="1">
        <v>43026</v>
      </c>
      <c r="E305" s="1" t="s">
        <v>5847</v>
      </c>
      <c r="F305" t="s">
        <v>11</v>
      </c>
      <c r="G305" t="s">
        <v>4851</v>
      </c>
      <c r="H305">
        <v>7</v>
      </c>
      <c r="I305">
        <v>12837</v>
      </c>
      <c r="J305" t="str">
        <f t="shared" si="4"/>
        <v>No</v>
      </c>
      <c r="K305" t="s">
        <v>7284</v>
      </c>
    </row>
    <row r="306" spans="1:11" customFormat="1" hidden="1" x14ac:dyDescent="0.4">
      <c r="A306">
        <v>1617388</v>
      </c>
      <c r="B306" t="s">
        <v>91</v>
      </c>
      <c r="C306" s="1">
        <v>43021</v>
      </c>
      <c r="D306" s="1">
        <v>43024</v>
      </c>
      <c r="E306" s="1" t="s">
        <v>5843</v>
      </c>
      <c r="F306" t="s">
        <v>22</v>
      </c>
      <c r="G306" t="s">
        <v>4896</v>
      </c>
      <c r="H306">
        <v>4</v>
      </c>
      <c r="I306">
        <v>6293</v>
      </c>
      <c r="J306" t="str">
        <f t="shared" si="4"/>
        <v>No</v>
      </c>
      <c r="K306" t="s">
        <v>7285</v>
      </c>
    </row>
    <row r="307" spans="1:11" customFormat="1" hidden="1" x14ac:dyDescent="0.4">
      <c r="A307">
        <v>1617729</v>
      </c>
      <c r="B307" t="s">
        <v>5957</v>
      </c>
      <c r="C307" s="1">
        <v>43021</v>
      </c>
      <c r="D307" s="1">
        <v>43022</v>
      </c>
      <c r="E307" s="1" t="s">
        <v>5395</v>
      </c>
      <c r="F307" t="s">
        <v>22</v>
      </c>
      <c r="G307" t="s">
        <v>5323</v>
      </c>
      <c r="H307">
        <v>1</v>
      </c>
      <c r="I307">
        <v>450</v>
      </c>
      <c r="J307" t="str">
        <f t="shared" si="4"/>
        <v>No</v>
      </c>
      <c r="K307" t="s">
        <v>7286</v>
      </c>
    </row>
    <row r="308" spans="1:11" customFormat="1" hidden="1" x14ac:dyDescent="0.4">
      <c r="A308">
        <v>1617912</v>
      </c>
      <c r="B308" t="s">
        <v>303</v>
      </c>
      <c r="C308" s="1">
        <v>43021</v>
      </c>
      <c r="D308" s="1">
        <v>43021</v>
      </c>
      <c r="E308" s="1" t="s">
        <v>5644</v>
      </c>
      <c r="F308" t="s">
        <v>123</v>
      </c>
      <c r="G308" t="s">
        <v>4851</v>
      </c>
      <c r="H308">
        <v>2</v>
      </c>
      <c r="I308">
        <v>2750</v>
      </c>
      <c r="J308" t="str">
        <f t="shared" si="4"/>
        <v>No</v>
      </c>
      <c r="K308" t="s">
        <v>7287</v>
      </c>
    </row>
    <row r="309" spans="1:11" customFormat="1" ht="72.900000000000006" x14ac:dyDescent="0.4">
      <c r="A309">
        <v>1617821</v>
      </c>
      <c r="B309" t="s">
        <v>256</v>
      </c>
      <c r="C309" s="1">
        <v>43021</v>
      </c>
      <c r="D309" s="1">
        <v>43023</v>
      </c>
      <c r="E309" s="1" t="s">
        <v>4856</v>
      </c>
      <c r="F309" t="s">
        <v>60</v>
      </c>
      <c r="G309" t="s">
        <v>4851</v>
      </c>
      <c r="H309">
        <v>18</v>
      </c>
      <c r="I309">
        <v>36400</v>
      </c>
      <c r="J309" t="str">
        <f t="shared" si="4"/>
        <v>Yes</v>
      </c>
      <c r="K309" s="2" t="s">
        <v>7288</v>
      </c>
    </row>
    <row r="310" spans="1:11" customFormat="1" hidden="1" x14ac:dyDescent="0.4">
      <c r="A310">
        <v>1618032</v>
      </c>
      <c r="B310" t="s">
        <v>371</v>
      </c>
      <c r="C310" s="1">
        <v>43021</v>
      </c>
      <c r="D310" s="1">
        <v>43022</v>
      </c>
      <c r="E310" s="1" t="s">
        <v>4880</v>
      </c>
      <c r="F310" t="s">
        <v>14</v>
      </c>
      <c r="G310" t="s">
        <v>4851</v>
      </c>
      <c r="H310">
        <v>1</v>
      </c>
      <c r="I310">
        <v>250</v>
      </c>
      <c r="J310" t="str">
        <f t="shared" si="4"/>
        <v>No</v>
      </c>
      <c r="K310" t="s">
        <v>7289</v>
      </c>
    </row>
    <row r="311" spans="1:11" customFormat="1" hidden="1" x14ac:dyDescent="0.4">
      <c r="A311">
        <v>1618133</v>
      </c>
      <c r="B311" t="s">
        <v>425</v>
      </c>
      <c r="C311" s="1">
        <v>43021</v>
      </c>
      <c r="D311" s="1">
        <v>43021</v>
      </c>
      <c r="E311" s="1" t="s">
        <v>5702</v>
      </c>
      <c r="F311" t="s">
        <v>85</v>
      </c>
      <c r="G311" t="s">
        <v>4851</v>
      </c>
      <c r="H311">
        <v>1</v>
      </c>
      <c r="I311">
        <v>1100</v>
      </c>
      <c r="J311" t="str">
        <f t="shared" si="4"/>
        <v>No</v>
      </c>
      <c r="K311" t="s">
        <v>7290</v>
      </c>
    </row>
    <row r="312" spans="1:11" customFormat="1" hidden="1" x14ac:dyDescent="0.4">
      <c r="A312">
        <v>1618141</v>
      </c>
      <c r="B312" t="s">
        <v>427</v>
      </c>
      <c r="C312" s="1">
        <v>43021</v>
      </c>
      <c r="D312" s="1">
        <v>43023</v>
      </c>
      <c r="E312" s="1" t="s">
        <v>4880</v>
      </c>
      <c r="F312" t="s">
        <v>14</v>
      </c>
      <c r="G312" t="s">
        <v>4851</v>
      </c>
      <c r="H312">
        <v>7</v>
      </c>
      <c r="I312">
        <v>2100</v>
      </c>
      <c r="J312" t="str">
        <f t="shared" si="4"/>
        <v>No</v>
      </c>
      <c r="K312" t="s">
        <v>7291</v>
      </c>
    </row>
    <row r="313" spans="1:11" customFormat="1" hidden="1" x14ac:dyDescent="0.4">
      <c r="A313">
        <v>1618916</v>
      </c>
      <c r="B313" t="s">
        <v>6102</v>
      </c>
      <c r="C313" s="1">
        <v>43021</v>
      </c>
      <c r="D313" s="1">
        <v>43022</v>
      </c>
      <c r="E313" s="1" t="s">
        <v>5005</v>
      </c>
      <c r="F313" t="s">
        <v>11</v>
      </c>
      <c r="G313" t="s">
        <v>4851</v>
      </c>
      <c r="H313">
        <v>1</v>
      </c>
      <c r="I313">
        <v>2500</v>
      </c>
      <c r="J313" t="str">
        <f t="shared" si="4"/>
        <v>No</v>
      </c>
      <c r="K313" t="s">
        <v>7292</v>
      </c>
    </row>
    <row r="314" spans="1:11" customFormat="1" hidden="1" x14ac:dyDescent="0.4">
      <c r="A314">
        <v>1619207</v>
      </c>
      <c r="B314" t="s">
        <v>812</v>
      </c>
      <c r="C314" s="1">
        <v>43021</v>
      </c>
      <c r="D314" s="1">
        <v>43024</v>
      </c>
      <c r="E314" s="1" t="s">
        <v>5763</v>
      </c>
      <c r="F314" t="s">
        <v>22</v>
      </c>
      <c r="G314" t="s">
        <v>4972</v>
      </c>
      <c r="H314">
        <v>1</v>
      </c>
      <c r="I314">
        <v>2500</v>
      </c>
      <c r="J314" t="str">
        <f t="shared" si="4"/>
        <v>No</v>
      </c>
      <c r="K314" t="s">
        <v>7293</v>
      </c>
    </row>
    <row r="315" spans="1:11" customFormat="1" hidden="1" x14ac:dyDescent="0.4">
      <c r="A315">
        <v>1619253</v>
      </c>
      <c r="B315" t="s">
        <v>846</v>
      </c>
      <c r="C315" s="1">
        <v>43021</v>
      </c>
      <c r="D315" s="1">
        <v>43022</v>
      </c>
      <c r="E315" s="1" t="s">
        <v>5114</v>
      </c>
      <c r="F315" t="s">
        <v>67</v>
      </c>
      <c r="G315" t="s">
        <v>4851</v>
      </c>
      <c r="H315">
        <v>2</v>
      </c>
      <c r="I315">
        <v>698</v>
      </c>
      <c r="J315" t="str">
        <f t="shared" si="4"/>
        <v>No</v>
      </c>
      <c r="K315" t="s">
        <v>7294</v>
      </c>
    </row>
    <row r="316" spans="1:11" customFormat="1" hidden="1" x14ac:dyDescent="0.4">
      <c r="A316">
        <v>1619395</v>
      </c>
      <c r="B316" t="s">
        <v>885</v>
      </c>
      <c r="C316" s="1">
        <v>43021</v>
      </c>
      <c r="D316" s="1">
        <v>43025</v>
      </c>
      <c r="E316" s="1" t="s">
        <v>5574</v>
      </c>
      <c r="F316" t="s">
        <v>161</v>
      </c>
      <c r="G316" t="s">
        <v>4851</v>
      </c>
      <c r="H316">
        <v>1</v>
      </c>
      <c r="I316">
        <v>2000</v>
      </c>
      <c r="J316" t="str">
        <f t="shared" si="4"/>
        <v>No</v>
      </c>
      <c r="K316" t="s">
        <v>7295</v>
      </c>
    </row>
    <row r="317" spans="1:11" customFormat="1" hidden="1" x14ac:dyDescent="0.4">
      <c r="A317">
        <v>1619769</v>
      </c>
      <c r="B317" t="s">
        <v>990</v>
      </c>
      <c r="C317" s="1">
        <v>43021</v>
      </c>
      <c r="D317" s="1">
        <v>43023</v>
      </c>
      <c r="E317" s="1" t="s">
        <v>6256</v>
      </c>
      <c r="F317" t="s">
        <v>22</v>
      </c>
      <c r="G317" t="s">
        <v>4972</v>
      </c>
      <c r="H317">
        <v>1</v>
      </c>
      <c r="I317">
        <v>3500</v>
      </c>
      <c r="J317" t="str">
        <f t="shared" si="4"/>
        <v>No</v>
      </c>
      <c r="K317" t="s">
        <v>991</v>
      </c>
    </row>
    <row r="318" spans="1:11" customFormat="1" hidden="1" x14ac:dyDescent="0.4">
      <c r="A318">
        <v>1620105</v>
      </c>
      <c r="B318" t="s">
        <v>1057</v>
      </c>
      <c r="C318" s="1">
        <v>43021</v>
      </c>
      <c r="D318" s="1">
        <v>43021</v>
      </c>
      <c r="E318" s="1" t="s">
        <v>4880</v>
      </c>
      <c r="F318" t="s">
        <v>14</v>
      </c>
      <c r="G318" t="s">
        <v>4851</v>
      </c>
      <c r="H318">
        <v>1</v>
      </c>
      <c r="I318">
        <v>1250</v>
      </c>
      <c r="J318" t="str">
        <f t="shared" si="4"/>
        <v>No</v>
      </c>
      <c r="K318" t="s">
        <v>7296</v>
      </c>
    </row>
    <row r="319" spans="1:11" customFormat="1" hidden="1" x14ac:dyDescent="0.4">
      <c r="A319">
        <v>1620204</v>
      </c>
      <c r="B319" t="s">
        <v>1091</v>
      </c>
      <c r="C319" s="1">
        <v>43021</v>
      </c>
      <c r="D319" s="1">
        <v>43025</v>
      </c>
      <c r="E319" s="1" t="s">
        <v>4860</v>
      </c>
      <c r="F319" t="s">
        <v>11</v>
      </c>
      <c r="G319" t="s">
        <v>4851</v>
      </c>
      <c r="H319">
        <v>2</v>
      </c>
      <c r="I319">
        <v>6098</v>
      </c>
      <c r="J319" t="str">
        <f t="shared" si="4"/>
        <v>No</v>
      </c>
      <c r="K319" t="s">
        <v>7297</v>
      </c>
    </row>
    <row r="320" spans="1:11" customFormat="1" hidden="1" x14ac:dyDescent="0.4">
      <c r="A320">
        <v>1620240</v>
      </c>
      <c r="B320" t="s">
        <v>1107</v>
      </c>
      <c r="C320" s="1">
        <v>43021</v>
      </c>
      <c r="D320" s="1">
        <v>43021</v>
      </c>
      <c r="E320" s="1" t="s">
        <v>4880</v>
      </c>
      <c r="F320" t="s">
        <v>14</v>
      </c>
      <c r="G320" t="s">
        <v>4851</v>
      </c>
      <c r="H320">
        <v>1</v>
      </c>
      <c r="I320">
        <v>600</v>
      </c>
      <c r="J320" t="str">
        <f t="shared" si="4"/>
        <v>No</v>
      </c>
      <c r="K320" t="s">
        <v>7298</v>
      </c>
    </row>
    <row r="321" spans="1:11" customFormat="1" hidden="1" x14ac:dyDescent="0.4">
      <c r="A321">
        <v>1619805</v>
      </c>
      <c r="B321" t="s">
        <v>999</v>
      </c>
      <c r="C321" s="1">
        <v>43022</v>
      </c>
      <c r="D321" s="1">
        <v>43024</v>
      </c>
      <c r="E321" s="1" t="s">
        <v>4938</v>
      </c>
      <c r="F321" t="s">
        <v>8</v>
      </c>
      <c r="G321" t="s">
        <v>4851</v>
      </c>
      <c r="H321">
        <v>2</v>
      </c>
      <c r="I321">
        <v>4840</v>
      </c>
      <c r="J321" t="str">
        <f t="shared" si="4"/>
        <v>No</v>
      </c>
      <c r="K321" t="s">
        <v>7299</v>
      </c>
    </row>
    <row r="322" spans="1:11" customFormat="1" hidden="1" x14ac:dyDescent="0.4">
      <c r="A322">
        <v>1619126</v>
      </c>
      <c r="B322" t="s">
        <v>779</v>
      </c>
      <c r="C322" s="1">
        <v>43022</v>
      </c>
      <c r="D322" s="1">
        <v>43023</v>
      </c>
      <c r="E322" s="1" t="s">
        <v>4874</v>
      </c>
      <c r="F322" t="s">
        <v>35</v>
      </c>
      <c r="G322" t="s">
        <v>4851</v>
      </c>
      <c r="H322">
        <v>4</v>
      </c>
      <c r="I322">
        <v>11246</v>
      </c>
      <c r="J322" t="str">
        <f t="shared" si="4"/>
        <v>No</v>
      </c>
      <c r="K322" t="s">
        <v>7300</v>
      </c>
    </row>
    <row r="323" spans="1:11" customFormat="1" hidden="1" x14ac:dyDescent="0.4">
      <c r="A323">
        <v>1618901</v>
      </c>
      <c r="B323" t="s">
        <v>6100</v>
      </c>
      <c r="C323" s="1">
        <v>43022</v>
      </c>
      <c r="D323" s="1">
        <v>43022</v>
      </c>
      <c r="E323" s="1" t="s">
        <v>4860</v>
      </c>
      <c r="F323" t="s">
        <v>11</v>
      </c>
      <c r="G323" t="s">
        <v>4851</v>
      </c>
      <c r="H323">
        <v>1</v>
      </c>
      <c r="I323">
        <v>1500</v>
      </c>
      <c r="J323" t="str">
        <f t="shared" ref="J323:J386" si="5">IF(I323&gt;30000,"Yes","No")</f>
        <v>No</v>
      </c>
      <c r="K323" t="s">
        <v>7301</v>
      </c>
    </row>
    <row r="324" spans="1:11" customFormat="1" ht="87.45" x14ac:dyDescent="0.4">
      <c r="A324">
        <v>1616013</v>
      </c>
      <c r="B324" t="s">
        <v>5913</v>
      </c>
      <c r="C324" s="1">
        <v>43022</v>
      </c>
      <c r="D324" s="1">
        <v>43026</v>
      </c>
      <c r="E324" s="1" t="s">
        <v>5885</v>
      </c>
      <c r="F324" t="s">
        <v>22</v>
      </c>
      <c r="G324" t="s">
        <v>4896</v>
      </c>
      <c r="H324">
        <v>58</v>
      </c>
      <c r="I324">
        <v>182712</v>
      </c>
      <c r="J324" t="str">
        <f t="shared" si="5"/>
        <v>Yes</v>
      </c>
      <c r="K324" s="2" t="s">
        <v>7302</v>
      </c>
    </row>
    <row r="325" spans="1:11" customFormat="1" hidden="1" x14ac:dyDescent="0.4">
      <c r="A325">
        <v>1617642</v>
      </c>
      <c r="B325" t="s">
        <v>5943</v>
      </c>
      <c r="C325" s="1">
        <v>43022</v>
      </c>
      <c r="D325" s="1">
        <v>43025</v>
      </c>
      <c r="E325" s="1" t="s">
        <v>34</v>
      </c>
      <c r="F325" t="s">
        <v>35</v>
      </c>
      <c r="G325" t="s">
        <v>4851</v>
      </c>
      <c r="H325">
        <v>3</v>
      </c>
      <c r="I325">
        <v>9536</v>
      </c>
      <c r="J325" t="str">
        <f t="shared" si="5"/>
        <v>No</v>
      </c>
      <c r="K325" t="s">
        <v>7303</v>
      </c>
    </row>
    <row r="326" spans="1:11" customFormat="1" hidden="1" x14ac:dyDescent="0.4">
      <c r="A326">
        <v>1617667</v>
      </c>
      <c r="B326" t="s">
        <v>175</v>
      </c>
      <c r="C326" s="1">
        <v>43023</v>
      </c>
      <c r="D326" s="1">
        <v>43028</v>
      </c>
      <c r="E326" s="1" t="s">
        <v>5634</v>
      </c>
      <c r="F326" t="s">
        <v>22</v>
      </c>
      <c r="G326" t="s">
        <v>5635</v>
      </c>
      <c r="H326">
        <v>3</v>
      </c>
      <c r="I326">
        <v>7552.48</v>
      </c>
      <c r="J326" t="str">
        <f t="shared" si="5"/>
        <v>No</v>
      </c>
      <c r="K326" t="s">
        <v>7304</v>
      </c>
    </row>
    <row r="327" spans="1:11" customFormat="1" hidden="1" x14ac:dyDescent="0.4">
      <c r="A327">
        <v>1617644</v>
      </c>
      <c r="B327" t="s">
        <v>158</v>
      </c>
      <c r="C327" s="1">
        <v>43023</v>
      </c>
      <c r="D327" s="1">
        <v>43025</v>
      </c>
      <c r="E327" s="1" t="s">
        <v>159</v>
      </c>
      <c r="F327" t="s">
        <v>22</v>
      </c>
      <c r="G327" t="s">
        <v>4913</v>
      </c>
      <c r="H327">
        <v>6</v>
      </c>
      <c r="I327">
        <v>28800</v>
      </c>
      <c r="J327" t="str">
        <f t="shared" si="5"/>
        <v>No</v>
      </c>
      <c r="K327" t="s">
        <v>8571</v>
      </c>
    </row>
    <row r="328" spans="1:11" customFormat="1" ht="87.45" x14ac:dyDescent="0.4">
      <c r="A328">
        <v>1617571</v>
      </c>
      <c r="B328" t="s">
        <v>4875</v>
      </c>
      <c r="C328" s="1">
        <v>43023</v>
      </c>
      <c r="D328" s="1">
        <v>43026</v>
      </c>
      <c r="E328" s="1" t="s">
        <v>4877</v>
      </c>
      <c r="F328" t="s">
        <v>22</v>
      </c>
      <c r="G328" t="s">
        <v>4870</v>
      </c>
      <c r="H328">
        <v>58</v>
      </c>
      <c r="I328">
        <v>191205</v>
      </c>
      <c r="J328" t="str">
        <f t="shared" si="5"/>
        <v>Yes</v>
      </c>
      <c r="K328" s="2" t="s">
        <v>4876</v>
      </c>
    </row>
    <row r="329" spans="1:11" customFormat="1" ht="145.75" x14ac:dyDescent="0.4">
      <c r="A329">
        <v>1617576</v>
      </c>
      <c r="B329" t="s">
        <v>5937</v>
      </c>
      <c r="C329" s="1">
        <v>43023</v>
      </c>
      <c r="D329" s="1">
        <v>43026</v>
      </c>
      <c r="E329" s="1" t="s">
        <v>5195</v>
      </c>
      <c r="F329" t="s">
        <v>22</v>
      </c>
      <c r="G329" t="s">
        <v>4866</v>
      </c>
      <c r="H329">
        <v>9</v>
      </c>
      <c r="I329">
        <v>55431.360000000001</v>
      </c>
      <c r="J329" t="str">
        <f t="shared" si="5"/>
        <v>Yes</v>
      </c>
      <c r="K329" s="2" t="s">
        <v>7305</v>
      </c>
    </row>
    <row r="330" spans="1:11" customFormat="1" ht="58.3" x14ac:dyDescent="0.4">
      <c r="A330">
        <v>1617481</v>
      </c>
      <c r="B330" t="s">
        <v>111</v>
      </c>
      <c r="C330" s="1">
        <v>43023</v>
      </c>
      <c r="D330" s="1">
        <v>43027</v>
      </c>
      <c r="E330" s="1" t="s">
        <v>5028</v>
      </c>
      <c r="F330" t="s">
        <v>60</v>
      </c>
      <c r="G330" t="s">
        <v>4851</v>
      </c>
      <c r="H330">
        <v>20</v>
      </c>
      <c r="I330">
        <v>44290</v>
      </c>
      <c r="J330" t="str">
        <f t="shared" si="5"/>
        <v>Yes</v>
      </c>
      <c r="K330" s="2" t="s">
        <v>7306</v>
      </c>
    </row>
    <row r="331" spans="1:11" customFormat="1" ht="58.3" x14ac:dyDescent="0.4">
      <c r="A331">
        <v>1615979</v>
      </c>
      <c r="B331" t="s">
        <v>27</v>
      </c>
      <c r="C331" s="1">
        <v>43023</v>
      </c>
      <c r="D331" s="1">
        <v>43027</v>
      </c>
      <c r="E331" s="1" t="s">
        <v>4879</v>
      </c>
      <c r="F331" t="s">
        <v>28</v>
      </c>
      <c r="G331" t="s">
        <v>4851</v>
      </c>
      <c r="H331">
        <v>105</v>
      </c>
      <c r="I331">
        <v>211607.39</v>
      </c>
      <c r="J331" t="str">
        <f t="shared" si="5"/>
        <v>Yes</v>
      </c>
      <c r="K331" s="2" t="s">
        <v>4878</v>
      </c>
    </row>
    <row r="332" spans="1:11" customFormat="1" hidden="1" x14ac:dyDescent="0.4">
      <c r="A332">
        <v>1616683</v>
      </c>
      <c r="B332" t="s">
        <v>5919</v>
      </c>
      <c r="C332" s="1">
        <v>43023</v>
      </c>
      <c r="D332" s="1">
        <v>43026</v>
      </c>
      <c r="E332" s="1" t="s">
        <v>4953</v>
      </c>
      <c r="F332" t="s">
        <v>69</v>
      </c>
      <c r="G332" t="s">
        <v>4851</v>
      </c>
      <c r="H332">
        <v>2</v>
      </c>
      <c r="I332">
        <v>4986</v>
      </c>
      <c r="J332" t="str">
        <f t="shared" si="5"/>
        <v>No</v>
      </c>
      <c r="K332" t="s">
        <v>7307</v>
      </c>
    </row>
    <row r="333" spans="1:11" customFormat="1" hidden="1" x14ac:dyDescent="0.4">
      <c r="A333">
        <v>1617849</v>
      </c>
      <c r="B333" t="s">
        <v>276</v>
      </c>
      <c r="C333" s="1">
        <v>43023</v>
      </c>
      <c r="D333" s="1">
        <v>43027</v>
      </c>
      <c r="E333" s="1" t="s">
        <v>5884</v>
      </c>
      <c r="F333" t="s">
        <v>85</v>
      </c>
      <c r="G333" t="s">
        <v>4851</v>
      </c>
      <c r="H333">
        <v>16</v>
      </c>
      <c r="I333">
        <v>14449</v>
      </c>
      <c r="J333" t="str">
        <f t="shared" si="5"/>
        <v>No</v>
      </c>
      <c r="K333" t="s">
        <v>7308</v>
      </c>
    </row>
    <row r="334" spans="1:11" customFormat="1" hidden="1" x14ac:dyDescent="0.4">
      <c r="A334">
        <v>1617855</v>
      </c>
      <c r="B334" t="s">
        <v>278</v>
      </c>
      <c r="C334" s="1">
        <v>43023</v>
      </c>
      <c r="D334" s="1">
        <v>43023</v>
      </c>
      <c r="E334" s="1" t="s">
        <v>4860</v>
      </c>
      <c r="F334" t="s">
        <v>11</v>
      </c>
      <c r="G334" t="s">
        <v>4851</v>
      </c>
      <c r="H334">
        <v>1</v>
      </c>
      <c r="I334">
        <v>400</v>
      </c>
      <c r="J334" t="str">
        <f t="shared" si="5"/>
        <v>No</v>
      </c>
      <c r="K334" t="s">
        <v>7309</v>
      </c>
    </row>
    <row r="335" spans="1:11" customFormat="1" hidden="1" x14ac:dyDescent="0.4">
      <c r="A335">
        <v>1617834</v>
      </c>
      <c r="B335" t="s">
        <v>265</v>
      </c>
      <c r="C335" s="1">
        <v>43023</v>
      </c>
      <c r="D335" s="1">
        <v>43024</v>
      </c>
      <c r="E335" s="1" t="s">
        <v>5830</v>
      </c>
      <c r="F335" t="s">
        <v>14</v>
      </c>
      <c r="G335" t="s">
        <v>4851</v>
      </c>
      <c r="H335">
        <v>22</v>
      </c>
      <c r="I335">
        <v>4111</v>
      </c>
      <c r="J335" t="str">
        <f t="shared" si="5"/>
        <v>No</v>
      </c>
      <c r="K335" t="s">
        <v>7310</v>
      </c>
    </row>
    <row r="336" spans="1:11" customFormat="1" ht="72.900000000000006" x14ac:dyDescent="0.4">
      <c r="A336">
        <v>1617836</v>
      </c>
      <c r="B336" t="s">
        <v>266</v>
      </c>
      <c r="C336" s="1">
        <v>43023</v>
      </c>
      <c r="D336" s="1">
        <v>43025</v>
      </c>
      <c r="E336" s="1" t="s">
        <v>4860</v>
      </c>
      <c r="F336" t="s">
        <v>11</v>
      </c>
      <c r="G336" t="s">
        <v>4851</v>
      </c>
      <c r="H336">
        <v>17</v>
      </c>
      <c r="I336">
        <v>33164.14</v>
      </c>
      <c r="J336" t="str">
        <f t="shared" si="5"/>
        <v>Yes</v>
      </c>
      <c r="K336" s="2" t="s">
        <v>7311</v>
      </c>
    </row>
    <row r="337" spans="1:11" customFormat="1" ht="116.6" x14ac:dyDescent="0.4">
      <c r="A337">
        <v>1617910</v>
      </c>
      <c r="B337" t="s">
        <v>301</v>
      </c>
      <c r="C337" s="1">
        <v>43023</v>
      </c>
      <c r="D337" s="1">
        <v>43025</v>
      </c>
      <c r="E337" s="1" t="s">
        <v>4880</v>
      </c>
      <c r="F337" t="s">
        <v>14</v>
      </c>
      <c r="G337" t="s">
        <v>4851</v>
      </c>
      <c r="H337">
        <v>39</v>
      </c>
      <c r="I337">
        <v>37295</v>
      </c>
      <c r="J337" t="str">
        <f t="shared" si="5"/>
        <v>Yes</v>
      </c>
      <c r="K337" s="2" t="s">
        <v>5467</v>
      </c>
    </row>
    <row r="338" spans="1:11" customFormat="1" ht="72.900000000000006" x14ac:dyDescent="0.4">
      <c r="A338">
        <v>1617911</v>
      </c>
      <c r="B338" t="s">
        <v>302</v>
      </c>
      <c r="C338" s="1">
        <v>43023</v>
      </c>
      <c r="D338" s="1">
        <v>43026</v>
      </c>
      <c r="E338" s="1" t="s">
        <v>4882</v>
      </c>
      <c r="F338" t="s">
        <v>22</v>
      </c>
      <c r="G338" t="s">
        <v>4883</v>
      </c>
      <c r="H338">
        <v>13</v>
      </c>
      <c r="I338">
        <v>56817</v>
      </c>
      <c r="J338" t="str">
        <f t="shared" si="5"/>
        <v>Yes</v>
      </c>
      <c r="K338" s="2" t="s">
        <v>4881</v>
      </c>
    </row>
    <row r="339" spans="1:11" customFormat="1" hidden="1" x14ac:dyDescent="0.4">
      <c r="A339">
        <v>1617764</v>
      </c>
      <c r="B339" t="s">
        <v>213</v>
      </c>
      <c r="C339" s="1">
        <v>43023</v>
      </c>
      <c r="D339" s="1">
        <v>43027</v>
      </c>
      <c r="E339" s="1" t="s">
        <v>5395</v>
      </c>
      <c r="F339" t="s">
        <v>22</v>
      </c>
      <c r="G339" t="s">
        <v>5323</v>
      </c>
      <c r="H339">
        <v>3</v>
      </c>
      <c r="I339">
        <v>8600</v>
      </c>
      <c r="J339" t="str">
        <f t="shared" si="5"/>
        <v>No</v>
      </c>
      <c r="K339" t="s">
        <v>7312</v>
      </c>
    </row>
    <row r="340" spans="1:11" customFormat="1" ht="87.45" x14ac:dyDescent="0.4">
      <c r="A340">
        <v>1617765</v>
      </c>
      <c r="B340" t="s">
        <v>214</v>
      </c>
      <c r="C340" s="1">
        <v>43023</v>
      </c>
      <c r="D340" s="1">
        <v>43025</v>
      </c>
      <c r="E340" s="1" t="s">
        <v>4856</v>
      </c>
      <c r="F340" t="s">
        <v>60</v>
      </c>
      <c r="G340" t="s">
        <v>4851</v>
      </c>
      <c r="H340">
        <v>25</v>
      </c>
      <c r="I340">
        <v>47630</v>
      </c>
      <c r="J340" t="str">
        <f t="shared" si="5"/>
        <v>Yes</v>
      </c>
      <c r="K340" s="2" t="s">
        <v>7313</v>
      </c>
    </row>
    <row r="341" spans="1:11" customFormat="1" hidden="1" x14ac:dyDescent="0.4">
      <c r="A341">
        <v>1617736</v>
      </c>
      <c r="B341" t="s">
        <v>202</v>
      </c>
      <c r="C341" s="1">
        <v>43023</v>
      </c>
      <c r="D341" s="1">
        <v>43025</v>
      </c>
      <c r="E341" s="1" t="s">
        <v>4856</v>
      </c>
      <c r="F341" t="s">
        <v>60</v>
      </c>
      <c r="G341" t="s">
        <v>4851</v>
      </c>
      <c r="H341">
        <v>2</v>
      </c>
      <c r="I341">
        <v>3350</v>
      </c>
      <c r="J341" t="str">
        <f t="shared" si="5"/>
        <v>No</v>
      </c>
      <c r="K341" t="s">
        <v>7314</v>
      </c>
    </row>
    <row r="342" spans="1:11" customFormat="1" hidden="1" x14ac:dyDescent="0.4">
      <c r="A342">
        <v>1618189</v>
      </c>
      <c r="B342" t="s">
        <v>433</v>
      </c>
      <c r="C342" s="1">
        <v>43023</v>
      </c>
      <c r="D342" s="1">
        <v>43025</v>
      </c>
      <c r="E342" s="1" t="s">
        <v>6010</v>
      </c>
      <c r="F342" t="s">
        <v>22</v>
      </c>
      <c r="G342" t="s">
        <v>4892</v>
      </c>
      <c r="H342">
        <v>3</v>
      </c>
      <c r="I342">
        <v>10141</v>
      </c>
      <c r="J342" t="str">
        <f t="shared" si="5"/>
        <v>No</v>
      </c>
      <c r="K342" t="s">
        <v>7315</v>
      </c>
    </row>
    <row r="343" spans="1:11" customFormat="1" ht="87.45" x14ac:dyDescent="0.4">
      <c r="A343">
        <v>1618471</v>
      </c>
      <c r="B343" t="s">
        <v>580</v>
      </c>
      <c r="C343" s="1">
        <v>43023</v>
      </c>
      <c r="D343" s="1">
        <v>43026</v>
      </c>
      <c r="E343" s="1" t="s">
        <v>4850</v>
      </c>
      <c r="F343" t="s">
        <v>81</v>
      </c>
      <c r="G343" t="s">
        <v>4851</v>
      </c>
      <c r="H343">
        <v>13</v>
      </c>
      <c r="I343">
        <v>30875</v>
      </c>
      <c r="J343" t="str">
        <f t="shared" si="5"/>
        <v>Yes</v>
      </c>
      <c r="K343" s="2" t="s">
        <v>7316</v>
      </c>
    </row>
    <row r="344" spans="1:11" customFormat="1" hidden="1" x14ac:dyDescent="0.4">
      <c r="A344">
        <v>1618837</v>
      </c>
      <c r="B344" t="s">
        <v>708</v>
      </c>
      <c r="C344" s="1">
        <v>43023</v>
      </c>
      <c r="D344" s="1">
        <v>43025</v>
      </c>
      <c r="E344" s="1" t="s">
        <v>5558</v>
      </c>
      <c r="F344" t="s">
        <v>123</v>
      </c>
      <c r="G344" t="s">
        <v>4851</v>
      </c>
      <c r="H344">
        <v>1</v>
      </c>
      <c r="I344">
        <v>3150</v>
      </c>
      <c r="J344" t="str">
        <f t="shared" si="5"/>
        <v>No</v>
      </c>
      <c r="K344" t="s">
        <v>7317</v>
      </c>
    </row>
    <row r="345" spans="1:11" customFormat="1" hidden="1" x14ac:dyDescent="0.4">
      <c r="A345">
        <v>1619026</v>
      </c>
      <c r="B345" t="s">
        <v>754</v>
      </c>
      <c r="C345" s="1">
        <v>43023</v>
      </c>
      <c r="D345" s="1">
        <v>43026</v>
      </c>
      <c r="E345" s="1" t="s">
        <v>5563</v>
      </c>
      <c r="F345" t="s">
        <v>22</v>
      </c>
      <c r="G345" t="s">
        <v>4972</v>
      </c>
      <c r="H345">
        <v>1</v>
      </c>
      <c r="I345">
        <v>0</v>
      </c>
      <c r="J345" t="str">
        <f t="shared" si="5"/>
        <v>No</v>
      </c>
      <c r="K345" t="s">
        <v>7318</v>
      </c>
    </row>
    <row r="346" spans="1:11" customFormat="1" hidden="1" x14ac:dyDescent="0.4">
      <c r="A346">
        <v>1619254</v>
      </c>
      <c r="B346" t="s">
        <v>847</v>
      </c>
      <c r="C346" s="1">
        <v>43023</v>
      </c>
      <c r="D346" s="1">
        <v>43026</v>
      </c>
      <c r="E346" s="1" t="s">
        <v>5030</v>
      </c>
      <c r="F346" t="s">
        <v>11</v>
      </c>
      <c r="G346" t="s">
        <v>4851</v>
      </c>
      <c r="H346">
        <v>1</v>
      </c>
      <c r="I346">
        <v>3075</v>
      </c>
      <c r="J346" t="str">
        <f t="shared" si="5"/>
        <v>No</v>
      </c>
      <c r="K346" t="s">
        <v>7319</v>
      </c>
    </row>
    <row r="347" spans="1:11" customFormat="1" hidden="1" x14ac:dyDescent="0.4">
      <c r="A347">
        <v>1619250</v>
      </c>
      <c r="B347" t="s">
        <v>843</v>
      </c>
      <c r="C347" s="1">
        <v>43023</v>
      </c>
      <c r="D347" s="1">
        <v>43026</v>
      </c>
      <c r="E347" s="1" t="s">
        <v>6163</v>
      </c>
      <c r="F347" t="s">
        <v>22</v>
      </c>
      <c r="G347" t="s">
        <v>4910</v>
      </c>
      <c r="H347">
        <v>1</v>
      </c>
      <c r="I347">
        <v>908.5</v>
      </c>
      <c r="J347" t="str">
        <f t="shared" si="5"/>
        <v>No</v>
      </c>
      <c r="K347" t="s">
        <v>7320</v>
      </c>
    </row>
    <row r="348" spans="1:11" customFormat="1" hidden="1" x14ac:dyDescent="0.4">
      <c r="A348">
        <v>1619870</v>
      </c>
      <c r="B348" t="s">
        <v>6275</v>
      </c>
      <c r="C348" s="1">
        <v>43023</v>
      </c>
      <c r="D348" s="1">
        <v>43026</v>
      </c>
      <c r="E348" s="1" t="s">
        <v>6276</v>
      </c>
      <c r="F348" t="s">
        <v>67</v>
      </c>
      <c r="G348" t="s">
        <v>4851</v>
      </c>
      <c r="H348">
        <v>6</v>
      </c>
      <c r="I348">
        <v>1300</v>
      </c>
      <c r="J348" t="str">
        <f t="shared" si="5"/>
        <v>No</v>
      </c>
      <c r="K348" t="s">
        <v>7321</v>
      </c>
    </row>
    <row r="349" spans="1:11" customFormat="1" hidden="1" x14ac:dyDescent="0.4">
      <c r="A349">
        <v>1619963</v>
      </c>
      <c r="B349" t="s">
        <v>1027</v>
      </c>
      <c r="C349" s="1">
        <v>43023</v>
      </c>
      <c r="D349" s="1">
        <v>43028</v>
      </c>
      <c r="E349" s="1" t="s">
        <v>5737</v>
      </c>
      <c r="F349" t="s">
        <v>409</v>
      </c>
      <c r="G349" t="s">
        <v>4851</v>
      </c>
      <c r="H349">
        <v>1</v>
      </c>
      <c r="I349">
        <v>0</v>
      </c>
      <c r="J349" t="str">
        <f t="shared" si="5"/>
        <v>No</v>
      </c>
      <c r="K349" t="s">
        <v>7322</v>
      </c>
    </row>
    <row r="350" spans="1:11" customFormat="1" hidden="1" x14ac:dyDescent="0.4">
      <c r="A350">
        <v>1619960</v>
      </c>
      <c r="B350" t="s">
        <v>1025</v>
      </c>
      <c r="C350" s="1">
        <v>43023</v>
      </c>
      <c r="D350" s="1">
        <v>43023</v>
      </c>
      <c r="E350" s="1" t="s">
        <v>4938</v>
      </c>
      <c r="F350" t="s">
        <v>8</v>
      </c>
      <c r="G350" t="s">
        <v>4851</v>
      </c>
      <c r="H350">
        <v>3</v>
      </c>
      <c r="I350">
        <v>3550</v>
      </c>
      <c r="J350" t="str">
        <f t="shared" si="5"/>
        <v>No</v>
      </c>
      <c r="K350" t="s">
        <v>7323</v>
      </c>
    </row>
    <row r="351" spans="1:11" customFormat="1" hidden="1" x14ac:dyDescent="0.4">
      <c r="A351">
        <v>1619972</v>
      </c>
      <c r="B351" t="s">
        <v>1031</v>
      </c>
      <c r="C351" s="1">
        <v>43024</v>
      </c>
      <c r="D351" s="1">
        <v>43028</v>
      </c>
      <c r="E351" s="1" t="s">
        <v>6288</v>
      </c>
      <c r="F351" t="s">
        <v>22</v>
      </c>
      <c r="G351" t="s">
        <v>5793</v>
      </c>
      <c r="H351">
        <v>3</v>
      </c>
      <c r="I351">
        <v>12651</v>
      </c>
      <c r="J351" t="str">
        <f t="shared" si="5"/>
        <v>No</v>
      </c>
      <c r="K351" t="s">
        <v>7324</v>
      </c>
    </row>
    <row r="352" spans="1:11" customFormat="1" hidden="1" x14ac:dyDescent="0.4">
      <c r="A352">
        <v>1620034</v>
      </c>
      <c r="B352" t="s">
        <v>1053</v>
      </c>
      <c r="C352" s="1">
        <v>43024</v>
      </c>
      <c r="D352" s="1">
        <v>43026</v>
      </c>
      <c r="E352" s="1" t="s">
        <v>4856</v>
      </c>
      <c r="F352" t="s">
        <v>60</v>
      </c>
      <c r="G352" t="s">
        <v>4851</v>
      </c>
      <c r="H352">
        <v>3</v>
      </c>
      <c r="I352">
        <v>4500</v>
      </c>
      <c r="J352" t="str">
        <f t="shared" si="5"/>
        <v>No</v>
      </c>
      <c r="K352" t="s">
        <v>7325</v>
      </c>
    </row>
    <row r="353" spans="1:11" customFormat="1" hidden="1" x14ac:dyDescent="0.4">
      <c r="A353">
        <v>1620243</v>
      </c>
      <c r="B353" t="s">
        <v>1110</v>
      </c>
      <c r="C353" s="1">
        <v>43024</v>
      </c>
      <c r="D353" s="1">
        <v>43028</v>
      </c>
      <c r="E353" s="1" t="s">
        <v>4953</v>
      </c>
      <c r="F353" t="s">
        <v>69</v>
      </c>
      <c r="G353" t="s">
        <v>4851</v>
      </c>
      <c r="H353">
        <v>2</v>
      </c>
      <c r="I353">
        <v>11768</v>
      </c>
      <c r="J353" t="str">
        <f t="shared" si="5"/>
        <v>No</v>
      </c>
      <c r="K353" t="s">
        <v>7326</v>
      </c>
    </row>
    <row r="354" spans="1:11" customFormat="1" hidden="1" x14ac:dyDescent="0.4">
      <c r="A354">
        <v>1619798</v>
      </c>
      <c r="B354" t="s">
        <v>997</v>
      </c>
      <c r="C354" s="1">
        <v>43024</v>
      </c>
      <c r="D354" s="1">
        <v>43025</v>
      </c>
      <c r="E354" s="1" t="s">
        <v>4874</v>
      </c>
      <c r="F354" t="s">
        <v>35</v>
      </c>
      <c r="G354" t="s">
        <v>4851</v>
      </c>
      <c r="H354">
        <v>1</v>
      </c>
      <c r="I354">
        <v>100</v>
      </c>
      <c r="J354" t="str">
        <f t="shared" si="5"/>
        <v>No</v>
      </c>
      <c r="K354" t="s">
        <v>7327</v>
      </c>
    </row>
    <row r="355" spans="1:11" customFormat="1" hidden="1" x14ac:dyDescent="0.4">
      <c r="A355">
        <v>1620310</v>
      </c>
      <c r="B355" t="s">
        <v>1129</v>
      </c>
      <c r="C355" s="1">
        <v>43024</v>
      </c>
      <c r="D355" s="1">
        <v>43025</v>
      </c>
      <c r="E355" s="1" t="s">
        <v>5563</v>
      </c>
      <c r="F355" t="s">
        <v>22</v>
      </c>
      <c r="G355" t="s">
        <v>4972</v>
      </c>
      <c r="H355">
        <v>1</v>
      </c>
      <c r="I355">
        <v>500</v>
      </c>
      <c r="J355" t="str">
        <f t="shared" si="5"/>
        <v>No</v>
      </c>
      <c r="K355" t="s">
        <v>7328</v>
      </c>
    </row>
    <row r="356" spans="1:11" customFormat="1" hidden="1" x14ac:dyDescent="0.4">
      <c r="A356">
        <v>1620850</v>
      </c>
      <c r="B356" t="s">
        <v>1241</v>
      </c>
      <c r="C356" s="1">
        <v>43024</v>
      </c>
      <c r="D356" s="1">
        <v>43027</v>
      </c>
      <c r="E356" s="1" t="s">
        <v>6113</v>
      </c>
      <c r="F356" t="s">
        <v>81</v>
      </c>
      <c r="G356" t="s">
        <v>4851</v>
      </c>
      <c r="H356">
        <v>1</v>
      </c>
      <c r="I356">
        <v>1350</v>
      </c>
      <c r="J356" t="str">
        <f t="shared" si="5"/>
        <v>No</v>
      </c>
      <c r="K356" t="s">
        <v>7329</v>
      </c>
    </row>
    <row r="357" spans="1:11" customFormat="1" hidden="1" x14ac:dyDescent="0.4">
      <c r="A357">
        <v>1620617</v>
      </c>
      <c r="B357" t="s">
        <v>1183</v>
      </c>
      <c r="C357" s="1">
        <v>43024</v>
      </c>
      <c r="D357" s="1">
        <v>43024</v>
      </c>
      <c r="E357" s="1" t="s">
        <v>4940</v>
      </c>
      <c r="F357" t="s">
        <v>18</v>
      </c>
      <c r="G357" t="s">
        <v>4851</v>
      </c>
      <c r="H357">
        <v>20</v>
      </c>
      <c r="I357">
        <v>500</v>
      </c>
      <c r="J357" t="str">
        <f t="shared" si="5"/>
        <v>No</v>
      </c>
      <c r="K357" t="s">
        <v>7330</v>
      </c>
    </row>
    <row r="358" spans="1:11" customFormat="1" hidden="1" x14ac:dyDescent="0.4">
      <c r="A358">
        <v>1619242</v>
      </c>
      <c r="B358" t="s">
        <v>837</v>
      </c>
      <c r="C358" s="1">
        <v>43024</v>
      </c>
      <c r="D358" s="1">
        <v>43026</v>
      </c>
      <c r="E358" s="1" t="s">
        <v>4940</v>
      </c>
      <c r="F358" t="s">
        <v>18</v>
      </c>
      <c r="G358" t="s">
        <v>4851</v>
      </c>
      <c r="H358">
        <v>9</v>
      </c>
      <c r="I358">
        <v>9797</v>
      </c>
      <c r="J358" t="str">
        <f t="shared" si="5"/>
        <v>No</v>
      </c>
      <c r="K358" t="s">
        <v>7331</v>
      </c>
    </row>
    <row r="359" spans="1:11" customFormat="1" hidden="1" x14ac:dyDescent="0.4">
      <c r="A359">
        <v>1619244</v>
      </c>
      <c r="B359" t="s">
        <v>838</v>
      </c>
      <c r="C359" s="1">
        <v>43024</v>
      </c>
      <c r="D359" s="1">
        <v>43027</v>
      </c>
      <c r="E359" s="1" t="s">
        <v>5664</v>
      </c>
      <c r="F359" t="s">
        <v>22</v>
      </c>
      <c r="G359" t="s">
        <v>5665</v>
      </c>
      <c r="H359">
        <v>1</v>
      </c>
      <c r="I359">
        <v>1700</v>
      </c>
      <c r="J359" t="str">
        <f t="shared" si="5"/>
        <v>No</v>
      </c>
      <c r="K359" t="s">
        <v>7332</v>
      </c>
    </row>
    <row r="360" spans="1:11" customFormat="1" hidden="1" x14ac:dyDescent="0.4">
      <c r="A360">
        <v>1619418</v>
      </c>
      <c r="B360" t="s">
        <v>892</v>
      </c>
      <c r="C360" s="1">
        <v>43024</v>
      </c>
      <c r="D360" s="1">
        <v>43026</v>
      </c>
      <c r="E360" s="1" t="s">
        <v>5784</v>
      </c>
      <c r="F360" t="s">
        <v>893</v>
      </c>
      <c r="G360" t="s">
        <v>4851</v>
      </c>
      <c r="H360">
        <v>2</v>
      </c>
      <c r="I360">
        <v>4400</v>
      </c>
      <c r="J360" t="str">
        <f t="shared" si="5"/>
        <v>No</v>
      </c>
      <c r="K360" t="s">
        <v>7333</v>
      </c>
    </row>
    <row r="361" spans="1:11" customFormat="1" hidden="1" x14ac:dyDescent="0.4">
      <c r="A361">
        <v>1619349</v>
      </c>
      <c r="B361" t="s">
        <v>874</v>
      </c>
      <c r="C361" s="1">
        <v>43024</v>
      </c>
      <c r="D361" s="1">
        <v>43026</v>
      </c>
      <c r="E361" s="1" t="s">
        <v>4938</v>
      </c>
      <c r="F361" t="s">
        <v>8</v>
      </c>
      <c r="G361" t="s">
        <v>4851</v>
      </c>
      <c r="H361">
        <v>1</v>
      </c>
      <c r="I361">
        <v>2923</v>
      </c>
      <c r="J361" t="str">
        <f t="shared" si="5"/>
        <v>No</v>
      </c>
      <c r="K361" t="s">
        <v>7334</v>
      </c>
    </row>
    <row r="362" spans="1:11" customFormat="1" hidden="1" x14ac:dyDescent="0.4">
      <c r="A362">
        <v>1619135</v>
      </c>
      <c r="B362" t="s">
        <v>783</v>
      </c>
      <c r="C362" s="1">
        <v>43024</v>
      </c>
      <c r="D362" s="1">
        <v>43026</v>
      </c>
      <c r="E362" s="1" t="s">
        <v>4940</v>
      </c>
      <c r="F362" t="s">
        <v>18</v>
      </c>
      <c r="G362" t="s">
        <v>4851</v>
      </c>
      <c r="H362">
        <v>1</v>
      </c>
      <c r="I362">
        <v>148</v>
      </c>
      <c r="J362" t="str">
        <f t="shared" si="5"/>
        <v>No</v>
      </c>
      <c r="K362" t="s">
        <v>7335</v>
      </c>
    </row>
    <row r="363" spans="1:11" customFormat="1" hidden="1" x14ac:dyDescent="0.4">
      <c r="A363">
        <v>1619129</v>
      </c>
      <c r="B363" t="s">
        <v>6141</v>
      </c>
      <c r="C363" s="1">
        <v>43024</v>
      </c>
      <c r="D363" s="1">
        <v>43025</v>
      </c>
      <c r="E363" s="1" t="s">
        <v>4860</v>
      </c>
      <c r="F363" t="s">
        <v>11</v>
      </c>
      <c r="G363" t="s">
        <v>4851</v>
      </c>
      <c r="H363">
        <v>1</v>
      </c>
      <c r="I363">
        <v>2744</v>
      </c>
      <c r="J363" t="str">
        <f t="shared" si="5"/>
        <v>No</v>
      </c>
      <c r="K363" t="s">
        <v>7336</v>
      </c>
    </row>
    <row r="364" spans="1:11" customFormat="1" hidden="1" x14ac:dyDescent="0.4">
      <c r="A364">
        <v>1618607</v>
      </c>
      <c r="B364" t="s">
        <v>639</v>
      </c>
      <c r="C364" s="1">
        <v>43024</v>
      </c>
      <c r="D364" s="1">
        <v>43027</v>
      </c>
      <c r="E364" s="1" t="s">
        <v>125</v>
      </c>
      <c r="F364" t="s">
        <v>8</v>
      </c>
      <c r="G364" t="s">
        <v>4851</v>
      </c>
      <c r="H364">
        <v>1</v>
      </c>
      <c r="I364">
        <v>2772</v>
      </c>
      <c r="J364" t="str">
        <f t="shared" si="5"/>
        <v>No</v>
      </c>
      <c r="K364" t="s">
        <v>7337</v>
      </c>
    </row>
    <row r="365" spans="1:11" customFormat="1" hidden="1" x14ac:dyDescent="0.4">
      <c r="A365">
        <v>1618190</v>
      </c>
      <c r="B365" t="s">
        <v>434</v>
      </c>
      <c r="C365" s="1">
        <v>43024</v>
      </c>
      <c r="D365" s="1">
        <v>43027</v>
      </c>
      <c r="E365" s="1" t="s">
        <v>5659</v>
      </c>
      <c r="F365" t="s">
        <v>22</v>
      </c>
      <c r="G365" t="s">
        <v>5660</v>
      </c>
      <c r="H365">
        <v>1</v>
      </c>
      <c r="I365">
        <v>1700</v>
      </c>
      <c r="J365" t="str">
        <f t="shared" si="5"/>
        <v>No</v>
      </c>
      <c r="K365" t="s">
        <v>7338</v>
      </c>
    </row>
    <row r="366" spans="1:11" customFormat="1" hidden="1" x14ac:dyDescent="0.4">
      <c r="A366">
        <v>1618033</v>
      </c>
      <c r="B366" t="s">
        <v>5992</v>
      </c>
      <c r="C366" s="1">
        <v>43024</v>
      </c>
      <c r="D366" s="1">
        <v>43026</v>
      </c>
      <c r="E366" s="1" t="s">
        <v>5216</v>
      </c>
      <c r="F366" t="s">
        <v>60</v>
      </c>
      <c r="G366" t="s">
        <v>4851</v>
      </c>
      <c r="H366">
        <v>2</v>
      </c>
      <c r="I366">
        <v>4598</v>
      </c>
      <c r="J366" t="str">
        <f t="shared" si="5"/>
        <v>No</v>
      </c>
      <c r="K366" t="s">
        <v>7339</v>
      </c>
    </row>
    <row r="367" spans="1:11" customFormat="1" hidden="1" x14ac:dyDescent="0.4">
      <c r="A367">
        <v>1618054</v>
      </c>
      <c r="B367" t="s">
        <v>391</v>
      </c>
      <c r="C367" s="1">
        <v>43024</v>
      </c>
      <c r="D367" s="1">
        <v>43028</v>
      </c>
      <c r="E367" s="1" t="s">
        <v>5614</v>
      </c>
      <c r="F367" t="s">
        <v>67</v>
      </c>
      <c r="G367" t="s">
        <v>4851</v>
      </c>
      <c r="H367">
        <v>20</v>
      </c>
      <c r="I367">
        <v>7000</v>
      </c>
      <c r="J367" t="str">
        <f t="shared" si="5"/>
        <v>No</v>
      </c>
      <c r="K367" t="s">
        <v>7340</v>
      </c>
    </row>
    <row r="368" spans="1:11" customFormat="1" hidden="1" x14ac:dyDescent="0.4">
      <c r="A368">
        <v>1617725</v>
      </c>
      <c r="B368" t="s">
        <v>190</v>
      </c>
      <c r="C368" s="1">
        <v>43024</v>
      </c>
      <c r="D368" s="1">
        <v>43028</v>
      </c>
      <c r="E368" s="1" t="s">
        <v>5276</v>
      </c>
      <c r="F368" t="s">
        <v>22</v>
      </c>
      <c r="G368" t="s">
        <v>4972</v>
      </c>
      <c r="H368">
        <v>7</v>
      </c>
      <c r="I368">
        <v>21050</v>
      </c>
      <c r="J368" t="str">
        <f t="shared" si="5"/>
        <v>No</v>
      </c>
      <c r="K368" t="s">
        <v>7341</v>
      </c>
    </row>
    <row r="369" spans="1:11" customFormat="1" hidden="1" x14ac:dyDescent="0.4">
      <c r="A369">
        <v>1617925</v>
      </c>
      <c r="B369" t="s">
        <v>313</v>
      </c>
      <c r="C369" s="1">
        <v>43024</v>
      </c>
      <c r="D369" s="1">
        <v>43026</v>
      </c>
      <c r="E369" s="1" t="s">
        <v>5529</v>
      </c>
      <c r="F369" t="s">
        <v>258</v>
      </c>
      <c r="G369" t="s">
        <v>4851</v>
      </c>
      <c r="H369">
        <v>1</v>
      </c>
      <c r="I369">
        <v>1400</v>
      </c>
      <c r="J369" t="str">
        <f t="shared" si="5"/>
        <v>No</v>
      </c>
      <c r="K369" t="s">
        <v>7342</v>
      </c>
    </row>
    <row r="370" spans="1:11" customFormat="1" hidden="1" x14ac:dyDescent="0.4">
      <c r="A370">
        <v>1617909</v>
      </c>
      <c r="B370" t="s">
        <v>300</v>
      </c>
      <c r="C370" s="1">
        <v>43024</v>
      </c>
      <c r="D370" s="1">
        <v>43025</v>
      </c>
      <c r="E370" s="1" t="s">
        <v>4987</v>
      </c>
      <c r="F370" t="s">
        <v>22</v>
      </c>
      <c r="G370" t="s">
        <v>4913</v>
      </c>
      <c r="H370">
        <v>1</v>
      </c>
      <c r="I370">
        <v>3900</v>
      </c>
      <c r="J370" t="str">
        <f t="shared" si="5"/>
        <v>No</v>
      </c>
      <c r="K370" t="s">
        <v>7343</v>
      </c>
    </row>
    <row r="371" spans="1:11" customFormat="1" hidden="1" x14ac:dyDescent="0.4">
      <c r="A371">
        <v>1617833</v>
      </c>
      <c r="B371" t="s">
        <v>264</v>
      </c>
      <c r="C371" s="1">
        <v>43024</v>
      </c>
      <c r="D371" s="1">
        <v>43028</v>
      </c>
      <c r="E371" s="1" t="s">
        <v>4953</v>
      </c>
      <c r="F371" t="s">
        <v>69</v>
      </c>
      <c r="G371" t="s">
        <v>4851</v>
      </c>
      <c r="H371">
        <v>6</v>
      </c>
      <c r="I371">
        <v>19628</v>
      </c>
      <c r="J371" t="str">
        <f t="shared" si="5"/>
        <v>No</v>
      </c>
      <c r="K371" t="s">
        <v>7344</v>
      </c>
    </row>
    <row r="372" spans="1:11" customFormat="1" hidden="1" x14ac:dyDescent="0.4">
      <c r="A372">
        <v>1616545</v>
      </c>
      <c r="B372" t="s">
        <v>53</v>
      </c>
      <c r="C372" s="1">
        <v>43024</v>
      </c>
      <c r="D372" s="1">
        <v>43025</v>
      </c>
      <c r="E372" s="1" t="s">
        <v>4880</v>
      </c>
      <c r="F372" t="s">
        <v>14</v>
      </c>
      <c r="G372" t="s">
        <v>4851</v>
      </c>
      <c r="H372">
        <v>9</v>
      </c>
      <c r="I372">
        <v>2259</v>
      </c>
      <c r="J372" t="str">
        <f t="shared" si="5"/>
        <v>No</v>
      </c>
      <c r="K372" t="s">
        <v>7345</v>
      </c>
    </row>
    <row r="373" spans="1:11" customFormat="1" hidden="1" x14ac:dyDescent="0.4">
      <c r="A373">
        <v>1617572</v>
      </c>
      <c r="B373" t="s">
        <v>5936</v>
      </c>
      <c r="C373" s="1">
        <v>43024</v>
      </c>
      <c r="D373" s="1">
        <v>43027</v>
      </c>
      <c r="E373" s="1" t="s">
        <v>5531</v>
      </c>
      <c r="F373" t="s">
        <v>22</v>
      </c>
      <c r="G373" t="s">
        <v>5239</v>
      </c>
      <c r="H373">
        <v>1</v>
      </c>
      <c r="I373">
        <v>1900</v>
      </c>
      <c r="J373" t="str">
        <f t="shared" si="5"/>
        <v>No</v>
      </c>
      <c r="K373" t="s">
        <v>7346</v>
      </c>
    </row>
    <row r="374" spans="1:11" customFormat="1" hidden="1" x14ac:dyDescent="0.4">
      <c r="A374">
        <v>1617567</v>
      </c>
      <c r="B374" t="s">
        <v>124</v>
      </c>
      <c r="C374" s="1">
        <v>43024</v>
      </c>
      <c r="D374" s="1">
        <v>43025</v>
      </c>
      <c r="E374" s="1" t="s">
        <v>4917</v>
      </c>
      <c r="F374" t="s">
        <v>39</v>
      </c>
      <c r="G374" t="s">
        <v>4851</v>
      </c>
      <c r="H374">
        <v>3</v>
      </c>
      <c r="I374">
        <v>2700</v>
      </c>
      <c r="J374" t="str">
        <f t="shared" si="5"/>
        <v>No</v>
      </c>
      <c r="K374" t="s">
        <v>7347</v>
      </c>
    </row>
    <row r="375" spans="1:11" customFormat="1" hidden="1" x14ac:dyDescent="0.4">
      <c r="A375">
        <v>1617643</v>
      </c>
      <c r="B375" t="s">
        <v>157</v>
      </c>
      <c r="C375" s="1">
        <v>43024</v>
      </c>
      <c r="D375" s="1">
        <v>43025</v>
      </c>
      <c r="E375" s="1" t="s">
        <v>75</v>
      </c>
      <c r="F375" t="s">
        <v>18</v>
      </c>
      <c r="G375" t="s">
        <v>4851</v>
      </c>
      <c r="H375">
        <v>14</v>
      </c>
      <c r="I375">
        <v>12925</v>
      </c>
      <c r="J375" t="str">
        <f t="shared" si="5"/>
        <v>No</v>
      </c>
      <c r="K375" t="s">
        <v>7348</v>
      </c>
    </row>
    <row r="376" spans="1:11" customFormat="1" hidden="1" x14ac:dyDescent="0.4">
      <c r="A376">
        <v>1617646</v>
      </c>
      <c r="B376" t="s">
        <v>162</v>
      </c>
      <c r="C376" s="1">
        <v>43025</v>
      </c>
      <c r="D376" s="1">
        <v>43028</v>
      </c>
      <c r="E376" s="1" t="s">
        <v>5560</v>
      </c>
      <c r="F376" t="s">
        <v>22</v>
      </c>
      <c r="G376" t="s">
        <v>4972</v>
      </c>
      <c r="H376">
        <v>2</v>
      </c>
      <c r="I376">
        <v>6650</v>
      </c>
      <c r="J376" t="str">
        <f t="shared" si="5"/>
        <v>No</v>
      </c>
      <c r="K376" t="s">
        <v>7349</v>
      </c>
    </row>
    <row r="377" spans="1:11" customFormat="1" ht="29.15" x14ac:dyDescent="0.4">
      <c r="A377">
        <v>1605348</v>
      </c>
      <c r="B377" t="s">
        <v>9</v>
      </c>
      <c r="C377" s="1">
        <v>43025</v>
      </c>
      <c r="D377" s="1">
        <v>43029</v>
      </c>
      <c r="E377" s="1" t="s">
        <v>4860</v>
      </c>
      <c r="F377" t="s">
        <v>11</v>
      </c>
      <c r="G377" t="s">
        <v>4851</v>
      </c>
      <c r="H377">
        <v>349</v>
      </c>
      <c r="I377">
        <v>714855.32</v>
      </c>
      <c r="J377" t="str">
        <f t="shared" si="5"/>
        <v>Yes</v>
      </c>
      <c r="K377" s="2" t="s">
        <v>4886</v>
      </c>
    </row>
    <row r="378" spans="1:11" customFormat="1" hidden="1" x14ac:dyDescent="0.4">
      <c r="A378">
        <v>1616616</v>
      </c>
      <c r="B378" t="s">
        <v>63</v>
      </c>
      <c r="C378" s="1">
        <v>43025</v>
      </c>
      <c r="D378" s="1">
        <v>43026</v>
      </c>
      <c r="E378" s="1" t="s">
        <v>5917</v>
      </c>
      <c r="F378" t="s">
        <v>60</v>
      </c>
      <c r="G378" t="s">
        <v>4851</v>
      </c>
      <c r="H378">
        <v>1</v>
      </c>
      <c r="I378">
        <v>1500</v>
      </c>
      <c r="J378" t="str">
        <f t="shared" si="5"/>
        <v>No</v>
      </c>
      <c r="K378" t="s">
        <v>7350</v>
      </c>
    </row>
    <row r="379" spans="1:11" customFormat="1" hidden="1" x14ac:dyDescent="0.4">
      <c r="A379">
        <v>1617133</v>
      </c>
      <c r="B379" t="s">
        <v>5923</v>
      </c>
      <c r="C379" s="1">
        <v>43025</v>
      </c>
      <c r="D379" s="1">
        <v>43027</v>
      </c>
      <c r="E379" s="1" t="s">
        <v>4983</v>
      </c>
      <c r="F379" t="s">
        <v>22</v>
      </c>
      <c r="G379" t="s">
        <v>4972</v>
      </c>
      <c r="H379">
        <v>1</v>
      </c>
      <c r="I379">
        <v>5500</v>
      </c>
      <c r="J379" t="str">
        <f t="shared" si="5"/>
        <v>No</v>
      </c>
      <c r="K379" t="s">
        <v>7351</v>
      </c>
    </row>
    <row r="380" spans="1:11" customFormat="1" hidden="1" x14ac:dyDescent="0.4">
      <c r="A380">
        <v>1617426</v>
      </c>
      <c r="B380" t="s">
        <v>5925</v>
      </c>
      <c r="C380" s="1">
        <v>43025</v>
      </c>
      <c r="D380" s="1">
        <v>43026</v>
      </c>
      <c r="E380" s="1" t="s">
        <v>5216</v>
      </c>
      <c r="F380" t="s">
        <v>60</v>
      </c>
      <c r="G380" t="s">
        <v>4851</v>
      </c>
      <c r="H380">
        <v>6</v>
      </c>
      <c r="I380">
        <v>13960</v>
      </c>
      <c r="J380" t="str">
        <f t="shared" si="5"/>
        <v>No</v>
      </c>
      <c r="K380" t="s">
        <v>7352</v>
      </c>
    </row>
    <row r="381" spans="1:11" customFormat="1" ht="72.900000000000006" x14ac:dyDescent="0.4">
      <c r="A381">
        <v>1617908</v>
      </c>
      <c r="B381" t="s">
        <v>299</v>
      </c>
      <c r="C381" s="1">
        <v>43025</v>
      </c>
      <c r="D381" s="1">
        <v>43027</v>
      </c>
      <c r="E381" s="1" t="s">
        <v>4888</v>
      </c>
      <c r="F381" t="s">
        <v>95</v>
      </c>
      <c r="G381" t="s">
        <v>4851</v>
      </c>
      <c r="H381">
        <v>22</v>
      </c>
      <c r="I381">
        <v>32717</v>
      </c>
      <c r="J381" t="str">
        <f t="shared" si="5"/>
        <v>Yes</v>
      </c>
      <c r="K381" s="2" t="s">
        <v>4887</v>
      </c>
    </row>
    <row r="382" spans="1:11" customFormat="1" hidden="1" x14ac:dyDescent="0.4">
      <c r="A382">
        <v>1617864</v>
      </c>
      <c r="B382" t="s">
        <v>285</v>
      </c>
      <c r="C382" s="1">
        <v>43025</v>
      </c>
      <c r="D382" s="1">
        <v>43028</v>
      </c>
      <c r="E382" s="1" t="s">
        <v>4987</v>
      </c>
      <c r="F382" t="s">
        <v>22</v>
      </c>
      <c r="G382" t="s">
        <v>4913</v>
      </c>
      <c r="H382">
        <v>1</v>
      </c>
      <c r="I382">
        <v>2700</v>
      </c>
      <c r="J382" t="str">
        <f t="shared" si="5"/>
        <v>No</v>
      </c>
      <c r="K382" t="s">
        <v>7353</v>
      </c>
    </row>
    <row r="383" spans="1:11" customFormat="1" ht="58.3" x14ac:dyDescent="0.4">
      <c r="A383">
        <v>1617926</v>
      </c>
      <c r="B383" t="s">
        <v>314</v>
      </c>
      <c r="C383" s="1">
        <v>43025</v>
      </c>
      <c r="D383" s="1">
        <v>43027</v>
      </c>
      <c r="E383" s="1" t="s">
        <v>4885</v>
      </c>
      <c r="F383" t="s">
        <v>22</v>
      </c>
      <c r="G383" t="s">
        <v>4866</v>
      </c>
      <c r="H383">
        <v>11</v>
      </c>
      <c r="I383">
        <v>34500</v>
      </c>
      <c r="J383" t="str">
        <f t="shared" si="5"/>
        <v>Yes</v>
      </c>
      <c r="K383" s="2" t="s">
        <v>4884</v>
      </c>
    </row>
    <row r="384" spans="1:11" customFormat="1" hidden="1" x14ac:dyDescent="0.4">
      <c r="A384">
        <v>1618131</v>
      </c>
      <c r="B384" t="s">
        <v>423</v>
      </c>
      <c r="C384" s="1">
        <v>43025</v>
      </c>
      <c r="D384" s="1">
        <v>43028</v>
      </c>
      <c r="E384" s="1" t="s">
        <v>6006</v>
      </c>
      <c r="F384" t="s">
        <v>22</v>
      </c>
      <c r="G384" t="s">
        <v>4854</v>
      </c>
      <c r="H384">
        <v>2</v>
      </c>
      <c r="I384">
        <v>3600</v>
      </c>
      <c r="J384" t="str">
        <f t="shared" si="5"/>
        <v>No</v>
      </c>
      <c r="K384" t="s">
        <v>7354</v>
      </c>
    </row>
    <row r="385" spans="1:11" customFormat="1" hidden="1" x14ac:dyDescent="0.4">
      <c r="A385">
        <v>1618132</v>
      </c>
      <c r="B385" t="s">
        <v>424</v>
      </c>
      <c r="C385" s="1">
        <v>43025</v>
      </c>
      <c r="D385" s="1">
        <v>43028</v>
      </c>
      <c r="E385" s="1" t="s">
        <v>4941</v>
      </c>
      <c r="F385" t="s">
        <v>28</v>
      </c>
      <c r="G385" t="s">
        <v>4851</v>
      </c>
      <c r="H385">
        <v>1</v>
      </c>
      <c r="I385">
        <v>2125</v>
      </c>
      <c r="J385" t="str">
        <f t="shared" si="5"/>
        <v>No</v>
      </c>
      <c r="K385" t="s">
        <v>7355</v>
      </c>
    </row>
    <row r="386" spans="1:11" customFormat="1" hidden="1" x14ac:dyDescent="0.4">
      <c r="A386">
        <v>1618701</v>
      </c>
      <c r="B386" t="s">
        <v>664</v>
      </c>
      <c r="C386" s="1">
        <v>43025</v>
      </c>
      <c r="D386" s="1">
        <v>43028</v>
      </c>
      <c r="E386" s="1" t="s">
        <v>5304</v>
      </c>
      <c r="F386" t="s">
        <v>22</v>
      </c>
      <c r="G386" t="s">
        <v>5094</v>
      </c>
      <c r="H386">
        <v>1</v>
      </c>
      <c r="I386">
        <v>5650</v>
      </c>
      <c r="J386" t="str">
        <f t="shared" si="5"/>
        <v>No</v>
      </c>
      <c r="K386" t="s">
        <v>7356</v>
      </c>
    </row>
    <row r="387" spans="1:11" customFormat="1" hidden="1" x14ac:dyDescent="0.4">
      <c r="A387">
        <v>1619140</v>
      </c>
      <c r="B387" t="s">
        <v>6146</v>
      </c>
      <c r="C387" s="1">
        <v>43025</v>
      </c>
      <c r="D387" s="1">
        <v>43025</v>
      </c>
      <c r="E387" s="1" t="s">
        <v>6069</v>
      </c>
      <c r="F387" t="s">
        <v>39</v>
      </c>
      <c r="G387" t="s">
        <v>4851</v>
      </c>
      <c r="H387">
        <v>1</v>
      </c>
      <c r="I387">
        <v>3000</v>
      </c>
      <c r="J387" t="str">
        <f t="shared" ref="J387:J450" si="6">IF(I387&gt;30000,"Yes","No")</f>
        <v>No</v>
      </c>
      <c r="K387" t="s">
        <v>7357</v>
      </c>
    </row>
    <row r="388" spans="1:11" customFormat="1" hidden="1" x14ac:dyDescent="0.4">
      <c r="A388">
        <v>1619399</v>
      </c>
      <c r="B388" t="s">
        <v>888</v>
      </c>
      <c r="C388" s="1">
        <v>43025</v>
      </c>
      <c r="D388" s="1">
        <v>43025</v>
      </c>
      <c r="E388" s="1" t="s">
        <v>4850</v>
      </c>
      <c r="F388" t="s">
        <v>81</v>
      </c>
      <c r="G388" t="s">
        <v>4851</v>
      </c>
      <c r="H388">
        <v>1</v>
      </c>
      <c r="I388">
        <v>1200</v>
      </c>
      <c r="J388" t="str">
        <f t="shared" si="6"/>
        <v>No</v>
      </c>
      <c r="K388" t="s">
        <v>7358</v>
      </c>
    </row>
    <row r="389" spans="1:11" customFormat="1" hidden="1" x14ac:dyDescent="0.4">
      <c r="A389">
        <v>1620855</v>
      </c>
      <c r="B389" t="s">
        <v>1244</v>
      </c>
      <c r="C389" s="1">
        <v>43025</v>
      </c>
      <c r="D389" s="1">
        <v>43025</v>
      </c>
      <c r="E389" s="1" t="s">
        <v>5706</v>
      </c>
      <c r="F389" t="s">
        <v>403</v>
      </c>
      <c r="G389" t="s">
        <v>4851</v>
      </c>
      <c r="H389">
        <v>1</v>
      </c>
      <c r="I389">
        <v>1000</v>
      </c>
      <c r="J389" t="str">
        <f t="shared" si="6"/>
        <v>No</v>
      </c>
      <c r="K389" t="s">
        <v>7359</v>
      </c>
    </row>
    <row r="390" spans="1:11" customFormat="1" hidden="1" x14ac:dyDescent="0.4">
      <c r="A390">
        <v>1620602</v>
      </c>
      <c r="B390" t="s">
        <v>1180</v>
      </c>
      <c r="C390" s="1">
        <v>43025</v>
      </c>
      <c r="D390" s="1">
        <v>43027</v>
      </c>
      <c r="E390" s="1" t="s">
        <v>5769</v>
      </c>
      <c r="F390" t="s">
        <v>18</v>
      </c>
      <c r="G390" t="s">
        <v>4851</v>
      </c>
      <c r="H390">
        <v>2</v>
      </c>
      <c r="I390">
        <v>400</v>
      </c>
      <c r="J390" t="str">
        <f t="shared" si="6"/>
        <v>No</v>
      </c>
      <c r="K390" t="s">
        <v>7360</v>
      </c>
    </row>
    <row r="391" spans="1:11" customFormat="1" hidden="1" x14ac:dyDescent="0.4">
      <c r="A391">
        <v>1620530</v>
      </c>
      <c r="B391" t="s">
        <v>1173</v>
      </c>
      <c r="C391" s="1">
        <v>43025</v>
      </c>
      <c r="D391" s="1">
        <v>43028</v>
      </c>
      <c r="E391" s="1" t="s">
        <v>5184</v>
      </c>
      <c r="F391" t="s">
        <v>39</v>
      </c>
      <c r="G391" t="s">
        <v>4851</v>
      </c>
      <c r="H391">
        <v>1</v>
      </c>
      <c r="I391">
        <v>800</v>
      </c>
      <c r="J391" t="str">
        <f t="shared" si="6"/>
        <v>No</v>
      </c>
      <c r="K391" t="s">
        <v>7361</v>
      </c>
    </row>
    <row r="392" spans="1:11" customFormat="1" hidden="1" x14ac:dyDescent="0.4">
      <c r="A392">
        <v>1619759</v>
      </c>
      <c r="B392" t="s">
        <v>988</v>
      </c>
      <c r="C392" s="1">
        <v>43025</v>
      </c>
      <c r="D392" s="1">
        <v>43026</v>
      </c>
      <c r="E392" s="1" t="s">
        <v>6252</v>
      </c>
      <c r="F392" t="s">
        <v>22</v>
      </c>
      <c r="G392" t="s">
        <v>5628</v>
      </c>
      <c r="H392">
        <v>1</v>
      </c>
      <c r="I392">
        <v>6000</v>
      </c>
      <c r="J392" t="str">
        <f t="shared" si="6"/>
        <v>No</v>
      </c>
      <c r="K392" t="s">
        <v>7362</v>
      </c>
    </row>
    <row r="393" spans="1:11" customFormat="1" hidden="1" x14ac:dyDescent="0.4">
      <c r="A393">
        <v>1619871</v>
      </c>
      <c r="B393" t="s">
        <v>1008</v>
      </c>
      <c r="C393" s="1">
        <v>43025</v>
      </c>
      <c r="D393" s="1">
        <v>43027</v>
      </c>
      <c r="E393" s="1" t="s">
        <v>5135</v>
      </c>
      <c r="F393" t="s">
        <v>22</v>
      </c>
      <c r="G393" t="s">
        <v>4902</v>
      </c>
      <c r="H393">
        <v>1</v>
      </c>
      <c r="I393">
        <v>3800</v>
      </c>
      <c r="J393" t="str">
        <f t="shared" si="6"/>
        <v>No</v>
      </c>
      <c r="K393" t="s">
        <v>1009</v>
      </c>
    </row>
    <row r="394" spans="1:11" customFormat="1" hidden="1" x14ac:dyDescent="0.4">
      <c r="A394">
        <v>1619842</v>
      </c>
      <c r="B394" t="s">
        <v>1001</v>
      </c>
      <c r="C394" s="1">
        <v>43025</v>
      </c>
      <c r="D394" s="1">
        <v>43025</v>
      </c>
      <c r="E394" s="1" t="s">
        <v>4880</v>
      </c>
      <c r="F394" t="s">
        <v>14</v>
      </c>
      <c r="G394" t="s">
        <v>4851</v>
      </c>
      <c r="H394">
        <v>5</v>
      </c>
      <c r="I394">
        <v>50</v>
      </c>
      <c r="J394" t="str">
        <f t="shared" si="6"/>
        <v>No</v>
      </c>
      <c r="K394" t="s">
        <v>7363</v>
      </c>
    </row>
    <row r="395" spans="1:11" customFormat="1" hidden="1" x14ac:dyDescent="0.4">
      <c r="A395">
        <v>1619973</v>
      </c>
      <c r="B395" t="s">
        <v>1032</v>
      </c>
      <c r="C395" s="1">
        <v>43025</v>
      </c>
      <c r="D395" s="1">
        <v>43027</v>
      </c>
      <c r="E395" s="1" t="s">
        <v>4880</v>
      </c>
      <c r="F395" t="s">
        <v>14</v>
      </c>
      <c r="G395" t="s">
        <v>4851</v>
      </c>
      <c r="H395">
        <v>1</v>
      </c>
      <c r="I395">
        <v>175</v>
      </c>
      <c r="J395" t="str">
        <f t="shared" si="6"/>
        <v>No</v>
      </c>
      <c r="K395" t="s">
        <v>7364</v>
      </c>
    </row>
    <row r="396" spans="1:11" customFormat="1" hidden="1" x14ac:dyDescent="0.4">
      <c r="A396">
        <v>1619981</v>
      </c>
      <c r="B396" t="s">
        <v>1035</v>
      </c>
      <c r="C396" s="1">
        <v>43025</v>
      </c>
      <c r="D396" s="1">
        <v>43028</v>
      </c>
      <c r="E396" s="1" t="s">
        <v>6290</v>
      </c>
      <c r="F396" t="s">
        <v>39</v>
      </c>
      <c r="G396" t="s">
        <v>4851</v>
      </c>
      <c r="H396">
        <v>1</v>
      </c>
      <c r="I396">
        <v>4195</v>
      </c>
      <c r="J396" t="str">
        <f t="shared" si="6"/>
        <v>No</v>
      </c>
      <c r="K396" t="s">
        <v>7365</v>
      </c>
    </row>
    <row r="397" spans="1:11" customFormat="1" hidden="1" x14ac:dyDescent="0.4">
      <c r="A397">
        <v>1621007</v>
      </c>
      <c r="B397" t="s">
        <v>1258</v>
      </c>
      <c r="C397" s="1">
        <v>43025</v>
      </c>
      <c r="D397" s="1">
        <v>43026</v>
      </c>
      <c r="E397" s="1" t="s">
        <v>5097</v>
      </c>
      <c r="F397" t="s">
        <v>81</v>
      </c>
      <c r="G397" t="s">
        <v>4851</v>
      </c>
      <c r="H397">
        <v>1</v>
      </c>
      <c r="I397">
        <v>1847</v>
      </c>
      <c r="J397" t="str">
        <f t="shared" si="6"/>
        <v>No</v>
      </c>
      <c r="K397" t="s">
        <v>7366</v>
      </c>
    </row>
    <row r="398" spans="1:11" customFormat="1" hidden="1" x14ac:dyDescent="0.4">
      <c r="A398">
        <v>1619982</v>
      </c>
      <c r="B398" t="s">
        <v>1036</v>
      </c>
      <c r="C398" s="1">
        <v>43026</v>
      </c>
      <c r="D398" s="1">
        <v>43028</v>
      </c>
      <c r="E398" s="1" t="s">
        <v>4850</v>
      </c>
      <c r="F398" t="s">
        <v>81</v>
      </c>
      <c r="G398" t="s">
        <v>4851</v>
      </c>
      <c r="H398">
        <v>1</v>
      </c>
      <c r="I398">
        <v>2399</v>
      </c>
      <c r="J398" t="str">
        <f t="shared" si="6"/>
        <v>No</v>
      </c>
      <c r="K398" t="s">
        <v>7367</v>
      </c>
    </row>
    <row r="399" spans="1:11" customFormat="1" hidden="1" x14ac:dyDescent="0.4">
      <c r="A399">
        <v>1620295</v>
      </c>
      <c r="B399" t="s">
        <v>1124</v>
      </c>
      <c r="C399" s="1">
        <v>43026</v>
      </c>
      <c r="D399" s="1">
        <v>43028</v>
      </c>
      <c r="E399" s="1" t="s">
        <v>4940</v>
      </c>
      <c r="F399" t="s">
        <v>18</v>
      </c>
      <c r="G399" t="s">
        <v>4851</v>
      </c>
      <c r="H399">
        <v>1</v>
      </c>
      <c r="I399">
        <v>232</v>
      </c>
      <c r="J399" t="str">
        <f t="shared" si="6"/>
        <v>No</v>
      </c>
      <c r="K399" t="s">
        <v>7368</v>
      </c>
    </row>
    <row r="400" spans="1:11" customFormat="1" hidden="1" x14ac:dyDescent="0.4">
      <c r="A400">
        <v>1620273</v>
      </c>
      <c r="B400" t="s">
        <v>6342</v>
      </c>
      <c r="C400" s="1">
        <v>43026</v>
      </c>
      <c r="D400" s="1">
        <v>43026</v>
      </c>
      <c r="E400" s="1" t="s">
        <v>4895</v>
      </c>
      <c r="F400" t="s">
        <v>22</v>
      </c>
      <c r="G400" t="s">
        <v>4896</v>
      </c>
      <c r="H400">
        <v>5</v>
      </c>
      <c r="I400">
        <v>1500</v>
      </c>
      <c r="J400" t="str">
        <f t="shared" si="6"/>
        <v>No</v>
      </c>
      <c r="K400" t="s">
        <v>7369</v>
      </c>
    </row>
    <row r="401" spans="1:11" customFormat="1" hidden="1" x14ac:dyDescent="0.4">
      <c r="A401">
        <v>1620328</v>
      </c>
      <c r="B401" t="s">
        <v>6356</v>
      </c>
      <c r="C401" s="1">
        <v>43026</v>
      </c>
      <c r="D401" s="1">
        <v>43027</v>
      </c>
      <c r="E401" s="1" t="s">
        <v>6357</v>
      </c>
      <c r="F401" t="s">
        <v>17</v>
      </c>
      <c r="G401" t="s">
        <v>4851</v>
      </c>
      <c r="H401">
        <v>2</v>
      </c>
      <c r="I401">
        <v>1606</v>
      </c>
      <c r="J401" t="str">
        <f t="shared" si="6"/>
        <v>No</v>
      </c>
      <c r="K401" t="s">
        <v>7370</v>
      </c>
    </row>
    <row r="402" spans="1:11" customFormat="1" hidden="1" x14ac:dyDescent="0.4">
      <c r="A402">
        <v>1620325</v>
      </c>
      <c r="B402" t="s">
        <v>1136</v>
      </c>
      <c r="C402" s="1">
        <v>43026</v>
      </c>
      <c r="D402" s="1">
        <v>43028</v>
      </c>
      <c r="E402" s="1" t="s">
        <v>4945</v>
      </c>
      <c r="F402" t="s">
        <v>22</v>
      </c>
      <c r="G402" t="s">
        <v>4946</v>
      </c>
      <c r="H402">
        <v>1</v>
      </c>
      <c r="I402">
        <v>4500</v>
      </c>
      <c r="J402" t="str">
        <f t="shared" si="6"/>
        <v>No</v>
      </c>
      <c r="K402" t="s">
        <v>7371</v>
      </c>
    </row>
    <row r="403" spans="1:11" customFormat="1" hidden="1" x14ac:dyDescent="0.4">
      <c r="A403">
        <v>1620431</v>
      </c>
      <c r="B403" t="s">
        <v>1158</v>
      </c>
      <c r="C403" s="1">
        <v>43026</v>
      </c>
      <c r="D403" s="1">
        <v>43027</v>
      </c>
      <c r="E403" s="1" t="s">
        <v>5643</v>
      </c>
      <c r="F403" t="s">
        <v>22</v>
      </c>
      <c r="G403" t="s">
        <v>4896</v>
      </c>
      <c r="H403">
        <v>1</v>
      </c>
      <c r="I403">
        <v>2000</v>
      </c>
      <c r="J403" t="str">
        <f t="shared" si="6"/>
        <v>No</v>
      </c>
      <c r="K403" t="s">
        <v>7372</v>
      </c>
    </row>
    <row r="404" spans="1:11" customFormat="1" hidden="1" x14ac:dyDescent="0.4">
      <c r="A404">
        <v>1620609</v>
      </c>
      <c r="B404" t="s">
        <v>1181</v>
      </c>
      <c r="C404" s="1">
        <v>43026</v>
      </c>
      <c r="D404" s="1">
        <v>43026</v>
      </c>
      <c r="E404" s="1" t="s">
        <v>5590</v>
      </c>
      <c r="F404" t="s">
        <v>18</v>
      </c>
      <c r="G404" t="s">
        <v>4851</v>
      </c>
      <c r="H404">
        <v>1</v>
      </c>
      <c r="I404">
        <v>750</v>
      </c>
      <c r="J404" t="str">
        <f t="shared" si="6"/>
        <v>No</v>
      </c>
      <c r="K404" t="s">
        <v>7373</v>
      </c>
    </row>
    <row r="405" spans="1:11" customFormat="1" hidden="1" x14ac:dyDescent="0.4">
      <c r="A405">
        <v>1620746</v>
      </c>
      <c r="B405" t="s">
        <v>1201</v>
      </c>
      <c r="C405" s="1">
        <v>43026</v>
      </c>
      <c r="D405" s="1">
        <v>43028</v>
      </c>
      <c r="E405" s="1" t="s">
        <v>5180</v>
      </c>
      <c r="F405" t="s">
        <v>18</v>
      </c>
      <c r="G405" t="s">
        <v>4851</v>
      </c>
      <c r="H405">
        <v>12</v>
      </c>
      <c r="I405">
        <v>1200</v>
      </c>
      <c r="J405" t="str">
        <f t="shared" si="6"/>
        <v>No</v>
      </c>
      <c r="K405" t="s">
        <v>7374</v>
      </c>
    </row>
    <row r="406" spans="1:11" customFormat="1" hidden="1" x14ac:dyDescent="0.4">
      <c r="A406">
        <v>1620747</v>
      </c>
      <c r="B406" t="s">
        <v>1202</v>
      </c>
      <c r="C406" s="1">
        <v>43026</v>
      </c>
      <c r="D406" s="1">
        <v>43028</v>
      </c>
      <c r="E406" s="1" t="s">
        <v>1203</v>
      </c>
      <c r="F406" t="s">
        <v>22</v>
      </c>
      <c r="G406" t="s">
        <v>5679</v>
      </c>
      <c r="H406">
        <v>2</v>
      </c>
      <c r="I406">
        <v>4600</v>
      </c>
      <c r="J406" t="str">
        <f t="shared" si="6"/>
        <v>No</v>
      </c>
      <c r="K406" t="s">
        <v>7375</v>
      </c>
    </row>
    <row r="407" spans="1:11" customFormat="1" hidden="1" x14ac:dyDescent="0.4">
      <c r="A407">
        <v>1619423</v>
      </c>
      <c r="B407" t="s">
        <v>6194</v>
      </c>
      <c r="C407" s="1">
        <v>43026</v>
      </c>
      <c r="D407" s="1">
        <v>43030</v>
      </c>
      <c r="E407" s="1" t="s">
        <v>6195</v>
      </c>
      <c r="F407" t="s">
        <v>60</v>
      </c>
      <c r="G407" t="s">
        <v>4851</v>
      </c>
      <c r="H407">
        <v>3</v>
      </c>
      <c r="I407">
        <v>5100</v>
      </c>
      <c r="J407" t="str">
        <f t="shared" si="6"/>
        <v>No</v>
      </c>
      <c r="K407" t="s">
        <v>894</v>
      </c>
    </row>
    <row r="408" spans="1:11" customFormat="1" hidden="1" x14ac:dyDescent="0.4">
      <c r="A408">
        <v>1619520</v>
      </c>
      <c r="B408" t="s">
        <v>8572</v>
      </c>
      <c r="C408" s="1">
        <v>43026</v>
      </c>
      <c r="D408" s="1">
        <v>43030</v>
      </c>
      <c r="E408" s="1" t="s">
        <v>5517</v>
      </c>
      <c r="F408" t="s">
        <v>161</v>
      </c>
      <c r="G408" t="s">
        <v>4851</v>
      </c>
      <c r="H408">
        <v>1</v>
      </c>
      <c r="I408">
        <v>1103</v>
      </c>
      <c r="J408" t="str">
        <f t="shared" si="6"/>
        <v>No</v>
      </c>
      <c r="K408" t="s">
        <v>7376</v>
      </c>
    </row>
    <row r="409" spans="1:11" customFormat="1" hidden="1" x14ac:dyDescent="0.4">
      <c r="A409">
        <v>1619215</v>
      </c>
      <c r="B409" t="s">
        <v>818</v>
      </c>
      <c r="C409" s="1">
        <v>43026</v>
      </c>
      <c r="D409" s="1">
        <v>43027</v>
      </c>
      <c r="E409" s="1" t="s">
        <v>5180</v>
      </c>
      <c r="F409" t="s">
        <v>18</v>
      </c>
      <c r="G409" t="s">
        <v>4851</v>
      </c>
      <c r="H409">
        <v>2</v>
      </c>
      <c r="I409">
        <v>1725</v>
      </c>
      <c r="J409" t="str">
        <f t="shared" si="6"/>
        <v>No</v>
      </c>
      <c r="K409" t="s">
        <v>7377</v>
      </c>
    </row>
    <row r="410" spans="1:11" customFormat="1" hidden="1" x14ac:dyDescent="0.4">
      <c r="A410">
        <v>1619273</v>
      </c>
      <c r="B410" t="s">
        <v>853</v>
      </c>
      <c r="C410" s="1">
        <v>43026</v>
      </c>
      <c r="D410" s="1">
        <v>43026</v>
      </c>
      <c r="E410" s="1" t="s">
        <v>5617</v>
      </c>
      <c r="F410" t="s">
        <v>60</v>
      </c>
      <c r="G410" t="s">
        <v>4851</v>
      </c>
      <c r="H410">
        <v>2</v>
      </c>
      <c r="I410">
        <v>4900</v>
      </c>
      <c r="J410" t="str">
        <f t="shared" si="6"/>
        <v>No</v>
      </c>
      <c r="K410" t="s">
        <v>7378</v>
      </c>
    </row>
    <row r="411" spans="1:11" customFormat="1" hidden="1" x14ac:dyDescent="0.4">
      <c r="A411">
        <v>1619326</v>
      </c>
      <c r="B411" t="s">
        <v>865</v>
      </c>
      <c r="C411" s="1">
        <v>43026</v>
      </c>
      <c r="D411" s="1">
        <v>43028</v>
      </c>
      <c r="E411" s="1" t="s">
        <v>5182</v>
      </c>
      <c r="F411" t="s">
        <v>22</v>
      </c>
      <c r="G411" t="s">
        <v>4910</v>
      </c>
      <c r="H411">
        <v>1</v>
      </c>
      <c r="I411">
        <v>2676.96</v>
      </c>
      <c r="J411" t="str">
        <f t="shared" si="6"/>
        <v>No</v>
      </c>
      <c r="K411" t="s">
        <v>7379</v>
      </c>
    </row>
    <row r="412" spans="1:11" customFormat="1" hidden="1" x14ac:dyDescent="0.4">
      <c r="A412">
        <v>1619211</v>
      </c>
      <c r="B412" t="s">
        <v>815</v>
      </c>
      <c r="C412" s="1">
        <v>43026</v>
      </c>
      <c r="D412" s="1">
        <v>43029</v>
      </c>
      <c r="E412" s="1" t="s">
        <v>6157</v>
      </c>
      <c r="F412" t="s">
        <v>17</v>
      </c>
      <c r="G412" t="s">
        <v>4851</v>
      </c>
      <c r="H412">
        <v>2</v>
      </c>
      <c r="I412">
        <v>4450</v>
      </c>
      <c r="J412" t="str">
        <f t="shared" si="6"/>
        <v>No</v>
      </c>
      <c r="K412" t="s">
        <v>7380</v>
      </c>
    </row>
    <row r="413" spans="1:11" customFormat="1" hidden="1" x14ac:dyDescent="0.4">
      <c r="A413">
        <v>1619223</v>
      </c>
      <c r="B413" t="s">
        <v>823</v>
      </c>
      <c r="C413" s="1">
        <v>43026</v>
      </c>
      <c r="D413" s="1">
        <v>43026</v>
      </c>
      <c r="E413" s="1" t="s">
        <v>6157</v>
      </c>
      <c r="F413" t="s">
        <v>17</v>
      </c>
      <c r="G413" t="s">
        <v>4851</v>
      </c>
      <c r="H413">
        <v>3</v>
      </c>
      <c r="I413">
        <v>4993</v>
      </c>
      <c r="J413" t="str">
        <f t="shared" si="6"/>
        <v>No</v>
      </c>
      <c r="K413" t="s">
        <v>7380</v>
      </c>
    </row>
    <row r="414" spans="1:11" customFormat="1" hidden="1" x14ac:dyDescent="0.4">
      <c r="A414">
        <v>1619014</v>
      </c>
      <c r="B414" t="s">
        <v>747</v>
      </c>
      <c r="C414" s="1">
        <v>43026</v>
      </c>
      <c r="D414" s="1">
        <v>43027</v>
      </c>
      <c r="E414" s="1" t="s">
        <v>6117</v>
      </c>
      <c r="F414" t="s">
        <v>22</v>
      </c>
      <c r="G414" t="s">
        <v>5551</v>
      </c>
      <c r="H414">
        <v>1</v>
      </c>
      <c r="I414">
        <v>3421</v>
      </c>
      <c r="J414" t="str">
        <f t="shared" si="6"/>
        <v>No</v>
      </c>
      <c r="K414" t="s">
        <v>7381</v>
      </c>
    </row>
    <row r="415" spans="1:11" customFormat="1" hidden="1" x14ac:dyDescent="0.4">
      <c r="A415">
        <v>1618566</v>
      </c>
      <c r="B415" t="s">
        <v>6068</v>
      </c>
      <c r="C415" s="1">
        <v>43026</v>
      </c>
      <c r="D415" s="1">
        <v>43028</v>
      </c>
      <c r="E415" s="1" t="s">
        <v>5578</v>
      </c>
      <c r="F415" t="s">
        <v>18</v>
      </c>
      <c r="G415" t="s">
        <v>4851</v>
      </c>
      <c r="H415">
        <v>5</v>
      </c>
      <c r="I415">
        <v>5395</v>
      </c>
      <c r="J415" t="str">
        <f t="shared" si="6"/>
        <v>No</v>
      </c>
      <c r="K415" t="s">
        <v>7382</v>
      </c>
    </row>
    <row r="416" spans="1:11" customFormat="1" hidden="1" x14ac:dyDescent="0.4">
      <c r="A416">
        <v>1618587</v>
      </c>
      <c r="B416" t="s">
        <v>632</v>
      </c>
      <c r="C416" s="1">
        <v>43026</v>
      </c>
      <c r="D416" s="1">
        <v>43028</v>
      </c>
      <c r="E416" s="1" t="s">
        <v>4941</v>
      </c>
      <c r="F416" t="s">
        <v>28</v>
      </c>
      <c r="G416" t="s">
        <v>4851</v>
      </c>
      <c r="H416">
        <v>1</v>
      </c>
      <c r="I416">
        <v>0</v>
      </c>
      <c r="J416" t="str">
        <f t="shared" si="6"/>
        <v>No</v>
      </c>
      <c r="K416" t="s">
        <v>7383</v>
      </c>
    </row>
    <row r="417" spans="1:11" customFormat="1" hidden="1" x14ac:dyDescent="0.4">
      <c r="A417">
        <v>1618896</v>
      </c>
      <c r="B417" t="s">
        <v>6099</v>
      </c>
      <c r="C417" s="1">
        <v>43026</v>
      </c>
      <c r="D417" s="1">
        <v>43029</v>
      </c>
      <c r="E417" s="1" t="s">
        <v>5051</v>
      </c>
      <c r="F417" t="s">
        <v>31</v>
      </c>
      <c r="G417" t="s">
        <v>4851</v>
      </c>
      <c r="H417">
        <v>1</v>
      </c>
      <c r="I417">
        <v>2050</v>
      </c>
      <c r="J417" t="str">
        <f t="shared" si="6"/>
        <v>No</v>
      </c>
      <c r="K417" t="s">
        <v>7384</v>
      </c>
    </row>
    <row r="418" spans="1:11" customFormat="1" hidden="1" x14ac:dyDescent="0.4">
      <c r="A418">
        <v>1618805</v>
      </c>
      <c r="B418" t="s">
        <v>699</v>
      </c>
      <c r="C418" s="1">
        <v>43026</v>
      </c>
      <c r="D418" s="1">
        <v>43028</v>
      </c>
      <c r="E418" s="1" t="s">
        <v>5526</v>
      </c>
      <c r="F418" t="s">
        <v>28</v>
      </c>
      <c r="G418" t="s">
        <v>4851</v>
      </c>
      <c r="H418">
        <v>3</v>
      </c>
      <c r="I418">
        <v>6825</v>
      </c>
      <c r="J418" t="str">
        <f t="shared" si="6"/>
        <v>No</v>
      </c>
      <c r="K418" t="s">
        <v>7385</v>
      </c>
    </row>
    <row r="419" spans="1:11" customFormat="1" hidden="1" x14ac:dyDescent="0.4">
      <c r="A419">
        <v>1618080</v>
      </c>
      <c r="B419" t="s">
        <v>408</v>
      </c>
      <c r="C419" s="1">
        <v>43026</v>
      </c>
      <c r="D419" s="1">
        <v>43028</v>
      </c>
      <c r="E419" s="1" t="s">
        <v>5370</v>
      </c>
      <c r="F419" t="s">
        <v>409</v>
      </c>
      <c r="G419" t="s">
        <v>4851</v>
      </c>
      <c r="H419">
        <v>12</v>
      </c>
      <c r="I419">
        <v>26750</v>
      </c>
      <c r="J419" t="str">
        <f t="shared" si="6"/>
        <v>No</v>
      </c>
      <c r="K419" t="s">
        <v>7386</v>
      </c>
    </row>
    <row r="420" spans="1:11" customFormat="1" hidden="1" x14ac:dyDescent="0.4">
      <c r="A420">
        <v>1618055</v>
      </c>
      <c r="B420" t="s">
        <v>392</v>
      </c>
      <c r="C420" s="1">
        <v>43026</v>
      </c>
      <c r="D420" s="1">
        <v>43028</v>
      </c>
      <c r="E420" s="1" t="s">
        <v>5677</v>
      </c>
      <c r="F420" t="s">
        <v>22</v>
      </c>
      <c r="G420" t="s">
        <v>5678</v>
      </c>
      <c r="H420">
        <v>6</v>
      </c>
      <c r="I420">
        <v>24300</v>
      </c>
      <c r="J420" t="str">
        <f t="shared" si="6"/>
        <v>No</v>
      </c>
      <c r="K420" t="s">
        <v>7387</v>
      </c>
    </row>
    <row r="421" spans="1:11" customFormat="1" hidden="1" x14ac:dyDescent="0.4">
      <c r="A421">
        <v>1617971</v>
      </c>
      <c r="B421" t="s">
        <v>330</v>
      </c>
      <c r="C421" s="1">
        <v>43026</v>
      </c>
      <c r="D421" s="1">
        <v>43027</v>
      </c>
      <c r="E421" s="1" t="s">
        <v>4938</v>
      </c>
      <c r="F421" t="s">
        <v>8</v>
      </c>
      <c r="G421" t="s">
        <v>4851</v>
      </c>
      <c r="H421">
        <v>2</v>
      </c>
      <c r="I421">
        <v>2000</v>
      </c>
      <c r="J421" t="str">
        <f t="shared" si="6"/>
        <v>No</v>
      </c>
      <c r="K421" t="s">
        <v>7388</v>
      </c>
    </row>
    <row r="422" spans="1:11" customFormat="1" ht="58.3" x14ac:dyDescent="0.4">
      <c r="A422">
        <v>1617932</v>
      </c>
      <c r="B422" t="s">
        <v>4889</v>
      </c>
      <c r="C422" s="1">
        <v>43026</v>
      </c>
      <c r="D422" s="1">
        <v>43028</v>
      </c>
      <c r="E422" s="1" t="s">
        <v>4891</v>
      </c>
      <c r="F422" t="s">
        <v>22</v>
      </c>
      <c r="G422" t="s">
        <v>4892</v>
      </c>
      <c r="H422">
        <v>7</v>
      </c>
      <c r="I422">
        <v>30100</v>
      </c>
      <c r="J422" t="str">
        <f t="shared" si="6"/>
        <v>Yes</v>
      </c>
      <c r="K422" s="2" t="s">
        <v>4890</v>
      </c>
    </row>
    <row r="423" spans="1:11" customFormat="1" hidden="1" x14ac:dyDescent="0.4">
      <c r="A423">
        <v>1617934</v>
      </c>
      <c r="B423" t="s">
        <v>319</v>
      </c>
      <c r="C423" s="1">
        <v>43026</v>
      </c>
      <c r="D423" s="1">
        <v>43029</v>
      </c>
      <c r="E423" s="1" t="s">
        <v>4917</v>
      </c>
      <c r="F423" t="s">
        <v>39</v>
      </c>
      <c r="G423" t="s">
        <v>4851</v>
      </c>
      <c r="H423">
        <v>7</v>
      </c>
      <c r="I423">
        <v>13550</v>
      </c>
      <c r="J423" t="str">
        <f t="shared" si="6"/>
        <v>No</v>
      </c>
      <c r="K423" t="s">
        <v>7389</v>
      </c>
    </row>
    <row r="424" spans="1:11" customFormat="1" hidden="1" x14ac:dyDescent="0.4">
      <c r="A424">
        <v>1618003</v>
      </c>
      <c r="B424" t="s">
        <v>342</v>
      </c>
      <c r="C424" s="1">
        <v>43026</v>
      </c>
      <c r="D424" s="1">
        <v>43028</v>
      </c>
      <c r="E424" s="1" t="s">
        <v>5942</v>
      </c>
      <c r="F424" t="s">
        <v>146</v>
      </c>
      <c r="G424" t="s">
        <v>4851</v>
      </c>
      <c r="H424">
        <v>3</v>
      </c>
      <c r="I424">
        <v>1450</v>
      </c>
      <c r="J424" t="str">
        <f t="shared" si="6"/>
        <v>No</v>
      </c>
      <c r="K424" t="s">
        <v>7390</v>
      </c>
    </row>
    <row r="425" spans="1:11" customFormat="1" hidden="1" x14ac:dyDescent="0.4">
      <c r="A425">
        <v>1617993</v>
      </c>
      <c r="B425" t="s">
        <v>334</v>
      </c>
      <c r="C425" s="1">
        <v>43026</v>
      </c>
      <c r="D425" s="1">
        <v>43029</v>
      </c>
      <c r="E425" s="1" t="s">
        <v>5985</v>
      </c>
      <c r="F425" t="s">
        <v>22</v>
      </c>
      <c r="G425" t="s">
        <v>4902</v>
      </c>
      <c r="H425">
        <v>2</v>
      </c>
      <c r="I425">
        <v>9390</v>
      </c>
      <c r="J425" t="str">
        <f t="shared" si="6"/>
        <v>No</v>
      </c>
      <c r="K425" t="s">
        <v>7391</v>
      </c>
    </row>
    <row r="426" spans="1:11" customFormat="1" hidden="1" x14ac:dyDescent="0.4">
      <c r="A426">
        <v>1617928</v>
      </c>
      <c r="B426" t="s">
        <v>315</v>
      </c>
      <c r="C426" s="1">
        <v>43026</v>
      </c>
      <c r="D426" s="1">
        <v>43028</v>
      </c>
      <c r="E426" s="1" t="s">
        <v>5621</v>
      </c>
      <c r="F426" t="s">
        <v>316</v>
      </c>
      <c r="G426" t="s">
        <v>4851</v>
      </c>
      <c r="H426">
        <v>1</v>
      </c>
      <c r="I426">
        <v>2100</v>
      </c>
      <c r="J426" t="str">
        <f t="shared" si="6"/>
        <v>No</v>
      </c>
      <c r="K426" t="s">
        <v>7392</v>
      </c>
    </row>
    <row r="427" spans="1:11" customFormat="1" hidden="1" x14ac:dyDescent="0.4">
      <c r="A427">
        <v>1617929</v>
      </c>
      <c r="B427" t="s">
        <v>317</v>
      </c>
      <c r="C427" s="1">
        <v>43026</v>
      </c>
      <c r="D427" s="1">
        <v>43029</v>
      </c>
      <c r="E427" s="1" t="s">
        <v>5540</v>
      </c>
      <c r="F427" t="s">
        <v>22</v>
      </c>
      <c r="G427" t="s">
        <v>5094</v>
      </c>
      <c r="H427">
        <v>4</v>
      </c>
      <c r="I427">
        <v>16945</v>
      </c>
      <c r="J427" t="str">
        <f t="shared" si="6"/>
        <v>No</v>
      </c>
      <c r="K427" t="s">
        <v>7393</v>
      </c>
    </row>
    <row r="428" spans="1:11" customFormat="1" hidden="1" x14ac:dyDescent="0.4">
      <c r="A428">
        <v>1617719</v>
      </c>
      <c r="B428" t="s">
        <v>186</v>
      </c>
      <c r="C428" s="1">
        <v>43026</v>
      </c>
      <c r="D428" s="1">
        <v>43029</v>
      </c>
      <c r="E428" s="1" t="s">
        <v>4863</v>
      </c>
      <c r="F428" t="s">
        <v>17</v>
      </c>
      <c r="G428" t="s">
        <v>4851</v>
      </c>
      <c r="H428">
        <v>9</v>
      </c>
      <c r="I428">
        <v>25180</v>
      </c>
      <c r="J428" t="str">
        <f t="shared" si="6"/>
        <v>No</v>
      </c>
      <c r="K428" t="s">
        <v>7394</v>
      </c>
    </row>
    <row r="429" spans="1:11" customFormat="1" hidden="1" x14ac:dyDescent="0.4">
      <c r="A429">
        <v>1617692</v>
      </c>
      <c r="B429" t="s">
        <v>181</v>
      </c>
      <c r="C429" s="1">
        <v>43026</v>
      </c>
      <c r="D429" s="1">
        <v>43027</v>
      </c>
      <c r="E429" s="1" t="s">
        <v>5946</v>
      </c>
      <c r="F429" t="s">
        <v>22</v>
      </c>
      <c r="G429" t="s">
        <v>5648</v>
      </c>
      <c r="H429">
        <v>2</v>
      </c>
      <c r="I429">
        <v>4998</v>
      </c>
      <c r="J429" t="str">
        <f t="shared" si="6"/>
        <v>No</v>
      </c>
      <c r="K429" t="s">
        <v>7395</v>
      </c>
    </row>
    <row r="430" spans="1:11" customFormat="1" ht="43.75" x14ac:dyDescent="0.4">
      <c r="A430">
        <v>1617734</v>
      </c>
      <c r="B430" t="s">
        <v>199</v>
      </c>
      <c r="C430" s="1">
        <v>43026</v>
      </c>
      <c r="D430" s="1">
        <v>43028</v>
      </c>
      <c r="E430" s="1" t="s">
        <v>4897</v>
      </c>
      <c r="F430" t="s">
        <v>98</v>
      </c>
      <c r="G430" t="s">
        <v>4851</v>
      </c>
      <c r="H430">
        <v>35</v>
      </c>
      <c r="I430">
        <v>91958</v>
      </c>
      <c r="J430" t="str">
        <f t="shared" si="6"/>
        <v>Yes</v>
      </c>
      <c r="K430" s="2" t="s">
        <v>200</v>
      </c>
    </row>
    <row r="431" spans="1:11" customFormat="1" ht="87.45" x14ac:dyDescent="0.4">
      <c r="A431">
        <v>1616012</v>
      </c>
      <c r="B431" t="s">
        <v>4893</v>
      </c>
      <c r="C431" s="1">
        <v>43026</v>
      </c>
      <c r="D431" s="1">
        <v>43030</v>
      </c>
      <c r="E431" s="1" t="s">
        <v>4895</v>
      </c>
      <c r="F431" t="s">
        <v>22</v>
      </c>
      <c r="G431" t="s">
        <v>4896</v>
      </c>
      <c r="H431">
        <v>31</v>
      </c>
      <c r="I431">
        <v>96700.24</v>
      </c>
      <c r="J431" t="str">
        <f t="shared" si="6"/>
        <v>Yes</v>
      </c>
      <c r="K431" s="2" t="s">
        <v>4894</v>
      </c>
    </row>
    <row r="432" spans="1:11" customFormat="1" ht="72.900000000000006" x14ac:dyDescent="0.4">
      <c r="A432">
        <v>1612610</v>
      </c>
      <c r="B432" t="s">
        <v>19</v>
      </c>
      <c r="C432" s="1">
        <v>43027</v>
      </c>
      <c r="D432" s="1">
        <v>43029</v>
      </c>
      <c r="E432" s="1" t="s">
        <v>4978</v>
      </c>
      <c r="F432" t="s">
        <v>20</v>
      </c>
      <c r="G432" t="s">
        <v>4851</v>
      </c>
      <c r="H432">
        <v>90</v>
      </c>
      <c r="I432">
        <v>195646.5</v>
      </c>
      <c r="J432" t="str">
        <f t="shared" si="6"/>
        <v>Yes</v>
      </c>
      <c r="K432" s="2" t="s">
        <v>7396</v>
      </c>
    </row>
    <row r="433" spans="1:11" customFormat="1" hidden="1" x14ac:dyDescent="0.4">
      <c r="A433">
        <v>1616546</v>
      </c>
      <c r="B433" t="s">
        <v>54</v>
      </c>
      <c r="C433" s="1">
        <v>43027</v>
      </c>
      <c r="D433" s="1">
        <v>43029</v>
      </c>
      <c r="E433" s="1" t="s">
        <v>4880</v>
      </c>
      <c r="F433" t="s">
        <v>14</v>
      </c>
      <c r="G433" t="s">
        <v>4851</v>
      </c>
      <c r="H433">
        <v>25</v>
      </c>
      <c r="I433">
        <v>5739.25</v>
      </c>
      <c r="J433" t="str">
        <f t="shared" si="6"/>
        <v>No</v>
      </c>
      <c r="K433" t="s">
        <v>7397</v>
      </c>
    </row>
    <row r="434" spans="1:11" customFormat="1" hidden="1" x14ac:dyDescent="0.4">
      <c r="A434">
        <v>1617425</v>
      </c>
      <c r="B434" t="s">
        <v>99</v>
      </c>
      <c r="C434" s="1">
        <v>43027</v>
      </c>
      <c r="D434" s="1">
        <v>43029</v>
      </c>
      <c r="E434" s="1" t="s">
        <v>4917</v>
      </c>
      <c r="F434" t="s">
        <v>39</v>
      </c>
      <c r="G434" t="s">
        <v>4851</v>
      </c>
      <c r="H434">
        <v>6</v>
      </c>
      <c r="I434">
        <v>6951</v>
      </c>
      <c r="J434" t="str">
        <f t="shared" si="6"/>
        <v>No</v>
      </c>
      <c r="K434" t="s">
        <v>7398</v>
      </c>
    </row>
    <row r="435" spans="1:11" customFormat="1" ht="29.15" x14ac:dyDescent="0.4">
      <c r="A435">
        <v>1617647</v>
      </c>
      <c r="B435" t="s">
        <v>163</v>
      </c>
      <c r="C435" s="1">
        <v>43027</v>
      </c>
      <c r="D435" s="1">
        <v>43030</v>
      </c>
      <c r="E435" s="1" t="s">
        <v>164</v>
      </c>
      <c r="F435" t="s">
        <v>28</v>
      </c>
      <c r="G435" t="s">
        <v>4851</v>
      </c>
      <c r="H435">
        <v>21</v>
      </c>
      <c r="I435">
        <v>37631</v>
      </c>
      <c r="J435" t="str">
        <f t="shared" si="6"/>
        <v>Yes</v>
      </c>
      <c r="K435" s="2" t="s">
        <v>7399</v>
      </c>
    </row>
    <row r="436" spans="1:11" customFormat="1" hidden="1" x14ac:dyDescent="0.4">
      <c r="A436">
        <v>1617648</v>
      </c>
      <c r="B436" t="s">
        <v>165</v>
      </c>
      <c r="C436" s="1">
        <v>43027</v>
      </c>
      <c r="D436" s="1">
        <v>43028</v>
      </c>
      <c r="E436" s="1" t="s">
        <v>13</v>
      </c>
      <c r="F436" t="s">
        <v>14</v>
      </c>
      <c r="G436" t="s">
        <v>4851</v>
      </c>
      <c r="H436">
        <v>20</v>
      </c>
      <c r="I436">
        <v>3595</v>
      </c>
      <c r="J436" t="str">
        <f t="shared" si="6"/>
        <v>No</v>
      </c>
      <c r="K436" t="s">
        <v>7400</v>
      </c>
    </row>
    <row r="437" spans="1:11" customFormat="1" hidden="1" x14ac:dyDescent="0.4">
      <c r="A437">
        <v>1617733</v>
      </c>
      <c r="B437" t="s">
        <v>198</v>
      </c>
      <c r="C437" s="1">
        <v>43027</v>
      </c>
      <c r="D437" s="1">
        <v>43029</v>
      </c>
      <c r="E437" s="1" t="s">
        <v>5410</v>
      </c>
      <c r="F437" t="s">
        <v>60</v>
      </c>
      <c r="G437" t="s">
        <v>4851</v>
      </c>
      <c r="H437">
        <v>5</v>
      </c>
      <c r="I437">
        <v>9994</v>
      </c>
      <c r="J437" t="str">
        <f t="shared" si="6"/>
        <v>No</v>
      </c>
      <c r="K437" t="s">
        <v>7401</v>
      </c>
    </row>
    <row r="438" spans="1:11" customFormat="1" hidden="1" x14ac:dyDescent="0.4">
      <c r="A438">
        <v>1617790</v>
      </c>
      <c r="B438" t="s">
        <v>233</v>
      </c>
      <c r="C438" s="1">
        <v>43027</v>
      </c>
      <c r="D438" s="1">
        <v>43030</v>
      </c>
      <c r="E438" s="1" t="s">
        <v>4856</v>
      </c>
      <c r="F438" t="s">
        <v>60</v>
      </c>
      <c r="G438" t="s">
        <v>4851</v>
      </c>
      <c r="H438">
        <v>2</v>
      </c>
      <c r="I438">
        <v>3551</v>
      </c>
      <c r="J438" t="str">
        <f t="shared" si="6"/>
        <v>No</v>
      </c>
      <c r="K438" t="s">
        <v>7402</v>
      </c>
    </row>
    <row r="439" spans="1:11" customFormat="1" hidden="1" x14ac:dyDescent="0.4">
      <c r="A439">
        <v>1617838</v>
      </c>
      <c r="B439" t="s">
        <v>267</v>
      </c>
      <c r="C439" s="1">
        <v>43027</v>
      </c>
      <c r="D439" s="1">
        <v>43028</v>
      </c>
      <c r="E439" s="1" t="s">
        <v>5568</v>
      </c>
      <c r="F439" t="s">
        <v>85</v>
      </c>
      <c r="G439" t="s">
        <v>4851</v>
      </c>
      <c r="H439">
        <v>15</v>
      </c>
      <c r="I439">
        <v>2550</v>
      </c>
      <c r="J439" t="str">
        <f t="shared" si="6"/>
        <v>No</v>
      </c>
      <c r="K439" t="s">
        <v>7403</v>
      </c>
    </row>
    <row r="440" spans="1:11" customFormat="1" ht="72.900000000000006" x14ac:dyDescent="0.4">
      <c r="A440">
        <v>1617832</v>
      </c>
      <c r="B440" t="s">
        <v>263</v>
      </c>
      <c r="C440" s="1">
        <v>43027</v>
      </c>
      <c r="D440" s="1">
        <v>43030</v>
      </c>
      <c r="E440" s="1" t="s">
        <v>4899</v>
      </c>
      <c r="F440" t="s">
        <v>88</v>
      </c>
      <c r="G440" t="s">
        <v>4851</v>
      </c>
      <c r="H440">
        <v>27</v>
      </c>
      <c r="I440">
        <v>67453</v>
      </c>
      <c r="J440" t="str">
        <f t="shared" si="6"/>
        <v>Yes</v>
      </c>
      <c r="K440" s="2" t="s">
        <v>4898</v>
      </c>
    </row>
    <row r="441" spans="1:11" customFormat="1" hidden="1" x14ac:dyDescent="0.4">
      <c r="A441">
        <v>1617935</v>
      </c>
      <c r="B441" t="s">
        <v>320</v>
      </c>
      <c r="C441" s="1">
        <v>43027</v>
      </c>
      <c r="D441" s="1">
        <v>43028</v>
      </c>
      <c r="E441" s="1" t="s">
        <v>4850</v>
      </c>
      <c r="F441" t="s">
        <v>81</v>
      </c>
      <c r="G441" t="s">
        <v>4851</v>
      </c>
      <c r="H441">
        <v>1</v>
      </c>
      <c r="I441">
        <v>2500</v>
      </c>
      <c r="J441" t="str">
        <f t="shared" si="6"/>
        <v>No</v>
      </c>
      <c r="K441" t="s">
        <v>7404</v>
      </c>
    </row>
    <row r="442" spans="1:11" customFormat="1" ht="102" x14ac:dyDescent="0.4">
      <c r="A442">
        <v>1617938</v>
      </c>
      <c r="B442" t="s">
        <v>321</v>
      </c>
      <c r="C442" s="1">
        <v>43027</v>
      </c>
      <c r="D442" s="1">
        <v>43029</v>
      </c>
      <c r="E442" s="1" t="s">
        <v>4901</v>
      </c>
      <c r="F442" t="s">
        <v>22</v>
      </c>
      <c r="G442" t="s">
        <v>4902</v>
      </c>
      <c r="H442">
        <v>9</v>
      </c>
      <c r="I442">
        <v>47600</v>
      </c>
      <c r="J442" t="str">
        <f t="shared" si="6"/>
        <v>Yes</v>
      </c>
      <c r="K442" s="2" t="s">
        <v>4900</v>
      </c>
    </row>
    <row r="443" spans="1:11" customFormat="1" hidden="1" x14ac:dyDescent="0.4">
      <c r="A443">
        <v>1617940</v>
      </c>
      <c r="B443" t="s">
        <v>322</v>
      </c>
      <c r="C443" s="1">
        <v>43027</v>
      </c>
      <c r="D443" s="1">
        <v>43029</v>
      </c>
      <c r="E443" s="1" t="s">
        <v>5182</v>
      </c>
      <c r="F443" t="s">
        <v>22</v>
      </c>
      <c r="G443" t="s">
        <v>4910</v>
      </c>
      <c r="H443">
        <v>3</v>
      </c>
      <c r="I443">
        <v>15990</v>
      </c>
      <c r="J443" t="str">
        <f t="shared" si="6"/>
        <v>No</v>
      </c>
      <c r="K443" t="s">
        <v>7405</v>
      </c>
    </row>
    <row r="444" spans="1:11" customFormat="1" hidden="1" x14ac:dyDescent="0.4">
      <c r="A444">
        <v>1617941</v>
      </c>
      <c r="B444" t="s">
        <v>323</v>
      </c>
      <c r="C444" s="1">
        <v>43027</v>
      </c>
      <c r="D444" s="1">
        <v>43030</v>
      </c>
      <c r="E444" s="1" t="s">
        <v>4968</v>
      </c>
      <c r="F444" t="s">
        <v>22</v>
      </c>
      <c r="G444" t="s">
        <v>4969</v>
      </c>
      <c r="H444">
        <v>6</v>
      </c>
      <c r="I444">
        <v>27200</v>
      </c>
      <c r="J444" t="str">
        <f t="shared" si="6"/>
        <v>No</v>
      </c>
      <c r="K444" t="s">
        <v>7406</v>
      </c>
    </row>
    <row r="445" spans="1:11" customFormat="1" hidden="1" x14ac:dyDescent="0.4">
      <c r="A445">
        <v>1617962</v>
      </c>
      <c r="B445" t="s">
        <v>326</v>
      </c>
      <c r="C445" s="1">
        <v>43027</v>
      </c>
      <c r="D445" s="1">
        <v>43029</v>
      </c>
      <c r="E445" s="1" t="s">
        <v>5663</v>
      </c>
      <c r="F445" t="s">
        <v>123</v>
      </c>
      <c r="G445" t="s">
        <v>4851</v>
      </c>
      <c r="H445">
        <v>2</v>
      </c>
      <c r="I445">
        <v>3200</v>
      </c>
      <c r="J445" t="str">
        <f t="shared" si="6"/>
        <v>No</v>
      </c>
      <c r="K445" t="s">
        <v>7407</v>
      </c>
    </row>
    <row r="446" spans="1:11" customFormat="1" hidden="1" x14ac:dyDescent="0.4">
      <c r="A446">
        <v>1617979</v>
      </c>
      <c r="B446" t="s">
        <v>332</v>
      </c>
      <c r="C446" s="1">
        <v>43027</v>
      </c>
      <c r="D446" s="1">
        <v>43028</v>
      </c>
      <c r="E446" s="1" t="s">
        <v>4874</v>
      </c>
      <c r="F446" t="s">
        <v>35</v>
      </c>
      <c r="G446" t="s">
        <v>4851</v>
      </c>
      <c r="H446">
        <v>1</v>
      </c>
      <c r="I446">
        <v>1850</v>
      </c>
      <c r="J446" t="str">
        <f t="shared" si="6"/>
        <v>No</v>
      </c>
      <c r="K446" t="s">
        <v>7408</v>
      </c>
    </row>
    <row r="447" spans="1:11" customFormat="1" hidden="1" x14ac:dyDescent="0.4">
      <c r="A447">
        <v>1618076</v>
      </c>
      <c r="B447" t="s">
        <v>406</v>
      </c>
      <c r="C447" s="1">
        <v>43027</v>
      </c>
      <c r="D447" s="1">
        <v>43028</v>
      </c>
      <c r="E447" s="1" t="s">
        <v>4880</v>
      </c>
      <c r="F447" t="s">
        <v>14</v>
      </c>
      <c r="G447" t="s">
        <v>4851</v>
      </c>
      <c r="H447">
        <v>2</v>
      </c>
      <c r="I447">
        <v>200</v>
      </c>
      <c r="J447" t="str">
        <f t="shared" si="6"/>
        <v>No</v>
      </c>
      <c r="K447" t="s">
        <v>7409</v>
      </c>
    </row>
    <row r="448" spans="1:11" customFormat="1" hidden="1" x14ac:dyDescent="0.4">
      <c r="A448">
        <v>1618130</v>
      </c>
      <c r="B448" t="s">
        <v>422</v>
      </c>
      <c r="C448" s="1">
        <v>43027</v>
      </c>
      <c r="D448" s="1">
        <v>43029</v>
      </c>
      <c r="E448" s="1" t="s">
        <v>6005</v>
      </c>
      <c r="F448" t="s">
        <v>60</v>
      </c>
      <c r="G448" t="s">
        <v>4896</v>
      </c>
      <c r="H448">
        <v>1</v>
      </c>
      <c r="I448">
        <v>1500</v>
      </c>
      <c r="J448" t="str">
        <f t="shared" si="6"/>
        <v>No</v>
      </c>
      <c r="K448" t="s">
        <v>7410</v>
      </c>
    </row>
    <row r="449" spans="1:11" customFormat="1" hidden="1" x14ac:dyDescent="0.4">
      <c r="A449">
        <v>1618191</v>
      </c>
      <c r="B449" t="s">
        <v>6011</v>
      </c>
      <c r="C449" s="1">
        <v>43027</v>
      </c>
      <c r="D449" s="1">
        <v>43031</v>
      </c>
      <c r="E449" s="1" t="s">
        <v>4938</v>
      </c>
      <c r="F449" t="s">
        <v>8</v>
      </c>
      <c r="G449" t="s">
        <v>4851</v>
      </c>
      <c r="H449">
        <v>9</v>
      </c>
      <c r="I449">
        <v>16650</v>
      </c>
      <c r="J449" t="str">
        <f t="shared" si="6"/>
        <v>No</v>
      </c>
      <c r="K449" t="s">
        <v>7411</v>
      </c>
    </row>
    <row r="450" spans="1:11" customFormat="1" hidden="1" x14ac:dyDescent="0.4">
      <c r="A450">
        <v>1618487</v>
      </c>
      <c r="B450" t="s">
        <v>593</v>
      </c>
      <c r="C450" s="1">
        <v>43027</v>
      </c>
      <c r="D450" s="1">
        <v>43027</v>
      </c>
      <c r="E450" s="1" t="s">
        <v>4850</v>
      </c>
      <c r="F450" t="s">
        <v>81</v>
      </c>
      <c r="G450" t="s">
        <v>4851</v>
      </c>
      <c r="H450">
        <v>3</v>
      </c>
      <c r="I450">
        <v>5400</v>
      </c>
      <c r="J450" t="str">
        <f t="shared" si="6"/>
        <v>No</v>
      </c>
      <c r="K450" t="s">
        <v>7412</v>
      </c>
    </row>
    <row r="451" spans="1:11" customFormat="1" hidden="1" x14ac:dyDescent="0.4">
      <c r="A451">
        <v>1618864</v>
      </c>
      <c r="B451" t="s">
        <v>720</v>
      </c>
      <c r="C451" s="1">
        <v>43027</v>
      </c>
      <c r="D451" s="1">
        <v>43027</v>
      </c>
      <c r="E451" s="1" t="s">
        <v>4888</v>
      </c>
      <c r="F451" t="s">
        <v>95</v>
      </c>
      <c r="G451" t="s">
        <v>4851</v>
      </c>
      <c r="H451">
        <v>1</v>
      </c>
      <c r="I451">
        <v>750</v>
      </c>
      <c r="J451" t="str">
        <f t="shared" ref="J451:J514" si="7">IF(I451&gt;30000,"Yes","No")</f>
        <v>No</v>
      </c>
      <c r="K451" t="s">
        <v>7413</v>
      </c>
    </row>
    <row r="452" spans="1:11" customFormat="1" hidden="1" x14ac:dyDescent="0.4">
      <c r="A452">
        <v>1618867</v>
      </c>
      <c r="B452" t="s">
        <v>721</v>
      </c>
      <c r="C452" s="1">
        <v>43027</v>
      </c>
      <c r="D452" s="1">
        <v>43028</v>
      </c>
      <c r="E452" s="1" t="s">
        <v>4850</v>
      </c>
      <c r="F452" t="s">
        <v>81</v>
      </c>
      <c r="G452" t="s">
        <v>4851</v>
      </c>
      <c r="H452">
        <v>2</v>
      </c>
      <c r="I452">
        <v>2400</v>
      </c>
      <c r="J452" t="str">
        <f t="shared" si="7"/>
        <v>No</v>
      </c>
      <c r="K452" t="s">
        <v>7414</v>
      </c>
    </row>
    <row r="453" spans="1:11" customFormat="1" hidden="1" x14ac:dyDescent="0.4">
      <c r="A453">
        <v>1618609</v>
      </c>
      <c r="B453" t="s">
        <v>641</v>
      </c>
      <c r="C453" s="1">
        <v>43027</v>
      </c>
      <c r="D453" s="1">
        <v>43029</v>
      </c>
      <c r="E453" s="1" t="s">
        <v>642</v>
      </c>
      <c r="F453" t="s">
        <v>22</v>
      </c>
      <c r="G453" t="s">
        <v>4896</v>
      </c>
      <c r="H453">
        <v>2</v>
      </c>
      <c r="I453">
        <v>4900</v>
      </c>
      <c r="J453" t="str">
        <f t="shared" si="7"/>
        <v>No</v>
      </c>
      <c r="K453" t="s">
        <v>7415</v>
      </c>
    </row>
    <row r="454" spans="1:11" customFormat="1" hidden="1" x14ac:dyDescent="0.4">
      <c r="A454">
        <v>1619114</v>
      </c>
      <c r="B454" t="s">
        <v>6137</v>
      </c>
      <c r="C454" s="1">
        <v>43027</v>
      </c>
      <c r="D454" s="1">
        <v>43030</v>
      </c>
      <c r="E454" s="1" t="s">
        <v>5051</v>
      </c>
      <c r="F454" t="s">
        <v>31</v>
      </c>
      <c r="G454" t="s">
        <v>4851</v>
      </c>
      <c r="H454">
        <v>7</v>
      </c>
      <c r="I454">
        <v>8783</v>
      </c>
      <c r="J454" t="str">
        <f t="shared" si="7"/>
        <v>No</v>
      </c>
      <c r="K454" t="s">
        <v>8573</v>
      </c>
    </row>
    <row r="455" spans="1:11" customFormat="1" hidden="1" x14ac:dyDescent="0.4">
      <c r="A455">
        <v>1619066</v>
      </c>
      <c r="B455" t="s">
        <v>757</v>
      </c>
      <c r="C455" s="1">
        <v>43027</v>
      </c>
      <c r="D455" s="1">
        <v>43028</v>
      </c>
      <c r="E455" s="1" t="s">
        <v>5674</v>
      </c>
      <c r="F455" t="s">
        <v>116</v>
      </c>
      <c r="G455" t="s">
        <v>4851</v>
      </c>
      <c r="H455">
        <v>3</v>
      </c>
      <c r="I455">
        <v>4100</v>
      </c>
      <c r="J455" t="str">
        <f t="shared" si="7"/>
        <v>No</v>
      </c>
      <c r="K455" t="s">
        <v>7416</v>
      </c>
    </row>
    <row r="456" spans="1:11" customFormat="1" hidden="1" x14ac:dyDescent="0.4">
      <c r="A456">
        <v>1619295</v>
      </c>
      <c r="B456" t="s">
        <v>860</v>
      </c>
      <c r="C456" s="1">
        <v>43027</v>
      </c>
      <c r="D456" s="1">
        <v>43028</v>
      </c>
      <c r="E456" s="1" t="s">
        <v>5666</v>
      </c>
      <c r="F456" t="s">
        <v>11</v>
      </c>
      <c r="G456" t="s">
        <v>4851</v>
      </c>
      <c r="H456">
        <v>3</v>
      </c>
      <c r="I456">
        <v>3300</v>
      </c>
      <c r="J456" t="str">
        <f t="shared" si="7"/>
        <v>No</v>
      </c>
      <c r="K456" t="s">
        <v>7417</v>
      </c>
    </row>
    <row r="457" spans="1:11" customFormat="1" hidden="1" x14ac:dyDescent="0.4">
      <c r="A457">
        <v>1619300</v>
      </c>
      <c r="B457" t="s">
        <v>863</v>
      </c>
      <c r="C457" s="1">
        <v>43027</v>
      </c>
      <c r="D457" s="1">
        <v>43028</v>
      </c>
      <c r="E457" s="1" t="s">
        <v>5677</v>
      </c>
      <c r="F457" t="s">
        <v>22</v>
      </c>
      <c r="G457" t="s">
        <v>5849</v>
      </c>
      <c r="H457">
        <v>1</v>
      </c>
      <c r="I457">
        <v>3200</v>
      </c>
      <c r="J457" t="str">
        <f t="shared" si="7"/>
        <v>No</v>
      </c>
      <c r="K457" t="s">
        <v>7418</v>
      </c>
    </row>
    <row r="458" spans="1:11" customFormat="1" hidden="1" x14ac:dyDescent="0.4">
      <c r="A458">
        <v>1619281</v>
      </c>
      <c r="B458" t="s">
        <v>855</v>
      </c>
      <c r="C458" s="1">
        <v>43027</v>
      </c>
      <c r="D458" s="1">
        <v>43030</v>
      </c>
      <c r="E458" s="1" t="s">
        <v>5220</v>
      </c>
      <c r="F458" t="s">
        <v>28</v>
      </c>
      <c r="G458" t="s">
        <v>4851</v>
      </c>
      <c r="H458">
        <v>1</v>
      </c>
      <c r="I458">
        <v>1540</v>
      </c>
      <c r="J458" t="str">
        <f t="shared" si="7"/>
        <v>No</v>
      </c>
      <c r="K458" t="s">
        <v>7419</v>
      </c>
    </row>
    <row r="459" spans="1:11" customFormat="1" hidden="1" x14ac:dyDescent="0.4">
      <c r="A459">
        <v>1619494</v>
      </c>
      <c r="B459" t="s">
        <v>908</v>
      </c>
      <c r="C459" s="1">
        <v>43027</v>
      </c>
      <c r="D459" s="1">
        <v>43035</v>
      </c>
      <c r="E459" s="1" t="s">
        <v>5609</v>
      </c>
      <c r="F459" t="s">
        <v>22</v>
      </c>
      <c r="G459" t="s">
        <v>4854</v>
      </c>
      <c r="H459">
        <v>1</v>
      </c>
      <c r="I459">
        <v>1500</v>
      </c>
      <c r="J459" t="str">
        <f t="shared" si="7"/>
        <v>No</v>
      </c>
      <c r="K459" t="s">
        <v>7420</v>
      </c>
    </row>
    <row r="460" spans="1:11" customFormat="1" hidden="1" x14ac:dyDescent="0.4">
      <c r="A460">
        <v>1620751</v>
      </c>
      <c r="B460" t="s">
        <v>1205</v>
      </c>
      <c r="C460" s="1">
        <v>43027</v>
      </c>
      <c r="D460" s="1">
        <v>43029</v>
      </c>
      <c r="E460" s="1" t="s">
        <v>4955</v>
      </c>
      <c r="F460" t="s">
        <v>18</v>
      </c>
      <c r="G460" t="s">
        <v>4851</v>
      </c>
      <c r="H460">
        <v>1</v>
      </c>
      <c r="I460">
        <v>140</v>
      </c>
      <c r="J460" t="str">
        <f t="shared" si="7"/>
        <v>No</v>
      </c>
      <c r="K460" t="s">
        <v>7421</v>
      </c>
    </row>
    <row r="461" spans="1:11" customFormat="1" hidden="1" x14ac:dyDescent="0.4">
      <c r="A461">
        <v>1620814</v>
      </c>
      <c r="B461" t="s">
        <v>1229</v>
      </c>
      <c r="C461" s="1">
        <v>43027</v>
      </c>
      <c r="D461" s="1">
        <v>43028</v>
      </c>
      <c r="E461" s="1" t="s">
        <v>5817</v>
      </c>
      <c r="F461" t="s">
        <v>22</v>
      </c>
      <c r="G461" t="s">
        <v>5818</v>
      </c>
      <c r="H461">
        <v>1</v>
      </c>
      <c r="I461">
        <v>3373</v>
      </c>
      <c r="J461" t="str">
        <f t="shared" si="7"/>
        <v>No</v>
      </c>
      <c r="K461" t="s">
        <v>7422</v>
      </c>
    </row>
    <row r="462" spans="1:11" customFormat="1" hidden="1" x14ac:dyDescent="0.4">
      <c r="A462">
        <v>1620825</v>
      </c>
      <c r="B462" t="s">
        <v>1234</v>
      </c>
      <c r="C462" s="1">
        <v>43027</v>
      </c>
      <c r="D462" s="1">
        <v>43028</v>
      </c>
      <c r="E462" s="1" t="s">
        <v>5828</v>
      </c>
      <c r="F462" t="s">
        <v>403</v>
      </c>
      <c r="G462" t="s">
        <v>4851</v>
      </c>
      <c r="H462">
        <v>2</v>
      </c>
      <c r="I462">
        <v>350</v>
      </c>
      <c r="J462" t="str">
        <f t="shared" si="7"/>
        <v>No</v>
      </c>
      <c r="K462" t="s">
        <v>7423</v>
      </c>
    </row>
    <row r="463" spans="1:11" customFormat="1" hidden="1" x14ac:dyDescent="0.4">
      <c r="A463">
        <v>1620797</v>
      </c>
      <c r="B463" t="s">
        <v>1224</v>
      </c>
      <c r="C463" s="1">
        <v>43027</v>
      </c>
      <c r="D463" s="1">
        <v>43028</v>
      </c>
      <c r="E463" s="1" t="s">
        <v>4979</v>
      </c>
      <c r="F463" t="s">
        <v>60</v>
      </c>
      <c r="G463" t="s">
        <v>4851</v>
      </c>
      <c r="H463">
        <v>2</v>
      </c>
      <c r="I463">
        <v>3950</v>
      </c>
      <c r="J463" t="str">
        <f t="shared" si="7"/>
        <v>No</v>
      </c>
      <c r="K463" t="s">
        <v>7424</v>
      </c>
    </row>
    <row r="464" spans="1:11" customFormat="1" hidden="1" x14ac:dyDescent="0.4">
      <c r="A464">
        <v>1620279</v>
      </c>
      <c r="B464" t="s">
        <v>1118</v>
      </c>
      <c r="C464" s="1">
        <v>43027</v>
      </c>
      <c r="D464" s="1">
        <v>43028</v>
      </c>
      <c r="E464" s="1" t="s">
        <v>6344</v>
      </c>
      <c r="F464" t="s">
        <v>17</v>
      </c>
      <c r="G464" t="s">
        <v>4851</v>
      </c>
      <c r="H464">
        <v>1</v>
      </c>
      <c r="I464">
        <v>1425</v>
      </c>
      <c r="J464" t="str">
        <f t="shared" si="7"/>
        <v>No</v>
      </c>
      <c r="K464" t="s">
        <v>7425</v>
      </c>
    </row>
    <row r="465" spans="1:11" customFormat="1" hidden="1" x14ac:dyDescent="0.4">
      <c r="A465">
        <v>1620600</v>
      </c>
      <c r="B465" t="s">
        <v>1178</v>
      </c>
      <c r="C465" s="1">
        <v>43027</v>
      </c>
      <c r="D465" s="1">
        <v>43028</v>
      </c>
      <c r="E465" s="1" t="s">
        <v>30</v>
      </c>
      <c r="F465" t="s">
        <v>31</v>
      </c>
      <c r="G465" t="s">
        <v>4851</v>
      </c>
      <c r="H465">
        <v>1</v>
      </c>
      <c r="I465">
        <v>2000</v>
      </c>
      <c r="J465" t="str">
        <f t="shared" si="7"/>
        <v>No</v>
      </c>
      <c r="K465" t="s">
        <v>7426</v>
      </c>
    </row>
    <row r="466" spans="1:11" customFormat="1" hidden="1" x14ac:dyDescent="0.4">
      <c r="A466">
        <v>1619721</v>
      </c>
      <c r="B466" t="s">
        <v>6240</v>
      </c>
      <c r="C466" s="1">
        <v>43027</v>
      </c>
      <c r="D466" s="1">
        <v>43028</v>
      </c>
      <c r="E466" s="1" t="s">
        <v>5854</v>
      </c>
      <c r="F466" t="s">
        <v>22</v>
      </c>
      <c r="G466" t="s">
        <v>5671</v>
      </c>
      <c r="H466">
        <v>11</v>
      </c>
      <c r="I466">
        <v>17002</v>
      </c>
      <c r="J466" t="str">
        <f t="shared" si="7"/>
        <v>No</v>
      </c>
      <c r="K466" t="s">
        <v>7427</v>
      </c>
    </row>
    <row r="467" spans="1:11" customFormat="1" hidden="1" x14ac:dyDescent="0.4">
      <c r="A467">
        <v>1619717</v>
      </c>
      <c r="B467" t="s">
        <v>984</v>
      </c>
      <c r="C467" s="1">
        <v>43027</v>
      </c>
      <c r="D467" s="1">
        <v>43029</v>
      </c>
      <c r="E467" s="1" t="s">
        <v>5531</v>
      </c>
      <c r="F467" t="s">
        <v>22</v>
      </c>
      <c r="G467" t="s">
        <v>5239</v>
      </c>
      <c r="H467">
        <v>1</v>
      </c>
      <c r="I467">
        <v>500</v>
      </c>
      <c r="J467" t="str">
        <f t="shared" si="7"/>
        <v>No</v>
      </c>
      <c r="K467" t="s">
        <v>7428</v>
      </c>
    </row>
    <row r="468" spans="1:11" customFormat="1" hidden="1" x14ac:dyDescent="0.4">
      <c r="A468">
        <v>1619703</v>
      </c>
      <c r="B468" t="s">
        <v>976</v>
      </c>
      <c r="C468" s="1">
        <v>43028</v>
      </c>
      <c r="D468" s="1">
        <v>43028</v>
      </c>
      <c r="E468" s="1" t="s">
        <v>4940</v>
      </c>
      <c r="F468" t="s">
        <v>18</v>
      </c>
      <c r="G468" t="s">
        <v>4851</v>
      </c>
      <c r="H468">
        <v>12</v>
      </c>
      <c r="I468">
        <v>2280</v>
      </c>
      <c r="J468" t="str">
        <f t="shared" si="7"/>
        <v>No</v>
      </c>
      <c r="K468" t="s">
        <v>7429</v>
      </c>
    </row>
    <row r="469" spans="1:11" customFormat="1" hidden="1" x14ac:dyDescent="0.4">
      <c r="A469">
        <v>1619986</v>
      </c>
      <c r="B469" t="s">
        <v>1039</v>
      </c>
      <c r="C469" s="1">
        <v>43028</v>
      </c>
      <c r="D469" s="1">
        <v>43029</v>
      </c>
      <c r="E469" s="1" t="s">
        <v>5304</v>
      </c>
      <c r="F469" t="s">
        <v>22</v>
      </c>
      <c r="G469" t="s">
        <v>5094</v>
      </c>
      <c r="H469">
        <v>1</v>
      </c>
      <c r="I469">
        <v>2000</v>
      </c>
      <c r="J469" t="str">
        <f t="shared" si="7"/>
        <v>No</v>
      </c>
      <c r="K469" t="s">
        <v>7430</v>
      </c>
    </row>
    <row r="470" spans="1:11" customFormat="1" hidden="1" x14ac:dyDescent="0.4">
      <c r="A470">
        <v>1620239</v>
      </c>
      <c r="B470" t="s">
        <v>1106</v>
      </c>
      <c r="C470" s="1">
        <v>43028</v>
      </c>
      <c r="D470" s="1">
        <v>43031</v>
      </c>
      <c r="E470" s="1" t="s">
        <v>5000</v>
      </c>
      <c r="F470" t="s">
        <v>60</v>
      </c>
      <c r="G470" t="s">
        <v>4851</v>
      </c>
      <c r="H470">
        <v>1</v>
      </c>
      <c r="I470">
        <v>2885</v>
      </c>
      <c r="J470" t="str">
        <f t="shared" si="7"/>
        <v>No</v>
      </c>
      <c r="K470" t="s">
        <v>7431</v>
      </c>
    </row>
    <row r="471" spans="1:11" customFormat="1" hidden="1" x14ac:dyDescent="0.4">
      <c r="A471">
        <v>1620172</v>
      </c>
      <c r="B471" t="s">
        <v>1083</v>
      </c>
      <c r="C471" s="1">
        <v>43028</v>
      </c>
      <c r="D471" s="1">
        <v>43030</v>
      </c>
      <c r="E471" s="1" t="s">
        <v>6323</v>
      </c>
      <c r="F471" t="s">
        <v>22</v>
      </c>
      <c r="G471" t="s">
        <v>4972</v>
      </c>
      <c r="H471">
        <v>1</v>
      </c>
      <c r="I471">
        <v>8000</v>
      </c>
      <c r="J471" t="str">
        <f t="shared" si="7"/>
        <v>No</v>
      </c>
      <c r="K471" t="s">
        <v>7432</v>
      </c>
    </row>
    <row r="472" spans="1:11" customFormat="1" hidden="1" x14ac:dyDescent="0.4">
      <c r="A472">
        <v>1620591</v>
      </c>
      <c r="B472" t="s">
        <v>1177</v>
      </c>
      <c r="C472" s="1">
        <v>43028</v>
      </c>
      <c r="D472" s="1">
        <v>43029</v>
      </c>
      <c r="E472" s="1" t="s">
        <v>6393</v>
      </c>
      <c r="F472" t="s">
        <v>11</v>
      </c>
      <c r="G472" t="s">
        <v>4851</v>
      </c>
      <c r="H472">
        <v>1</v>
      </c>
      <c r="I472">
        <v>1455</v>
      </c>
      <c r="J472" t="str">
        <f t="shared" si="7"/>
        <v>No</v>
      </c>
      <c r="K472" t="s">
        <v>7433</v>
      </c>
    </row>
    <row r="473" spans="1:11" customFormat="1" hidden="1" x14ac:dyDescent="0.4">
      <c r="A473">
        <v>1620352</v>
      </c>
      <c r="B473" t="s">
        <v>1145</v>
      </c>
      <c r="C473" s="1">
        <v>43028</v>
      </c>
      <c r="D473" s="1">
        <v>43029</v>
      </c>
      <c r="E473" s="1" t="s">
        <v>5545</v>
      </c>
      <c r="F473" t="s">
        <v>60</v>
      </c>
      <c r="G473" t="s">
        <v>4851</v>
      </c>
      <c r="H473">
        <v>1</v>
      </c>
      <c r="I473">
        <v>1000</v>
      </c>
      <c r="J473" t="str">
        <f t="shared" si="7"/>
        <v>No</v>
      </c>
      <c r="K473" t="s">
        <v>7434</v>
      </c>
    </row>
    <row r="474" spans="1:11" customFormat="1" hidden="1" x14ac:dyDescent="0.4">
      <c r="A474">
        <v>1620796</v>
      </c>
      <c r="B474" t="s">
        <v>1223</v>
      </c>
      <c r="C474" s="1">
        <v>43028</v>
      </c>
      <c r="D474" s="1">
        <v>43029</v>
      </c>
      <c r="E474" s="1" t="s">
        <v>4888</v>
      </c>
      <c r="F474" t="s">
        <v>95</v>
      </c>
      <c r="G474" t="s">
        <v>4851</v>
      </c>
      <c r="H474">
        <v>1</v>
      </c>
      <c r="I474">
        <v>300</v>
      </c>
      <c r="J474" t="str">
        <f t="shared" si="7"/>
        <v>No</v>
      </c>
      <c r="K474" t="s">
        <v>7435</v>
      </c>
    </row>
    <row r="475" spans="1:11" customFormat="1" hidden="1" x14ac:dyDescent="0.4">
      <c r="A475">
        <v>1620876</v>
      </c>
      <c r="B475" t="s">
        <v>6427</v>
      </c>
      <c r="C475" s="1">
        <v>43028</v>
      </c>
      <c r="D475" s="1">
        <v>43030</v>
      </c>
      <c r="E475" s="1" t="s">
        <v>6428</v>
      </c>
      <c r="F475" t="s">
        <v>11</v>
      </c>
      <c r="G475" t="s">
        <v>4851</v>
      </c>
      <c r="H475">
        <v>1</v>
      </c>
      <c r="I475">
        <v>1000</v>
      </c>
      <c r="J475" t="str">
        <f t="shared" si="7"/>
        <v>No</v>
      </c>
      <c r="K475" t="s">
        <v>7436</v>
      </c>
    </row>
    <row r="476" spans="1:11" customFormat="1" hidden="1" x14ac:dyDescent="0.4">
      <c r="A476">
        <v>1620748</v>
      </c>
      <c r="B476" t="s">
        <v>1204</v>
      </c>
      <c r="C476" s="1">
        <v>43028</v>
      </c>
      <c r="D476" s="1">
        <v>43030</v>
      </c>
      <c r="E476" s="1" t="s">
        <v>4880</v>
      </c>
      <c r="F476" t="s">
        <v>14</v>
      </c>
      <c r="G476" t="s">
        <v>4851</v>
      </c>
      <c r="H476">
        <v>1</v>
      </c>
      <c r="I476">
        <v>100</v>
      </c>
      <c r="J476" t="str">
        <f t="shared" si="7"/>
        <v>No</v>
      </c>
      <c r="K476" t="s">
        <v>7437</v>
      </c>
    </row>
    <row r="477" spans="1:11" customFormat="1" hidden="1" x14ac:dyDescent="0.4">
      <c r="A477">
        <v>1618934</v>
      </c>
      <c r="B477" t="s">
        <v>6106</v>
      </c>
      <c r="C477" s="1">
        <v>43028</v>
      </c>
      <c r="D477" s="1">
        <v>43029</v>
      </c>
      <c r="E477" s="1" t="s">
        <v>5243</v>
      </c>
      <c r="F477" t="s">
        <v>60</v>
      </c>
      <c r="G477" t="s">
        <v>4851</v>
      </c>
      <c r="H477">
        <v>1</v>
      </c>
      <c r="I477">
        <v>1700</v>
      </c>
      <c r="J477" t="str">
        <f t="shared" si="7"/>
        <v>No</v>
      </c>
      <c r="K477" t="s">
        <v>7438</v>
      </c>
    </row>
    <row r="478" spans="1:11" customFormat="1" hidden="1" x14ac:dyDescent="0.4">
      <c r="A478">
        <v>1618207</v>
      </c>
      <c r="B478" t="s">
        <v>438</v>
      </c>
      <c r="C478" s="1">
        <v>43028</v>
      </c>
      <c r="D478" s="1">
        <v>43030</v>
      </c>
      <c r="E478" s="1" t="s">
        <v>13</v>
      </c>
      <c r="F478" t="s">
        <v>14</v>
      </c>
      <c r="G478" t="s">
        <v>4851</v>
      </c>
      <c r="H478">
        <v>2</v>
      </c>
      <c r="I478">
        <v>100</v>
      </c>
      <c r="J478" t="str">
        <f t="shared" si="7"/>
        <v>No</v>
      </c>
      <c r="K478" t="s">
        <v>7439</v>
      </c>
    </row>
    <row r="479" spans="1:11" customFormat="1" hidden="1" x14ac:dyDescent="0.4">
      <c r="A479">
        <v>1618079</v>
      </c>
      <c r="B479" t="s">
        <v>407</v>
      </c>
      <c r="C479" s="1">
        <v>43028</v>
      </c>
      <c r="D479" s="1">
        <v>43030</v>
      </c>
      <c r="E479" s="1" t="s">
        <v>5184</v>
      </c>
      <c r="F479" t="s">
        <v>39</v>
      </c>
      <c r="G479" t="s">
        <v>4851</v>
      </c>
      <c r="H479">
        <v>2</v>
      </c>
      <c r="I479">
        <v>2000</v>
      </c>
      <c r="J479" t="str">
        <f t="shared" si="7"/>
        <v>No</v>
      </c>
      <c r="K479" t="s">
        <v>7440</v>
      </c>
    </row>
    <row r="480" spans="1:11" customFormat="1" hidden="1" x14ac:dyDescent="0.4">
      <c r="A480">
        <v>1618060</v>
      </c>
      <c r="B480" t="s">
        <v>398</v>
      </c>
      <c r="C480" s="1">
        <v>43028</v>
      </c>
      <c r="D480" s="1">
        <v>43029</v>
      </c>
      <c r="E480" s="1" t="s">
        <v>5395</v>
      </c>
      <c r="F480" t="s">
        <v>22</v>
      </c>
      <c r="G480" t="s">
        <v>5323</v>
      </c>
      <c r="H480">
        <v>1</v>
      </c>
      <c r="I480">
        <v>3800</v>
      </c>
      <c r="J480" t="str">
        <f t="shared" si="7"/>
        <v>No</v>
      </c>
      <c r="K480" t="s">
        <v>7441</v>
      </c>
    </row>
    <row r="481" spans="1:11" customFormat="1" hidden="1" x14ac:dyDescent="0.4">
      <c r="A481">
        <v>1618056</v>
      </c>
      <c r="B481" t="s">
        <v>394</v>
      </c>
      <c r="C481" s="1">
        <v>43028</v>
      </c>
      <c r="D481" s="1">
        <v>43029</v>
      </c>
      <c r="E481" s="1" t="s">
        <v>5644</v>
      </c>
      <c r="F481" t="s">
        <v>123</v>
      </c>
      <c r="G481" t="s">
        <v>4851</v>
      </c>
      <c r="H481">
        <v>11</v>
      </c>
      <c r="I481">
        <v>21500</v>
      </c>
      <c r="J481" t="str">
        <f t="shared" si="7"/>
        <v>No</v>
      </c>
      <c r="K481" t="s">
        <v>7442</v>
      </c>
    </row>
    <row r="482" spans="1:11" customFormat="1" hidden="1" x14ac:dyDescent="0.4">
      <c r="A482">
        <v>1618057</v>
      </c>
      <c r="B482" t="s">
        <v>395</v>
      </c>
      <c r="C482" s="1">
        <v>43028</v>
      </c>
      <c r="D482" s="1">
        <v>43030</v>
      </c>
      <c r="E482" s="1" t="s">
        <v>5999</v>
      </c>
      <c r="F482" t="s">
        <v>18</v>
      </c>
      <c r="G482" t="s">
        <v>4851</v>
      </c>
      <c r="H482">
        <v>11</v>
      </c>
      <c r="I482">
        <v>13200</v>
      </c>
      <c r="J482" t="str">
        <f t="shared" si="7"/>
        <v>No</v>
      </c>
      <c r="K482" t="s">
        <v>7443</v>
      </c>
    </row>
    <row r="483" spans="1:11" customFormat="1" ht="29.15" x14ac:dyDescent="0.4">
      <c r="A483">
        <v>1617723</v>
      </c>
      <c r="B483" t="s">
        <v>187</v>
      </c>
      <c r="C483" s="1">
        <v>43028</v>
      </c>
      <c r="D483" s="1">
        <v>43030</v>
      </c>
      <c r="E483" s="1" t="s">
        <v>4906</v>
      </c>
      <c r="F483" t="s">
        <v>22</v>
      </c>
      <c r="G483" t="s">
        <v>4883</v>
      </c>
      <c r="H483">
        <v>14</v>
      </c>
      <c r="I483">
        <v>60700</v>
      </c>
      <c r="J483" t="str">
        <f t="shared" si="7"/>
        <v>Yes</v>
      </c>
      <c r="K483" s="2" t="s">
        <v>4905</v>
      </c>
    </row>
    <row r="484" spans="1:11" customFormat="1" hidden="1" x14ac:dyDescent="0.4">
      <c r="A484">
        <v>1617649</v>
      </c>
      <c r="B484" t="s">
        <v>166</v>
      </c>
      <c r="C484" s="1">
        <v>43028</v>
      </c>
      <c r="D484" s="1">
        <v>43028</v>
      </c>
      <c r="E484" s="1" t="s">
        <v>5300</v>
      </c>
      <c r="F484" t="s">
        <v>22</v>
      </c>
      <c r="G484" t="s">
        <v>4896</v>
      </c>
      <c r="H484">
        <v>1</v>
      </c>
      <c r="I484">
        <v>2000</v>
      </c>
      <c r="J484" t="str">
        <f t="shared" si="7"/>
        <v>No</v>
      </c>
      <c r="K484" t="s">
        <v>7444</v>
      </c>
    </row>
    <row r="485" spans="1:11" customFormat="1" hidden="1" x14ac:dyDescent="0.4">
      <c r="A485">
        <v>1617603</v>
      </c>
      <c r="B485" t="s">
        <v>5939</v>
      </c>
      <c r="C485" s="1">
        <v>43028</v>
      </c>
      <c r="D485" s="1">
        <v>43030</v>
      </c>
      <c r="E485" s="1" t="s">
        <v>5940</v>
      </c>
      <c r="F485" t="s">
        <v>132</v>
      </c>
      <c r="G485" t="s">
        <v>4851</v>
      </c>
      <c r="H485">
        <v>16</v>
      </c>
      <c r="I485">
        <v>22700</v>
      </c>
      <c r="J485" t="str">
        <f t="shared" si="7"/>
        <v>No</v>
      </c>
      <c r="K485" t="s">
        <v>7445</v>
      </c>
    </row>
    <row r="486" spans="1:11" customFormat="1" hidden="1" x14ac:dyDescent="0.4">
      <c r="A486">
        <v>1617442</v>
      </c>
      <c r="B486" t="s">
        <v>109</v>
      </c>
      <c r="C486" s="1">
        <v>43028</v>
      </c>
      <c r="D486" s="1">
        <v>43030</v>
      </c>
      <c r="E486" s="1" t="s">
        <v>5930</v>
      </c>
      <c r="F486" t="s">
        <v>22</v>
      </c>
      <c r="G486" t="s">
        <v>4902</v>
      </c>
      <c r="H486">
        <v>6</v>
      </c>
      <c r="I486">
        <v>19900</v>
      </c>
      <c r="J486" t="str">
        <f t="shared" si="7"/>
        <v>No</v>
      </c>
      <c r="K486" t="s">
        <v>7446</v>
      </c>
    </row>
    <row r="487" spans="1:11" customFormat="1" ht="102" x14ac:dyDescent="0.4">
      <c r="A487">
        <v>1617436</v>
      </c>
      <c r="B487" t="s">
        <v>104</v>
      </c>
      <c r="C487" s="1">
        <v>43028</v>
      </c>
      <c r="D487" s="1">
        <v>43032</v>
      </c>
      <c r="E487" s="1" t="s">
        <v>4904</v>
      </c>
      <c r="F487" t="s">
        <v>14</v>
      </c>
      <c r="G487" t="s">
        <v>4851</v>
      </c>
      <c r="H487">
        <v>139</v>
      </c>
      <c r="I487">
        <v>106863</v>
      </c>
      <c r="J487" t="str">
        <f t="shared" si="7"/>
        <v>Yes</v>
      </c>
      <c r="K487" s="2" t="s">
        <v>4903</v>
      </c>
    </row>
    <row r="488" spans="1:11" customFormat="1" hidden="1" x14ac:dyDescent="0.4">
      <c r="A488">
        <v>1617525</v>
      </c>
      <c r="B488" t="s">
        <v>120</v>
      </c>
      <c r="C488" s="1">
        <v>43029</v>
      </c>
      <c r="D488" s="1">
        <v>43030</v>
      </c>
      <c r="E488" s="1" t="s">
        <v>5931</v>
      </c>
      <c r="F488" t="s">
        <v>67</v>
      </c>
      <c r="G488" t="s">
        <v>4851</v>
      </c>
      <c r="H488">
        <v>4</v>
      </c>
      <c r="I488">
        <v>2300</v>
      </c>
      <c r="J488" t="str">
        <f t="shared" si="7"/>
        <v>No</v>
      </c>
      <c r="K488" t="s">
        <v>7447</v>
      </c>
    </row>
    <row r="489" spans="1:11" customFormat="1" ht="72.900000000000006" x14ac:dyDescent="0.4">
      <c r="A489">
        <v>1616011</v>
      </c>
      <c r="B489" t="s">
        <v>33</v>
      </c>
      <c r="C489" s="1">
        <v>43029</v>
      </c>
      <c r="D489" s="1">
        <v>43032</v>
      </c>
      <c r="E489" s="1" t="s">
        <v>4919</v>
      </c>
      <c r="F489" t="s">
        <v>35</v>
      </c>
      <c r="G489" t="s">
        <v>4851</v>
      </c>
      <c r="H489">
        <v>26</v>
      </c>
      <c r="I489">
        <v>50592</v>
      </c>
      <c r="J489" t="str">
        <f t="shared" si="7"/>
        <v>Yes</v>
      </c>
      <c r="K489" s="2" t="s">
        <v>7448</v>
      </c>
    </row>
    <row r="490" spans="1:11" customFormat="1" hidden="1" x14ac:dyDescent="0.4">
      <c r="A490">
        <v>1617839</v>
      </c>
      <c r="B490" t="s">
        <v>268</v>
      </c>
      <c r="C490" s="1">
        <v>43029</v>
      </c>
      <c r="D490" s="1">
        <v>43029</v>
      </c>
      <c r="E490" s="1" t="s">
        <v>4906</v>
      </c>
      <c r="F490" t="s">
        <v>22</v>
      </c>
      <c r="G490" t="s">
        <v>4883</v>
      </c>
      <c r="H490">
        <v>1</v>
      </c>
      <c r="I490">
        <v>10000</v>
      </c>
      <c r="J490" t="str">
        <f t="shared" si="7"/>
        <v>No</v>
      </c>
      <c r="K490" t="s">
        <v>7449</v>
      </c>
    </row>
    <row r="491" spans="1:11" customFormat="1" hidden="1" x14ac:dyDescent="0.4">
      <c r="A491">
        <v>1617989</v>
      </c>
      <c r="B491" t="s">
        <v>333</v>
      </c>
      <c r="C491" s="1">
        <v>43029</v>
      </c>
      <c r="D491" s="1">
        <v>43033</v>
      </c>
      <c r="E491" s="1" t="s">
        <v>5532</v>
      </c>
      <c r="F491" t="s">
        <v>22</v>
      </c>
      <c r="G491" t="s">
        <v>5533</v>
      </c>
      <c r="H491">
        <v>11</v>
      </c>
      <c r="I491">
        <v>29000</v>
      </c>
      <c r="J491" t="str">
        <f t="shared" si="7"/>
        <v>No</v>
      </c>
      <c r="K491" t="s">
        <v>7450</v>
      </c>
    </row>
    <row r="492" spans="1:11" customFormat="1" hidden="1" x14ac:dyDescent="0.4">
      <c r="A492">
        <v>1617998</v>
      </c>
      <c r="B492" t="s">
        <v>337</v>
      </c>
      <c r="C492" s="1">
        <v>43029</v>
      </c>
      <c r="D492" s="1">
        <v>43030</v>
      </c>
      <c r="E492" s="1" t="s">
        <v>5430</v>
      </c>
      <c r="F492" t="s">
        <v>8</v>
      </c>
      <c r="G492" t="s">
        <v>4851</v>
      </c>
      <c r="H492">
        <v>2</v>
      </c>
      <c r="I492">
        <v>2700</v>
      </c>
      <c r="J492" t="str">
        <f t="shared" si="7"/>
        <v>No</v>
      </c>
      <c r="K492" t="s">
        <v>7451</v>
      </c>
    </row>
    <row r="493" spans="1:11" customFormat="1" hidden="1" x14ac:dyDescent="0.4">
      <c r="A493">
        <v>1618231</v>
      </c>
      <c r="B493" t="s">
        <v>449</v>
      </c>
      <c r="C493" s="1">
        <v>43029</v>
      </c>
      <c r="D493" s="1">
        <v>43034</v>
      </c>
      <c r="E493" s="1" t="s">
        <v>5005</v>
      </c>
      <c r="F493" t="s">
        <v>11</v>
      </c>
      <c r="G493" t="s">
        <v>4851</v>
      </c>
      <c r="H493">
        <v>2</v>
      </c>
      <c r="I493">
        <v>4100</v>
      </c>
      <c r="J493" t="str">
        <f t="shared" si="7"/>
        <v>No</v>
      </c>
      <c r="K493" t="s">
        <v>7452</v>
      </c>
    </row>
    <row r="494" spans="1:11" customFormat="1" hidden="1" x14ac:dyDescent="0.4">
      <c r="A494">
        <v>1618497</v>
      </c>
      <c r="B494" t="s">
        <v>598</v>
      </c>
      <c r="C494" s="1">
        <v>43029</v>
      </c>
      <c r="D494" s="1">
        <v>43036</v>
      </c>
      <c r="E494" s="1" t="s">
        <v>4968</v>
      </c>
      <c r="F494" t="s">
        <v>22</v>
      </c>
      <c r="G494" t="s">
        <v>4969</v>
      </c>
      <c r="H494">
        <v>2</v>
      </c>
      <c r="I494">
        <v>4200</v>
      </c>
      <c r="J494" t="str">
        <f t="shared" si="7"/>
        <v>No</v>
      </c>
      <c r="K494" t="s">
        <v>7453</v>
      </c>
    </row>
    <row r="495" spans="1:11" customFormat="1" hidden="1" x14ac:dyDescent="0.4">
      <c r="A495">
        <v>1618321</v>
      </c>
      <c r="B495" t="s">
        <v>497</v>
      </c>
      <c r="C495" s="1">
        <v>43029</v>
      </c>
      <c r="D495" s="1">
        <v>43032</v>
      </c>
      <c r="E495" s="1" t="s">
        <v>4917</v>
      </c>
      <c r="F495" t="s">
        <v>39</v>
      </c>
      <c r="G495" t="s">
        <v>4851</v>
      </c>
      <c r="H495">
        <v>4</v>
      </c>
      <c r="I495">
        <v>7612</v>
      </c>
      <c r="J495" t="str">
        <f t="shared" si="7"/>
        <v>No</v>
      </c>
      <c r="K495" t="s">
        <v>7454</v>
      </c>
    </row>
    <row r="496" spans="1:11" customFormat="1" hidden="1" x14ac:dyDescent="0.4">
      <c r="A496">
        <v>1619115</v>
      </c>
      <c r="B496" t="s">
        <v>6138</v>
      </c>
      <c r="C496" s="1">
        <v>43029</v>
      </c>
      <c r="D496" s="1">
        <v>43038</v>
      </c>
      <c r="E496" s="1" t="s">
        <v>6039</v>
      </c>
      <c r="F496" t="s">
        <v>22</v>
      </c>
      <c r="G496" t="s">
        <v>5413</v>
      </c>
      <c r="H496">
        <v>1</v>
      </c>
      <c r="I496">
        <v>4300</v>
      </c>
      <c r="J496" t="str">
        <f t="shared" si="7"/>
        <v>No</v>
      </c>
      <c r="K496" t="s">
        <v>7455</v>
      </c>
    </row>
    <row r="497" spans="1:11" customFormat="1" hidden="1" x14ac:dyDescent="0.4">
      <c r="A497">
        <v>1619240</v>
      </c>
      <c r="B497" t="s">
        <v>835</v>
      </c>
      <c r="C497" s="1">
        <v>43029</v>
      </c>
      <c r="D497" s="1">
        <v>43031</v>
      </c>
      <c r="E497" s="1" t="s">
        <v>4968</v>
      </c>
      <c r="F497" t="s">
        <v>22</v>
      </c>
      <c r="G497" t="s">
        <v>4969</v>
      </c>
      <c r="H497">
        <v>1</v>
      </c>
      <c r="I497">
        <v>2500</v>
      </c>
      <c r="J497" t="str">
        <f t="shared" si="7"/>
        <v>No</v>
      </c>
      <c r="K497" t="s">
        <v>7456</v>
      </c>
    </row>
    <row r="498" spans="1:11" customFormat="1" hidden="1" x14ac:dyDescent="0.4">
      <c r="A498">
        <v>1619228</v>
      </c>
      <c r="B498" t="s">
        <v>827</v>
      </c>
      <c r="C498" s="1">
        <v>43029</v>
      </c>
      <c r="D498" s="1">
        <v>43036</v>
      </c>
      <c r="E498" s="1" t="s">
        <v>4938</v>
      </c>
      <c r="F498" t="s">
        <v>8</v>
      </c>
      <c r="G498" t="s">
        <v>4851</v>
      </c>
      <c r="H498">
        <v>3</v>
      </c>
      <c r="I498">
        <v>3850</v>
      </c>
      <c r="J498" t="str">
        <f t="shared" si="7"/>
        <v>No</v>
      </c>
      <c r="K498" t="s">
        <v>7457</v>
      </c>
    </row>
    <row r="499" spans="1:11" customFormat="1" hidden="1" x14ac:dyDescent="0.4">
      <c r="A499">
        <v>1619711</v>
      </c>
      <c r="B499" t="s">
        <v>980</v>
      </c>
      <c r="C499" s="1">
        <v>43029</v>
      </c>
      <c r="D499" s="1">
        <v>43032</v>
      </c>
      <c r="E499" s="1" t="s">
        <v>6239</v>
      </c>
      <c r="F499" t="s">
        <v>67</v>
      </c>
      <c r="G499" t="s">
        <v>4851</v>
      </c>
      <c r="H499">
        <v>6</v>
      </c>
      <c r="I499">
        <v>5204</v>
      </c>
      <c r="J499" t="str">
        <f t="shared" si="7"/>
        <v>No</v>
      </c>
      <c r="K499" t="s">
        <v>7458</v>
      </c>
    </row>
    <row r="500" spans="1:11" customFormat="1" hidden="1" x14ac:dyDescent="0.4">
      <c r="A500">
        <v>1619612</v>
      </c>
      <c r="B500" t="s">
        <v>938</v>
      </c>
      <c r="C500" s="1">
        <v>43029</v>
      </c>
      <c r="D500" s="1">
        <v>43033</v>
      </c>
      <c r="E500" s="1" t="s">
        <v>4850</v>
      </c>
      <c r="F500" t="s">
        <v>81</v>
      </c>
      <c r="G500" t="s">
        <v>4851</v>
      </c>
      <c r="H500">
        <v>1</v>
      </c>
      <c r="I500">
        <v>1100</v>
      </c>
      <c r="J500" t="str">
        <f t="shared" si="7"/>
        <v>No</v>
      </c>
      <c r="K500" t="s">
        <v>7459</v>
      </c>
    </row>
    <row r="501" spans="1:11" customFormat="1" hidden="1" x14ac:dyDescent="0.4">
      <c r="A501">
        <v>1619677</v>
      </c>
      <c r="B501" t="s">
        <v>959</v>
      </c>
      <c r="C501" s="1">
        <v>43030</v>
      </c>
      <c r="D501" s="1">
        <v>43033</v>
      </c>
      <c r="E501" s="1" t="s">
        <v>5051</v>
      </c>
      <c r="F501" t="s">
        <v>31</v>
      </c>
      <c r="G501" t="s">
        <v>4851</v>
      </c>
      <c r="H501">
        <v>1</v>
      </c>
      <c r="I501">
        <v>400</v>
      </c>
      <c r="J501" t="str">
        <f t="shared" si="7"/>
        <v>No</v>
      </c>
      <c r="K501" t="s">
        <v>7460</v>
      </c>
    </row>
    <row r="502" spans="1:11" customFormat="1" hidden="1" x14ac:dyDescent="0.4">
      <c r="A502">
        <v>1620329</v>
      </c>
      <c r="B502" t="s">
        <v>1138</v>
      </c>
      <c r="C502" s="1">
        <v>43030</v>
      </c>
      <c r="D502" s="1">
        <v>43033</v>
      </c>
      <c r="E502" s="1" t="s">
        <v>5827</v>
      </c>
      <c r="F502" t="s">
        <v>209</v>
      </c>
      <c r="G502" t="s">
        <v>4851</v>
      </c>
      <c r="H502">
        <v>1</v>
      </c>
      <c r="I502">
        <v>1000</v>
      </c>
      <c r="J502" t="str">
        <f t="shared" si="7"/>
        <v>No</v>
      </c>
      <c r="K502" t="s">
        <v>7461</v>
      </c>
    </row>
    <row r="503" spans="1:11" customFormat="1" hidden="1" x14ac:dyDescent="0.4">
      <c r="A503">
        <v>1619226</v>
      </c>
      <c r="B503" t="s">
        <v>824</v>
      </c>
      <c r="C503" s="1">
        <v>43030</v>
      </c>
      <c r="D503" s="1">
        <v>43033</v>
      </c>
      <c r="E503" s="1" t="s">
        <v>5807</v>
      </c>
      <c r="F503" t="s">
        <v>22</v>
      </c>
      <c r="G503" t="s">
        <v>4946</v>
      </c>
      <c r="H503">
        <v>3</v>
      </c>
      <c r="I503">
        <v>5700</v>
      </c>
      <c r="J503" t="str">
        <f t="shared" si="7"/>
        <v>No</v>
      </c>
      <c r="K503" t="s">
        <v>7462</v>
      </c>
    </row>
    <row r="504" spans="1:11" customFormat="1" hidden="1" x14ac:dyDescent="0.4">
      <c r="A504">
        <v>1619220</v>
      </c>
      <c r="B504" t="s">
        <v>822</v>
      </c>
      <c r="C504" s="1">
        <v>43030</v>
      </c>
      <c r="D504" s="1">
        <v>43032</v>
      </c>
      <c r="E504" s="1" t="s">
        <v>5248</v>
      </c>
      <c r="F504" t="s">
        <v>296</v>
      </c>
      <c r="G504" t="s">
        <v>4851</v>
      </c>
      <c r="H504">
        <v>2</v>
      </c>
      <c r="I504">
        <v>6400</v>
      </c>
      <c r="J504" t="str">
        <f t="shared" si="7"/>
        <v>No</v>
      </c>
      <c r="K504" t="s">
        <v>7463</v>
      </c>
    </row>
    <row r="505" spans="1:11" customFormat="1" hidden="1" x14ac:dyDescent="0.4">
      <c r="A505">
        <v>1619462</v>
      </c>
      <c r="B505" t="s">
        <v>900</v>
      </c>
      <c r="C505" s="1">
        <v>43030</v>
      </c>
      <c r="D505" s="1">
        <v>43034</v>
      </c>
      <c r="E505" s="1" t="s">
        <v>4957</v>
      </c>
      <c r="F505" t="s">
        <v>22</v>
      </c>
      <c r="G505" t="s">
        <v>4958</v>
      </c>
      <c r="H505">
        <v>1</v>
      </c>
      <c r="I505">
        <v>3050</v>
      </c>
      <c r="J505" t="str">
        <f t="shared" si="7"/>
        <v>No</v>
      </c>
      <c r="K505" t="s">
        <v>7464</v>
      </c>
    </row>
    <row r="506" spans="1:11" customFormat="1" hidden="1" x14ac:dyDescent="0.4">
      <c r="A506">
        <v>1618386</v>
      </c>
      <c r="B506" t="s">
        <v>524</v>
      </c>
      <c r="C506" s="1">
        <v>43030</v>
      </c>
      <c r="D506" s="1">
        <v>43033</v>
      </c>
      <c r="E506" s="1" t="s">
        <v>4856</v>
      </c>
      <c r="F506" t="s">
        <v>60</v>
      </c>
      <c r="G506" t="s">
        <v>4851</v>
      </c>
      <c r="H506">
        <v>1</v>
      </c>
      <c r="I506">
        <v>3250</v>
      </c>
      <c r="J506" t="str">
        <f t="shared" si="7"/>
        <v>No</v>
      </c>
      <c r="K506" t="s">
        <v>7465</v>
      </c>
    </row>
    <row r="507" spans="1:11" customFormat="1" hidden="1" x14ac:dyDescent="0.4">
      <c r="A507">
        <v>1618530</v>
      </c>
      <c r="B507" t="s">
        <v>611</v>
      </c>
      <c r="C507" s="1">
        <v>43030</v>
      </c>
      <c r="D507" s="1">
        <v>43033</v>
      </c>
      <c r="E507" s="1" t="s">
        <v>10</v>
      </c>
      <c r="F507" t="s">
        <v>11</v>
      </c>
      <c r="G507" t="s">
        <v>4851</v>
      </c>
      <c r="H507">
        <v>2</v>
      </c>
      <c r="I507">
        <v>5665</v>
      </c>
      <c r="J507" t="str">
        <f t="shared" si="7"/>
        <v>No</v>
      </c>
      <c r="K507" t="s">
        <v>7466</v>
      </c>
    </row>
    <row r="508" spans="1:11" customFormat="1" hidden="1" x14ac:dyDescent="0.4">
      <c r="A508">
        <v>1618085</v>
      </c>
      <c r="B508" t="s">
        <v>411</v>
      </c>
      <c r="C508" s="1">
        <v>43030</v>
      </c>
      <c r="D508" s="1">
        <v>43032</v>
      </c>
      <c r="E508" s="1" t="s">
        <v>5768</v>
      </c>
      <c r="F508" t="s">
        <v>22</v>
      </c>
      <c r="G508" t="s">
        <v>4991</v>
      </c>
      <c r="H508">
        <v>1</v>
      </c>
      <c r="I508">
        <v>2401</v>
      </c>
      <c r="J508" t="str">
        <f t="shared" si="7"/>
        <v>No</v>
      </c>
      <c r="K508" t="s">
        <v>7467</v>
      </c>
    </row>
    <row r="509" spans="1:11" customFormat="1" hidden="1" x14ac:dyDescent="0.4">
      <c r="A509">
        <v>1617999</v>
      </c>
      <c r="B509" t="s">
        <v>338</v>
      </c>
      <c r="C509" s="1">
        <v>43030</v>
      </c>
      <c r="D509" s="1">
        <v>43034</v>
      </c>
      <c r="E509" s="1" t="s">
        <v>5276</v>
      </c>
      <c r="F509" t="s">
        <v>22</v>
      </c>
      <c r="G509" t="s">
        <v>4972</v>
      </c>
      <c r="H509">
        <v>7</v>
      </c>
      <c r="I509">
        <v>20894</v>
      </c>
      <c r="J509" t="str">
        <f t="shared" si="7"/>
        <v>No</v>
      </c>
      <c r="K509" t="s">
        <v>7468</v>
      </c>
    </row>
    <row r="510" spans="1:11" customFormat="1" hidden="1" x14ac:dyDescent="0.4">
      <c r="A510">
        <v>1618004</v>
      </c>
      <c r="B510" t="s">
        <v>343</v>
      </c>
      <c r="C510" s="1">
        <v>43030</v>
      </c>
      <c r="D510" s="1">
        <v>43037</v>
      </c>
      <c r="E510" s="1" t="s">
        <v>5870</v>
      </c>
      <c r="F510" t="s">
        <v>22</v>
      </c>
      <c r="G510" t="s">
        <v>4910</v>
      </c>
      <c r="H510">
        <v>4</v>
      </c>
      <c r="I510">
        <v>18215</v>
      </c>
      <c r="J510" t="str">
        <f t="shared" si="7"/>
        <v>No</v>
      </c>
      <c r="K510" t="s">
        <v>345</v>
      </c>
    </row>
    <row r="511" spans="1:11" customFormat="1" hidden="1" x14ac:dyDescent="0.4">
      <c r="A511">
        <v>1618008</v>
      </c>
      <c r="B511" t="s">
        <v>350</v>
      </c>
      <c r="C511" s="1">
        <v>43030</v>
      </c>
      <c r="D511" s="1">
        <v>43034</v>
      </c>
      <c r="E511" s="1" t="s">
        <v>5430</v>
      </c>
      <c r="F511" t="s">
        <v>8</v>
      </c>
      <c r="G511" t="s">
        <v>4851</v>
      </c>
      <c r="H511">
        <v>13</v>
      </c>
      <c r="I511">
        <v>28272.5</v>
      </c>
      <c r="J511" t="str">
        <f t="shared" si="7"/>
        <v>No</v>
      </c>
      <c r="K511" t="s">
        <v>7469</v>
      </c>
    </row>
    <row r="512" spans="1:11" customFormat="1" hidden="1" x14ac:dyDescent="0.4">
      <c r="A512">
        <v>1618006</v>
      </c>
      <c r="B512" t="s">
        <v>347</v>
      </c>
      <c r="C512" s="1">
        <v>43030</v>
      </c>
      <c r="D512" s="1">
        <v>43033</v>
      </c>
      <c r="E512" s="1" t="s">
        <v>4868</v>
      </c>
      <c r="F512" t="s">
        <v>95</v>
      </c>
      <c r="G512" t="s">
        <v>4851</v>
      </c>
      <c r="H512">
        <v>4</v>
      </c>
      <c r="I512">
        <v>9151</v>
      </c>
      <c r="J512" t="str">
        <f t="shared" si="7"/>
        <v>No</v>
      </c>
      <c r="K512" t="s">
        <v>7470</v>
      </c>
    </row>
    <row r="513" spans="1:11" customFormat="1" hidden="1" x14ac:dyDescent="0.4">
      <c r="A513">
        <v>1617991</v>
      </c>
      <c r="B513" t="s">
        <v>5984</v>
      </c>
      <c r="C513" s="1">
        <v>43030</v>
      </c>
      <c r="D513" s="1">
        <v>43033</v>
      </c>
      <c r="E513" s="1" t="s">
        <v>5184</v>
      </c>
      <c r="F513" t="s">
        <v>39</v>
      </c>
      <c r="G513" t="s">
        <v>4851</v>
      </c>
      <c r="H513">
        <v>4</v>
      </c>
      <c r="I513">
        <v>7899</v>
      </c>
      <c r="J513" t="str">
        <f t="shared" si="7"/>
        <v>No</v>
      </c>
      <c r="K513" t="s">
        <v>7471</v>
      </c>
    </row>
    <row r="514" spans="1:11" customFormat="1" hidden="1" x14ac:dyDescent="0.4">
      <c r="A514">
        <v>1618058</v>
      </c>
      <c r="B514" t="s">
        <v>396</v>
      </c>
      <c r="C514" s="1">
        <v>43030</v>
      </c>
      <c r="D514" s="1">
        <v>43033</v>
      </c>
      <c r="E514" s="1" t="s">
        <v>5580</v>
      </c>
      <c r="F514" t="s">
        <v>60</v>
      </c>
      <c r="G514" t="s">
        <v>4851</v>
      </c>
      <c r="H514">
        <v>13</v>
      </c>
      <c r="I514">
        <v>26125</v>
      </c>
      <c r="J514" t="str">
        <f t="shared" si="7"/>
        <v>No</v>
      </c>
      <c r="K514" t="s">
        <v>7472</v>
      </c>
    </row>
    <row r="515" spans="1:11" customFormat="1" ht="72.900000000000006" x14ac:dyDescent="0.4">
      <c r="A515">
        <v>1618059</v>
      </c>
      <c r="B515" t="s">
        <v>397</v>
      </c>
      <c r="C515" s="1">
        <v>43030</v>
      </c>
      <c r="D515" s="1">
        <v>43036</v>
      </c>
      <c r="E515" s="1" t="s">
        <v>4909</v>
      </c>
      <c r="F515" t="s">
        <v>22</v>
      </c>
      <c r="G515" t="s">
        <v>4910</v>
      </c>
      <c r="H515">
        <v>12</v>
      </c>
      <c r="I515">
        <v>36000</v>
      </c>
      <c r="J515" t="str">
        <f t="shared" ref="J515:J578" si="8">IF(I515&gt;30000,"Yes","No")</f>
        <v>Yes</v>
      </c>
      <c r="K515" s="2" t="s">
        <v>4908</v>
      </c>
    </row>
    <row r="516" spans="1:11" customFormat="1" hidden="1" x14ac:dyDescent="0.4">
      <c r="A516">
        <v>1618010</v>
      </c>
      <c r="B516" t="s">
        <v>5988</v>
      </c>
      <c r="C516" s="1">
        <v>43030</v>
      </c>
      <c r="D516" s="1">
        <v>43035</v>
      </c>
      <c r="E516" s="1" t="s">
        <v>5297</v>
      </c>
      <c r="F516" t="s">
        <v>22</v>
      </c>
      <c r="G516" t="s">
        <v>5297</v>
      </c>
      <c r="H516">
        <v>2</v>
      </c>
      <c r="I516">
        <v>8040.88</v>
      </c>
      <c r="J516" t="str">
        <f t="shared" si="8"/>
        <v>No</v>
      </c>
      <c r="K516" t="s">
        <v>7473</v>
      </c>
    </row>
    <row r="517" spans="1:11" customFormat="1" hidden="1" x14ac:dyDescent="0.4">
      <c r="A517">
        <v>1617727</v>
      </c>
      <c r="B517" t="s">
        <v>192</v>
      </c>
      <c r="C517" s="1">
        <v>43030</v>
      </c>
      <c r="D517" s="1">
        <v>43033</v>
      </c>
      <c r="E517" s="1" t="s">
        <v>5956</v>
      </c>
      <c r="F517" t="s">
        <v>116</v>
      </c>
      <c r="G517" t="s">
        <v>4851</v>
      </c>
      <c r="H517">
        <v>12</v>
      </c>
      <c r="I517">
        <v>23500</v>
      </c>
      <c r="J517" t="str">
        <f t="shared" si="8"/>
        <v>No</v>
      </c>
      <c r="K517" t="s">
        <v>7474</v>
      </c>
    </row>
    <row r="518" spans="1:11" customFormat="1" ht="58.3" x14ac:dyDescent="0.4">
      <c r="A518">
        <v>1616550</v>
      </c>
      <c r="B518" t="s">
        <v>56</v>
      </c>
      <c r="C518" s="1">
        <v>43030</v>
      </c>
      <c r="D518" s="1">
        <v>43033</v>
      </c>
      <c r="E518" s="1" t="s">
        <v>4874</v>
      </c>
      <c r="F518" t="s">
        <v>35</v>
      </c>
      <c r="G518" t="s">
        <v>4851</v>
      </c>
      <c r="H518">
        <v>13</v>
      </c>
      <c r="I518">
        <v>49872.25</v>
      </c>
      <c r="J518" t="str">
        <f t="shared" si="8"/>
        <v>Yes</v>
      </c>
      <c r="K518" s="2" t="s">
        <v>7475</v>
      </c>
    </row>
    <row r="519" spans="1:11" customFormat="1" ht="43.75" x14ac:dyDescent="0.4">
      <c r="A519">
        <v>1617440</v>
      </c>
      <c r="B519" t="s">
        <v>108</v>
      </c>
      <c r="C519" s="1">
        <v>43030</v>
      </c>
      <c r="D519" s="1">
        <v>43034</v>
      </c>
      <c r="E519" s="1" t="s">
        <v>4856</v>
      </c>
      <c r="F519" t="s">
        <v>60</v>
      </c>
      <c r="G519" t="s">
        <v>4851</v>
      </c>
      <c r="H519">
        <v>29</v>
      </c>
      <c r="I519">
        <v>70003</v>
      </c>
      <c r="J519" t="str">
        <f t="shared" si="8"/>
        <v>Yes</v>
      </c>
      <c r="K519" s="2" t="s">
        <v>4907</v>
      </c>
    </row>
    <row r="520" spans="1:11" customFormat="1" ht="174.9" x14ac:dyDescent="0.4">
      <c r="A520">
        <v>1617441</v>
      </c>
      <c r="B520" t="s">
        <v>5928</v>
      </c>
      <c r="C520" s="1">
        <v>43030</v>
      </c>
      <c r="D520" s="1">
        <v>43033</v>
      </c>
      <c r="E520" s="1" t="s">
        <v>5929</v>
      </c>
      <c r="F520" t="s">
        <v>22</v>
      </c>
      <c r="G520" t="s">
        <v>4870</v>
      </c>
      <c r="H520">
        <v>6</v>
      </c>
      <c r="I520">
        <v>36102.660000000003</v>
      </c>
      <c r="J520" t="str">
        <f t="shared" si="8"/>
        <v>Yes</v>
      </c>
      <c r="K520" s="2" t="s">
        <v>7476</v>
      </c>
    </row>
    <row r="521" spans="1:11" customFormat="1" ht="87.45" x14ac:dyDescent="0.4">
      <c r="A521">
        <v>1617650</v>
      </c>
      <c r="B521" t="s">
        <v>167</v>
      </c>
      <c r="C521" s="1">
        <v>43030</v>
      </c>
      <c r="D521" s="1">
        <v>43032</v>
      </c>
      <c r="E521" s="1" t="s">
        <v>5033</v>
      </c>
      <c r="F521" t="s">
        <v>22</v>
      </c>
      <c r="G521" t="s">
        <v>4896</v>
      </c>
      <c r="H521">
        <v>16</v>
      </c>
      <c r="I521">
        <v>40913</v>
      </c>
      <c r="J521" t="str">
        <f t="shared" si="8"/>
        <v>Yes</v>
      </c>
      <c r="K521" s="2" t="s">
        <v>7477</v>
      </c>
    </row>
    <row r="522" spans="1:11" customFormat="1" x14ac:dyDescent="0.4">
      <c r="A522">
        <v>1617651</v>
      </c>
      <c r="B522" t="s">
        <v>168</v>
      </c>
      <c r="C522" s="1">
        <v>43031</v>
      </c>
      <c r="D522" s="1">
        <v>43034</v>
      </c>
      <c r="E522" s="1" t="s">
        <v>75</v>
      </c>
      <c r="F522" t="s">
        <v>18</v>
      </c>
      <c r="G522" t="s">
        <v>4851</v>
      </c>
      <c r="H522">
        <v>51</v>
      </c>
      <c r="I522">
        <v>35755</v>
      </c>
      <c r="J522" t="str">
        <f t="shared" si="8"/>
        <v>Yes</v>
      </c>
      <c r="K522" s="2" t="s">
        <v>7478</v>
      </c>
    </row>
    <row r="523" spans="1:11" customFormat="1" hidden="1" x14ac:dyDescent="0.4">
      <c r="A523">
        <v>1616567</v>
      </c>
      <c r="B523" t="s">
        <v>61</v>
      </c>
      <c r="C523" s="1">
        <v>43031</v>
      </c>
      <c r="D523" s="1">
        <v>43036</v>
      </c>
      <c r="E523" s="1" t="s">
        <v>5003</v>
      </c>
      <c r="F523" t="s">
        <v>8</v>
      </c>
      <c r="G523" t="s">
        <v>4851</v>
      </c>
      <c r="H523">
        <v>5</v>
      </c>
      <c r="I523">
        <v>11550</v>
      </c>
      <c r="J523" t="str">
        <f t="shared" si="8"/>
        <v>No</v>
      </c>
      <c r="K523" t="s">
        <v>7479</v>
      </c>
    </row>
    <row r="524" spans="1:11" customFormat="1" ht="87.45" x14ac:dyDescent="0.4">
      <c r="A524">
        <v>1616582</v>
      </c>
      <c r="B524" t="s">
        <v>62</v>
      </c>
      <c r="C524" s="1">
        <v>43031</v>
      </c>
      <c r="D524" s="1">
        <v>43036</v>
      </c>
      <c r="E524" s="1" t="s">
        <v>5579</v>
      </c>
      <c r="F524" t="s">
        <v>14</v>
      </c>
      <c r="G524" t="s">
        <v>4851</v>
      </c>
      <c r="H524">
        <v>46</v>
      </c>
      <c r="I524">
        <v>35417</v>
      </c>
      <c r="J524" t="str">
        <f t="shared" si="8"/>
        <v>Yes</v>
      </c>
      <c r="K524" s="2" t="s">
        <v>7480</v>
      </c>
    </row>
    <row r="525" spans="1:11" customFormat="1" hidden="1" x14ac:dyDescent="0.4">
      <c r="A525">
        <v>1616790</v>
      </c>
      <c r="B525" t="s">
        <v>5920</v>
      </c>
      <c r="C525" s="1">
        <v>43031</v>
      </c>
      <c r="D525" s="1">
        <v>43033</v>
      </c>
      <c r="E525" s="1" t="s">
        <v>4979</v>
      </c>
      <c r="F525" t="s">
        <v>60</v>
      </c>
      <c r="G525" t="s">
        <v>4851</v>
      </c>
      <c r="H525">
        <v>3</v>
      </c>
      <c r="I525">
        <v>11380</v>
      </c>
      <c r="J525" t="str">
        <f t="shared" si="8"/>
        <v>No</v>
      </c>
      <c r="K525" t="s">
        <v>7481</v>
      </c>
    </row>
    <row r="526" spans="1:11" customFormat="1" hidden="1" x14ac:dyDescent="0.4">
      <c r="A526">
        <v>1617840</v>
      </c>
      <c r="B526" t="s">
        <v>269</v>
      </c>
      <c r="C526" s="1">
        <v>43031</v>
      </c>
      <c r="D526" s="1">
        <v>43031</v>
      </c>
      <c r="E526" s="1" t="s">
        <v>4906</v>
      </c>
      <c r="F526" t="s">
        <v>22</v>
      </c>
      <c r="G526" t="s">
        <v>4883</v>
      </c>
      <c r="H526">
        <v>1</v>
      </c>
      <c r="I526">
        <v>400</v>
      </c>
      <c r="J526" t="str">
        <f t="shared" si="8"/>
        <v>No</v>
      </c>
      <c r="K526" t="s">
        <v>7482</v>
      </c>
    </row>
    <row r="527" spans="1:11" customFormat="1" hidden="1" x14ac:dyDescent="0.4">
      <c r="A527">
        <v>1617861</v>
      </c>
      <c r="B527" t="s">
        <v>282</v>
      </c>
      <c r="C527" s="1">
        <v>43031</v>
      </c>
      <c r="D527" s="1">
        <v>43032</v>
      </c>
      <c r="E527" s="1" t="s">
        <v>5610</v>
      </c>
      <c r="F527" t="s">
        <v>85</v>
      </c>
      <c r="G527" t="s">
        <v>4851</v>
      </c>
      <c r="H527">
        <v>1</v>
      </c>
      <c r="I527">
        <v>250</v>
      </c>
      <c r="J527" t="str">
        <f t="shared" si="8"/>
        <v>No</v>
      </c>
      <c r="K527" t="s">
        <v>7483</v>
      </c>
    </row>
    <row r="528" spans="1:11" customFormat="1" hidden="1" x14ac:dyDescent="0.4">
      <c r="A528">
        <v>1618013</v>
      </c>
      <c r="B528" t="s">
        <v>354</v>
      </c>
      <c r="C528" s="1">
        <v>43031</v>
      </c>
      <c r="D528" s="1">
        <v>43033</v>
      </c>
      <c r="E528" s="1" t="s">
        <v>5989</v>
      </c>
      <c r="F528" t="s">
        <v>60</v>
      </c>
      <c r="G528" t="s">
        <v>4851</v>
      </c>
      <c r="H528">
        <v>5</v>
      </c>
      <c r="I528">
        <v>23398</v>
      </c>
      <c r="J528" t="str">
        <f t="shared" si="8"/>
        <v>No</v>
      </c>
      <c r="K528" t="s">
        <v>7484</v>
      </c>
    </row>
    <row r="529" spans="1:11" customFormat="1" hidden="1" x14ac:dyDescent="0.4">
      <c r="A529">
        <v>1618014</v>
      </c>
      <c r="B529" t="s">
        <v>355</v>
      </c>
      <c r="C529" s="1">
        <v>43031</v>
      </c>
      <c r="D529" s="1">
        <v>43033</v>
      </c>
      <c r="E529" s="1" t="s">
        <v>4953</v>
      </c>
      <c r="F529" t="s">
        <v>69</v>
      </c>
      <c r="G529" t="s">
        <v>4851</v>
      </c>
      <c r="H529">
        <v>11</v>
      </c>
      <c r="I529">
        <v>23350</v>
      </c>
      <c r="J529" t="str">
        <f t="shared" si="8"/>
        <v>No</v>
      </c>
      <c r="K529" t="s">
        <v>7485</v>
      </c>
    </row>
    <row r="530" spans="1:11" customFormat="1" hidden="1" x14ac:dyDescent="0.4">
      <c r="A530">
        <v>1618015</v>
      </c>
      <c r="B530" t="s">
        <v>356</v>
      </c>
      <c r="C530" s="1">
        <v>43031</v>
      </c>
      <c r="D530" s="1">
        <v>43033</v>
      </c>
      <c r="E530" s="1" t="s">
        <v>5397</v>
      </c>
      <c r="F530" t="s">
        <v>22</v>
      </c>
      <c r="G530" t="s">
        <v>5398</v>
      </c>
      <c r="H530">
        <v>6</v>
      </c>
      <c r="I530">
        <v>20000</v>
      </c>
      <c r="J530" t="str">
        <f t="shared" si="8"/>
        <v>No</v>
      </c>
      <c r="K530" t="s">
        <v>7486</v>
      </c>
    </row>
    <row r="531" spans="1:11" customFormat="1" hidden="1" x14ac:dyDescent="0.4">
      <c r="A531">
        <v>1618016</v>
      </c>
      <c r="B531" t="s">
        <v>357</v>
      </c>
      <c r="C531" s="1">
        <v>43031</v>
      </c>
      <c r="D531" s="1">
        <v>43032</v>
      </c>
      <c r="E531" s="1" t="s">
        <v>4850</v>
      </c>
      <c r="F531" t="s">
        <v>81</v>
      </c>
      <c r="G531" t="s">
        <v>4851</v>
      </c>
      <c r="H531">
        <v>13</v>
      </c>
      <c r="I531">
        <v>21150</v>
      </c>
      <c r="J531" t="str">
        <f t="shared" si="8"/>
        <v>No</v>
      </c>
      <c r="K531" t="s">
        <v>7487</v>
      </c>
    </row>
    <row r="532" spans="1:11" customFormat="1" hidden="1" x14ac:dyDescent="0.4">
      <c r="A532">
        <v>1618017</v>
      </c>
      <c r="B532" t="s">
        <v>358</v>
      </c>
      <c r="C532" s="1">
        <v>43031</v>
      </c>
      <c r="D532" s="1">
        <v>43035</v>
      </c>
      <c r="E532" s="1" t="s">
        <v>5549</v>
      </c>
      <c r="F532" t="s">
        <v>360</v>
      </c>
      <c r="G532" t="s">
        <v>4851</v>
      </c>
      <c r="H532">
        <v>1</v>
      </c>
      <c r="I532">
        <v>1900</v>
      </c>
      <c r="J532" t="str">
        <f t="shared" si="8"/>
        <v>No</v>
      </c>
      <c r="K532" t="s">
        <v>7488</v>
      </c>
    </row>
    <row r="533" spans="1:11" customFormat="1" hidden="1" x14ac:dyDescent="0.4">
      <c r="A533">
        <v>1619537</v>
      </c>
      <c r="B533" t="s">
        <v>922</v>
      </c>
      <c r="C533" s="1">
        <v>43031</v>
      </c>
      <c r="D533" s="1">
        <v>43034</v>
      </c>
      <c r="E533" s="1" t="s">
        <v>4941</v>
      </c>
      <c r="F533" t="s">
        <v>28</v>
      </c>
      <c r="G533" t="s">
        <v>4851</v>
      </c>
      <c r="H533">
        <v>1</v>
      </c>
      <c r="I533">
        <v>2300</v>
      </c>
      <c r="J533" t="str">
        <f t="shared" si="8"/>
        <v>No</v>
      </c>
      <c r="K533" t="s">
        <v>7489</v>
      </c>
    </row>
    <row r="534" spans="1:11" customFormat="1" hidden="1" x14ac:dyDescent="0.4">
      <c r="A534">
        <v>1619221</v>
      </c>
      <c r="B534" t="s">
        <v>6160</v>
      </c>
      <c r="C534" s="1">
        <v>43031</v>
      </c>
      <c r="D534" s="1">
        <v>43033</v>
      </c>
      <c r="E534" s="1" t="s">
        <v>6161</v>
      </c>
      <c r="F534" t="s">
        <v>39</v>
      </c>
      <c r="G534" t="s">
        <v>4851</v>
      </c>
      <c r="H534">
        <v>3</v>
      </c>
      <c r="I534">
        <v>5150</v>
      </c>
      <c r="J534" t="str">
        <f t="shared" si="8"/>
        <v>No</v>
      </c>
      <c r="K534" t="s">
        <v>7490</v>
      </c>
    </row>
    <row r="535" spans="1:11" customFormat="1" hidden="1" x14ac:dyDescent="0.4">
      <c r="A535">
        <v>1619202</v>
      </c>
      <c r="B535" t="s">
        <v>808</v>
      </c>
      <c r="C535" s="1">
        <v>43031</v>
      </c>
      <c r="D535" s="1">
        <v>43032</v>
      </c>
      <c r="E535" s="1" t="s">
        <v>5870</v>
      </c>
      <c r="F535" t="s">
        <v>22</v>
      </c>
      <c r="G535" t="s">
        <v>4910</v>
      </c>
      <c r="H535">
        <v>1</v>
      </c>
      <c r="I535">
        <v>2500</v>
      </c>
      <c r="J535" t="str">
        <f t="shared" si="8"/>
        <v>No</v>
      </c>
      <c r="K535" t="s">
        <v>7491</v>
      </c>
    </row>
    <row r="536" spans="1:11" customFormat="1" hidden="1" x14ac:dyDescent="0.4">
      <c r="A536">
        <v>1619190</v>
      </c>
      <c r="B536" t="s">
        <v>801</v>
      </c>
      <c r="C536" s="1">
        <v>43031</v>
      </c>
      <c r="D536" s="1">
        <v>43033</v>
      </c>
      <c r="E536" s="1" t="s">
        <v>4909</v>
      </c>
      <c r="F536" t="s">
        <v>22</v>
      </c>
      <c r="G536" t="s">
        <v>4910</v>
      </c>
      <c r="H536">
        <v>2</v>
      </c>
      <c r="I536">
        <v>6370</v>
      </c>
      <c r="J536" t="str">
        <f t="shared" si="8"/>
        <v>No</v>
      </c>
      <c r="K536" t="s">
        <v>7492</v>
      </c>
    </row>
    <row r="537" spans="1:11" customFormat="1" hidden="1" x14ac:dyDescent="0.4">
      <c r="A537">
        <v>1619191</v>
      </c>
      <c r="B537" t="s">
        <v>802</v>
      </c>
      <c r="C537" s="1">
        <v>43031</v>
      </c>
      <c r="D537" s="1">
        <v>43033</v>
      </c>
      <c r="E537" s="1" t="s">
        <v>6152</v>
      </c>
      <c r="F537" t="s">
        <v>67</v>
      </c>
      <c r="G537" t="s">
        <v>4851</v>
      </c>
      <c r="H537">
        <v>2</v>
      </c>
      <c r="I537">
        <v>1726.54</v>
      </c>
      <c r="J537" t="str">
        <f t="shared" si="8"/>
        <v>No</v>
      </c>
      <c r="K537" t="s">
        <v>7493</v>
      </c>
    </row>
    <row r="538" spans="1:11" customFormat="1" hidden="1" x14ac:dyDescent="0.4">
      <c r="A538">
        <v>1619239</v>
      </c>
      <c r="B538" t="s">
        <v>834</v>
      </c>
      <c r="C538" s="1">
        <v>43031</v>
      </c>
      <c r="D538" s="1">
        <v>43034</v>
      </c>
      <c r="E538" s="1" t="s">
        <v>5621</v>
      </c>
      <c r="F538" t="s">
        <v>316</v>
      </c>
      <c r="G538" t="s">
        <v>4851</v>
      </c>
      <c r="H538">
        <v>4</v>
      </c>
      <c r="I538">
        <v>10623</v>
      </c>
      <c r="J538" t="str">
        <f t="shared" si="8"/>
        <v>No</v>
      </c>
      <c r="K538" t="s">
        <v>7494</v>
      </c>
    </row>
    <row r="539" spans="1:11" customFormat="1" hidden="1" x14ac:dyDescent="0.4">
      <c r="A539">
        <v>1619336</v>
      </c>
      <c r="B539" t="s">
        <v>868</v>
      </c>
      <c r="C539" s="1">
        <v>43031</v>
      </c>
      <c r="D539" s="1">
        <v>43031</v>
      </c>
      <c r="E539" s="1" t="s">
        <v>5568</v>
      </c>
      <c r="F539" t="s">
        <v>85</v>
      </c>
      <c r="G539" t="s">
        <v>4851</v>
      </c>
      <c r="H539">
        <v>1</v>
      </c>
      <c r="I539">
        <v>200</v>
      </c>
      <c r="J539" t="str">
        <f t="shared" si="8"/>
        <v>No</v>
      </c>
      <c r="K539" t="s">
        <v>7495</v>
      </c>
    </row>
    <row r="540" spans="1:11" customFormat="1" hidden="1" x14ac:dyDescent="0.4">
      <c r="A540">
        <v>1619080</v>
      </c>
      <c r="B540" t="s">
        <v>758</v>
      </c>
      <c r="C540" s="1">
        <v>43031</v>
      </c>
      <c r="D540" s="1">
        <v>43032</v>
      </c>
      <c r="E540" s="1" t="s">
        <v>4850</v>
      </c>
      <c r="F540" t="s">
        <v>81</v>
      </c>
      <c r="G540" t="s">
        <v>4851</v>
      </c>
      <c r="H540">
        <v>3</v>
      </c>
      <c r="I540">
        <v>4500</v>
      </c>
      <c r="J540" t="str">
        <f t="shared" si="8"/>
        <v>No</v>
      </c>
      <c r="K540" t="s">
        <v>7496</v>
      </c>
    </row>
    <row r="541" spans="1:11" customFormat="1" hidden="1" x14ac:dyDescent="0.4">
      <c r="A541">
        <v>1619081</v>
      </c>
      <c r="B541" t="s">
        <v>759</v>
      </c>
      <c r="C541" s="1">
        <v>43031</v>
      </c>
      <c r="D541" s="1">
        <v>43033</v>
      </c>
      <c r="E541" s="1" t="s">
        <v>6131</v>
      </c>
      <c r="F541" t="s">
        <v>22</v>
      </c>
      <c r="G541" t="s">
        <v>4854</v>
      </c>
      <c r="H541">
        <v>1</v>
      </c>
      <c r="I541">
        <v>4450</v>
      </c>
      <c r="J541" t="str">
        <f t="shared" si="8"/>
        <v>No</v>
      </c>
      <c r="K541" t="s">
        <v>7497</v>
      </c>
    </row>
    <row r="542" spans="1:11" customFormat="1" hidden="1" x14ac:dyDescent="0.4">
      <c r="A542">
        <v>1618930</v>
      </c>
      <c r="B542" t="s">
        <v>734</v>
      </c>
      <c r="C542" s="1">
        <v>43031</v>
      </c>
      <c r="D542" s="1">
        <v>43032</v>
      </c>
      <c r="E542" s="1" t="s">
        <v>4979</v>
      </c>
      <c r="F542" t="s">
        <v>60</v>
      </c>
      <c r="G542" t="s">
        <v>4851</v>
      </c>
      <c r="H542">
        <v>2</v>
      </c>
      <c r="I542">
        <v>3300</v>
      </c>
      <c r="J542" t="str">
        <f t="shared" si="8"/>
        <v>No</v>
      </c>
      <c r="K542" t="s">
        <v>7498</v>
      </c>
    </row>
    <row r="543" spans="1:11" customFormat="1" hidden="1" x14ac:dyDescent="0.4">
      <c r="A543">
        <v>1619016</v>
      </c>
      <c r="B543" t="s">
        <v>751</v>
      </c>
      <c r="C543" s="1">
        <v>43031</v>
      </c>
      <c r="D543" s="1">
        <v>43033</v>
      </c>
      <c r="E543" s="1" t="s">
        <v>5224</v>
      </c>
      <c r="F543" t="s">
        <v>42</v>
      </c>
      <c r="G543" t="s">
        <v>4851</v>
      </c>
      <c r="H543">
        <v>3</v>
      </c>
      <c r="I543">
        <v>17385</v>
      </c>
      <c r="J543" t="str">
        <f t="shared" si="8"/>
        <v>No</v>
      </c>
      <c r="K543" t="s">
        <v>7499</v>
      </c>
    </row>
    <row r="544" spans="1:11" customFormat="1" hidden="1" x14ac:dyDescent="0.4">
      <c r="A544">
        <v>1618561</v>
      </c>
      <c r="B544" t="s">
        <v>627</v>
      </c>
      <c r="C544" s="1">
        <v>43031</v>
      </c>
      <c r="D544" s="1">
        <v>43035</v>
      </c>
      <c r="E544" s="1" t="s">
        <v>6065</v>
      </c>
      <c r="F544" t="s">
        <v>22</v>
      </c>
      <c r="G544" t="s">
        <v>5191</v>
      </c>
      <c r="H544">
        <v>1</v>
      </c>
      <c r="I544">
        <v>2000</v>
      </c>
      <c r="J544" t="str">
        <f t="shared" si="8"/>
        <v>No</v>
      </c>
      <c r="K544" t="s">
        <v>7500</v>
      </c>
    </row>
    <row r="545" spans="1:11" customFormat="1" hidden="1" x14ac:dyDescent="0.4">
      <c r="A545">
        <v>1618680</v>
      </c>
      <c r="B545" t="s">
        <v>6077</v>
      </c>
      <c r="C545" s="1">
        <v>43031</v>
      </c>
      <c r="D545" s="1">
        <v>43035</v>
      </c>
      <c r="E545" s="1" t="s">
        <v>6078</v>
      </c>
      <c r="F545" t="s">
        <v>39</v>
      </c>
      <c r="G545" t="s">
        <v>4851</v>
      </c>
      <c r="H545">
        <v>2</v>
      </c>
      <c r="I545">
        <v>4900</v>
      </c>
      <c r="J545" t="str">
        <f t="shared" si="8"/>
        <v>No</v>
      </c>
      <c r="K545" t="s">
        <v>7501</v>
      </c>
    </row>
    <row r="546" spans="1:11" customFormat="1" hidden="1" x14ac:dyDescent="0.4">
      <c r="A546">
        <v>1618646</v>
      </c>
      <c r="B546" t="s">
        <v>655</v>
      </c>
      <c r="C546" s="1">
        <v>43031</v>
      </c>
      <c r="D546" s="1">
        <v>43033</v>
      </c>
      <c r="E546" s="1" t="s">
        <v>5248</v>
      </c>
      <c r="F546" t="s">
        <v>296</v>
      </c>
      <c r="G546" t="s">
        <v>4851</v>
      </c>
      <c r="H546">
        <v>1</v>
      </c>
      <c r="I546">
        <v>2300</v>
      </c>
      <c r="J546" t="str">
        <f t="shared" si="8"/>
        <v>No</v>
      </c>
      <c r="K546" t="s">
        <v>7502</v>
      </c>
    </row>
    <row r="547" spans="1:11" customFormat="1" hidden="1" x14ac:dyDescent="0.4">
      <c r="A547">
        <v>1618880</v>
      </c>
      <c r="B547" t="s">
        <v>725</v>
      </c>
      <c r="C547" s="1">
        <v>43031</v>
      </c>
      <c r="D547" s="1">
        <v>43032</v>
      </c>
      <c r="E547" s="1" t="s">
        <v>4987</v>
      </c>
      <c r="F547" t="s">
        <v>22</v>
      </c>
      <c r="G547" t="s">
        <v>4913</v>
      </c>
      <c r="H547">
        <v>2</v>
      </c>
      <c r="I547">
        <v>6685</v>
      </c>
      <c r="J547" t="str">
        <f t="shared" si="8"/>
        <v>No</v>
      </c>
      <c r="K547" t="s">
        <v>7503</v>
      </c>
    </row>
    <row r="548" spans="1:11" customFormat="1" hidden="1" x14ac:dyDescent="0.4">
      <c r="A548">
        <v>1620306</v>
      </c>
      <c r="B548" t="s">
        <v>6349</v>
      </c>
      <c r="C548" s="1">
        <v>43031</v>
      </c>
      <c r="D548" s="1">
        <v>43032</v>
      </c>
      <c r="E548" s="1" t="s">
        <v>5872</v>
      </c>
      <c r="F548" t="s">
        <v>1127</v>
      </c>
      <c r="G548" t="s">
        <v>4851</v>
      </c>
      <c r="H548">
        <v>1</v>
      </c>
      <c r="I548">
        <v>800</v>
      </c>
      <c r="J548" t="str">
        <f t="shared" si="8"/>
        <v>No</v>
      </c>
      <c r="K548" t="s">
        <v>7504</v>
      </c>
    </row>
    <row r="549" spans="1:11" customFormat="1" hidden="1" x14ac:dyDescent="0.4">
      <c r="A549">
        <v>1620432</v>
      </c>
      <c r="B549" t="s">
        <v>6369</v>
      </c>
      <c r="C549" s="1">
        <v>43031</v>
      </c>
      <c r="D549" s="1">
        <v>43033</v>
      </c>
      <c r="E549" s="1" t="s">
        <v>208</v>
      </c>
      <c r="F549" t="s">
        <v>258</v>
      </c>
      <c r="G549" t="s">
        <v>4851</v>
      </c>
      <c r="H549">
        <v>1</v>
      </c>
      <c r="I549">
        <v>2506</v>
      </c>
      <c r="J549" t="str">
        <f t="shared" si="8"/>
        <v>No</v>
      </c>
      <c r="K549" t="s">
        <v>7505</v>
      </c>
    </row>
    <row r="550" spans="1:11" customFormat="1" hidden="1" x14ac:dyDescent="0.4">
      <c r="A550">
        <v>1620759</v>
      </c>
      <c r="B550" t="s">
        <v>1207</v>
      </c>
      <c r="C550" s="1">
        <v>43031</v>
      </c>
      <c r="D550" s="1">
        <v>43033</v>
      </c>
      <c r="E550" s="1" t="s">
        <v>5184</v>
      </c>
      <c r="F550" t="s">
        <v>39</v>
      </c>
      <c r="G550" t="s">
        <v>4851</v>
      </c>
      <c r="H550">
        <v>5</v>
      </c>
      <c r="I550">
        <v>5625</v>
      </c>
      <c r="J550" t="str">
        <f t="shared" si="8"/>
        <v>No</v>
      </c>
      <c r="K550" t="s">
        <v>7506</v>
      </c>
    </row>
    <row r="551" spans="1:11" customFormat="1" hidden="1" x14ac:dyDescent="0.4">
      <c r="A551">
        <v>1620194</v>
      </c>
      <c r="B551" t="s">
        <v>1088</v>
      </c>
      <c r="C551" s="1">
        <v>43031</v>
      </c>
      <c r="D551" s="1">
        <v>43031</v>
      </c>
      <c r="E551" s="1" t="s">
        <v>4880</v>
      </c>
      <c r="F551" t="s">
        <v>14</v>
      </c>
      <c r="G551" t="s">
        <v>4851</v>
      </c>
      <c r="H551">
        <v>1</v>
      </c>
      <c r="I551">
        <v>80</v>
      </c>
      <c r="J551" t="str">
        <f t="shared" si="8"/>
        <v>No</v>
      </c>
      <c r="K551" t="s">
        <v>7507</v>
      </c>
    </row>
    <row r="552" spans="1:11" customFormat="1" hidden="1" x14ac:dyDescent="0.4">
      <c r="A552">
        <v>1620178</v>
      </c>
      <c r="B552" t="s">
        <v>1084</v>
      </c>
      <c r="C552" s="1">
        <v>43031</v>
      </c>
      <c r="D552" s="1">
        <v>43033</v>
      </c>
      <c r="E552" s="1" t="s">
        <v>4850</v>
      </c>
      <c r="F552" t="s">
        <v>81</v>
      </c>
      <c r="G552" t="s">
        <v>4851</v>
      </c>
      <c r="H552">
        <v>1</v>
      </c>
      <c r="I552">
        <v>4000</v>
      </c>
      <c r="J552" t="str">
        <f t="shared" si="8"/>
        <v>No</v>
      </c>
      <c r="K552" t="s">
        <v>7508</v>
      </c>
    </row>
    <row r="553" spans="1:11" customFormat="1" hidden="1" x14ac:dyDescent="0.4">
      <c r="A553">
        <v>1620220</v>
      </c>
      <c r="B553" t="s">
        <v>1097</v>
      </c>
      <c r="C553" s="1">
        <v>43031</v>
      </c>
      <c r="D553" s="1">
        <v>43032</v>
      </c>
      <c r="E553" s="1" t="s">
        <v>4979</v>
      </c>
      <c r="F553" t="s">
        <v>60</v>
      </c>
      <c r="G553" t="s">
        <v>4851</v>
      </c>
      <c r="H553">
        <v>1</v>
      </c>
      <c r="I553">
        <v>2200</v>
      </c>
      <c r="J553" t="str">
        <f t="shared" si="8"/>
        <v>No</v>
      </c>
      <c r="K553" t="s">
        <v>7509</v>
      </c>
    </row>
    <row r="554" spans="1:11" customFormat="1" hidden="1" x14ac:dyDescent="0.4">
      <c r="A554">
        <v>1619991</v>
      </c>
      <c r="B554" t="s">
        <v>1043</v>
      </c>
      <c r="C554" s="1">
        <v>43031</v>
      </c>
      <c r="D554" s="1">
        <v>43034</v>
      </c>
      <c r="E554" s="1" t="s">
        <v>4880</v>
      </c>
      <c r="F554" t="s">
        <v>14</v>
      </c>
      <c r="G554" t="s">
        <v>4851</v>
      </c>
      <c r="H554">
        <v>2</v>
      </c>
      <c r="I554">
        <v>2584</v>
      </c>
      <c r="J554" t="str">
        <f t="shared" si="8"/>
        <v>No</v>
      </c>
      <c r="K554" t="s">
        <v>8574</v>
      </c>
    </row>
    <row r="555" spans="1:11" customFormat="1" hidden="1" x14ac:dyDescent="0.4">
      <c r="A555">
        <v>1620757</v>
      </c>
      <c r="B555" t="s">
        <v>1206</v>
      </c>
      <c r="C555" s="1">
        <v>43032</v>
      </c>
      <c r="D555" s="1">
        <v>43033</v>
      </c>
      <c r="E555" s="1" t="s">
        <v>5180</v>
      </c>
      <c r="F555" t="s">
        <v>18</v>
      </c>
      <c r="G555" t="s">
        <v>4851</v>
      </c>
      <c r="H555">
        <v>1</v>
      </c>
      <c r="I555">
        <v>100</v>
      </c>
      <c r="J555" t="str">
        <f t="shared" si="8"/>
        <v>No</v>
      </c>
      <c r="K555" t="s">
        <v>7510</v>
      </c>
    </row>
    <row r="556" spans="1:11" customFormat="1" hidden="1" x14ac:dyDescent="0.4">
      <c r="A556">
        <v>1620813</v>
      </c>
      <c r="B556" t="s">
        <v>1228</v>
      </c>
      <c r="C556" s="1">
        <v>43032</v>
      </c>
      <c r="D556" s="1">
        <v>43033</v>
      </c>
      <c r="E556" s="1" t="s">
        <v>5844</v>
      </c>
      <c r="F556" t="s">
        <v>95</v>
      </c>
      <c r="G556" t="s">
        <v>4851</v>
      </c>
      <c r="H556">
        <v>1</v>
      </c>
      <c r="I556">
        <v>1200</v>
      </c>
      <c r="J556" t="str">
        <f t="shared" si="8"/>
        <v>No</v>
      </c>
      <c r="K556" t="s">
        <v>7511</v>
      </c>
    </row>
    <row r="557" spans="1:11" customFormat="1" hidden="1" x14ac:dyDescent="0.4">
      <c r="A557">
        <v>1620815</v>
      </c>
      <c r="B557" t="s">
        <v>6417</v>
      </c>
      <c r="C557" s="1">
        <v>43032</v>
      </c>
      <c r="D557" s="1">
        <v>43033</v>
      </c>
      <c r="E557" s="1" t="s">
        <v>4850</v>
      </c>
      <c r="F557" t="s">
        <v>81</v>
      </c>
      <c r="G557" t="s">
        <v>4851</v>
      </c>
      <c r="H557">
        <v>2</v>
      </c>
      <c r="I557">
        <v>2000</v>
      </c>
      <c r="J557" t="str">
        <f t="shared" si="8"/>
        <v>No</v>
      </c>
      <c r="K557" t="s">
        <v>7512</v>
      </c>
    </row>
    <row r="558" spans="1:11" customFormat="1" hidden="1" x14ac:dyDescent="0.4">
      <c r="A558">
        <v>1620538</v>
      </c>
      <c r="B558" t="s">
        <v>1175</v>
      </c>
      <c r="C558" s="1">
        <v>43032</v>
      </c>
      <c r="D558" s="1">
        <v>43034</v>
      </c>
      <c r="E558" s="1" t="s">
        <v>5872</v>
      </c>
      <c r="F558" t="s">
        <v>1127</v>
      </c>
      <c r="G558" t="s">
        <v>4851</v>
      </c>
      <c r="H558">
        <v>1</v>
      </c>
      <c r="I558">
        <v>1000</v>
      </c>
      <c r="J558" t="str">
        <f t="shared" si="8"/>
        <v>No</v>
      </c>
      <c r="K558" t="s">
        <v>7513</v>
      </c>
    </row>
    <row r="559" spans="1:11" customFormat="1" hidden="1" x14ac:dyDescent="0.4">
      <c r="A559">
        <v>1618917</v>
      </c>
      <c r="B559" t="s">
        <v>732</v>
      </c>
      <c r="C559" s="1">
        <v>43032</v>
      </c>
      <c r="D559" s="1">
        <v>43039</v>
      </c>
      <c r="E559" s="1" t="s">
        <v>5180</v>
      </c>
      <c r="F559" t="s">
        <v>18</v>
      </c>
      <c r="G559" t="s">
        <v>4851</v>
      </c>
      <c r="H559">
        <v>1</v>
      </c>
      <c r="I559">
        <v>450</v>
      </c>
      <c r="J559" t="str">
        <f t="shared" si="8"/>
        <v>No</v>
      </c>
      <c r="K559" t="s">
        <v>7514</v>
      </c>
    </row>
    <row r="560" spans="1:11" customFormat="1" hidden="1" x14ac:dyDescent="0.4">
      <c r="A560">
        <v>1618913</v>
      </c>
      <c r="B560" t="s">
        <v>730</v>
      </c>
      <c r="C560" s="1">
        <v>43032</v>
      </c>
      <c r="D560" s="1">
        <v>43033</v>
      </c>
      <c r="E560" s="1" t="s">
        <v>6101</v>
      </c>
      <c r="F560" t="s">
        <v>22</v>
      </c>
      <c r="G560" t="s">
        <v>5679</v>
      </c>
      <c r="H560">
        <v>1</v>
      </c>
      <c r="I560">
        <v>2550</v>
      </c>
      <c r="J560" t="str">
        <f t="shared" si="8"/>
        <v>No</v>
      </c>
      <c r="K560" t="s">
        <v>7515</v>
      </c>
    </row>
    <row r="561" spans="1:11" customFormat="1" hidden="1" x14ac:dyDescent="0.4">
      <c r="A561">
        <v>1619088</v>
      </c>
      <c r="B561" t="s">
        <v>760</v>
      </c>
      <c r="C561" s="1">
        <v>43032</v>
      </c>
      <c r="D561" s="1">
        <v>43034</v>
      </c>
      <c r="E561" s="1" t="s">
        <v>5070</v>
      </c>
      <c r="F561" t="s">
        <v>17</v>
      </c>
      <c r="G561" t="s">
        <v>4851</v>
      </c>
      <c r="H561">
        <v>3</v>
      </c>
      <c r="I561">
        <v>18165</v>
      </c>
      <c r="J561" t="str">
        <f t="shared" si="8"/>
        <v>No</v>
      </c>
      <c r="K561" t="s">
        <v>7516</v>
      </c>
    </row>
    <row r="562" spans="1:11" customFormat="1" hidden="1" x14ac:dyDescent="0.4">
      <c r="A562">
        <v>1619248</v>
      </c>
      <c r="B562" t="s">
        <v>841</v>
      </c>
      <c r="C562" s="1">
        <v>43032</v>
      </c>
      <c r="D562" s="1">
        <v>43034</v>
      </c>
      <c r="E562" s="1" t="s">
        <v>5557</v>
      </c>
      <c r="F562" t="s">
        <v>258</v>
      </c>
      <c r="G562" t="s">
        <v>4851</v>
      </c>
      <c r="H562">
        <v>1</v>
      </c>
      <c r="I562">
        <v>3500</v>
      </c>
      <c r="J562" t="str">
        <f t="shared" si="8"/>
        <v>No</v>
      </c>
      <c r="K562" t="s">
        <v>7517</v>
      </c>
    </row>
    <row r="563" spans="1:11" customFormat="1" hidden="1" x14ac:dyDescent="0.4">
      <c r="A563">
        <v>1619236</v>
      </c>
      <c r="B563" t="s">
        <v>831</v>
      </c>
      <c r="C563" s="1">
        <v>43032</v>
      </c>
      <c r="D563" s="1">
        <v>43034</v>
      </c>
      <c r="E563" s="1" t="s">
        <v>5638</v>
      </c>
      <c r="F563" t="s">
        <v>22</v>
      </c>
      <c r="G563" t="s">
        <v>4910</v>
      </c>
      <c r="H563">
        <v>1</v>
      </c>
      <c r="I563">
        <v>300</v>
      </c>
      <c r="J563" t="str">
        <f t="shared" si="8"/>
        <v>No</v>
      </c>
      <c r="K563" t="s">
        <v>7518</v>
      </c>
    </row>
    <row r="564" spans="1:11" customFormat="1" hidden="1" x14ac:dyDescent="0.4">
      <c r="A564">
        <v>1619217</v>
      </c>
      <c r="B564" t="s">
        <v>820</v>
      </c>
      <c r="C564" s="1">
        <v>43032</v>
      </c>
      <c r="D564" s="1">
        <v>43034</v>
      </c>
      <c r="E564" s="1" t="s">
        <v>4979</v>
      </c>
      <c r="F564" t="s">
        <v>60</v>
      </c>
      <c r="G564" t="s">
        <v>4851</v>
      </c>
      <c r="H564">
        <v>11</v>
      </c>
      <c r="I564">
        <v>19800</v>
      </c>
      <c r="J564" t="str">
        <f t="shared" si="8"/>
        <v>No</v>
      </c>
      <c r="K564" t="s">
        <v>7519</v>
      </c>
    </row>
    <row r="565" spans="1:11" customFormat="1" hidden="1" x14ac:dyDescent="0.4">
      <c r="A565">
        <v>1619499</v>
      </c>
      <c r="B565" t="s">
        <v>911</v>
      </c>
      <c r="C565" s="1">
        <v>43032</v>
      </c>
      <c r="D565" s="1">
        <v>43034</v>
      </c>
      <c r="E565" s="1" t="s">
        <v>5056</v>
      </c>
      <c r="F565" t="s">
        <v>22</v>
      </c>
      <c r="G565" t="s">
        <v>4933</v>
      </c>
      <c r="H565">
        <v>4</v>
      </c>
      <c r="I565">
        <v>15800</v>
      </c>
      <c r="J565" t="str">
        <f t="shared" si="8"/>
        <v>No</v>
      </c>
      <c r="K565" t="s">
        <v>7520</v>
      </c>
    </row>
    <row r="566" spans="1:11" customFormat="1" hidden="1" x14ac:dyDescent="0.4">
      <c r="A566">
        <v>1618228</v>
      </c>
      <c r="B566" t="s">
        <v>447</v>
      </c>
      <c r="C566" s="1">
        <v>43032</v>
      </c>
      <c r="D566" s="1">
        <v>43033</v>
      </c>
      <c r="E566" s="1" t="s">
        <v>5300</v>
      </c>
      <c r="F566" t="s">
        <v>22</v>
      </c>
      <c r="G566" t="s">
        <v>4896</v>
      </c>
      <c r="H566">
        <v>2</v>
      </c>
      <c r="I566">
        <v>4300</v>
      </c>
      <c r="J566" t="str">
        <f t="shared" si="8"/>
        <v>No</v>
      </c>
      <c r="K566" t="s">
        <v>7521</v>
      </c>
    </row>
    <row r="567" spans="1:11" customFormat="1" hidden="1" x14ac:dyDescent="0.4">
      <c r="A567">
        <v>1618476</v>
      </c>
      <c r="B567" t="s">
        <v>584</v>
      </c>
      <c r="C567" s="1">
        <v>43032</v>
      </c>
      <c r="D567" s="1">
        <v>43034</v>
      </c>
      <c r="E567" s="1" t="s">
        <v>4979</v>
      </c>
      <c r="F567" t="s">
        <v>60</v>
      </c>
      <c r="G567" t="s">
        <v>4851</v>
      </c>
      <c r="H567">
        <v>7</v>
      </c>
      <c r="I567">
        <v>17931</v>
      </c>
      <c r="J567" t="str">
        <f t="shared" si="8"/>
        <v>No</v>
      </c>
      <c r="K567" t="s">
        <v>7522</v>
      </c>
    </row>
    <row r="568" spans="1:11" customFormat="1" hidden="1" x14ac:dyDescent="0.4">
      <c r="A568">
        <v>1618389</v>
      </c>
      <c r="B568" t="s">
        <v>525</v>
      </c>
      <c r="C568" s="1">
        <v>43032</v>
      </c>
      <c r="D568" s="1">
        <v>43034</v>
      </c>
      <c r="E568" s="1" t="s">
        <v>5005</v>
      </c>
      <c r="F568" t="s">
        <v>11</v>
      </c>
      <c r="G568" t="s">
        <v>4851</v>
      </c>
      <c r="H568">
        <v>1</v>
      </c>
      <c r="I568">
        <v>1945</v>
      </c>
      <c r="J568" t="str">
        <f t="shared" si="8"/>
        <v>No</v>
      </c>
      <c r="K568" t="s">
        <v>7523</v>
      </c>
    </row>
    <row r="569" spans="1:11" customFormat="1" ht="72.900000000000006" x14ac:dyDescent="0.4">
      <c r="A569">
        <v>1617830</v>
      </c>
      <c r="B569" t="s">
        <v>261</v>
      </c>
      <c r="C569" s="1">
        <v>43032</v>
      </c>
      <c r="D569" s="1">
        <v>43035</v>
      </c>
      <c r="E569" s="1" t="s">
        <v>4912</v>
      </c>
      <c r="F569" t="s">
        <v>22</v>
      </c>
      <c r="G569" t="s">
        <v>4913</v>
      </c>
      <c r="H569">
        <v>12</v>
      </c>
      <c r="I569">
        <v>36026</v>
      </c>
      <c r="J569" t="str">
        <f t="shared" si="8"/>
        <v>Yes</v>
      </c>
      <c r="K569" s="2" t="s">
        <v>4911</v>
      </c>
    </row>
    <row r="570" spans="1:11" customFormat="1" hidden="1" x14ac:dyDescent="0.4">
      <c r="A570">
        <v>1617111</v>
      </c>
      <c r="B570" t="s">
        <v>84</v>
      </c>
      <c r="C570" s="1">
        <v>43032</v>
      </c>
      <c r="D570" s="1">
        <v>43033</v>
      </c>
      <c r="E570" s="1" t="s">
        <v>5610</v>
      </c>
      <c r="F570" t="s">
        <v>85</v>
      </c>
      <c r="G570" t="s">
        <v>4851</v>
      </c>
      <c r="H570">
        <v>2</v>
      </c>
      <c r="I570">
        <v>4740</v>
      </c>
      <c r="J570" t="str">
        <f t="shared" si="8"/>
        <v>No</v>
      </c>
      <c r="K570" t="s">
        <v>7524</v>
      </c>
    </row>
    <row r="571" spans="1:11" customFormat="1" hidden="1" x14ac:dyDescent="0.4">
      <c r="A571">
        <v>1617630</v>
      </c>
      <c r="B571" t="s">
        <v>145</v>
      </c>
      <c r="C571" s="1">
        <v>43032</v>
      </c>
      <c r="D571" s="1">
        <v>43034</v>
      </c>
      <c r="E571" s="1" t="s">
        <v>5942</v>
      </c>
      <c r="F571" t="s">
        <v>146</v>
      </c>
      <c r="G571" t="s">
        <v>4851</v>
      </c>
      <c r="H571">
        <v>2</v>
      </c>
      <c r="I571">
        <v>3750</v>
      </c>
      <c r="J571" t="str">
        <f t="shared" si="8"/>
        <v>No</v>
      </c>
      <c r="K571" t="s">
        <v>7525</v>
      </c>
    </row>
    <row r="572" spans="1:11" customFormat="1" hidden="1" x14ac:dyDescent="0.4">
      <c r="A572">
        <v>1617566</v>
      </c>
      <c r="B572" t="s">
        <v>5935</v>
      </c>
      <c r="C572" s="1">
        <v>43032</v>
      </c>
      <c r="D572" s="1">
        <v>43033</v>
      </c>
      <c r="E572" s="1" t="s">
        <v>5188</v>
      </c>
      <c r="F572" t="s">
        <v>95</v>
      </c>
      <c r="G572" t="s">
        <v>4851</v>
      </c>
      <c r="H572">
        <v>4</v>
      </c>
      <c r="I572">
        <v>6146</v>
      </c>
      <c r="J572" t="str">
        <f t="shared" si="8"/>
        <v>No</v>
      </c>
      <c r="K572" t="s">
        <v>7526</v>
      </c>
    </row>
    <row r="573" spans="1:11" customFormat="1" hidden="1" x14ac:dyDescent="0.4">
      <c r="A573">
        <v>1621168</v>
      </c>
      <c r="B573" t="s">
        <v>1279</v>
      </c>
      <c r="C573" s="1">
        <v>43032</v>
      </c>
      <c r="D573" s="1">
        <v>43033</v>
      </c>
      <c r="E573" s="1" t="s">
        <v>6471</v>
      </c>
      <c r="F573" t="s">
        <v>85</v>
      </c>
      <c r="G573" t="s">
        <v>4851</v>
      </c>
      <c r="H573">
        <v>2</v>
      </c>
      <c r="I573">
        <v>805</v>
      </c>
      <c r="J573" t="str">
        <f t="shared" si="8"/>
        <v>No</v>
      </c>
      <c r="K573" t="s">
        <v>7527</v>
      </c>
    </row>
    <row r="574" spans="1:11" customFormat="1" hidden="1" x14ac:dyDescent="0.4">
      <c r="A574">
        <v>1617561</v>
      </c>
      <c r="B574" t="s">
        <v>122</v>
      </c>
      <c r="C574" s="1">
        <v>43033</v>
      </c>
      <c r="D574" s="1">
        <v>43034</v>
      </c>
      <c r="E574" s="1" t="s">
        <v>5684</v>
      </c>
      <c r="F574" t="s">
        <v>123</v>
      </c>
      <c r="G574" t="s">
        <v>4851</v>
      </c>
      <c r="H574">
        <v>7</v>
      </c>
      <c r="I574">
        <v>8264</v>
      </c>
      <c r="J574" t="str">
        <f t="shared" si="8"/>
        <v>No</v>
      </c>
      <c r="K574" t="s">
        <v>7528</v>
      </c>
    </row>
    <row r="575" spans="1:11" customFormat="1" hidden="1" x14ac:dyDescent="0.4">
      <c r="A575">
        <v>1617627</v>
      </c>
      <c r="B575" t="s">
        <v>144</v>
      </c>
      <c r="C575" s="1">
        <v>43033</v>
      </c>
      <c r="D575" s="1">
        <v>43036</v>
      </c>
      <c r="E575" s="1" t="s">
        <v>4850</v>
      </c>
      <c r="F575" t="s">
        <v>81</v>
      </c>
      <c r="G575" t="s">
        <v>4851</v>
      </c>
      <c r="H575">
        <v>1</v>
      </c>
      <c r="I575">
        <v>2744.5</v>
      </c>
      <c r="J575" t="str">
        <f t="shared" si="8"/>
        <v>No</v>
      </c>
      <c r="K575" t="s">
        <v>7529</v>
      </c>
    </row>
    <row r="576" spans="1:11" customFormat="1" ht="102" x14ac:dyDescent="0.4">
      <c r="A576">
        <v>1616837</v>
      </c>
      <c r="B576" t="s">
        <v>72</v>
      </c>
      <c r="C576" s="1">
        <v>43033</v>
      </c>
      <c r="D576" s="1">
        <v>43036</v>
      </c>
      <c r="E576" s="1" t="s">
        <v>4915</v>
      </c>
      <c r="F576" t="s">
        <v>22</v>
      </c>
      <c r="G576" t="s">
        <v>4854</v>
      </c>
      <c r="H576">
        <v>22</v>
      </c>
      <c r="I576">
        <v>57463</v>
      </c>
      <c r="J576" t="str">
        <f t="shared" si="8"/>
        <v>Yes</v>
      </c>
      <c r="K576" s="2" t="s">
        <v>4914</v>
      </c>
    </row>
    <row r="577" spans="1:11" customFormat="1" hidden="1" x14ac:dyDescent="0.4">
      <c r="A577">
        <v>1617831</v>
      </c>
      <c r="B577" t="s">
        <v>262</v>
      </c>
      <c r="C577" s="1">
        <v>43033</v>
      </c>
      <c r="D577" s="1">
        <v>43036</v>
      </c>
      <c r="E577" s="1" t="s">
        <v>4938</v>
      </c>
      <c r="F577" t="s">
        <v>8</v>
      </c>
      <c r="G577" t="s">
        <v>4851</v>
      </c>
      <c r="H577">
        <v>4</v>
      </c>
      <c r="I577">
        <v>5878</v>
      </c>
      <c r="J577" t="str">
        <f t="shared" si="8"/>
        <v>No</v>
      </c>
      <c r="K577" t="s">
        <v>7530</v>
      </c>
    </row>
    <row r="578" spans="1:11" customFormat="1" hidden="1" x14ac:dyDescent="0.4">
      <c r="A578">
        <v>1617829</v>
      </c>
      <c r="B578" t="s">
        <v>260</v>
      </c>
      <c r="C578" s="1">
        <v>43033</v>
      </c>
      <c r="D578" s="1">
        <v>43035</v>
      </c>
      <c r="E578" s="1" t="s">
        <v>4888</v>
      </c>
      <c r="F578" t="s">
        <v>95</v>
      </c>
      <c r="G578" t="s">
        <v>4851</v>
      </c>
      <c r="H578">
        <v>4</v>
      </c>
      <c r="I578">
        <v>8200</v>
      </c>
      <c r="J578" t="str">
        <f t="shared" si="8"/>
        <v>No</v>
      </c>
      <c r="K578" t="s">
        <v>7531</v>
      </c>
    </row>
    <row r="579" spans="1:11" customFormat="1" hidden="1" x14ac:dyDescent="0.4">
      <c r="A579">
        <v>1617858</v>
      </c>
      <c r="B579" t="s">
        <v>280</v>
      </c>
      <c r="C579" s="1">
        <v>43033</v>
      </c>
      <c r="D579" s="1">
        <v>43035</v>
      </c>
      <c r="E579" s="1" t="s">
        <v>5975</v>
      </c>
      <c r="F579" t="s">
        <v>22</v>
      </c>
      <c r="G579" t="s">
        <v>5094</v>
      </c>
      <c r="H579">
        <v>1</v>
      </c>
      <c r="I579">
        <v>6189.65</v>
      </c>
      <c r="J579" t="str">
        <f t="shared" ref="J579:J642" si="9">IF(I579&gt;30000,"Yes","No")</f>
        <v>No</v>
      </c>
      <c r="K579" t="s">
        <v>7532</v>
      </c>
    </row>
    <row r="580" spans="1:11" customFormat="1" hidden="1" x14ac:dyDescent="0.4">
      <c r="A580">
        <v>1617807</v>
      </c>
      <c r="B580" t="s">
        <v>248</v>
      </c>
      <c r="C580" s="1">
        <v>43033</v>
      </c>
      <c r="D580" s="1">
        <v>43037</v>
      </c>
      <c r="E580" s="1" t="s">
        <v>5968</v>
      </c>
      <c r="F580" t="s">
        <v>22</v>
      </c>
      <c r="G580" t="s">
        <v>4913</v>
      </c>
      <c r="H580">
        <v>1</v>
      </c>
      <c r="I580">
        <v>2000</v>
      </c>
      <c r="J580" t="str">
        <f t="shared" si="9"/>
        <v>No</v>
      </c>
      <c r="K580" t="s">
        <v>7533</v>
      </c>
    </row>
    <row r="581" spans="1:11" customFormat="1" hidden="1" x14ac:dyDescent="0.4">
      <c r="A581">
        <v>1618066</v>
      </c>
      <c r="B581" t="s">
        <v>402</v>
      </c>
      <c r="C581" s="1">
        <v>43033</v>
      </c>
      <c r="D581" s="1">
        <v>43036</v>
      </c>
      <c r="E581" s="1" t="s">
        <v>5380</v>
      </c>
      <c r="F581" t="s">
        <v>403</v>
      </c>
      <c r="G581" t="s">
        <v>4851</v>
      </c>
      <c r="H581">
        <v>1</v>
      </c>
      <c r="I581">
        <v>1493</v>
      </c>
      <c r="J581" t="str">
        <f t="shared" si="9"/>
        <v>No</v>
      </c>
      <c r="K581" t="s">
        <v>7534</v>
      </c>
    </row>
    <row r="582" spans="1:11" customFormat="1" hidden="1" x14ac:dyDescent="0.4">
      <c r="A582">
        <v>1618129</v>
      </c>
      <c r="B582" t="s">
        <v>421</v>
      </c>
      <c r="C582" s="1">
        <v>43033</v>
      </c>
      <c r="D582" s="1">
        <v>43036</v>
      </c>
      <c r="E582" s="1" t="s">
        <v>6004</v>
      </c>
      <c r="F582" t="s">
        <v>22</v>
      </c>
      <c r="G582" t="s">
        <v>4910</v>
      </c>
      <c r="H582">
        <v>2</v>
      </c>
      <c r="I582">
        <v>4880</v>
      </c>
      <c r="J582" t="str">
        <f t="shared" si="9"/>
        <v>No</v>
      </c>
      <c r="K582" t="s">
        <v>7535</v>
      </c>
    </row>
    <row r="583" spans="1:11" customFormat="1" hidden="1" x14ac:dyDescent="0.4">
      <c r="A583">
        <v>1618109</v>
      </c>
      <c r="B583" t="s">
        <v>417</v>
      </c>
      <c r="C583" s="1">
        <v>43033</v>
      </c>
      <c r="D583" s="1">
        <v>43035</v>
      </c>
      <c r="E583" s="1" t="s">
        <v>4850</v>
      </c>
      <c r="F583" t="s">
        <v>81</v>
      </c>
      <c r="G583" t="s">
        <v>4851</v>
      </c>
      <c r="H583">
        <v>9</v>
      </c>
      <c r="I583">
        <v>14950</v>
      </c>
      <c r="J583" t="str">
        <f t="shared" si="9"/>
        <v>No</v>
      </c>
      <c r="K583" t="s">
        <v>7536</v>
      </c>
    </row>
    <row r="584" spans="1:11" customFormat="1" hidden="1" x14ac:dyDescent="0.4">
      <c r="A584">
        <v>1618214</v>
      </c>
      <c r="B584" t="s">
        <v>443</v>
      </c>
      <c r="C584" s="1">
        <v>43033</v>
      </c>
      <c r="D584" s="1">
        <v>43033</v>
      </c>
      <c r="E584" s="1" t="s">
        <v>4888</v>
      </c>
      <c r="F584" t="s">
        <v>95</v>
      </c>
      <c r="G584" t="s">
        <v>4851</v>
      </c>
      <c r="H584">
        <v>1</v>
      </c>
      <c r="I584">
        <v>2000</v>
      </c>
      <c r="J584" t="str">
        <f t="shared" si="9"/>
        <v>No</v>
      </c>
      <c r="K584" t="s">
        <v>7537</v>
      </c>
    </row>
    <row r="585" spans="1:11" customFormat="1" hidden="1" x14ac:dyDescent="0.4">
      <c r="A585">
        <v>1618018</v>
      </c>
      <c r="B585" t="s">
        <v>361</v>
      </c>
      <c r="C585" s="1">
        <v>43033</v>
      </c>
      <c r="D585" s="1">
        <v>43036</v>
      </c>
      <c r="E585" s="1" t="s">
        <v>5990</v>
      </c>
      <c r="F585" t="s">
        <v>22</v>
      </c>
      <c r="G585" t="s">
        <v>4910</v>
      </c>
      <c r="H585">
        <v>1</v>
      </c>
      <c r="I585">
        <v>4500</v>
      </c>
      <c r="J585" t="str">
        <f t="shared" si="9"/>
        <v>No</v>
      </c>
      <c r="K585" t="s">
        <v>7538</v>
      </c>
    </row>
    <row r="586" spans="1:11" customFormat="1" hidden="1" x14ac:dyDescent="0.4">
      <c r="A586">
        <v>1618061</v>
      </c>
      <c r="B586" t="s">
        <v>399</v>
      </c>
      <c r="C586" s="1">
        <v>43033</v>
      </c>
      <c r="D586" s="1">
        <v>43034</v>
      </c>
      <c r="E586" s="1" t="s">
        <v>5621</v>
      </c>
      <c r="F586" t="s">
        <v>316</v>
      </c>
      <c r="G586" t="s">
        <v>4851</v>
      </c>
      <c r="H586">
        <v>2</v>
      </c>
      <c r="I586">
        <v>1692</v>
      </c>
      <c r="J586" t="str">
        <f t="shared" si="9"/>
        <v>No</v>
      </c>
      <c r="K586" t="s">
        <v>7539</v>
      </c>
    </row>
    <row r="587" spans="1:11" customFormat="1" hidden="1" x14ac:dyDescent="0.4">
      <c r="A587">
        <v>1619227</v>
      </c>
      <c r="B587" t="s">
        <v>826</v>
      </c>
      <c r="C587" s="1">
        <v>43033</v>
      </c>
      <c r="D587" s="1">
        <v>43035</v>
      </c>
      <c r="E587" s="1" t="s">
        <v>4888</v>
      </c>
      <c r="F587" t="s">
        <v>95</v>
      </c>
      <c r="G587" t="s">
        <v>4851</v>
      </c>
      <c r="H587">
        <v>1</v>
      </c>
      <c r="I587">
        <v>2000</v>
      </c>
      <c r="J587" t="str">
        <f t="shared" si="9"/>
        <v>No</v>
      </c>
      <c r="K587" t="s">
        <v>7540</v>
      </c>
    </row>
    <row r="588" spans="1:11" customFormat="1" hidden="1" x14ac:dyDescent="0.4">
      <c r="A588">
        <v>1619231</v>
      </c>
      <c r="B588" t="s">
        <v>829</v>
      </c>
      <c r="C588" s="1">
        <v>43033</v>
      </c>
      <c r="D588" s="1">
        <v>43036</v>
      </c>
      <c r="E588" s="1" t="s">
        <v>4880</v>
      </c>
      <c r="F588" t="s">
        <v>14</v>
      </c>
      <c r="G588" t="s">
        <v>4851</v>
      </c>
      <c r="H588">
        <v>4</v>
      </c>
      <c r="I588">
        <v>4040</v>
      </c>
      <c r="J588" t="str">
        <f t="shared" si="9"/>
        <v>No</v>
      </c>
      <c r="K588" t="s">
        <v>7541</v>
      </c>
    </row>
    <row r="589" spans="1:11" customFormat="1" hidden="1" x14ac:dyDescent="0.4">
      <c r="A589">
        <v>1619237</v>
      </c>
      <c r="B589" t="s">
        <v>832</v>
      </c>
      <c r="C589" s="1">
        <v>43033</v>
      </c>
      <c r="D589" s="1">
        <v>43035</v>
      </c>
      <c r="E589" s="1" t="s">
        <v>4987</v>
      </c>
      <c r="F589" t="s">
        <v>22</v>
      </c>
      <c r="G589" t="s">
        <v>4913</v>
      </c>
      <c r="H589">
        <v>2</v>
      </c>
      <c r="I589">
        <v>5850</v>
      </c>
      <c r="J589" t="str">
        <f t="shared" si="9"/>
        <v>No</v>
      </c>
      <c r="K589" t="s">
        <v>7542</v>
      </c>
    </row>
    <row r="590" spans="1:11" customFormat="1" hidden="1" x14ac:dyDescent="0.4">
      <c r="A590">
        <v>1619263</v>
      </c>
      <c r="B590" t="s">
        <v>852</v>
      </c>
      <c r="C590" s="1">
        <v>43033</v>
      </c>
      <c r="D590" s="1">
        <v>43038</v>
      </c>
      <c r="E590" s="1" t="s">
        <v>6168</v>
      </c>
      <c r="F590" t="s">
        <v>22</v>
      </c>
      <c r="G590" t="s">
        <v>4972</v>
      </c>
      <c r="H590">
        <v>2</v>
      </c>
      <c r="I590">
        <v>6000</v>
      </c>
      <c r="J590" t="str">
        <f t="shared" si="9"/>
        <v>No</v>
      </c>
      <c r="K590" t="s">
        <v>7543</v>
      </c>
    </row>
    <row r="591" spans="1:11" customFormat="1" hidden="1" x14ac:dyDescent="0.4">
      <c r="A591">
        <v>1619261</v>
      </c>
      <c r="B591" t="s">
        <v>851</v>
      </c>
      <c r="C591" s="1">
        <v>43033</v>
      </c>
      <c r="D591" s="1">
        <v>43034</v>
      </c>
      <c r="E591" s="1" t="s">
        <v>4888</v>
      </c>
      <c r="F591" t="s">
        <v>95</v>
      </c>
      <c r="G591" t="s">
        <v>4851</v>
      </c>
      <c r="H591">
        <v>2</v>
      </c>
      <c r="I591">
        <v>5003</v>
      </c>
      <c r="J591" t="str">
        <f t="shared" si="9"/>
        <v>No</v>
      </c>
      <c r="K591" t="s">
        <v>7544</v>
      </c>
    </row>
    <row r="592" spans="1:11" customFormat="1" hidden="1" x14ac:dyDescent="0.4">
      <c r="A592">
        <v>1618966</v>
      </c>
      <c r="B592" t="s">
        <v>743</v>
      </c>
      <c r="C592" s="1">
        <v>43033</v>
      </c>
      <c r="D592" s="1">
        <v>43034</v>
      </c>
      <c r="E592" s="1" t="s">
        <v>6113</v>
      </c>
      <c r="F592" t="s">
        <v>81</v>
      </c>
      <c r="G592" t="s">
        <v>4851</v>
      </c>
      <c r="H592">
        <v>1</v>
      </c>
      <c r="I592">
        <v>100</v>
      </c>
      <c r="J592" t="str">
        <f t="shared" si="9"/>
        <v>No</v>
      </c>
      <c r="K592" t="s">
        <v>7545</v>
      </c>
    </row>
    <row r="593" spans="1:11" customFormat="1" hidden="1" x14ac:dyDescent="0.4">
      <c r="A593">
        <v>1618992</v>
      </c>
      <c r="B593" t="s">
        <v>744</v>
      </c>
      <c r="C593" s="1">
        <v>43033</v>
      </c>
      <c r="D593" s="1">
        <v>43035</v>
      </c>
      <c r="E593" s="1" t="s">
        <v>5590</v>
      </c>
      <c r="F593" t="s">
        <v>18</v>
      </c>
      <c r="G593" t="s">
        <v>4851</v>
      </c>
      <c r="H593">
        <v>2</v>
      </c>
      <c r="I593">
        <v>2238.5</v>
      </c>
      <c r="J593" t="str">
        <f t="shared" si="9"/>
        <v>No</v>
      </c>
      <c r="K593" t="s">
        <v>7546</v>
      </c>
    </row>
    <row r="594" spans="1:11" customFormat="1" hidden="1" x14ac:dyDescent="0.4">
      <c r="A594">
        <v>1620433</v>
      </c>
      <c r="B594" t="s">
        <v>1159</v>
      </c>
      <c r="C594" s="1">
        <v>43033</v>
      </c>
      <c r="D594" s="1">
        <v>43036</v>
      </c>
      <c r="E594" s="1" t="s">
        <v>5990</v>
      </c>
      <c r="F594" t="s">
        <v>22</v>
      </c>
      <c r="G594" t="s">
        <v>4910</v>
      </c>
      <c r="H594">
        <v>1</v>
      </c>
      <c r="I594">
        <v>3750</v>
      </c>
      <c r="J594" t="str">
        <f t="shared" si="9"/>
        <v>No</v>
      </c>
      <c r="K594" t="s">
        <v>7547</v>
      </c>
    </row>
    <row r="595" spans="1:11" customFormat="1" hidden="1" x14ac:dyDescent="0.4">
      <c r="A595">
        <v>1620289</v>
      </c>
      <c r="B595" t="s">
        <v>1120</v>
      </c>
      <c r="C595" s="1">
        <v>43033</v>
      </c>
      <c r="D595" s="1">
        <v>43035</v>
      </c>
      <c r="E595" s="1" t="s">
        <v>5526</v>
      </c>
      <c r="F595" t="s">
        <v>28</v>
      </c>
      <c r="G595" t="s">
        <v>4851</v>
      </c>
      <c r="H595">
        <v>1</v>
      </c>
      <c r="I595">
        <v>2229</v>
      </c>
      <c r="J595" t="str">
        <f t="shared" si="9"/>
        <v>No</v>
      </c>
      <c r="K595" t="s">
        <v>7548</v>
      </c>
    </row>
    <row r="596" spans="1:11" customFormat="1" hidden="1" x14ac:dyDescent="0.4">
      <c r="A596">
        <v>1619694</v>
      </c>
      <c r="B596" t="s">
        <v>973</v>
      </c>
      <c r="C596" s="1">
        <v>43033</v>
      </c>
      <c r="D596" s="1">
        <v>43036</v>
      </c>
      <c r="E596" s="1" t="s">
        <v>5412</v>
      </c>
      <c r="F596" t="s">
        <v>22</v>
      </c>
      <c r="G596" t="s">
        <v>5413</v>
      </c>
      <c r="H596">
        <v>2</v>
      </c>
      <c r="I596">
        <v>12703</v>
      </c>
      <c r="J596" t="str">
        <f t="shared" si="9"/>
        <v>No</v>
      </c>
      <c r="K596" t="s">
        <v>7549</v>
      </c>
    </row>
    <row r="597" spans="1:11" customFormat="1" hidden="1" x14ac:dyDescent="0.4">
      <c r="A597">
        <v>1620208</v>
      </c>
      <c r="B597" t="s">
        <v>1093</v>
      </c>
      <c r="C597" s="1">
        <v>43034</v>
      </c>
      <c r="D597" s="1">
        <v>43035</v>
      </c>
      <c r="E597" s="1" t="s">
        <v>4968</v>
      </c>
      <c r="F597" t="s">
        <v>22</v>
      </c>
      <c r="G597" t="s">
        <v>4969</v>
      </c>
      <c r="H597">
        <v>2</v>
      </c>
      <c r="I597">
        <v>2900</v>
      </c>
      <c r="J597" t="str">
        <f t="shared" si="9"/>
        <v>No</v>
      </c>
      <c r="K597" t="s">
        <v>7550</v>
      </c>
    </row>
    <row r="598" spans="1:11" customFormat="1" hidden="1" x14ac:dyDescent="0.4">
      <c r="A598">
        <v>1620189</v>
      </c>
      <c r="B598" t="s">
        <v>1087</v>
      </c>
      <c r="C598" s="1">
        <v>43034</v>
      </c>
      <c r="D598" s="1">
        <v>43037</v>
      </c>
      <c r="E598" s="1" t="s">
        <v>6326</v>
      </c>
      <c r="F598" t="s">
        <v>35</v>
      </c>
      <c r="G598" t="s">
        <v>4851</v>
      </c>
      <c r="H598">
        <v>2</v>
      </c>
      <c r="I598">
        <v>3000</v>
      </c>
      <c r="J598" t="str">
        <f t="shared" si="9"/>
        <v>No</v>
      </c>
      <c r="K598" t="s">
        <v>7551</v>
      </c>
    </row>
    <row r="599" spans="1:11" customFormat="1" hidden="1" x14ac:dyDescent="0.4">
      <c r="A599">
        <v>1620312</v>
      </c>
      <c r="B599" t="s">
        <v>1130</v>
      </c>
      <c r="C599" s="1">
        <v>43034</v>
      </c>
      <c r="D599" s="1">
        <v>43034</v>
      </c>
      <c r="E599" s="1" t="s">
        <v>6351</v>
      </c>
      <c r="F599" t="s">
        <v>18</v>
      </c>
      <c r="G599" t="s">
        <v>4851</v>
      </c>
      <c r="H599">
        <v>1</v>
      </c>
      <c r="I599">
        <v>170</v>
      </c>
      <c r="J599" t="str">
        <f t="shared" si="9"/>
        <v>No</v>
      </c>
      <c r="K599" t="s">
        <v>7552</v>
      </c>
    </row>
    <row r="600" spans="1:11" customFormat="1" hidden="1" x14ac:dyDescent="0.4">
      <c r="A600">
        <v>1620569</v>
      </c>
      <c r="B600" t="s">
        <v>6392</v>
      </c>
      <c r="C600" s="1">
        <v>43034</v>
      </c>
      <c r="D600" s="1">
        <v>43036</v>
      </c>
      <c r="E600" s="1" t="s">
        <v>5370</v>
      </c>
      <c r="F600" t="s">
        <v>409</v>
      </c>
      <c r="G600" t="s">
        <v>4851</v>
      </c>
      <c r="H600">
        <v>1</v>
      </c>
      <c r="I600">
        <v>1800</v>
      </c>
      <c r="J600" t="str">
        <f t="shared" si="9"/>
        <v>No</v>
      </c>
      <c r="K600" t="s">
        <v>7553</v>
      </c>
    </row>
    <row r="601" spans="1:11" customFormat="1" hidden="1" x14ac:dyDescent="0.4">
      <c r="A601">
        <v>1620827</v>
      </c>
      <c r="B601" t="s">
        <v>1235</v>
      </c>
      <c r="C601" s="1">
        <v>43034</v>
      </c>
      <c r="D601" s="1">
        <v>43037</v>
      </c>
      <c r="E601" s="1" t="s">
        <v>4880</v>
      </c>
      <c r="F601" t="s">
        <v>14</v>
      </c>
      <c r="G601" t="s">
        <v>4851</v>
      </c>
      <c r="H601">
        <v>4</v>
      </c>
      <c r="I601">
        <v>1680</v>
      </c>
      <c r="J601" t="str">
        <f t="shared" si="9"/>
        <v>No</v>
      </c>
      <c r="K601" t="s">
        <v>7554</v>
      </c>
    </row>
    <row r="602" spans="1:11" customFormat="1" hidden="1" x14ac:dyDescent="0.4">
      <c r="A602">
        <v>1620638</v>
      </c>
      <c r="B602" t="s">
        <v>1187</v>
      </c>
      <c r="C602" s="1">
        <v>43034</v>
      </c>
      <c r="D602" s="1">
        <v>43035</v>
      </c>
      <c r="E602" s="1" t="s">
        <v>4979</v>
      </c>
      <c r="F602" t="s">
        <v>60</v>
      </c>
      <c r="G602" t="s">
        <v>4851</v>
      </c>
      <c r="H602">
        <v>1</v>
      </c>
      <c r="I602">
        <v>2000</v>
      </c>
      <c r="J602" t="str">
        <f t="shared" si="9"/>
        <v>No</v>
      </c>
      <c r="K602" t="s">
        <v>7555</v>
      </c>
    </row>
    <row r="603" spans="1:11" customFormat="1" hidden="1" x14ac:dyDescent="0.4">
      <c r="A603">
        <v>1619068</v>
      </c>
      <c r="B603" t="s">
        <v>6128</v>
      </c>
      <c r="C603" s="1">
        <v>43034</v>
      </c>
      <c r="D603" s="1">
        <v>43035</v>
      </c>
      <c r="E603" s="1" t="s">
        <v>5773</v>
      </c>
      <c r="F603" t="s">
        <v>341</v>
      </c>
      <c r="G603" t="s">
        <v>4851</v>
      </c>
      <c r="H603">
        <v>1</v>
      </c>
      <c r="I603">
        <v>1325</v>
      </c>
      <c r="J603" t="str">
        <f t="shared" si="9"/>
        <v>No</v>
      </c>
      <c r="K603" t="s">
        <v>7556</v>
      </c>
    </row>
    <row r="604" spans="1:11" customFormat="1" hidden="1" x14ac:dyDescent="0.4">
      <c r="A604">
        <v>1619258</v>
      </c>
      <c r="B604" t="s">
        <v>849</v>
      </c>
      <c r="C604" s="1">
        <v>43034</v>
      </c>
      <c r="D604" s="1">
        <v>43036</v>
      </c>
      <c r="E604" s="1" t="s">
        <v>5722</v>
      </c>
      <c r="F604" t="s">
        <v>116</v>
      </c>
      <c r="G604" t="s">
        <v>4851</v>
      </c>
      <c r="H604">
        <v>4</v>
      </c>
      <c r="I604">
        <v>6000</v>
      </c>
      <c r="J604" t="str">
        <f t="shared" si="9"/>
        <v>No</v>
      </c>
      <c r="K604" t="s">
        <v>7557</v>
      </c>
    </row>
    <row r="605" spans="1:11" customFormat="1" hidden="1" x14ac:dyDescent="0.4">
      <c r="A605">
        <v>1619259</v>
      </c>
      <c r="B605" t="s">
        <v>850</v>
      </c>
      <c r="C605" s="1">
        <v>43034</v>
      </c>
      <c r="D605" s="1">
        <v>43038</v>
      </c>
      <c r="E605" s="1" t="s">
        <v>4850</v>
      </c>
      <c r="F605" t="s">
        <v>81</v>
      </c>
      <c r="G605" t="s">
        <v>4851</v>
      </c>
      <c r="H605">
        <v>2</v>
      </c>
      <c r="I605">
        <v>3000</v>
      </c>
      <c r="J605" t="str">
        <f t="shared" si="9"/>
        <v>No</v>
      </c>
      <c r="K605" t="s">
        <v>7558</v>
      </c>
    </row>
    <row r="606" spans="1:11" customFormat="1" hidden="1" x14ac:dyDescent="0.4">
      <c r="A606">
        <v>1619234</v>
      </c>
      <c r="B606" t="s">
        <v>830</v>
      </c>
      <c r="C606" s="1">
        <v>43034</v>
      </c>
      <c r="D606" s="1">
        <v>43035</v>
      </c>
      <c r="E606" s="1" t="s">
        <v>6162</v>
      </c>
      <c r="F606" t="s">
        <v>22</v>
      </c>
      <c r="G606" t="s">
        <v>4913</v>
      </c>
      <c r="H606">
        <v>2</v>
      </c>
      <c r="I606">
        <v>10606</v>
      </c>
      <c r="J606" t="str">
        <f t="shared" si="9"/>
        <v>No</v>
      </c>
      <c r="K606" t="s">
        <v>7559</v>
      </c>
    </row>
    <row r="607" spans="1:11" customFormat="1" hidden="1" x14ac:dyDescent="0.4">
      <c r="A607">
        <v>1619345</v>
      </c>
      <c r="B607" t="s">
        <v>872</v>
      </c>
      <c r="C607" s="1">
        <v>43034</v>
      </c>
      <c r="D607" s="1">
        <v>43035</v>
      </c>
      <c r="E607" s="1" t="s">
        <v>5037</v>
      </c>
      <c r="F607" t="s">
        <v>60</v>
      </c>
      <c r="G607" t="s">
        <v>4851</v>
      </c>
      <c r="H607">
        <v>1</v>
      </c>
      <c r="I607">
        <v>4000</v>
      </c>
      <c r="J607" t="str">
        <f t="shared" si="9"/>
        <v>No</v>
      </c>
      <c r="K607" t="s">
        <v>7560</v>
      </c>
    </row>
    <row r="608" spans="1:11" customFormat="1" hidden="1" x14ac:dyDescent="0.4">
      <c r="A608">
        <v>1618034</v>
      </c>
      <c r="B608" t="s">
        <v>372</v>
      </c>
      <c r="C608" s="1">
        <v>43034</v>
      </c>
      <c r="D608" s="1">
        <v>43036</v>
      </c>
      <c r="E608" s="1" t="s">
        <v>4888</v>
      </c>
      <c r="F608" t="s">
        <v>95</v>
      </c>
      <c r="G608" t="s">
        <v>4851</v>
      </c>
      <c r="H608">
        <v>1</v>
      </c>
      <c r="I608">
        <v>2955</v>
      </c>
      <c r="J608" t="str">
        <f t="shared" si="9"/>
        <v>No</v>
      </c>
      <c r="K608" t="s">
        <v>7561</v>
      </c>
    </row>
    <row r="609" spans="1:11" customFormat="1" hidden="1" x14ac:dyDescent="0.4">
      <c r="A609">
        <v>1618035</v>
      </c>
      <c r="B609" t="s">
        <v>373</v>
      </c>
      <c r="C609" s="1">
        <v>43034</v>
      </c>
      <c r="D609" s="1">
        <v>43036</v>
      </c>
      <c r="E609" s="1" t="s">
        <v>5005</v>
      </c>
      <c r="F609" t="s">
        <v>11</v>
      </c>
      <c r="G609" t="s">
        <v>4851</v>
      </c>
      <c r="H609">
        <v>3</v>
      </c>
      <c r="I609">
        <v>4498</v>
      </c>
      <c r="J609" t="str">
        <f t="shared" si="9"/>
        <v>No</v>
      </c>
      <c r="K609" t="s">
        <v>7562</v>
      </c>
    </row>
    <row r="610" spans="1:11" customFormat="1" hidden="1" x14ac:dyDescent="0.4">
      <c r="A610">
        <v>1618036</v>
      </c>
      <c r="B610" t="s">
        <v>374</v>
      </c>
      <c r="C610" s="1">
        <v>43034</v>
      </c>
      <c r="D610" s="1">
        <v>43036</v>
      </c>
      <c r="E610" s="1" t="s">
        <v>4879</v>
      </c>
      <c r="F610" t="s">
        <v>28</v>
      </c>
      <c r="G610" t="s">
        <v>4851</v>
      </c>
      <c r="H610">
        <v>1</v>
      </c>
      <c r="I610">
        <v>2650</v>
      </c>
      <c r="J610" t="str">
        <f t="shared" si="9"/>
        <v>No</v>
      </c>
      <c r="K610" t="s">
        <v>7563</v>
      </c>
    </row>
    <row r="611" spans="1:11" customFormat="1" hidden="1" x14ac:dyDescent="0.4">
      <c r="A611">
        <v>1618037</v>
      </c>
      <c r="B611" t="s">
        <v>375</v>
      </c>
      <c r="C611" s="1">
        <v>43034</v>
      </c>
      <c r="D611" s="1">
        <v>43036</v>
      </c>
      <c r="E611" s="1" t="s">
        <v>5792</v>
      </c>
      <c r="F611" t="s">
        <v>85</v>
      </c>
      <c r="G611" t="s">
        <v>4851</v>
      </c>
      <c r="H611">
        <v>3</v>
      </c>
      <c r="I611">
        <v>2464</v>
      </c>
      <c r="J611" t="str">
        <f t="shared" si="9"/>
        <v>No</v>
      </c>
      <c r="K611" t="s">
        <v>7564</v>
      </c>
    </row>
    <row r="612" spans="1:11" customFormat="1" ht="43.75" x14ac:dyDescent="0.4">
      <c r="A612">
        <v>1618022</v>
      </c>
      <c r="B612" t="s">
        <v>5991</v>
      </c>
      <c r="C612" s="1">
        <v>43034</v>
      </c>
      <c r="D612" s="1">
        <v>43036</v>
      </c>
      <c r="E612" s="1" t="s">
        <v>4860</v>
      </c>
      <c r="F612" t="s">
        <v>11</v>
      </c>
      <c r="G612" t="s">
        <v>4851</v>
      </c>
      <c r="H612">
        <v>21</v>
      </c>
      <c r="I612">
        <v>33579.300000000003</v>
      </c>
      <c r="J612" t="str">
        <f t="shared" si="9"/>
        <v>Yes</v>
      </c>
      <c r="K612" s="2" t="s">
        <v>7565</v>
      </c>
    </row>
    <row r="613" spans="1:11" customFormat="1" hidden="1" x14ac:dyDescent="0.4">
      <c r="A613">
        <v>1618023</v>
      </c>
      <c r="B613" t="s">
        <v>363</v>
      </c>
      <c r="C613" s="1">
        <v>43034</v>
      </c>
      <c r="D613" s="1">
        <v>43036</v>
      </c>
      <c r="E613" s="1" t="s">
        <v>5224</v>
      </c>
      <c r="F613" t="s">
        <v>42</v>
      </c>
      <c r="G613" t="s">
        <v>4851</v>
      </c>
      <c r="H613">
        <v>11</v>
      </c>
      <c r="I613">
        <v>24200</v>
      </c>
      <c r="J613" t="str">
        <f t="shared" si="9"/>
        <v>No</v>
      </c>
      <c r="K613" t="s">
        <v>7566</v>
      </c>
    </row>
    <row r="614" spans="1:11" customFormat="1" hidden="1" x14ac:dyDescent="0.4">
      <c r="A614">
        <v>1618024</v>
      </c>
      <c r="B614" t="s">
        <v>364</v>
      </c>
      <c r="C614" s="1">
        <v>43034</v>
      </c>
      <c r="D614" s="1">
        <v>43035</v>
      </c>
      <c r="E614" s="1" t="s">
        <v>4987</v>
      </c>
      <c r="F614" t="s">
        <v>22</v>
      </c>
      <c r="G614" t="s">
        <v>4913</v>
      </c>
      <c r="H614">
        <v>6</v>
      </c>
      <c r="I614">
        <v>28200</v>
      </c>
      <c r="J614" t="str">
        <f t="shared" si="9"/>
        <v>No</v>
      </c>
      <c r="K614" t="s">
        <v>7567</v>
      </c>
    </row>
    <row r="615" spans="1:11" customFormat="1" hidden="1" x14ac:dyDescent="0.4">
      <c r="A615">
        <v>1618025</v>
      </c>
      <c r="B615" t="s">
        <v>365</v>
      </c>
      <c r="C615" s="1">
        <v>43034</v>
      </c>
      <c r="D615" s="1">
        <v>43037</v>
      </c>
      <c r="E615" s="1" t="s">
        <v>4940</v>
      </c>
      <c r="F615" t="s">
        <v>18</v>
      </c>
      <c r="G615" t="s">
        <v>4851</v>
      </c>
      <c r="H615">
        <v>12</v>
      </c>
      <c r="I615">
        <v>9925</v>
      </c>
      <c r="J615" t="str">
        <f t="shared" si="9"/>
        <v>No</v>
      </c>
      <c r="K615" t="s">
        <v>7568</v>
      </c>
    </row>
    <row r="616" spans="1:11" customFormat="1" hidden="1" x14ac:dyDescent="0.4">
      <c r="A616">
        <v>1618215</v>
      </c>
      <c r="B616" t="s">
        <v>444</v>
      </c>
      <c r="C616" s="1">
        <v>43034</v>
      </c>
      <c r="D616" s="1">
        <v>43035</v>
      </c>
      <c r="E616" s="1" t="s">
        <v>4880</v>
      </c>
      <c r="F616" t="s">
        <v>14</v>
      </c>
      <c r="G616" t="s">
        <v>4851</v>
      </c>
      <c r="H616">
        <v>6</v>
      </c>
      <c r="I616">
        <v>120</v>
      </c>
      <c r="J616" t="str">
        <f t="shared" si="9"/>
        <v>No</v>
      </c>
      <c r="K616" t="s">
        <v>7569</v>
      </c>
    </row>
    <row r="617" spans="1:11" customFormat="1" hidden="1" x14ac:dyDescent="0.4">
      <c r="A617">
        <v>1618128</v>
      </c>
      <c r="B617" t="s">
        <v>420</v>
      </c>
      <c r="C617" s="1">
        <v>43034</v>
      </c>
      <c r="D617" s="1">
        <v>43037</v>
      </c>
      <c r="E617" s="1" t="s">
        <v>6003</v>
      </c>
      <c r="F617" t="s">
        <v>22</v>
      </c>
      <c r="G617" t="s">
        <v>5648</v>
      </c>
      <c r="H617">
        <v>4</v>
      </c>
      <c r="I617">
        <v>12600</v>
      </c>
      <c r="J617" t="str">
        <f t="shared" si="9"/>
        <v>No</v>
      </c>
      <c r="K617" t="s">
        <v>7570</v>
      </c>
    </row>
    <row r="618" spans="1:11" customFormat="1" hidden="1" x14ac:dyDescent="0.4">
      <c r="A618">
        <v>1618414</v>
      </c>
      <c r="B618" t="s">
        <v>537</v>
      </c>
      <c r="C618" s="1">
        <v>43034</v>
      </c>
      <c r="D618" s="1">
        <v>43035</v>
      </c>
      <c r="E618" s="1" t="s">
        <v>4888</v>
      </c>
      <c r="F618" t="s">
        <v>95</v>
      </c>
      <c r="G618" t="s">
        <v>4851</v>
      </c>
      <c r="H618">
        <v>2</v>
      </c>
      <c r="I618">
        <v>1000</v>
      </c>
      <c r="J618" t="str">
        <f t="shared" si="9"/>
        <v>No</v>
      </c>
      <c r="K618" t="s">
        <v>7571</v>
      </c>
    </row>
    <row r="619" spans="1:11" customFormat="1" hidden="1" x14ac:dyDescent="0.4">
      <c r="A619">
        <v>1617860</v>
      </c>
      <c r="B619" t="s">
        <v>281</v>
      </c>
      <c r="C619" s="1">
        <v>43034</v>
      </c>
      <c r="D619" s="1">
        <v>43037</v>
      </c>
      <c r="E619" s="1" t="s">
        <v>4899</v>
      </c>
      <c r="F619" t="s">
        <v>88</v>
      </c>
      <c r="G619" t="s">
        <v>4851</v>
      </c>
      <c r="H619">
        <v>2</v>
      </c>
      <c r="I619">
        <v>3470</v>
      </c>
      <c r="J619" t="str">
        <f t="shared" si="9"/>
        <v>No</v>
      </c>
      <c r="K619" t="s">
        <v>7572</v>
      </c>
    </row>
    <row r="620" spans="1:11" customFormat="1" hidden="1" x14ac:dyDescent="0.4">
      <c r="A620">
        <v>1617856</v>
      </c>
      <c r="B620" t="s">
        <v>5974</v>
      </c>
      <c r="C620" s="1">
        <v>43034</v>
      </c>
      <c r="D620" s="1">
        <v>43035</v>
      </c>
      <c r="E620" s="1" t="s">
        <v>279</v>
      </c>
      <c r="F620" t="s">
        <v>22</v>
      </c>
      <c r="G620" t="s">
        <v>4866</v>
      </c>
      <c r="H620">
        <v>1</v>
      </c>
      <c r="I620">
        <v>2000</v>
      </c>
      <c r="J620" t="str">
        <f t="shared" si="9"/>
        <v>No</v>
      </c>
      <c r="K620" t="s">
        <v>7573</v>
      </c>
    </row>
    <row r="621" spans="1:11" customFormat="1" hidden="1" x14ac:dyDescent="0.4">
      <c r="A621">
        <v>1617844</v>
      </c>
      <c r="B621" t="s">
        <v>5972</v>
      </c>
      <c r="C621" s="1">
        <v>43034</v>
      </c>
      <c r="D621" s="1">
        <v>43037</v>
      </c>
      <c r="E621" s="1" t="s">
        <v>5973</v>
      </c>
      <c r="F621" t="s">
        <v>22</v>
      </c>
      <c r="G621" t="s">
        <v>4910</v>
      </c>
      <c r="H621">
        <v>5</v>
      </c>
      <c r="I621">
        <v>17750</v>
      </c>
      <c r="J621" t="str">
        <f t="shared" si="9"/>
        <v>No</v>
      </c>
      <c r="K621" t="s">
        <v>7574</v>
      </c>
    </row>
    <row r="622" spans="1:11" customFormat="1" hidden="1" x14ac:dyDescent="0.4">
      <c r="A622">
        <v>1616715</v>
      </c>
      <c r="B622" t="s">
        <v>70</v>
      </c>
      <c r="C622" s="1">
        <v>43034</v>
      </c>
      <c r="D622" s="1">
        <v>43036</v>
      </c>
      <c r="E622" s="1" t="s">
        <v>4880</v>
      </c>
      <c r="F622" t="s">
        <v>14</v>
      </c>
      <c r="G622" t="s">
        <v>4851</v>
      </c>
      <c r="H622">
        <v>10</v>
      </c>
      <c r="I622">
        <v>4172.3599999999997</v>
      </c>
      <c r="J622" t="str">
        <f t="shared" si="9"/>
        <v>No</v>
      </c>
      <c r="K622" t="s">
        <v>7575</v>
      </c>
    </row>
    <row r="623" spans="1:11" customFormat="1" ht="102" x14ac:dyDescent="0.4">
      <c r="A623">
        <v>1616549</v>
      </c>
      <c r="B623" t="s">
        <v>55</v>
      </c>
      <c r="C623" s="1">
        <v>43034</v>
      </c>
      <c r="D623" s="1">
        <v>43038</v>
      </c>
      <c r="E623" s="1" t="s">
        <v>4917</v>
      </c>
      <c r="F623" t="s">
        <v>39</v>
      </c>
      <c r="G623" t="s">
        <v>4851</v>
      </c>
      <c r="H623">
        <v>105</v>
      </c>
      <c r="I623">
        <v>240030</v>
      </c>
      <c r="J623" t="str">
        <f t="shared" si="9"/>
        <v>Yes</v>
      </c>
      <c r="K623" s="2" t="s">
        <v>4916</v>
      </c>
    </row>
    <row r="624" spans="1:11" customFormat="1" ht="43.75" x14ac:dyDescent="0.4">
      <c r="A624">
        <v>1617652</v>
      </c>
      <c r="B624" t="s">
        <v>169</v>
      </c>
      <c r="C624" s="1">
        <v>43034</v>
      </c>
      <c r="D624" s="1">
        <v>43038</v>
      </c>
      <c r="E624" s="1" t="s">
        <v>4979</v>
      </c>
      <c r="F624" t="s">
        <v>60</v>
      </c>
      <c r="G624" t="s">
        <v>4851</v>
      </c>
      <c r="H624">
        <v>26</v>
      </c>
      <c r="I624">
        <v>65566</v>
      </c>
      <c r="J624" t="str">
        <f t="shared" si="9"/>
        <v>Yes</v>
      </c>
      <c r="K624" s="2" t="s">
        <v>7576</v>
      </c>
    </row>
    <row r="625" spans="1:11" customFormat="1" hidden="1" x14ac:dyDescent="0.4">
      <c r="A625">
        <v>1617653</v>
      </c>
      <c r="B625" t="s">
        <v>170</v>
      </c>
      <c r="C625" s="1">
        <v>43034</v>
      </c>
      <c r="D625" s="1">
        <v>43037</v>
      </c>
      <c r="E625" s="1" t="s">
        <v>4938</v>
      </c>
      <c r="F625" t="s">
        <v>8</v>
      </c>
      <c r="G625" t="s">
        <v>4851</v>
      </c>
      <c r="H625">
        <v>2</v>
      </c>
      <c r="I625">
        <v>2180</v>
      </c>
      <c r="J625" t="str">
        <f t="shared" si="9"/>
        <v>No</v>
      </c>
      <c r="K625" t="s">
        <v>7577</v>
      </c>
    </row>
    <row r="626" spans="1:11" customFormat="1" hidden="1" x14ac:dyDescent="0.4">
      <c r="A626">
        <v>1617654</v>
      </c>
      <c r="B626" t="s">
        <v>171</v>
      </c>
      <c r="C626" s="1">
        <v>43034</v>
      </c>
      <c r="D626" s="1">
        <v>43035</v>
      </c>
      <c r="E626" s="1" t="s">
        <v>94</v>
      </c>
      <c r="F626" t="s">
        <v>95</v>
      </c>
      <c r="G626" t="s">
        <v>4851</v>
      </c>
      <c r="H626">
        <v>6</v>
      </c>
      <c r="I626">
        <v>24794</v>
      </c>
      <c r="J626" t="str">
        <f t="shared" si="9"/>
        <v>No</v>
      </c>
      <c r="K626" t="s">
        <v>7578</v>
      </c>
    </row>
    <row r="627" spans="1:11" customFormat="1" hidden="1" x14ac:dyDescent="0.4">
      <c r="A627">
        <v>1617577</v>
      </c>
      <c r="B627" t="s">
        <v>130</v>
      </c>
      <c r="C627" s="1">
        <v>43034</v>
      </c>
      <c r="D627" s="1">
        <v>43034</v>
      </c>
      <c r="E627" s="1" t="s">
        <v>5673</v>
      </c>
      <c r="F627" t="s">
        <v>60</v>
      </c>
      <c r="G627" t="s">
        <v>4851</v>
      </c>
      <c r="H627">
        <v>1</v>
      </c>
      <c r="I627">
        <v>999</v>
      </c>
      <c r="J627" t="str">
        <f t="shared" si="9"/>
        <v>No</v>
      </c>
      <c r="K627" t="s">
        <v>7579</v>
      </c>
    </row>
    <row r="628" spans="1:11" customFormat="1" hidden="1" x14ac:dyDescent="0.4">
      <c r="A628">
        <v>1617863</v>
      </c>
      <c r="B628" t="s">
        <v>284</v>
      </c>
      <c r="C628" s="1">
        <v>43035</v>
      </c>
      <c r="D628" s="1">
        <v>43036</v>
      </c>
      <c r="E628" s="1" t="s">
        <v>5663</v>
      </c>
      <c r="F628" t="s">
        <v>123</v>
      </c>
      <c r="G628" t="s">
        <v>4851</v>
      </c>
      <c r="H628">
        <v>4</v>
      </c>
      <c r="I628">
        <v>6800</v>
      </c>
      <c r="J628" t="str">
        <f t="shared" si="9"/>
        <v>No</v>
      </c>
      <c r="K628" t="s">
        <v>7580</v>
      </c>
    </row>
    <row r="629" spans="1:11" customFormat="1" hidden="1" x14ac:dyDescent="0.4">
      <c r="A629">
        <v>1617773</v>
      </c>
      <c r="B629" t="s">
        <v>217</v>
      </c>
      <c r="C629" s="1">
        <v>43035</v>
      </c>
      <c r="D629" s="1">
        <v>43036</v>
      </c>
      <c r="E629" s="1" t="s">
        <v>218</v>
      </c>
      <c r="F629" t="s">
        <v>22</v>
      </c>
      <c r="G629" t="s">
        <v>5678</v>
      </c>
      <c r="H629">
        <v>2</v>
      </c>
      <c r="I629">
        <v>7300</v>
      </c>
      <c r="J629" t="str">
        <f t="shared" si="9"/>
        <v>No</v>
      </c>
      <c r="K629" t="s">
        <v>7581</v>
      </c>
    </row>
    <row r="630" spans="1:11" customFormat="1" hidden="1" x14ac:dyDescent="0.4">
      <c r="A630">
        <v>1618038</v>
      </c>
      <c r="B630" t="s">
        <v>5993</v>
      </c>
      <c r="C630" s="1">
        <v>43035</v>
      </c>
      <c r="D630" s="1">
        <v>43036</v>
      </c>
      <c r="E630" s="1" t="s">
        <v>4856</v>
      </c>
      <c r="F630" t="s">
        <v>60</v>
      </c>
      <c r="G630" t="s">
        <v>4851</v>
      </c>
      <c r="H630">
        <v>13</v>
      </c>
      <c r="I630">
        <v>26840</v>
      </c>
      <c r="J630" t="str">
        <f t="shared" si="9"/>
        <v>No</v>
      </c>
      <c r="K630" t="s">
        <v>7582</v>
      </c>
    </row>
    <row r="631" spans="1:11" customFormat="1" hidden="1" x14ac:dyDescent="0.4">
      <c r="A631">
        <v>1618039</v>
      </c>
      <c r="B631" t="s">
        <v>376</v>
      </c>
      <c r="C631" s="1">
        <v>43035</v>
      </c>
      <c r="D631" s="1">
        <v>43038</v>
      </c>
      <c r="E631" s="1" t="s">
        <v>5709</v>
      </c>
      <c r="F631" t="s">
        <v>22</v>
      </c>
      <c r="G631" t="s">
        <v>4933</v>
      </c>
      <c r="H631">
        <v>6</v>
      </c>
      <c r="I631">
        <v>19800</v>
      </c>
      <c r="J631" t="str">
        <f t="shared" si="9"/>
        <v>No</v>
      </c>
      <c r="K631" t="s">
        <v>7583</v>
      </c>
    </row>
    <row r="632" spans="1:11" customFormat="1" hidden="1" x14ac:dyDescent="0.4">
      <c r="A632">
        <v>1619373</v>
      </c>
      <c r="B632" t="s">
        <v>877</v>
      </c>
      <c r="C632" s="1">
        <v>43035</v>
      </c>
      <c r="D632" s="1">
        <v>43036</v>
      </c>
      <c r="E632" s="1" t="s">
        <v>6186</v>
      </c>
      <c r="F632" t="s">
        <v>18</v>
      </c>
      <c r="G632" t="s">
        <v>4851</v>
      </c>
      <c r="H632">
        <v>2</v>
      </c>
      <c r="I632">
        <v>600</v>
      </c>
      <c r="J632" t="str">
        <f t="shared" si="9"/>
        <v>No</v>
      </c>
      <c r="K632" t="s">
        <v>7584</v>
      </c>
    </row>
    <row r="633" spans="1:11" customFormat="1" hidden="1" x14ac:dyDescent="0.4">
      <c r="A633">
        <v>1619396</v>
      </c>
      <c r="B633" t="s">
        <v>886</v>
      </c>
      <c r="C633" s="1">
        <v>43035</v>
      </c>
      <c r="D633" s="1">
        <v>43040</v>
      </c>
      <c r="E633" s="1" t="s">
        <v>5747</v>
      </c>
      <c r="F633" t="s">
        <v>14</v>
      </c>
      <c r="G633" t="s">
        <v>4851</v>
      </c>
      <c r="H633">
        <v>5</v>
      </c>
      <c r="I633">
        <v>3920</v>
      </c>
      <c r="J633" t="str">
        <f t="shared" si="9"/>
        <v>No</v>
      </c>
      <c r="K633" t="s">
        <v>7585</v>
      </c>
    </row>
    <row r="634" spans="1:11" customFormat="1" hidden="1" x14ac:dyDescent="0.4">
      <c r="A634">
        <v>1619183</v>
      </c>
      <c r="B634" t="s">
        <v>6150</v>
      </c>
      <c r="C634" s="1">
        <v>43035</v>
      </c>
      <c r="D634" s="1">
        <v>43037</v>
      </c>
      <c r="E634" s="1" t="s">
        <v>6151</v>
      </c>
      <c r="F634" t="s">
        <v>11</v>
      </c>
      <c r="G634" t="s">
        <v>4851</v>
      </c>
      <c r="H634">
        <v>3</v>
      </c>
      <c r="I634">
        <v>4975</v>
      </c>
      <c r="J634" t="str">
        <f t="shared" si="9"/>
        <v>No</v>
      </c>
      <c r="K634" t="s">
        <v>7586</v>
      </c>
    </row>
    <row r="635" spans="1:11" customFormat="1" hidden="1" x14ac:dyDescent="0.4">
      <c r="A635">
        <v>1618511</v>
      </c>
      <c r="B635" t="s">
        <v>608</v>
      </c>
      <c r="C635" s="1">
        <v>43035</v>
      </c>
      <c r="D635" s="1">
        <v>43037</v>
      </c>
      <c r="E635" s="1" t="s">
        <v>4850</v>
      </c>
      <c r="F635" t="s">
        <v>81</v>
      </c>
      <c r="G635" t="s">
        <v>4851</v>
      </c>
      <c r="H635">
        <v>1</v>
      </c>
      <c r="I635">
        <v>175</v>
      </c>
      <c r="J635" t="str">
        <f t="shared" si="9"/>
        <v>No</v>
      </c>
      <c r="K635" t="s">
        <v>7587</v>
      </c>
    </row>
    <row r="636" spans="1:11" customFormat="1" hidden="1" x14ac:dyDescent="0.4">
      <c r="A636">
        <v>1620801</v>
      </c>
      <c r="B636" t="s">
        <v>1227</v>
      </c>
      <c r="C636" s="1">
        <v>43035</v>
      </c>
      <c r="D636" s="1">
        <v>43035</v>
      </c>
      <c r="E636" s="1" t="s">
        <v>4880</v>
      </c>
      <c r="F636" t="s">
        <v>14</v>
      </c>
      <c r="G636" t="s">
        <v>4851</v>
      </c>
      <c r="H636">
        <v>1</v>
      </c>
      <c r="I636">
        <v>40</v>
      </c>
      <c r="J636" t="str">
        <f t="shared" si="9"/>
        <v>No</v>
      </c>
      <c r="K636" t="s">
        <v>7588</v>
      </c>
    </row>
    <row r="637" spans="1:11" customFormat="1" hidden="1" x14ac:dyDescent="0.4">
      <c r="A637">
        <v>1620778</v>
      </c>
      <c r="B637" t="s">
        <v>1211</v>
      </c>
      <c r="C637" s="1">
        <v>43035</v>
      </c>
      <c r="D637" s="1">
        <v>43036</v>
      </c>
      <c r="E637" s="1" t="s">
        <v>4863</v>
      </c>
      <c r="F637" t="s">
        <v>17</v>
      </c>
      <c r="G637" t="s">
        <v>4851</v>
      </c>
      <c r="H637">
        <v>1</v>
      </c>
      <c r="I637">
        <v>1800</v>
      </c>
      <c r="J637" t="str">
        <f t="shared" si="9"/>
        <v>No</v>
      </c>
      <c r="K637" t="s">
        <v>7589</v>
      </c>
    </row>
    <row r="638" spans="1:11" customFormat="1" hidden="1" x14ac:dyDescent="0.4">
      <c r="A638">
        <v>1620244</v>
      </c>
      <c r="B638" t="s">
        <v>1111</v>
      </c>
      <c r="C638" s="1">
        <v>43035</v>
      </c>
      <c r="D638" s="1">
        <v>43037</v>
      </c>
      <c r="E638" s="1" t="s">
        <v>6336</v>
      </c>
      <c r="F638" t="s">
        <v>60</v>
      </c>
      <c r="G638" t="s">
        <v>4851</v>
      </c>
      <c r="H638">
        <v>2</v>
      </c>
      <c r="I638">
        <v>12023</v>
      </c>
      <c r="J638" t="str">
        <f t="shared" si="9"/>
        <v>No</v>
      </c>
      <c r="K638" t="s">
        <v>7590</v>
      </c>
    </row>
    <row r="639" spans="1:11" customFormat="1" hidden="1" x14ac:dyDescent="0.4">
      <c r="A639">
        <v>1620137</v>
      </c>
      <c r="B639" t="s">
        <v>1070</v>
      </c>
      <c r="C639" s="1">
        <v>43035</v>
      </c>
      <c r="D639" s="1">
        <v>43037</v>
      </c>
      <c r="E639" s="1" t="s">
        <v>6315</v>
      </c>
      <c r="F639" t="s">
        <v>22</v>
      </c>
      <c r="G639" t="s">
        <v>4972</v>
      </c>
      <c r="H639">
        <v>1</v>
      </c>
      <c r="I639">
        <v>1000</v>
      </c>
      <c r="J639" t="str">
        <f t="shared" si="9"/>
        <v>No</v>
      </c>
      <c r="K639" t="s">
        <v>7591</v>
      </c>
    </row>
    <row r="640" spans="1:11" customFormat="1" hidden="1" x14ac:dyDescent="0.4">
      <c r="A640">
        <v>1619645</v>
      </c>
      <c r="B640" t="s">
        <v>6224</v>
      </c>
      <c r="C640" s="1">
        <v>43035</v>
      </c>
      <c r="D640" s="1">
        <v>43037</v>
      </c>
      <c r="E640" s="1" t="s">
        <v>5763</v>
      </c>
      <c r="F640" t="s">
        <v>22</v>
      </c>
      <c r="G640" t="s">
        <v>4972</v>
      </c>
      <c r="H640">
        <v>2</v>
      </c>
      <c r="I640">
        <v>6000</v>
      </c>
      <c r="J640" t="str">
        <f t="shared" si="9"/>
        <v>No</v>
      </c>
      <c r="K640" t="s">
        <v>7592</v>
      </c>
    </row>
    <row r="641" spans="1:11" customFormat="1" hidden="1" x14ac:dyDescent="0.4">
      <c r="A641">
        <v>1619698</v>
      </c>
      <c r="B641" t="s">
        <v>975</v>
      </c>
      <c r="C641" s="1">
        <v>43036</v>
      </c>
      <c r="D641" s="1">
        <v>43039</v>
      </c>
      <c r="E641" s="1" t="s">
        <v>6238</v>
      </c>
      <c r="F641" t="s">
        <v>22</v>
      </c>
      <c r="G641" t="s">
        <v>4972</v>
      </c>
      <c r="H641">
        <v>1</v>
      </c>
      <c r="I641">
        <v>4400</v>
      </c>
      <c r="J641" t="str">
        <f t="shared" si="9"/>
        <v>No</v>
      </c>
      <c r="K641" t="s">
        <v>7593</v>
      </c>
    </row>
    <row r="642" spans="1:11" customFormat="1" hidden="1" x14ac:dyDescent="0.4">
      <c r="A642">
        <v>1619878</v>
      </c>
      <c r="B642" t="s">
        <v>6277</v>
      </c>
      <c r="C642" s="1">
        <v>43036</v>
      </c>
      <c r="D642" s="1">
        <v>43040</v>
      </c>
      <c r="E642" s="1" t="s">
        <v>4880</v>
      </c>
      <c r="F642" t="s">
        <v>14</v>
      </c>
      <c r="G642" t="s">
        <v>4851</v>
      </c>
      <c r="H642">
        <v>37</v>
      </c>
      <c r="I642">
        <v>14920</v>
      </c>
      <c r="J642" t="str">
        <f t="shared" si="9"/>
        <v>No</v>
      </c>
      <c r="K642" t="s">
        <v>7594</v>
      </c>
    </row>
    <row r="643" spans="1:11" customFormat="1" hidden="1" x14ac:dyDescent="0.4">
      <c r="A643">
        <v>1620304</v>
      </c>
      <c r="B643" t="s">
        <v>6348</v>
      </c>
      <c r="C643" s="1">
        <v>43036</v>
      </c>
      <c r="D643" s="1">
        <v>43036</v>
      </c>
      <c r="E643" s="1" t="s">
        <v>4888</v>
      </c>
      <c r="F643" t="s">
        <v>95</v>
      </c>
      <c r="G643" t="s">
        <v>4851</v>
      </c>
      <c r="H643">
        <v>1</v>
      </c>
      <c r="I643">
        <v>0</v>
      </c>
      <c r="J643" t="str">
        <f t="shared" ref="J643:J706" si="10">IF(I643&gt;30000,"Yes","No")</f>
        <v>No</v>
      </c>
      <c r="K643" t="s">
        <v>7595</v>
      </c>
    </row>
    <row r="644" spans="1:11" customFormat="1" hidden="1" x14ac:dyDescent="0.4">
      <c r="A644">
        <v>1618537</v>
      </c>
      <c r="B644" t="s">
        <v>618</v>
      </c>
      <c r="C644" s="1">
        <v>43036</v>
      </c>
      <c r="D644" s="1">
        <v>43037</v>
      </c>
      <c r="E644" s="1" t="s">
        <v>5738</v>
      </c>
      <c r="F644" t="s">
        <v>22</v>
      </c>
      <c r="G644" t="s">
        <v>5739</v>
      </c>
      <c r="H644">
        <v>2</v>
      </c>
      <c r="I644">
        <v>15118</v>
      </c>
      <c r="J644" t="str">
        <f t="shared" si="10"/>
        <v>No</v>
      </c>
      <c r="K644" t="s">
        <v>7596</v>
      </c>
    </row>
    <row r="645" spans="1:11" customFormat="1" hidden="1" x14ac:dyDescent="0.4">
      <c r="A645">
        <v>1619214</v>
      </c>
      <c r="B645" t="s">
        <v>817</v>
      </c>
      <c r="C645" s="1">
        <v>43036</v>
      </c>
      <c r="D645" s="1">
        <v>43036</v>
      </c>
      <c r="E645" s="1" t="s">
        <v>5677</v>
      </c>
      <c r="F645" t="s">
        <v>22</v>
      </c>
      <c r="G645" t="s">
        <v>5628</v>
      </c>
      <c r="H645">
        <v>1</v>
      </c>
      <c r="I645">
        <v>2500</v>
      </c>
      <c r="J645" t="str">
        <f t="shared" si="10"/>
        <v>No</v>
      </c>
      <c r="K645" t="s">
        <v>7597</v>
      </c>
    </row>
    <row r="646" spans="1:11" customFormat="1" hidden="1" x14ac:dyDescent="0.4">
      <c r="A646">
        <v>1619201</v>
      </c>
      <c r="B646" t="s">
        <v>807</v>
      </c>
      <c r="C646" s="1">
        <v>43036</v>
      </c>
      <c r="D646" s="1">
        <v>43036</v>
      </c>
      <c r="E646" s="1" t="s">
        <v>4850</v>
      </c>
      <c r="F646" t="s">
        <v>81</v>
      </c>
      <c r="G646" t="s">
        <v>4851</v>
      </c>
      <c r="H646">
        <v>1</v>
      </c>
      <c r="I646">
        <v>3300</v>
      </c>
      <c r="J646" t="str">
        <f t="shared" si="10"/>
        <v>No</v>
      </c>
      <c r="K646" t="s">
        <v>7598</v>
      </c>
    </row>
    <row r="647" spans="1:11" customFormat="1" hidden="1" x14ac:dyDescent="0.4">
      <c r="A647">
        <v>1618040</v>
      </c>
      <c r="B647" t="s">
        <v>5994</v>
      </c>
      <c r="C647" s="1">
        <v>43036</v>
      </c>
      <c r="D647" s="1">
        <v>43040</v>
      </c>
      <c r="E647" s="1" t="s">
        <v>5043</v>
      </c>
      <c r="F647" t="s">
        <v>22</v>
      </c>
      <c r="G647" t="s">
        <v>4991</v>
      </c>
      <c r="H647">
        <v>6</v>
      </c>
      <c r="I647">
        <v>20500</v>
      </c>
      <c r="J647" t="str">
        <f t="shared" si="10"/>
        <v>No</v>
      </c>
      <c r="K647" t="s">
        <v>7599</v>
      </c>
    </row>
    <row r="648" spans="1:11" customFormat="1" hidden="1" x14ac:dyDescent="0.4">
      <c r="A648">
        <v>1618041</v>
      </c>
      <c r="B648" t="s">
        <v>378</v>
      </c>
      <c r="C648" s="1">
        <v>43036</v>
      </c>
      <c r="D648" s="1">
        <v>43039</v>
      </c>
      <c r="E648" s="1" t="s">
        <v>5995</v>
      </c>
      <c r="F648" t="s">
        <v>22</v>
      </c>
      <c r="G648" t="s">
        <v>5686</v>
      </c>
      <c r="H648">
        <v>3</v>
      </c>
      <c r="I648">
        <v>6592.5</v>
      </c>
      <c r="J648" t="str">
        <f t="shared" si="10"/>
        <v>No</v>
      </c>
      <c r="K648" t="s">
        <v>7600</v>
      </c>
    </row>
    <row r="649" spans="1:11" customFormat="1" hidden="1" x14ac:dyDescent="0.4">
      <c r="A649">
        <v>1617988</v>
      </c>
      <c r="B649" t="s">
        <v>5983</v>
      </c>
      <c r="C649" s="1">
        <v>43036</v>
      </c>
      <c r="D649" s="1">
        <v>43040</v>
      </c>
      <c r="E649" s="1" t="s">
        <v>5162</v>
      </c>
      <c r="F649" t="s">
        <v>22</v>
      </c>
      <c r="G649" t="s">
        <v>4896</v>
      </c>
      <c r="H649">
        <v>4</v>
      </c>
      <c r="I649">
        <v>11100</v>
      </c>
      <c r="J649" t="str">
        <f t="shared" si="10"/>
        <v>No</v>
      </c>
      <c r="K649" t="s">
        <v>7601</v>
      </c>
    </row>
    <row r="650" spans="1:11" customFormat="1" hidden="1" x14ac:dyDescent="0.4">
      <c r="A650">
        <v>1618192</v>
      </c>
      <c r="B650" t="s">
        <v>435</v>
      </c>
      <c r="C650" s="1">
        <v>43036</v>
      </c>
      <c r="D650" s="1">
        <v>43039</v>
      </c>
      <c r="E650" s="1" t="s">
        <v>4979</v>
      </c>
      <c r="F650" t="s">
        <v>60</v>
      </c>
      <c r="G650" t="s">
        <v>4851</v>
      </c>
      <c r="H650">
        <v>1</v>
      </c>
      <c r="I650">
        <v>1500</v>
      </c>
      <c r="J650" t="str">
        <f t="shared" si="10"/>
        <v>No</v>
      </c>
      <c r="K650" t="s">
        <v>7602</v>
      </c>
    </row>
    <row r="651" spans="1:11" customFormat="1" hidden="1" x14ac:dyDescent="0.4">
      <c r="A651">
        <v>1618481</v>
      </c>
      <c r="B651" t="s">
        <v>587</v>
      </c>
      <c r="C651" s="1">
        <v>43036</v>
      </c>
      <c r="D651" s="1">
        <v>43038</v>
      </c>
      <c r="E651" s="1" t="s">
        <v>4938</v>
      </c>
      <c r="F651" t="s">
        <v>8</v>
      </c>
      <c r="G651" t="s">
        <v>4851</v>
      </c>
      <c r="H651">
        <v>1</v>
      </c>
      <c r="I651">
        <v>2500</v>
      </c>
      <c r="J651" t="str">
        <f t="shared" si="10"/>
        <v>No</v>
      </c>
      <c r="K651" t="s">
        <v>7603</v>
      </c>
    </row>
    <row r="652" spans="1:11" customFormat="1" hidden="1" x14ac:dyDescent="0.4">
      <c r="A652">
        <v>1618486</v>
      </c>
      <c r="B652" t="s">
        <v>592</v>
      </c>
      <c r="C652" s="1">
        <v>43036</v>
      </c>
      <c r="D652" s="1">
        <v>43043</v>
      </c>
      <c r="E652" s="1" t="s">
        <v>5141</v>
      </c>
      <c r="F652" t="s">
        <v>81</v>
      </c>
      <c r="G652" t="s">
        <v>4851</v>
      </c>
      <c r="H652">
        <v>2</v>
      </c>
      <c r="I652">
        <v>5500</v>
      </c>
      <c r="J652" t="str">
        <f t="shared" si="10"/>
        <v>No</v>
      </c>
      <c r="K652" t="s">
        <v>7604</v>
      </c>
    </row>
    <row r="653" spans="1:11" customFormat="1" ht="58.3" x14ac:dyDescent="0.4">
      <c r="A653">
        <v>1617930</v>
      </c>
      <c r="B653" t="s">
        <v>4918</v>
      </c>
      <c r="C653" s="1">
        <v>43036</v>
      </c>
      <c r="D653" s="1">
        <v>43036</v>
      </c>
      <c r="E653" s="1" t="s">
        <v>4919</v>
      </c>
      <c r="F653" t="s">
        <v>35</v>
      </c>
      <c r="G653" t="s">
        <v>4851</v>
      </c>
      <c r="H653">
        <v>22</v>
      </c>
      <c r="I653">
        <v>43400</v>
      </c>
      <c r="J653" t="str">
        <f t="shared" si="10"/>
        <v>Yes</v>
      </c>
      <c r="K653" s="2" t="s">
        <v>5468</v>
      </c>
    </row>
    <row r="654" spans="1:11" customFormat="1" hidden="1" x14ac:dyDescent="0.4">
      <c r="A654">
        <v>1617439</v>
      </c>
      <c r="B654" t="s">
        <v>5927</v>
      </c>
      <c r="C654" s="1">
        <v>43036</v>
      </c>
      <c r="D654" s="1">
        <v>43038</v>
      </c>
      <c r="E654" s="1" t="s">
        <v>4856</v>
      </c>
      <c r="F654" t="s">
        <v>22</v>
      </c>
      <c r="G654" t="s">
        <v>4851</v>
      </c>
      <c r="H654">
        <v>4</v>
      </c>
      <c r="I654">
        <v>8338</v>
      </c>
      <c r="J654" t="str">
        <f t="shared" si="10"/>
        <v>No</v>
      </c>
      <c r="K654" t="s">
        <v>7605</v>
      </c>
    </row>
    <row r="655" spans="1:11" customFormat="1" ht="43.75" x14ac:dyDescent="0.4">
      <c r="A655">
        <v>1616008</v>
      </c>
      <c r="B655" t="s">
        <v>32</v>
      </c>
      <c r="C655" s="1">
        <v>43036</v>
      </c>
      <c r="D655" s="1">
        <v>43040</v>
      </c>
      <c r="E655" s="1" t="s">
        <v>5235</v>
      </c>
      <c r="F655" t="s">
        <v>28</v>
      </c>
      <c r="G655" t="s">
        <v>4851</v>
      </c>
      <c r="H655">
        <v>17</v>
      </c>
      <c r="I655">
        <v>35270</v>
      </c>
      <c r="J655" t="str">
        <f t="shared" si="10"/>
        <v>Yes</v>
      </c>
      <c r="K655" s="2" t="s">
        <v>7606</v>
      </c>
    </row>
    <row r="656" spans="1:11" customFormat="1" ht="116.6" x14ac:dyDescent="0.4">
      <c r="A656">
        <v>1616072</v>
      </c>
      <c r="B656" t="s">
        <v>44</v>
      </c>
      <c r="C656" s="1">
        <v>43037</v>
      </c>
      <c r="D656" s="1">
        <v>43041</v>
      </c>
      <c r="E656" s="1" t="s">
        <v>4880</v>
      </c>
      <c r="F656" t="s">
        <v>14</v>
      </c>
      <c r="G656" t="s">
        <v>4851</v>
      </c>
      <c r="H656">
        <v>92</v>
      </c>
      <c r="I656">
        <v>86798</v>
      </c>
      <c r="J656" t="str">
        <f t="shared" si="10"/>
        <v>Yes</v>
      </c>
      <c r="K656" s="2" t="s">
        <v>4921</v>
      </c>
    </row>
    <row r="657" spans="1:11" customFormat="1" ht="72.900000000000006" x14ac:dyDescent="0.4">
      <c r="A657">
        <v>1617617</v>
      </c>
      <c r="B657" t="s">
        <v>133</v>
      </c>
      <c r="C657" s="1">
        <v>43037</v>
      </c>
      <c r="D657" s="1">
        <v>43041</v>
      </c>
      <c r="E657" s="1" t="s">
        <v>134</v>
      </c>
      <c r="F657" t="s">
        <v>22</v>
      </c>
      <c r="G657" t="s">
        <v>4883</v>
      </c>
      <c r="H657">
        <v>56</v>
      </c>
      <c r="I657">
        <v>248722</v>
      </c>
      <c r="J657" t="str">
        <f t="shared" si="10"/>
        <v>Yes</v>
      </c>
      <c r="K657" s="2" t="s">
        <v>4920</v>
      </c>
    </row>
    <row r="658" spans="1:11" customFormat="1" ht="87.45" x14ac:dyDescent="0.4">
      <c r="A658">
        <v>1617620</v>
      </c>
      <c r="B658" t="s">
        <v>135</v>
      </c>
      <c r="C658" s="1">
        <v>43037</v>
      </c>
      <c r="D658" s="1">
        <v>43042</v>
      </c>
      <c r="E658" s="1" t="s">
        <v>94</v>
      </c>
      <c r="F658" t="s">
        <v>95</v>
      </c>
      <c r="G658" t="s">
        <v>4851</v>
      </c>
      <c r="H658">
        <v>11</v>
      </c>
      <c r="I658">
        <v>34675</v>
      </c>
      <c r="J658" t="str">
        <f t="shared" si="10"/>
        <v>Yes</v>
      </c>
      <c r="K658" s="2" t="s">
        <v>7607</v>
      </c>
    </row>
    <row r="659" spans="1:11" customFormat="1" hidden="1" x14ac:dyDescent="0.4">
      <c r="A659">
        <v>1617735</v>
      </c>
      <c r="B659" t="s">
        <v>201</v>
      </c>
      <c r="C659" s="1">
        <v>43037</v>
      </c>
      <c r="D659" s="1">
        <v>43041</v>
      </c>
      <c r="E659" s="1" t="s">
        <v>4964</v>
      </c>
      <c r="F659" t="s">
        <v>116</v>
      </c>
      <c r="G659" t="s">
        <v>4851</v>
      </c>
      <c r="H659">
        <v>3</v>
      </c>
      <c r="I659">
        <v>3999</v>
      </c>
      <c r="J659" t="str">
        <f t="shared" si="10"/>
        <v>No</v>
      </c>
      <c r="K659" t="s">
        <v>7608</v>
      </c>
    </row>
    <row r="660" spans="1:11" customFormat="1" hidden="1" x14ac:dyDescent="0.4">
      <c r="A660">
        <v>1618208</v>
      </c>
      <c r="B660" t="s">
        <v>6012</v>
      </c>
      <c r="C660" s="1">
        <v>43037</v>
      </c>
      <c r="D660" s="1">
        <v>43038</v>
      </c>
      <c r="E660" s="1" t="s">
        <v>13</v>
      </c>
      <c r="F660" t="s">
        <v>14</v>
      </c>
      <c r="G660" t="s">
        <v>4851</v>
      </c>
      <c r="H660">
        <v>3</v>
      </c>
      <c r="I660">
        <v>150</v>
      </c>
      <c r="J660" t="str">
        <f t="shared" si="10"/>
        <v>No</v>
      </c>
      <c r="K660" t="s">
        <v>7609</v>
      </c>
    </row>
    <row r="661" spans="1:11" customFormat="1" hidden="1" x14ac:dyDescent="0.4">
      <c r="A661">
        <v>1618127</v>
      </c>
      <c r="B661" t="s">
        <v>419</v>
      </c>
      <c r="C661" s="1">
        <v>43037</v>
      </c>
      <c r="D661" s="1">
        <v>43040</v>
      </c>
      <c r="E661" s="1" t="s">
        <v>4880</v>
      </c>
      <c r="F661" t="s">
        <v>14</v>
      </c>
      <c r="G661" t="s">
        <v>4851</v>
      </c>
      <c r="H661">
        <v>4</v>
      </c>
      <c r="I661">
        <v>4925</v>
      </c>
      <c r="J661" t="str">
        <f t="shared" si="10"/>
        <v>No</v>
      </c>
      <c r="K661" t="s">
        <v>7610</v>
      </c>
    </row>
    <row r="662" spans="1:11" customFormat="1" ht="247.75" x14ac:dyDescent="0.4">
      <c r="A662">
        <v>1618097</v>
      </c>
      <c r="B662" t="s">
        <v>413</v>
      </c>
      <c r="C662" s="1">
        <v>43037</v>
      </c>
      <c r="D662" s="1">
        <v>43040</v>
      </c>
      <c r="E662" s="1" t="s">
        <v>5517</v>
      </c>
      <c r="F662" t="s">
        <v>161</v>
      </c>
      <c r="G662" t="s">
        <v>4851</v>
      </c>
      <c r="H662">
        <v>18</v>
      </c>
      <c r="I662">
        <v>46203</v>
      </c>
      <c r="J662" t="str">
        <f t="shared" si="10"/>
        <v>Yes</v>
      </c>
      <c r="K662" s="2" t="s">
        <v>7611</v>
      </c>
    </row>
    <row r="663" spans="1:11" customFormat="1" hidden="1" x14ac:dyDescent="0.4">
      <c r="A663">
        <v>1618042</v>
      </c>
      <c r="B663" t="s">
        <v>379</v>
      </c>
      <c r="C663" s="1">
        <v>43037</v>
      </c>
      <c r="D663" s="1">
        <v>43040</v>
      </c>
      <c r="E663" s="1" t="s">
        <v>4987</v>
      </c>
      <c r="F663" t="s">
        <v>22</v>
      </c>
      <c r="G663" t="s">
        <v>4913</v>
      </c>
      <c r="H663">
        <v>7</v>
      </c>
      <c r="I663">
        <v>25830</v>
      </c>
      <c r="J663" t="str">
        <f t="shared" si="10"/>
        <v>No</v>
      </c>
      <c r="K663" t="s">
        <v>7612</v>
      </c>
    </row>
    <row r="664" spans="1:11" customFormat="1" hidden="1" x14ac:dyDescent="0.4">
      <c r="A664">
        <v>1618043</v>
      </c>
      <c r="B664" t="s">
        <v>5996</v>
      </c>
      <c r="C664" s="1">
        <v>43037</v>
      </c>
      <c r="D664" s="1">
        <v>43041</v>
      </c>
      <c r="E664" s="1" t="s">
        <v>4880</v>
      </c>
      <c r="F664" t="s">
        <v>14</v>
      </c>
      <c r="G664" t="s">
        <v>4851</v>
      </c>
      <c r="H664">
        <v>1</v>
      </c>
      <c r="I664">
        <v>360</v>
      </c>
      <c r="J664" t="str">
        <f t="shared" si="10"/>
        <v>No</v>
      </c>
      <c r="K664" t="s">
        <v>7613</v>
      </c>
    </row>
    <row r="665" spans="1:11" customFormat="1" hidden="1" x14ac:dyDescent="0.4">
      <c r="A665">
        <v>1618045</v>
      </c>
      <c r="B665" t="s">
        <v>382</v>
      </c>
      <c r="C665" s="1">
        <v>43037</v>
      </c>
      <c r="D665" s="1">
        <v>43040</v>
      </c>
      <c r="E665" s="1" t="s">
        <v>5604</v>
      </c>
      <c r="F665" t="s">
        <v>22</v>
      </c>
      <c r="G665" t="s">
        <v>5132</v>
      </c>
      <c r="H665">
        <v>11</v>
      </c>
      <c r="I665">
        <v>17500</v>
      </c>
      <c r="J665" t="str">
        <f t="shared" si="10"/>
        <v>No</v>
      </c>
      <c r="K665" t="s">
        <v>7614</v>
      </c>
    </row>
    <row r="666" spans="1:11" customFormat="1" hidden="1" x14ac:dyDescent="0.4">
      <c r="A666">
        <v>1618062</v>
      </c>
      <c r="B666" t="s">
        <v>400</v>
      </c>
      <c r="C666" s="1">
        <v>43037</v>
      </c>
      <c r="D666" s="1">
        <v>43039</v>
      </c>
      <c r="E666" s="1" t="s">
        <v>6000</v>
      </c>
      <c r="F666" t="s">
        <v>22</v>
      </c>
      <c r="G666" t="s">
        <v>4991</v>
      </c>
      <c r="H666">
        <v>6</v>
      </c>
      <c r="I666">
        <v>19800</v>
      </c>
      <c r="J666" t="str">
        <f t="shared" si="10"/>
        <v>No</v>
      </c>
      <c r="K666" t="s">
        <v>7615</v>
      </c>
    </row>
    <row r="667" spans="1:11" customFormat="1" hidden="1" x14ac:dyDescent="0.4">
      <c r="A667">
        <v>1619238</v>
      </c>
      <c r="B667" t="s">
        <v>833</v>
      </c>
      <c r="C667" s="1">
        <v>43037</v>
      </c>
      <c r="D667" s="1">
        <v>43039</v>
      </c>
      <c r="E667" s="1" t="s">
        <v>5585</v>
      </c>
      <c r="F667" t="s">
        <v>296</v>
      </c>
      <c r="G667" t="s">
        <v>4851</v>
      </c>
      <c r="H667">
        <v>2</v>
      </c>
      <c r="I667">
        <v>6500</v>
      </c>
      <c r="J667" t="str">
        <f t="shared" si="10"/>
        <v>No</v>
      </c>
      <c r="K667" t="s">
        <v>7616</v>
      </c>
    </row>
    <row r="668" spans="1:11" customFormat="1" hidden="1" x14ac:dyDescent="0.4">
      <c r="A668">
        <v>1619401</v>
      </c>
      <c r="B668" t="s">
        <v>889</v>
      </c>
      <c r="C668" s="1">
        <v>43037</v>
      </c>
      <c r="D668" s="1">
        <v>43043</v>
      </c>
      <c r="E668" s="1" t="s">
        <v>5079</v>
      </c>
      <c r="F668" t="s">
        <v>22</v>
      </c>
      <c r="G668" t="s">
        <v>4946</v>
      </c>
      <c r="H668">
        <v>1</v>
      </c>
      <c r="I668">
        <v>3785</v>
      </c>
      <c r="J668" t="str">
        <f t="shared" si="10"/>
        <v>No</v>
      </c>
      <c r="K668" t="s">
        <v>7617</v>
      </c>
    </row>
    <row r="669" spans="1:11" customFormat="1" hidden="1" x14ac:dyDescent="0.4">
      <c r="A669">
        <v>1618801</v>
      </c>
      <c r="B669" t="s">
        <v>697</v>
      </c>
      <c r="C669" s="1">
        <v>43037</v>
      </c>
      <c r="D669" s="1">
        <v>43040</v>
      </c>
      <c r="E669" s="1" t="s">
        <v>4856</v>
      </c>
      <c r="F669" t="s">
        <v>60</v>
      </c>
      <c r="G669" t="s">
        <v>4851</v>
      </c>
      <c r="H669">
        <v>1</v>
      </c>
      <c r="I669">
        <v>2900</v>
      </c>
      <c r="J669" t="str">
        <f t="shared" si="10"/>
        <v>No</v>
      </c>
      <c r="K669" t="s">
        <v>7618</v>
      </c>
    </row>
    <row r="670" spans="1:11" customFormat="1" hidden="1" x14ac:dyDescent="0.4">
      <c r="A670">
        <v>1619130</v>
      </c>
      <c r="B670" t="s">
        <v>6142</v>
      </c>
      <c r="C670" s="1">
        <v>43037</v>
      </c>
      <c r="D670" s="1">
        <v>43040</v>
      </c>
      <c r="E670" s="1" t="s">
        <v>6143</v>
      </c>
      <c r="F670" t="s">
        <v>22</v>
      </c>
      <c r="G670" t="s">
        <v>4883</v>
      </c>
      <c r="H670">
        <v>1</v>
      </c>
      <c r="I670">
        <v>3225</v>
      </c>
      <c r="J670" t="str">
        <f t="shared" si="10"/>
        <v>No</v>
      </c>
      <c r="K670" t="s">
        <v>7619</v>
      </c>
    </row>
    <row r="671" spans="1:11" customFormat="1" hidden="1" x14ac:dyDescent="0.4">
      <c r="A671">
        <v>1620717</v>
      </c>
      <c r="B671" t="s">
        <v>1195</v>
      </c>
      <c r="C671" s="1">
        <v>43037</v>
      </c>
      <c r="D671" s="1">
        <v>43038</v>
      </c>
      <c r="E671" s="1" t="s">
        <v>5711</v>
      </c>
      <c r="F671" t="s">
        <v>209</v>
      </c>
      <c r="G671" t="s">
        <v>4851</v>
      </c>
      <c r="H671">
        <v>1</v>
      </c>
      <c r="I671">
        <v>1000</v>
      </c>
      <c r="J671" t="str">
        <f t="shared" si="10"/>
        <v>No</v>
      </c>
      <c r="K671" t="s">
        <v>7620</v>
      </c>
    </row>
    <row r="672" spans="1:11" customFormat="1" hidden="1" x14ac:dyDescent="0.4">
      <c r="A672">
        <v>1619710</v>
      </c>
      <c r="B672" t="s">
        <v>979</v>
      </c>
      <c r="C672" s="1">
        <v>43037</v>
      </c>
      <c r="D672" s="1">
        <v>43041</v>
      </c>
      <c r="E672" s="1" t="s">
        <v>5553</v>
      </c>
      <c r="F672" t="s">
        <v>11</v>
      </c>
      <c r="G672" t="s">
        <v>4851</v>
      </c>
      <c r="H672">
        <v>5</v>
      </c>
      <c r="I672">
        <v>9900</v>
      </c>
      <c r="J672" t="str">
        <f t="shared" si="10"/>
        <v>No</v>
      </c>
      <c r="K672" t="s">
        <v>7621</v>
      </c>
    </row>
    <row r="673" spans="1:11" customFormat="1" hidden="1" x14ac:dyDescent="0.4">
      <c r="A673">
        <v>1619679</v>
      </c>
      <c r="B673" t="s">
        <v>960</v>
      </c>
      <c r="C673" s="1">
        <v>43038</v>
      </c>
      <c r="D673" s="1">
        <v>43038</v>
      </c>
      <c r="E673" s="1" t="s">
        <v>5560</v>
      </c>
      <c r="F673" t="s">
        <v>22</v>
      </c>
      <c r="G673" t="s">
        <v>4972</v>
      </c>
      <c r="H673">
        <v>2</v>
      </c>
      <c r="I673">
        <v>1650</v>
      </c>
      <c r="J673" t="str">
        <f t="shared" si="10"/>
        <v>No</v>
      </c>
      <c r="K673" t="s">
        <v>7622</v>
      </c>
    </row>
    <row r="674" spans="1:11" customFormat="1" hidden="1" x14ac:dyDescent="0.4">
      <c r="A674">
        <v>1620164</v>
      </c>
      <c r="B674" t="s">
        <v>1078</v>
      </c>
      <c r="C674" s="1">
        <v>43038</v>
      </c>
      <c r="D674" s="1">
        <v>43039</v>
      </c>
      <c r="E674" s="1" t="s">
        <v>5043</v>
      </c>
      <c r="F674" t="s">
        <v>22</v>
      </c>
      <c r="G674" t="s">
        <v>4991</v>
      </c>
      <c r="H674">
        <v>1</v>
      </c>
      <c r="I674">
        <v>3210</v>
      </c>
      <c r="J674" t="str">
        <f t="shared" si="10"/>
        <v>No</v>
      </c>
      <c r="K674" t="s">
        <v>7623</v>
      </c>
    </row>
    <row r="675" spans="1:11" customFormat="1" hidden="1" x14ac:dyDescent="0.4">
      <c r="A675">
        <v>1620766</v>
      </c>
      <c r="B675" t="s">
        <v>1209</v>
      </c>
      <c r="C675" s="1">
        <v>43038</v>
      </c>
      <c r="D675" s="1">
        <v>43038</v>
      </c>
      <c r="E675" s="1" t="s">
        <v>5702</v>
      </c>
      <c r="F675" t="s">
        <v>85</v>
      </c>
      <c r="G675" t="s">
        <v>4851</v>
      </c>
      <c r="H675">
        <v>2</v>
      </c>
      <c r="I675">
        <v>2000</v>
      </c>
      <c r="J675" t="str">
        <f t="shared" si="10"/>
        <v>No</v>
      </c>
      <c r="K675" t="s">
        <v>7624</v>
      </c>
    </row>
    <row r="676" spans="1:11" customFormat="1" hidden="1" x14ac:dyDescent="0.4">
      <c r="A676">
        <v>1620620</v>
      </c>
      <c r="B676" t="s">
        <v>1184</v>
      </c>
      <c r="C676" s="1">
        <v>43038</v>
      </c>
      <c r="D676" s="1">
        <v>43042</v>
      </c>
      <c r="E676" s="1" t="s">
        <v>1185</v>
      </c>
      <c r="F676" t="s">
        <v>22</v>
      </c>
      <c r="G676" t="s">
        <v>4870</v>
      </c>
      <c r="H676">
        <v>1</v>
      </c>
      <c r="I676">
        <v>3000</v>
      </c>
      <c r="J676" t="str">
        <f t="shared" si="10"/>
        <v>No</v>
      </c>
      <c r="K676" t="s">
        <v>7625</v>
      </c>
    </row>
    <row r="677" spans="1:11" customFormat="1" hidden="1" x14ac:dyDescent="0.4">
      <c r="A677">
        <v>1620874</v>
      </c>
      <c r="B677" t="s">
        <v>1245</v>
      </c>
      <c r="C677" s="1">
        <v>43038</v>
      </c>
      <c r="D677" s="1">
        <v>43038</v>
      </c>
      <c r="E677" s="1" t="s">
        <v>4880</v>
      </c>
      <c r="F677" t="s">
        <v>14</v>
      </c>
      <c r="G677" t="s">
        <v>4851</v>
      </c>
      <c r="H677">
        <v>3</v>
      </c>
      <c r="I677">
        <v>2700</v>
      </c>
      <c r="J677" t="str">
        <f t="shared" si="10"/>
        <v>No</v>
      </c>
      <c r="K677" t="s">
        <v>7626</v>
      </c>
    </row>
    <row r="678" spans="1:11" customFormat="1" hidden="1" x14ac:dyDescent="0.4">
      <c r="A678">
        <v>1619120</v>
      </c>
      <c r="B678" t="s">
        <v>778</v>
      </c>
      <c r="C678" s="1">
        <v>43038</v>
      </c>
      <c r="D678" s="1">
        <v>43040</v>
      </c>
      <c r="E678" s="1" t="s">
        <v>4856</v>
      </c>
      <c r="F678" t="s">
        <v>60</v>
      </c>
      <c r="G678" t="s">
        <v>4851</v>
      </c>
      <c r="H678">
        <v>2</v>
      </c>
      <c r="I678">
        <v>3695</v>
      </c>
      <c r="J678" t="str">
        <f t="shared" si="10"/>
        <v>No</v>
      </c>
      <c r="K678" t="s">
        <v>7627</v>
      </c>
    </row>
    <row r="679" spans="1:11" customFormat="1" hidden="1" x14ac:dyDescent="0.4">
      <c r="A679">
        <v>1618838</v>
      </c>
      <c r="B679" t="s">
        <v>710</v>
      </c>
      <c r="C679" s="1">
        <v>43038</v>
      </c>
      <c r="D679" s="1">
        <v>43038</v>
      </c>
      <c r="E679" s="1" t="s">
        <v>4888</v>
      </c>
      <c r="F679" t="s">
        <v>95</v>
      </c>
      <c r="G679" t="s">
        <v>4851</v>
      </c>
      <c r="H679">
        <v>3</v>
      </c>
      <c r="I679">
        <v>2910</v>
      </c>
      <c r="J679" t="str">
        <f t="shared" si="10"/>
        <v>No</v>
      </c>
      <c r="K679" t="s">
        <v>7628</v>
      </c>
    </row>
    <row r="680" spans="1:11" customFormat="1" hidden="1" x14ac:dyDescent="0.4">
      <c r="A680">
        <v>1619218</v>
      </c>
      <c r="B680" t="s">
        <v>821</v>
      </c>
      <c r="C680" s="1">
        <v>43038</v>
      </c>
      <c r="D680" s="1">
        <v>43042</v>
      </c>
      <c r="E680" s="1" t="s">
        <v>6159</v>
      </c>
      <c r="F680" t="s">
        <v>22</v>
      </c>
      <c r="G680" t="s">
        <v>4883</v>
      </c>
      <c r="H680">
        <v>2</v>
      </c>
      <c r="I680">
        <v>18000</v>
      </c>
      <c r="J680" t="str">
        <f t="shared" si="10"/>
        <v>No</v>
      </c>
      <c r="K680" t="s">
        <v>7629</v>
      </c>
    </row>
    <row r="681" spans="1:11" customFormat="1" hidden="1" x14ac:dyDescent="0.4">
      <c r="A681">
        <v>1619230</v>
      </c>
      <c r="B681" t="s">
        <v>828</v>
      </c>
      <c r="C681" s="1">
        <v>43038</v>
      </c>
      <c r="D681" s="1">
        <v>43039</v>
      </c>
      <c r="E681" s="1" t="s">
        <v>5884</v>
      </c>
      <c r="F681" t="s">
        <v>85</v>
      </c>
      <c r="G681" t="s">
        <v>4851</v>
      </c>
      <c r="H681">
        <v>1</v>
      </c>
      <c r="I681">
        <v>3300</v>
      </c>
      <c r="J681" t="str">
        <f t="shared" si="10"/>
        <v>No</v>
      </c>
      <c r="K681" t="s">
        <v>7630</v>
      </c>
    </row>
    <row r="682" spans="1:11" customFormat="1" hidden="1" x14ac:dyDescent="0.4">
      <c r="A682">
        <v>1618044</v>
      </c>
      <c r="B682" t="s">
        <v>380</v>
      </c>
      <c r="C682" s="1">
        <v>43038</v>
      </c>
      <c r="D682" s="1">
        <v>43040</v>
      </c>
      <c r="E682" s="1" t="s">
        <v>5526</v>
      </c>
      <c r="F682" t="s">
        <v>28</v>
      </c>
      <c r="G682" t="s">
        <v>4851</v>
      </c>
      <c r="H682">
        <v>13</v>
      </c>
      <c r="I682">
        <v>26200</v>
      </c>
      <c r="J682" t="str">
        <f t="shared" si="10"/>
        <v>No</v>
      </c>
      <c r="K682" t="s">
        <v>7631</v>
      </c>
    </row>
    <row r="683" spans="1:11" customFormat="1" hidden="1" x14ac:dyDescent="0.4">
      <c r="A683">
        <v>1617841</v>
      </c>
      <c r="B683" t="s">
        <v>270</v>
      </c>
      <c r="C683" s="1">
        <v>43038</v>
      </c>
      <c r="D683" s="1">
        <v>43039</v>
      </c>
      <c r="E683" s="1" t="s">
        <v>4917</v>
      </c>
      <c r="F683" t="s">
        <v>39</v>
      </c>
      <c r="G683" t="s">
        <v>4851</v>
      </c>
      <c r="H683">
        <v>1</v>
      </c>
      <c r="I683">
        <v>500</v>
      </c>
      <c r="J683" t="str">
        <f t="shared" si="10"/>
        <v>No</v>
      </c>
      <c r="K683" t="s">
        <v>7632</v>
      </c>
    </row>
    <row r="684" spans="1:11" customFormat="1" hidden="1" x14ac:dyDescent="0.4">
      <c r="A684">
        <v>1617632</v>
      </c>
      <c r="B684" t="s">
        <v>149</v>
      </c>
      <c r="C684" s="1">
        <v>43038</v>
      </c>
      <c r="D684" s="1">
        <v>43040</v>
      </c>
      <c r="E684" s="1" t="s">
        <v>4979</v>
      </c>
      <c r="F684" t="s">
        <v>60</v>
      </c>
      <c r="G684" t="s">
        <v>4851</v>
      </c>
      <c r="H684">
        <v>1</v>
      </c>
      <c r="I684">
        <v>3290</v>
      </c>
      <c r="J684" t="str">
        <f t="shared" si="10"/>
        <v>No</v>
      </c>
      <c r="K684" t="s">
        <v>7633</v>
      </c>
    </row>
    <row r="685" spans="1:11" customFormat="1" hidden="1" x14ac:dyDescent="0.4">
      <c r="A685">
        <v>1616559</v>
      </c>
      <c r="B685" t="s">
        <v>57</v>
      </c>
      <c r="C685" s="1">
        <v>43038</v>
      </c>
      <c r="D685" s="1">
        <v>43040</v>
      </c>
      <c r="E685" s="1" t="s">
        <v>4941</v>
      </c>
      <c r="F685" t="s">
        <v>28</v>
      </c>
      <c r="G685" t="s">
        <v>4851</v>
      </c>
      <c r="H685">
        <v>2</v>
      </c>
      <c r="I685">
        <v>5599</v>
      </c>
      <c r="J685" t="str">
        <f t="shared" si="10"/>
        <v>No</v>
      </c>
      <c r="K685" t="s">
        <v>7634</v>
      </c>
    </row>
    <row r="686" spans="1:11" customFormat="1" hidden="1" x14ac:dyDescent="0.4">
      <c r="A686">
        <v>1620963</v>
      </c>
      <c r="B686" t="s">
        <v>1253</v>
      </c>
      <c r="C686" s="1">
        <v>43038</v>
      </c>
      <c r="D686" s="1">
        <v>43038</v>
      </c>
      <c r="E686" s="1" t="s">
        <v>4880</v>
      </c>
      <c r="F686" t="s">
        <v>14</v>
      </c>
      <c r="G686" t="s">
        <v>4851</v>
      </c>
      <c r="H686">
        <v>9</v>
      </c>
      <c r="I686">
        <v>200</v>
      </c>
      <c r="J686" t="str">
        <f t="shared" si="10"/>
        <v>No</v>
      </c>
      <c r="K686" t="s">
        <v>7635</v>
      </c>
    </row>
    <row r="687" spans="1:11" customFormat="1" hidden="1" x14ac:dyDescent="0.4">
      <c r="A687">
        <v>1615682</v>
      </c>
      <c r="B687" t="s">
        <v>25</v>
      </c>
      <c r="C687" s="1">
        <v>43039</v>
      </c>
      <c r="D687" s="1">
        <v>43041</v>
      </c>
      <c r="E687" s="1" t="s">
        <v>5170</v>
      </c>
      <c r="F687" t="s">
        <v>26</v>
      </c>
      <c r="G687" t="s">
        <v>4851</v>
      </c>
      <c r="H687">
        <v>6</v>
      </c>
      <c r="I687">
        <v>23050</v>
      </c>
      <c r="J687" t="str">
        <f t="shared" si="10"/>
        <v>No</v>
      </c>
      <c r="K687" t="s">
        <v>7636</v>
      </c>
    </row>
    <row r="688" spans="1:11" customFormat="1" ht="58.3" x14ac:dyDescent="0.4">
      <c r="A688">
        <v>1616006</v>
      </c>
      <c r="B688" t="s">
        <v>29</v>
      </c>
      <c r="C688" s="1">
        <v>43039</v>
      </c>
      <c r="D688" s="1">
        <v>43044</v>
      </c>
      <c r="E688" s="1" t="s">
        <v>4923</v>
      </c>
      <c r="F688" t="s">
        <v>31</v>
      </c>
      <c r="G688" t="s">
        <v>4851</v>
      </c>
      <c r="H688">
        <v>64</v>
      </c>
      <c r="I688">
        <v>161170.95000000001</v>
      </c>
      <c r="J688" t="str">
        <f t="shared" si="10"/>
        <v>Yes</v>
      </c>
      <c r="K688" s="2" t="s">
        <v>4922</v>
      </c>
    </row>
    <row r="689" spans="1:11" customFormat="1" hidden="1" x14ac:dyDescent="0.4">
      <c r="A689">
        <v>1617853</v>
      </c>
      <c r="B689" t="s">
        <v>277</v>
      </c>
      <c r="C689" s="1">
        <v>43039</v>
      </c>
      <c r="D689" s="1">
        <v>43041</v>
      </c>
      <c r="E689" s="1" t="s">
        <v>5391</v>
      </c>
      <c r="F689" t="s">
        <v>60</v>
      </c>
      <c r="G689" t="s">
        <v>4851</v>
      </c>
      <c r="H689">
        <v>1</v>
      </c>
      <c r="I689">
        <v>4095</v>
      </c>
      <c r="J689" t="str">
        <f t="shared" si="10"/>
        <v>No</v>
      </c>
      <c r="K689" t="s">
        <v>7637</v>
      </c>
    </row>
    <row r="690" spans="1:11" customFormat="1" hidden="1" x14ac:dyDescent="0.4">
      <c r="A690">
        <v>1617766</v>
      </c>
      <c r="B690" t="s">
        <v>215</v>
      </c>
      <c r="C690" s="1">
        <v>43039</v>
      </c>
      <c r="D690" s="1">
        <v>43043</v>
      </c>
      <c r="E690" s="1" t="s">
        <v>5682</v>
      </c>
      <c r="F690" t="s">
        <v>11</v>
      </c>
      <c r="G690" t="s">
        <v>4851</v>
      </c>
      <c r="H690">
        <v>4</v>
      </c>
      <c r="I690">
        <v>7550</v>
      </c>
      <c r="J690" t="str">
        <f t="shared" si="10"/>
        <v>No</v>
      </c>
      <c r="K690" t="s">
        <v>7638</v>
      </c>
    </row>
    <row r="691" spans="1:11" customFormat="1" hidden="1" x14ac:dyDescent="0.4">
      <c r="A691">
        <v>1618047</v>
      </c>
      <c r="B691" t="s">
        <v>383</v>
      </c>
      <c r="C691" s="1">
        <v>43039</v>
      </c>
      <c r="D691" s="1">
        <v>43040</v>
      </c>
      <c r="E691" s="1" t="s">
        <v>5852</v>
      </c>
      <c r="F691" t="s">
        <v>22</v>
      </c>
      <c r="G691" t="s">
        <v>5853</v>
      </c>
      <c r="H691">
        <v>2</v>
      </c>
      <c r="I691">
        <v>5350</v>
      </c>
      <c r="J691" t="str">
        <f t="shared" si="10"/>
        <v>No</v>
      </c>
      <c r="K691" t="s">
        <v>7639</v>
      </c>
    </row>
    <row r="692" spans="1:11" customFormat="1" hidden="1" x14ac:dyDescent="0.4">
      <c r="A692">
        <v>1618063</v>
      </c>
      <c r="B692" t="s">
        <v>401</v>
      </c>
      <c r="C692" s="1">
        <v>43039</v>
      </c>
      <c r="D692" s="1">
        <v>43041</v>
      </c>
      <c r="E692" s="1" t="s">
        <v>5114</v>
      </c>
      <c r="F692" t="s">
        <v>67</v>
      </c>
      <c r="G692" t="s">
        <v>4851</v>
      </c>
      <c r="H692">
        <v>3</v>
      </c>
      <c r="I692">
        <v>1750</v>
      </c>
      <c r="J692" t="str">
        <f t="shared" si="10"/>
        <v>No</v>
      </c>
      <c r="K692" t="s">
        <v>7640</v>
      </c>
    </row>
    <row r="693" spans="1:11" customFormat="1" hidden="1" x14ac:dyDescent="0.4">
      <c r="A693">
        <v>1617996</v>
      </c>
      <c r="B693" t="s">
        <v>5986</v>
      </c>
      <c r="C693" s="1">
        <v>43039</v>
      </c>
      <c r="D693" s="1">
        <v>43042</v>
      </c>
      <c r="E693" s="1" t="s">
        <v>5847</v>
      </c>
      <c r="F693" t="s">
        <v>11</v>
      </c>
      <c r="G693" t="s">
        <v>4851</v>
      </c>
      <c r="H693">
        <v>8</v>
      </c>
      <c r="I693">
        <v>27992</v>
      </c>
      <c r="J693" t="str">
        <f t="shared" si="10"/>
        <v>No</v>
      </c>
      <c r="K693" t="s">
        <v>7641</v>
      </c>
    </row>
    <row r="694" spans="1:11" customFormat="1" hidden="1" x14ac:dyDescent="0.4">
      <c r="A694">
        <v>1619251</v>
      </c>
      <c r="B694" t="s">
        <v>844</v>
      </c>
      <c r="C694" s="1">
        <v>43039</v>
      </c>
      <c r="D694" s="1">
        <v>43042</v>
      </c>
      <c r="E694" s="1" t="s">
        <v>4953</v>
      </c>
      <c r="F694" t="s">
        <v>69</v>
      </c>
      <c r="G694" t="s">
        <v>4851</v>
      </c>
      <c r="H694">
        <v>3</v>
      </c>
      <c r="I694">
        <v>4900</v>
      </c>
      <c r="J694" t="str">
        <f t="shared" si="10"/>
        <v>No</v>
      </c>
      <c r="K694" t="s">
        <v>7642</v>
      </c>
    </row>
    <row r="695" spans="1:11" customFormat="1" hidden="1" x14ac:dyDescent="0.4">
      <c r="A695">
        <v>1619353</v>
      </c>
      <c r="B695" t="s">
        <v>876</v>
      </c>
      <c r="C695" s="1">
        <v>43039</v>
      </c>
      <c r="D695" s="1">
        <v>43042</v>
      </c>
      <c r="E695" s="1" t="s">
        <v>5248</v>
      </c>
      <c r="F695" t="s">
        <v>296</v>
      </c>
      <c r="G695" t="s">
        <v>4851</v>
      </c>
      <c r="H695">
        <v>1</v>
      </c>
      <c r="I695">
        <v>5151</v>
      </c>
      <c r="J695" t="str">
        <f t="shared" si="10"/>
        <v>No</v>
      </c>
      <c r="K695" t="s">
        <v>7643</v>
      </c>
    </row>
    <row r="696" spans="1:11" customFormat="1" hidden="1" x14ac:dyDescent="0.4">
      <c r="A696">
        <v>1618848</v>
      </c>
      <c r="B696" t="s">
        <v>716</v>
      </c>
      <c r="C696" s="1">
        <v>43039</v>
      </c>
      <c r="D696" s="1">
        <v>43041</v>
      </c>
      <c r="E696" s="1" t="s">
        <v>5000</v>
      </c>
      <c r="F696" t="s">
        <v>60</v>
      </c>
      <c r="G696" t="s">
        <v>4851</v>
      </c>
      <c r="H696">
        <v>1</v>
      </c>
      <c r="I696">
        <v>2900</v>
      </c>
      <c r="J696" t="str">
        <f t="shared" si="10"/>
        <v>No</v>
      </c>
      <c r="K696" t="s">
        <v>7644</v>
      </c>
    </row>
    <row r="697" spans="1:11" customFormat="1" hidden="1" x14ac:dyDescent="0.4">
      <c r="A697">
        <v>1619028</v>
      </c>
      <c r="B697" t="s">
        <v>756</v>
      </c>
      <c r="C697" s="1">
        <v>43039</v>
      </c>
      <c r="D697" s="1">
        <v>43040</v>
      </c>
      <c r="E697" s="1" t="s">
        <v>5747</v>
      </c>
      <c r="F697" t="s">
        <v>14</v>
      </c>
      <c r="G697" t="s">
        <v>4851</v>
      </c>
      <c r="H697">
        <v>2</v>
      </c>
      <c r="I697">
        <v>1645</v>
      </c>
      <c r="J697" t="str">
        <f t="shared" si="10"/>
        <v>No</v>
      </c>
      <c r="K697" t="s">
        <v>7645</v>
      </c>
    </row>
    <row r="698" spans="1:11" customFormat="1" hidden="1" x14ac:dyDescent="0.4">
      <c r="A698">
        <v>1620211</v>
      </c>
      <c r="B698" t="s">
        <v>1095</v>
      </c>
      <c r="C698" s="1">
        <v>43039</v>
      </c>
      <c r="D698" s="1">
        <v>43041</v>
      </c>
      <c r="E698" s="1" t="s">
        <v>5668</v>
      </c>
      <c r="F698" t="s">
        <v>11</v>
      </c>
      <c r="G698" t="s">
        <v>4851</v>
      </c>
      <c r="H698">
        <v>1</v>
      </c>
      <c r="I698">
        <v>400</v>
      </c>
      <c r="J698" t="str">
        <f t="shared" si="10"/>
        <v>No</v>
      </c>
      <c r="K698" t="s">
        <v>7646</v>
      </c>
    </row>
    <row r="699" spans="1:11" customFormat="1" hidden="1" x14ac:dyDescent="0.4">
      <c r="A699">
        <v>1620110</v>
      </c>
      <c r="B699" t="s">
        <v>1061</v>
      </c>
      <c r="C699" s="1">
        <v>43039</v>
      </c>
      <c r="D699" s="1">
        <v>43042</v>
      </c>
      <c r="E699" s="1" t="s">
        <v>4953</v>
      </c>
      <c r="F699" t="s">
        <v>69</v>
      </c>
      <c r="G699" t="s">
        <v>4851</v>
      </c>
      <c r="H699">
        <v>1</v>
      </c>
      <c r="I699">
        <v>5200</v>
      </c>
      <c r="J699" t="str">
        <f t="shared" si="10"/>
        <v>No</v>
      </c>
      <c r="K699" t="s">
        <v>7647</v>
      </c>
    </row>
    <row r="700" spans="1:11" customFormat="1" hidden="1" x14ac:dyDescent="0.4">
      <c r="A700">
        <v>1619655</v>
      </c>
      <c r="B700" t="s">
        <v>947</v>
      </c>
      <c r="C700" s="1">
        <v>43039</v>
      </c>
      <c r="D700" s="1">
        <v>43042</v>
      </c>
      <c r="E700" s="1" t="s">
        <v>5157</v>
      </c>
      <c r="F700" t="s">
        <v>22</v>
      </c>
      <c r="G700" t="s">
        <v>4883</v>
      </c>
      <c r="H700">
        <v>1</v>
      </c>
      <c r="I700">
        <v>4000</v>
      </c>
      <c r="J700" t="str">
        <f t="shared" si="10"/>
        <v>No</v>
      </c>
      <c r="K700" t="s">
        <v>7648</v>
      </c>
    </row>
    <row r="701" spans="1:11" customFormat="1" hidden="1" x14ac:dyDescent="0.4">
      <c r="A701">
        <v>1619685</v>
      </c>
      <c r="B701" t="s">
        <v>964</v>
      </c>
      <c r="C701" s="1">
        <v>43040</v>
      </c>
      <c r="D701" s="1">
        <v>43042</v>
      </c>
      <c r="E701" s="1" t="s">
        <v>4879</v>
      </c>
      <c r="F701" t="s">
        <v>28</v>
      </c>
      <c r="G701" t="s">
        <v>4851</v>
      </c>
      <c r="H701">
        <v>1</v>
      </c>
      <c r="I701">
        <v>2200</v>
      </c>
      <c r="J701" t="str">
        <f t="shared" si="10"/>
        <v>No</v>
      </c>
      <c r="K701" t="s">
        <v>7649</v>
      </c>
    </row>
    <row r="702" spans="1:11" customFormat="1" hidden="1" x14ac:dyDescent="0.4">
      <c r="A702">
        <v>1619843</v>
      </c>
      <c r="B702" t="s">
        <v>1002</v>
      </c>
      <c r="C702" s="1">
        <v>43040</v>
      </c>
      <c r="D702" s="1">
        <v>43040</v>
      </c>
      <c r="E702" s="1" t="s">
        <v>4940</v>
      </c>
      <c r="F702" t="s">
        <v>18</v>
      </c>
      <c r="G702" t="s">
        <v>4851</v>
      </c>
      <c r="H702">
        <v>1</v>
      </c>
      <c r="I702">
        <v>200</v>
      </c>
      <c r="J702" t="str">
        <f t="shared" si="10"/>
        <v>No</v>
      </c>
      <c r="K702" t="s">
        <v>7650</v>
      </c>
    </row>
    <row r="703" spans="1:11" customFormat="1" hidden="1" x14ac:dyDescent="0.4">
      <c r="A703">
        <v>1620005</v>
      </c>
      <c r="B703" t="s">
        <v>1046</v>
      </c>
      <c r="C703" s="1">
        <v>43040</v>
      </c>
      <c r="D703" s="1">
        <v>43041</v>
      </c>
      <c r="E703" s="1" t="s">
        <v>4880</v>
      </c>
      <c r="F703" t="s">
        <v>14</v>
      </c>
      <c r="G703" t="s">
        <v>4851</v>
      </c>
      <c r="H703">
        <v>16</v>
      </c>
      <c r="I703">
        <v>7920</v>
      </c>
      <c r="J703" t="str">
        <f t="shared" si="10"/>
        <v>No</v>
      </c>
      <c r="K703" t="s">
        <v>7651</v>
      </c>
    </row>
    <row r="704" spans="1:11" customFormat="1" hidden="1" x14ac:dyDescent="0.4">
      <c r="A704">
        <v>1620006</v>
      </c>
      <c r="B704" t="s">
        <v>1047</v>
      </c>
      <c r="C704" s="1">
        <v>43040</v>
      </c>
      <c r="D704" s="1">
        <v>43040</v>
      </c>
      <c r="E704" s="1" t="s">
        <v>4888</v>
      </c>
      <c r="F704" t="s">
        <v>95</v>
      </c>
      <c r="G704" t="s">
        <v>4851</v>
      </c>
      <c r="H704">
        <v>1</v>
      </c>
      <c r="I704">
        <v>2695</v>
      </c>
      <c r="J704" t="str">
        <f t="shared" si="10"/>
        <v>No</v>
      </c>
      <c r="K704" t="s">
        <v>7652</v>
      </c>
    </row>
    <row r="705" spans="1:11" customFormat="1" hidden="1" x14ac:dyDescent="0.4">
      <c r="A705">
        <v>1620829</v>
      </c>
      <c r="B705" t="s">
        <v>1237</v>
      </c>
      <c r="C705" s="1">
        <v>43040</v>
      </c>
      <c r="D705" s="1">
        <v>43040</v>
      </c>
      <c r="E705" s="1" t="s">
        <v>4874</v>
      </c>
      <c r="F705" t="s">
        <v>35</v>
      </c>
      <c r="G705" t="s">
        <v>4851</v>
      </c>
      <c r="H705">
        <v>1</v>
      </c>
      <c r="I705">
        <v>700</v>
      </c>
      <c r="J705" t="str">
        <f t="shared" si="10"/>
        <v>No</v>
      </c>
      <c r="K705" t="s">
        <v>7653</v>
      </c>
    </row>
    <row r="706" spans="1:11" customFormat="1" hidden="1" x14ac:dyDescent="0.4">
      <c r="A706">
        <v>1620771</v>
      </c>
      <c r="B706" t="s">
        <v>1210</v>
      </c>
      <c r="C706" s="1">
        <v>43040</v>
      </c>
      <c r="D706" s="1">
        <v>43041</v>
      </c>
      <c r="E706" s="1" t="s">
        <v>4880</v>
      </c>
      <c r="F706" t="s">
        <v>14</v>
      </c>
      <c r="G706" t="s">
        <v>4851</v>
      </c>
      <c r="H706">
        <v>1</v>
      </c>
      <c r="I706">
        <v>100</v>
      </c>
      <c r="J706" t="str">
        <f t="shared" si="10"/>
        <v>No</v>
      </c>
      <c r="K706" t="s">
        <v>7654</v>
      </c>
    </row>
    <row r="707" spans="1:11" customFormat="1" hidden="1" x14ac:dyDescent="0.4">
      <c r="A707">
        <v>1620316</v>
      </c>
      <c r="B707" t="s">
        <v>1133</v>
      </c>
      <c r="C707" s="1">
        <v>43040</v>
      </c>
      <c r="D707" s="1">
        <v>43040</v>
      </c>
      <c r="E707" s="1" t="s">
        <v>5286</v>
      </c>
      <c r="F707" t="s">
        <v>287</v>
      </c>
      <c r="G707" t="s">
        <v>4851</v>
      </c>
      <c r="H707">
        <v>5</v>
      </c>
      <c r="I707">
        <v>2775</v>
      </c>
      <c r="J707" t="str">
        <f t="shared" ref="J707:J770" si="11">IF(I707&gt;30000,"Yes","No")</f>
        <v>No</v>
      </c>
      <c r="K707" t="s">
        <v>7655</v>
      </c>
    </row>
    <row r="708" spans="1:11" customFormat="1" hidden="1" x14ac:dyDescent="0.4">
      <c r="A708">
        <v>1620360</v>
      </c>
      <c r="B708" t="s">
        <v>1150</v>
      </c>
      <c r="C708" s="1">
        <v>43040</v>
      </c>
      <c r="D708" s="1">
        <v>43041</v>
      </c>
      <c r="E708" s="1" t="s">
        <v>5677</v>
      </c>
      <c r="F708" t="s">
        <v>22</v>
      </c>
      <c r="G708" t="s">
        <v>5628</v>
      </c>
      <c r="H708">
        <v>3</v>
      </c>
      <c r="I708">
        <v>6000</v>
      </c>
      <c r="J708" t="str">
        <f t="shared" si="11"/>
        <v>No</v>
      </c>
      <c r="K708" t="s">
        <v>7656</v>
      </c>
    </row>
    <row r="709" spans="1:11" customFormat="1" hidden="1" x14ac:dyDescent="0.4">
      <c r="A709">
        <v>1619020</v>
      </c>
      <c r="B709" t="s">
        <v>752</v>
      </c>
      <c r="C709" s="1">
        <v>43040</v>
      </c>
      <c r="D709" s="1">
        <v>43042</v>
      </c>
      <c r="E709" s="1" t="s">
        <v>5812</v>
      </c>
      <c r="F709" t="s">
        <v>39</v>
      </c>
      <c r="G709" t="s">
        <v>4851</v>
      </c>
      <c r="H709">
        <v>3</v>
      </c>
      <c r="I709">
        <v>5500</v>
      </c>
      <c r="J709" t="str">
        <f t="shared" si="11"/>
        <v>No</v>
      </c>
      <c r="K709" t="s">
        <v>7657</v>
      </c>
    </row>
    <row r="710" spans="1:11" customFormat="1" hidden="1" x14ac:dyDescent="0.4">
      <c r="A710">
        <v>1618994</v>
      </c>
      <c r="B710" t="s">
        <v>745</v>
      </c>
      <c r="C710" s="1">
        <v>43040</v>
      </c>
      <c r="D710" s="1">
        <v>43041</v>
      </c>
      <c r="E710" s="1" t="s">
        <v>5579</v>
      </c>
      <c r="F710" t="s">
        <v>14</v>
      </c>
      <c r="G710" t="s">
        <v>4851</v>
      </c>
      <c r="H710">
        <v>1</v>
      </c>
      <c r="I710">
        <v>100</v>
      </c>
      <c r="J710" t="str">
        <f t="shared" si="11"/>
        <v>No</v>
      </c>
      <c r="K710" t="s">
        <v>746</v>
      </c>
    </row>
    <row r="711" spans="1:11" customFormat="1" hidden="1" x14ac:dyDescent="0.4">
      <c r="A711">
        <v>1619089</v>
      </c>
      <c r="B711" t="s">
        <v>762</v>
      </c>
      <c r="C711" s="1">
        <v>43040</v>
      </c>
      <c r="D711" s="1">
        <v>43042</v>
      </c>
      <c r="E711" s="1" t="s">
        <v>5043</v>
      </c>
      <c r="F711" t="s">
        <v>22</v>
      </c>
      <c r="G711" t="s">
        <v>4991</v>
      </c>
      <c r="H711">
        <v>4</v>
      </c>
      <c r="I711">
        <v>14796</v>
      </c>
      <c r="J711" t="str">
        <f t="shared" si="11"/>
        <v>No</v>
      </c>
      <c r="K711" t="s">
        <v>7658</v>
      </c>
    </row>
    <row r="712" spans="1:11" customFormat="1" hidden="1" x14ac:dyDescent="0.4">
      <c r="A712">
        <v>1618802</v>
      </c>
      <c r="B712" t="s">
        <v>698</v>
      </c>
      <c r="C712" s="1">
        <v>43040</v>
      </c>
      <c r="D712" s="1">
        <v>43042</v>
      </c>
      <c r="E712" s="1" t="s">
        <v>5758</v>
      </c>
      <c r="F712" t="s">
        <v>67</v>
      </c>
      <c r="G712" t="s">
        <v>4851</v>
      </c>
      <c r="H712">
        <v>1</v>
      </c>
      <c r="I712">
        <v>1468</v>
      </c>
      <c r="J712" t="str">
        <f t="shared" si="11"/>
        <v>No</v>
      </c>
      <c r="K712" t="s">
        <v>7659</v>
      </c>
    </row>
    <row r="713" spans="1:11" customFormat="1" hidden="1" x14ac:dyDescent="0.4">
      <c r="A713">
        <v>1618625</v>
      </c>
      <c r="B713" t="s">
        <v>647</v>
      </c>
      <c r="C713" s="1">
        <v>43040</v>
      </c>
      <c r="D713" s="1">
        <v>43042</v>
      </c>
      <c r="E713" s="1" t="s">
        <v>648</v>
      </c>
      <c r="F713" t="s">
        <v>22</v>
      </c>
      <c r="G713" t="s">
        <v>4913</v>
      </c>
      <c r="H713">
        <v>3</v>
      </c>
      <c r="I713">
        <v>4500</v>
      </c>
      <c r="J713" t="str">
        <f t="shared" si="11"/>
        <v>No</v>
      </c>
      <c r="K713" t="s">
        <v>7660</v>
      </c>
    </row>
    <row r="714" spans="1:11" customFormat="1" hidden="1" x14ac:dyDescent="0.4">
      <c r="A714">
        <v>1618644</v>
      </c>
      <c r="B714" t="s">
        <v>654</v>
      </c>
      <c r="C714" s="1">
        <v>43040</v>
      </c>
      <c r="D714" s="1">
        <v>43041</v>
      </c>
      <c r="E714" s="1" t="s">
        <v>50</v>
      </c>
      <c r="F714" t="s">
        <v>22</v>
      </c>
      <c r="G714" t="s">
        <v>4913</v>
      </c>
      <c r="H714">
        <v>2</v>
      </c>
      <c r="I714">
        <v>3000</v>
      </c>
      <c r="J714" t="str">
        <f t="shared" si="11"/>
        <v>No</v>
      </c>
      <c r="K714" t="s">
        <v>7661</v>
      </c>
    </row>
    <row r="715" spans="1:11" customFormat="1" hidden="1" x14ac:dyDescent="0.4">
      <c r="A715">
        <v>1619402</v>
      </c>
      <c r="B715" t="s">
        <v>890</v>
      </c>
      <c r="C715" s="1">
        <v>43040</v>
      </c>
      <c r="D715" s="1">
        <v>43041</v>
      </c>
      <c r="E715" s="1" t="s">
        <v>4941</v>
      </c>
      <c r="F715" t="s">
        <v>28</v>
      </c>
      <c r="G715" t="s">
        <v>4851</v>
      </c>
      <c r="H715">
        <v>1</v>
      </c>
      <c r="I715">
        <v>1500</v>
      </c>
      <c r="J715" t="str">
        <f t="shared" si="11"/>
        <v>No</v>
      </c>
      <c r="K715" t="s">
        <v>7662</v>
      </c>
    </row>
    <row r="716" spans="1:11" customFormat="1" hidden="1" x14ac:dyDescent="0.4">
      <c r="A716">
        <v>1619473</v>
      </c>
      <c r="B716" t="s">
        <v>904</v>
      </c>
      <c r="C716" s="1">
        <v>43040</v>
      </c>
      <c r="D716" s="1">
        <v>43042</v>
      </c>
      <c r="E716" s="1" t="s">
        <v>4850</v>
      </c>
      <c r="F716" t="s">
        <v>81</v>
      </c>
      <c r="G716" t="s">
        <v>4851</v>
      </c>
      <c r="H716">
        <v>1</v>
      </c>
      <c r="I716">
        <v>1200</v>
      </c>
      <c r="J716" t="str">
        <f t="shared" si="11"/>
        <v>No</v>
      </c>
      <c r="K716" t="s">
        <v>7663</v>
      </c>
    </row>
    <row r="717" spans="1:11" customFormat="1" hidden="1" x14ac:dyDescent="0.4">
      <c r="A717">
        <v>1618078</v>
      </c>
      <c r="B717" t="s">
        <v>6001</v>
      </c>
      <c r="C717" s="1">
        <v>43040</v>
      </c>
      <c r="D717" s="1">
        <v>43043</v>
      </c>
      <c r="E717" s="1" t="s">
        <v>6002</v>
      </c>
      <c r="F717" t="s">
        <v>69</v>
      </c>
      <c r="G717" t="s">
        <v>4851</v>
      </c>
      <c r="H717">
        <v>8</v>
      </c>
      <c r="I717">
        <v>18337</v>
      </c>
      <c r="J717" t="str">
        <f t="shared" si="11"/>
        <v>No</v>
      </c>
      <c r="K717" t="s">
        <v>7664</v>
      </c>
    </row>
    <row r="718" spans="1:11" customFormat="1" ht="58.3" x14ac:dyDescent="0.4">
      <c r="A718">
        <v>1618397</v>
      </c>
      <c r="B718" t="s">
        <v>531</v>
      </c>
      <c r="C718" s="1">
        <v>43040</v>
      </c>
      <c r="D718" s="1">
        <v>43042</v>
      </c>
      <c r="E718" s="1" t="s">
        <v>4880</v>
      </c>
      <c r="F718" t="s">
        <v>14</v>
      </c>
      <c r="G718" t="s">
        <v>4851</v>
      </c>
      <c r="H718">
        <v>34</v>
      </c>
      <c r="I718">
        <v>35775</v>
      </c>
      <c r="J718" t="str">
        <f t="shared" si="11"/>
        <v>Yes</v>
      </c>
      <c r="K718" s="2" t="s">
        <v>4925</v>
      </c>
    </row>
    <row r="719" spans="1:11" customFormat="1" hidden="1" x14ac:dyDescent="0.4">
      <c r="A719">
        <v>1618399</v>
      </c>
      <c r="B719" t="s">
        <v>532</v>
      </c>
      <c r="C719" s="1">
        <v>43040</v>
      </c>
      <c r="D719" s="1">
        <v>43042</v>
      </c>
      <c r="E719" s="1" t="s">
        <v>6039</v>
      </c>
      <c r="F719" t="s">
        <v>22</v>
      </c>
      <c r="G719" t="s">
        <v>5413</v>
      </c>
      <c r="H719">
        <v>4</v>
      </c>
      <c r="I719">
        <v>22000</v>
      </c>
      <c r="J719" t="str">
        <f t="shared" si="11"/>
        <v>No</v>
      </c>
      <c r="K719" t="s">
        <v>7665</v>
      </c>
    </row>
    <row r="720" spans="1:11" customFormat="1" hidden="1" x14ac:dyDescent="0.4">
      <c r="A720">
        <v>1618325</v>
      </c>
      <c r="B720" t="s">
        <v>498</v>
      </c>
      <c r="C720" s="1">
        <v>43040</v>
      </c>
      <c r="D720" s="1">
        <v>43041</v>
      </c>
      <c r="E720" s="1" t="s">
        <v>6027</v>
      </c>
      <c r="F720" t="s">
        <v>18</v>
      </c>
      <c r="G720" t="s">
        <v>4851</v>
      </c>
      <c r="H720">
        <v>1</v>
      </c>
      <c r="I720">
        <v>13</v>
      </c>
      <c r="J720" t="str">
        <f t="shared" si="11"/>
        <v>No</v>
      </c>
      <c r="K720" t="s">
        <v>7666</v>
      </c>
    </row>
    <row r="721" spans="1:11" customFormat="1" hidden="1" x14ac:dyDescent="0.4">
      <c r="A721">
        <v>1618281</v>
      </c>
      <c r="B721" t="s">
        <v>6025</v>
      </c>
      <c r="C721" s="1">
        <v>43040</v>
      </c>
      <c r="D721" s="1">
        <v>43041</v>
      </c>
      <c r="E721" s="1" t="s">
        <v>5162</v>
      </c>
      <c r="F721" t="s">
        <v>22</v>
      </c>
      <c r="G721" t="s">
        <v>4896</v>
      </c>
      <c r="H721">
        <v>1</v>
      </c>
      <c r="I721">
        <v>450</v>
      </c>
      <c r="J721" t="str">
        <f t="shared" si="11"/>
        <v>No</v>
      </c>
      <c r="K721" t="s">
        <v>7667</v>
      </c>
    </row>
    <row r="722" spans="1:11" customFormat="1" hidden="1" x14ac:dyDescent="0.4">
      <c r="A722">
        <v>1618307</v>
      </c>
      <c r="B722" t="s">
        <v>485</v>
      </c>
      <c r="C722" s="1">
        <v>43040</v>
      </c>
      <c r="D722" s="1">
        <v>43043</v>
      </c>
      <c r="E722" s="1" t="s">
        <v>4850</v>
      </c>
      <c r="F722" t="s">
        <v>81</v>
      </c>
      <c r="G722" t="s">
        <v>4851</v>
      </c>
      <c r="H722">
        <v>5</v>
      </c>
      <c r="I722">
        <v>7450</v>
      </c>
      <c r="J722" t="str">
        <f t="shared" si="11"/>
        <v>No</v>
      </c>
      <c r="K722" t="s">
        <v>7668</v>
      </c>
    </row>
    <row r="723" spans="1:11" customFormat="1" hidden="1" x14ac:dyDescent="0.4">
      <c r="A723">
        <v>1617887</v>
      </c>
      <c r="B723" t="s">
        <v>289</v>
      </c>
      <c r="C723" s="1">
        <v>43040</v>
      </c>
      <c r="D723" s="1">
        <v>43043</v>
      </c>
      <c r="E723" s="1" t="s">
        <v>5978</v>
      </c>
      <c r="F723" t="s">
        <v>11</v>
      </c>
      <c r="G723" t="s">
        <v>4851</v>
      </c>
      <c r="H723">
        <v>2</v>
      </c>
      <c r="I723">
        <v>3100</v>
      </c>
      <c r="J723" t="str">
        <f t="shared" si="11"/>
        <v>No</v>
      </c>
      <c r="K723" t="s">
        <v>7669</v>
      </c>
    </row>
    <row r="724" spans="1:11" customFormat="1" ht="43.75" x14ac:dyDescent="0.4">
      <c r="A724">
        <v>1615561</v>
      </c>
      <c r="B724" t="s">
        <v>24</v>
      </c>
      <c r="C724" s="1">
        <v>43040</v>
      </c>
      <c r="D724" s="1">
        <v>43043</v>
      </c>
      <c r="E724" s="1" t="s">
        <v>4860</v>
      </c>
      <c r="F724" t="s">
        <v>11</v>
      </c>
      <c r="G724" t="s">
        <v>4851</v>
      </c>
      <c r="H724">
        <v>26</v>
      </c>
      <c r="I724">
        <v>74821.7</v>
      </c>
      <c r="J724" t="str">
        <f t="shared" si="11"/>
        <v>Yes</v>
      </c>
      <c r="K724" s="2" t="s">
        <v>4924</v>
      </c>
    </row>
    <row r="725" spans="1:11" customFormat="1" ht="116.6" x14ac:dyDescent="0.4">
      <c r="A725">
        <v>1609600</v>
      </c>
      <c r="B725" t="s">
        <v>15</v>
      </c>
      <c r="C725" s="1">
        <v>43040</v>
      </c>
      <c r="D725" s="1">
        <v>43043</v>
      </c>
      <c r="E725" s="1" t="s">
        <v>4863</v>
      </c>
      <c r="F725" t="s">
        <v>17</v>
      </c>
      <c r="G725" t="s">
        <v>4851</v>
      </c>
      <c r="H725">
        <v>78</v>
      </c>
      <c r="I725">
        <v>172009</v>
      </c>
      <c r="J725" t="str">
        <f t="shared" si="11"/>
        <v>Yes</v>
      </c>
      <c r="K725" s="2" t="s">
        <v>7670</v>
      </c>
    </row>
    <row r="726" spans="1:11" customFormat="1" ht="102" x14ac:dyDescent="0.4">
      <c r="A726">
        <v>1617392</v>
      </c>
      <c r="B726" t="s">
        <v>93</v>
      </c>
      <c r="C726" s="1">
        <v>43040</v>
      </c>
      <c r="D726" s="1">
        <v>43041</v>
      </c>
      <c r="E726" s="1" t="s">
        <v>4888</v>
      </c>
      <c r="F726" t="s">
        <v>95</v>
      </c>
      <c r="G726" t="s">
        <v>4851</v>
      </c>
      <c r="H726">
        <v>19</v>
      </c>
      <c r="I726">
        <v>32796</v>
      </c>
      <c r="J726" t="str">
        <f t="shared" si="11"/>
        <v>Yes</v>
      </c>
      <c r="K726" s="2" t="s">
        <v>7671</v>
      </c>
    </row>
    <row r="727" spans="1:11" customFormat="1" ht="116.6" x14ac:dyDescent="0.4">
      <c r="A727">
        <v>1617438</v>
      </c>
      <c r="B727" t="s">
        <v>107</v>
      </c>
      <c r="C727" s="1">
        <v>43040</v>
      </c>
      <c r="D727" s="1">
        <v>43043</v>
      </c>
      <c r="E727" s="1" t="s">
        <v>4868</v>
      </c>
      <c r="F727" t="s">
        <v>95</v>
      </c>
      <c r="G727" t="s">
        <v>4851</v>
      </c>
      <c r="H727">
        <v>40</v>
      </c>
      <c r="I727">
        <v>81591.45</v>
      </c>
      <c r="J727" t="str">
        <f t="shared" si="11"/>
        <v>Yes</v>
      </c>
      <c r="K727" s="2" t="s">
        <v>5469</v>
      </c>
    </row>
    <row r="728" spans="1:11" customFormat="1" hidden="1" x14ac:dyDescent="0.4">
      <c r="A728">
        <v>1621057</v>
      </c>
      <c r="B728" t="s">
        <v>1262</v>
      </c>
      <c r="C728" s="1">
        <v>43040</v>
      </c>
      <c r="D728" s="1">
        <v>43043</v>
      </c>
      <c r="E728" s="1" t="s">
        <v>5182</v>
      </c>
      <c r="F728" t="s">
        <v>22</v>
      </c>
      <c r="G728" t="s">
        <v>4910</v>
      </c>
      <c r="H728">
        <v>1</v>
      </c>
      <c r="I728">
        <v>3612</v>
      </c>
      <c r="J728" t="str">
        <f t="shared" si="11"/>
        <v>No</v>
      </c>
      <c r="K728" t="s">
        <v>7672</v>
      </c>
    </row>
    <row r="729" spans="1:11" customFormat="1" hidden="1" x14ac:dyDescent="0.4">
      <c r="A729">
        <v>1621114</v>
      </c>
      <c r="B729" t="s">
        <v>1272</v>
      </c>
      <c r="C729" s="1">
        <v>43041</v>
      </c>
      <c r="D729" s="1">
        <v>43042</v>
      </c>
      <c r="E729" s="1" t="s">
        <v>5243</v>
      </c>
      <c r="F729" t="s">
        <v>60</v>
      </c>
      <c r="G729" t="s">
        <v>4851</v>
      </c>
      <c r="H729">
        <v>1</v>
      </c>
      <c r="I729">
        <v>1350</v>
      </c>
      <c r="J729" t="str">
        <f t="shared" si="11"/>
        <v>No</v>
      </c>
      <c r="K729" t="s">
        <v>7673</v>
      </c>
    </row>
    <row r="730" spans="1:11" customFormat="1" hidden="1" x14ac:dyDescent="0.4">
      <c r="A730">
        <v>1617874</v>
      </c>
      <c r="B730" t="s">
        <v>286</v>
      </c>
      <c r="C730" s="1">
        <v>43041</v>
      </c>
      <c r="D730" s="1">
        <v>43043</v>
      </c>
      <c r="E730" s="1" t="s">
        <v>5761</v>
      </c>
      <c r="F730" t="s">
        <v>287</v>
      </c>
      <c r="G730" t="s">
        <v>4851</v>
      </c>
      <c r="H730">
        <v>10</v>
      </c>
      <c r="I730">
        <v>15034.75</v>
      </c>
      <c r="J730" t="str">
        <f t="shared" si="11"/>
        <v>No</v>
      </c>
      <c r="K730" t="s">
        <v>7674</v>
      </c>
    </row>
    <row r="731" spans="1:11" customFormat="1" hidden="1" x14ac:dyDescent="0.4">
      <c r="A731">
        <v>1617708</v>
      </c>
      <c r="B731" t="s">
        <v>5950</v>
      </c>
      <c r="C731" s="1">
        <v>43041</v>
      </c>
      <c r="D731" s="1">
        <v>43043</v>
      </c>
      <c r="E731" s="1" t="s">
        <v>5715</v>
      </c>
      <c r="F731" t="s">
        <v>18</v>
      </c>
      <c r="G731" t="s">
        <v>4851</v>
      </c>
      <c r="H731">
        <v>5</v>
      </c>
      <c r="I731">
        <v>3600</v>
      </c>
      <c r="J731" t="str">
        <f t="shared" si="11"/>
        <v>No</v>
      </c>
      <c r="K731" t="s">
        <v>7675</v>
      </c>
    </row>
    <row r="732" spans="1:11" customFormat="1" hidden="1" x14ac:dyDescent="0.4">
      <c r="A732">
        <v>1617793</v>
      </c>
      <c r="B732" t="s">
        <v>236</v>
      </c>
      <c r="C732" s="1">
        <v>43041</v>
      </c>
      <c r="D732" s="1">
        <v>43042</v>
      </c>
      <c r="E732" s="1" t="s">
        <v>5714</v>
      </c>
      <c r="F732" t="s">
        <v>81</v>
      </c>
      <c r="G732" t="s">
        <v>4851</v>
      </c>
      <c r="H732">
        <v>3</v>
      </c>
      <c r="I732">
        <v>2597</v>
      </c>
      <c r="J732" t="str">
        <f t="shared" si="11"/>
        <v>No</v>
      </c>
      <c r="K732" t="s">
        <v>7676</v>
      </c>
    </row>
    <row r="733" spans="1:11" customFormat="1" ht="174.9" x14ac:dyDescent="0.4">
      <c r="A733">
        <v>1618305</v>
      </c>
      <c r="B733" t="s">
        <v>483</v>
      </c>
      <c r="C733" s="1">
        <v>43041</v>
      </c>
      <c r="D733" s="1">
        <v>43043</v>
      </c>
      <c r="E733" s="1" t="s">
        <v>386</v>
      </c>
      <c r="F733" t="s">
        <v>28</v>
      </c>
      <c r="G733" t="s">
        <v>4851</v>
      </c>
      <c r="H733">
        <v>17</v>
      </c>
      <c r="I733">
        <v>40865</v>
      </c>
      <c r="J733" t="str">
        <f t="shared" si="11"/>
        <v>Yes</v>
      </c>
      <c r="K733" s="2" t="s">
        <v>7677</v>
      </c>
    </row>
    <row r="734" spans="1:11" customFormat="1" hidden="1" x14ac:dyDescent="0.4">
      <c r="A734">
        <v>1618280</v>
      </c>
      <c r="B734" t="s">
        <v>475</v>
      </c>
      <c r="C734" s="1">
        <v>43041</v>
      </c>
      <c r="D734" s="1">
        <v>43043</v>
      </c>
      <c r="E734" s="1" t="s">
        <v>5162</v>
      </c>
      <c r="F734" t="s">
        <v>22</v>
      </c>
      <c r="G734" t="s">
        <v>4896</v>
      </c>
      <c r="H734">
        <v>1</v>
      </c>
      <c r="I734">
        <v>1415</v>
      </c>
      <c r="J734" t="str">
        <f t="shared" si="11"/>
        <v>No</v>
      </c>
      <c r="K734" t="s">
        <v>7678</v>
      </c>
    </row>
    <row r="735" spans="1:11" customFormat="1" hidden="1" x14ac:dyDescent="0.4">
      <c r="A735">
        <v>1618400</v>
      </c>
      <c r="B735" t="s">
        <v>533</v>
      </c>
      <c r="C735" s="1">
        <v>43041</v>
      </c>
      <c r="D735" s="1">
        <v>43043</v>
      </c>
      <c r="E735" s="1" t="s">
        <v>4953</v>
      </c>
      <c r="F735" t="s">
        <v>69</v>
      </c>
      <c r="G735" t="s">
        <v>4851</v>
      </c>
      <c r="H735">
        <v>3</v>
      </c>
      <c r="I735">
        <v>8145</v>
      </c>
      <c r="J735" t="str">
        <f t="shared" si="11"/>
        <v>No</v>
      </c>
      <c r="K735" t="s">
        <v>7679</v>
      </c>
    </row>
    <row r="736" spans="1:11" customFormat="1" hidden="1" x14ac:dyDescent="0.4">
      <c r="A736">
        <v>1618394</v>
      </c>
      <c r="B736" t="s">
        <v>529</v>
      </c>
      <c r="C736" s="1">
        <v>43041</v>
      </c>
      <c r="D736" s="1">
        <v>43046</v>
      </c>
      <c r="E736" s="1" t="s">
        <v>6038</v>
      </c>
      <c r="F736" t="s">
        <v>22</v>
      </c>
      <c r="G736" t="s">
        <v>5635</v>
      </c>
      <c r="H736">
        <v>9</v>
      </c>
      <c r="I736">
        <v>29850</v>
      </c>
      <c r="J736" t="str">
        <f t="shared" si="11"/>
        <v>No</v>
      </c>
      <c r="K736" t="s">
        <v>7680</v>
      </c>
    </row>
    <row r="737" spans="1:11" customFormat="1" hidden="1" x14ac:dyDescent="0.4">
      <c r="A737">
        <v>1618395</v>
      </c>
      <c r="B737" t="s">
        <v>530</v>
      </c>
      <c r="C737" s="1">
        <v>43041</v>
      </c>
      <c r="D737" s="1">
        <v>43043</v>
      </c>
      <c r="E737" s="1" t="s">
        <v>4968</v>
      </c>
      <c r="F737" t="s">
        <v>22</v>
      </c>
      <c r="G737" t="s">
        <v>4969</v>
      </c>
      <c r="H737">
        <v>4</v>
      </c>
      <c r="I737">
        <v>22397</v>
      </c>
      <c r="J737" t="str">
        <f t="shared" si="11"/>
        <v>No</v>
      </c>
      <c r="K737" t="s">
        <v>7681</v>
      </c>
    </row>
    <row r="738" spans="1:11" customFormat="1" hidden="1" x14ac:dyDescent="0.4">
      <c r="A738">
        <v>1618403</v>
      </c>
      <c r="B738" t="s">
        <v>536</v>
      </c>
      <c r="C738" s="1">
        <v>43041</v>
      </c>
      <c r="D738" s="1">
        <v>43042</v>
      </c>
      <c r="E738" s="1" t="s">
        <v>4850</v>
      </c>
      <c r="F738" t="s">
        <v>81</v>
      </c>
      <c r="G738" t="s">
        <v>4851</v>
      </c>
      <c r="H738">
        <v>1</v>
      </c>
      <c r="I738">
        <v>1900</v>
      </c>
      <c r="J738" t="str">
        <f t="shared" si="11"/>
        <v>No</v>
      </c>
      <c r="K738" t="s">
        <v>7682</v>
      </c>
    </row>
    <row r="739" spans="1:11" customFormat="1" hidden="1" x14ac:dyDescent="0.4">
      <c r="A739">
        <v>1618390</v>
      </c>
      <c r="B739" t="s">
        <v>526</v>
      </c>
      <c r="C739" s="1">
        <v>43041</v>
      </c>
      <c r="D739" s="1">
        <v>43044</v>
      </c>
      <c r="E739" s="1" t="s">
        <v>5526</v>
      </c>
      <c r="F739" t="s">
        <v>28</v>
      </c>
      <c r="G739" t="s">
        <v>4851</v>
      </c>
      <c r="H739">
        <v>1</v>
      </c>
      <c r="I739">
        <v>2075</v>
      </c>
      <c r="J739" t="str">
        <f t="shared" si="11"/>
        <v>No</v>
      </c>
      <c r="K739" t="s">
        <v>7683</v>
      </c>
    </row>
    <row r="740" spans="1:11" customFormat="1" hidden="1" x14ac:dyDescent="0.4">
      <c r="A740">
        <v>1618498</v>
      </c>
      <c r="B740" t="s">
        <v>599</v>
      </c>
      <c r="C740" s="1">
        <v>43041</v>
      </c>
      <c r="D740" s="1">
        <v>43043</v>
      </c>
      <c r="E740" s="1" t="s">
        <v>4874</v>
      </c>
      <c r="F740" t="s">
        <v>35</v>
      </c>
      <c r="G740" t="s">
        <v>4851</v>
      </c>
      <c r="H740">
        <v>4</v>
      </c>
      <c r="I740">
        <v>7528</v>
      </c>
      <c r="J740" t="str">
        <f t="shared" si="11"/>
        <v>No</v>
      </c>
      <c r="K740" t="s">
        <v>7684</v>
      </c>
    </row>
    <row r="741" spans="1:11" customFormat="1" hidden="1" x14ac:dyDescent="0.4">
      <c r="A741">
        <v>1618499</v>
      </c>
      <c r="B741" t="s">
        <v>600</v>
      </c>
      <c r="C741" s="1">
        <v>43041</v>
      </c>
      <c r="D741" s="1">
        <v>43043</v>
      </c>
      <c r="E741" s="1" t="s">
        <v>4880</v>
      </c>
      <c r="F741" t="s">
        <v>14</v>
      </c>
      <c r="G741" t="s">
        <v>4851</v>
      </c>
      <c r="H741">
        <v>15</v>
      </c>
      <c r="I741">
        <v>23011</v>
      </c>
      <c r="J741" t="str">
        <f t="shared" si="11"/>
        <v>No</v>
      </c>
      <c r="K741" t="s">
        <v>7685</v>
      </c>
    </row>
    <row r="742" spans="1:11" customFormat="1" hidden="1" x14ac:dyDescent="0.4">
      <c r="A742">
        <v>1618482</v>
      </c>
      <c r="B742" t="s">
        <v>588</v>
      </c>
      <c r="C742" s="1">
        <v>43041</v>
      </c>
      <c r="D742" s="1">
        <v>43043</v>
      </c>
      <c r="E742" s="1" t="s">
        <v>4987</v>
      </c>
      <c r="F742" t="s">
        <v>22</v>
      </c>
      <c r="G742" t="s">
        <v>4913</v>
      </c>
      <c r="H742">
        <v>1</v>
      </c>
      <c r="I742">
        <v>3050</v>
      </c>
      <c r="J742" t="str">
        <f t="shared" si="11"/>
        <v>No</v>
      </c>
      <c r="K742" t="s">
        <v>7686</v>
      </c>
    </row>
    <row r="743" spans="1:11" customFormat="1" hidden="1" x14ac:dyDescent="0.4">
      <c r="A743">
        <v>1618480</v>
      </c>
      <c r="B743" t="s">
        <v>6049</v>
      </c>
      <c r="C743" s="1">
        <v>43041</v>
      </c>
      <c r="D743" s="1">
        <v>43042</v>
      </c>
      <c r="E743" s="1" t="s">
        <v>6050</v>
      </c>
      <c r="F743" t="s">
        <v>11</v>
      </c>
      <c r="G743" t="s">
        <v>4851</v>
      </c>
      <c r="H743">
        <v>6</v>
      </c>
      <c r="I743">
        <v>11150</v>
      </c>
      <c r="J743" t="str">
        <f t="shared" si="11"/>
        <v>No</v>
      </c>
      <c r="K743" t="s">
        <v>7687</v>
      </c>
    </row>
    <row r="744" spans="1:11" customFormat="1" hidden="1" x14ac:dyDescent="0.4">
      <c r="A744">
        <v>1618422</v>
      </c>
      <c r="B744" t="s">
        <v>539</v>
      </c>
      <c r="C744" s="1">
        <v>43041</v>
      </c>
      <c r="D744" s="1">
        <v>43042</v>
      </c>
      <c r="E744" s="1" t="s">
        <v>5532</v>
      </c>
      <c r="F744" t="s">
        <v>22</v>
      </c>
      <c r="G744" t="s">
        <v>5533</v>
      </c>
      <c r="H744">
        <v>2</v>
      </c>
      <c r="I744">
        <v>9650</v>
      </c>
      <c r="J744" t="str">
        <f t="shared" si="11"/>
        <v>No</v>
      </c>
      <c r="K744" t="s">
        <v>7688</v>
      </c>
    </row>
    <row r="745" spans="1:11" customFormat="1" hidden="1" x14ac:dyDescent="0.4">
      <c r="A745">
        <v>1618243</v>
      </c>
      <c r="B745" t="s">
        <v>456</v>
      </c>
      <c r="C745" s="1">
        <v>43041</v>
      </c>
      <c r="D745" s="1">
        <v>43041</v>
      </c>
      <c r="E745" s="1" t="s">
        <v>4888</v>
      </c>
      <c r="F745" t="s">
        <v>95</v>
      </c>
      <c r="G745" t="s">
        <v>4851</v>
      </c>
      <c r="H745">
        <v>4</v>
      </c>
      <c r="I745">
        <v>4775</v>
      </c>
      <c r="J745" t="str">
        <f t="shared" si="11"/>
        <v>No</v>
      </c>
      <c r="K745" t="s">
        <v>7689</v>
      </c>
    </row>
    <row r="746" spans="1:11" customFormat="1" hidden="1" x14ac:dyDescent="0.4">
      <c r="A746">
        <v>1618239</v>
      </c>
      <c r="B746" t="s">
        <v>452</v>
      </c>
      <c r="C746" s="1">
        <v>43041</v>
      </c>
      <c r="D746" s="1">
        <v>43043</v>
      </c>
      <c r="E746" s="1" t="s">
        <v>4941</v>
      </c>
      <c r="F746" t="s">
        <v>28</v>
      </c>
      <c r="G746" t="s">
        <v>4851</v>
      </c>
      <c r="H746">
        <v>2</v>
      </c>
      <c r="I746">
        <v>3100</v>
      </c>
      <c r="J746" t="str">
        <f t="shared" si="11"/>
        <v>No</v>
      </c>
      <c r="K746" t="s">
        <v>7690</v>
      </c>
    </row>
    <row r="747" spans="1:11" customFormat="1" ht="43.75" x14ac:dyDescent="0.4">
      <c r="A747">
        <v>1618240</v>
      </c>
      <c r="B747" t="s">
        <v>453</v>
      </c>
      <c r="C747" s="1">
        <v>43041</v>
      </c>
      <c r="D747" s="1">
        <v>43042</v>
      </c>
      <c r="E747" s="1" t="s">
        <v>4856</v>
      </c>
      <c r="F747" t="s">
        <v>60</v>
      </c>
      <c r="G747" t="s">
        <v>4851</v>
      </c>
      <c r="H747">
        <v>22</v>
      </c>
      <c r="I747">
        <v>43409</v>
      </c>
      <c r="J747" t="str">
        <f t="shared" si="11"/>
        <v>Yes</v>
      </c>
      <c r="K747" s="2" t="s">
        <v>5470</v>
      </c>
    </row>
    <row r="748" spans="1:11" customFormat="1" hidden="1" x14ac:dyDescent="0.4">
      <c r="A748">
        <v>1618262</v>
      </c>
      <c r="B748" t="s">
        <v>466</v>
      </c>
      <c r="C748" s="1">
        <v>43041</v>
      </c>
      <c r="D748" s="1">
        <v>43042</v>
      </c>
      <c r="E748" s="1" t="s">
        <v>5162</v>
      </c>
      <c r="F748" t="s">
        <v>22</v>
      </c>
      <c r="G748" t="s">
        <v>4896</v>
      </c>
      <c r="H748">
        <v>1</v>
      </c>
      <c r="I748">
        <v>1750</v>
      </c>
      <c r="J748" t="str">
        <f t="shared" si="11"/>
        <v>No</v>
      </c>
      <c r="K748" t="s">
        <v>7691</v>
      </c>
    </row>
    <row r="749" spans="1:11" customFormat="1" ht="43.75" x14ac:dyDescent="0.4">
      <c r="A749">
        <v>1618264</v>
      </c>
      <c r="B749" t="s">
        <v>467</v>
      </c>
      <c r="C749" s="1">
        <v>43041</v>
      </c>
      <c r="D749" s="1">
        <v>43043</v>
      </c>
      <c r="E749" s="1" t="s">
        <v>4927</v>
      </c>
      <c r="F749" t="s">
        <v>35</v>
      </c>
      <c r="G749" t="s">
        <v>4851</v>
      </c>
      <c r="H749">
        <v>31</v>
      </c>
      <c r="I749">
        <v>49956.3</v>
      </c>
      <c r="J749" t="str">
        <f t="shared" si="11"/>
        <v>Yes</v>
      </c>
      <c r="K749" s="2" t="s">
        <v>4926</v>
      </c>
    </row>
    <row r="750" spans="1:11" customFormat="1" hidden="1" x14ac:dyDescent="0.4">
      <c r="A750">
        <v>1619497</v>
      </c>
      <c r="B750" t="s">
        <v>910</v>
      </c>
      <c r="C750" s="1">
        <v>43041</v>
      </c>
      <c r="D750" s="1">
        <v>43042</v>
      </c>
      <c r="E750" s="1" t="s">
        <v>6204</v>
      </c>
      <c r="F750" t="s">
        <v>22</v>
      </c>
      <c r="G750" t="s">
        <v>4913</v>
      </c>
      <c r="H750">
        <v>1</v>
      </c>
      <c r="I750">
        <v>250</v>
      </c>
      <c r="J750" t="str">
        <f t="shared" si="11"/>
        <v>No</v>
      </c>
      <c r="K750" t="s">
        <v>7692</v>
      </c>
    </row>
    <row r="751" spans="1:11" customFormat="1" hidden="1" x14ac:dyDescent="0.4">
      <c r="A751">
        <v>1619528</v>
      </c>
      <c r="B751" t="s">
        <v>918</v>
      </c>
      <c r="C751" s="1">
        <v>43041</v>
      </c>
      <c r="D751" s="1">
        <v>43043</v>
      </c>
      <c r="E751" s="1" t="s">
        <v>4938</v>
      </c>
      <c r="F751" t="s">
        <v>8</v>
      </c>
      <c r="G751" t="s">
        <v>4851</v>
      </c>
      <c r="H751">
        <v>2</v>
      </c>
      <c r="I751">
        <v>4350</v>
      </c>
      <c r="J751" t="str">
        <f t="shared" si="11"/>
        <v>No</v>
      </c>
      <c r="K751" t="s">
        <v>7693</v>
      </c>
    </row>
    <row r="752" spans="1:11" customFormat="1" hidden="1" x14ac:dyDescent="0.4">
      <c r="A752">
        <v>1619375</v>
      </c>
      <c r="B752" t="s">
        <v>878</v>
      </c>
      <c r="C752" s="1">
        <v>43041</v>
      </c>
      <c r="D752" s="1">
        <v>43043</v>
      </c>
      <c r="E752" s="1" t="s">
        <v>5549</v>
      </c>
      <c r="F752" t="s">
        <v>360</v>
      </c>
      <c r="G752" t="s">
        <v>4851</v>
      </c>
      <c r="H752">
        <v>1</v>
      </c>
      <c r="I752">
        <v>1100</v>
      </c>
      <c r="J752" t="str">
        <f t="shared" si="11"/>
        <v>No</v>
      </c>
      <c r="K752" t="s">
        <v>7694</v>
      </c>
    </row>
    <row r="753" spans="1:12" customFormat="1" hidden="1" x14ac:dyDescent="0.4">
      <c r="A753">
        <v>1618650</v>
      </c>
      <c r="B753" t="s">
        <v>656</v>
      </c>
      <c r="C753" s="1">
        <v>43041</v>
      </c>
      <c r="D753" s="1">
        <v>43044</v>
      </c>
      <c r="E753" s="1" t="s">
        <v>5220</v>
      </c>
      <c r="F753" t="s">
        <v>28</v>
      </c>
      <c r="G753" t="s">
        <v>4851</v>
      </c>
      <c r="H753">
        <v>1</v>
      </c>
      <c r="I753">
        <v>1975</v>
      </c>
      <c r="J753" t="str">
        <f t="shared" si="11"/>
        <v>No</v>
      </c>
      <c r="K753" t="s">
        <v>7695</v>
      </c>
    </row>
    <row r="754" spans="1:12" customFormat="1" hidden="1" x14ac:dyDescent="0.4">
      <c r="A754">
        <v>1618589</v>
      </c>
      <c r="B754" t="s">
        <v>634</v>
      </c>
      <c r="C754" s="1">
        <v>43041</v>
      </c>
      <c r="D754" s="1">
        <v>43044</v>
      </c>
      <c r="E754" s="1" t="s">
        <v>5051</v>
      </c>
      <c r="F754" t="s">
        <v>31</v>
      </c>
      <c r="G754" t="s">
        <v>4851</v>
      </c>
      <c r="H754">
        <v>1</v>
      </c>
      <c r="I754">
        <v>2330</v>
      </c>
      <c r="J754" t="str">
        <f t="shared" si="11"/>
        <v>No</v>
      </c>
      <c r="K754" t="s">
        <v>7696</v>
      </c>
    </row>
    <row r="755" spans="1:12" customFormat="1" hidden="1" x14ac:dyDescent="0.4">
      <c r="A755">
        <v>1618543</v>
      </c>
      <c r="B755" t="s">
        <v>620</v>
      </c>
      <c r="C755" s="1">
        <v>43041</v>
      </c>
      <c r="D755" s="1">
        <v>43044</v>
      </c>
      <c r="E755" s="1" t="s">
        <v>6060</v>
      </c>
      <c r="F755" t="s">
        <v>22</v>
      </c>
      <c r="G755" t="s">
        <v>4933</v>
      </c>
      <c r="H755">
        <v>1</v>
      </c>
      <c r="I755">
        <v>7800</v>
      </c>
      <c r="J755" t="str">
        <f t="shared" si="11"/>
        <v>No</v>
      </c>
      <c r="K755" t="s">
        <v>7697</v>
      </c>
    </row>
    <row r="756" spans="1:12" customFormat="1" hidden="1" x14ac:dyDescent="0.4">
      <c r="A756">
        <v>1618843</v>
      </c>
      <c r="B756" t="s">
        <v>712</v>
      </c>
      <c r="C756" s="1">
        <v>43041</v>
      </c>
      <c r="D756" s="1">
        <v>43043</v>
      </c>
      <c r="E756" s="1" t="s">
        <v>4964</v>
      </c>
      <c r="F756" t="s">
        <v>116</v>
      </c>
      <c r="G756" t="s">
        <v>4851</v>
      </c>
      <c r="H756">
        <v>2</v>
      </c>
      <c r="I756">
        <v>3000</v>
      </c>
      <c r="J756" t="str">
        <f t="shared" si="11"/>
        <v>No</v>
      </c>
      <c r="K756" t="s">
        <v>7698</v>
      </c>
    </row>
    <row r="757" spans="1:12" customFormat="1" hidden="1" x14ac:dyDescent="0.4">
      <c r="A757">
        <v>1619131</v>
      </c>
      <c r="B757" t="s">
        <v>780</v>
      </c>
      <c r="C757" s="1">
        <v>43041</v>
      </c>
      <c r="D757" s="1">
        <v>43044</v>
      </c>
      <c r="E757" s="1" t="s">
        <v>5201</v>
      </c>
      <c r="F757" t="s">
        <v>22</v>
      </c>
      <c r="G757" t="s">
        <v>4972</v>
      </c>
      <c r="H757">
        <v>2</v>
      </c>
      <c r="I757">
        <v>4100</v>
      </c>
      <c r="J757" t="str">
        <f t="shared" si="11"/>
        <v>No</v>
      </c>
      <c r="K757" t="s">
        <v>7699</v>
      </c>
    </row>
    <row r="758" spans="1:12" customFormat="1" hidden="1" x14ac:dyDescent="0.4">
      <c r="A758">
        <v>1618952</v>
      </c>
      <c r="B758" t="s">
        <v>740</v>
      </c>
      <c r="C758" s="1">
        <v>43041</v>
      </c>
      <c r="D758" s="1">
        <v>43043</v>
      </c>
      <c r="E758" s="1" t="s">
        <v>6109</v>
      </c>
      <c r="F758" t="s">
        <v>95</v>
      </c>
      <c r="G758" t="s">
        <v>4851</v>
      </c>
      <c r="H758">
        <v>1</v>
      </c>
      <c r="I758">
        <v>2950</v>
      </c>
      <c r="J758" t="str">
        <f t="shared" si="11"/>
        <v>No</v>
      </c>
      <c r="K758" t="s">
        <v>7700</v>
      </c>
    </row>
    <row r="759" spans="1:12" customFormat="1" hidden="1" x14ac:dyDescent="0.4">
      <c r="A759">
        <v>1620361</v>
      </c>
      <c r="B759" t="s">
        <v>1151</v>
      </c>
      <c r="C759" s="1">
        <v>43041</v>
      </c>
      <c r="D759" s="1">
        <v>43046</v>
      </c>
      <c r="E759" s="1" t="s">
        <v>5056</v>
      </c>
      <c r="F759" t="s">
        <v>22</v>
      </c>
      <c r="G759" t="s">
        <v>4933</v>
      </c>
      <c r="H759">
        <v>1</v>
      </c>
      <c r="I759">
        <v>2000</v>
      </c>
      <c r="J759" t="str">
        <f t="shared" si="11"/>
        <v>No</v>
      </c>
      <c r="K759" t="s">
        <v>7701</v>
      </c>
    </row>
    <row r="760" spans="1:12" customFormat="1" hidden="1" x14ac:dyDescent="0.4">
      <c r="A760">
        <v>1620458</v>
      </c>
      <c r="B760" t="s">
        <v>1165</v>
      </c>
      <c r="C760" s="1">
        <v>43041</v>
      </c>
      <c r="D760" s="1">
        <v>43041</v>
      </c>
      <c r="E760" s="1" t="s">
        <v>4938</v>
      </c>
      <c r="F760" t="s">
        <v>8</v>
      </c>
      <c r="G760" t="s">
        <v>4851</v>
      </c>
      <c r="H760">
        <v>1</v>
      </c>
      <c r="I760">
        <v>247</v>
      </c>
      <c r="J760" t="str">
        <f t="shared" si="11"/>
        <v>No</v>
      </c>
      <c r="K760" t="s">
        <v>7702</v>
      </c>
    </row>
    <row r="761" spans="1:12" customFormat="1" hidden="1" x14ac:dyDescent="0.4">
      <c r="A761">
        <v>1620719</v>
      </c>
      <c r="B761" t="s">
        <v>1196</v>
      </c>
      <c r="C761" s="1">
        <v>43041</v>
      </c>
      <c r="D761" s="1">
        <v>43042</v>
      </c>
      <c r="E761" s="1" t="s">
        <v>4938</v>
      </c>
      <c r="F761" t="s">
        <v>8</v>
      </c>
      <c r="G761" t="s">
        <v>4851</v>
      </c>
      <c r="H761">
        <v>3</v>
      </c>
      <c r="I761">
        <v>2400</v>
      </c>
      <c r="J761" t="str">
        <f t="shared" si="11"/>
        <v>No</v>
      </c>
      <c r="K761" t="s">
        <v>7703</v>
      </c>
    </row>
    <row r="762" spans="1:12" customFormat="1" ht="29.15" hidden="1" x14ac:dyDescent="0.4">
      <c r="A762">
        <v>1620791</v>
      </c>
      <c r="B762" s="2" t="s">
        <v>1221</v>
      </c>
      <c r="C762" s="7">
        <v>43041</v>
      </c>
      <c r="D762" s="1">
        <v>43041</v>
      </c>
      <c r="E762" s="1" t="s">
        <v>5607</v>
      </c>
      <c r="F762" t="s">
        <v>67</v>
      </c>
      <c r="G762" t="s">
        <v>4851</v>
      </c>
      <c r="H762">
        <v>6</v>
      </c>
      <c r="I762">
        <v>674</v>
      </c>
      <c r="J762" t="str">
        <f t="shared" si="11"/>
        <v>No</v>
      </c>
      <c r="L762" t="s">
        <v>7704</v>
      </c>
    </row>
    <row r="763" spans="1:12" customFormat="1" hidden="1" x14ac:dyDescent="0.4">
      <c r="A763">
        <v>1620008</v>
      </c>
      <c r="B763" t="s">
        <v>1048</v>
      </c>
      <c r="C763" s="1">
        <v>43041</v>
      </c>
      <c r="D763" s="1">
        <v>43043</v>
      </c>
      <c r="E763" t="s">
        <v>4880</v>
      </c>
      <c r="F763" t="s">
        <v>14</v>
      </c>
      <c r="G763" t="s">
        <v>4851</v>
      </c>
      <c r="H763">
        <v>2</v>
      </c>
      <c r="I763">
        <v>1860</v>
      </c>
      <c r="J763" t="str">
        <f t="shared" si="11"/>
        <v>No</v>
      </c>
      <c r="K763" t="s">
        <v>8585</v>
      </c>
    </row>
    <row r="764" spans="1:12" customFormat="1" hidden="1" x14ac:dyDescent="0.4">
      <c r="A764">
        <v>1619989</v>
      </c>
      <c r="B764" t="s">
        <v>1041</v>
      </c>
      <c r="C764" s="1">
        <v>43041</v>
      </c>
      <c r="D764" s="1">
        <v>43041</v>
      </c>
      <c r="E764" t="s">
        <v>6292</v>
      </c>
      <c r="F764" t="s">
        <v>95</v>
      </c>
      <c r="G764" t="s">
        <v>4851</v>
      </c>
      <c r="H764">
        <v>1</v>
      </c>
      <c r="I764">
        <v>500</v>
      </c>
      <c r="J764" t="str">
        <f t="shared" si="11"/>
        <v>No</v>
      </c>
      <c r="K764" t="s">
        <v>8586</v>
      </c>
    </row>
    <row r="765" spans="1:12" customFormat="1" hidden="1" x14ac:dyDescent="0.4">
      <c r="A765">
        <v>1619686</v>
      </c>
      <c r="B765" t="s">
        <v>965</v>
      </c>
      <c r="C765" s="1">
        <v>43041</v>
      </c>
      <c r="D765" s="1">
        <v>43042</v>
      </c>
      <c r="E765" t="s">
        <v>4879</v>
      </c>
      <c r="F765" t="s">
        <v>28</v>
      </c>
      <c r="G765" t="s">
        <v>4851</v>
      </c>
      <c r="H765">
        <v>2</v>
      </c>
      <c r="I765">
        <v>3315.44</v>
      </c>
      <c r="J765" t="str">
        <f t="shared" si="11"/>
        <v>No</v>
      </c>
      <c r="K765" t="s">
        <v>8587</v>
      </c>
    </row>
    <row r="766" spans="1:12" customFormat="1" hidden="1" x14ac:dyDescent="0.4">
      <c r="A766">
        <v>1619590</v>
      </c>
      <c r="B766" t="s">
        <v>935</v>
      </c>
      <c r="C766" s="1">
        <v>43041</v>
      </c>
      <c r="D766" s="1">
        <v>43042</v>
      </c>
      <c r="E766" t="s">
        <v>6218</v>
      </c>
      <c r="F766" t="s">
        <v>22</v>
      </c>
      <c r="G766" t="s">
        <v>5813</v>
      </c>
      <c r="H766">
        <v>3</v>
      </c>
      <c r="I766">
        <v>16000</v>
      </c>
      <c r="J766" t="str">
        <f t="shared" si="11"/>
        <v>No</v>
      </c>
      <c r="K766" t="s">
        <v>8588</v>
      </c>
    </row>
    <row r="767" spans="1:12" customFormat="1" hidden="1" x14ac:dyDescent="0.4">
      <c r="A767">
        <v>1619577</v>
      </c>
      <c r="B767" t="s">
        <v>928</v>
      </c>
      <c r="C767" s="1">
        <v>43041</v>
      </c>
      <c r="D767" s="1">
        <v>43043</v>
      </c>
      <c r="E767" t="s">
        <v>5363</v>
      </c>
      <c r="F767" t="s">
        <v>929</v>
      </c>
      <c r="G767" t="s">
        <v>4851</v>
      </c>
      <c r="H767">
        <v>1</v>
      </c>
      <c r="I767">
        <v>100</v>
      </c>
      <c r="J767" t="str">
        <f t="shared" si="11"/>
        <v>No</v>
      </c>
      <c r="K767" t="s">
        <v>8589</v>
      </c>
    </row>
    <row r="768" spans="1:12" customFormat="1" hidden="1" x14ac:dyDescent="0.4">
      <c r="A768">
        <v>1619581</v>
      </c>
      <c r="B768" t="s">
        <v>931</v>
      </c>
      <c r="C768" s="1">
        <v>43041</v>
      </c>
      <c r="D768" s="1">
        <v>43042</v>
      </c>
      <c r="E768" t="s">
        <v>5711</v>
      </c>
      <c r="F768" t="s">
        <v>209</v>
      </c>
      <c r="G768" t="s">
        <v>4851</v>
      </c>
      <c r="H768">
        <v>1</v>
      </c>
      <c r="I768">
        <v>1500</v>
      </c>
      <c r="J768" t="str">
        <f t="shared" si="11"/>
        <v>No</v>
      </c>
      <c r="K768" t="s">
        <v>8590</v>
      </c>
    </row>
    <row r="769" spans="1:11" customFormat="1" hidden="1" x14ac:dyDescent="0.4">
      <c r="A769">
        <v>1620818</v>
      </c>
      <c r="B769" t="s">
        <v>1232</v>
      </c>
      <c r="C769" s="1">
        <v>43042</v>
      </c>
      <c r="D769" s="1">
        <v>43042</v>
      </c>
      <c r="E769" t="s">
        <v>4879</v>
      </c>
      <c r="F769" t="s">
        <v>28</v>
      </c>
      <c r="G769" t="s">
        <v>4851</v>
      </c>
      <c r="H769">
        <v>1</v>
      </c>
      <c r="I769">
        <v>150</v>
      </c>
      <c r="J769" t="str">
        <f t="shared" si="11"/>
        <v>No</v>
      </c>
      <c r="K769" t="s">
        <v>8591</v>
      </c>
    </row>
    <row r="770" spans="1:11" customFormat="1" hidden="1" x14ac:dyDescent="0.4">
      <c r="A770">
        <v>1620911</v>
      </c>
      <c r="B770" t="s">
        <v>1250</v>
      </c>
      <c r="C770" s="1">
        <v>43042</v>
      </c>
      <c r="D770" s="1">
        <v>43042</v>
      </c>
      <c r="E770" t="s">
        <v>4938</v>
      </c>
      <c r="F770" t="s">
        <v>8</v>
      </c>
      <c r="G770" t="s">
        <v>4851</v>
      </c>
      <c r="H770">
        <v>1</v>
      </c>
      <c r="I770">
        <v>247</v>
      </c>
      <c r="J770" t="str">
        <f t="shared" si="11"/>
        <v>No</v>
      </c>
      <c r="K770" t="s">
        <v>8592</v>
      </c>
    </row>
    <row r="771" spans="1:11" customFormat="1" hidden="1" x14ac:dyDescent="0.4">
      <c r="A771">
        <v>1620366</v>
      </c>
      <c r="B771" t="s">
        <v>1156</v>
      </c>
      <c r="C771" s="1">
        <v>43042</v>
      </c>
      <c r="D771" s="1">
        <v>43044</v>
      </c>
      <c r="E771" t="s">
        <v>4940</v>
      </c>
      <c r="F771" t="s">
        <v>18</v>
      </c>
      <c r="G771" t="s">
        <v>4851</v>
      </c>
      <c r="H771">
        <v>1</v>
      </c>
      <c r="I771">
        <v>75</v>
      </c>
      <c r="J771" t="str">
        <f t="shared" ref="J771:J834" si="12">IF(I771&gt;30000,"Yes","No")</f>
        <v>No</v>
      </c>
      <c r="K771" t="s">
        <v>8593</v>
      </c>
    </row>
    <row r="772" spans="1:11" customFormat="1" hidden="1" x14ac:dyDescent="0.4">
      <c r="A772">
        <v>1620356</v>
      </c>
      <c r="B772" t="s">
        <v>1148</v>
      </c>
      <c r="C772" s="1">
        <v>43042</v>
      </c>
      <c r="D772" s="1">
        <v>43044</v>
      </c>
      <c r="E772" t="s">
        <v>5235</v>
      </c>
      <c r="F772" t="s">
        <v>28</v>
      </c>
      <c r="G772" t="s">
        <v>4851</v>
      </c>
      <c r="H772">
        <v>1</v>
      </c>
      <c r="I772">
        <v>175</v>
      </c>
      <c r="J772" t="str">
        <f t="shared" si="12"/>
        <v>No</v>
      </c>
      <c r="K772" t="s">
        <v>8594</v>
      </c>
    </row>
    <row r="773" spans="1:11" customFormat="1" hidden="1" x14ac:dyDescent="0.4">
      <c r="A773">
        <v>1619090</v>
      </c>
      <c r="B773" t="s">
        <v>763</v>
      </c>
      <c r="C773" s="1">
        <v>43042</v>
      </c>
      <c r="D773" s="1">
        <v>43042</v>
      </c>
      <c r="E773" t="s">
        <v>4940</v>
      </c>
      <c r="F773" t="s">
        <v>18</v>
      </c>
      <c r="G773" t="s">
        <v>4851</v>
      </c>
      <c r="H773">
        <v>60</v>
      </c>
      <c r="I773">
        <v>1060</v>
      </c>
      <c r="J773" t="str">
        <f t="shared" si="12"/>
        <v>No</v>
      </c>
      <c r="K773" t="s">
        <v>8595</v>
      </c>
    </row>
    <row r="774" spans="1:11" customFormat="1" hidden="1" x14ac:dyDescent="0.4">
      <c r="A774">
        <v>1619508</v>
      </c>
      <c r="B774" t="s">
        <v>913</v>
      </c>
      <c r="C774" s="1">
        <v>43042</v>
      </c>
      <c r="D774" s="1">
        <v>43043</v>
      </c>
      <c r="E774" t="s">
        <v>5165</v>
      </c>
      <c r="F774" t="s">
        <v>22</v>
      </c>
      <c r="G774" t="s">
        <v>5166</v>
      </c>
      <c r="H774">
        <v>1</v>
      </c>
      <c r="I774">
        <v>2200</v>
      </c>
      <c r="J774" t="str">
        <f t="shared" si="12"/>
        <v>No</v>
      </c>
      <c r="K774" t="s">
        <v>8596</v>
      </c>
    </row>
    <row r="775" spans="1:11" customFormat="1" hidden="1" x14ac:dyDescent="0.4">
      <c r="A775">
        <v>1618267</v>
      </c>
      <c r="B775" t="s">
        <v>468</v>
      </c>
      <c r="C775" s="1">
        <v>43042</v>
      </c>
      <c r="D775" s="1">
        <v>43044</v>
      </c>
      <c r="E775" t="s">
        <v>6023</v>
      </c>
      <c r="F775" t="s">
        <v>8</v>
      </c>
      <c r="G775" t="s">
        <v>4851</v>
      </c>
      <c r="H775">
        <v>1</v>
      </c>
      <c r="I775">
        <v>2000</v>
      </c>
      <c r="J775" t="str">
        <f t="shared" si="12"/>
        <v>No</v>
      </c>
      <c r="K775" t="s">
        <v>8597</v>
      </c>
    </row>
    <row r="776" spans="1:11" customFormat="1" ht="43.75" x14ac:dyDescent="0.4">
      <c r="A776">
        <v>1618258</v>
      </c>
      <c r="B776" t="s">
        <v>6020</v>
      </c>
      <c r="C776" s="1">
        <v>43042</v>
      </c>
      <c r="D776" s="1">
        <v>43044</v>
      </c>
      <c r="E776" t="s">
        <v>6021</v>
      </c>
      <c r="F776" t="s">
        <v>67</v>
      </c>
      <c r="G776" t="s">
        <v>4851</v>
      </c>
      <c r="H776">
        <v>42</v>
      </c>
      <c r="I776">
        <v>35020</v>
      </c>
      <c r="J776" t="str">
        <f t="shared" si="12"/>
        <v>Yes</v>
      </c>
      <c r="K776" s="2" t="s">
        <v>8598</v>
      </c>
    </row>
    <row r="777" spans="1:11" customFormat="1" ht="58.3" x14ac:dyDescent="0.4">
      <c r="A777">
        <v>1618241</v>
      </c>
      <c r="B777" t="s">
        <v>454</v>
      </c>
      <c r="C777" s="1">
        <v>43042</v>
      </c>
      <c r="D777" s="1">
        <v>43047</v>
      </c>
      <c r="E777" t="s">
        <v>4856</v>
      </c>
      <c r="F777" t="s">
        <v>60</v>
      </c>
      <c r="G777" t="s">
        <v>4851</v>
      </c>
      <c r="H777">
        <v>116</v>
      </c>
      <c r="I777">
        <v>221506.45</v>
      </c>
      <c r="J777" t="str">
        <f t="shared" si="12"/>
        <v>Yes</v>
      </c>
      <c r="K777" s="2" t="s">
        <v>4930</v>
      </c>
    </row>
    <row r="778" spans="1:11" customFormat="1" hidden="1" x14ac:dyDescent="0.4">
      <c r="A778">
        <v>1618222</v>
      </c>
      <c r="B778" t="s">
        <v>445</v>
      </c>
      <c r="C778" s="1">
        <v>43042</v>
      </c>
      <c r="D778" s="1">
        <v>43045</v>
      </c>
      <c r="E778" t="s">
        <v>5560</v>
      </c>
      <c r="F778" t="s">
        <v>22</v>
      </c>
      <c r="G778" t="s">
        <v>4972</v>
      </c>
      <c r="H778">
        <v>3</v>
      </c>
      <c r="I778">
        <v>5400</v>
      </c>
      <c r="J778" t="str">
        <f t="shared" si="12"/>
        <v>No</v>
      </c>
      <c r="K778" t="s">
        <v>8599</v>
      </c>
    </row>
    <row r="779" spans="1:11" customFormat="1" ht="102" x14ac:dyDescent="0.4">
      <c r="A779">
        <v>1618423</v>
      </c>
      <c r="B779" t="s">
        <v>540</v>
      </c>
      <c r="C779" s="1">
        <v>43042</v>
      </c>
      <c r="D779" s="1">
        <v>43046</v>
      </c>
      <c r="E779" t="s">
        <v>4929</v>
      </c>
      <c r="F779" t="s">
        <v>60</v>
      </c>
      <c r="G779" t="s">
        <v>4851</v>
      </c>
      <c r="H779">
        <v>12</v>
      </c>
      <c r="I779">
        <v>39000</v>
      </c>
      <c r="J779" t="str">
        <f t="shared" si="12"/>
        <v>Yes</v>
      </c>
      <c r="K779" s="2" t="s">
        <v>4928</v>
      </c>
    </row>
    <row r="780" spans="1:11" customFormat="1" hidden="1" x14ac:dyDescent="0.4">
      <c r="A780">
        <v>1618424</v>
      </c>
      <c r="B780" t="s">
        <v>541</v>
      </c>
      <c r="C780" s="1">
        <v>43042</v>
      </c>
      <c r="D780" s="1">
        <v>43044</v>
      </c>
      <c r="E780" t="s">
        <v>6043</v>
      </c>
      <c r="F780" t="s">
        <v>81</v>
      </c>
      <c r="G780" t="s">
        <v>4851</v>
      </c>
      <c r="H780">
        <v>11</v>
      </c>
      <c r="I780">
        <v>11742.5</v>
      </c>
      <c r="J780" t="str">
        <f t="shared" si="12"/>
        <v>No</v>
      </c>
      <c r="K780" t="s">
        <v>8600</v>
      </c>
    </row>
    <row r="781" spans="1:11" customFormat="1" hidden="1" x14ac:dyDescent="0.4">
      <c r="A781">
        <v>1618314</v>
      </c>
      <c r="B781" t="s">
        <v>494</v>
      </c>
      <c r="C781" s="1">
        <v>43042</v>
      </c>
      <c r="D781" s="1">
        <v>43043</v>
      </c>
      <c r="E781" t="s">
        <v>5243</v>
      </c>
      <c r="F781" t="s">
        <v>60</v>
      </c>
      <c r="G781" t="s">
        <v>4851</v>
      </c>
      <c r="H781">
        <v>2</v>
      </c>
      <c r="I781">
        <v>3350</v>
      </c>
      <c r="J781" t="str">
        <f t="shared" si="12"/>
        <v>No</v>
      </c>
      <c r="K781" t="s">
        <v>8601</v>
      </c>
    </row>
    <row r="782" spans="1:11" customFormat="1" hidden="1" x14ac:dyDescent="0.4">
      <c r="A782">
        <v>1617916</v>
      </c>
      <c r="B782" t="s">
        <v>306</v>
      </c>
      <c r="C782" s="1">
        <v>43042</v>
      </c>
      <c r="D782" s="1">
        <v>43046</v>
      </c>
      <c r="E782" t="s">
        <v>4850</v>
      </c>
      <c r="F782" t="s">
        <v>81</v>
      </c>
      <c r="G782" t="s">
        <v>4851</v>
      </c>
      <c r="H782">
        <v>4</v>
      </c>
      <c r="I782">
        <v>11009</v>
      </c>
      <c r="J782" t="str">
        <f t="shared" si="12"/>
        <v>No</v>
      </c>
      <c r="K782" t="s">
        <v>8602</v>
      </c>
    </row>
    <row r="783" spans="1:11" customFormat="1" ht="87.45" x14ac:dyDescent="0.4">
      <c r="A783">
        <v>1617514</v>
      </c>
      <c r="B783" t="s">
        <v>117</v>
      </c>
      <c r="C783" s="1">
        <v>43043</v>
      </c>
      <c r="D783" s="1">
        <v>43047</v>
      </c>
      <c r="E783" t="s">
        <v>4880</v>
      </c>
      <c r="F783" t="s">
        <v>14</v>
      </c>
      <c r="G783" t="s">
        <v>4851</v>
      </c>
      <c r="H783">
        <v>106</v>
      </c>
      <c r="I783">
        <v>132550</v>
      </c>
      <c r="J783" t="str">
        <f t="shared" si="12"/>
        <v>Yes</v>
      </c>
      <c r="K783" s="2" t="s">
        <v>4936</v>
      </c>
    </row>
    <row r="784" spans="1:11" customFormat="1" ht="43.75" x14ac:dyDescent="0.4">
      <c r="A784">
        <v>1605345</v>
      </c>
      <c r="B784" t="s">
        <v>7</v>
      </c>
      <c r="C784" s="1">
        <v>43043</v>
      </c>
      <c r="D784" s="1">
        <v>43047</v>
      </c>
      <c r="E784" t="s">
        <v>4938</v>
      </c>
      <c r="F784" t="s">
        <v>8</v>
      </c>
      <c r="G784" t="s">
        <v>4851</v>
      </c>
      <c r="H784">
        <v>173</v>
      </c>
      <c r="I784">
        <v>403336</v>
      </c>
      <c r="J784" t="str">
        <f t="shared" si="12"/>
        <v>Yes</v>
      </c>
      <c r="K784" s="2" t="s">
        <v>4937</v>
      </c>
    </row>
    <row r="785" spans="1:11" customFormat="1" ht="218.6" x14ac:dyDescent="0.4">
      <c r="A785">
        <v>1618392</v>
      </c>
      <c r="B785" t="s">
        <v>528</v>
      </c>
      <c r="C785" s="1">
        <v>43043</v>
      </c>
      <c r="D785" s="1">
        <v>43047</v>
      </c>
      <c r="E785" t="s">
        <v>4935</v>
      </c>
      <c r="F785" t="s">
        <v>22</v>
      </c>
      <c r="G785" t="s">
        <v>4896</v>
      </c>
      <c r="H785">
        <v>24</v>
      </c>
      <c r="I785">
        <v>63356.480000000003</v>
      </c>
      <c r="J785" t="str">
        <f t="shared" si="12"/>
        <v>Yes</v>
      </c>
      <c r="K785" s="2" t="s">
        <v>4934</v>
      </c>
    </row>
    <row r="786" spans="1:11" customFormat="1" hidden="1" x14ac:dyDescent="0.4">
      <c r="A786">
        <v>1618426</v>
      </c>
      <c r="B786" t="s">
        <v>543</v>
      </c>
      <c r="C786" s="1">
        <v>43043</v>
      </c>
      <c r="D786" s="1">
        <v>43046</v>
      </c>
      <c r="E786" t="s">
        <v>5532</v>
      </c>
      <c r="F786" t="s">
        <v>22</v>
      </c>
      <c r="G786" t="s">
        <v>5533</v>
      </c>
      <c r="H786">
        <v>6</v>
      </c>
      <c r="I786">
        <v>25150</v>
      </c>
      <c r="J786" t="str">
        <f t="shared" si="12"/>
        <v>No</v>
      </c>
      <c r="K786" t="s">
        <v>8603</v>
      </c>
    </row>
    <row r="787" spans="1:11" customFormat="1" ht="58.3" x14ac:dyDescent="0.4">
      <c r="A787">
        <v>1618427</v>
      </c>
      <c r="B787" t="s">
        <v>544</v>
      </c>
      <c r="C787" s="1">
        <v>43043</v>
      </c>
      <c r="D787" s="1">
        <v>43045</v>
      </c>
      <c r="E787" t="s">
        <v>4932</v>
      </c>
      <c r="F787" t="s">
        <v>22</v>
      </c>
      <c r="G787" t="s">
        <v>4933</v>
      </c>
      <c r="H787">
        <v>20</v>
      </c>
      <c r="I787">
        <v>85400</v>
      </c>
      <c r="J787" t="str">
        <f t="shared" si="12"/>
        <v>Yes</v>
      </c>
      <c r="K787" s="2" t="s">
        <v>4931</v>
      </c>
    </row>
    <row r="788" spans="1:11" customFormat="1" hidden="1" x14ac:dyDescent="0.4">
      <c r="A788">
        <v>1618501</v>
      </c>
      <c r="B788" t="s">
        <v>601</v>
      </c>
      <c r="C788" s="1">
        <v>43043</v>
      </c>
      <c r="D788" s="1">
        <v>43044</v>
      </c>
      <c r="E788" t="s">
        <v>4938</v>
      </c>
      <c r="F788" t="s">
        <v>8</v>
      </c>
      <c r="G788" t="s">
        <v>4851</v>
      </c>
      <c r="H788">
        <v>1</v>
      </c>
      <c r="I788">
        <v>650</v>
      </c>
      <c r="J788" t="str">
        <f t="shared" si="12"/>
        <v>No</v>
      </c>
      <c r="K788" t="s">
        <v>8604</v>
      </c>
    </row>
    <row r="789" spans="1:11" customFormat="1" hidden="1" x14ac:dyDescent="0.4">
      <c r="A789">
        <v>1618531</v>
      </c>
      <c r="B789" t="s">
        <v>612</v>
      </c>
      <c r="C789" s="1">
        <v>43043</v>
      </c>
      <c r="D789" s="1">
        <v>43050</v>
      </c>
      <c r="E789" t="s">
        <v>4974</v>
      </c>
      <c r="F789" t="s">
        <v>22</v>
      </c>
      <c r="G789" t="s">
        <v>4870</v>
      </c>
      <c r="H789">
        <v>6</v>
      </c>
      <c r="I789">
        <v>18963.599999999999</v>
      </c>
      <c r="J789" t="str">
        <f t="shared" si="12"/>
        <v>No</v>
      </c>
      <c r="K789" t="s">
        <v>8605</v>
      </c>
    </row>
    <row r="790" spans="1:11" customFormat="1" hidden="1" x14ac:dyDescent="0.4">
      <c r="A790">
        <v>1619426</v>
      </c>
      <c r="B790" t="s">
        <v>6196</v>
      </c>
      <c r="C790" s="1">
        <v>43043</v>
      </c>
      <c r="D790" s="1">
        <v>43044</v>
      </c>
      <c r="E790" t="s">
        <v>6197</v>
      </c>
      <c r="F790" t="s">
        <v>209</v>
      </c>
      <c r="G790" t="s">
        <v>4851</v>
      </c>
      <c r="H790">
        <v>1</v>
      </c>
      <c r="I790">
        <v>1800</v>
      </c>
      <c r="J790" t="str">
        <f t="shared" si="12"/>
        <v>No</v>
      </c>
      <c r="K790" t="s">
        <v>11598</v>
      </c>
    </row>
    <row r="791" spans="1:11" customFormat="1" hidden="1" x14ac:dyDescent="0.4">
      <c r="A791">
        <v>1620291</v>
      </c>
      <c r="B791" t="s">
        <v>1122</v>
      </c>
      <c r="C791" s="1">
        <v>43043</v>
      </c>
      <c r="D791" s="1">
        <v>43044</v>
      </c>
      <c r="E791" t="s">
        <v>5538</v>
      </c>
      <c r="F791" t="s">
        <v>18</v>
      </c>
      <c r="G791" t="s">
        <v>4851</v>
      </c>
      <c r="H791">
        <v>3</v>
      </c>
      <c r="I791">
        <v>450</v>
      </c>
      <c r="J791" t="str">
        <f t="shared" si="12"/>
        <v>No</v>
      </c>
      <c r="K791" t="s">
        <v>8606</v>
      </c>
    </row>
    <row r="792" spans="1:11" customFormat="1" hidden="1" x14ac:dyDescent="0.4">
      <c r="A792">
        <v>1620363</v>
      </c>
      <c r="B792" t="s">
        <v>1153</v>
      </c>
      <c r="C792" s="1">
        <v>43043</v>
      </c>
      <c r="D792" s="1">
        <v>43043</v>
      </c>
      <c r="E792" t="s">
        <v>4880</v>
      </c>
      <c r="F792" t="s">
        <v>14</v>
      </c>
      <c r="G792" t="s">
        <v>4851</v>
      </c>
      <c r="H792">
        <v>1</v>
      </c>
      <c r="I792">
        <v>50</v>
      </c>
      <c r="J792" t="str">
        <f t="shared" si="12"/>
        <v>No</v>
      </c>
      <c r="K792" t="s">
        <v>8607</v>
      </c>
    </row>
    <row r="793" spans="1:11" customFormat="1" hidden="1" x14ac:dyDescent="0.4">
      <c r="A793">
        <v>1620687</v>
      </c>
      <c r="B793" t="s">
        <v>1189</v>
      </c>
      <c r="C793" s="1">
        <v>43043</v>
      </c>
      <c r="D793" s="1">
        <v>43044</v>
      </c>
      <c r="E793" t="s">
        <v>5188</v>
      </c>
      <c r="F793" t="s">
        <v>95</v>
      </c>
      <c r="G793" t="s">
        <v>4851</v>
      </c>
      <c r="H793">
        <v>2</v>
      </c>
      <c r="I793">
        <v>2715</v>
      </c>
      <c r="J793" t="str">
        <f t="shared" si="12"/>
        <v>No</v>
      </c>
      <c r="K793" t="s">
        <v>8608</v>
      </c>
    </row>
    <row r="794" spans="1:11" customFormat="1" hidden="1" x14ac:dyDescent="0.4">
      <c r="A794">
        <v>1619575</v>
      </c>
      <c r="B794" t="s">
        <v>6216</v>
      </c>
      <c r="C794" s="1">
        <v>43043</v>
      </c>
      <c r="D794" s="1">
        <v>43043</v>
      </c>
      <c r="E794" t="s">
        <v>5529</v>
      </c>
      <c r="F794" t="s">
        <v>258</v>
      </c>
      <c r="G794" t="s">
        <v>4851</v>
      </c>
      <c r="H794">
        <v>1</v>
      </c>
      <c r="I794">
        <v>1025</v>
      </c>
      <c r="J794" t="str">
        <f t="shared" si="12"/>
        <v>No</v>
      </c>
      <c r="K794" t="s">
        <v>8609</v>
      </c>
    </row>
    <row r="795" spans="1:11" customFormat="1" hidden="1" x14ac:dyDescent="0.4">
      <c r="A795">
        <v>1620188</v>
      </c>
      <c r="B795" t="s">
        <v>1086</v>
      </c>
      <c r="C795" s="1">
        <v>43043</v>
      </c>
      <c r="D795" s="1">
        <v>43049</v>
      </c>
      <c r="E795" t="s">
        <v>5547</v>
      </c>
      <c r="F795" t="s">
        <v>22</v>
      </c>
      <c r="G795" t="s">
        <v>5548</v>
      </c>
      <c r="H795">
        <v>1</v>
      </c>
      <c r="I795">
        <v>4500</v>
      </c>
      <c r="J795" t="str">
        <f t="shared" si="12"/>
        <v>No</v>
      </c>
      <c r="K795" t="s">
        <v>8610</v>
      </c>
    </row>
    <row r="796" spans="1:11" customFormat="1" hidden="1" x14ac:dyDescent="0.4">
      <c r="A796">
        <v>1619652</v>
      </c>
      <c r="B796" t="s">
        <v>6229</v>
      </c>
      <c r="C796" s="1">
        <v>43044</v>
      </c>
      <c r="D796" s="1">
        <v>43046</v>
      </c>
      <c r="E796" t="s">
        <v>4940</v>
      </c>
      <c r="F796" t="s">
        <v>18</v>
      </c>
      <c r="G796" t="s">
        <v>4851</v>
      </c>
      <c r="H796">
        <v>2</v>
      </c>
      <c r="I796">
        <v>802</v>
      </c>
      <c r="J796" t="str">
        <f t="shared" si="12"/>
        <v>No</v>
      </c>
      <c r="K796" t="s">
        <v>8611</v>
      </c>
    </row>
    <row r="797" spans="1:11" customFormat="1" hidden="1" x14ac:dyDescent="0.4">
      <c r="A797">
        <v>1620688</v>
      </c>
      <c r="B797" t="s">
        <v>6403</v>
      </c>
      <c r="C797" s="1">
        <v>43044</v>
      </c>
      <c r="D797" s="1">
        <v>43048</v>
      </c>
      <c r="E797" t="s">
        <v>5733</v>
      </c>
      <c r="F797" t="s">
        <v>22</v>
      </c>
      <c r="G797" t="s">
        <v>4866</v>
      </c>
      <c r="H797">
        <v>1</v>
      </c>
      <c r="I797">
        <v>3500</v>
      </c>
      <c r="J797" t="str">
        <f t="shared" si="12"/>
        <v>No</v>
      </c>
      <c r="K797" t="s">
        <v>8612</v>
      </c>
    </row>
    <row r="798" spans="1:11" customFormat="1" hidden="1" x14ac:dyDescent="0.4">
      <c r="A798">
        <v>1620893</v>
      </c>
      <c r="B798" t="s">
        <v>1248</v>
      </c>
      <c r="C798" s="1">
        <v>43044</v>
      </c>
      <c r="D798" s="1">
        <v>43044</v>
      </c>
      <c r="E798" t="s">
        <v>6435</v>
      </c>
      <c r="F798" t="s">
        <v>403</v>
      </c>
      <c r="G798" t="s">
        <v>4851</v>
      </c>
      <c r="H798">
        <v>1</v>
      </c>
      <c r="I798">
        <v>400</v>
      </c>
      <c r="J798" t="str">
        <f t="shared" si="12"/>
        <v>No</v>
      </c>
      <c r="K798" t="s">
        <v>8613</v>
      </c>
    </row>
    <row r="799" spans="1:11" customFormat="1" hidden="1" x14ac:dyDescent="0.4">
      <c r="A799">
        <v>1620317</v>
      </c>
      <c r="B799" t="s">
        <v>6352</v>
      </c>
      <c r="C799" s="1">
        <v>43044</v>
      </c>
      <c r="D799" s="1">
        <v>43044</v>
      </c>
      <c r="E799" t="s">
        <v>4941</v>
      </c>
      <c r="F799" t="s">
        <v>28</v>
      </c>
      <c r="G799" t="s">
        <v>4851</v>
      </c>
      <c r="H799">
        <v>2</v>
      </c>
      <c r="I799">
        <v>1155</v>
      </c>
      <c r="J799" t="str">
        <f t="shared" si="12"/>
        <v>No</v>
      </c>
      <c r="K799" t="s">
        <v>8614</v>
      </c>
    </row>
    <row r="800" spans="1:11" customFormat="1" hidden="1" x14ac:dyDescent="0.4">
      <c r="A800">
        <v>1619287</v>
      </c>
      <c r="B800" t="s">
        <v>858</v>
      </c>
      <c r="C800" s="1">
        <v>43044</v>
      </c>
      <c r="D800" s="1">
        <v>43047</v>
      </c>
      <c r="E800" t="s">
        <v>5526</v>
      </c>
      <c r="F800" t="s">
        <v>28</v>
      </c>
      <c r="G800" t="s">
        <v>4851</v>
      </c>
      <c r="H800">
        <v>6</v>
      </c>
      <c r="I800">
        <v>11900</v>
      </c>
      <c r="J800" t="str">
        <f t="shared" si="12"/>
        <v>No</v>
      </c>
      <c r="K800" t="s">
        <v>8615</v>
      </c>
    </row>
    <row r="801" spans="1:11" customFormat="1" hidden="1" x14ac:dyDescent="0.4">
      <c r="A801">
        <v>1618800</v>
      </c>
      <c r="B801" t="s">
        <v>696</v>
      </c>
      <c r="C801" s="1">
        <v>43044</v>
      </c>
      <c r="D801" s="1">
        <v>43047</v>
      </c>
      <c r="E801" t="s">
        <v>5528</v>
      </c>
      <c r="F801" t="s">
        <v>67</v>
      </c>
      <c r="G801" t="s">
        <v>4851</v>
      </c>
      <c r="H801">
        <v>3</v>
      </c>
      <c r="I801">
        <v>525</v>
      </c>
      <c r="J801" t="str">
        <f t="shared" si="12"/>
        <v>No</v>
      </c>
      <c r="K801" t="s">
        <v>8616</v>
      </c>
    </row>
    <row r="802" spans="1:11" customFormat="1" hidden="1" x14ac:dyDescent="0.4">
      <c r="A802">
        <v>1618563</v>
      </c>
      <c r="B802" t="s">
        <v>629</v>
      </c>
      <c r="C802" s="1">
        <v>43044</v>
      </c>
      <c r="D802" s="1">
        <v>43046</v>
      </c>
      <c r="E802" t="s">
        <v>6067</v>
      </c>
      <c r="F802" t="s">
        <v>123</v>
      </c>
      <c r="G802" t="s">
        <v>4851</v>
      </c>
      <c r="H802">
        <v>1</v>
      </c>
      <c r="I802">
        <v>300</v>
      </c>
      <c r="J802" t="str">
        <f t="shared" si="12"/>
        <v>No</v>
      </c>
      <c r="K802" t="s">
        <v>8617</v>
      </c>
    </row>
    <row r="803" spans="1:11" customFormat="1" hidden="1" x14ac:dyDescent="0.4">
      <c r="A803">
        <v>1618429</v>
      </c>
      <c r="B803" t="s">
        <v>546</v>
      </c>
      <c r="C803" s="1">
        <v>43044</v>
      </c>
      <c r="D803" s="1">
        <v>43046</v>
      </c>
      <c r="E803" t="s">
        <v>4935</v>
      </c>
      <c r="F803" t="s">
        <v>22</v>
      </c>
      <c r="G803" t="s">
        <v>4896</v>
      </c>
      <c r="H803">
        <v>8</v>
      </c>
      <c r="I803">
        <v>22000</v>
      </c>
      <c r="J803" t="str">
        <f t="shared" si="12"/>
        <v>No</v>
      </c>
      <c r="K803" t="s">
        <v>8618</v>
      </c>
    </row>
    <row r="804" spans="1:11" customFormat="1" hidden="1" x14ac:dyDescent="0.4">
      <c r="A804">
        <v>1618430</v>
      </c>
      <c r="B804" t="s">
        <v>547</v>
      </c>
      <c r="C804" s="1">
        <v>43044</v>
      </c>
      <c r="D804" s="1">
        <v>43047</v>
      </c>
      <c r="E804" t="s">
        <v>5067</v>
      </c>
      <c r="F804" t="s">
        <v>60</v>
      </c>
      <c r="G804" t="s">
        <v>4851</v>
      </c>
      <c r="H804">
        <v>8</v>
      </c>
      <c r="I804">
        <v>16461</v>
      </c>
      <c r="J804" t="str">
        <f t="shared" si="12"/>
        <v>No</v>
      </c>
      <c r="K804" t="s">
        <v>8619</v>
      </c>
    </row>
    <row r="805" spans="1:11" customFormat="1" hidden="1" x14ac:dyDescent="0.4">
      <c r="A805">
        <v>1618431</v>
      </c>
      <c r="B805" t="s">
        <v>548</v>
      </c>
      <c r="C805" s="1">
        <v>43044</v>
      </c>
      <c r="D805" s="1">
        <v>43047</v>
      </c>
      <c r="E805" t="s">
        <v>4912</v>
      </c>
      <c r="F805" t="s">
        <v>22</v>
      </c>
      <c r="G805" t="s">
        <v>4913</v>
      </c>
      <c r="H805">
        <v>8</v>
      </c>
      <c r="I805">
        <v>26432</v>
      </c>
      <c r="J805" t="str">
        <f t="shared" si="12"/>
        <v>No</v>
      </c>
      <c r="K805" t="s">
        <v>8620</v>
      </c>
    </row>
    <row r="806" spans="1:11" customFormat="1" hidden="1" x14ac:dyDescent="0.4">
      <c r="A806">
        <v>1618432</v>
      </c>
      <c r="B806" t="s">
        <v>549</v>
      </c>
      <c r="C806" s="1">
        <v>43044</v>
      </c>
      <c r="D806" s="1">
        <v>43047</v>
      </c>
      <c r="E806" t="s">
        <v>5623</v>
      </c>
      <c r="F806" t="s">
        <v>22</v>
      </c>
      <c r="G806" t="s">
        <v>5132</v>
      </c>
      <c r="H806">
        <v>2</v>
      </c>
      <c r="I806">
        <v>8100</v>
      </c>
      <c r="J806" t="str">
        <f t="shared" si="12"/>
        <v>No</v>
      </c>
      <c r="K806" t="s">
        <v>8621</v>
      </c>
    </row>
    <row r="807" spans="1:11" customFormat="1" hidden="1" x14ac:dyDescent="0.4">
      <c r="A807">
        <v>1618433</v>
      </c>
      <c r="B807" t="s">
        <v>550</v>
      </c>
      <c r="C807" s="1">
        <v>43044</v>
      </c>
      <c r="D807" s="1">
        <v>43046</v>
      </c>
      <c r="E807" t="s">
        <v>5759</v>
      </c>
      <c r="F807" t="s">
        <v>22</v>
      </c>
      <c r="G807" t="s">
        <v>4913</v>
      </c>
      <c r="H807">
        <v>5</v>
      </c>
      <c r="I807">
        <v>14800</v>
      </c>
      <c r="J807" t="str">
        <f t="shared" si="12"/>
        <v>No</v>
      </c>
      <c r="K807" t="s">
        <v>8622</v>
      </c>
    </row>
    <row r="808" spans="1:11" customFormat="1" hidden="1" x14ac:dyDescent="0.4">
      <c r="A808">
        <v>1618364</v>
      </c>
      <c r="B808" t="s">
        <v>515</v>
      </c>
      <c r="C808" s="1">
        <v>43044</v>
      </c>
      <c r="D808" s="1">
        <v>43047</v>
      </c>
      <c r="E808" t="s">
        <v>5668</v>
      </c>
      <c r="F808" t="s">
        <v>11</v>
      </c>
      <c r="G808" t="s">
        <v>4851</v>
      </c>
      <c r="H808">
        <v>2</v>
      </c>
      <c r="I808">
        <v>3250</v>
      </c>
      <c r="J808" t="str">
        <f t="shared" si="12"/>
        <v>No</v>
      </c>
      <c r="K808" t="s">
        <v>8623</v>
      </c>
    </row>
    <row r="809" spans="1:11" customFormat="1" hidden="1" x14ac:dyDescent="0.4">
      <c r="A809">
        <v>1618340</v>
      </c>
      <c r="B809" t="s">
        <v>504</v>
      </c>
      <c r="C809" s="1">
        <v>43044</v>
      </c>
      <c r="D809" s="1">
        <v>43047</v>
      </c>
      <c r="E809" t="s">
        <v>6029</v>
      </c>
      <c r="F809" t="s">
        <v>69</v>
      </c>
      <c r="G809" t="s">
        <v>4851</v>
      </c>
      <c r="H809">
        <v>9</v>
      </c>
      <c r="I809">
        <v>21049</v>
      </c>
      <c r="J809" t="str">
        <f t="shared" si="12"/>
        <v>No</v>
      </c>
      <c r="K809" t="s">
        <v>8624</v>
      </c>
    </row>
    <row r="810" spans="1:11" customFormat="1" hidden="1" x14ac:dyDescent="0.4">
      <c r="A810">
        <v>1617963</v>
      </c>
      <c r="B810" t="s">
        <v>327</v>
      </c>
      <c r="C810" s="1">
        <v>43044</v>
      </c>
      <c r="D810" s="1">
        <v>43047</v>
      </c>
      <c r="E810" t="s">
        <v>4941</v>
      </c>
      <c r="F810" t="s">
        <v>28</v>
      </c>
      <c r="G810" t="s">
        <v>4851</v>
      </c>
      <c r="H810">
        <v>5</v>
      </c>
      <c r="I810">
        <v>11000</v>
      </c>
      <c r="J810" t="str">
        <f t="shared" si="12"/>
        <v>No</v>
      </c>
      <c r="K810" t="s">
        <v>8625</v>
      </c>
    </row>
    <row r="811" spans="1:11" customFormat="1" ht="72.900000000000006" x14ac:dyDescent="0.4">
      <c r="A811">
        <v>1616135</v>
      </c>
      <c r="B811" t="s">
        <v>45</v>
      </c>
      <c r="C811" s="1">
        <v>43044</v>
      </c>
      <c r="D811" s="1">
        <v>43047</v>
      </c>
      <c r="E811" t="s">
        <v>4941</v>
      </c>
      <c r="F811" t="s">
        <v>28</v>
      </c>
      <c r="G811" t="s">
        <v>4851</v>
      </c>
      <c r="H811">
        <v>122</v>
      </c>
      <c r="I811">
        <v>316838</v>
      </c>
      <c r="J811" t="str">
        <f t="shared" si="12"/>
        <v>Yes</v>
      </c>
      <c r="K811" s="2" t="s">
        <v>5472</v>
      </c>
    </row>
    <row r="812" spans="1:11" customFormat="1" ht="43.75" x14ac:dyDescent="0.4">
      <c r="A812">
        <v>1616027</v>
      </c>
      <c r="B812" t="s">
        <v>40</v>
      </c>
      <c r="C812" s="1">
        <v>43044</v>
      </c>
      <c r="D812" s="1">
        <v>43047</v>
      </c>
      <c r="E812" t="s">
        <v>5224</v>
      </c>
      <c r="F812" t="s">
        <v>42</v>
      </c>
      <c r="G812" t="s">
        <v>4851</v>
      </c>
      <c r="H812">
        <v>15</v>
      </c>
      <c r="I812">
        <v>36957</v>
      </c>
      <c r="J812" t="str">
        <f t="shared" si="12"/>
        <v>Yes</v>
      </c>
      <c r="K812" s="2" t="s">
        <v>43</v>
      </c>
    </row>
    <row r="813" spans="1:11" customFormat="1" ht="409.6" x14ac:dyDescent="0.4">
      <c r="A813">
        <v>1617357</v>
      </c>
      <c r="B813" t="s">
        <v>4939</v>
      </c>
      <c r="C813" s="1">
        <v>43044</v>
      </c>
      <c r="D813" s="1">
        <v>43048</v>
      </c>
      <c r="E813" t="s">
        <v>4940</v>
      </c>
      <c r="F813" t="s">
        <v>18</v>
      </c>
      <c r="G813" t="s">
        <v>4851</v>
      </c>
      <c r="H813">
        <v>244</v>
      </c>
      <c r="I813">
        <v>252032</v>
      </c>
      <c r="J813" t="str">
        <f t="shared" si="12"/>
        <v>Yes</v>
      </c>
      <c r="K813" s="2" t="s">
        <v>5471</v>
      </c>
    </row>
    <row r="814" spans="1:11" customFormat="1" hidden="1" x14ac:dyDescent="0.4">
      <c r="A814">
        <v>1617513</v>
      </c>
      <c r="B814" t="s">
        <v>114</v>
      </c>
      <c r="C814" s="1">
        <v>43044</v>
      </c>
      <c r="D814" s="1">
        <v>43047</v>
      </c>
      <c r="E814" t="s">
        <v>4964</v>
      </c>
      <c r="F814" t="s">
        <v>116</v>
      </c>
      <c r="G814" t="s">
        <v>4851</v>
      </c>
      <c r="H814">
        <v>11</v>
      </c>
      <c r="I814">
        <v>23800</v>
      </c>
      <c r="J814" t="str">
        <f t="shared" si="12"/>
        <v>No</v>
      </c>
      <c r="K814" t="s">
        <v>8626</v>
      </c>
    </row>
    <row r="815" spans="1:11" customFormat="1" hidden="1" x14ac:dyDescent="0.4">
      <c r="A815">
        <v>1620961</v>
      </c>
      <c r="B815" t="s">
        <v>6444</v>
      </c>
      <c r="C815" s="1">
        <v>43044</v>
      </c>
      <c r="D815" s="1">
        <v>43047</v>
      </c>
      <c r="E815" t="s">
        <v>4880</v>
      </c>
      <c r="F815" t="s">
        <v>14</v>
      </c>
      <c r="G815" t="s">
        <v>4851</v>
      </c>
      <c r="H815">
        <v>1</v>
      </c>
      <c r="I815">
        <v>690</v>
      </c>
      <c r="J815" t="str">
        <f t="shared" si="12"/>
        <v>No</v>
      </c>
      <c r="K815" t="s">
        <v>8627</v>
      </c>
    </row>
    <row r="816" spans="1:11" customFormat="1" hidden="1" x14ac:dyDescent="0.4">
      <c r="A816">
        <v>1617886</v>
      </c>
      <c r="B816" t="s">
        <v>288</v>
      </c>
      <c r="C816" s="1">
        <v>43045</v>
      </c>
      <c r="D816" s="1">
        <v>43047</v>
      </c>
      <c r="E816" t="s">
        <v>4904</v>
      </c>
      <c r="F816" t="s">
        <v>14</v>
      </c>
      <c r="G816" t="s">
        <v>4851</v>
      </c>
      <c r="H816">
        <v>11</v>
      </c>
      <c r="I816">
        <v>11000</v>
      </c>
      <c r="J816" t="str">
        <f t="shared" si="12"/>
        <v>No</v>
      </c>
      <c r="K816" t="s">
        <v>8628</v>
      </c>
    </row>
    <row r="817" spans="1:11" customFormat="1" ht="116.6" x14ac:dyDescent="0.4">
      <c r="A817">
        <v>1617797</v>
      </c>
      <c r="B817" t="s">
        <v>240</v>
      </c>
      <c r="C817" s="1">
        <v>43045</v>
      </c>
      <c r="D817" s="1">
        <v>43051</v>
      </c>
      <c r="E817" t="s">
        <v>4953</v>
      </c>
      <c r="F817" t="s">
        <v>69</v>
      </c>
      <c r="G817" t="s">
        <v>4851</v>
      </c>
      <c r="H817">
        <v>12</v>
      </c>
      <c r="I817">
        <v>31368</v>
      </c>
      <c r="J817" t="str">
        <f t="shared" si="12"/>
        <v>Yes</v>
      </c>
      <c r="K817" s="2" t="s">
        <v>8629</v>
      </c>
    </row>
    <row r="818" spans="1:11" customFormat="1" ht="58.3" x14ac:dyDescent="0.4">
      <c r="A818">
        <v>1617964</v>
      </c>
      <c r="B818" t="s">
        <v>328</v>
      </c>
      <c r="C818" s="1">
        <v>43045</v>
      </c>
      <c r="D818" s="1">
        <v>43050</v>
      </c>
      <c r="E818" t="s">
        <v>4880</v>
      </c>
      <c r="F818" t="s">
        <v>14</v>
      </c>
      <c r="G818" t="s">
        <v>4851</v>
      </c>
      <c r="H818">
        <v>102</v>
      </c>
      <c r="I818">
        <v>82795</v>
      </c>
      <c r="J818" t="str">
        <f t="shared" si="12"/>
        <v>Yes</v>
      </c>
      <c r="K818" s="2" t="s">
        <v>4942</v>
      </c>
    </row>
    <row r="819" spans="1:11" customFormat="1" hidden="1" x14ac:dyDescent="0.4">
      <c r="A819">
        <v>1618245</v>
      </c>
      <c r="B819" t="s">
        <v>458</v>
      </c>
      <c r="C819" s="1">
        <v>43045</v>
      </c>
      <c r="D819" s="1">
        <v>43049</v>
      </c>
      <c r="E819" t="s">
        <v>5276</v>
      </c>
      <c r="F819" t="s">
        <v>22</v>
      </c>
      <c r="G819" t="s">
        <v>4972</v>
      </c>
      <c r="H819">
        <v>2</v>
      </c>
      <c r="I819">
        <v>10130</v>
      </c>
      <c r="J819" t="str">
        <f t="shared" si="12"/>
        <v>No</v>
      </c>
      <c r="K819" t="s">
        <v>8630</v>
      </c>
    </row>
    <row r="820" spans="1:11" customFormat="1" hidden="1" x14ac:dyDescent="0.4">
      <c r="A820">
        <v>1618233</v>
      </c>
      <c r="B820" t="s">
        <v>6018</v>
      </c>
      <c r="C820" s="1">
        <v>43045</v>
      </c>
      <c r="D820" s="1">
        <v>43048</v>
      </c>
      <c r="E820" t="s">
        <v>6019</v>
      </c>
      <c r="F820" t="s">
        <v>22</v>
      </c>
      <c r="G820" t="s">
        <v>4913</v>
      </c>
      <c r="H820">
        <v>4</v>
      </c>
      <c r="I820">
        <v>12988</v>
      </c>
      <c r="J820" t="str">
        <f t="shared" si="12"/>
        <v>No</v>
      </c>
      <c r="K820" t="s">
        <v>8631</v>
      </c>
    </row>
    <row r="821" spans="1:11" customFormat="1" hidden="1" x14ac:dyDescent="0.4">
      <c r="A821">
        <v>1618330</v>
      </c>
      <c r="B821" t="s">
        <v>500</v>
      </c>
      <c r="C821" s="1">
        <v>43045</v>
      </c>
      <c r="D821" s="1">
        <v>43047</v>
      </c>
      <c r="E821" t="s">
        <v>5300</v>
      </c>
      <c r="F821" t="s">
        <v>22</v>
      </c>
      <c r="G821" t="s">
        <v>4896</v>
      </c>
      <c r="H821">
        <v>2</v>
      </c>
      <c r="I821">
        <v>5500</v>
      </c>
      <c r="J821" t="str">
        <f t="shared" si="12"/>
        <v>No</v>
      </c>
      <c r="K821" t="s">
        <v>8632</v>
      </c>
    </row>
    <row r="822" spans="1:11" customFormat="1" ht="116.6" x14ac:dyDescent="0.4">
      <c r="A822">
        <v>1618434</v>
      </c>
      <c r="B822" t="s">
        <v>551</v>
      </c>
      <c r="C822" s="1">
        <v>43045</v>
      </c>
      <c r="D822" s="1">
        <v>43047</v>
      </c>
      <c r="E822" t="s">
        <v>4945</v>
      </c>
      <c r="F822" t="s">
        <v>22</v>
      </c>
      <c r="G822" t="s">
        <v>4946</v>
      </c>
      <c r="H822">
        <v>17</v>
      </c>
      <c r="I822">
        <v>60653.04</v>
      </c>
      <c r="J822" t="str">
        <f t="shared" si="12"/>
        <v>Yes</v>
      </c>
      <c r="K822" s="2" t="s">
        <v>4944</v>
      </c>
    </row>
    <row r="823" spans="1:11" customFormat="1" hidden="1" x14ac:dyDescent="0.4">
      <c r="A823">
        <v>1618435</v>
      </c>
      <c r="B823" t="s">
        <v>552</v>
      </c>
      <c r="C823" s="1">
        <v>43045</v>
      </c>
      <c r="D823" s="1">
        <v>43046</v>
      </c>
      <c r="E823" t="s">
        <v>4868</v>
      </c>
      <c r="F823" t="s">
        <v>95</v>
      </c>
      <c r="G823" t="s">
        <v>4851</v>
      </c>
      <c r="H823">
        <v>11</v>
      </c>
      <c r="I823">
        <v>18260</v>
      </c>
      <c r="J823" t="str">
        <f t="shared" si="12"/>
        <v>No</v>
      </c>
      <c r="K823" t="s">
        <v>8633</v>
      </c>
    </row>
    <row r="824" spans="1:11" customFormat="1" hidden="1" x14ac:dyDescent="0.4">
      <c r="A824">
        <v>1618436</v>
      </c>
      <c r="B824" t="s">
        <v>553</v>
      </c>
      <c r="C824" s="1">
        <v>43045</v>
      </c>
      <c r="D824" s="1">
        <v>43047</v>
      </c>
      <c r="E824" t="s">
        <v>5097</v>
      </c>
      <c r="F824" t="s">
        <v>81</v>
      </c>
      <c r="G824" t="s">
        <v>4851</v>
      </c>
      <c r="H824">
        <v>5</v>
      </c>
      <c r="I824">
        <v>8950</v>
      </c>
      <c r="J824" t="str">
        <f t="shared" si="12"/>
        <v>No</v>
      </c>
      <c r="K824" t="s">
        <v>8634</v>
      </c>
    </row>
    <row r="825" spans="1:11" customFormat="1" ht="58.3" x14ac:dyDescent="0.4">
      <c r="A825">
        <v>1618428</v>
      </c>
      <c r="B825" t="s">
        <v>545</v>
      </c>
      <c r="C825" s="1">
        <v>43045</v>
      </c>
      <c r="D825" s="1">
        <v>43048</v>
      </c>
      <c r="E825" t="s">
        <v>4856</v>
      </c>
      <c r="F825" t="s">
        <v>60</v>
      </c>
      <c r="G825" t="s">
        <v>4851</v>
      </c>
      <c r="H825">
        <v>5</v>
      </c>
      <c r="I825">
        <v>39770</v>
      </c>
      <c r="J825" t="str">
        <f t="shared" si="12"/>
        <v>Yes</v>
      </c>
      <c r="K825" s="2" t="s">
        <v>4943</v>
      </c>
    </row>
    <row r="826" spans="1:11" customFormat="1" hidden="1" x14ac:dyDescent="0.4">
      <c r="A826">
        <v>1618541</v>
      </c>
      <c r="B826" t="s">
        <v>6058</v>
      </c>
      <c r="C826" s="1">
        <v>43045</v>
      </c>
      <c r="D826" s="1">
        <v>43047</v>
      </c>
      <c r="E826" t="s">
        <v>6059</v>
      </c>
      <c r="F826" t="s">
        <v>22</v>
      </c>
      <c r="G826" t="s">
        <v>5094</v>
      </c>
      <c r="H826">
        <v>1</v>
      </c>
      <c r="I826">
        <v>3821</v>
      </c>
      <c r="J826" t="str">
        <f t="shared" si="12"/>
        <v>No</v>
      </c>
      <c r="K826" t="s">
        <v>8635</v>
      </c>
    </row>
    <row r="827" spans="1:11" customFormat="1" hidden="1" x14ac:dyDescent="0.4">
      <c r="A827">
        <v>1618641</v>
      </c>
      <c r="B827" t="s">
        <v>653</v>
      </c>
      <c r="C827" s="1">
        <v>43045</v>
      </c>
      <c r="D827" s="1">
        <v>43049</v>
      </c>
      <c r="E827" t="s">
        <v>5614</v>
      </c>
      <c r="F827" t="s">
        <v>67</v>
      </c>
      <c r="G827" t="s">
        <v>4851</v>
      </c>
      <c r="H827">
        <v>21</v>
      </c>
      <c r="I827">
        <v>7310</v>
      </c>
      <c r="J827" t="str">
        <f t="shared" si="12"/>
        <v>No</v>
      </c>
      <c r="K827" t="s">
        <v>8636</v>
      </c>
    </row>
    <row r="828" spans="1:11" customFormat="1" hidden="1" x14ac:dyDescent="0.4">
      <c r="A828">
        <v>1619091</v>
      </c>
      <c r="B828" t="s">
        <v>6132</v>
      </c>
      <c r="C828" s="1">
        <v>43045</v>
      </c>
      <c r="D828" s="1">
        <v>43047</v>
      </c>
      <c r="E828" t="s">
        <v>5594</v>
      </c>
      <c r="F828" t="s">
        <v>18</v>
      </c>
      <c r="G828" t="s">
        <v>4851</v>
      </c>
      <c r="H828">
        <v>5</v>
      </c>
      <c r="I828">
        <v>1750</v>
      </c>
      <c r="J828" t="str">
        <f t="shared" si="12"/>
        <v>No</v>
      </c>
      <c r="K828" t="s">
        <v>8637</v>
      </c>
    </row>
    <row r="829" spans="1:11" customFormat="1" hidden="1" x14ac:dyDescent="0.4">
      <c r="A829">
        <v>1619389</v>
      </c>
      <c r="B829" t="s">
        <v>882</v>
      </c>
      <c r="C829" s="1">
        <v>43045</v>
      </c>
      <c r="D829" s="1">
        <v>43048</v>
      </c>
      <c r="E829" t="s">
        <v>5632</v>
      </c>
      <c r="F829" t="s">
        <v>60</v>
      </c>
      <c r="G829" t="s">
        <v>4851</v>
      </c>
      <c r="H829">
        <v>1</v>
      </c>
      <c r="I829">
        <v>2300</v>
      </c>
      <c r="J829" t="str">
        <f t="shared" si="12"/>
        <v>No</v>
      </c>
      <c r="K829" t="s">
        <v>8638</v>
      </c>
    </row>
    <row r="830" spans="1:11" customFormat="1" hidden="1" x14ac:dyDescent="0.4">
      <c r="A830">
        <v>1620302</v>
      </c>
      <c r="B830" t="s">
        <v>1126</v>
      </c>
      <c r="C830" s="1">
        <v>43045</v>
      </c>
      <c r="D830" s="1">
        <v>43047</v>
      </c>
      <c r="E830" t="s">
        <v>4850</v>
      </c>
      <c r="F830" t="s">
        <v>81</v>
      </c>
      <c r="G830" t="s">
        <v>4851</v>
      </c>
      <c r="H830">
        <v>2</v>
      </c>
      <c r="I830">
        <v>900</v>
      </c>
      <c r="J830" t="str">
        <f t="shared" si="12"/>
        <v>No</v>
      </c>
      <c r="K830" t="s">
        <v>8639</v>
      </c>
    </row>
    <row r="831" spans="1:11" customFormat="1" hidden="1" x14ac:dyDescent="0.4">
      <c r="A831">
        <v>1620313</v>
      </c>
      <c r="B831" t="s">
        <v>1131</v>
      </c>
      <c r="C831" s="1">
        <v>43045</v>
      </c>
      <c r="D831" s="1">
        <v>43046</v>
      </c>
      <c r="E831" t="s">
        <v>4850</v>
      </c>
      <c r="F831" t="s">
        <v>81</v>
      </c>
      <c r="G831" t="s">
        <v>4851</v>
      </c>
      <c r="H831">
        <v>1</v>
      </c>
      <c r="I831">
        <v>2092.5</v>
      </c>
      <c r="J831" t="str">
        <f t="shared" si="12"/>
        <v>No</v>
      </c>
      <c r="K831" t="s">
        <v>8640</v>
      </c>
    </row>
    <row r="832" spans="1:11" customFormat="1" hidden="1" x14ac:dyDescent="0.4">
      <c r="A832">
        <v>1620457</v>
      </c>
      <c r="B832" t="s">
        <v>1164</v>
      </c>
      <c r="C832" s="1">
        <v>43045</v>
      </c>
      <c r="D832" s="1">
        <v>43046</v>
      </c>
      <c r="E832" t="s">
        <v>5590</v>
      </c>
      <c r="F832" t="s">
        <v>18</v>
      </c>
      <c r="G832" t="s">
        <v>4851</v>
      </c>
      <c r="H832">
        <v>1</v>
      </c>
      <c r="I832">
        <v>40</v>
      </c>
      <c r="J832" t="str">
        <f t="shared" si="12"/>
        <v>No</v>
      </c>
      <c r="K832" t="s">
        <v>8641</v>
      </c>
    </row>
    <row r="833" spans="1:11" customFormat="1" hidden="1" x14ac:dyDescent="0.4">
      <c r="A833">
        <v>1620828</v>
      </c>
      <c r="B833" t="s">
        <v>1236</v>
      </c>
      <c r="C833" s="1">
        <v>43045</v>
      </c>
      <c r="D833" s="1">
        <v>43049</v>
      </c>
      <c r="E833" t="s">
        <v>5549</v>
      </c>
      <c r="F833" t="s">
        <v>360</v>
      </c>
      <c r="G833" t="s">
        <v>4851</v>
      </c>
      <c r="H833">
        <v>3</v>
      </c>
      <c r="I833">
        <v>5100</v>
      </c>
      <c r="J833" t="str">
        <f t="shared" si="12"/>
        <v>No</v>
      </c>
      <c r="K833" t="s">
        <v>8642</v>
      </c>
    </row>
    <row r="834" spans="1:11" customFormat="1" hidden="1" x14ac:dyDescent="0.4">
      <c r="A834">
        <v>1620699</v>
      </c>
      <c r="B834" t="s">
        <v>1190</v>
      </c>
      <c r="C834" s="1">
        <v>43045</v>
      </c>
      <c r="D834" s="1">
        <v>43046</v>
      </c>
      <c r="E834" t="s">
        <v>4880</v>
      </c>
      <c r="F834" t="s">
        <v>14</v>
      </c>
      <c r="G834" t="s">
        <v>4851</v>
      </c>
      <c r="H834">
        <v>1</v>
      </c>
      <c r="I834">
        <v>2495</v>
      </c>
      <c r="J834" t="str">
        <f t="shared" si="12"/>
        <v>No</v>
      </c>
      <c r="K834" t="s">
        <v>8643</v>
      </c>
    </row>
    <row r="835" spans="1:11" customFormat="1" hidden="1" x14ac:dyDescent="0.4">
      <c r="A835">
        <v>1619687</v>
      </c>
      <c r="B835" t="s">
        <v>966</v>
      </c>
      <c r="C835" s="1">
        <v>43045</v>
      </c>
      <c r="D835" s="1">
        <v>43047</v>
      </c>
      <c r="E835" t="s">
        <v>6236</v>
      </c>
      <c r="F835" t="s">
        <v>8</v>
      </c>
      <c r="G835" t="s">
        <v>4851</v>
      </c>
      <c r="H835">
        <v>1</v>
      </c>
      <c r="I835">
        <v>600</v>
      </c>
      <c r="J835" t="str">
        <f t="shared" ref="J835:J898" si="13">IF(I835&gt;30000,"Yes","No")</f>
        <v>No</v>
      </c>
      <c r="K835" t="s">
        <v>8644</v>
      </c>
    </row>
    <row r="836" spans="1:11" customFormat="1" hidden="1" x14ac:dyDescent="0.4">
      <c r="A836">
        <v>1619688</v>
      </c>
      <c r="B836" t="s">
        <v>967</v>
      </c>
      <c r="C836" s="1">
        <v>43045</v>
      </c>
      <c r="D836" s="1">
        <v>43047</v>
      </c>
      <c r="E836" t="s">
        <v>5712</v>
      </c>
      <c r="F836" t="s">
        <v>22</v>
      </c>
      <c r="G836" t="s">
        <v>4913</v>
      </c>
      <c r="H836">
        <v>1</v>
      </c>
      <c r="I836">
        <v>5999</v>
      </c>
      <c r="J836" t="str">
        <f t="shared" si="13"/>
        <v>No</v>
      </c>
      <c r="K836" t="s">
        <v>8645</v>
      </c>
    </row>
    <row r="837" spans="1:11" customFormat="1" hidden="1" x14ac:dyDescent="0.4">
      <c r="A837">
        <v>1619693</v>
      </c>
      <c r="B837" t="s">
        <v>972</v>
      </c>
      <c r="C837" s="1">
        <v>43045</v>
      </c>
      <c r="D837" s="1">
        <v>43047</v>
      </c>
      <c r="E837" t="s">
        <v>6237</v>
      </c>
      <c r="F837" t="s">
        <v>22</v>
      </c>
      <c r="G837" t="s">
        <v>5132</v>
      </c>
      <c r="H837">
        <v>1</v>
      </c>
      <c r="I837">
        <v>3000</v>
      </c>
      <c r="J837" t="str">
        <f t="shared" si="13"/>
        <v>No</v>
      </c>
      <c r="K837" t="s">
        <v>8646</v>
      </c>
    </row>
    <row r="838" spans="1:11" customFormat="1" hidden="1" x14ac:dyDescent="0.4">
      <c r="A838">
        <v>1619586</v>
      </c>
      <c r="B838" t="s">
        <v>934</v>
      </c>
      <c r="C838" s="1">
        <v>43045</v>
      </c>
      <c r="D838" s="1">
        <v>43048</v>
      </c>
      <c r="E838" t="s">
        <v>5801</v>
      </c>
      <c r="F838" t="s">
        <v>67</v>
      </c>
      <c r="G838" t="s">
        <v>4851</v>
      </c>
      <c r="H838">
        <v>2</v>
      </c>
      <c r="I838">
        <v>2755</v>
      </c>
      <c r="J838" t="str">
        <f t="shared" si="13"/>
        <v>No</v>
      </c>
      <c r="K838" t="s">
        <v>8647</v>
      </c>
    </row>
    <row r="839" spans="1:11" customFormat="1" hidden="1" x14ac:dyDescent="0.4">
      <c r="A839">
        <v>1620179</v>
      </c>
      <c r="B839" t="s">
        <v>1085</v>
      </c>
      <c r="C839" s="1">
        <v>43045</v>
      </c>
      <c r="D839" s="1">
        <v>43047</v>
      </c>
      <c r="E839" t="s">
        <v>4880</v>
      </c>
      <c r="F839" t="s">
        <v>14</v>
      </c>
      <c r="G839" t="s">
        <v>4851</v>
      </c>
      <c r="H839">
        <v>2</v>
      </c>
      <c r="I839">
        <v>1514.2</v>
      </c>
      <c r="J839" t="str">
        <f t="shared" si="13"/>
        <v>No</v>
      </c>
      <c r="K839" t="s">
        <v>8648</v>
      </c>
    </row>
    <row r="840" spans="1:11" customFormat="1" hidden="1" x14ac:dyDescent="0.4">
      <c r="A840">
        <v>1620236</v>
      </c>
      <c r="B840" t="s">
        <v>1105</v>
      </c>
      <c r="C840" s="1">
        <v>43045</v>
      </c>
      <c r="D840" s="1">
        <v>43047</v>
      </c>
      <c r="E840" t="s">
        <v>4850</v>
      </c>
      <c r="F840" t="s">
        <v>81</v>
      </c>
      <c r="G840" t="s">
        <v>4851</v>
      </c>
      <c r="H840">
        <v>1</v>
      </c>
      <c r="I840">
        <v>2095</v>
      </c>
      <c r="J840" t="str">
        <f t="shared" si="13"/>
        <v>No</v>
      </c>
      <c r="K840" t="s">
        <v>8649</v>
      </c>
    </row>
    <row r="841" spans="1:11" customFormat="1" hidden="1" x14ac:dyDescent="0.4">
      <c r="A841">
        <v>1619975</v>
      </c>
      <c r="B841" t="s">
        <v>1033</v>
      </c>
      <c r="C841" s="1">
        <v>43045</v>
      </c>
      <c r="D841" s="1">
        <v>43045</v>
      </c>
      <c r="E841" t="s">
        <v>5576</v>
      </c>
      <c r="F841" t="s">
        <v>67</v>
      </c>
      <c r="G841" t="s">
        <v>4851</v>
      </c>
      <c r="H841">
        <v>1</v>
      </c>
      <c r="I841">
        <v>350</v>
      </c>
      <c r="J841" t="str">
        <f t="shared" si="13"/>
        <v>No</v>
      </c>
      <c r="K841" t="s">
        <v>8650</v>
      </c>
    </row>
    <row r="842" spans="1:11" customFormat="1" hidden="1" x14ac:dyDescent="0.4">
      <c r="A842">
        <v>1620007</v>
      </c>
      <c r="B842" t="s">
        <v>6298</v>
      </c>
      <c r="C842" s="1">
        <v>43045</v>
      </c>
      <c r="D842" s="1">
        <v>43046</v>
      </c>
      <c r="E842" t="s">
        <v>4888</v>
      </c>
      <c r="F842" t="s">
        <v>95</v>
      </c>
      <c r="G842" t="s">
        <v>4851</v>
      </c>
      <c r="H842">
        <v>1</v>
      </c>
      <c r="I842">
        <v>2795</v>
      </c>
      <c r="J842" t="str">
        <f t="shared" si="13"/>
        <v>No</v>
      </c>
      <c r="K842" t="s">
        <v>8651</v>
      </c>
    </row>
    <row r="843" spans="1:11" customFormat="1" hidden="1" x14ac:dyDescent="0.4">
      <c r="A843">
        <v>1620146</v>
      </c>
      <c r="B843" t="s">
        <v>1074</v>
      </c>
      <c r="C843" s="1">
        <v>43046</v>
      </c>
      <c r="D843" s="1">
        <v>43046</v>
      </c>
      <c r="E843" t="s">
        <v>5774</v>
      </c>
      <c r="F843" t="s">
        <v>22</v>
      </c>
      <c r="G843" t="s">
        <v>5422</v>
      </c>
      <c r="H843">
        <v>1</v>
      </c>
      <c r="I843">
        <v>2200</v>
      </c>
      <c r="J843" t="str">
        <f t="shared" si="13"/>
        <v>No</v>
      </c>
      <c r="K843" t="s">
        <v>8652</v>
      </c>
    </row>
    <row r="844" spans="1:11" customFormat="1" hidden="1" x14ac:dyDescent="0.4">
      <c r="A844">
        <v>1619582</v>
      </c>
      <c r="B844" t="s">
        <v>932</v>
      </c>
      <c r="C844" s="1">
        <v>43046</v>
      </c>
      <c r="D844" s="1">
        <v>43050</v>
      </c>
      <c r="E844" t="s">
        <v>5133</v>
      </c>
      <c r="F844" t="s">
        <v>85</v>
      </c>
      <c r="G844" t="s">
        <v>4851</v>
      </c>
      <c r="H844">
        <v>11</v>
      </c>
      <c r="I844">
        <v>15125</v>
      </c>
      <c r="J844" t="str">
        <f t="shared" si="13"/>
        <v>No</v>
      </c>
      <c r="K844" t="s">
        <v>8653</v>
      </c>
    </row>
    <row r="845" spans="1:11" customFormat="1" hidden="1" x14ac:dyDescent="0.4">
      <c r="A845">
        <v>1619653</v>
      </c>
      <c r="B845" t="s">
        <v>946</v>
      </c>
      <c r="C845" s="1">
        <v>43046</v>
      </c>
      <c r="D845" s="1">
        <v>43046</v>
      </c>
      <c r="E845" t="s">
        <v>5702</v>
      </c>
      <c r="F845" t="s">
        <v>85</v>
      </c>
      <c r="G845" t="s">
        <v>4851</v>
      </c>
      <c r="H845">
        <v>3</v>
      </c>
      <c r="I845">
        <v>5310</v>
      </c>
      <c r="J845" t="str">
        <f t="shared" si="13"/>
        <v>No</v>
      </c>
      <c r="K845" t="s">
        <v>8654</v>
      </c>
    </row>
    <row r="846" spans="1:11" customFormat="1" hidden="1" x14ac:dyDescent="0.4">
      <c r="A846">
        <v>1620610</v>
      </c>
      <c r="B846" t="s">
        <v>1182</v>
      </c>
      <c r="C846" s="1">
        <v>43046</v>
      </c>
      <c r="D846" s="1">
        <v>43046</v>
      </c>
      <c r="E846" t="s">
        <v>5859</v>
      </c>
      <c r="F846" t="s">
        <v>17</v>
      </c>
      <c r="G846" t="s">
        <v>4851</v>
      </c>
      <c r="H846">
        <v>2</v>
      </c>
      <c r="I846">
        <v>4000</v>
      </c>
      <c r="J846" t="str">
        <f t="shared" si="13"/>
        <v>No</v>
      </c>
      <c r="K846" t="s">
        <v>8655</v>
      </c>
    </row>
    <row r="847" spans="1:11" customFormat="1" hidden="1" x14ac:dyDescent="0.4">
      <c r="A847">
        <v>1620280</v>
      </c>
      <c r="B847" t="s">
        <v>1119</v>
      </c>
      <c r="C847" s="1">
        <v>43046</v>
      </c>
      <c r="D847" s="1">
        <v>43046</v>
      </c>
      <c r="E847" t="s">
        <v>4979</v>
      </c>
      <c r="F847" t="s">
        <v>60</v>
      </c>
      <c r="G847" t="s">
        <v>4851</v>
      </c>
      <c r="H847">
        <v>1</v>
      </c>
      <c r="I847">
        <v>2255</v>
      </c>
      <c r="J847" t="str">
        <f t="shared" si="13"/>
        <v>No</v>
      </c>
      <c r="K847" t="s">
        <v>8656</v>
      </c>
    </row>
    <row r="848" spans="1:11" customFormat="1" hidden="1" x14ac:dyDescent="0.4">
      <c r="A848">
        <v>1620434</v>
      </c>
      <c r="B848" t="s">
        <v>1160</v>
      </c>
      <c r="C848" s="1">
        <v>43046</v>
      </c>
      <c r="D848" s="1">
        <v>43048</v>
      </c>
      <c r="E848" t="s">
        <v>5738</v>
      </c>
      <c r="F848" t="s">
        <v>22</v>
      </c>
      <c r="G848" t="s">
        <v>5739</v>
      </c>
      <c r="H848">
        <v>1</v>
      </c>
      <c r="I848">
        <v>5000</v>
      </c>
      <c r="J848" t="str">
        <f t="shared" si="13"/>
        <v>No</v>
      </c>
      <c r="K848" t="s">
        <v>8657</v>
      </c>
    </row>
    <row r="849" spans="1:11" customFormat="1" hidden="1" x14ac:dyDescent="0.4">
      <c r="A849">
        <v>1619391</v>
      </c>
      <c r="B849" t="s">
        <v>883</v>
      </c>
      <c r="C849" s="1">
        <v>43046</v>
      </c>
      <c r="D849" s="1">
        <v>43048</v>
      </c>
      <c r="E849" t="s">
        <v>5220</v>
      </c>
      <c r="F849" t="s">
        <v>28</v>
      </c>
      <c r="G849" t="s">
        <v>4851</v>
      </c>
      <c r="H849">
        <v>1</v>
      </c>
      <c r="I849">
        <v>5000</v>
      </c>
      <c r="J849" t="str">
        <f t="shared" si="13"/>
        <v>No</v>
      </c>
      <c r="K849" t="s">
        <v>8658</v>
      </c>
    </row>
    <row r="850" spans="1:11" customFormat="1" hidden="1" x14ac:dyDescent="0.4">
      <c r="A850">
        <v>1618938</v>
      </c>
      <c r="B850" t="s">
        <v>736</v>
      </c>
      <c r="C850" s="1">
        <v>43046</v>
      </c>
      <c r="D850" s="1">
        <v>43049</v>
      </c>
      <c r="E850" t="s">
        <v>4874</v>
      </c>
      <c r="F850" t="s">
        <v>35</v>
      </c>
      <c r="G850" t="s">
        <v>4851</v>
      </c>
      <c r="H850">
        <v>1</v>
      </c>
      <c r="I850">
        <v>2095</v>
      </c>
      <c r="J850" t="str">
        <f t="shared" si="13"/>
        <v>No</v>
      </c>
      <c r="K850" t="s">
        <v>8659</v>
      </c>
    </row>
    <row r="851" spans="1:11" customFormat="1" ht="87.45" x14ac:dyDescent="0.4">
      <c r="A851">
        <v>1618437</v>
      </c>
      <c r="B851" t="s">
        <v>554</v>
      </c>
      <c r="C851" s="1">
        <v>43046</v>
      </c>
      <c r="D851" s="1">
        <v>43049</v>
      </c>
      <c r="E851" t="s">
        <v>4948</v>
      </c>
      <c r="F851" t="s">
        <v>22</v>
      </c>
      <c r="G851" t="s">
        <v>4949</v>
      </c>
      <c r="H851">
        <v>49</v>
      </c>
      <c r="I851">
        <v>242067</v>
      </c>
      <c r="J851" t="str">
        <f t="shared" si="13"/>
        <v>Yes</v>
      </c>
      <c r="K851" s="2" t="s">
        <v>4947</v>
      </c>
    </row>
    <row r="852" spans="1:11" customFormat="1" ht="72.900000000000006" x14ac:dyDescent="0.4">
      <c r="A852">
        <v>1618341</v>
      </c>
      <c r="B852" t="s">
        <v>505</v>
      </c>
      <c r="C852" s="1">
        <v>43046</v>
      </c>
      <c r="D852" s="1">
        <v>43048</v>
      </c>
      <c r="E852" t="s">
        <v>5737</v>
      </c>
      <c r="F852" t="s">
        <v>409</v>
      </c>
      <c r="G852" t="s">
        <v>4851</v>
      </c>
      <c r="H852">
        <v>48</v>
      </c>
      <c r="I852">
        <v>90593.24</v>
      </c>
      <c r="J852" t="str">
        <f t="shared" si="13"/>
        <v>Yes</v>
      </c>
      <c r="K852" s="2" t="s">
        <v>8660</v>
      </c>
    </row>
    <row r="853" spans="1:11" customFormat="1" hidden="1" x14ac:dyDescent="0.4">
      <c r="A853">
        <v>1618375</v>
      </c>
      <c r="B853" t="s">
        <v>520</v>
      </c>
      <c r="C853" s="1">
        <v>43046</v>
      </c>
      <c r="D853" s="1">
        <v>43047</v>
      </c>
      <c r="E853" t="s">
        <v>4880</v>
      </c>
      <c r="F853" t="s">
        <v>14</v>
      </c>
      <c r="G853" t="s">
        <v>4851</v>
      </c>
      <c r="H853">
        <v>1</v>
      </c>
      <c r="I853">
        <v>30</v>
      </c>
      <c r="J853" t="str">
        <f t="shared" si="13"/>
        <v>No</v>
      </c>
      <c r="K853" t="s">
        <v>8661</v>
      </c>
    </row>
    <row r="854" spans="1:11" customFormat="1" hidden="1" x14ac:dyDescent="0.4">
      <c r="A854">
        <v>1618376</v>
      </c>
      <c r="B854" t="s">
        <v>521</v>
      </c>
      <c r="C854" s="1">
        <v>43046</v>
      </c>
      <c r="D854" s="1">
        <v>43047</v>
      </c>
      <c r="E854" t="s">
        <v>4880</v>
      </c>
      <c r="F854" t="s">
        <v>14</v>
      </c>
      <c r="G854" t="s">
        <v>4851</v>
      </c>
      <c r="H854">
        <v>2</v>
      </c>
      <c r="I854">
        <v>1620</v>
      </c>
      <c r="J854" t="str">
        <f t="shared" si="13"/>
        <v>No</v>
      </c>
      <c r="K854" t="s">
        <v>8662</v>
      </c>
    </row>
    <row r="855" spans="1:11" customFormat="1" hidden="1" x14ac:dyDescent="0.4">
      <c r="A855">
        <v>1617878</v>
      </c>
      <c r="B855" t="s">
        <v>5976</v>
      </c>
      <c r="C855" s="1">
        <v>43046</v>
      </c>
      <c r="D855" s="1">
        <v>43048</v>
      </c>
      <c r="E855" t="s">
        <v>5977</v>
      </c>
      <c r="F855" t="s">
        <v>35</v>
      </c>
      <c r="G855" t="s">
        <v>4851</v>
      </c>
      <c r="H855">
        <v>2</v>
      </c>
      <c r="I855">
        <v>3300</v>
      </c>
      <c r="J855" t="str">
        <f t="shared" si="13"/>
        <v>No</v>
      </c>
      <c r="K855" t="s">
        <v>8663</v>
      </c>
    </row>
    <row r="856" spans="1:11" customFormat="1" hidden="1" x14ac:dyDescent="0.4">
      <c r="A856">
        <v>1621155</v>
      </c>
      <c r="B856" t="s">
        <v>1277</v>
      </c>
      <c r="C856" s="1">
        <v>43046</v>
      </c>
      <c r="D856" s="1">
        <v>43047</v>
      </c>
      <c r="E856" t="s">
        <v>4850</v>
      </c>
      <c r="F856" t="s">
        <v>81</v>
      </c>
      <c r="G856" t="s">
        <v>4851</v>
      </c>
      <c r="H856">
        <v>1</v>
      </c>
      <c r="I856">
        <v>400</v>
      </c>
      <c r="J856" t="str">
        <f t="shared" si="13"/>
        <v>No</v>
      </c>
      <c r="K856" t="s">
        <v>8664</v>
      </c>
    </row>
    <row r="857" spans="1:11" customFormat="1" hidden="1" x14ac:dyDescent="0.4">
      <c r="A857">
        <v>1621157</v>
      </c>
      <c r="B857" t="s">
        <v>1278</v>
      </c>
      <c r="C857" s="1">
        <v>43047</v>
      </c>
      <c r="D857" s="1">
        <v>43047</v>
      </c>
      <c r="E857" t="s">
        <v>5702</v>
      </c>
      <c r="F857" t="s">
        <v>85</v>
      </c>
      <c r="G857" t="s">
        <v>4851</v>
      </c>
      <c r="H857">
        <v>1</v>
      </c>
      <c r="I857">
        <v>900</v>
      </c>
      <c r="J857" t="str">
        <f t="shared" si="13"/>
        <v>No</v>
      </c>
      <c r="K857" t="s">
        <v>8665</v>
      </c>
    </row>
    <row r="858" spans="1:11" customFormat="1" hidden="1" x14ac:dyDescent="0.4">
      <c r="A858">
        <v>1621171</v>
      </c>
      <c r="B858" t="s">
        <v>1280</v>
      </c>
      <c r="C858" s="1">
        <v>43047</v>
      </c>
      <c r="D858" s="1">
        <v>43047</v>
      </c>
      <c r="E858" t="s">
        <v>5180</v>
      </c>
      <c r="F858" t="s">
        <v>18</v>
      </c>
      <c r="G858" t="s">
        <v>4851</v>
      </c>
      <c r="H858">
        <v>1</v>
      </c>
      <c r="I858">
        <v>50</v>
      </c>
      <c r="J858" t="str">
        <f t="shared" si="13"/>
        <v>No</v>
      </c>
      <c r="K858" t="s">
        <v>8666</v>
      </c>
    </row>
    <row r="859" spans="1:11" customFormat="1" hidden="1" x14ac:dyDescent="0.4">
      <c r="A859">
        <v>1621124</v>
      </c>
      <c r="B859" t="s">
        <v>1274</v>
      </c>
      <c r="C859" s="1">
        <v>43047</v>
      </c>
      <c r="D859" s="1">
        <v>43050</v>
      </c>
      <c r="E859" t="s">
        <v>5674</v>
      </c>
      <c r="F859" t="s">
        <v>116</v>
      </c>
      <c r="G859" t="s">
        <v>4851</v>
      </c>
      <c r="H859">
        <v>1</v>
      </c>
      <c r="I859">
        <v>2000</v>
      </c>
      <c r="J859" t="str">
        <f t="shared" si="13"/>
        <v>No</v>
      </c>
      <c r="K859" t="s">
        <v>8667</v>
      </c>
    </row>
    <row r="860" spans="1:11" customFormat="1" hidden="1" x14ac:dyDescent="0.4">
      <c r="A860">
        <v>1621065</v>
      </c>
      <c r="B860" t="s">
        <v>1267</v>
      </c>
      <c r="C860" s="1">
        <v>43047</v>
      </c>
      <c r="D860" s="1">
        <v>43047</v>
      </c>
      <c r="E860" t="s">
        <v>4880</v>
      </c>
      <c r="F860" t="s">
        <v>14</v>
      </c>
      <c r="G860" t="s">
        <v>4851</v>
      </c>
      <c r="H860">
        <v>1</v>
      </c>
      <c r="I860">
        <v>50</v>
      </c>
      <c r="J860" t="str">
        <f t="shared" si="13"/>
        <v>No</v>
      </c>
      <c r="K860" t="s">
        <v>8668</v>
      </c>
    </row>
    <row r="861" spans="1:11" customFormat="1" hidden="1" x14ac:dyDescent="0.4">
      <c r="A861">
        <v>1617709</v>
      </c>
      <c r="B861" t="s">
        <v>5951</v>
      </c>
      <c r="C861" s="1">
        <v>43047</v>
      </c>
      <c r="D861" s="1">
        <v>43049</v>
      </c>
      <c r="E861" t="s">
        <v>5905</v>
      </c>
      <c r="F861" t="s">
        <v>67</v>
      </c>
      <c r="G861" t="s">
        <v>4851</v>
      </c>
      <c r="H861">
        <v>9</v>
      </c>
      <c r="I861">
        <v>7150</v>
      </c>
      <c r="J861" t="str">
        <f t="shared" si="13"/>
        <v>No</v>
      </c>
      <c r="K861" t="s">
        <v>8669</v>
      </c>
    </row>
    <row r="862" spans="1:11" customFormat="1" hidden="1" x14ac:dyDescent="0.4">
      <c r="A862">
        <v>1618355</v>
      </c>
      <c r="B862" t="s">
        <v>510</v>
      </c>
      <c r="C862" s="1">
        <v>43047</v>
      </c>
      <c r="D862" s="1">
        <v>43049</v>
      </c>
      <c r="E862" t="s">
        <v>4940</v>
      </c>
      <c r="F862" t="s">
        <v>18</v>
      </c>
      <c r="G862" t="s">
        <v>4851</v>
      </c>
      <c r="H862">
        <v>12</v>
      </c>
      <c r="I862">
        <v>7878.6</v>
      </c>
      <c r="J862" t="str">
        <f t="shared" si="13"/>
        <v>No</v>
      </c>
      <c r="K862" t="s">
        <v>8670</v>
      </c>
    </row>
    <row r="863" spans="1:11" customFormat="1" hidden="1" x14ac:dyDescent="0.4">
      <c r="A863">
        <v>1618358</v>
      </c>
      <c r="B863" t="s">
        <v>511</v>
      </c>
      <c r="C863" s="1">
        <v>43047</v>
      </c>
      <c r="D863" s="1">
        <v>43049</v>
      </c>
      <c r="E863" t="s">
        <v>393</v>
      </c>
      <c r="F863" t="s">
        <v>22</v>
      </c>
      <c r="G863" t="s">
        <v>5678</v>
      </c>
      <c r="H863">
        <v>2</v>
      </c>
      <c r="I863">
        <v>4000</v>
      </c>
      <c r="J863" t="str">
        <f t="shared" si="13"/>
        <v>No</v>
      </c>
      <c r="K863" t="s">
        <v>512</v>
      </c>
    </row>
    <row r="864" spans="1:11" customFormat="1" ht="43.75" x14ac:dyDescent="0.4">
      <c r="A864">
        <v>1618438</v>
      </c>
      <c r="B864" t="s">
        <v>555</v>
      </c>
      <c r="C864" s="1">
        <v>43047</v>
      </c>
      <c r="D864" s="1">
        <v>43051</v>
      </c>
      <c r="E864" t="s">
        <v>4951</v>
      </c>
      <c r="F864" t="s">
        <v>22</v>
      </c>
      <c r="G864" t="s">
        <v>4933</v>
      </c>
      <c r="H864">
        <v>31</v>
      </c>
      <c r="I864">
        <v>125297</v>
      </c>
      <c r="J864" t="str">
        <f t="shared" si="13"/>
        <v>Yes</v>
      </c>
      <c r="K864" s="2" t="s">
        <v>4950</v>
      </c>
    </row>
    <row r="865" spans="1:11" customFormat="1" ht="72.900000000000006" x14ac:dyDescent="0.4">
      <c r="A865">
        <v>1618440</v>
      </c>
      <c r="B865" t="s">
        <v>556</v>
      </c>
      <c r="C865" s="1">
        <v>43047</v>
      </c>
      <c r="D865" s="1">
        <v>43050</v>
      </c>
      <c r="E865" t="s">
        <v>4954</v>
      </c>
      <c r="F865" t="s">
        <v>26</v>
      </c>
      <c r="G865" t="s">
        <v>4851</v>
      </c>
      <c r="H865">
        <v>16</v>
      </c>
      <c r="I865">
        <v>51134</v>
      </c>
      <c r="J865" t="str">
        <f t="shared" si="13"/>
        <v>Yes</v>
      </c>
      <c r="K865" s="2" t="s">
        <v>5473</v>
      </c>
    </row>
    <row r="866" spans="1:11" customFormat="1" ht="72.900000000000006" x14ac:dyDescent="0.4">
      <c r="A866">
        <v>1618441</v>
      </c>
      <c r="B866" t="s">
        <v>557</v>
      </c>
      <c r="C866" s="1">
        <v>43047</v>
      </c>
      <c r="D866" s="1">
        <v>43048</v>
      </c>
      <c r="E866" t="s">
        <v>4953</v>
      </c>
      <c r="F866" t="s">
        <v>69</v>
      </c>
      <c r="G866" t="s">
        <v>4851</v>
      </c>
      <c r="H866">
        <v>12</v>
      </c>
      <c r="I866">
        <v>37598</v>
      </c>
      <c r="J866" t="str">
        <f t="shared" si="13"/>
        <v>Yes</v>
      </c>
      <c r="K866" s="2" t="s">
        <v>4952</v>
      </c>
    </row>
    <row r="867" spans="1:11" customFormat="1" hidden="1" x14ac:dyDescent="0.4">
      <c r="A867">
        <v>1618442</v>
      </c>
      <c r="B867" t="s">
        <v>558</v>
      </c>
      <c r="C867" s="1">
        <v>43047</v>
      </c>
      <c r="D867" s="1">
        <v>43049</v>
      </c>
      <c r="E867" t="s">
        <v>4888</v>
      </c>
      <c r="F867" t="s">
        <v>95</v>
      </c>
      <c r="G867" t="s">
        <v>4851</v>
      </c>
      <c r="H867">
        <v>1</v>
      </c>
      <c r="I867">
        <v>2500</v>
      </c>
      <c r="J867" t="str">
        <f t="shared" si="13"/>
        <v>No</v>
      </c>
      <c r="K867" t="s">
        <v>8671</v>
      </c>
    </row>
    <row r="868" spans="1:11" customFormat="1" hidden="1" x14ac:dyDescent="0.4">
      <c r="A868">
        <v>1618503</v>
      </c>
      <c r="B868" t="s">
        <v>603</v>
      </c>
      <c r="C868" s="1">
        <v>43047</v>
      </c>
      <c r="D868" s="1">
        <v>43049</v>
      </c>
      <c r="E868" t="s">
        <v>4880</v>
      </c>
      <c r="F868" t="s">
        <v>14</v>
      </c>
      <c r="G868" t="s">
        <v>4851</v>
      </c>
      <c r="H868">
        <v>12</v>
      </c>
      <c r="I868">
        <v>3050</v>
      </c>
      <c r="J868" t="str">
        <f t="shared" si="13"/>
        <v>No</v>
      </c>
      <c r="K868" t="s">
        <v>8672</v>
      </c>
    </row>
    <row r="869" spans="1:11" customFormat="1" hidden="1" x14ac:dyDescent="0.4">
      <c r="A869">
        <v>1618504</v>
      </c>
      <c r="B869" t="s">
        <v>604</v>
      </c>
      <c r="C869" s="1">
        <v>43047</v>
      </c>
      <c r="D869" s="1">
        <v>43049</v>
      </c>
      <c r="E869" t="s">
        <v>4880</v>
      </c>
      <c r="F869" t="s">
        <v>14</v>
      </c>
      <c r="G869" t="s">
        <v>4851</v>
      </c>
      <c r="H869">
        <v>5</v>
      </c>
      <c r="I869">
        <v>3082</v>
      </c>
      <c r="J869" t="str">
        <f t="shared" si="13"/>
        <v>No</v>
      </c>
      <c r="K869" t="s">
        <v>8673</v>
      </c>
    </row>
    <row r="870" spans="1:11" customFormat="1" ht="29.15" x14ac:dyDescent="0.4">
      <c r="A870">
        <v>1618259</v>
      </c>
      <c r="B870" t="s">
        <v>462</v>
      </c>
      <c r="C870" s="1">
        <v>43047</v>
      </c>
      <c r="D870" s="1">
        <v>43051</v>
      </c>
      <c r="E870" t="s">
        <v>4955</v>
      </c>
      <c r="F870" t="s">
        <v>18</v>
      </c>
      <c r="G870" t="s">
        <v>4851</v>
      </c>
      <c r="H870">
        <v>167</v>
      </c>
      <c r="I870">
        <v>132153.73000000001</v>
      </c>
      <c r="J870" t="str">
        <f t="shared" si="13"/>
        <v>Yes</v>
      </c>
      <c r="K870" s="2" t="s">
        <v>463</v>
      </c>
    </row>
    <row r="871" spans="1:11" customFormat="1" ht="87.45" x14ac:dyDescent="0.4">
      <c r="A871">
        <v>1618224</v>
      </c>
      <c r="B871" t="s">
        <v>446</v>
      </c>
      <c r="C871" s="1">
        <v>43047</v>
      </c>
      <c r="D871" s="1">
        <v>43050</v>
      </c>
      <c r="E871" t="s">
        <v>5174</v>
      </c>
      <c r="F871" t="s">
        <v>95</v>
      </c>
      <c r="G871" t="s">
        <v>4851</v>
      </c>
      <c r="H871">
        <v>19</v>
      </c>
      <c r="I871">
        <v>37736.75</v>
      </c>
      <c r="J871" t="str">
        <f t="shared" si="13"/>
        <v>Yes</v>
      </c>
      <c r="K871" s="2" t="s">
        <v>8674</v>
      </c>
    </row>
    <row r="872" spans="1:11" customFormat="1" hidden="1" x14ac:dyDescent="0.4">
      <c r="A872">
        <v>1618225</v>
      </c>
      <c r="B872" t="s">
        <v>6016</v>
      </c>
      <c r="C872" s="1">
        <v>43047</v>
      </c>
      <c r="D872" s="1">
        <v>43050</v>
      </c>
      <c r="E872" t="s">
        <v>4856</v>
      </c>
      <c r="F872" t="s">
        <v>60</v>
      </c>
      <c r="G872" t="s">
        <v>4851</v>
      </c>
      <c r="H872">
        <v>8</v>
      </c>
      <c r="I872">
        <v>23446</v>
      </c>
      <c r="J872" t="str">
        <f t="shared" si="13"/>
        <v>No</v>
      </c>
      <c r="K872" t="s">
        <v>8675</v>
      </c>
    </row>
    <row r="873" spans="1:11" customFormat="1" hidden="1" x14ac:dyDescent="0.4">
      <c r="A873">
        <v>1618929</v>
      </c>
      <c r="B873" t="s">
        <v>733</v>
      </c>
      <c r="C873" s="1">
        <v>43047</v>
      </c>
      <c r="D873" s="1">
        <v>43050</v>
      </c>
      <c r="E873" t="s">
        <v>4964</v>
      </c>
      <c r="F873" t="s">
        <v>116</v>
      </c>
      <c r="G873" t="s">
        <v>4851</v>
      </c>
      <c r="H873">
        <v>3</v>
      </c>
      <c r="I873">
        <v>6000</v>
      </c>
      <c r="J873" t="str">
        <f t="shared" si="13"/>
        <v>No</v>
      </c>
      <c r="K873" t="s">
        <v>8676</v>
      </c>
    </row>
    <row r="874" spans="1:11" customFormat="1" hidden="1" x14ac:dyDescent="0.4">
      <c r="A874">
        <v>1618722</v>
      </c>
      <c r="B874" t="s">
        <v>671</v>
      </c>
      <c r="C874" s="1">
        <v>43047</v>
      </c>
      <c r="D874" s="1">
        <v>43050</v>
      </c>
      <c r="E874" t="s">
        <v>5067</v>
      </c>
      <c r="F874" t="s">
        <v>60</v>
      </c>
      <c r="G874" t="s">
        <v>4851</v>
      </c>
      <c r="H874">
        <v>4</v>
      </c>
      <c r="I874">
        <v>5800</v>
      </c>
      <c r="J874" t="str">
        <f t="shared" si="13"/>
        <v>No</v>
      </c>
      <c r="K874" t="s">
        <v>8677</v>
      </c>
    </row>
    <row r="875" spans="1:11" customFormat="1" hidden="1" x14ac:dyDescent="0.4">
      <c r="A875">
        <v>1618807</v>
      </c>
      <c r="B875" t="s">
        <v>700</v>
      </c>
      <c r="C875" s="1">
        <v>43047</v>
      </c>
      <c r="D875" s="1">
        <v>43049</v>
      </c>
      <c r="E875" t="s">
        <v>4850</v>
      </c>
      <c r="F875" t="s">
        <v>81</v>
      </c>
      <c r="G875" t="s">
        <v>4851</v>
      </c>
      <c r="H875">
        <v>3</v>
      </c>
      <c r="I875">
        <v>8850</v>
      </c>
      <c r="J875" t="str">
        <f t="shared" si="13"/>
        <v>No</v>
      </c>
      <c r="K875" t="s">
        <v>8678</v>
      </c>
    </row>
    <row r="876" spans="1:11" customFormat="1" hidden="1" x14ac:dyDescent="0.4">
      <c r="A876">
        <v>1619352</v>
      </c>
      <c r="B876" t="s">
        <v>875</v>
      </c>
      <c r="C876" s="1">
        <v>43047</v>
      </c>
      <c r="D876" s="1">
        <v>43051</v>
      </c>
      <c r="E876" t="s">
        <v>5985</v>
      </c>
      <c r="F876" t="s">
        <v>22</v>
      </c>
      <c r="G876" t="s">
        <v>4902</v>
      </c>
      <c r="H876">
        <v>1</v>
      </c>
      <c r="I876">
        <v>6000</v>
      </c>
      <c r="J876" t="str">
        <f t="shared" si="13"/>
        <v>No</v>
      </c>
      <c r="K876" t="s">
        <v>8679</v>
      </c>
    </row>
    <row r="877" spans="1:11" customFormat="1" hidden="1" x14ac:dyDescent="0.4">
      <c r="A877">
        <v>1620507</v>
      </c>
      <c r="B877" t="s">
        <v>1170</v>
      </c>
      <c r="C877" s="1">
        <v>43047</v>
      </c>
      <c r="D877" s="1">
        <v>43049</v>
      </c>
      <c r="E877" t="s">
        <v>6382</v>
      </c>
      <c r="F877" t="s">
        <v>22</v>
      </c>
      <c r="G877" t="s">
        <v>4870</v>
      </c>
      <c r="H877">
        <v>1</v>
      </c>
      <c r="I877">
        <v>1700</v>
      </c>
      <c r="J877" t="str">
        <f t="shared" si="13"/>
        <v>No</v>
      </c>
      <c r="K877" t="s">
        <v>8680</v>
      </c>
    </row>
    <row r="878" spans="1:11" customFormat="1" hidden="1" x14ac:dyDescent="0.4">
      <c r="A878">
        <v>1620779</v>
      </c>
      <c r="B878" t="s">
        <v>1212</v>
      </c>
      <c r="C878" s="1">
        <v>43047</v>
      </c>
      <c r="D878" s="1">
        <v>43049</v>
      </c>
      <c r="E878" t="s">
        <v>5613</v>
      </c>
      <c r="F878" t="s">
        <v>60</v>
      </c>
      <c r="G878" t="s">
        <v>4851</v>
      </c>
      <c r="H878">
        <v>2</v>
      </c>
      <c r="I878">
        <v>4000</v>
      </c>
      <c r="J878" t="str">
        <f t="shared" si="13"/>
        <v>No</v>
      </c>
      <c r="K878" t="s">
        <v>7705</v>
      </c>
    </row>
    <row r="879" spans="1:11" customFormat="1" hidden="1" x14ac:dyDescent="0.4">
      <c r="A879">
        <v>1620885</v>
      </c>
      <c r="B879" t="s">
        <v>1247</v>
      </c>
      <c r="C879" s="1">
        <v>43047</v>
      </c>
      <c r="D879" s="1">
        <v>43047</v>
      </c>
      <c r="E879" t="s">
        <v>6430</v>
      </c>
      <c r="F879" t="s">
        <v>81</v>
      </c>
      <c r="G879" t="s">
        <v>4851</v>
      </c>
      <c r="H879">
        <v>1</v>
      </c>
      <c r="I879">
        <v>1000</v>
      </c>
      <c r="J879" t="str">
        <f t="shared" si="13"/>
        <v>No</v>
      </c>
      <c r="K879" t="s">
        <v>8681</v>
      </c>
    </row>
    <row r="880" spans="1:11" customFormat="1" hidden="1" x14ac:dyDescent="0.4">
      <c r="A880">
        <v>1620940</v>
      </c>
      <c r="B880" t="s">
        <v>1252</v>
      </c>
      <c r="C880" s="1">
        <v>43047</v>
      </c>
      <c r="D880" s="1">
        <v>43049</v>
      </c>
      <c r="E880" t="s">
        <v>5097</v>
      </c>
      <c r="F880" t="s">
        <v>81</v>
      </c>
      <c r="G880" t="s">
        <v>4851</v>
      </c>
      <c r="H880">
        <v>1</v>
      </c>
      <c r="I880">
        <v>100</v>
      </c>
      <c r="J880" t="str">
        <f t="shared" si="13"/>
        <v>No</v>
      </c>
      <c r="K880" t="s">
        <v>8682</v>
      </c>
    </row>
    <row r="881" spans="1:11" customFormat="1" hidden="1" x14ac:dyDescent="0.4">
      <c r="A881">
        <v>1619770</v>
      </c>
      <c r="B881" t="s">
        <v>992</v>
      </c>
      <c r="C881" s="1">
        <v>43047</v>
      </c>
      <c r="D881" s="1">
        <v>43049</v>
      </c>
      <c r="E881" t="s">
        <v>6257</v>
      </c>
      <c r="F881" t="s">
        <v>85</v>
      </c>
      <c r="G881" t="s">
        <v>4851</v>
      </c>
      <c r="H881">
        <v>10</v>
      </c>
      <c r="I881">
        <v>19800</v>
      </c>
      <c r="J881" t="str">
        <f t="shared" si="13"/>
        <v>No</v>
      </c>
      <c r="K881" t="s">
        <v>8683</v>
      </c>
    </row>
    <row r="882" spans="1:11" customFormat="1" hidden="1" x14ac:dyDescent="0.4">
      <c r="A882">
        <v>1620154</v>
      </c>
      <c r="B882" t="s">
        <v>1077</v>
      </c>
      <c r="C882" s="1">
        <v>43047</v>
      </c>
      <c r="D882" s="1">
        <v>43047</v>
      </c>
      <c r="E882" t="s">
        <v>5859</v>
      </c>
      <c r="F882" t="s">
        <v>17</v>
      </c>
      <c r="G882" t="s">
        <v>4851</v>
      </c>
      <c r="H882">
        <v>1</v>
      </c>
      <c r="I882">
        <v>2126</v>
      </c>
      <c r="J882" t="str">
        <f t="shared" si="13"/>
        <v>No</v>
      </c>
      <c r="K882" t="s">
        <v>8684</v>
      </c>
    </row>
    <row r="883" spans="1:11" customFormat="1" hidden="1" x14ac:dyDescent="0.4">
      <c r="A883">
        <v>1620125</v>
      </c>
      <c r="B883" t="s">
        <v>1066</v>
      </c>
      <c r="C883" s="1">
        <v>43048</v>
      </c>
      <c r="D883" s="1">
        <v>43049</v>
      </c>
      <c r="E883" t="s">
        <v>5307</v>
      </c>
      <c r="F883" t="s">
        <v>22</v>
      </c>
      <c r="G883" t="s">
        <v>4902</v>
      </c>
      <c r="H883">
        <v>1</v>
      </c>
      <c r="I883">
        <v>2950</v>
      </c>
      <c r="J883" t="str">
        <f t="shared" si="13"/>
        <v>No</v>
      </c>
      <c r="K883" t="s">
        <v>8685</v>
      </c>
    </row>
    <row r="884" spans="1:11" customFormat="1" hidden="1" x14ac:dyDescent="0.4">
      <c r="A884">
        <v>1620107</v>
      </c>
      <c r="B884" t="s">
        <v>1058</v>
      </c>
      <c r="C884" s="1">
        <v>43048</v>
      </c>
      <c r="D884" s="1">
        <v>43050</v>
      </c>
      <c r="E884" t="s">
        <v>6310</v>
      </c>
      <c r="F884" t="s">
        <v>22</v>
      </c>
      <c r="G884" t="s">
        <v>4933</v>
      </c>
      <c r="H884">
        <v>1</v>
      </c>
      <c r="I884">
        <v>3300</v>
      </c>
      <c r="J884" t="str">
        <f t="shared" si="13"/>
        <v>No</v>
      </c>
      <c r="K884" t="s">
        <v>8686</v>
      </c>
    </row>
    <row r="885" spans="1:11" customFormat="1" hidden="1" x14ac:dyDescent="0.4">
      <c r="A885">
        <v>1619932</v>
      </c>
      <c r="B885" t="s">
        <v>1017</v>
      </c>
      <c r="C885" s="1">
        <v>43048</v>
      </c>
      <c r="D885" s="1">
        <v>43049</v>
      </c>
      <c r="E885" t="s">
        <v>5578</v>
      </c>
      <c r="F885" t="s">
        <v>18</v>
      </c>
      <c r="G885" t="s">
        <v>4851</v>
      </c>
      <c r="H885">
        <v>1</v>
      </c>
      <c r="I885">
        <v>100</v>
      </c>
      <c r="J885" t="str">
        <f t="shared" si="13"/>
        <v>No</v>
      </c>
      <c r="K885" t="s">
        <v>11599</v>
      </c>
    </row>
    <row r="886" spans="1:11" customFormat="1" hidden="1" x14ac:dyDescent="0.4">
      <c r="A886">
        <v>1619664</v>
      </c>
      <c r="B886" t="s">
        <v>6232</v>
      </c>
      <c r="C886" s="1">
        <v>43048</v>
      </c>
      <c r="D886" s="1">
        <v>43051</v>
      </c>
      <c r="E886" t="s">
        <v>5005</v>
      </c>
      <c r="F886" t="s">
        <v>11</v>
      </c>
      <c r="G886" t="s">
        <v>4851</v>
      </c>
      <c r="H886">
        <v>2</v>
      </c>
      <c r="I886">
        <v>5600</v>
      </c>
      <c r="J886" t="str">
        <f t="shared" si="13"/>
        <v>No</v>
      </c>
      <c r="K886" t="s">
        <v>8687</v>
      </c>
    </row>
    <row r="887" spans="1:11" customFormat="1" hidden="1" x14ac:dyDescent="0.4">
      <c r="A887">
        <v>1619626</v>
      </c>
      <c r="B887" t="s">
        <v>940</v>
      </c>
      <c r="C887" s="1">
        <v>43048</v>
      </c>
      <c r="D887" s="1">
        <v>43049</v>
      </c>
      <c r="E887" t="s">
        <v>5395</v>
      </c>
      <c r="F887" t="s">
        <v>22</v>
      </c>
      <c r="G887" t="s">
        <v>5323</v>
      </c>
      <c r="H887">
        <v>1</v>
      </c>
      <c r="I887">
        <v>1500</v>
      </c>
      <c r="J887" t="str">
        <f t="shared" si="13"/>
        <v>No</v>
      </c>
      <c r="K887" t="s">
        <v>8688</v>
      </c>
    </row>
    <row r="888" spans="1:11" customFormat="1" hidden="1" x14ac:dyDescent="0.4">
      <c r="A888">
        <v>1620877</v>
      </c>
      <c r="B888" t="s">
        <v>1246</v>
      </c>
      <c r="C888" s="1">
        <v>43048</v>
      </c>
      <c r="D888" s="1">
        <v>43049</v>
      </c>
      <c r="E888" t="s">
        <v>5182</v>
      </c>
      <c r="F888" t="s">
        <v>22</v>
      </c>
      <c r="G888" t="s">
        <v>4910</v>
      </c>
      <c r="H888">
        <v>1</v>
      </c>
      <c r="I888">
        <v>3430</v>
      </c>
      <c r="J888" t="str">
        <f t="shared" si="13"/>
        <v>No</v>
      </c>
      <c r="K888" t="s">
        <v>8689</v>
      </c>
    </row>
    <row r="889" spans="1:11" customFormat="1" hidden="1" x14ac:dyDescent="0.4">
      <c r="A889">
        <v>1620780</v>
      </c>
      <c r="B889" t="s">
        <v>1213</v>
      </c>
      <c r="C889" s="1">
        <v>43048</v>
      </c>
      <c r="D889" s="1">
        <v>43050</v>
      </c>
      <c r="E889" t="s">
        <v>4863</v>
      </c>
      <c r="F889" t="s">
        <v>17</v>
      </c>
      <c r="G889" t="s">
        <v>4851</v>
      </c>
      <c r="H889">
        <v>3</v>
      </c>
      <c r="I889">
        <v>4934</v>
      </c>
      <c r="J889" t="str">
        <f t="shared" si="13"/>
        <v>No</v>
      </c>
      <c r="K889" t="s">
        <v>8690</v>
      </c>
    </row>
    <row r="890" spans="1:11" customFormat="1" hidden="1" x14ac:dyDescent="0.4">
      <c r="A890">
        <v>1620817</v>
      </c>
      <c r="B890" t="s">
        <v>1231</v>
      </c>
      <c r="C890" s="1">
        <v>43048</v>
      </c>
      <c r="D890" s="1">
        <v>43049</v>
      </c>
      <c r="E890" t="s">
        <v>4888</v>
      </c>
      <c r="F890" t="s">
        <v>95</v>
      </c>
      <c r="G890" t="s">
        <v>4851</v>
      </c>
      <c r="H890">
        <v>1</v>
      </c>
      <c r="I890">
        <v>1032</v>
      </c>
      <c r="J890" t="str">
        <f t="shared" si="13"/>
        <v>No</v>
      </c>
      <c r="K890" t="s">
        <v>8691</v>
      </c>
    </row>
    <row r="891" spans="1:11" customFormat="1" hidden="1" x14ac:dyDescent="0.4">
      <c r="A891">
        <v>1620515</v>
      </c>
      <c r="B891" t="s">
        <v>1172</v>
      </c>
      <c r="C891" s="1">
        <v>43048</v>
      </c>
      <c r="D891" s="1">
        <v>43049</v>
      </c>
      <c r="E891" t="s">
        <v>4915</v>
      </c>
      <c r="F891" t="s">
        <v>22</v>
      </c>
      <c r="G891" t="s">
        <v>4854</v>
      </c>
      <c r="H891">
        <v>1</v>
      </c>
      <c r="I891">
        <v>2500</v>
      </c>
      <c r="J891" t="str">
        <f t="shared" si="13"/>
        <v>No</v>
      </c>
      <c r="K891" t="s">
        <v>8692</v>
      </c>
    </row>
    <row r="892" spans="1:11" customFormat="1" hidden="1" x14ac:dyDescent="0.4">
      <c r="A892">
        <v>1620476</v>
      </c>
      <c r="B892" t="s">
        <v>1169</v>
      </c>
      <c r="C892" s="1">
        <v>43048</v>
      </c>
      <c r="D892" s="1">
        <v>43049</v>
      </c>
      <c r="E892" t="s">
        <v>4880</v>
      </c>
      <c r="F892" t="s">
        <v>14</v>
      </c>
      <c r="G892" t="s">
        <v>4851</v>
      </c>
      <c r="H892">
        <v>1</v>
      </c>
      <c r="I892">
        <v>445</v>
      </c>
      <c r="J892" t="str">
        <f t="shared" si="13"/>
        <v>No</v>
      </c>
      <c r="K892" t="s">
        <v>8693</v>
      </c>
    </row>
    <row r="893" spans="1:11" customFormat="1" hidden="1" x14ac:dyDescent="0.4">
      <c r="A893">
        <v>1620311</v>
      </c>
      <c r="B893" t="s">
        <v>6350</v>
      </c>
      <c r="C893" s="1">
        <v>43048</v>
      </c>
      <c r="D893" s="1">
        <v>43049</v>
      </c>
      <c r="E893" t="s">
        <v>5114</v>
      </c>
      <c r="F893" t="s">
        <v>67</v>
      </c>
      <c r="G893" t="s">
        <v>4851</v>
      </c>
      <c r="H893">
        <v>3</v>
      </c>
      <c r="I893">
        <v>2085</v>
      </c>
      <c r="J893" t="str">
        <f t="shared" si="13"/>
        <v>No</v>
      </c>
      <c r="K893" t="s">
        <v>8694</v>
      </c>
    </row>
    <row r="894" spans="1:11" customFormat="1" hidden="1" x14ac:dyDescent="0.4">
      <c r="A894">
        <v>1619383</v>
      </c>
      <c r="B894" t="s">
        <v>880</v>
      </c>
      <c r="C894" s="1">
        <v>43048</v>
      </c>
      <c r="D894" s="1">
        <v>43054</v>
      </c>
      <c r="E894" t="s">
        <v>5157</v>
      </c>
      <c r="F894" t="s">
        <v>22</v>
      </c>
      <c r="G894" t="s">
        <v>4883</v>
      </c>
      <c r="H894">
        <v>6</v>
      </c>
      <c r="I894">
        <v>20970</v>
      </c>
      <c r="J894" t="str">
        <f t="shared" si="13"/>
        <v>No</v>
      </c>
      <c r="K894" t="s">
        <v>8695</v>
      </c>
    </row>
    <row r="895" spans="1:11" customFormat="1" hidden="1" x14ac:dyDescent="0.4">
      <c r="A895">
        <v>1619413</v>
      </c>
      <c r="B895" t="s">
        <v>891</v>
      </c>
      <c r="C895" s="1">
        <v>43048</v>
      </c>
      <c r="D895" s="1">
        <v>43049</v>
      </c>
      <c r="E895" t="s">
        <v>4880</v>
      </c>
      <c r="F895" t="s">
        <v>14</v>
      </c>
      <c r="G895" t="s">
        <v>4851</v>
      </c>
      <c r="H895">
        <v>13</v>
      </c>
      <c r="I895">
        <v>1500</v>
      </c>
      <c r="J895" t="str">
        <f t="shared" si="13"/>
        <v>No</v>
      </c>
      <c r="K895" t="s">
        <v>8696</v>
      </c>
    </row>
    <row r="896" spans="1:11" customFormat="1" hidden="1" x14ac:dyDescent="0.4">
      <c r="A896">
        <v>1618776</v>
      </c>
      <c r="B896" t="s">
        <v>687</v>
      </c>
      <c r="C896" s="1">
        <v>43048</v>
      </c>
      <c r="D896" s="1">
        <v>43049</v>
      </c>
      <c r="E896" t="s">
        <v>5436</v>
      </c>
      <c r="F896" t="s">
        <v>22</v>
      </c>
      <c r="G896" t="s">
        <v>5132</v>
      </c>
      <c r="H896">
        <v>1</v>
      </c>
      <c r="I896">
        <v>1200</v>
      </c>
      <c r="J896" t="str">
        <f t="shared" si="13"/>
        <v>No</v>
      </c>
      <c r="K896" t="s">
        <v>8697</v>
      </c>
    </row>
    <row r="897" spans="1:11" customFormat="1" hidden="1" x14ac:dyDescent="0.4">
      <c r="A897">
        <v>1618517</v>
      </c>
      <c r="B897" t="s">
        <v>610</v>
      </c>
      <c r="C897" s="1">
        <v>43048</v>
      </c>
      <c r="D897" s="1">
        <v>43050</v>
      </c>
      <c r="E897" t="s">
        <v>6056</v>
      </c>
      <c r="F897" t="s">
        <v>22</v>
      </c>
      <c r="G897" t="s">
        <v>4883</v>
      </c>
      <c r="H897">
        <v>1</v>
      </c>
      <c r="I897">
        <v>4500</v>
      </c>
      <c r="J897" t="str">
        <f t="shared" si="13"/>
        <v>No</v>
      </c>
      <c r="K897" t="s">
        <v>8698</v>
      </c>
    </row>
    <row r="898" spans="1:11" customFormat="1" ht="72.900000000000006" x14ac:dyDescent="0.4">
      <c r="A898">
        <v>1618223</v>
      </c>
      <c r="B898" t="s">
        <v>6015</v>
      </c>
      <c r="C898" s="1">
        <v>43048</v>
      </c>
      <c r="D898" s="1">
        <v>43051</v>
      </c>
      <c r="E898" t="s">
        <v>5668</v>
      </c>
      <c r="F898" t="s">
        <v>11</v>
      </c>
      <c r="G898" t="s">
        <v>4851</v>
      </c>
      <c r="H898">
        <v>14</v>
      </c>
      <c r="I898">
        <v>31435</v>
      </c>
      <c r="J898" t="str">
        <f t="shared" si="13"/>
        <v>Yes</v>
      </c>
      <c r="K898" s="2" t="s">
        <v>8699</v>
      </c>
    </row>
    <row r="899" spans="1:11" customFormat="1" hidden="1" x14ac:dyDescent="0.4">
      <c r="A899">
        <v>1618230</v>
      </c>
      <c r="B899" t="s">
        <v>448</v>
      </c>
      <c r="C899" s="1">
        <v>43048</v>
      </c>
      <c r="D899" s="1">
        <v>43048</v>
      </c>
      <c r="E899" t="s">
        <v>5051</v>
      </c>
      <c r="F899" t="s">
        <v>31</v>
      </c>
      <c r="G899" t="s">
        <v>4851</v>
      </c>
      <c r="H899">
        <v>4</v>
      </c>
      <c r="I899">
        <v>9852</v>
      </c>
      <c r="J899" t="str">
        <f t="shared" ref="J899:J962" si="14">IF(I899&gt;30000,"Yes","No")</f>
        <v>No</v>
      </c>
      <c r="K899" t="s">
        <v>8700</v>
      </c>
    </row>
    <row r="900" spans="1:11" customFormat="1" hidden="1" x14ac:dyDescent="0.4">
      <c r="A900">
        <v>1618244</v>
      </c>
      <c r="B900" t="s">
        <v>457</v>
      </c>
      <c r="C900" s="1">
        <v>43048</v>
      </c>
      <c r="D900" s="1">
        <v>43050</v>
      </c>
      <c r="E900" t="s">
        <v>5656</v>
      </c>
      <c r="F900" t="s">
        <v>22</v>
      </c>
      <c r="G900" t="s">
        <v>4866</v>
      </c>
      <c r="H900">
        <v>2</v>
      </c>
      <c r="I900">
        <v>5700</v>
      </c>
      <c r="J900" t="str">
        <f t="shared" si="14"/>
        <v>No</v>
      </c>
      <c r="K900" t="s">
        <v>8701</v>
      </c>
    </row>
    <row r="901" spans="1:11" customFormat="1" hidden="1" x14ac:dyDescent="0.4">
      <c r="A901">
        <v>1618276</v>
      </c>
      <c r="B901" t="s">
        <v>6024</v>
      </c>
      <c r="C901" s="1">
        <v>43048</v>
      </c>
      <c r="D901" s="1">
        <v>43051</v>
      </c>
      <c r="E901" t="s">
        <v>5000</v>
      </c>
      <c r="F901" t="s">
        <v>60</v>
      </c>
      <c r="G901" t="s">
        <v>4851</v>
      </c>
      <c r="H901">
        <v>4</v>
      </c>
      <c r="I901">
        <v>7400</v>
      </c>
      <c r="J901" t="str">
        <f t="shared" si="14"/>
        <v>No</v>
      </c>
      <c r="K901" t="s">
        <v>8702</v>
      </c>
    </row>
    <row r="902" spans="1:11" customFormat="1" hidden="1" x14ac:dyDescent="0.4">
      <c r="A902">
        <v>1618425</v>
      </c>
      <c r="B902" t="s">
        <v>542</v>
      </c>
      <c r="C902" s="1">
        <v>43048</v>
      </c>
      <c r="D902" s="1">
        <v>43049</v>
      </c>
      <c r="E902" t="s">
        <v>4880</v>
      </c>
      <c r="F902" t="s">
        <v>14</v>
      </c>
      <c r="G902" t="s">
        <v>4851</v>
      </c>
      <c r="H902">
        <v>5</v>
      </c>
      <c r="I902">
        <v>325</v>
      </c>
      <c r="J902" t="str">
        <f t="shared" si="14"/>
        <v>No</v>
      </c>
      <c r="K902" t="s">
        <v>8703</v>
      </c>
    </row>
    <row r="903" spans="1:11" customFormat="1" hidden="1" x14ac:dyDescent="0.4">
      <c r="A903">
        <v>1618449</v>
      </c>
      <c r="B903" t="s">
        <v>565</v>
      </c>
      <c r="C903" s="1">
        <v>43048</v>
      </c>
      <c r="D903" s="1">
        <v>43049</v>
      </c>
      <c r="E903" t="s">
        <v>5436</v>
      </c>
      <c r="F903" t="s">
        <v>22</v>
      </c>
      <c r="G903" t="s">
        <v>5132</v>
      </c>
      <c r="H903">
        <v>1</v>
      </c>
      <c r="I903">
        <v>4583</v>
      </c>
      <c r="J903" t="str">
        <f t="shared" si="14"/>
        <v>No</v>
      </c>
      <c r="K903" t="s">
        <v>8704</v>
      </c>
    </row>
    <row r="904" spans="1:11" customFormat="1" hidden="1" x14ac:dyDescent="0.4">
      <c r="A904">
        <v>1618454</v>
      </c>
      <c r="B904" t="s">
        <v>570</v>
      </c>
      <c r="C904" s="1">
        <v>43048</v>
      </c>
      <c r="D904" s="1">
        <v>43049</v>
      </c>
      <c r="E904" t="s">
        <v>4856</v>
      </c>
      <c r="F904" t="s">
        <v>60</v>
      </c>
      <c r="G904" t="s">
        <v>4851</v>
      </c>
      <c r="H904">
        <v>13</v>
      </c>
      <c r="I904">
        <v>26954</v>
      </c>
      <c r="J904" t="str">
        <f t="shared" si="14"/>
        <v>No</v>
      </c>
      <c r="K904" t="s">
        <v>8705</v>
      </c>
    </row>
    <row r="905" spans="1:11" customFormat="1" hidden="1" x14ac:dyDescent="0.4">
      <c r="A905">
        <v>1618452</v>
      </c>
      <c r="B905" t="s">
        <v>568</v>
      </c>
      <c r="C905" s="1">
        <v>43048</v>
      </c>
      <c r="D905" s="1">
        <v>43050</v>
      </c>
      <c r="E905" t="s">
        <v>5407</v>
      </c>
      <c r="F905" t="s">
        <v>22</v>
      </c>
      <c r="G905" t="s">
        <v>4892</v>
      </c>
      <c r="H905">
        <v>3</v>
      </c>
      <c r="I905">
        <v>10900</v>
      </c>
      <c r="J905" t="str">
        <f t="shared" si="14"/>
        <v>No</v>
      </c>
      <c r="K905" t="s">
        <v>8706</v>
      </c>
    </row>
    <row r="906" spans="1:11" customFormat="1" ht="87.45" x14ac:dyDescent="0.4">
      <c r="A906">
        <v>1618459</v>
      </c>
      <c r="B906" t="s">
        <v>575</v>
      </c>
      <c r="C906" s="1">
        <v>43048</v>
      </c>
      <c r="D906" s="1">
        <v>43050</v>
      </c>
      <c r="E906" t="s">
        <v>4957</v>
      </c>
      <c r="F906" t="s">
        <v>22</v>
      </c>
      <c r="G906" t="s">
        <v>4958</v>
      </c>
      <c r="H906">
        <v>8</v>
      </c>
      <c r="I906">
        <v>32800</v>
      </c>
      <c r="J906" t="str">
        <f t="shared" si="14"/>
        <v>Yes</v>
      </c>
      <c r="K906" s="2" t="s">
        <v>4956</v>
      </c>
    </row>
    <row r="907" spans="1:11" customFormat="1" hidden="1" x14ac:dyDescent="0.4">
      <c r="A907">
        <v>1618333</v>
      </c>
      <c r="B907" t="s">
        <v>501</v>
      </c>
      <c r="C907" s="1">
        <v>43048</v>
      </c>
      <c r="D907" s="1">
        <v>43051</v>
      </c>
      <c r="E907" t="s">
        <v>5129</v>
      </c>
      <c r="F907" t="s">
        <v>88</v>
      </c>
      <c r="G907" t="s">
        <v>4851</v>
      </c>
      <c r="H907">
        <v>4</v>
      </c>
      <c r="I907">
        <v>11628</v>
      </c>
      <c r="J907" t="str">
        <f t="shared" si="14"/>
        <v>No</v>
      </c>
      <c r="K907" t="s">
        <v>8707</v>
      </c>
    </row>
    <row r="908" spans="1:11" customFormat="1" hidden="1" x14ac:dyDescent="0.4">
      <c r="A908">
        <v>1618334</v>
      </c>
      <c r="B908" t="s">
        <v>502</v>
      </c>
      <c r="C908" s="1">
        <v>43048</v>
      </c>
      <c r="D908" s="1">
        <v>43050</v>
      </c>
      <c r="E908" t="s">
        <v>5000</v>
      </c>
      <c r="F908" t="s">
        <v>60</v>
      </c>
      <c r="G908" t="s">
        <v>4851</v>
      </c>
      <c r="H908">
        <v>9</v>
      </c>
      <c r="I908">
        <v>27190</v>
      </c>
      <c r="J908" t="str">
        <f t="shared" si="14"/>
        <v>No</v>
      </c>
      <c r="K908" t="s">
        <v>8708</v>
      </c>
    </row>
    <row r="909" spans="1:11" customFormat="1" hidden="1" x14ac:dyDescent="0.4">
      <c r="A909">
        <v>1618318</v>
      </c>
      <c r="B909" t="s">
        <v>495</v>
      </c>
      <c r="C909" s="1">
        <v>43048</v>
      </c>
      <c r="D909" s="1">
        <v>43051</v>
      </c>
      <c r="E909" t="s">
        <v>4935</v>
      </c>
      <c r="F909" t="s">
        <v>22</v>
      </c>
      <c r="G909" t="s">
        <v>4896</v>
      </c>
      <c r="H909">
        <v>5</v>
      </c>
      <c r="I909">
        <v>14895</v>
      </c>
      <c r="J909" t="str">
        <f t="shared" si="14"/>
        <v>No</v>
      </c>
      <c r="K909" t="s">
        <v>8709</v>
      </c>
    </row>
    <row r="910" spans="1:11" customFormat="1" hidden="1" x14ac:dyDescent="0.4">
      <c r="A910">
        <v>1617695</v>
      </c>
      <c r="B910" t="s">
        <v>5947</v>
      </c>
      <c r="C910" s="1">
        <v>43048</v>
      </c>
      <c r="D910" s="1">
        <v>43050</v>
      </c>
      <c r="E910" t="s">
        <v>4860</v>
      </c>
      <c r="F910" t="s">
        <v>11</v>
      </c>
      <c r="G910" t="s">
        <v>4851</v>
      </c>
      <c r="H910">
        <v>5</v>
      </c>
      <c r="I910">
        <v>8500</v>
      </c>
      <c r="J910" t="str">
        <f t="shared" si="14"/>
        <v>No</v>
      </c>
      <c r="K910" t="s">
        <v>8710</v>
      </c>
    </row>
    <row r="911" spans="1:11" customFormat="1" hidden="1" x14ac:dyDescent="0.4">
      <c r="A911">
        <v>1617431</v>
      </c>
      <c r="B911" t="s">
        <v>103</v>
      </c>
      <c r="C911" s="1">
        <v>43048</v>
      </c>
      <c r="D911" s="1">
        <v>43049</v>
      </c>
      <c r="E911" t="s">
        <v>4880</v>
      </c>
      <c r="F911" t="s">
        <v>14</v>
      </c>
      <c r="G911" t="s">
        <v>4851</v>
      </c>
      <c r="H911">
        <v>8</v>
      </c>
      <c r="I911">
        <v>4400</v>
      </c>
      <c r="J911" t="str">
        <f t="shared" si="14"/>
        <v>No</v>
      </c>
      <c r="K911" t="s">
        <v>8711</v>
      </c>
    </row>
    <row r="912" spans="1:11" customFormat="1" hidden="1" x14ac:dyDescent="0.4">
      <c r="A912">
        <v>1617389</v>
      </c>
      <c r="B912" t="s">
        <v>92</v>
      </c>
      <c r="C912" s="1">
        <v>43048</v>
      </c>
      <c r="D912" s="1">
        <v>43050</v>
      </c>
      <c r="E912" t="s">
        <v>4874</v>
      </c>
      <c r="F912" t="s">
        <v>35</v>
      </c>
      <c r="G912" t="s">
        <v>4851</v>
      </c>
      <c r="H912">
        <v>4</v>
      </c>
      <c r="I912">
        <v>8385</v>
      </c>
      <c r="J912" t="str">
        <f t="shared" si="14"/>
        <v>No</v>
      </c>
      <c r="K912" t="s">
        <v>8712</v>
      </c>
    </row>
    <row r="913" spans="1:11" customFormat="1" hidden="1" x14ac:dyDescent="0.4">
      <c r="A913">
        <v>1617000</v>
      </c>
      <c r="B913" t="s">
        <v>74</v>
      </c>
      <c r="C913" s="1">
        <v>43048</v>
      </c>
      <c r="D913" s="1">
        <v>43049</v>
      </c>
      <c r="E913" t="s">
        <v>4940</v>
      </c>
      <c r="F913" t="s">
        <v>18</v>
      </c>
      <c r="G913" t="s">
        <v>4851</v>
      </c>
      <c r="H913">
        <v>5</v>
      </c>
      <c r="I913">
        <v>2245</v>
      </c>
      <c r="J913" t="str">
        <f t="shared" si="14"/>
        <v>No</v>
      </c>
      <c r="K913" t="s">
        <v>8713</v>
      </c>
    </row>
    <row r="914" spans="1:11" customFormat="1" hidden="1" x14ac:dyDescent="0.4">
      <c r="A914">
        <v>1616561</v>
      </c>
      <c r="B914" t="s">
        <v>5916</v>
      </c>
      <c r="C914" s="1">
        <v>43048</v>
      </c>
      <c r="D914" s="1">
        <v>43050</v>
      </c>
      <c r="E914" t="s">
        <v>4880</v>
      </c>
      <c r="F914" t="s">
        <v>14</v>
      </c>
      <c r="G914" t="s">
        <v>4851</v>
      </c>
      <c r="H914">
        <v>18</v>
      </c>
      <c r="I914">
        <v>15341</v>
      </c>
      <c r="J914" t="str">
        <f t="shared" si="14"/>
        <v>No</v>
      </c>
      <c r="K914" t="s">
        <v>8714</v>
      </c>
    </row>
    <row r="915" spans="1:11" customFormat="1" hidden="1" x14ac:dyDescent="0.4">
      <c r="A915">
        <v>1621067</v>
      </c>
      <c r="B915" t="s">
        <v>1269</v>
      </c>
      <c r="C915" s="1">
        <v>43048</v>
      </c>
      <c r="D915" s="1">
        <v>43051</v>
      </c>
      <c r="E915" t="s">
        <v>5537</v>
      </c>
      <c r="F915" t="s">
        <v>20</v>
      </c>
      <c r="G915" t="s">
        <v>4851</v>
      </c>
      <c r="H915">
        <v>1</v>
      </c>
      <c r="I915">
        <v>1600</v>
      </c>
      <c r="J915" t="str">
        <f t="shared" si="14"/>
        <v>No</v>
      </c>
      <c r="K915" t="s">
        <v>8715</v>
      </c>
    </row>
    <row r="916" spans="1:11" customFormat="1" hidden="1" x14ac:dyDescent="0.4">
      <c r="A916">
        <v>1621115</v>
      </c>
      <c r="B916" t="s">
        <v>1273</v>
      </c>
      <c r="C916" s="1">
        <v>43049</v>
      </c>
      <c r="D916" s="1">
        <v>43050</v>
      </c>
      <c r="E916" t="s">
        <v>5763</v>
      </c>
      <c r="F916" t="s">
        <v>22</v>
      </c>
      <c r="G916" t="s">
        <v>4972</v>
      </c>
      <c r="H916">
        <v>1</v>
      </c>
      <c r="I916">
        <v>3100</v>
      </c>
      <c r="J916" t="str">
        <f t="shared" si="14"/>
        <v>No</v>
      </c>
      <c r="K916" t="s">
        <v>8716</v>
      </c>
    </row>
    <row r="917" spans="1:11" customFormat="1" hidden="1" x14ac:dyDescent="0.4">
      <c r="A917">
        <v>1618320</v>
      </c>
      <c r="B917" t="s">
        <v>496</v>
      </c>
      <c r="C917" s="1">
        <v>43049</v>
      </c>
      <c r="D917" s="1">
        <v>43049</v>
      </c>
      <c r="E917" t="s">
        <v>4880</v>
      </c>
      <c r="F917" t="s">
        <v>14</v>
      </c>
      <c r="G917" t="s">
        <v>4851</v>
      </c>
      <c r="H917">
        <v>6</v>
      </c>
      <c r="I917">
        <v>1395</v>
      </c>
      <c r="J917" t="str">
        <f t="shared" si="14"/>
        <v>No</v>
      </c>
      <c r="K917" t="s">
        <v>8717</v>
      </c>
    </row>
    <row r="918" spans="1:11" customFormat="1" hidden="1" x14ac:dyDescent="0.4">
      <c r="A918">
        <v>1618291</v>
      </c>
      <c r="B918" t="s">
        <v>478</v>
      </c>
      <c r="C918" s="1">
        <v>43049</v>
      </c>
      <c r="D918" s="1">
        <v>43049</v>
      </c>
      <c r="E918" t="s">
        <v>4880</v>
      </c>
      <c r="F918" t="s">
        <v>14</v>
      </c>
      <c r="G918" t="s">
        <v>4851</v>
      </c>
      <c r="H918">
        <v>4</v>
      </c>
      <c r="I918">
        <v>310</v>
      </c>
      <c r="J918" t="str">
        <f t="shared" si="14"/>
        <v>No</v>
      </c>
      <c r="K918" t="s">
        <v>8718</v>
      </c>
    </row>
    <row r="919" spans="1:11" customFormat="1" hidden="1" x14ac:dyDescent="0.4">
      <c r="A919">
        <v>1618445</v>
      </c>
      <c r="B919" t="s">
        <v>561</v>
      </c>
      <c r="C919" s="1">
        <v>43049</v>
      </c>
      <c r="D919" s="1">
        <v>43050</v>
      </c>
      <c r="E919" t="s">
        <v>6044</v>
      </c>
      <c r="F919" t="s">
        <v>22</v>
      </c>
      <c r="G919" t="s">
        <v>6045</v>
      </c>
      <c r="H919">
        <v>7</v>
      </c>
      <c r="I919">
        <v>29000</v>
      </c>
      <c r="J919" t="str">
        <f t="shared" si="14"/>
        <v>No</v>
      </c>
      <c r="K919" t="s">
        <v>11600</v>
      </c>
    </row>
    <row r="920" spans="1:11" customFormat="1" hidden="1" x14ac:dyDescent="0.4">
      <c r="A920">
        <v>1618446</v>
      </c>
      <c r="B920" t="s">
        <v>562</v>
      </c>
      <c r="C920" s="1">
        <v>43049</v>
      </c>
      <c r="D920" s="1">
        <v>43052</v>
      </c>
      <c r="E920" t="s">
        <v>4935</v>
      </c>
      <c r="F920" t="s">
        <v>22</v>
      </c>
      <c r="G920" t="s">
        <v>4896</v>
      </c>
      <c r="H920">
        <v>1</v>
      </c>
      <c r="I920">
        <v>4000</v>
      </c>
      <c r="J920" t="str">
        <f t="shared" si="14"/>
        <v>No</v>
      </c>
      <c r="K920" t="s">
        <v>8719</v>
      </c>
    </row>
    <row r="921" spans="1:11" customFormat="1" hidden="1" x14ac:dyDescent="0.4">
      <c r="A921">
        <v>1618447</v>
      </c>
      <c r="B921" t="s">
        <v>563</v>
      </c>
      <c r="C921" s="1">
        <v>43049</v>
      </c>
      <c r="D921" s="1">
        <v>43050</v>
      </c>
      <c r="E921" t="s">
        <v>5236</v>
      </c>
      <c r="F921" t="s">
        <v>11</v>
      </c>
      <c r="G921" t="s">
        <v>4851</v>
      </c>
      <c r="H921">
        <v>11</v>
      </c>
      <c r="I921">
        <v>22700</v>
      </c>
      <c r="J921" t="str">
        <f t="shared" si="14"/>
        <v>No</v>
      </c>
      <c r="K921" t="s">
        <v>8720</v>
      </c>
    </row>
    <row r="922" spans="1:11" customFormat="1" hidden="1" x14ac:dyDescent="0.4">
      <c r="A922">
        <v>1618532</v>
      </c>
      <c r="B922" t="s">
        <v>613</v>
      </c>
      <c r="C922" s="1">
        <v>43049</v>
      </c>
      <c r="D922" s="1">
        <v>43049</v>
      </c>
      <c r="E922" t="s">
        <v>4856</v>
      </c>
      <c r="F922" t="s">
        <v>60</v>
      </c>
      <c r="G922" t="s">
        <v>4851</v>
      </c>
      <c r="H922">
        <v>1</v>
      </c>
      <c r="I922">
        <v>2000</v>
      </c>
      <c r="J922" t="str">
        <f t="shared" si="14"/>
        <v>No</v>
      </c>
      <c r="K922" t="s">
        <v>8721</v>
      </c>
    </row>
    <row r="923" spans="1:11" customFormat="1" hidden="1" x14ac:dyDescent="0.4">
      <c r="A923">
        <v>1618232</v>
      </c>
      <c r="B923" t="s">
        <v>450</v>
      </c>
      <c r="C923" s="1">
        <v>43049</v>
      </c>
      <c r="D923" s="1">
        <v>43052</v>
      </c>
      <c r="E923" t="s">
        <v>5051</v>
      </c>
      <c r="F923" t="s">
        <v>31</v>
      </c>
      <c r="G923" t="s">
        <v>4851</v>
      </c>
      <c r="H923">
        <v>2</v>
      </c>
      <c r="I923">
        <v>3800</v>
      </c>
      <c r="J923" t="str">
        <f t="shared" si="14"/>
        <v>No</v>
      </c>
      <c r="K923" t="s">
        <v>451</v>
      </c>
    </row>
    <row r="924" spans="1:11" customFormat="1" hidden="1" x14ac:dyDescent="0.4">
      <c r="A924">
        <v>1618028</v>
      </c>
      <c r="B924" t="s">
        <v>366</v>
      </c>
      <c r="C924" s="1">
        <v>43049</v>
      </c>
      <c r="D924" s="1">
        <v>43053</v>
      </c>
      <c r="E924" t="s">
        <v>5051</v>
      </c>
      <c r="F924" t="s">
        <v>31</v>
      </c>
      <c r="G924" t="s">
        <v>4851</v>
      </c>
      <c r="H924">
        <v>6</v>
      </c>
      <c r="I924">
        <v>13200</v>
      </c>
      <c r="J924" t="str">
        <f t="shared" si="14"/>
        <v>No</v>
      </c>
      <c r="K924" t="s">
        <v>8722</v>
      </c>
    </row>
    <row r="925" spans="1:11" customFormat="1" hidden="1" x14ac:dyDescent="0.4">
      <c r="A925">
        <v>1618030</v>
      </c>
      <c r="B925" t="s">
        <v>367</v>
      </c>
      <c r="C925" s="1">
        <v>43049</v>
      </c>
      <c r="D925" s="1">
        <v>43050</v>
      </c>
      <c r="E925" t="s">
        <v>5051</v>
      </c>
      <c r="F925" t="s">
        <v>31</v>
      </c>
      <c r="G925" t="s">
        <v>4851</v>
      </c>
      <c r="H925">
        <v>10</v>
      </c>
      <c r="I925">
        <v>16000</v>
      </c>
      <c r="J925" t="str">
        <f t="shared" si="14"/>
        <v>No</v>
      </c>
      <c r="K925" t="s">
        <v>368</v>
      </c>
    </row>
    <row r="926" spans="1:11" customFormat="1" hidden="1" x14ac:dyDescent="0.4">
      <c r="A926">
        <v>1618590</v>
      </c>
      <c r="B926" t="s">
        <v>635</v>
      </c>
      <c r="C926" s="1">
        <v>43049</v>
      </c>
      <c r="D926" s="1">
        <v>43051</v>
      </c>
      <c r="E926" t="s">
        <v>5808</v>
      </c>
      <c r="F926" t="s">
        <v>60</v>
      </c>
      <c r="G926" t="s">
        <v>4851</v>
      </c>
      <c r="H926">
        <v>4</v>
      </c>
      <c r="I926">
        <v>8878</v>
      </c>
      <c r="J926" t="str">
        <f t="shared" si="14"/>
        <v>No</v>
      </c>
      <c r="K926" t="s">
        <v>8723</v>
      </c>
    </row>
    <row r="927" spans="1:11" customFormat="1" hidden="1" x14ac:dyDescent="0.4">
      <c r="A927">
        <v>1618560</v>
      </c>
      <c r="B927" t="s">
        <v>626</v>
      </c>
      <c r="C927" s="1">
        <v>43049</v>
      </c>
      <c r="D927" s="1">
        <v>43049</v>
      </c>
      <c r="E927" t="s">
        <v>5659</v>
      </c>
      <c r="F927" t="s">
        <v>22</v>
      </c>
      <c r="G927" t="s">
        <v>5660</v>
      </c>
      <c r="H927">
        <v>1</v>
      </c>
      <c r="I927">
        <v>0</v>
      </c>
      <c r="J927" t="str">
        <f t="shared" si="14"/>
        <v>No</v>
      </c>
      <c r="K927" t="s">
        <v>8724</v>
      </c>
    </row>
    <row r="928" spans="1:11" customFormat="1" hidden="1" x14ac:dyDescent="0.4">
      <c r="A928">
        <v>1618719</v>
      </c>
      <c r="B928" t="s">
        <v>669</v>
      </c>
      <c r="C928" s="1">
        <v>43049</v>
      </c>
      <c r="D928" s="1">
        <v>43051</v>
      </c>
      <c r="E928" t="s">
        <v>4979</v>
      </c>
      <c r="F928" t="s">
        <v>60</v>
      </c>
      <c r="G928" t="s">
        <v>4851</v>
      </c>
      <c r="H928">
        <v>1</v>
      </c>
      <c r="I928">
        <v>1900</v>
      </c>
      <c r="J928" t="str">
        <f t="shared" si="14"/>
        <v>No</v>
      </c>
      <c r="K928" t="s">
        <v>8725</v>
      </c>
    </row>
    <row r="929" spans="1:13" customFormat="1" hidden="1" x14ac:dyDescent="0.4">
      <c r="A929">
        <v>1618720</v>
      </c>
      <c r="B929" t="s">
        <v>6085</v>
      </c>
      <c r="C929" s="1">
        <v>43049</v>
      </c>
      <c r="D929" s="1">
        <v>43049</v>
      </c>
      <c r="E929" t="s">
        <v>4880</v>
      </c>
      <c r="F929" t="s">
        <v>14</v>
      </c>
      <c r="G929" t="s">
        <v>4851</v>
      </c>
      <c r="H929">
        <v>60</v>
      </c>
      <c r="I929">
        <v>4880</v>
      </c>
      <c r="J929" t="str">
        <f t="shared" si="14"/>
        <v>No</v>
      </c>
      <c r="K929" t="s">
        <v>8726</v>
      </c>
    </row>
    <row r="930" spans="1:13" customFormat="1" hidden="1" x14ac:dyDescent="0.4">
      <c r="A930">
        <v>1619142</v>
      </c>
      <c r="B930" t="s">
        <v>785</v>
      </c>
      <c r="C930" s="1">
        <v>43049</v>
      </c>
      <c r="D930" s="1">
        <v>43050</v>
      </c>
      <c r="E930" t="s">
        <v>4904</v>
      </c>
      <c r="F930" t="s">
        <v>14</v>
      </c>
      <c r="G930" t="s">
        <v>4851</v>
      </c>
      <c r="H930">
        <v>7</v>
      </c>
      <c r="I930">
        <v>1605</v>
      </c>
      <c r="J930" t="str">
        <f t="shared" si="14"/>
        <v>No</v>
      </c>
      <c r="K930" t="s">
        <v>8727</v>
      </c>
    </row>
    <row r="931" spans="1:13" customFormat="1" hidden="1" x14ac:dyDescent="0.4">
      <c r="A931">
        <v>1619116</v>
      </c>
      <c r="B931" t="s">
        <v>777</v>
      </c>
      <c r="C931" s="1">
        <v>43049</v>
      </c>
      <c r="D931" s="1">
        <v>43050</v>
      </c>
      <c r="E931" t="s">
        <v>4906</v>
      </c>
      <c r="F931" t="s">
        <v>22</v>
      </c>
      <c r="G931" t="s">
        <v>4883</v>
      </c>
      <c r="H931">
        <v>2</v>
      </c>
      <c r="I931">
        <v>7450</v>
      </c>
      <c r="J931" t="str">
        <f t="shared" si="14"/>
        <v>No</v>
      </c>
      <c r="K931" t="s">
        <v>8728</v>
      </c>
    </row>
    <row r="932" spans="1:13" customFormat="1" hidden="1" x14ac:dyDescent="0.4">
      <c r="A932">
        <v>1619386</v>
      </c>
      <c r="B932" t="s">
        <v>881</v>
      </c>
      <c r="C932" s="1">
        <v>43049</v>
      </c>
      <c r="D932" s="1">
        <v>43054</v>
      </c>
      <c r="E932" t="s">
        <v>5613</v>
      </c>
      <c r="F932" t="s">
        <v>60</v>
      </c>
      <c r="G932" t="s">
        <v>4851</v>
      </c>
      <c r="H932">
        <v>2</v>
      </c>
      <c r="I932">
        <v>9000</v>
      </c>
      <c r="J932" t="str">
        <f t="shared" si="14"/>
        <v>No</v>
      </c>
      <c r="K932" t="s">
        <v>8729</v>
      </c>
    </row>
    <row r="933" spans="1:13" customFormat="1" hidden="1" x14ac:dyDescent="0.4">
      <c r="A933">
        <v>1619320</v>
      </c>
      <c r="B933" t="s">
        <v>6178</v>
      </c>
      <c r="C933" s="1">
        <v>43049</v>
      </c>
      <c r="D933" s="1">
        <v>43051</v>
      </c>
      <c r="E933" t="s">
        <v>6179</v>
      </c>
      <c r="F933" t="s">
        <v>95</v>
      </c>
      <c r="G933" t="s">
        <v>4851</v>
      </c>
      <c r="H933">
        <v>5</v>
      </c>
      <c r="I933">
        <v>7115</v>
      </c>
      <c r="J933" t="str">
        <f t="shared" si="14"/>
        <v>No</v>
      </c>
      <c r="K933" t="s">
        <v>8730</v>
      </c>
    </row>
    <row r="934" spans="1:13" customFormat="1" hidden="1" x14ac:dyDescent="0.4">
      <c r="A934">
        <v>1620315</v>
      </c>
      <c r="B934" t="s">
        <v>1132</v>
      </c>
      <c r="C934" s="1">
        <v>43049</v>
      </c>
      <c r="D934" s="1">
        <v>43049</v>
      </c>
      <c r="E934" t="s">
        <v>4880</v>
      </c>
      <c r="F934" t="s">
        <v>14</v>
      </c>
      <c r="G934" t="s">
        <v>4851</v>
      </c>
      <c r="H934">
        <v>1</v>
      </c>
      <c r="I934">
        <v>225</v>
      </c>
      <c r="J934" t="str">
        <f t="shared" si="14"/>
        <v>No</v>
      </c>
      <c r="K934" t="s">
        <v>8731</v>
      </c>
    </row>
    <row r="935" spans="1:13" customFormat="1" hidden="1" x14ac:dyDescent="0.4">
      <c r="A935">
        <v>1620570</v>
      </c>
      <c r="B935" t="s">
        <v>1176</v>
      </c>
      <c r="C935" s="1">
        <v>43049</v>
      </c>
      <c r="D935" s="1">
        <v>43049</v>
      </c>
      <c r="E935" t="s">
        <v>5621</v>
      </c>
      <c r="F935" t="s">
        <v>316</v>
      </c>
      <c r="G935" t="s">
        <v>4851</v>
      </c>
      <c r="H935">
        <v>1</v>
      </c>
      <c r="I935">
        <v>75</v>
      </c>
      <c r="J935" t="str">
        <f t="shared" si="14"/>
        <v>No</v>
      </c>
      <c r="K935" s="4" t="s">
        <v>8732</v>
      </c>
      <c r="L935" t="s">
        <v>8733</v>
      </c>
      <c r="M935" s="4" t="s">
        <v>8734</v>
      </c>
    </row>
    <row r="936" spans="1:13" customFormat="1" hidden="1" x14ac:dyDescent="0.4">
      <c r="A936">
        <v>1619576</v>
      </c>
      <c r="B936" t="s">
        <v>927</v>
      </c>
      <c r="C936" s="1">
        <v>43049</v>
      </c>
      <c r="D936" s="1">
        <v>43051</v>
      </c>
      <c r="E936" t="s">
        <v>5894</v>
      </c>
      <c r="F936" t="s">
        <v>35</v>
      </c>
      <c r="G936" t="s">
        <v>4851</v>
      </c>
      <c r="H936">
        <v>1</v>
      </c>
      <c r="I936">
        <v>1250</v>
      </c>
      <c r="J936" t="str">
        <f t="shared" si="14"/>
        <v>No</v>
      </c>
      <c r="K936" t="s">
        <v>8735</v>
      </c>
    </row>
    <row r="937" spans="1:13" customFormat="1" hidden="1" x14ac:dyDescent="0.4">
      <c r="A937">
        <v>1619657</v>
      </c>
      <c r="B937" t="s">
        <v>950</v>
      </c>
      <c r="C937" s="1">
        <v>43049</v>
      </c>
      <c r="D937" s="1">
        <v>43051</v>
      </c>
      <c r="E937" t="s">
        <v>5184</v>
      </c>
      <c r="F937" t="s">
        <v>39</v>
      </c>
      <c r="G937" t="s">
        <v>4851</v>
      </c>
      <c r="H937">
        <v>1</v>
      </c>
      <c r="I937">
        <v>4355</v>
      </c>
      <c r="J937" t="str">
        <f t="shared" si="14"/>
        <v>No</v>
      </c>
      <c r="K937" t="s">
        <v>8736</v>
      </c>
    </row>
    <row r="938" spans="1:13" customFormat="1" hidden="1" x14ac:dyDescent="0.4">
      <c r="A938">
        <v>1619650</v>
      </c>
      <c r="B938" t="s">
        <v>944</v>
      </c>
      <c r="C938" s="1">
        <v>43049</v>
      </c>
      <c r="D938" s="1">
        <v>43051</v>
      </c>
      <c r="E938" t="s">
        <v>5640</v>
      </c>
      <c r="F938" t="s">
        <v>22</v>
      </c>
      <c r="G938" t="s">
        <v>5132</v>
      </c>
      <c r="H938">
        <v>1</v>
      </c>
      <c r="I938">
        <v>3194</v>
      </c>
      <c r="J938" t="str">
        <f t="shared" si="14"/>
        <v>No</v>
      </c>
      <c r="K938" t="s">
        <v>8737</v>
      </c>
    </row>
    <row r="939" spans="1:13" customFormat="1" hidden="1" x14ac:dyDescent="0.4">
      <c r="A939">
        <v>1619689</v>
      </c>
      <c r="B939" t="s">
        <v>968</v>
      </c>
      <c r="C939" s="1">
        <v>43049</v>
      </c>
      <c r="D939" s="1">
        <v>43050</v>
      </c>
      <c r="E939" t="s">
        <v>5557</v>
      </c>
      <c r="F939" t="s">
        <v>258</v>
      </c>
      <c r="G939" t="s">
        <v>4851</v>
      </c>
      <c r="H939">
        <v>1</v>
      </c>
      <c r="I939">
        <v>2100</v>
      </c>
      <c r="J939" t="str">
        <f t="shared" si="14"/>
        <v>No</v>
      </c>
      <c r="K939" t="s">
        <v>8738</v>
      </c>
    </row>
    <row r="940" spans="1:13" customFormat="1" hidden="1" x14ac:dyDescent="0.4">
      <c r="A940">
        <v>1620108</v>
      </c>
      <c r="B940" t="s">
        <v>1059</v>
      </c>
      <c r="C940" s="1">
        <v>43049</v>
      </c>
      <c r="D940" s="1">
        <v>43050</v>
      </c>
      <c r="E940" t="s">
        <v>4899</v>
      </c>
      <c r="F940" t="s">
        <v>88</v>
      </c>
      <c r="G940" t="s">
        <v>4851</v>
      </c>
      <c r="H940">
        <v>1</v>
      </c>
      <c r="I940">
        <v>250</v>
      </c>
      <c r="J940" t="str">
        <f t="shared" si="14"/>
        <v>No</v>
      </c>
      <c r="K940" t="s">
        <v>8739</v>
      </c>
    </row>
    <row r="941" spans="1:13" customFormat="1" hidden="1" x14ac:dyDescent="0.4">
      <c r="A941">
        <v>1619667</v>
      </c>
      <c r="B941" t="s">
        <v>6234</v>
      </c>
      <c r="C941" s="1">
        <v>43050</v>
      </c>
      <c r="D941" s="1">
        <v>43050</v>
      </c>
      <c r="E941" t="s">
        <v>5614</v>
      </c>
      <c r="F941" t="s">
        <v>67</v>
      </c>
      <c r="G941" t="s">
        <v>4851</v>
      </c>
      <c r="H941">
        <v>2</v>
      </c>
      <c r="I941">
        <v>1775</v>
      </c>
      <c r="J941" t="str">
        <f t="shared" si="14"/>
        <v>No</v>
      </c>
      <c r="K941" t="s">
        <v>8740</v>
      </c>
    </row>
    <row r="942" spans="1:13" customFormat="1" hidden="1" x14ac:dyDescent="0.4">
      <c r="A942">
        <v>1619654</v>
      </c>
      <c r="B942" t="s">
        <v>6230</v>
      </c>
      <c r="C942" s="1">
        <v>43050</v>
      </c>
      <c r="D942" s="1">
        <v>43051</v>
      </c>
      <c r="E942" t="s">
        <v>6231</v>
      </c>
      <c r="F942" t="s">
        <v>22</v>
      </c>
      <c r="G942" t="s">
        <v>4972</v>
      </c>
      <c r="H942">
        <v>1</v>
      </c>
      <c r="I942">
        <v>2200</v>
      </c>
      <c r="J942" t="str">
        <f t="shared" si="14"/>
        <v>No</v>
      </c>
      <c r="K942" t="s">
        <v>8741</v>
      </c>
    </row>
    <row r="943" spans="1:13" customFormat="1" hidden="1" x14ac:dyDescent="0.4">
      <c r="A943">
        <v>1619584</v>
      </c>
      <c r="B943" t="s">
        <v>6217</v>
      </c>
      <c r="C943" s="1">
        <v>43050</v>
      </c>
      <c r="D943" s="1">
        <v>43056</v>
      </c>
      <c r="E943" t="s">
        <v>4940</v>
      </c>
      <c r="F943" t="s">
        <v>18</v>
      </c>
      <c r="G943" t="s">
        <v>4851</v>
      </c>
      <c r="H943">
        <v>1</v>
      </c>
      <c r="I943">
        <v>1660</v>
      </c>
      <c r="J943" t="str">
        <f t="shared" si="14"/>
        <v>No</v>
      </c>
      <c r="K943" t="s">
        <v>8742</v>
      </c>
    </row>
    <row r="944" spans="1:13" customFormat="1" hidden="1" x14ac:dyDescent="0.4">
      <c r="A944">
        <v>1619543</v>
      </c>
      <c r="B944" t="s">
        <v>923</v>
      </c>
      <c r="C944" s="1">
        <v>43050</v>
      </c>
      <c r="D944" s="1">
        <v>43053</v>
      </c>
      <c r="E944" t="s">
        <v>5170</v>
      </c>
      <c r="F944" t="s">
        <v>26</v>
      </c>
      <c r="G944" t="s">
        <v>4851</v>
      </c>
      <c r="H944">
        <v>1</v>
      </c>
      <c r="I944">
        <v>2200</v>
      </c>
      <c r="J944" t="str">
        <f t="shared" si="14"/>
        <v>No</v>
      </c>
      <c r="K944" t="s">
        <v>8743</v>
      </c>
    </row>
    <row r="945" spans="1:11" customFormat="1" ht="43.75" x14ac:dyDescent="0.4">
      <c r="A945">
        <v>1605351</v>
      </c>
      <c r="B945" t="s">
        <v>12</v>
      </c>
      <c r="C945" s="1">
        <v>43050</v>
      </c>
      <c r="D945" s="1">
        <v>43054</v>
      </c>
      <c r="E945" t="s">
        <v>4880</v>
      </c>
      <c r="F945" t="s">
        <v>14</v>
      </c>
      <c r="G945" t="s">
        <v>4851</v>
      </c>
      <c r="H945">
        <v>1612</v>
      </c>
      <c r="I945">
        <v>1227925.8</v>
      </c>
      <c r="J945" t="str">
        <f t="shared" si="14"/>
        <v>Yes</v>
      </c>
      <c r="K945" s="2" t="s">
        <v>4960</v>
      </c>
    </row>
    <row r="946" spans="1:11" customFormat="1" ht="58.3" x14ac:dyDescent="0.4">
      <c r="A946">
        <v>1617004</v>
      </c>
      <c r="B946" t="s">
        <v>76</v>
      </c>
      <c r="C946" s="1">
        <v>43050</v>
      </c>
      <c r="D946" s="1">
        <v>43053</v>
      </c>
      <c r="E946" t="s">
        <v>5051</v>
      </c>
      <c r="F946" t="s">
        <v>31</v>
      </c>
      <c r="G946" t="s">
        <v>4851</v>
      </c>
      <c r="H946">
        <v>23</v>
      </c>
      <c r="I946">
        <v>33710</v>
      </c>
      <c r="J946" t="str">
        <f t="shared" si="14"/>
        <v>Yes</v>
      </c>
      <c r="K946" s="2" t="s">
        <v>8744</v>
      </c>
    </row>
    <row r="947" spans="1:11" customFormat="1" ht="189.45" x14ac:dyDescent="0.4">
      <c r="A947">
        <v>1617437</v>
      </c>
      <c r="B947" t="s">
        <v>105</v>
      </c>
      <c r="C947" s="1">
        <v>43050</v>
      </c>
      <c r="D947" s="1">
        <v>43054</v>
      </c>
      <c r="E947" t="s">
        <v>4959</v>
      </c>
      <c r="F947" t="s">
        <v>60</v>
      </c>
      <c r="G947" t="s">
        <v>4851</v>
      </c>
      <c r="H947">
        <v>123</v>
      </c>
      <c r="I947">
        <v>295286</v>
      </c>
      <c r="J947" t="str">
        <f t="shared" si="14"/>
        <v>Yes</v>
      </c>
      <c r="K947" s="2" t="s">
        <v>5474</v>
      </c>
    </row>
    <row r="948" spans="1:11" customFormat="1" hidden="1" x14ac:dyDescent="0.4">
      <c r="A948">
        <v>1621175</v>
      </c>
      <c r="B948" t="s">
        <v>6473</v>
      </c>
      <c r="C948" s="1">
        <v>43050</v>
      </c>
      <c r="D948" s="1">
        <v>43050</v>
      </c>
      <c r="E948" t="s">
        <v>6474</v>
      </c>
      <c r="F948" t="s">
        <v>1281</v>
      </c>
      <c r="G948" t="s">
        <v>4851</v>
      </c>
      <c r="H948">
        <v>1</v>
      </c>
      <c r="I948">
        <v>120</v>
      </c>
      <c r="J948" t="str">
        <f t="shared" si="14"/>
        <v>No</v>
      </c>
      <c r="K948" t="s">
        <v>7706</v>
      </c>
    </row>
    <row r="949" spans="1:11" customFormat="1" ht="131.15" x14ac:dyDescent="0.4">
      <c r="A949">
        <v>1617656</v>
      </c>
      <c r="B949" t="s">
        <v>173</v>
      </c>
      <c r="C949" s="1">
        <v>43051</v>
      </c>
      <c r="D949" s="1">
        <v>43056</v>
      </c>
      <c r="E949" t="s">
        <v>4964</v>
      </c>
      <c r="F949" t="s">
        <v>116</v>
      </c>
      <c r="G949" t="s">
        <v>4851</v>
      </c>
      <c r="H949">
        <v>41</v>
      </c>
      <c r="I949">
        <v>123940.33</v>
      </c>
      <c r="J949" t="str">
        <f t="shared" si="14"/>
        <v>Yes</v>
      </c>
      <c r="K949" s="2" t="s">
        <v>4963</v>
      </c>
    </row>
    <row r="950" spans="1:11" customFormat="1" hidden="1" x14ac:dyDescent="0.4">
      <c r="A950">
        <v>1613813</v>
      </c>
      <c r="B950" t="s">
        <v>21</v>
      </c>
      <c r="C950" s="1">
        <v>43051</v>
      </c>
      <c r="D950" s="1">
        <v>43054</v>
      </c>
      <c r="E950" t="s">
        <v>5906</v>
      </c>
      <c r="F950" t="s">
        <v>22</v>
      </c>
      <c r="G950" t="s">
        <v>5813</v>
      </c>
      <c r="H950">
        <v>1</v>
      </c>
      <c r="I950">
        <v>5850</v>
      </c>
      <c r="J950" t="str">
        <f t="shared" si="14"/>
        <v>No</v>
      </c>
      <c r="K950" t="s">
        <v>8745</v>
      </c>
    </row>
    <row r="951" spans="1:11" customFormat="1" ht="116.6" x14ac:dyDescent="0.4">
      <c r="A951">
        <v>1616563</v>
      </c>
      <c r="B951" t="s">
        <v>58</v>
      </c>
      <c r="C951" s="1">
        <v>43051</v>
      </c>
      <c r="D951" s="1">
        <v>43054</v>
      </c>
      <c r="E951" t="s">
        <v>4856</v>
      </c>
      <c r="F951" t="s">
        <v>60</v>
      </c>
      <c r="G951" t="s">
        <v>4851</v>
      </c>
      <c r="H951">
        <v>31</v>
      </c>
      <c r="I951">
        <v>87033</v>
      </c>
      <c r="J951" t="str">
        <f t="shared" si="14"/>
        <v>Yes</v>
      </c>
      <c r="K951" s="2" t="s">
        <v>4962</v>
      </c>
    </row>
    <row r="952" spans="1:11" customFormat="1" ht="29.15" x14ac:dyDescent="0.4">
      <c r="A952">
        <v>1618443</v>
      </c>
      <c r="B952" t="s">
        <v>559</v>
      </c>
      <c r="C952" s="1">
        <v>43051</v>
      </c>
      <c r="D952" s="1">
        <v>43054</v>
      </c>
      <c r="E952" t="s">
        <v>4917</v>
      </c>
      <c r="F952" t="s">
        <v>39</v>
      </c>
      <c r="G952" t="s">
        <v>4851</v>
      </c>
      <c r="H952">
        <v>20</v>
      </c>
      <c r="I952">
        <v>40400</v>
      </c>
      <c r="J952" t="str">
        <f t="shared" si="14"/>
        <v>Yes</v>
      </c>
      <c r="K952" s="2" t="s">
        <v>4961</v>
      </c>
    </row>
    <row r="953" spans="1:11" customFormat="1" hidden="1" x14ac:dyDescent="0.4">
      <c r="A953">
        <v>1618444</v>
      </c>
      <c r="B953" t="s">
        <v>560</v>
      </c>
      <c r="C953" s="1">
        <v>43051</v>
      </c>
      <c r="D953" s="1">
        <v>43053</v>
      </c>
      <c r="E953" t="s">
        <v>4874</v>
      </c>
      <c r="F953" t="s">
        <v>35</v>
      </c>
      <c r="G953" t="s">
        <v>4851</v>
      </c>
      <c r="H953">
        <v>7</v>
      </c>
      <c r="I953">
        <v>19250</v>
      </c>
      <c r="J953" t="str">
        <f t="shared" si="14"/>
        <v>No</v>
      </c>
      <c r="K953" t="s">
        <v>8746</v>
      </c>
    </row>
    <row r="954" spans="1:11" customFormat="1" hidden="1" x14ac:dyDescent="0.4">
      <c r="A954">
        <v>1618300</v>
      </c>
      <c r="B954" t="s">
        <v>479</v>
      </c>
      <c r="C954" s="1">
        <v>43051</v>
      </c>
      <c r="D954" s="1">
        <v>43054</v>
      </c>
      <c r="E954" t="s">
        <v>4979</v>
      </c>
      <c r="F954" t="s">
        <v>60</v>
      </c>
      <c r="G954" t="s">
        <v>4851</v>
      </c>
      <c r="H954">
        <v>1</v>
      </c>
      <c r="I954">
        <v>2000</v>
      </c>
      <c r="J954" t="str">
        <f t="shared" si="14"/>
        <v>No</v>
      </c>
      <c r="K954" t="s">
        <v>8747</v>
      </c>
    </row>
    <row r="955" spans="1:11" customFormat="1" hidden="1" x14ac:dyDescent="0.4">
      <c r="A955">
        <v>1618302</v>
      </c>
      <c r="B955" t="s">
        <v>480</v>
      </c>
      <c r="C955" s="1">
        <v>43051</v>
      </c>
      <c r="D955" s="1">
        <v>43054</v>
      </c>
      <c r="E955" t="s">
        <v>4874</v>
      </c>
      <c r="F955" t="s">
        <v>35</v>
      </c>
      <c r="G955" t="s">
        <v>4851</v>
      </c>
      <c r="H955">
        <v>2</v>
      </c>
      <c r="I955">
        <v>4610</v>
      </c>
      <c r="J955" t="str">
        <f t="shared" si="14"/>
        <v>No</v>
      </c>
      <c r="K955" t="s">
        <v>8748</v>
      </c>
    </row>
    <row r="956" spans="1:11" customFormat="1" hidden="1" x14ac:dyDescent="0.4">
      <c r="A956">
        <v>1618413</v>
      </c>
      <c r="B956" t="s">
        <v>6041</v>
      </c>
      <c r="C956" s="1">
        <v>43051</v>
      </c>
      <c r="D956" s="1">
        <v>43056</v>
      </c>
      <c r="E956" t="s">
        <v>5286</v>
      </c>
      <c r="F956" t="s">
        <v>287</v>
      </c>
      <c r="G956" t="s">
        <v>4851</v>
      </c>
      <c r="H956">
        <v>1</v>
      </c>
      <c r="I956">
        <v>3700</v>
      </c>
      <c r="J956" t="str">
        <f t="shared" si="14"/>
        <v>No</v>
      </c>
      <c r="K956" t="s">
        <v>8749</v>
      </c>
    </row>
    <row r="957" spans="1:11" customFormat="1" hidden="1" x14ac:dyDescent="0.4">
      <c r="A957">
        <v>1619302</v>
      </c>
      <c r="B957" t="s">
        <v>864</v>
      </c>
      <c r="C957" s="1">
        <v>43051</v>
      </c>
      <c r="D957" s="1">
        <v>43055</v>
      </c>
      <c r="E957" t="s">
        <v>4904</v>
      </c>
      <c r="F957" t="s">
        <v>14</v>
      </c>
      <c r="G957" t="s">
        <v>4851</v>
      </c>
      <c r="H957">
        <v>1</v>
      </c>
      <c r="I957">
        <v>795</v>
      </c>
      <c r="J957" t="str">
        <f t="shared" si="14"/>
        <v>No</v>
      </c>
      <c r="K957" t="s">
        <v>8750</v>
      </c>
    </row>
    <row r="958" spans="1:11" customFormat="1" hidden="1" x14ac:dyDescent="0.4">
      <c r="A958">
        <v>1618588</v>
      </c>
      <c r="B958" t="s">
        <v>633</v>
      </c>
      <c r="C958" s="1">
        <v>43051</v>
      </c>
      <c r="D958" s="1">
        <v>43054</v>
      </c>
      <c r="E958" t="s">
        <v>5537</v>
      </c>
      <c r="F958" t="s">
        <v>20</v>
      </c>
      <c r="G958" t="s">
        <v>4851</v>
      </c>
      <c r="H958">
        <v>1</v>
      </c>
      <c r="I958">
        <v>3252</v>
      </c>
      <c r="J958" t="str">
        <f t="shared" si="14"/>
        <v>No</v>
      </c>
      <c r="K958" t="s">
        <v>8751</v>
      </c>
    </row>
    <row r="959" spans="1:11" customFormat="1" hidden="1" x14ac:dyDescent="0.4">
      <c r="A959">
        <v>1619585</v>
      </c>
      <c r="B959" t="s">
        <v>933</v>
      </c>
      <c r="C959" s="1">
        <v>43051</v>
      </c>
      <c r="D959" s="1">
        <v>43055</v>
      </c>
      <c r="E959" t="s">
        <v>5557</v>
      </c>
      <c r="F959" t="s">
        <v>258</v>
      </c>
      <c r="G959" t="s">
        <v>4851</v>
      </c>
      <c r="H959">
        <v>3</v>
      </c>
      <c r="I959">
        <v>8760</v>
      </c>
      <c r="J959" t="str">
        <f t="shared" si="14"/>
        <v>No</v>
      </c>
      <c r="K959" t="s">
        <v>8752</v>
      </c>
    </row>
    <row r="960" spans="1:11" customFormat="1" hidden="1" x14ac:dyDescent="0.4">
      <c r="A960">
        <v>1619690</v>
      </c>
      <c r="B960" t="s">
        <v>969</v>
      </c>
      <c r="C960" s="1">
        <v>43051</v>
      </c>
      <c r="D960" s="1">
        <v>43056</v>
      </c>
      <c r="E960" t="s">
        <v>5043</v>
      </c>
      <c r="F960" t="s">
        <v>22</v>
      </c>
      <c r="G960" t="s">
        <v>4991</v>
      </c>
      <c r="H960">
        <v>1</v>
      </c>
      <c r="I960">
        <v>1935.72</v>
      </c>
      <c r="J960" t="str">
        <f t="shared" si="14"/>
        <v>No</v>
      </c>
      <c r="K960" t="s">
        <v>8753</v>
      </c>
    </row>
    <row r="961" spans="1:11" customFormat="1" hidden="1" x14ac:dyDescent="0.4">
      <c r="A961">
        <v>1620123</v>
      </c>
      <c r="B961" t="s">
        <v>1064</v>
      </c>
      <c r="C961" s="1">
        <v>43051</v>
      </c>
      <c r="D961" s="1">
        <v>43055</v>
      </c>
      <c r="E961" t="s">
        <v>6312</v>
      </c>
      <c r="F961" t="s">
        <v>22</v>
      </c>
      <c r="G961" t="s">
        <v>5678</v>
      </c>
      <c r="H961">
        <v>1</v>
      </c>
      <c r="I961">
        <v>3300</v>
      </c>
      <c r="J961" t="str">
        <f t="shared" si="14"/>
        <v>No</v>
      </c>
      <c r="K961" t="s">
        <v>8754</v>
      </c>
    </row>
    <row r="962" spans="1:11" customFormat="1" hidden="1" x14ac:dyDescent="0.4">
      <c r="A962">
        <v>1620145</v>
      </c>
      <c r="B962" t="s">
        <v>1073</v>
      </c>
      <c r="C962" s="1">
        <v>43052</v>
      </c>
      <c r="D962" s="1">
        <v>43054</v>
      </c>
      <c r="E962" t="s">
        <v>5752</v>
      </c>
      <c r="F962" t="s">
        <v>22</v>
      </c>
      <c r="G962" t="s">
        <v>5413</v>
      </c>
      <c r="H962">
        <v>1</v>
      </c>
      <c r="I962">
        <v>300</v>
      </c>
      <c r="J962" t="str">
        <f t="shared" si="14"/>
        <v>No</v>
      </c>
      <c r="K962" t="s">
        <v>8755</v>
      </c>
    </row>
    <row r="963" spans="1:11" customFormat="1" hidden="1" x14ac:dyDescent="0.4">
      <c r="A963">
        <v>1620009</v>
      </c>
      <c r="B963" t="s">
        <v>1049</v>
      </c>
      <c r="C963" s="1">
        <v>43052</v>
      </c>
      <c r="D963" s="1">
        <v>43054</v>
      </c>
      <c r="E963" t="s">
        <v>4979</v>
      </c>
      <c r="F963" t="s">
        <v>60</v>
      </c>
      <c r="G963" t="s">
        <v>4851</v>
      </c>
      <c r="H963">
        <v>1</v>
      </c>
      <c r="I963">
        <v>3885</v>
      </c>
      <c r="J963" t="str">
        <f t="shared" ref="J963:J1026" si="15">IF(I963&gt;30000,"Yes","No")</f>
        <v>No</v>
      </c>
      <c r="K963" t="s">
        <v>8756</v>
      </c>
    </row>
    <row r="964" spans="1:11" customFormat="1" hidden="1" x14ac:dyDescent="0.4">
      <c r="A964">
        <v>1619668</v>
      </c>
      <c r="B964" t="s">
        <v>952</v>
      </c>
      <c r="C964" s="1">
        <v>43052</v>
      </c>
      <c r="D964" s="1">
        <v>43056</v>
      </c>
      <c r="E964" t="s">
        <v>4953</v>
      </c>
      <c r="F964" t="s">
        <v>69</v>
      </c>
      <c r="G964" t="s">
        <v>4851</v>
      </c>
      <c r="H964">
        <v>1</v>
      </c>
      <c r="I964">
        <v>3700</v>
      </c>
      <c r="J964" t="str">
        <f t="shared" si="15"/>
        <v>No</v>
      </c>
      <c r="K964" t="s">
        <v>953</v>
      </c>
    </row>
    <row r="965" spans="1:11" customFormat="1" hidden="1" x14ac:dyDescent="0.4">
      <c r="A965">
        <v>1619669</v>
      </c>
      <c r="B965" t="s">
        <v>954</v>
      </c>
      <c r="C965" s="1">
        <v>43052</v>
      </c>
      <c r="D965" s="1">
        <v>43056</v>
      </c>
      <c r="E965" t="s">
        <v>4879</v>
      </c>
      <c r="F965" t="s">
        <v>28</v>
      </c>
      <c r="G965" t="s">
        <v>4851</v>
      </c>
      <c r="H965">
        <v>1</v>
      </c>
      <c r="I965">
        <v>2800</v>
      </c>
      <c r="J965" t="str">
        <f t="shared" si="15"/>
        <v>No</v>
      </c>
      <c r="K965" t="s">
        <v>8757</v>
      </c>
    </row>
    <row r="966" spans="1:11" customFormat="1" hidden="1" x14ac:dyDescent="0.4">
      <c r="A966">
        <v>1619670</v>
      </c>
      <c r="B966" t="s">
        <v>955</v>
      </c>
      <c r="C966" s="1">
        <v>43052</v>
      </c>
      <c r="D966" s="1">
        <v>43053</v>
      </c>
      <c r="E966" t="s">
        <v>5711</v>
      </c>
      <c r="F966" t="s">
        <v>209</v>
      </c>
      <c r="G966" t="s">
        <v>4851</v>
      </c>
      <c r="H966">
        <v>1</v>
      </c>
      <c r="I966">
        <v>2750</v>
      </c>
      <c r="J966" t="str">
        <f t="shared" si="15"/>
        <v>No</v>
      </c>
      <c r="K966" t="s">
        <v>956</v>
      </c>
    </row>
    <row r="967" spans="1:11" customFormat="1" hidden="1" x14ac:dyDescent="0.4">
      <c r="A967">
        <v>1619636</v>
      </c>
      <c r="B967" t="s">
        <v>943</v>
      </c>
      <c r="C967" s="1">
        <v>43052</v>
      </c>
      <c r="D967" s="1">
        <v>43054</v>
      </c>
      <c r="E967" t="s">
        <v>6223</v>
      </c>
      <c r="F967" t="s">
        <v>22</v>
      </c>
      <c r="G967" t="s">
        <v>4991</v>
      </c>
      <c r="H967">
        <v>2</v>
      </c>
      <c r="I967">
        <v>5390</v>
      </c>
      <c r="J967" t="str">
        <f t="shared" si="15"/>
        <v>No</v>
      </c>
      <c r="K967" t="s">
        <v>8758</v>
      </c>
    </row>
    <row r="968" spans="1:11" customFormat="1" hidden="1" x14ac:dyDescent="0.4">
      <c r="A968">
        <v>1620460</v>
      </c>
      <c r="B968" t="s">
        <v>1167</v>
      </c>
      <c r="C968" s="1">
        <v>43052</v>
      </c>
      <c r="D968" s="1">
        <v>43055</v>
      </c>
      <c r="E968" t="s">
        <v>4941</v>
      </c>
      <c r="F968" t="s">
        <v>28</v>
      </c>
      <c r="G968" t="s">
        <v>4851</v>
      </c>
      <c r="H968">
        <v>5</v>
      </c>
      <c r="I968">
        <v>11000</v>
      </c>
      <c r="J968" t="str">
        <f t="shared" si="15"/>
        <v>No</v>
      </c>
      <c r="K968" t="s">
        <v>8759</v>
      </c>
    </row>
    <row r="969" spans="1:11" customFormat="1" hidden="1" x14ac:dyDescent="0.4">
      <c r="A969">
        <v>1620270</v>
      </c>
      <c r="B969" t="s">
        <v>1116</v>
      </c>
      <c r="C969" s="1">
        <v>43052</v>
      </c>
      <c r="D969" s="1">
        <v>43056</v>
      </c>
      <c r="E969" t="s">
        <v>4874</v>
      </c>
      <c r="F969" t="s">
        <v>35</v>
      </c>
      <c r="G969" t="s">
        <v>4851</v>
      </c>
      <c r="H969">
        <v>1</v>
      </c>
      <c r="I969">
        <v>2960</v>
      </c>
      <c r="J969" t="str">
        <f t="shared" si="15"/>
        <v>No</v>
      </c>
      <c r="K969" t="s">
        <v>8760</v>
      </c>
    </row>
    <row r="970" spans="1:11" customFormat="1" hidden="1" x14ac:dyDescent="0.4">
      <c r="A970">
        <v>1620786</v>
      </c>
      <c r="B970" t="s">
        <v>1218</v>
      </c>
      <c r="C970" s="1">
        <v>43052</v>
      </c>
      <c r="D970" s="1">
        <v>43054</v>
      </c>
      <c r="E970" t="s">
        <v>5286</v>
      </c>
      <c r="F970" t="s">
        <v>287</v>
      </c>
      <c r="G970" t="s">
        <v>4851</v>
      </c>
      <c r="H970">
        <v>1</v>
      </c>
      <c r="I970">
        <v>1700</v>
      </c>
      <c r="J970" t="str">
        <f t="shared" si="15"/>
        <v>No</v>
      </c>
      <c r="K970" t="s">
        <v>8761</v>
      </c>
    </row>
    <row r="971" spans="1:11" customFormat="1" hidden="1" x14ac:dyDescent="0.4">
      <c r="A971">
        <v>1620787</v>
      </c>
      <c r="B971" t="s">
        <v>1219</v>
      </c>
      <c r="C971" s="1">
        <v>43052</v>
      </c>
      <c r="D971" s="1">
        <v>43055</v>
      </c>
      <c r="E971" t="s">
        <v>4899</v>
      </c>
      <c r="F971" t="s">
        <v>88</v>
      </c>
      <c r="G971" t="s">
        <v>4851</v>
      </c>
      <c r="H971">
        <v>4</v>
      </c>
      <c r="I971">
        <v>8920</v>
      </c>
      <c r="J971" t="str">
        <f t="shared" si="15"/>
        <v>No</v>
      </c>
      <c r="K971" t="s">
        <v>8762</v>
      </c>
    </row>
    <row r="972" spans="1:11" customFormat="1" hidden="1" x14ac:dyDescent="0.4">
      <c r="A972">
        <v>1618562</v>
      </c>
      <c r="B972" t="s">
        <v>628</v>
      </c>
      <c r="C972" s="1">
        <v>43052</v>
      </c>
      <c r="D972" s="1">
        <v>43052</v>
      </c>
      <c r="E972" t="s">
        <v>6066</v>
      </c>
      <c r="F972" t="s">
        <v>22</v>
      </c>
      <c r="G972" t="s">
        <v>5796</v>
      </c>
      <c r="H972">
        <v>1</v>
      </c>
      <c r="I972">
        <v>0</v>
      </c>
      <c r="J972" t="str">
        <f t="shared" si="15"/>
        <v>No</v>
      </c>
      <c r="K972" t="s">
        <v>11601</v>
      </c>
    </row>
    <row r="973" spans="1:11" customFormat="1" hidden="1" x14ac:dyDescent="0.4">
      <c r="A973">
        <v>1618555</v>
      </c>
      <c r="B973" t="s">
        <v>6064</v>
      </c>
      <c r="C973" s="1">
        <v>43052</v>
      </c>
      <c r="D973" s="1">
        <v>43056</v>
      </c>
      <c r="E973" t="s">
        <v>5188</v>
      </c>
      <c r="F973" t="s">
        <v>95</v>
      </c>
      <c r="G973" t="s">
        <v>4851</v>
      </c>
      <c r="H973">
        <v>3</v>
      </c>
      <c r="I973">
        <v>4500</v>
      </c>
      <c r="J973" t="str">
        <f t="shared" si="15"/>
        <v>No</v>
      </c>
      <c r="K973" t="s">
        <v>8763</v>
      </c>
    </row>
    <row r="974" spans="1:11" customFormat="1" hidden="1" x14ac:dyDescent="0.4">
      <c r="A974">
        <v>1618634</v>
      </c>
      <c r="B974" t="s">
        <v>650</v>
      </c>
      <c r="C974" s="1">
        <v>43052</v>
      </c>
      <c r="D974" s="1">
        <v>43053</v>
      </c>
      <c r="E974" t="s">
        <v>68</v>
      </c>
      <c r="F974" t="s">
        <v>69</v>
      </c>
      <c r="G974" t="s">
        <v>4851</v>
      </c>
      <c r="H974">
        <v>5</v>
      </c>
      <c r="I974">
        <v>12007</v>
      </c>
      <c r="J974" t="str">
        <f t="shared" si="15"/>
        <v>No</v>
      </c>
      <c r="K974" t="s">
        <v>8764</v>
      </c>
    </row>
    <row r="975" spans="1:11" customFormat="1" hidden="1" x14ac:dyDescent="0.4">
      <c r="A975">
        <v>1619510</v>
      </c>
      <c r="B975" t="s">
        <v>914</v>
      </c>
      <c r="C975" s="1">
        <v>43052</v>
      </c>
      <c r="D975" s="1">
        <v>43057</v>
      </c>
      <c r="E975" t="s">
        <v>5779</v>
      </c>
      <c r="F975" t="s">
        <v>22</v>
      </c>
      <c r="G975" t="s">
        <v>4854</v>
      </c>
      <c r="H975">
        <v>1</v>
      </c>
      <c r="I975">
        <v>2700</v>
      </c>
      <c r="J975" t="str">
        <f t="shared" si="15"/>
        <v>No</v>
      </c>
      <c r="K975" t="s">
        <v>8765</v>
      </c>
    </row>
    <row r="976" spans="1:11" customFormat="1" hidden="1" x14ac:dyDescent="0.4">
      <c r="A976">
        <v>1618303</v>
      </c>
      <c r="B976" t="s">
        <v>481</v>
      </c>
      <c r="C976" s="1">
        <v>43052</v>
      </c>
      <c r="D976" s="1">
        <v>43053</v>
      </c>
      <c r="E976" t="s">
        <v>6026</v>
      </c>
      <c r="F976" t="s">
        <v>409</v>
      </c>
      <c r="G976" t="s">
        <v>4851</v>
      </c>
      <c r="H976">
        <v>3</v>
      </c>
      <c r="I976">
        <v>3690</v>
      </c>
      <c r="J976" t="str">
        <f t="shared" si="15"/>
        <v>No</v>
      </c>
      <c r="K976" t="s">
        <v>8766</v>
      </c>
    </row>
    <row r="977" spans="1:11" customFormat="1" ht="102" x14ac:dyDescent="0.4">
      <c r="A977">
        <v>1618310</v>
      </c>
      <c r="B977" t="s">
        <v>4965</v>
      </c>
      <c r="C977" s="1">
        <v>43052</v>
      </c>
      <c r="D977" s="1">
        <v>43053</v>
      </c>
      <c r="E977" t="s">
        <v>344</v>
      </c>
      <c r="F977" t="s">
        <v>22</v>
      </c>
      <c r="G977" t="s">
        <v>4910</v>
      </c>
      <c r="H977">
        <v>12</v>
      </c>
      <c r="I977">
        <v>54000</v>
      </c>
      <c r="J977" t="str">
        <f t="shared" si="15"/>
        <v>Yes</v>
      </c>
      <c r="K977" s="2" t="s">
        <v>4966</v>
      </c>
    </row>
    <row r="978" spans="1:11" customFormat="1" x14ac:dyDescent="0.4">
      <c r="A978">
        <v>1618313</v>
      </c>
      <c r="B978" t="s">
        <v>493</v>
      </c>
      <c r="C978" s="1">
        <v>43052</v>
      </c>
      <c r="D978" s="1">
        <v>43054</v>
      </c>
      <c r="E978" t="s">
        <v>13</v>
      </c>
      <c r="F978" t="s">
        <v>14</v>
      </c>
      <c r="G978" t="s">
        <v>4851</v>
      </c>
      <c r="H978">
        <v>41</v>
      </c>
      <c r="I978">
        <v>31650</v>
      </c>
      <c r="J978" t="str">
        <f t="shared" si="15"/>
        <v>Yes</v>
      </c>
      <c r="K978" s="2" t="s">
        <v>8767</v>
      </c>
    </row>
    <row r="979" spans="1:11" customFormat="1" hidden="1" x14ac:dyDescent="0.4">
      <c r="A979">
        <v>1618448</v>
      </c>
      <c r="B979" t="s">
        <v>564</v>
      </c>
      <c r="C979" s="1">
        <v>43052</v>
      </c>
      <c r="D979" s="1">
        <v>43053</v>
      </c>
      <c r="E979" t="s">
        <v>4879</v>
      </c>
      <c r="F979" t="s">
        <v>28</v>
      </c>
      <c r="G979" t="s">
        <v>4851</v>
      </c>
      <c r="H979">
        <v>5</v>
      </c>
      <c r="I979">
        <v>9050</v>
      </c>
      <c r="J979" t="str">
        <f t="shared" si="15"/>
        <v>No</v>
      </c>
      <c r="K979" t="s">
        <v>8768</v>
      </c>
    </row>
    <row r="980" spans="1:11" customFormat="1" hidden="1" x14ac:dyDescent="0.4">
      <c r="A980">
        <v>1618453</v>
      </c>
      <c r="B980" t="s">
        <v>569</v>
      </c>
      <c r="C980" s="1">
        <v>43052</v>
      </c>
      <c r="D980" s="1">
        <v>43055</v>
      </c>
      <c r="E980" t="s">
        <v>4979</v>
      </c>
      <c r="F980" t="s">
        <v>60</v>
      </c>
      <c r="G980" t="s">
        <v>4851</v>
      </c>
      <c r="H980">
        <v>1</v>
      </c>
      <c r="I980">
        <v>3455</v>
      </c>
      <c r="J980" t="str">
        <f t="shared" si="15"/>
        <v>No</v>
      </c>
      <c r="K980" t="s">
        <v>8769</v>
      </c>
    </row>
    <row r="981" spans="1:11" customFormat="1" hidden="1" x14ac:dyDescent="0.4">
      <c r="A981">
        <v>1618455</v>
      </c>
      <c r="B981" t="s">
        <v>571</v>
      </c>
      <c r="C981" s="1">
        <v>43052</v>
      </c>
      <c r="D981" s="1">
        <v>43054</v>
      </c>
      <c r="E981" t="s">
        <v>5157</v>
      </c>
      <c r="F981" t="s">
        <v>22</v>
      </c>
      <c r="G981" t="s">
        <v>4883</v>
      </c>
      <c r="H981">
        <v>1</v>
      </c>
      <c r="I981">
        <v>4500</v>
      </c>
      <c r="J981" t="str">
        <f t="shared" si="15"/>
        <v>No</v>
      </c>
      <c r="K981" t="s">
        <v>8770</v>
      </c>
    </row>
    <row r="982" spans="1:11" customFormat="1" ht="102" x14ac:dyDescent="0.4">
      <c r="A982">
        <v>1618450</v>
      </c>
      <c r="B982" t="s">
        <v>566</v>
      </c>
      <c r="C982" s="1">
        <v>43052</v>
      </c>
      <c r="D982" s="1">
        <v>43056</v>
      </c>
      <c r="E982" t="s">
        <v>5634</v>
      </c>
      <c r="F982" t="s">
        <v>22</v>
      </c>
      <c r="G982" t="s">
        <v>5635</v>
      </c>
      <c r="H982">
        <v>10</v>
      </c>
      <c r="I982">
        <v>34670</v>
      </c>
      <c r="J982" t="str">
        <f t="shared" si="15"/>
        <v>Yes</v>
      </c>
      <c r="K982" s="2" t="s">
        <v>8771</v>
      </c>
    </row>
    <row r="983" spans="1:11" customFormat="1" ht="87.45" x14ac:dyDescent="0.4">
      <c r="A983">
        <v>1618451</v>
      </c>
      <c r="B983" t="s">
        <v>567</v>
      </c>
      <c r="C983" s="1">
        <v>43052</v>
      </c>
      <c r="D983" s="1">
        <v>43053</v>
      </c>
      <c r="E983" t="s">
        <v>4974</v>
      </c>
      <c r="F983" t="s">
        <v>22</v>
      </c>
      <c r="G983" t="s">
        <v>4870</v>
      </c>
      <c r="H983">
        <v>11</v>
      </c>
      <c r="I983">
        <v>34300</v>
      </c>
      <c r="J983" t="str">
        <f t="shared" si="15"/>
        <v>Yes</v>
      </c>
      <c r="K983" s="2" t="s">
        <v>4973</v>
      </c>
    </row>
    <row r="984" spans="1:11" customFormat="1" hidden="1" x14ac:dyDescent="0.4">
      <c r="A984">
        <v>1618502</v>
      </c>
      <c r="B984" t="s">
        <v>602</v>
      </c>
      <c r="C984" s="1">
        <v>43052</v>
      </c>
      <c r="D984" s="1">
        <v>43054</v>
      </c>
      <c r="E984" t="s">
        <v>6053</v>
      </c>
      <c r="F984" t="s">
        <v>69</v>
      </c>
      <c r="G984" t="s">
        <v>4851</v>
      </c>
      <c r="H984">
        <v>1</v>
      </c>
      <c r="I984">
        <v>2019</v>
      </c>
      <c r="J984" t="str">
        <f t="shared" si="15"/>
        <v>No</v>
      </c>
      <c r="K984" t="s">
        <v>8772</v>
      </c>
    </row>
    <row r="985" spans="1:11" customFormat="1" hidden="1" x14ac:dyDescent="0.4">
      <c r="A985">
        <v>1618492</v>
      </c>
      <c r="B985" t="s">
        <v>595</v>
      </c>
      <c r="C985" s="1">
        <v>43052</v>
      </c>
      <c r="D985" s="1">
        <v>43054</v>
      </c>
      <c r="E985" t="s">
        <v>5079</v>
      </c>
      <c r="F985" t="s">
        <v>22</v>
      </c>
      <c r="G985" t="s">
        <v>4946</v>
      </c>
      <c r="H985">
        <v>4</v>
      </c>
      <c r="I985">
        <v>19057</v>
      </c>
      <c r="J985" t="str">
        <f t="shared" si="15"/>
        <v>No</v>
      </c>
      <c r="K985" t="s">
        <v>8773</v>
      </c>
    </row>
    <row r="986" spans="1:11" customFormat="1" hidden="1" x14ac:dyDescent="0.4">
      <c r="A986">
        <v>1618494</v>
      </c>
      <c r="B986" t="s">
        <v>596</v>
      </c>
      <c r="C986" s="1">
        <v>43052</v>
      </c>
      <c r="D986" s="1">
        <v>43056</v>
      </c>
      <c r="E986" t="s">
        <v>5180</v>
      </c>
      <c r="F986" t="s">
        <v>18</v>
      </c>
      <c r="G986" t="s">
        <v>4851</v>
      </c>
      <c r="H986">
        <v>2</v>
      </c>
      <c r="I986">
        <v>100</v>
      </c>
      <c r="J986" t="str">
        <f t="shared" si="15"/>
        <v>No</v>
      </c>
      <c r="K986" t="s">
        <v>8774</v>
      </c>
    </row>
    <row r="987" spans="1:11" customFormat="1" hidden="1" x14ac:dyDescent="0.4">
      <c r="A987">
        <v>1618495</v>
      </c>
      <c r="B987" t="s">
        <v>597</v>
      </c>
      <c r="C987" s="1">
        <v>43052</v>
      </c>
      <c r="D987" s="1">
        <v>43054</v>
      </c>
      <c r="E987" t="s">
        <v>5220</v>
      </c>
      <c r="F987" t="s">
        <v>28</v>
      </c>
      <c r="G987" t="s">
        <v>4851</v>
      </c>
      <c r="H987">
        <v>2</v>
      </c>
      <c r="I987">
        <v>6000</v>
      </c>
      <c r="J987" t="str">
        <f t="shared" si="15"/>
        <v>No</v>
      </c>
      <c r="K987" t="s">
        <v>8775</v>
      </c>
    </row>
    <row r="988" spans="1:11" customFormat="1" hidden="1" x14ac:dyDescent="0.4">
      <c r="A988">
        <v>1618458</v>
      </c>
      <c r="B988" t="s">
        <v>574</v>
      </c>
      <c r="C988" s="1">
        <v>43052</v>
      </c>
      <c r="D988" s="1">
        <v>43054</v>
      </c>
      <c r="E988" t="s">
        <v>5380</v>
      </c>
      <c r="F988" t="s">
        <v>403</v>
      </c>
      <c r="G988" t="s">
        <v>4851</v>
      </c>
      <c r="H988">
        <v>12</v>
      </c>
      <c r="I988">
        <v>15931</v>
      </c>
      <c r="J988" t="str">
        <f t="shared" si="15"/>
        <v>No</v>
      </c>
      <c r="K988" t="s">
        <v>8776</v>
      </c>
    </row>
    <row r="989" spans="1:11" customFormat="1" ht="29.15" x14ac:dyDescent="0.4">
      <c r="A989">
        <v>1618268</v>
      </c>
      <c r="B989" t="s">
        <v>469</v>
      </c>
      <c r="C989" s="1">
        <v>43052</v>
      </c>
      <c r="D989" s="1">
        <v>43056</v>
      </c>
      <c r="E989" t="s">
        <v>4968</v>
      </c>
      <c r="F989" t="s">
        <v>22</v>
      </c>
      <c r="G989" t="s">
        <v>4969</v>
      </c>
      <c r="H989">
        <v>12</v>
      </c>
      <c r="I989">
        <v>44299</v>
      </c>
      <c r="J989" t="str">
        <f t="shared" si="15"/>
        <v>Yes</v>
      </c>
      <c r="K989" s="2" t="s">
        <v>4967</v>
      </c>
    </row>
    <row r="990" spans="1:11" customFormat="1" hidden="1" x14ac:dyDescent="0.4">
      <c r="A990">
        <v>1618260</v>
      </c>
      <c r="B990" t="s">
        <v>464</v>
      </c>
      <c r="C990" s="1">
        <v>43052</v>
      </c>
      <c r="D990" s="1">
        <v>43054</v>
      </c>
      <c r="E990" t="s">
        <v>4915</v>
      </c>
      <c r="F990" t="s">
        <v>22</v>
      </c>
      <c r="G990" t="s">
        <v>4854</v>
      </c>
      <c r="H990">
        <v>1</v>
      </c>
      <c r="I990">
        <v>3400</v>
      </c>
      <c r="J990" t="str">
        <f t="shared" si="15"/>
        <v>No</v>
      </c>
      <c r="K990" t="s">
        <v>8777</v>
      </c>
    </row>
    <row r="991" spans="1:11" customFormat="1" hidden="1" x14ac:dyDescent="0.4">
      <c r="A991">
        <v>1618257</v>
      </c>
      <c r="B991" t="s">
        <v>461</v>
      </c>
      <c r="C991" s="1">
        <v>43052</v>
      </c>
      <c r="D991" s="1">
        <v>43053</v>
      </c>
      <c r="E991" t="s">
        <v>4850</v>
      </c>
      <c r="F991" t="s">
        <v>81</v>
      </c>
      <c r="G991" t="s">
        <v>4851</v>
      </c>
      <c r="H991">
        <v>12</v>
      </c>
      <c r="I991">
        <v>29799</v>
      </c>
      <c r="J991" t="str">
        <f t="shared" si="15"/>
        <v>No</v>
      </c>
      <c r="K991" t="s">
        <v>8778</v>
      </c>
    </row>
    <row r="992" spans="1:11" customFormat="1" hidden="1" x14ac:dyDescent="0.4">
      <c r="A992">
        <v>1617062</v>
      </c>
      <c r="B992" t="s">
        <v>82</v>
      </c>
      <c r="C992" s="1">
        <v>43052</v>
      </c>
      <c r="D992" s="1">
        <v>43053</v>
      </c>
      <c r="E992" t="s">
        <v>5743</v>
      </c>
      <c r="F992" t="s">
        <v>11</v>
      </c>
      <c r="G992" t="s">
        <v>4851</v>
      </c>
      <c r="H992">
        <v>8</v>
      </c>
      <c r="I992">
        <v>24238</v>
      </c>
      <c r="J992" t="str">
        <f t="shared" si="15"/>
        <v>No</v>
      </c>
      <c r="K992" t="s">
        <v>8779</v>
      </c>
    </row>
    <row r="993" spans="1:11" customFormat="1" ht="87.45" x14ac:dyDescent="0.4">
      <c r="A993">
        <v>1617800</v>
      </c>
      <c r="B993" t="s">
        <v>242</v>
      </c>
      <c r="C993" s="1">
        <v>43052</v>
      </c>
      <c r="D993" s="1">
        <v>43054</v>
      </c>
      <c r="E993" t="s">
        <v>4971</v>
      </c>
      <c r="F993" t="s">
        <v>22</v>
      </c>
      <c r="G993" t="s">
        <v>4972</v>
      </c>
      <c r="H993">
        <v>12</v>
      </c>
      <c r="I993">
        <v>65639</v>
      </c>
      <c r="J993" t="str">
        <f t="shared" si="15"/>
        <v>Yes</v>
      </c>
      <c r="K993" s="2" t="s">
        <v>4970</v>
      </c>
    </row>
    <row r="994" spans="1:11" customFormat="1" hidden="1" x14ac:dyDescent="0.4">
      <c r="A994">
        <v>1620984</v>
      </c>
      <c r="B994" t="s">
        <v>1254</v>
      </c>
      <c r="C994" s="1">
        <v>43052</v>
      </c>
      <c r="D994" s="1">
        <v>43052</v>
      </c>
      <c r="E994" t="s">
        <v>5590</v>
      </c>
      <c r="F994" t="s">
        <v>18</v>
      </c>
      <c r="G994" t="s">
        <v>4851</v>
      </c>
      <c r="H994">
        <v>12</v>
      </c>
      <c r="I994">
        <v>775</v>
      </c>
      <c r="J994" t="str">
        <f t="shared" si="15"/>
        <v>No</v>
      </c>
      <c r="K994" t="s">
        <v>8780</v>
      </c>
    </row>
    <row r="995" spans="1:11" customFormat="1" hidden="1" x14ac:dyDescent="0.4">
      <c r="A995">
        <v>1621149</v>
      </c>
      <c r="B995" t="s">
        <v>1276</v>
      </c>
      <c r="C995" s="1">
        <v>43053</v>
      </c>
      <c r="D995" s="1">
        <v>43053</v>
      </c>
      <c r="E995" t="s">
        <v>4880</v>
      </c>
      <c r="F995" t="s">
        <v>14</v>
      </c>
      <c r="G995" t="s">
        <v>4851</v>
      </c>
      <c r="H995">
        <v>2</v>
      </c>
      <c r="I995">
        <v>30</v>
      </c>
      <c r="J995" t="str">
        <f t="shared" si="15"/>
        <v>No</v>
      </c>
      <c r="K995" t="s">
        <v>8781</v>
      </c>
    </row>
    <row r="996" spans="1:11" customFormat="1" hidden="1" x14ac:dyDescent="0.4">
      <c r="A996">
        <v>1617707</v>
      </c>
      <c r="B996" t="s">
        <v>5949</v>
      </c>
      <c r="C996" s="1">
        <v>43053</v>
      </c>
      <c r="D996" s="1">
        <v>43053</v>
      </c>
      <c r="E996" t="s">
        <v>5216</v>
      </c>
      <c r="F996" t="s">
        <v>60</v>
      </c>
      <c r="G996" t="s">
        <v>4851</v>
      </c>
      <c r="H996">
        <v>8</v>
      </c>
      <c r="I996">
        <v>15804</v>
      </c>
      <c r="J996" t="str">
        <f t="shared" si="15"/>
        <v>No</v>
      </c>
      <c r="K996" t="s">
        <v>8782</v>
      </c>
    </row>
    <row r="997" spans="1:11" customFormat="1" hidden="1" x14ac:dyDescent="0.4">
      <c r="A997">
        <v>1617466</v>
      </c>
      <c r="B997" t="s">
        <v>110</v>
      </c>
      <c r="C997" s="1">
        <v>43053</v>
      </c>
      <c r="D997" s="1">
        <v>43053</v>
      </c>
      <c r="E997" t="s">
        <v>5590</v>
      </c>
      <c r="F997" t="s">
        <v>18</v>
      </c>
      <c r="G997" t="s">
        <v>4851</v>
      </c>
      <c r="H997">
        <v>34</v>
      </c>
      <c r="I997">
        <v>9819.25</v>
      </c>
      <c r="J997" t="str">
        <f t="shared" si="15"/>
        <v>No</v>
      </c>
      <c r="K997" t="s">
        <v>8783</v>
      </c>
    </row>
    <row r="998" spans="1:11" customFormat="1" hidden="1" x14ac:dyDescent="0.4">
      <c r="A998">
        <v>1618533</v>
      </c>
      <c r="B998" t="s">
        <v>614</v>
      </c>
      <c r="C998" s="1">
        <v>43053</v>
      </c>
      <c r="D998" s="1">
        <v>43055</v>
      </c>
      <c r="E998" t="s">
        <v>5829</v>
      </c>
      <c r="F998" t="s">
        <v>39</v>
      </c>
      <c r="G998" t="s">
        <v>4851</v>
      </c>
      <c r="H998">
        <v>1</v>
      </c>
      <c r="I998">
        <v>1100</v>
      </c>
      <c r="J998" t="str">
        <f t="shared" si="15"/>
        <v>No</v>
      </c>
      <c r="K998" t="s">
        <v>8784</v>
      </c>
    </row>
    <row r="999" spans="1:11" customFormat="1" ht="87.45" x14ac:dyDescent="0.4">
      <c r="A999">
        <v>1618391</v>
      </c>
      <c r="B999" t="s">
        <v>527</v>
      </c>
      <c r="C999" s="1">
        <v>43053</v>
      </c>
      <c r="D999" s="1">
        <v>43055</v>
      </c>
      <c r="E999" t="s">
        <v>5056</v>
      </c>
      <c r="F999" t="s">
        <v>22</v>
      </c>
      <c r="G999" t="s">
        <v>4933</v>
      </c>
      <c r="H999">
        <v>11</v>
      </c>
      <c r="I999">
        <v>50650</v>
      </c>
      <c r="J999" t="str">
        <f t="shared" si="15"/>
        <v>Yes</v>
      </c>
      <c r="K999" s="2" t="s">
        <v>8785</v>
      </c>
    </row>
    <row r="1000" spans="1:11" customFormat="1" hidden="1" x14ac:dyDescent="0.4">
      <c r="A1000">
        <v>1619512</v>
      </c>
      <c r="B1000" t="s">
        <v>915</v>
      </c>
      <c r="C1000" s="1">
        <v>43053</v>
      </c>
      <c r="D1000" s="1">
        <v>43055</v>
      </c>
      <c r="E1000" t="s">
        <v>4850</v>
      </c>
      <c r="F1000" t="s">
        <v>81</v>
      </c>
      <c r="G1000" t="s">
        <v>4851</v>
      </c>
      <c r="H1000">
        <v>1</v>
      </c>
      <c r="I1000">
        <v>2100</v>
      </c>
      <c r="J1000" t="str">
        <f t="shared" si="15"/>
        <v>No</v>
      </c>
      <c r="K1000" t="s">
        <v>8786</v>
      </c>
    </row>
    <row r="1001" spans="1:11" customFormat="1" hidden="1" x14ac:dyDescent="0.4">
      <c r="A1001">
        <v>1619527</v>
      </c>
      <c r="B1001" t="s">
        <v>917</v>
      </c>
      <c r="C1001" s="1">
        <v>43053</v>
      </c>
      <c r="D1001" s="1">
        <v>43056</v>
      </c>
      <c r="E1001" t="s">
        <v>5637</v>
      </c>
      <c r="F1001" t="s">
        <v>360</v>
      </c>
      <c r="G1001" t="s">
        <v>4851</v>
      </c>
      <c r="H1001">
        <v>1</v>
      </c>
      <c r="I1001">
        <v>1300</v>
      </c>
      <c r="J1001" t="str">
        <f t="shared" si="15"/>
        <v>No</v>
      </c>
      <c r="K1001" t="s">
        <v>8787</v>
      </c>
    </row>
    <row r="1002" spans="1:11" customFormat="1" hidden="1" x14ac:dyDescent="0.4">
      <c r="A1002">
        <v>1618556</v>
      </c>
      <c r="B1002" t="s">
        <v>622</v>
      </c>
      <c r="C1002" s="1">
        <v>43053</v>
      </c>
      <c r="D1002" s="1">
        <v>43056</v>
      </c>
      <c r="E1002" t="s">
        <v>5685</v>
      </c>
      <c r="F1002" t="s">
        <v>22</v>
      </c>
      <c r="G1002" t="s">
        <v>5686</v>
      </c>
      <c r="H1002">
        <v>1</v>
      </c>
      <c r="I1002">
        <v>3050</v>
      </c>
      <c r="J1002" t="str">
        <f t="shared" si="15"/>
        <v>No</v>
      </c>
      <c r="K1002" t="s">
        <v>8788</v>
      </c>
    </row>
    <row r="1003" spans="1:11" customFormat="1" hidden="1" x14ac:dyDescent="0.4">
      <c r="A1003">
        <v>1620783</v>
      </c>
      <c r="B1003" t="s">
        <v>1215</v>
      </c>
      <c r="C1003" s="1">
        <v>43053</v>
      </c>
      <c r="D1003" s="1">
        <v>43054</v>
      </c>
      <c r="E1003" t="s">
        <v>5000</v>
      </c>
      <c r="F1003" t="s">
        <v>60</v>
      </c>
      <c r="G1003" t="s">
        <v>4851</v>
      </c>
      <c r="H1003">
        <v>1</v>
      </c>
      <c r="I1003">
        <v>2900</v>
      </c>
      <c r="J1003" t="str">
        <f t="shared" si="15"/>
        <v>No</v>
      </c>
      <c r="K1003" t="s">
        <v>8789</v>
      </c>
    </row>
    <row r="1004" spans="1:11" customFormat="1" hidden="1" x14ac:dyDescent="0.4">
      <c r="A1004">
        <v>1620339</v>
      </c>
      <c r="B1004" t="s">
        <v>1141</v>
      </c>
      <c r="C1004" s="1">
        <v>43053</v>
      </c>
      <c r="D1004" s="1">
        <v>43053</v>
      </c>
      <c r="E1004" t="s">
        <v>5097</v>
      </c>
      <c r="F1004" t="s">
        <v>81</v>
      </c>
      <c r="G1004" t="s">
        <v>4851</v>
      </c>
      <c r="H1004">
        <v>1</v>
      </c>
      <c r="I1004">
        <v>1944</v>
      </c>
      <c r="J1004" t="str">
        <f t="shared" si="15"/>
        <v>No</v>
      </c>
      <c r="K1004" t="s">
        <v>8790</v>
      </c>
    </row>
    <row r="1005" spans="1:11" customFormat="1" hidden="1" x14ac:dyDescent="0.4">
      <c r="A1005">
        <v>1620462</v>
      </c>
      <c r="B1005" t="s">
        <v>1168</v>
      </c>
      <c r="C1005" s="1">
        <v>43053</v>
      </c>
      <c r="D1005" s="1">
        <v>43055</v>
      </c>
      <c r="E1005" t="s">
        <v>5531</v>
      </c>
      <c r="F1005" t="s">
        <v>22</v>
      </c>
      <c r="G1005" t="s">
        <v>5239</v>
      </c>
      <c r="H1005">
        <v>1</v>
      </c>
      <c r="I1005">
        <v>4100</v>
      </c>
      <c r="J1005" t="str">
        <f t="shared" si="15"/>
        <v>No</v>
      </c>
      <c r="K1005" t="s">
        <v>8791</v>
      </c>
    </row>
    <row r="1006" spans="1:11" customFormat="1" hidden="1" x14ac:dyDescent="0.4">
      <c r="A1006">
        <v>1619665</v>
      </c>
      <c r="B1006" t="s">
        <v>6233</v>
      </c>
      <c r="C1006" s="1">
        <v>43053</v>
      </c>
      <c r="D1006" s="1">
        <v>43056</v>
      </c>
      <c r="E1006" t="s">
        <v>5773</v>
      </c>
      <c r="F1006" t="s">
        <v>341</v>
      </c>
      <c r="G1006" t="s">
        <v>4851</v>
      </c>
      <c r="H1006">
        <v>4</v>
      </c>
      <c r="I1006">
        <v>6200</v>
      </c>
      <c r="J1006" t="str">
        <f t="shared" si="15"/>
        <v>No</v>
      </c>
      <c r="K1006" t="s">
        <v>8792</v>
      </c>
    </row>
    <row r="1007" spans="1:11" customFormat="1" hidden="1" x14ac:dyDescent="0.4">
      <c r="A1007">
        <v>1619671</v>
      </c>
      <c r="B1007" t="s">
        <v>957</v>
      </c>
      <c r="C1007" s="1">
        <v>43053</v>
      </c>
      <c r="D1007" s="1">
        <v>43055</v>
      </c>
      <c r="E1007" t="s">
        <v>4888</v>
      </c>
      <c r="F1007" t="s">
        <v>95</v>
      </c>
      <c r="G1007" t="s">
        <v>4851</v>
      </c>
      <c r="H1007">
        <v>1</v>
      </c>
      <c r="I1007">
        <v>3650</v>
      </c>
      <c r="J1007" t="str">
        <f t="shared" si="15"/>
        <v>No</v>
      </c>
      <c r="K1007" t="s">
        <v>8793</v>
      </c>
    </row>
    <row r="1008" spans="1:11" customFormat="1" hidden="1" x14ac:dyDescent="0.4">
      <c r="A1008">
        <v>1619691</v>
      </c>
      <c r="B1008" t="s">
        <v>970</v>
      </c>
      <c r="C1008" s="1">
        <v>43053</v>
      </c>
      <c r="D1008" s="1">
        <v>43060</v>
      </c>
      <c r="E1008" t="s">
        <v>5609</v>
      </c>
      <c r="F1008" t="s">
        <v>22</v>
      </c>
      <c r="G1008" t="s">
        <v>4854</v>
      </c>
      <c r="H1008">
        <v>1</v>
      </c>
      <c r="I1008">
        <v>2400</v>
      </c>
      <c r="J1008" t="str">
        <f t="shared" si="15"/>
        <v>No</v>
      </c>
      <c r="K1008" t="s">
        <v>8794</v>
      </c>
    </row>
    <row r="1009" spans="1:11" customFormat="1" hidden="1" x14ac:dyDescent="0.4">
      <c r="A1009">
        <v>1619737</v>
      </c>
      <c r="B1009" t="s">
        <v>985</v>
      </c>
      <c r="C1009" s="1">
        <v>43053</v>
      </c>
      <c r="D1009" s="1">
        <v>43055</v>
      </c>
      <c r="E1009" t="s">
        <v>4953</v>
      </c>
      <c r="F1009" t="s">
        <v>69</v>
      </c>
      <c r="G1009" t="s">
        <v>4851</v>
      </c>
      <c r="H1009">
        <v>1</v>
      </c>
      <c r="I1009">
        <v>3850</v>
      </c>
      <c r="J1009" t="str">
        <f t="shared" si="15"/>
        <v>No</v>
      </c>
      <c r="K1009" t="s">
        <v>8795</v>
      </c>
    </row>
    <row r="1010" spans="1:11" customFormat="1" hidden="1" x14ac:dyDescent="0.4">
      <c r="A1010">
        <v>1619751</v>
      </c>
      <c r="B1010" t="s">
        <v>6246</v>
      </c>
      <c r="C1010" s="1">
        <v>43054</v>
      </c>
      <c r="D1010" s="1">
        <v>43056</v>
      </c>
      <c r="E1010" t="s">
        <v>5652</v>
      </c>
      <c r="F1010" t="s">
        <v>22</v>
      </c>
      <c r="G1010" t="s">
        <v>4866</v>
      </c>
      <c r="H1010">
        <v>4</v>
      </c>
      <c r="I1010">
        <v>18000</v>
      </c>
      <c r="J1010" t="str">
        <f t="shared" si="15"/>
        <v>No</v>
      </c>
      <c r="K1010" t="s">
        <v>987</v>
      </c>
    </row>
    <row r="1011" spans="1:11" customFormat="1" hidden="1" x14ac:dyDescent="0.4">
      <c r="A1011">
        <v>1619560</v>
      </c>
      <c r="B1011" t="s">
        <v>926</v>
      </c>
      <c r="C1011" s="1">
        <v>43054</v>
      </c>
      <c r="D1011" s="1">
        <v>43058</v>
      </c>
      <c r="E1011" t="s">
        <v>4868</v>
      </c>
      <c r="F1011" t="s">
        <v>95</v>
      </c>
      <c r="G1011" t="s">
        <v>4851</v>
      </c>
      <c r="H1011">
        <v>1</v>
      </c>
      <c r="I1011">
        <v>1420</v>
      </c>
      <c r="J1011" t="str">
        <f t="shared" si="15"/>
        <v>No</v>
      </c>
      <c r="K1011" t="s">
        <v>8796</v>
      </c>
    </row>
    <row r="1012" spans="1:11" customFormat="1" hidden="1" x14ac:dyDescent="0.4">
      <c r="A1012">
        <v>1620245</v>
      </c>
      <c r="B1012" t="s">
        <v>1112</v>
      </c>
      <c r="C1012" s="1">
        <v>43054</v>
      </c>
      <c r="D1012" s="1">
        <v>43058</v>
      </c>
      <c r="E1012" t="s">
        <v>5051</v>
      </c>
      <c r="F1012" t="s">
        <v>31</v>
      </c>
      <c r="G1012" t="s">
        <v>4851</v>
      </c>
      <c r="H1012">
        <v>2</v>
      </c>
      <c r="I1012">
        <v>11432</v>
      </c>
      <c r="J1012" t="str">
        <f t="shared" si="15"/>
        <v>No</v>
      </c>
      <c r="K1012" t="s">
        <v>8797</v>
      </c>
    </row>
    <row r="1013" spans="1:11" customFormat="1" hidden="1" x14ac:dyDescent="0.4">
      <c r="A1013">
        <v>1620248</v>
      </c>
      <c r="B1013" t="s">
        <v>1113</v>
      </c>
      <c r="C1013" s="1">
        <v>43054</v>
      </c>
      <c r="D1013" s="1">
        <v>43055</v>
      </c>
      <c r="E1013" t="s">
        <v>6027</v>
      </c>
      <c r="F1013" t="s">
        <v>18</v>
      </c>
      <c r="G1013" t="s">
        <v>4851</v>
      </c>
      <c r="H1013">
        <v>1</v>
      </c>
      <c r="I1013">
        <v>200</v>
      </c>
      <c r="J1013" t="str">
        <f t="shared" si="15"/>
        <v>No</v>
      </c>
      <c r="K1013" t="s">
        <v>8798</v>
      </c>
    </row>
    <row r="1014" spans="1:11" customFormat="1" hidden="1" x14ac:dyDescent="0.4">
      <c r="A1014">
        <v>1620232</v>
      </c>
      <c r="B1014" t="s">
        <v>1101</v>
      </c>
      <c r="C1014" s="1">
        <v>43054</v>
      </c>
      <c r="D1014" s="1">
        <v>43056</v>
      </c>
      <c r="E1014" t="s">
        <v>5051</v>
      </c>
      <c r="F1014" t="s">
        <v>31</v>
      </c>
      <c r="G1014" t="s">
        <v>4851</v>
      </c>
      <c r="H1014">
        <v>1</v>
      </c>
      <c r="I1014">
        <v>3900</v>
      </c>
      <c r="J1014" t="str">
        <f t="shared" si="15"/>
        <v>No</v>
      </c>
      <c r="K1014" t="s">
        <v>8799</v>
      </c>
    </row>
    <row r="1015" spans="1:11" customFormat="1" hidden="1" x14ac:dyDescent="0.4">
      <c r="A1015">
        <v>1620347</v>
      </c>
      <c r="B1015" t="s">
        <v>1143</v>
      </c>
      <c r="C1015" s="1">
        <v>43054</v>
      </c>
      <c r="D1015" s="1">
        <v>43054</v>
      </c>
      <c r="E1015" t="s">
        <v>5180</v>
      </c>
      <c r="F1015" t="s">
        <v>18</v>
      </c>
      <c r="G1015" t="s">
        <v>4851</v>
      </c>
      <c r="H1015">
        <v>28</v>
      </c>
      <c r="I1015">
        <v>5350</v>
      </c>
      <c r="J1015" t="str">
        <f t="shared" si="15"/>
        <v>No</v>
      </c>
      <c r="K1015" t="s">
        <v>8800</v>
      </c>
    </row>
    <row r="1016" spans="1:11" customFormat="1" hidden="1" x14ac:dyDescent="0.4">
      <c r="A1016">
        <v>1620722</v>
      </c>
      <c r="B1016" t="s">
        <v>6409</v>
      </c>
      <c r="C1016" s="1">
        <v>43054</v>
      </c>
      <c r="D1016" s="1">
        <v>43057</v>
      </c>
      <c r="E1016" t="s">
        <v>4917</v>
      </c>
      <c r="F1016" t="s">
        <v>39</v>
      </c>
      <c r="G1016" t="s">
        <v>4851</v>
      </c>
      <c r="H1016">
        <v>1</v>
      </c>
      <c r="I1016">
        <v>1240</v>
      </c>
      <c r="J1016" t="str">
        <f t="shared" si="15"/>
        <v>No</v>
      </c>
      <c r="K1016" t="s">
        <v>8801</v>
      </c>
    </row>
    <row r="1017" spans="1:11" customFormat="1" hidden="1" x14ac:dyDescent="0.4">
      <c r="A1017">
        <v>1619132</v>
      </c>
      <c r="B1017" t="s">
        <v>781</v>
      </c>
      <c r="C1017" s="1">
        <v>43054</v>
      </c>
      <c r="D1017" s="1">
        <v>43056</v>
      </c>
      <c r="E1017" t="s">
        <v>5151</v>
      </c>
      <c r="F1017" t="s">
        <v>22</v>
      </c>
      <c r="G1017" t="s">
        <v>4991</v>
      </c>
      <c r="H1017">
        <v>1</v>
      </c>
      <c r="I1017">
        <v>3000</v>
      </c>
      <c r="J1017" t="str">
        <f t="shared" si="15"/>
        <v>No</v>
      </c>
      <c r="K1017" t="s">
        <v>8802</v>
      </c>
    </row>
    <row r="1018" spans="1:11" customFormat="1" hidden="1" x14ac:dyDescent="0.4">
      <c r="A1018">
        <v>1619343</v>
      </c>
      <c r="B1018" t="s">
        <v>870</v>
      </c>
      <c r="C1018" s="1">
        <v>43054</v>
      </c>
      <c r="D1018" s="1">
        <v>43055</v>
      </c>
      <c r="E1018" t="s">
        <v>5801</v>
      </c>
      <c r="F1018" t="s">
        <v>67</v>
      </c>
      <c r="G1018" t="s">
        <v>4851</v>
      </c>
      <c r="H1018">
        <v>1</v>
      </c>
      <c r="I1018">
        <v>460</v>
      </c>
      <c r="J1018" t="str">
        <f t="shared" si="15"/>
        <v>No</v>
      </c>
      <c r="K1018" t="s">
        <v>8803</v>
      </c>
    </row>
    <row r="1019" spans="1:11" customFormat="1" hidden="1" x14ac:dyDescent="0.4">
      <c r="A1019">
        <v>1618402</v>
      </c>
      <c r="B1019" t="s">
        <v>535</v>
      </c>
      <c r="C1019" s="1">
        <v>43054</v>
      </c>
      <c r="D1019" s="1">
        <v>43056</v>
      </c>
      <c r="E1019" t="s">
        <v>6040</v>
      </c>
      <c r="F1019" t="s">
        <v>60</v>
      </c>
      <c r="G1019" t="s">
        <v>4851</v>
      </c>
      <c r="H1019">
        <v>10</v>
      </c>
      <c r="I1019">
        <v>16000</v>
      </c>
      <c r="J1019" t="str">
        <f t="shared" si="15"/>
        <v>No</v>
      </c>
      <c r="K1019" t="s">
        <v>8804</v>
      </c>
    </row>
    <row r="1020" spans="1:11" customFormat="1" hidden="1" x14ac:dyDescent="0.4">
      <c r="A1020">
        <v>1618349</v>
      </c>
      <c r="B1020" t="s">
        <v>509</v>
      </c>
      <c r="C1020" s="1">
        <v>43054</v>
      </c>
      <c r="D1020" s="1">
        <v>43057</v>
      </c>
      <c r="E1020" t="s">
        <v>6031</v>
      </c>
      <c r="F1020" t="s">
        <v>161</v>
      </c>
      <c r="G1020" t="s">
        <v>4851</v>
      </c>
      <c r="H1020">
        <v>5</v>
      </c>
      <c r="I1020">
        <v>7800</v>
      </c>
      <c r="J1020" t="str">
        <f t="shared" si="15"/>
        <v>No</v>
      </c>
      <c r="K1020" t="s">
        <v>8805</v>
      </c>
    </row>
    <row r="1021" spans="1:11" customFormat="1" hidden="1" x14ac:dyDescent="0.4">
      <c r="A1021">
        <v>1618339</v>
      </c>
      <c r="B1021" t="s">
        <v>503</v>
      </c>
      <c r="C1021" s="1">
        <v>43054</v>
      </c>
      <c r="D1021" s="1">
        <v>43056</v>
      </c>
      <c r="E1021" t="s">
        <v>5000</v>
      </c>
      <c r="F1021" t="s">
        <v>60</v>
      </c>
      <c r="G1021" t="s">
        <v>4851</v>
      </c>
      <c r="H1021">
        <v>3</v>
      </c>
      <c r="I1021">
        <v>5247</v>
      </c>
      <c r="J1021" t="str">
        <f t="shared" si="15"/>
        <v>No</v>
      </c>
      <c r="K1021" t="s">
        <v>8806</v>
      </c>
    </row>
    <row r="1022" spans="1:11" customFormat="1" hidden="1" x14ac:dyDescent="0.4">
      <c r="A1022">
        <v>1618456</v>
      </c>
      <c r="B1022" t="s">
        <v>572</v>
      </c>
      <c r="C1022" s="1">
        <v>43054</v>
      </c>
      <c r="D1022" s="1">
        <v>43057</v>
      </c>
      <c r="E1022" t="s">
        <v>6046</v>
      </c>
      <c r="F1022" t="s">
        <v>22</v>
      </c>
      <c r="G1022" t="s">
        <v>5413</v>
      </c>
      <c r="H1022">
        <v>1</v>
      </c>
      <c r="I1022">
        <v>4500</v>
      </c>
      <c r="J1022" t="str">
        <f t="shared" si="15"/>
        <v>No</v>
      </c>
      <c r="K1022" t="s">
        <v>8807</v>
      </c>
    </row>
    <row r="1023" spans="1:11" customFormat="1" hidden="1" x14ac:dyDescent="0.4">
      <c r="A1023">
        <v>1618457</v>
      </c>
      <c r="B1023" t="s">
        <v>573</v>
      </c>
      <c r="C1023" s="1">
        <v>43054</v>
      </c>
      <c r="D1023" s="1">
        <v>43054</v>
      </c>
      <c r="E1023" t="s">
        <v>4888</v>
      </c>
      <c r="F1023" t="s">
        <v>95</v>
      </c>
      <c r="G1023" t="s">
        <v>4851</v>
      </c>
      <c r="H1023">
        <v>4</v>
      </c>
      <c r="I1023">
        <v>12180</v>
      </c>
      <c r="J1023" t="str">
        <f t="shared" si="15"/>
        <v>No</v>
      </c>
      <c r="K1023" t="s">
        <v>8808</v>
      </c>
    </row>
    <row r="1024" spans="1:11" customFormat="1" hidden="1" x14ac:dyDescent="0.4">
      <c r="A1024">
        <v>1618255</v>
      </c>
      <c r="B1024" t="s">
        <v>459</v>
      </c>
      <c r="C1024" s="1">
        <v>43054</v>
      </c>
      <c r="D1024" s="1">
        <v>43056</v>
      </c>
      <c r="E1024" t="s">
        <v>4915</v>
      </c>
      <c r="F1024" t="s">
        <v>22</v>
      </c>
      <c r="G1024" t="s">
        <v>4854</v>
      </c>
      <c r="H1024">
        <v>1</v>
      </c>
      <c r="I1024">
        <v>600</v>
      </c>
      <c r="J1024" t="str">
        <f t="shared" si="15"/>
        <v>No</v>
      </c>
      <c r="K1024" t="s">
        <v>8809</v>
      </c>
    </row>
    <row r="1025" spans="1:11" customFormat="1" ht="43.75" x14ac:dyDescent="0.4">
      <c r="A1025">
        <v>1618007</v>
      </c>
      <c r="B1025" t="s">
        <v>348</v>
      </c>
      <c r="C1025" s="1">
        <v>43054</v>
      </c>
      <c r="D1025" s="1">
        <v>43057</v>
      </c>
      <c r="E1025" t="s">
        <v>4868</v>
      </c>
      <c r="F1025" t="s">
        <v>95</v>
      </c>
      <c r="G1025" t="s">
        <v>4851</v>
      </c>
      <c r="H1025">
        <v>20</v>
      </c>
      <c r="I1025">
        <v>35497</v>
      </c>
      <c r="J1025" t="str">
        <f t="shared" si="15"/>
        <v>Yes</v>
      </c>
      <c r="K1025" s="2" t="s">
        <v>349</v>
      </c>
    </row>
    <row r="1026" spans="1:11" customFormat="1" hidden="1" x14ac:dyDescent="0.4">
      <c r="A1026">
        <v>1621000</v>
      </c>
      <c r="B1026" t="s">
        <v>1257</v>
      </c>
      <c r="C1026" s="1">
        <v>43054</v>
      </c>
      <c r="D1026" s="1">
        <v>43054</v>
      </c>
      <c r="E1026" t="s">
        <v>5097</v>
      </c>
      <c r="F1026" t="s">
        <v>81</v>
      </c>
      <c r="G1026" t="s">
        <v>4851</v>
      </c>
      <c r="H1026">
        <v>3</v>
      </c>
      <c r="I1026">
        <v>2000</v>
      </c>
      <c r="J1026" t="str">
        <f t="shared" si="15"/>
        <v>No</v>
      </c>
      <c r="K1026" t="s">
        <v>8810</v>
      </c>
    </row>
    <row r="1027" spans="1:11" customFormat="1" hidden="1" x14ac:dyDescent="0.4">
      <c r="A1027">
        <v>1620943</v>
      </c>
      <c r="B1027" t="s">
        <v>6441</v>
      </c>
      <c r="C1027" s="1">
        <v>43054</v>
      </c>
      <c r="D1027" s="1">
        <v>43057</v>
      </c>
      <c r="E1027" t="s">
        <v>4860</v>
      </c>
      <c r="F1027" t="s">
        <v>11</v>
      </c>
      <c r="G1027" t="s">
        <v>4851</v>
      </c>
      <c r="H1027">
        <v>2</v>
      </c>
      <c r="I1027">
        <v>3490</v>
      </c>
      <c r="J1027" t="str">
        <f t="shared" ref="J1027:J1090" si="16">IF(I1027&gt;30000,"Yes","No")</f>
        <v>No</v>
      </c>
      <c r="K1027" t="s">
        <v>8811</v>
      </c>
    </row>
    <row r="1028" spans="1:11" customFormat="1" hidden="1" x14ac:dyDescent="0.4">
      <c r="A1028">
        <v>1621066</v>
      </c>
      <c r="B1028" t="s">
        <v>1268</v>
      </c>
      <c r="C1028" s="1">
        <v>43054</v>
      </c>
      <c r="D1028" s="1">
        <v>43054</v>
      </c>
      <c r="E1028" t="s">
        <v>5436</v>
      </c>
      <c r="F1028" t="s">
        <v>22</v>
      </c>
      <c r="G1028" t="s">
        <v>5132</v>
      </c>
      <c r="H1028">
        <v>1</v>
      </c>
      <c r="I1028">
        <v>0</v>
      </c>
      <c r="J1028" t="str">
        <f t="shared" si="16"/>
        <v>No</v>
      </c>
      <c r="K1028" t="s">
        <v>8812</v>
      </c>
    </row>
    <row r="1029" spans="1:11" customFormat="1" hidden="1" x14ac:dyDescent="0.4">
      <c r="A1029">
        <v>1621055</v>
      </c>
      <c r="B1029" t="s">
        <v>1261</v>
      </c>
      <c r="C1029" s="1">
        <v>43054</v>
      </c>
      <c r="D1029" s="1">
        <v>43055</v>
      </c>
      <c r="E1029" t="s">
        <v>5668</v>
      </c>
      <c r="F1029" t="s">
        <v>11</v>
      </c>
      <c r="G1029" t="s">
        <v>4851</v>
      </c>
      <c r="H1029">
        <v>1</v>
      </c>
      <c r="I1029">
        <v>1005</v>
      </c>
      <c r="J1029" t="str">
        <f t="shared" si="16"/>
        <v>No</v>
      </c>
      <c r="K1029" t="s">
        <v>8813</v>
      </c>
    </row>
    <row r="1030" spans="1:11" customFormat="1" hidden="1" x14ac:dyDescent="0.4">
      <c r="A1030">
        <v>1621087</v>
      </c>
      <c r="B1030" t="s">
        <v>1270</v>
      </c>
      <c r="C1030" s="1">
        <v>43055</v>
      </c>
      <c r="D1030" s="1">
        <v>43055</v>
      </c>
      <c r="E1030" t="s">
        <v>5162</v>
      </c>
      <c r="F1030" t="s">
        <v>22</v>
      </c>
      <c r="G1030" t="s">
        <v>4896</v>
      </c>
      <c r="H1030">
        <v>1</v>
      </c>
      <c r="I1030">
        <v>500</v>
      </c>
      <c r="J1030" t="str">
        <f t="shared" si="16"/>
        <v>No</v>
      </c>
      <c r="K1030" t="s">
        <v>8814</v>
      </c>
    </row>
    <row r="1031" spans="1:11" customFormat="1" hidden="1" x14ac:dyDescent="0.4">
      <c r="A1031">
        <v>1618275</v>
      </c>
      <c r="B1031" t="s">
        <v>471</v>
      </c>
      <c r="C1031" s="1">
        <v>43055</v>
      </c>
      <c r="D1031" s="1">
        <v>43056</v>
      </c>
      <c r="E1031" t="s">
        <v>5743</v>
      </c>
      <c r="F1031" t="s">
        <v>11</v>
      </c>
      <c r="G1031" t="s">
        <v>4851</v>
      </c>
      <c r="H1031">
        <v>2</v>
      </c>
      <c r="I1031">
        <v>6590</v>
      </c>
      <c r="J1031" t="str">
        <f t="shared" si="16"/>
        <v>No</v>
      </c>
      <c r="K1031" t="s">
        <v>8815</v>
      </c>
    </row>
    <row r="1032" spans="1:11" customFormat="1" hidden="1" x14ac:dyDescent="0.4">
      <c r="A1032">
        <v>1618534</v>
      </c>
      <c r="B1032" t="s">
        <v>615</v>
      </c>
      <c r="C1032" s="1">
        <v>43055</v>
      </c>
      <c r="D1032" s="1">
        <v>43055</v>
      </c>
      <c r="E1032" t="s">
        <v>6057</v>
      </c>
      <c r="F1032" t="s">
        <v>22</v>
      </c>
      <c r="G1032" t="s">
        <v>4870</v>
      </c>
      <c r="H1032">
        <v>6</v>
      </c>
      <c r="I1032">
        <v>7000</v>
      </c>
      <c r="J1032" t="str">
        <f t="shared" si="16"/>
        <v>No</v>
      </c>
      <c r="K1032" t="s">
        <v>8816</v>
      </c>
    </row>
    <row r="1033" spans="1:11" customFormat="1" hidden="1" x14ac:dyDescent="0.4">
      <c r="A1033">
        <v>1618510</v>
      </c>
      <c r="B1033" t="s">
        <v>607</v>
      </c>
      <c r="C1033" s="1">
        <v>43055</v>
      </c>
      <c r="D1033" s="1">
        <v>43059</v>
      </c>
      <c r="E1033" t="s">
        <v>5535</v>
      </c>
      <c r="F1033" t="s">
        <v>22</v>
      </c>
      <c r="G1033" t="s">
        <v>4870</v>
      </c>
      <c r="H1033">
        <v>1</v>
      </c>
      <c r="I1033">
        <v>3000</v>
      </c>
      <c r="J1033" t="str">
        <f t="shared" si="16"/>
        <v>No</v>
      </c>
      <c r="K1033" t="s">
        <v>8817</v>
      </c>
    </row>
    <row r="1034" spans="1:11" customFormat="1" hidden="1" x14ac:dyDescent="0.4">
      <c r="A1034">
        <v>1618505</v>
      </c>
      <c r="B1034" t="s">
        <v>605</v>
      </c>
      <c r="C1034" s="1">
        <v>43055</v>
      </c>
      <c r="D1034" s="1">
        <v>43057</v>
      </c>
      <c r="E1034" t="s">
        <v>5043</v>
      </c>
      <c r="F1034" t="s">
        <v>22</v>
      </c>
      <c r="G1034" t="s">
        <v>4991</v>
      </c>
      <c r="H1034">
        <v>1</v>
      </c>
      <c r="I1034">
        <v>4000</v>
      </c>
      <c r="J1034" t="str">
        <f t="shared" si="16"/>
        <v>No</v>
      </c>
      <c r="K1034" t="s">
        <v>8818</v>
      </c>
    </row>
    <row r="1035" spans="1:11" customFormat="1" hidden="1" x14ac:dyDescent="0.4">
      <c r="A1035">
        <v>1618420</v>
      </c>
      <c r="B1035" t="s">
        <v>6042</v>
      </c>
      <c r="C1035" s="1">
        <v>43055</v>
      </c>
      <c r="D1035" s="1">
        <v>43056</v>
      </c>
      <c r="E1035" t="s">
        <v>5732</v>
      </c>
      <c r="F1035" t="s">
        <v>22</v>
      </c>
      <c r="G1035" t="s">
        <v>4913</v>
      </c>
      <c r="H1035">
        <v>2</v>
      </c>
      <c r="I1035">
        <v>3600</v>
      </c>
      <c r="J1035" t="str">
        <f t="shared" si="16"/>
        <v>No</v>
      </c>
      <c r="K1035" t="s">
        <v>8819</v>
      </c>
    </row>
    <row r="1036" spans="1:11" customFormat="1" hidden="1" x14ac:dyDescent="0.4">
      <c r="A1036">
        <v>1618377</v>
      </c>
      <c r="B1036" t="s">
        <v>522</v>
      </c>
      <c r="C1036" s="1">
        <v>43055</v>
      </c>
      <c r="D1036" s="1">
        <v>43058</v>
      </c>
      <c r="E1036" t="s">
        <v>6034</v>
      </c>
      <c r="F1036" t="s">
        <v>11</v>
      </c>
      <c r="G1036" t="s">
        <v>4851</v>
      </c>
      <c r="H1036">
        <v>2</v>
      </c>
      <c r="I1036">
        <v>3990</v>
      </c>
      <c r="J1036" t="str">
        <f t="shared" si="16"/>
        <v>No</v>
      </c>
      <c r="K1036" t="s">
        <v>8820</v>
      </c>
    </row>
    <row r="1037" spans="1:11" customFormat="1" ht="58.3" x14ac:dyDescent="0.4">
      <c r="A1037">
        <v>1617495</v>
      </c>
      <c r="B1037" t="s">
        <v>112</v>
      </c>
      <c r="C1037" s="1">
        <v>43055</v>
      </c>
      <c r="D1037" s="1">
        <v>43057</v>
      </c>
      <c r="E1037" t="s">
        <v>4978</v>
      </c>
      <c r="F1037" t="s">
        <v>20</v>
      </c>
      <c r="G1037" t="s">
        <v>4851</v>
      </c>
      <c r="H1037">
        <v>30</v>
      </c>
      <c r="I1037">
        <v>80990</v>
      </c>
      <c r="J1037" t="str">
        <f t="shared" si="16"/>
        <v>Yes</v>
      </c>
      <c r="K1037" s="2" t="s">
        <v>4977</v>
      </c>
    </row>
    <row r="1038" spans="1:11" customFormat="1" ht="87.45" x14ac:dyDescent="0.4">
      <c r="A1038">
        <v>1617691</v>
      </c>
      <c r="B1038" t="s">
        <v>180</v>
      </c>
      <c r="C1038" s="1">
        <v>43055</v>
      </c>
      <c r="D1038" s="1">
        <v>43058</v>
      </c>
      <c r="E1038" t="s">
        <v>4856</v>
      </c>
      <c r="F1038" t="s">
        <v>60</v>
      </c>
      <c r="G1038" t="s">
        <v>4851</v>
      </c>
      <c r="H1038">
        <v>20</v>
      </c>
      <c r="I1038">
        <v>46392</v>
      </c>
      <c r="J1038" t="str">
        <f t="shared" si="16"/>
        <v>Yes</v>
      </c>
      <c r="K1038" s="2" t="s">
        <v>8821</v>
      </c>
    </row>
    <row r="1039" spans="1:11" customFormat="1" hidden="1" x14ac:dyDescent="0.4">
      <c r="A1039">
        <v>1617701</v>
      </c>
      <c r="B1039" t="s">
        <v>184</v>
      </c>
      <c r="C1039" s="1">
        <v>43055</v>
      </c>
      <c r="D1039" s="1">
        <v>43058</v>
      </c>
      <c r="E1039" t="s">
        <v>5188</v>
      </c>
      <c r="F1039" t="s">
        <v>95</v>
      </c>
      <c r="G1039" t="s">
        <v>4851</v>
      </c>
      <c r="H1039">
        <v>4</v>
      </c>
      <c r="I1039">
        <v>7850</v>
      </c>
      <c r="J1039" t="str">
        <f t="shared" si="16"/>
        <v>No</v>
      </c>
      <c r="K1039" t="s">
        <v>8822</v>
      </c>
    </row>
    <row r="1040" spans="1:11" customFormat="1" ht="72.900000000000006" x14ac:dyDescent="0.4">
      <c r="A1040">
        <v>1617919</v>
      </c>
      <c r="B1040" t="s">
        <v>307</v>
      </c>
      <c r="C1040" s="1">
        <v>43055</v>
      </c>
      <c r="D1040" s="1">
        <v>43058</v>
      </c>
      <c r="E1040" t="s">
        <v>4979</v>
      </c>
      <c r="F1040" t="s">
        <v>60</v>
      </c>
      <c r="G1040" t="s">
        <v>4851</v>
      </c>
      <c r="H1040">
        <v>63</v>
      </c>
      <c r="I1040">
        <v>168515.72</v>
      </c>
      <c r="J1040" t="str">
        <f t="shared" si="16"/>
        <v>Yes</v>
      </c>
      <c r="K1040" s="2" t="s">
        <v>5476</v>
      </c>
    </row>
    <row r="1041" spans="1:11" customFormat="1" hidden="1" x14ac:dyDescent="0.4">
      <c r="A1041">
        <v>1619397</v>
      </c>
      <c r="B1041" t="s">
        <v>887</v>
      </c>
      <c r="C1041" s="1">
        <v>43055</v>
      </c>
      <c r="D1041" s="1">
        <v>43056</v>
      </c>
      <c r="E1041" t="s">
        <v>5220</v>
      </c>
      <c r="F1041" t="s">
        <v>28</v>
      </c>
      <c r="G1041" t="s">
        <v>4851</v>
      </c>
      <c r="H1041">
        <v>2</v>
      </c>
      <c r="I1041">
        <v>3850</v>
      </c>
      <c r="J1041" t="str">
        <f t="shared" si="16"/>
        <v>No</v>
      </c>
      <c r="K1041" t="s">
        <v>8823</v>
      </c>
    </row>
    <row r="1042" spans="1:11" customFormat="1" ht="174.9" x14ac:dyDescent="0.4">
      <c r="A1042">
        <v>1619533</v>
      </c>
      <c r="B1042" t="s">
        <v>920</v>
      </c>
      <c r="C1042" s="1">
        <v>43055</v>
      </c>
      <c r="D1042" s="1">
        <v>43057</v>
      </c>
      <c r="E1042" t="s">
        <v>4975</v>
      </c>
      <c r="F1042" t="s">
        <v>22</v>
      </c>
      <c r="G1042" t="s">
        <v>4976</v>
      </c>
      <c r="H1042">
        <v>11</v>
      </c>
      <c r="I1042">
        <v>42651</v>
      </c>
      <c r="J1042" t="str">
        <f t="shared" si="16"/>
        <v>Yes</v>
      </c>
      <c r="K1042" s="2" t="s">
        <v>5475</v>
      </c>
    </row>
    <row r="1043" spans="1:11" customFormat="1" hidden="1" x14ac:dyDescent="0.4">
      <c r="A1043">
        <v>1619536</v>
      </c>
      <c r="B1043" t="s">
        <v>921</v>
      </c>
      <c r="C1043" s="1">
        <v>43055</v>
      </c>
      <c r="D1043" s="1">
        <v>43057</v>
      </c>
      <c r="E1043" t="s">
        <v>4909</v>
      </c>
      <c r="F1043" t="s">
        <v>22</v>
      </c>
      <c r="G1043" t="s">
        <v>4910</v>
      </c>
      <c r="H1043">
        <v>1</v>
      </c>
      <c r="I1043">
        <v>2840</v>
      </c>
      <c r="J1043" t="str">
        <f t="shared" si="16"/>
        <v>No</v>
      </c>
      <c r="K1043" t="s">
        <v>8824</v>
      </c>
    </row>
    <row r="1044" spans="1:11" customFormat="1" hidden="1" x14ac:dyDescent="0.4">
      <c r="A1044">
        <v>1619466</v>
      </c>
      <c r="B1044" t="s">
        <v>6201</v>
      </c>
      <c r="C1044" s="1">
        <v>43055</v>
      </c>
      <c r="D1044" s="1">
        <v>43058</v>
      </c>
      <c r="E1044" t="s">
        <v>4874</v>
      </c>
      <c r="F1044" t="s">
        <v>35</v>
      </c>
      <c r="G1044" t="s">
        <v>4851</v>
      </c>
      <c r="H1044">
        <v>1</v>
      </c>
      <c r="I1044">
        <v>2100</v>
      </c>
      <c r="J1044" t="str">
        <f t="shared" si="16"/>
        <v>No</v>
      </c>
      <c r="K1044" t="s">
        <v>8825</v>
      </c>
    </row>
    <row r="1045" spans="1:11" customFormat="1" hidden="1" x14ac:dyDescent="0.4">
      <c r="A1045">
        <v>1619139</v>
      </c>
      <c r="B1045" t="s">
        <v>784</v>
      </c>
      <c r="C1045" s="1">
        <v>43055</v>
      </c>
      <c r="D1045" s="1">
        <v>43056</v>
      </c>
      <c r="E1045" t="s">
        <v>4915</v>
      </c>
      <c r="F1045" t="s">
        <v>22</v>
      </c>
      <c r="G1045" t="s">
        <v>4854</v>
      </c>
      <c r="H1045">
        <v>1</v>
      </c>
      <c r="I1045">
        <v>1561</v>
      </c>
      <c r="J1045" t="str">
        <f t="shared" si="16"/>
        <v>No</v>
      </c>
      <c r="K1045" t="s">
        <v>8826</v>
      </c>
    </row>
    <row r="1046" spans="1:11" customFormat="1" hidden="1" x14ac:dyDescent="0.4">
      <c r="A1046">
        <v>1618557</v>
      </c>
      <c r="B1046" t="s">
        <v>623</v>
      </c>
      <c r="C1046" s="1">
        <v>43055</v>
      </c>
      <c r="D1046" s="1">
        <v>43055</v>
      </c>
      <c r="E1046" t="s">
        <v>5718</v>
      </c>
      <c r="F1046" t="s">
        <v>8</v>
      </c>
      <c r="G1046" t="s">
        <v>4851</v>
      </c>
      <c r="H1046">
        <v>1</v>
      </c>
      <c r="I1046">
        <v>1600</v>
      </c>
      <c r="J1046" t="str">
        <f t="shared" si="16"/>
        <v>No</v>
      </c>
      <c r="K1046" t="s">
        <v>8827</v>
      </c>
    </row>
    <row r="1047" spans="1:11" customFormat="1" hidden="1" x14ac:dyDescent="0.4">
      <c r="A1047">
        <v>1618558</v>
      </c>
      <c r="B1047" t="s">
        <v>624</v>
      </c>
      <c r="C1047" s="1">
        <v>43055</v>
      </c>
      <c r="D1047" s="1">
        <v>43056</v>
      </c>
      <c r="E1047" t="s">
        <v>4912</v>
      </c>
      <c r="F1047" t="s">
        <v>22</v>
      </c>
      <c r="G1047" t="s">
        <v>4913</v>
      </c>
      <c r="H1047">
        <v>1</v>
      </c>
      <c r="I1047">
        <v>120</v>
      </c>
      <c r="J1047" t="str">
        <f t="shared" si="16"/>
        <v>No</v>
      </c>
      <c r="K1047" t="s">
        <v>8828</v>
      </c>
    </row>
    <row r="1048" spans="1:11" customFormat="1" hidden="1" x14ac:dyDescent="0.4">
      <c r="A1048">
        <v>1618704</v>
      </c>
      <c r="B1048" t="s">
        <v>666</v>
      </c>
      <c r="C1048" s="1">
        <v>43055</v>
      </c>
      <c r="D1048" s="1">
        <v>43056</v>
      </c>
      <c r="E1048" t="s">
        <v>5711</v>
      </c>
      <c r="F1048" t="s">
        <v>209</v>
      </c>
      <c r="G1048" t="s">
        <v>4851</v>
      </c>
      <c r="H1048">
        <v>1</v>
      </c>
      <c r="I1048">
        <v>1078</v>
      </c>
      <c r="J1048" t="str">
        <f t="shared" si="16"/>
        <v>No</v>
      </c>
      <c r="K1048" t="s">
        <v>8829</v>
      </c>
    </row>
    <row r="1049" spans="1:11" customFormat="1" hidden="1" x14ac:dyDescent="0.4">
      <c r="A1049">
        <v>1618782</v>
      </c>
      <c r="B1049" t="s">
        <v>693</v>
      </c>
      <c r="C1049" s="1">
        <v>43055</v>
      </c>
      <c r="D1049" s="1">
        <v>43056</v>
      </c>
      <c r="E1049" t="s">
        <v>6093</v>
      </c>
      <c r="F1049" t="s">
        <v>8</v>
      </c>
      <c r="G1049" t="s">
        <v>4851</v>
      </c>
      <c r="H1049">
        <v>1</v>
      </c>
      <c r="I1049">
        <v>1399</v>
      </c>
      <c r="J1049" t="str">
        <f t="shared" si="16"/>
        <v>No</v>
      </c>
      <c r="K1049" t="s">
        <v>8830</v>
      </c>
    </row>
    <row r="1050" spans="1:11" customFormat="1" hidden="1" x14ac:dyDescent="0.4">
      <c r="A1050">
        <v>1618902</v>
      </c>
      <c r="B1050" t="s">
        <v>727</v>
      </c>
      <c r="C1050" s="1">
        <v>43055</v>
      </c>
      <c r="D1050" s="1">
        <v>43057</v>
      </c>
      <c r="E1050" t="s">
        <v>5151</v>
      </c>
      <c r="F1050" t="s">
        <v>22</v>
      </c>
      <c r="G1050" t="s">
        <v>4991</v>
      </c>
      <c r="H1050">
        <v>1</v>
      </c>
      <c r="I1050">
        <v>703</v>
      </c>
      <c r="J1050" t="str">
        <f t="shared" si="16"/>
        <v>No</v>
      </c>
      <c r="K1050" t="s">
        <v>8831</v>
      </c>
    </row>
    <row r="1051" spans="1:11" customFormat="1" hidden="1" x14ac:dyDescent="0.4">
      <c r="A1051">
        <v>1620721</v>
      </c>
      <c r="B1051" t="s">
        <v>6408</v>
      </c>
      <c r="C1051" s="1">
        <v>43055</v>
      </c>
      <c r="D1051" s="1">
        <v>43057</v>
      </c>
      <c r="E1051" t="s">
        <v>5618</v>
      </c>
      <c r="F1051" t="s">
        <v>11</v>
      </c>
      <c r="G1051" t="s">
        <v>4851</v>
      </c>
      <c r="H1051">
        <v>1</v>
      </c>
      <c r="I1051">
        <v>1500</v>
      </c>
      <c r="J1051" t="str">
        <f t="shared" si="16"/>
        <v>No</v>
      </c>
      <c r="K1051" t="s">
        <v>8832</v>
      </c>
    </row>
    <row r="1052" spans="1:11" customFormat="1" hidden="1" x14ac:dyDescent="0.4">
      <c r="A1052">
        <v>1620833</v>
      </c>
      <c r="B1052" t="s">
        <v>1239</v>
      </c>
      <c r="C1052" s="1">
        <v>43055</v>
      </c>
      <c r="D1052" s="1">
        <v>43056</v>
      </c>
      <c r="E1052" t="s">
        <v>4880</v>
      </c>
      <c r="F1052" t="s">
        <v>14</v>
      </c>
      <c r="G1052" t="s">
        <v>4851</v>
      </c>
      <c r="H1052">
        <v>1</v>
      </c>
      <c r="I1052">
        <v>350</v>
      </c>
      <c r="J1052" t="str">
        <f t="shared" si="16"/>
        <v>No</v>
      </c>
      <c r="K1052" t="s">
        <v>8833</v>
      </c>
    </row>
    <row r="1053" spans="1:11" customFormat="1" hidden="1" x14ac:dyDescent="0.4">
      <c r="A1053">
        <v>1620290</v>
      </c>
      <c r="B1053" t="s">
        <v>1121</v>
      </c>
      <c r="C1053" s="1">
        <v>43055</v>
      </c>
      <c r="D1053" s="1">
        <v>43057</v>
      </c>
      <c r="E1053" t="s">
        <v>6179</v>
      </c>
      <c r="F1053" t="s">
        <v>95</v>
      </c>
      <c r="G1053" t="s">
        <v>4851</v>
      </c>
      <c r="H1053">
        <v>1</v>
      </c>
      <c r="I1053">
        <v>1935</v>
      </c>
      <c r="J1053" t="str">
        <f t="shared" si="16"/>
        <v>No</v>
      </c>
      <c r="K1053" t="s">
        <v>8834</v>
      </c>
    </row>
    <row r="1054" spans="1:11" customFormat="1" hidden="1" x14ac:dyDescent="0.4">
      <c r="A1054">
        <v>1619692</v>
      </c>
      <c r="B1054" t="s">
        <v>971</v>
      </c>
      <c r="C1054" s="1">
        <v>43055</v>
      </c>
      <c r="D1054" s="1">
        <v>43056</v>
      </c>
      <c r="E1054" t="s">
        <v>4880</v>
      </c>
      <c r="F1054" t="s">
        <v>14</v>
      </c>
      <c r="G1054" t="s">
        <v>4851</v>
      </c>
      <c r="H1054">
        <v>9</v>
      </c>
      <c r="I1054">
        <v>2100</v>
      </c>
      <c r="J1054" t="str">
        <f t="shared" si="16"/>
        <v>No</v>
      </c>
      <c r="K1054" t="s">
        <v>8835</v>
      </c>
    </row>
    <row r="1055" spans="1:11" customFormat="1" hidden="1" x14ac:dyDescent="0.4">
      <c r="A1055">
        <v>1619683</v>
      </c>
      <c r="B1055" t="s">
        <v>963</v>
      </c>
      <c r="C1055" s="1">
        <v>43055</v>
      </c>
      <c r="D1055" s="1">
        <v>43059</v>
      </c>
      <c r="E1055" t="s">
        <v>4856</v>
      </c>
      <c r="F1055" t="s">
        <v>60</v>
      </c>
      <c r="G1055" t="s">
        <v>4851</v>
      </c>
      <c r="H1055">
        <v>1</v>
      </c>
      <c r="I1055">
        <v>400</v>
      </c>
      <c r="J1055" t="str">
        <f t="shared" si="16"/>
        <v>No</v>
      </c>
      <c r="K1055" t="s">
        <v>8836</v>
      </c>
    </row>
    <row r="1056" spans="1:11" customFormat="1" hidden="1" x14ac:dyDescent="0.4">
      <c r="A1056">
        <v>1619695</v>
      </c>
      <c r="B1056" t="s">
        <v>974</v>
      </c>
      <c r="C1056" s="1">
        <v>43055</v>
      </c>
      <c r="D1056" s="1">
        <v>43058</v>
      </c>
      <c r="E1056" t="s">
        <v>5220</v>
      </c>
      <c r="F1056" t="s">
        <v>28</v>
      </c>
      <c r="G1056" t="s">
        <v>4851</v>
      </c>
      <c r="H1056">
        <v>2</v>
      </c>
      <c r="I1056">
        <v>4000</v>
      </c>
      <c r="J1056" t="str">
        <f t="shared" si="16"/>
        <v>No</v>
      </c>
      <c r="K1056" t="s">
        <v>8837</v>
      </c>
    </row>
    <row r="1057" spans="1:11" customFormat="1" hidden="1" x14ac:dyDescent="0.4">
      <c r="A1057">
        <v>1619708</v>
      </c>
      <c r="B1057" t="s">
        <v>978</v>
      </c>
      <c r="C1057" s="1">
        <v>43055</v>
      </c>
      <c r="D1057" s="1">
        <v>43056</v>
      </c>
      <c r="E1057" t="s">
        <v>5630</v>
      </c>
      <c r="F1057" t="s">
        <v>22</v>
      </c>
      <c r="G1057" t="s">
        <v>5132</v>
      </c>
      <c r="H1057">
        <v>1</v>
      </c>
      <c r="I1057">
        <v>2500</v>
      </c>
      <c r="J1057" t="str">
        <f t="shared" si="16"/>
        <v>No</v>
      </c>
      <c r="K1057" t="s">
        <v>8838</v>
      </c>
    </row>
    <row r="1058" spans="1:11" customFormat="1" hidden="1" x14ac:dyDescent="0.4">
      <c r="A1058">
        <v>1619714</v>
      </c>
      <c r="B1058" t="s">
        <v>982</v>
      </c>
      <c r="C1058" s="1">
        <v>43056</v>
      </c>
      <c r="D1058" s="1">
        <v>43060</v>
      </c>
      <c r="E1058" t="s">
        <v>4880</v>
      </c>
      <c r="F1058" t="s">
        <v>14</v>
      </c>
      <c r="G1058" t="s">
        <v>4851</v>
      </c>
      <c r="H1058">
        <v>1</v>
      </c>
      <c r="I1058">
        <v>750</v>
      </c>
      <c r="J1058" t="str">
        <f t="shared" si="16"/>
        <v>No</v>
      </c>
      <c r="K1058" t="s">
        <v>8839</v>
      </c>
    </row>
    <row r="1059" spans="1:11" customFormat="1" hidden="1" x14ac:dyDescent="0.4">
      <c r="A1059">
        <v>1620010</v>
      </c>
      <c r="B1059" t="s">
        <v>6299</v>
      </c>
      <c r="C1059" s="1">
        <v>43056</v>
      </c>
      <c r="D1059" s="1">
        <v>43057</v>
      </c>
      <c r="E1059" t="s">
        <v>4865</v>
      </c>
      <c r="F1059" t="s">
        <v>22</v>
      </c>
      <c r="G1059" t="s">
        <v>4866</v>
      </c>
      <c r="H1059">
        <v>1</v>
      </c>
      <c r="I1059">
        <v>3500</v>
      </c>
      <c r="J1059" t="str">
        <f t="shared" si="16"/>
        <v>No</v>
      </c>
      <c r="K1059" t="s">
        <v>8840</v>
      </c>
    </row>
    <row r="1060" spans="1:11" customFormat="1" hidden="1" x14ac:dyDescent="0.4">
      <c r="A1060">
        <v>1619988</v>
      </c>
      <c r="B1060" t="s">
        <v>6291</v>
      </c>
      <c r="C1060" s="1">
        <v>43056</v>
      </c>
      <c r="D1060" s="1">
        <v>43058</v>
      </c>
      <c r="E1060" t="s">
        <v>5714</v>
      </c>
      <c r="F1060" t="s">
        <v>81</v>
      </c>
      <c r="G1060" t="s">
        <v>4851</v>
      </c>
      <c r="H1060">
        <v>6</v>
      </c>
      <c r="I1060">
        <v>13490</v>
      </c>
      <c r="J1060" t="str">
        <f t="shared" si="16"/>
        <v>No</v>
      </c>
      <c r="K1060" t="s">
        <v>8841</v>
      </c>
    </row>
    <row r="1061" spans="1:11" customFormat="1" hidden="1" x14ac:dyDescent="0.4">
      <c r="A1061">
        <v>1620889</v>
      </c>
      <c r="B1061" t="s">
        <v>6432</v>
      </c>
      <c r="C1061" s="1">
        <v>43056</v>
      </c>
      <c r="D1061" s="1">
        <v>43057</v>
      </c>
      <c r="E1061" t="s">
        <v>5180</v>
      </c>
      <c r="F1061" t="s">
        <v>18</v>
      </c>
      <c r="G1061" t="s">
        <v>4851</v>
      </c>
      <c r="H1061">
        <v>1</v>
      </c>
      <c r="I1061">
        <v>150</v>
      </c>
      <c r="J1061" t="str">
        <f t="shared" si="16"/>
        <v>No</v>
      </c>
      <c r="K1061" t="s">
        <v>8842</v>
      </c>
    </row>
    <row r="1062" spans="1:11" customFormat="1" hidden="1" x14ac:dyDescent="0.4">
      <c r="A1062">
        <v>1620762</v>
      </c>
      <c r="B1062" t="s">
        <v>1208</v>
      </c>
      <c r="C1062" s="1">
        <v>43056</v>
      </c>
      <c r="D1062" s="1">
        <v>43056</v>
      </c>
      <c r="E1062" t="s">
        <v>5199</v>
      </c>
      <c r="F1062" t="s">
        <v>95</v>
      </c>
      <c r="G1062" t="s">
        <v>4851</v>
      </c>
      <c r="H1062">
        <v>1</v>
      </c>
      <c r="I1062">
        <v>565</v>
      </c>
      <c r="J1062" t="str">
        <f t="shared" si="16"/>
        <v>No</v>
      </c>
      <c r="K1062" t="s">
        <v>8843</v>
      </c>
    </row>
    <row r="1063" spans="1:11" customFormat="1" hidden="1" x14ac:dyDescent="0.4">
      <c r="A1063">
        <v>1620625</v>
      </c>
      <c r="B1063" t="s">
        <v>1186</v>
      </c>
      <c r="C1063" s="1">
        <v>43056</v>
      </c>
      <c r="D1063" s="1">
        <v>43056</v>
      </c>
      <c r="E1063" t="s">
        <v>128</v>
      </c>
      <c r="F1063" t="s">
        <v>22</v>
      </c>
      <c r="G1063" t="s">
        <v>4896</v>
      </c>
      <c r="H1063">
        <v>1</v>
      </c>
      <c r="I1063">
        <v>350</v>
      </c>
      <c r="J1063" t="str">
        <f t="shared" si="16"/>
        <v>No</v>
      </c>
      <c r="K1063" t="s">
        <v>8844</v>
      </c>
    </row>
    <row r="1064" spans="1:11" customFormat="1" hidden="1" x14ac:dyDescent="0.4">
      <c r="A1064">
        <v>1618862</v>
      </c>
      <c r="B1064" t="s">
        <v>719</v>
      </c>
      <c r="C1064" s="1">
        <v>43056</v>
      </c>
      <c r="D1064" s="1">
        <v>43056</v>
      </c>
      <c r="E1064" t="s">
        <v>4940</v>
      </c>
      <c r="F1064" t="s">
        <v>18</v>
      </c>
      <c r="G1064" t="s">
        <v>4851</v>
      </c>
      <c r="H1064">
        <v>3</v>
      </c>
      <c r="I1064">
        <v>925</v>
      </c>
      <c r="J1064" t="str">
        <f t="shared" si="16"/>
        <v>No</v>
      </c>
      <c r="K1064" t="s">
        <v>8845</v>
      </c>
    </row>
    <row r="1065" spans="1:11" customFormat="1" hidden="1" x14ac:dyDescent="0.4">
      <c r="A1065">
        <v>1618475</v>
      </c>
      <c r="B1065" t="s">
        <v>583</v>
      </c>
      <c r="C1065" s="1">
        <v>43056</v>
      </c>
      <c r="D1065" s="1">
        <v>43060</v>
      </c>
      <c r="E1065" t="s">
        <v>6048</v>
      </c>
      <c r="F1065" t="s">
        <v>22</v>
      </c>
      <c r="G1065" t="s">
        <v>4969</v>
      </c>
      <c r="H1065">
        <v>8</v>
      </c>
      <c r="I1065">
        <v>20060</v>
      </c>
      <c r="J1065" t="str">
        <f t="shared" si="16"/>
        <v>No</v>
      </c>
      <c r="K1065" t="s">
        <v>8846</v>
      </c>
    </row>
    <row r="1066" spans="1:11" customFormat="1" ht="43.75" x14ac:dyDescent="0.4">
      <c r="A1066">
        <v>1618461</v>
      </c>
      <c r="B1066" t="s">
        <v>576</v>
      </c>
      <c r="C1066" s="1">
        <v>43056</v>
      </c>
      <c r="D1066" s="1">
        <v>43059</v>
      </c>
      <c r="E1066" t="s">
        <v>4874</v>
      </c>
      <c r="F1066" t="s">
        <v>35</v>
      </c>
      <c r="G1066" t="s">
        <v>4851</v>
      </c>
      <c r="H1066">
        <v>18</v>
      </c>
      <c r="I1066">
        <v>50625</v>
      </c>
      <c r="J1066" t="str">
        <f t="shared" si="16"/>
        <v>Yes</v>
      </c>
      <c r="K1066" s="2" t="s">
        <v>4980</v>
      </c>
    </row>
    <row r="1067" spans="1:11" customFormat="1" hidden="1" x14ac:dyDescent="0.4">
      <c r="A1067">
        <v>1618462</v>
      </c>
      <c r="B1067" t="s">
        <v>577</v>
      </c>
      <c r="C1067" s="1">
        <v>43056</v>
      </c>
      <c r="D1067" s="1">
        <v>43058</v>
      </c>
      <c r="E1067" t="s">
        <v>5297</v>
      </c>
      <c r="F1067" t="s">
        <v>22</v>
      </c>
      <c r="G1067" t="s">
        <v>5297</v>
      </c>
      <c r="H1067">
        <v>4</v>
      </c>
      <c r="I1067">
        <v>17000</v>
      </c>
      <c r="J1067" t="str">
        <f t="shared" si="16"/>
        <v>No</v>
      </c>
      <c r="K1067" t="s">
        <v>11602</v>
      </c>
    </row>
    <row r="1068" spans="1:11" customFormat="1" hidden="1" x14ac:dyDescent="0.4">
      <c r="A1068">
        <v>1618463</v>
      </c>
      <c r="B1068" t="s">
        <v>578</v>
      </c>
      <c r="C1068" s="1">
        <v>43056</v>
      </c>
      <c r="D1068" s="1">
        <v>43060</v>
      </c>
      <c r="E1068" t="s">
        <v>6047</v>
      </c>
      <c r="F1068" t="s">
        <v>22</v>
      </c>
      <c r="G1068" t="s">
        <v>4896</v>
      </c>
      <c r="H1068">
        <v>4</v>
      </c>
      <c r="I1068">
        <v>10700</v>
      </c>
      <c r="J1068" t="str">
        <f t="shared" si="16"/>
        <v>No</v>
      </c>
      <c r="K1068" t="s">
        <v>8847</v>
      </c>
    </row>
    <row r="1069" spans="1:11" customFormat="1" hidden="1" x14ac:dyDescent="0.4">
      <c r="A1069">
        <v>1618465</v>
      </c>
      <c r="B1069" t="s">
        <v>579</v>
      </c>
      <c r="C1069" s="1">
        <v>43056</v>
      </c>
      <c r="D1069" s="1">
        <v>43058</v>
      </c>
      <c r="E1069" t="s">
        <v>5668</v>
      </c>
      <c r="F1069" t="s">
        <v>11</v>
      </c>
      <c r="G1069" t="s">
        <v>4851</v>
      </c>
      <c r="H1069">
        <v>1</v>
      </c>
      <c r="I1069">
        <v>1860</v>
      </c>
      <c r="J1069" t="str">
        <f t="shared" si="16"/>
        <v>No</v>
      </c>
      <c r="K1069" t="s">
        <v>8848</v>
      </c>
    </row>
    <row r="1070" spans="1:11" customFormat="1" hidden="1" x14ac:dyDescent="0.4">
      <c r="A1070">
        <v>1620985</v>
      </c>
      <c r="B1070" t="s">
        <v>1255</v>
      </c>
      <c r="C1070" s="1">
        <v>43056</v>
      </c>
      <c r="D1070" s="1">
        <v>43056</v>
      </c>
      <c r="E1070" t="s">
        <v>4880</v>
      </c>
      <c r="F1070" t="s">
        <v>14</v>
      </c>
      <c r="G1070" t="s">
        <v>4851</v>
      </c>
      <c r="H1070">
        <v>2</v>
      </c>
      <c r="I1070">
        <v>400</v>
      </c>
      <c r="J1070" t="str">
        <f t="shared" si="16"/>
        <v>No</v>
      </c>
      <c r="K1070" t="s">
        <v>8849</v>
      </c>
    </row>
    <row r="1071" spans="1:11" customFormat="1" hidden="1" x14ac:dyDescent="0.4">
      <c r="A1071">
        <v>1621190</v>
      </c>
      <c r="B1071" t="s">
        <v>1283</v>
      </c>
      <c r="C1071" s="1">
        <v>43056</v>
      </c>
      <c r="D1071" s="1">
        <v>43056</v>
      </c>
      <c r="E1071" t="s">
        <v>4880</v>
      </c>
      <c r="F1071" t="s">
        <v>14</v>
      </c>
      <c r="G1071" t="s">
        <v>4851</v>
      </c>
      <c r="H1071">
        <v>2</v>
      </c>
      <c r="I1071">
        <v>100</v>
      </c>
      <c r="J1071" t="str">
        <f t="shared" si="16"/>
        <v>No</v>
      </c>
      <c r="K1071" t="s">
        <v>8850</v>
      </c>
    </row>
    <row r="1072" spans="1:11" customFormat="1" hidden="1" x14ac:dyDescent="0.4">
      <c r="A1072">
        <v>1621130</v>
      </c>
      <c r="B1072" t="s">
        <v>6462</v>
      </c>
      <c r="C1072" s="1">
        <v>43057</v>
      </c>
      <c r="D1072" s="1">
        <v>43057</v>
      </c>
      <c r="E1072" t="s">
        <v>5188</v>
      </c>
      <c r="F1072" t="s">
        <v>95</v>
      </c>
      <c r="G1072" t="s">
        <v>4851</v>
      </c>
      <c r="H1072">
        <v>3</v>
      </c>
      <c r="I1072">
        <v>1100</v>
      </c>
      <c r="J1072" t="str">
        <f t="shared" si="16"/>
        <v>No</v>
      </c>
      <c r="K1072" t="s">
        <v>8851</v>
      </c>
    </row>
    <row r="1073" spans="1:11" customFormat="1" hidden="1" x14ac:dyDescent="0.4">
      <c r="A1073">
        <v>1620987</v>
      </c>
      <c r="B1073" t="s">
        <v>1256</v>
      </c>
      <c r="C1073" s="1">
        <v>43057</v>
      </c>
      <c r="D1073" s="1">
        <v>43058</v>
      </c>
      <c r="E1073" t="s">
        <v>4938</v>
      </c>
      <c r="F1073" t="s">
        <v>8</v>
      </c>
      <c r="G1073" t="s">
        <v>4851</v>
      </c>
      <c r="H1073">
        <v>1</v>
      </c>
      <c r="I1073">
        <v>735</v>
      </c>
      <c r="J1073" t="str">
        <f t="shared" si="16"/>
        <v>No</v>
      </c>
      <c r="K1073" t="s">
        <v>8852</v>
      </c>
    </row>
    <row r="1074" spans="1:11" customFormat="1" hidden="1" x14ac:dyDescent="0.4">
      <c r="A1074">
        <v>1621061</v>
      </c>
      <c r="B1074" t="s">
        <v>1265</v>
      </c>
      <c r="C1074" s="1">
        <v>43057</v>
      </c>
      <c r="D1074" s="1">
        <v>43058</v>
      </c>
      <c r="E1074" t="s">
        <v>5640</v>
      </c>
      <c r="F1074" t="s">
        <v>22</v>
      </c>
      <c r="G1074" t="s">
        <v>5132</v>
      </c>
      <c r="H1074">
        <v>4</v>
      </c>
      <c r="I1074">
        <v>8000</v>
      </c>
      <c r="J1074" t="str">
        <f t="shared" si="16"/>
        <v>No</v>
      </c>
      <c r="K1074" t="s">
        <v>1266</v>
      </c>
    </row>
    <row r="1075" spans="1:11" customFormat="1" ht="29.15" x14ac:dyDescent="0.4">
      <c r="A1075">
        <v>1618477</v>
      </c>
      <c r="B1075" t="s">
        <v>585</v>
      </c>
      <c r="C1075" s="1">
        <v>43057</v>
      </c>
      <c r="D1075" s="1">
        <v>43058</v>
      </c>
      <c r="E1075" t="s">
        <v>4982</v>
      </c>
      <c r="F1075" t="s">
        <v>22</v>
      </c>
      <c r="G1075" t="s">
        <v>4983</v>
      </c>
      <c r="H1075">
        <v>8</v>
      </c>
      <c r="I1075">
        <v>32900</v>
      </c>
      <c r="J1075" t="str">
        <f t="shared" si="16"/>
        <v>Yes</v>
      </c>
      <c r="K1075" s="2" t="s">
        <v>4981</v>
      </c>
    </row>
    <row r="1076" spans="1:11" customFormat="1" hidden="1" x14ac:dyDescent="0.4">
      <c r="A1076">
        <v>1618506</v>
      </c>
      <c r="B1076" t="s">
        <v>6054</v>
      </c>
      <c r="C1076" s="1">
        <v>43057</v>
      </c>
      <c r="D1076" s="1">
        <v>43061</v>
      </c>
      <c r="E1076" t="s">
        <v>4909</v>
      </c>
      <c r="F1076" t="s">
        <v>22</v>
      </c>
      <c r="G1076" t="s">
        <v>4910</v>
      </c>
      <c r="H1076">
        <v>2</v>
      </c>
      <c r="I1076">
        <v>5500</v>
      </c>
      <c r="J1076" t="str">
        <f t="shared" si="16"/>
        <v>No</v>
      </c>
      <c r="K1076" t="s">
        <v>8853</v>
      </c>
    </row>
    <row r="1077" spans="1:11" customFormat="1" hidden="1" x14ac:dyDescent="0.4">
      <c r="A1077">
        <v>1618370</v>
      </c>
      <c r="B1077" t="s">
        <v>518</v>
      </c>
      <c r="C1077" s="1">
        <v>43057</v>
      </c>
      <c r="D1077" s="1">
        <v>43058</v>
      </c>
      <c r="E1077" t="s">
        <v>4888</v>
      </c>
      <c r="F1077" t="s">
        <v>95</v>
      </c>
      <c r="G1077" t="s">
        <v>4851</v>
      </c>
      <c r="H1077">
        <v>1</v>
      </c>
      <c r="I1077">
        <v>1400</v>
      </c>
      <c r="J1077" t="str">
        <f t="shared" si="16"/>
        <v>No</v>
      </c>
      <c r="K1077" t="s">
        <v>8854</v>
      </c>
    </row>
    <row r="1078" spans="1:11" customFormat="1" ht="87.45" x14ac:dyDescent="0.4">
      <c r="A1078">
        <v>1618242</v>
      </c>
      <c r="B1078" t="s">
        <v>455</v>
      </c>
      <c r="C1078" s="1">
        <v>43057</v>
      </c>
      <c r="D1078" s="1">
        <v>43058</v>
      </c>
      <c r="E1078" t="s">
        <v>5597</v>
      </c>
      <c r="F1078" t="s">
        <v>60</v>
      </c>
      <c r="G1078" t="s">
        <v>4851</v>
      </c>
      <c r="H1078">
        <v>15</v>
      </c>
      <c r="I1078">
        <v>33941.57</v>
      </c>
      <c r="J1078" t="str">
        <f t="shared" si="16"/>
        <v>Yes</v>
      </c>
      <c r="K1078" s="2" t="s">
        <v>8855</v>
      </c>
    </row>
    <row r="1079" spans="1:11" customFormat="1" hidden="1" x14ac:dyDescent="0.4">
      <c r="A1079">
        <v>1618890</v>
      </c>
      <c r="B1079" t="s">
        <v>726</v>
      </c>
      <c r="C1079" s="1">
        <v>43057</v>
      </c>
      <c r="D1079" s="1">
        <v>43059</v>
      </c>
      <c r="E1079" t="s">
        <v>6098</v>
      </c>
      <c r="F1079" t="s">
        <v>22</v>
      </c>
      <c r="G1079" t="s">
        <v>4972</v>
      </c>
      <c r="H1079">
        <v>1</v>
      </c>
      <c r="I1079">
        <v>235</v>
      </c>
      <c r="J1079" t="str">
        <f t="shared" si="16"/>
        <v>No</v>
      </c>
      <c r="K1079" t="s">
        <v>8856</v>
      </c>
    </row>
    <row r="1080" spans="1:11" customFormat="1" hidden="1" x14ac:dyDescent="0.4">
      <c r="A1080">
        <v>1618564</v>
      </c>
      <c r="B1080" t="s">
        <v>630</v>
      </c>
      <c r="C1080" s="1">
        <v>43057</v>
      </c>
      <c r="D1080" s="1">
        <v>43058</v>
      </c>
      <c r="E1080" t="s">
        <v>4909</v>
      </c>
      <c r="F1080" t="s">
        <v>22</v>
      </c>
      <c r="G1080" t="s">
        <v>4910</v>
      </c>
      <c r="H1080">
        <v>1</v>
      </c>
      <c r="I1080">
        <v>0</v>
      </c>
      <c r="J1080" t="str">
        <f t="shared" si="16"/>
        <v>No</v>
      </c>
      <c r="K1080" t="s">
        <v>8857</v>
      </c>
    </row>
    <row r="1081" spans="1:11" customFormat="1" hidden="1" x14ac:dyDescent="0.4">
      <c r="A1081">
        <v>1620942</v>
      </c>
      <c r="B1081" t="s">
        <v>6438</v>
      </c>
      <c r="C1081" s="1">
        <v>43057</v>
      </c>
      <c r="D1081" s="1">
        <v>43058</v>
      </c>
      <c r="E1081" t="s">
        <v>6439</v>
      </c>
      <c r="F1081" t="s">
        <v>22</v>
      </c>
      <c r="G1081" t="s">
        <v>6440</v>
      </c>
      <c r="H1081">
        <v>1</v>
      </c>
      <c r="I1081">
        <v>12050</v>
      </c>
      <c r="J1081" t="str">
        <f t="shared" si="16"/>
        <v>No</v>
      </c>
      <c r="K1081" t="s">
        <v>8858</v>
      </c>
    </row>
    <row r="1082" spans="1:11" customFormat="1" hidden="1" x14ac:dyDescent="0.4">
      <c r="A1082">
        <v>1620011</v>
      </c>
      <c r="B1082" t="s">
        <v>1050</v>
      </c>
      <c r="C1082" s="1">
        <v>43057</v>
      </c>
      <c r="D1082" s="1">
        <v>43057</v>
      </c>
      <c r="E1082" t="s">
        <v>5162</v>
      </c>
      <c r="F1082" t="s">
        <v>22</v>
      </c>
      <c r="G1082" t="s">
        <v>4896</v>
      </c>
      <c r="H1082">
        <v>11</v>
      </c>
      <c r="I1082">
        <v>25970</v>
      </c>
      <c r="J1082" t="str">
        <f t="shared" si="16"/>
        <v>No</v>
      </c>
      <c r="K1082" t="s">
        <v>8859</v>
      </c>
    </row>
    <row r="1083" spans="1:11" customFormat="1" hidden="1" x14ac:dyDescent="0.4">
      <c r="A1083">
        <v>1619969</v>
      </c>
      <c r="B1083" t="s">
        <v>1029</v>
      </c>
      <c r="C1083" s="1">
        <v>43058</v>
      </c>
      <c r="D1083" s="1">
        <v>43060</v>
      </c>
      <c r="E1083" t="s">
        <v>5129</v>
      </c>
      <c r="F1083" t="s">
        <v>88</v>
      </c>
      <c r="G1083" t="s">
        <v>4851</v>
      </c>
      <c r="H1083">
        <v>4</v>
      </c>
      <c r="I1083">
        <v>3046</v>
      </c>
      <c r="J1083" t="str">
        <f t="shared" si="16"/>
        <v>No</v>
      </c>
      <c r="K1083" t="s">
        <v>8860</v>
      </c>
    </row>
    <row r="1084" spans="1:11" customFormat="1" hidden="1" x14ac:dyDescent="0.4">
      <c r="A1084">
        <v>1619676</v>
      </c>
      <c r="B1084" t="s">
        <v>958</v>
      </c>
      <c r="C1084" s="1">
        <v>43058</v>
      </c>
      <c r="D1084" s="1">
        <v>43058</v>
      </c>
      <c r="E1084" t="s">
        <v>4880</v>
      </c>
      <c r="F1084" t="s">
        <v>14</v>
      </c>
      <c r="G1084" t="s">
        <v>4851</v>
      </c>
      <c r="H1084">
        <v>1</v>
      </c>
      <c r="I1084">
        <v>600</v>
      </c>
      <c r="J1084" t="str">
        <f t="shared" si="16"/>
        <v>No</v>
      </c>
      <c r="K1084" t="s">
        <v>8861</v>
      </c>
    </row>
    <row r="1085" spans="1:11" customFormat="1" hidden="1" x14ac:dyDescent="0.4">
      <c r="A1085">
        <v>1620852</v>
      </c>
      <c r="B1085" t="s">
        <v>1243</v>
      </c>
      <c r="C1085" s="1">
        <v>43058</v>
      </c>
      <c r="D1085" s="1">
        <v>43061</v>
      </c>
      <c r="E1085" t="s">
        <v>6421</v>
      </c>
      <c r="F1085" t="s">
        <v>22</v>
      </c>
      <c r="G1085" t="s">
        <v>4913</v>
      </c>
      <c r="H1085">
        <v>1</v>
      </c>
      <c r="I1085">
        <v>2500</v>
      </c>
      <c r="J1085" t="str">
        <f t="shared" si="16"/>
        <v>No</v>
      </c>
      <c r="K1085" t="s">
        <v>8862</v>
      </c>
    </row>
    <row r="1086" spans="1:11" customFormat="1" hidden="1" x14ac:dyDescent="0.4">
      <c r="A1086">
        <v>1617920</v>
      </c>
      <c r="B1086" t="s">
        <v>5980</v>
      </c>
      <c r="C1086" s="1">
        <v>43058</v>
      </c>
      <c r="D1086" s="1">
        <v>43060</v>
      </c>
      <c r="E1086" t="s">
        <v>4987</v>
      </c>
      <c r="F1086" t="s">
        <v>22</v>
      </c>
      <c r="G1086" t="s">
        <v>4913</v>
      </c>
      <c r="H1086">
        <v>3</v>
      </c>
      <c r="I1086">
        <v>7978</v>
      </c>
      <c r="J1086" t="str">
        <f t="shared" si="16"/>
        <v>No</v>
      </c>
      <c r="K1086" t="s">
        <v>8863</v>
      </c>
    </row>
    <row r="1087" spans="1:11" customFormat="1" hidden="1" x14ac:dyDescent="0.4">
      <c r="A1087">
        <v>1617714</v>
      </c>
      <c r="B1087" t="s">
        <v>5952</v>
      </c>
      <c r="C1087" s="1">
        <v>43058</v>
      </c>
      <c r="D1087" s="1">
        <v>43060</v>
      </c>
      <c r="E1087" t="s">
        <v>5188</v>
      </c>
      <c r="F1087" t="s">
        <v>95</v>
      </c>
      <c r="G1087" t="s">
        <v>4851</v>
      </c>
      <c r="H1087">
        <v>4</v>
      </c>
      <c r="I1087">
        <v>8100</v>
      </c>
      <c r="J1087" t="str">
        <f t="shared" si="16"/>
        <v>No</v>
      </c>
      <c r="K1087" t="s">
        <v>8864</v>
      </c>
    </row>
    <row r="1088" spans="1:11" customFormat="1" hidden="1" x14ac:dyDescent="0.4">
      <c r="A1088">
        <v>1618559</v>
      </c>
      <c r="B1088" t="s">
        <v>625</v>
      </c>
      <c r="C1088" s="1">
        <v>43059</v>
      </c>
      <c r="D1088" s="1">
        <v>43060</v>
      </c>
      <c r="E1088" t="s">
        <v>4909</v>
      </c>
      <c r="F1088" t="s">
        <v>22</v>
      </c>
      <c r="G1088" t="s">
        <v>4910</v>
      </c>
      <c r="H1088">
        <v>2</v>
      </c>
      <c r="I1088">
        <v>120</v>
      </c>
      <c r="J1088" t="str">
        <f t="shared" si="16"/>
        <v>No</v>
      </c>
      <c r="K1088" t="s">
        <v>8865</v>
      </c>
    </row>
    <row r="1089" spans="1:11" customFormat="1" hidden="1" x14ac:dyDescent="0.4">
      <c r="A1089">
        <v>1619134</v>
      </c>
      <c r="B1089" t="s">
        <v>782</v>
      </c>
      <c r="C1089" s="1">
        <v>43059</v>
      </c>
      <c r="D1089" s="1">
        <v>43061</v>
      </c>
      <c r="E1089" t="s">
        <v>5135</v>
      </c>
      <c r="F1089" t="s">
        <v>22</v>
      </c>
      <c r="G1089" t="s">
        <v>4902</v>
      </c>
      <c r="H1089">
        <v>1</v>
      </c>
      <c r="I1089">
        <v>2616</v>
      </c>
      <c r="J1089" t="str">
        <f t="shared" si="16"/>
        <v>No</v>
      </c>
      <c r="K1089" t="s">
        <v>8866</v>
      </c>
    </row>
    <row r="1090" spans="1:11" customFormat="1" hidden="1" x14ac:dyDescent="0.4">
      <c r="A1090">
        <v>1620435</v>
      </c>
      <c r="B1090" t="s">
        <v>1161</v>
      </c>
      <c r="C1090" s="1">
        <v>43059</v>
      </c>
      <c r="D1090" s="1">
        <v>43060</v>
      </c>
      <c r="E1090" t="s">
        <v>1162</v>
      </c>
      <c r="F1090" t="s">
        <v>22</v>
      </c>
      <c r="G1090" t="s">
        <v>5635</v>
      </c>
      <c r="H1090">
        <v>1</v>
      </c>
      <c r="I1090">
        <v>300</v>
      </c>
      <c r="J1090" t="str">
        <f t="shared" si="16"/>
        <v>No</v>
      </c>
      <c r="K1090" t="s">
        <v>8867</v>
      </c>
    </row>
    <row r="1091" spans="1:11" customFormat="1" hidden="1" x14ac:dyDescent="0.4">
      <c r="A1091">
        <v>1620364</v>
      </c>
      <c r="B1091" t="s">
        <v>1154</v>
      </c>
      <c r="C1091" s="1">
        <v>43059</v>
      </c>
      <c r="D1091" s="1">
        <v>43059</v>
      </c>
      <c r="E1091" t="s">
        <v>5300</v>
      </c>
      <c r="F1091" t="s">
        <v>22</v>
      </c>
      <c r="G1091" t="s">
        <v>4896</v>
      </c>
      <c r="H1091">
        <v>1</v>
      </c>
      <c r="I1091">
        <v>0</v>
      </c>
      <c r="J1091" t="str">
        <f t="shared" ref="J1091:J1154" si="17">IF(I1091&gt;30000,"Yes","No")</f>
        <v>No</v>
      </c>
      <c r="K1091" t="s">
        <v>8868</v>
      </c>
    </row>
    <row r="1092" spans="1:11" customFormat="1" hidden="1" x14ac:dyDescent="0.4">
      <c r="A1092">
        <v>1620508</v>
      </c>
      <c r="B1092" t="s">
        <v>1171</v>
      </c>
      <c r="C1092" s="1">
        <v>43059</v>
      </c>
      <c r="D1092" s="1">
        <v>43063</v>
      </c>
      <c r="E1092" t="s">
        <v>6383</v>
      </c>
      <c r="F1092" t="s">
        <v>22</v>
      </c>
      <c r="G1092" t="s">
        <v>4958</v>
      </c>
      <c r="H1092">
        <v>1</v>
      </c>
      <c r="I1092">
        <v>2500</v>
      </c>
      <c r="J1092" t="str">
        <f t="shared" si="17"/>
        <v>No</v>
      </c>
      <c r="K1092" t="s">
        <v>8869</v>
      </c>
    </row>
    <row r="1093" spans="1:11" customFormat="1" hidden="1" x14ac:dyDescent="0.4">
      <c r="A1093">
        <v>1619656</v>
      </c>
      <c r="B1093" t="s">
        <v>948</v>
      </c>
      <c r="C1093" s="1">
        <v>43059</v>
      </c>
      <c r="D1093" s="1">
        <v>43060</v>
      </c>
      <c r="E1093" t="s">
        <v>5133</v>
      </c>
      <c r="F1093" t="s">
        <v>85</v>
      </c>
      <c r="G1093" t="s">
        <v>4851</v>
      </c>
      <c r="H1093">
        <v>2</v>
      </c>
      <c r="I1093">
        <v>5738</v>
      </c>
      <c r="J1093" t="str">
        <f t="shared" si="17"/>
        <v>No</v>
      </c>
      <c r="K1093" t="s">
        <v>949</v>
      </c>
    </row>
    <row r="1094" spans="1:11" customFormat="1" hidden="1" x14ac:dyDescent="0.4">
      <c r="A1094">
        <v>1619802</v>
      </c>
      <c r="B1094" t="s">
        <v>998</v>
      </c>
      <c r="C1094" s="1">
        <v>43059</v>
      </c>
      <c r="D1094" s="1">
        <v>43061</v>
      </c>
      <c r="E1094" t="s">
        <v>4953</v>
      </c>
      <c r="F1094" t="s">
        <v>69</v>
      </c>
      <c r="G1094" t="s">
        <v>4851</v>
      </c>
      <c r="H1094">
        <v>1</v>
      </c>
      <c r="I1094">
        <v>1500</v>
      </c>
      <c r="J1094" t="str">
        <f t="shared" si="17"/>
        <v>No</v>
      </c>
      <c r="K1094" t="s">
        <v>8870</v>
      </c>
    </row>
    <row r="1095" spans="1:11" customFormat="1" hidden="1" x14ac:dyDescent="0.4">
      <c r="A1095">
        <v>1620965</v>
      </c>
      <c r="B1095" t="s">
        <v>6445</v>
      </c>
      <c r="C1095" s="1">
        <v>43059</v>
      </c>
      <c r="D1095" s="1">
        <v>43059</v>
      </c>
      <c r="E1095" t="s">
        <v>6446</v>
      </c>
      <c r="F1095" t="s">
        <v>35</v>
      </c>
      <c r="G1095" t="s">
        <v>4851</v>
      </c>
      <c r="H1095">
        <v>2</v>
      </c>
      <c r="I1095">
        <v>2760</v>
      </c>
      <c r="J1095" t="str">
        <f t="shared" si="17"/>
        <v>No</v>
      </c>
      <c r="K1095" t="s">
        <v>8871</v>
      </c>
    </row>
    <row r="1096" spans="1:11" customFormat="1" hidden="1" x14ac:dyDescent="0.4">
      <c r="A1096">
        <v>1621192</v>
      </c>
      <c r="B1096" t="s">
        <v>1284</v>
      </c>
      <c r="C1096" s="1">
        <v>43059</v>
      </c>
      <c r="D1096" s="1">
        <v>43060</v>
      </c>
      <c r="E1096" t="s">
        <v>4880</v>
      </c>
      <c r="F1096" t="s">
        <v>14</v>
      </c>
      <c r="G1096" t="s">
        <v>4851</v>
      </c>
      <c r="H1096">
        <v>1</v>
      </c>
      <c r="I1096">
        <v>600</v>
      </c>
      <c r="J1096" t="str">
        <f t="shared" si="17"/>
        <v>No</v>
      </c>
      <c r="K1096" t="s">
        <v>8872</v>
      </c>
    </row>
    <row r="1097" spans="1:11" customFormat="1" hidden="1" x14ac:dyDescent="0.4">
      <c r="A1097">
        <v>1621243</v>
      </c>
      <c r="B1097" t="s">
        <v>1293</v>
      </c>
      <c r="C1097" s="1">
        <v>43059</v>
      </c>
      <c r="D1097" s="1">
        <v>43060</v>
      </c>
      <c r="E1097" t="s">
        <v>4880</v>
      </c>
      <c r="F1097" t="s">
        <v>14</v>
      </c>
      <c r="G1097" t="s">
        <v>4851</v>
      </c>
      <c r="H1097">
        <v>4</v>
      </c>
      <c r="I1097">
        <v>200</v>
      </c>
      <c r="J1097" t="str">
        <f t="shared" si="17"/>
        <v>No</v>
      </c>
      <c r="K1097" t="s">
        <v>8873</v>
      </c>
    </row>
    <row r="1098" spans="1:11" customFormat="1" hidden="1" x14ac:dyDescent="0.4">
      <c r="A1098">
        <v>1620362</v>
      </c>
      <c r="B1098" t="s">
        <v>1152</v>
      </c>
      <c r="C1098" s="1">
        <v>43060</v>
      </c>
      <c r="D1098" s="1">
        <v>43063</v>
      </c>
      <c r="E1098" t="s">
        <v>6361</v>
      </c>
      <c r="F1098" t="s">
        <v>22</v>
      </c>
      <c r="G1098" t="s">
        <v>4870</v>
      </c>
      <c r="H1098">
        <v>1</v>
      </c>
      <c r="I1098">
        <v>2000</v>
      </c>
      <c r="J1098" t="str">
        <f t="shared" si="17"/>
        <v>No</v>
      </c>
      <c r="K1098" t="s">
        <v>8874</v>
      </c>
    </row>
    <row r="1099" spans="1:11" customFormat="1" hidden="1" x14ac:dyDescent="0.4">
      <c r="A1099">
        <v>1620334</v>
      </c>
      <c r="B1099" t="s">
        <v>1140</v>
      </c>
      <c r="C1099" s="1">
        <v>43060</v>
      </c>
      <c r="D1099" s="1">
        <v>43061</v>
      </c>
      <c r="E1099" t="s">
        <v>5135</v>
      </c>
      <c r="F1099" t="s">
        <v>22</v>
      </c>
      <c r="G1099" t="s">
        <v>4902</v>
      </c>
      <c r="H1099">
        <v>1</v>
      </c>
      <c r="I1099">
        <v>1000</v>
      </c>
      <c r="J1099" t="str">
        <f t="shared" si="17"/>
        <v>No</v>
      </c>
      <c r="K1099" t="s">
        <v>8875</v>
      </c>
    </row>
    <row r="1100" spans="1:11" customFormat="1" hidden="1" x14ac:dyDescent="0.4">
      <c r="A1100">
        <v>1618363</v>
      </c>
      <c r="B1100" t="s">
        <v>514</v>
      </c>
      <c r="C1100" s="1">
        <v>43060</v>
      </c>
      <c r="D1100" s="1">
        <v>43063</v>
      </c>
      <c r="E1100" t="s">
        <v>6032</v>
      </c>
      <c r="F1100" t="s">
        <v>22</v>
      </c>
      <c r="G1100" t="s">
        <v>4933</v>
      </c>
      <c r="H1100">
        <v>1</v>
      </c>
      <c r="I1100">
        <v>2800</v>
      </c>
      <c r="J1100" t="str">
        <f t="shared" si="17"/>
        <v>No</v>
      </c>
      <c r="K1100" t="s">
        <v>8876</v>
      </c>
    </row>
    <row r="1101" spans="1:11" customFormat="1" hidden="1" x14ac:dyDescent="0.4">
      <c r="A1101">
        <v>1619213</v>
      </c>
      <c r="B1101" t="s">
        <v>816</v>
      </c>
      <c r="C1101" s="1">
        <v>43061</v>
      </c>
      <c r="D1101" s="1">
        <v>43063</v>
      </c>
      <c r="E1101" t="s">
        <v>5151</v>
      </c>
      <c r="F1101" t="s">
        <v>22</v>
      </c>
      <c r="G1101" t="s">
        <v>4991</v>
      </c>
      <c r="H1101">
        <v>1</v>
      </c>
      <c r="I1101">
        <v>3000</v>
      </c>
      <c r="J1101" t="str">
        <f t="shared" si="17"/>
        <v>No</v>
      </c>
      <c r="K1101" t="s">
        <v>8877</v>
      </c>
    </row>
    <row r="1102" spans="1:11" customFormat="1" hidden="1" x14ac:dyDescent="0.4">
      <c r="A1102">
        <v>1619430</v>
      </c>
      <c r="B1102" t="s">
        <v>897</v>
      </c>
      <c r="C1102" s="1">
        <v>43061</v>
      </c>
      <c r="D1102" s="1">
        <v>43063</v>
      </c>
      <c r="E1102" t="s">
        <v>5165</v>
      </c>
      <c r="F1102" t="s">
        <v>22</v>
      </c>
      <c r="G1102" t="s">
        <v>5166</v>
      </c>
      <c r="H1102">
        <v>1</v>
      </c>
      <c r="I1102">
        <v>0</v>
      </c>
      <c r="J1102" t="str">
        <f t="shared" si="17"/>
        <v>No</v>
      </c>
      <c r="K1102" t="s">
        <v>8878</v>
      </c>
    </row>
    <row r="1103" spans="1:11" customFormat="1" hidden="1" x14ac:dyDescent="0.4">
      <c r="A1103">
        <v>1618565</v>
      </c>
      <c r="B1103" t="s">
        <v>631</v>
      </c>
      <c r="C1103" s="1">
        <v>43061</v>
      </c>
      <c r="D1103" s="1">
        <v>43064</v>
      </c>
      <c r="E1103" t="s">
        <v>4909</v>
      </c>
      <c r="F1103" t="s">
        <v>22</v>
      </c>
      <c r="G1103" t="s">
        <v>4910</v>
      </c>
      <c r="H1103">
        <v>1</v>
      </c>
      <c r="I1103">
        <v>200</v>
      </c>
      <c r="J1103" t="str">
        <f t="shared" si="17"/>
        <v>No</v>
      </c>
      <c r="K1103" t="s">
        <v>8879</v>
      </c>
    </row>
    <row r="1104" spans="1:11" customFormat="1" hidden="1" x14ac:dyDescent="0.4">
      <c r="A1104">
        <v>1619544</v>
      </c>
      <c r="B1104" t="s">
        <v>924</v>
      </c>
      <c r="C1104" s="1">
        <v>43061</v>
      </c>
      <c r="D1104" s="1">
        <v>43061</v>
      </c>
      <c r="E1104" t="s">
        <v>5746</v>
      </c>
      <c r="F1104" t="s">
        <v>22</v>
      </c>
      <c r="G1104" t="s">
        <v>4866</v>
      </c>
      <c r="H1104">
        <v>1</v>
      </c>
      <c r="I1104">
        <v>2500</v>
      </c>
      <c r="J1104" t="str">
        <f t="shared" si="17"/>
        <v>No</v>
      </c>
      <c r="K1104" t="s">
        <v>8880</v>
      </c>
    </row>
    <row r="1105" spans="1:11" customFormat="1" hidden="1" x14ac:dyDescent="0.4">
      <c r="A1105">
        <v>1620365</v>
      </c>
      <c r="B1105" t="s">
        <v>1155</v>
      </c>
      <c r="C1105" s="1">
        <v>43062</v>
      </c>
      <c r="D1105" s="1">
        <v>43065</v>
      </c>
      <c r="E1105" t="s">
        <v>6362</v>
      </c>
      <c r="F1105" t="s">
        <v>22</v>
      </c>
      <c r="G1105" t="s">
        <v>5206</v>
      </c>
      <c r="H1105">
        <v>1</v>
      </c>
      <c r="I1105">
        <v>5250</v>
      </c>
      <c r="J1105" t="str">
        <f t="shared" si="17"/>
        <v>No</v>
      </c>
      <c r="K1105" t="s">
        <v>8881</v>
      </c>
    </row>
    <row r="1106" spans="1:11" customFormat="1" hidden="1" x14ac:dyDescent="0.4">
      <c r="A1106">
        <v>1621059</v>
      </c>
      <c r="B1106" t="s">
        <v>1263</v>
      </c>
      <c r="C1106" s="1">
        <v>43062</v>
      </c>
      <c r="D1106" s="1">
        <v>43064</v>
      </c>
      <c r="E1106" t="s">
        <v>6455</v>
      </c>
      <c r="F1106" t="s">
        <v>22</v>
      </c>
      <c r="G1106" t="s">
        <v>5551</v>
      </c>
      <c r="H1106">
        <v>2</v>
      </c>
      <c r="I1106">
        <v>4373</v>
      </c>
      <c r="J1106" t="str">
        <f t="shared" si="17"/>
        <v>No</v>
      </c>
      <c r="K1106" t="s">
        <v>8882</v>
      </c>
    </row>
    <row r="1107" spans="1:11" customFormat="1" hidden="1" x14ac:dyDescent="0.4">
      <c r="A1107">
        <v>1620436</v>
      </c>
      <c r="B1107" t="s">
        <v>1163</v>
      </c>
      <c r="C1107" s="1">
        <v>43063</v>
      </c>
      <c r="D1107" s="1">
        <v>43065</v>
      </c>
      <c r="E1107" t="s">
        <v>188</v>
      </c>
      <c r="F1107" t="s">
        <v>22</v>
      </c>
      <c r="G1107" t="s">
        <v>4883</v>
      </c>
      <c r="H1107">
        <v>1</v>
      </c>
      <c r="I1107">
        <v>3000</v>
      </c>
      <c r="J1107" t="str">
        <f t="shared" si="17"/>
        <v>No</v>
      </c>
      <c r="K1107" t="s">
        <v>8883</v>
      </c>
    </row>
    <row r="1108" spans="1:11" customFormat="1" hidden="1" x14ac:dyDescent="0.4">
      <c r="A1108">
        <v>1619750</v>
      </c>
      <c r="B1108" t="s">
        <v>986</v>
      </c>
      <c r="C1108" s="1">
        <v>43063</v>
      </c>
      <c r="D1108" s="1">
        <v>43065</v>
      </c>
      <c r="E1108" t="s">
        <v>6245</v>
      </c>
      <c r="F1108" t="s">
        <v>22</v>
      </c>
      <c r="G1108" t="s">
        <v>5094</v>
      </c>
      <c r="H1108">
        <v>1</v>
      </c>
      <c r="I1108">
        <v>4500</v>
      </c>
      <c r="J1108" t="str">
        <f t="shared" si="17"/>
        <v>No</v>
      </c>
      <c r="K1108" t="s">
        <v>8884</v>
      </c>
    </row>
    <row r="1109" spans="1:11" customFormat="1" hidden="1" x14ac:dyDescent="0.4">
      <c r="A1109">
        <v>1618540</v>
      </c>
      <c r="B1109" t="s">
        <v>619</v>
      </c>
      <c r="C1109" s="1">
        <v>43064</v>
      </c>
      <c r="D1109" s="1">
        <v>43066</v>
      </c>
      <c r="E1109" t="s">
        <v>5816</v>
      </c>
      <c r="F1109" t="s">
        <v>22</v>
      </c>
      <c r="G1109" t="s">
        <v>5778</v>
      </c>
      <c r="H1109">
        <v>1</v>
      </c>
      <c r="I1109">
        <v>5150</v>
      </c>
      <c r="J1109" t="str">
        <f t="shared" si="17"/>
        <v>No</v>
      </c>
      <c r="K1109" t="s">
        <v>8885</v>
      </c>
    </row>
    <row r="1110" spans="1:11" customFormat="1" hidden="1" x14ac:dyDescent="0.4">
      <c r="A1110">
        <v>1618401</v>
      </c>
      <c r="B1110" t="s">
        <v>534</v>
      </c>
      <c r="C1110" s="1">
        <v>43065</v>
      </c>
      <c r="D1110" s="1">
        <v>43068</v>
      </c>
      <c r="E1110" t="s">
        <v>5009</v>
      </c>
      <c r="F1110" t="s">
        <v>22</v>
      </c>
      <c r="G1110" t="s">
        <v>4896</v>
      </c>
      <c r="H1110">
        <v>4</v>
      </c>
      <c r="I1110">
        <v>8400</v>
      </c>
      <c r="J1110" t="str">
        <f t="shared" si="17"/>
        <v>No</v>
      </c>
      <c r="K1110" t="s">
        <v>8886</v>
      </c>
    </row>
    <row r="1111" spans="1:11" customFormat="1" hidden="1" x14ac:dyDescent="0.4">
      <c r="A1111">
        <v>1617977</v>
      </c>
      <c r="B1111" t="s">
        <v>331</v>
      </c>
      <c r="C1111" s="1">
        <v>43065</v>
      </c>
      <c r="D1111" s="1">
        <v>43068</v>
      </c>
      <c r="E1111" t="s">
        <v>5975</v>
      </c>
      <c r="F1111" t="s">
        <v>22</v>
      </c>
      <c r="G1111" t="s">
        <v>5094</v>
      </c>
      <c r="H1111">
        <v>2</v>
      </c>
      <c r="I1111">
        <v>12700</v>
      </c>
      <c r="J1111" t="str">
        <f t="shared" si="17"/>
        <v>No</v>
      </c>
      <c r="K1111" t="s">
        <v>8887</v>
      </c>
    </row>
    <row r="1112" spans="1:11" customFormat="1" hidden="1" x14ac:dyDescent="0.4">
      <c r="A1112">
        <v>1617924</v>
      </c>
      <c r="B1112" t="s">
        <v>312</v>
      </c>
      <c r="C1112" s="1">
        <v>43065</v>
      </c>
      <c r="D1112" s="1">
        <v>43070</v>
      </c>
      <c r="E1112" t="s">
        <v>4850</v>
      </c>
      <c r="F1112" t="s">
        <v>81</v>
      </c>
      <c r="G1112" t="s">
        <v>4851</v>
      </c>
      <c r="H1112">
        <v>12</v>
      </c>
      <c r="I1112">
        <v>27907</v>
      </c>
      <c r="J1112" t="str">
        <f t="shared" si="17"/>
        <v>No</v>
      </c>
      <c r="K1112" t="s">
        <v>8888</v>
      </c>
    </row>
    <row r="1113" spans="1:11" customFormat="1" ht="29.15" x14ac:dyDescent="0.4">
      <c r="A1113">
        <v>1616294</v>
      </c>
      <c r="B1113" t="s">
        <v>4984</v>
      </c>
      <c r="C1113" s="1">
        <v>43065</v>
      </c>
      <c r="D1113" s="1">
        <v>43070</v>
      </c>
      <c r="E1113" t="s">
        <v>4874</v>
      </c>
      <c r="F1113" t="s">
        <v>35</v>
      </c>
      <c r="G1113" t="s">
        <v>4851</v>
      </c>
      <c r="H1113">
        <v>93</v>
      </c>
      <c r="I1113">
        <v>232368</v>
      </c>
      <c r="J1113" t="str">
        <f t="shared" si="17"/>
        <v>Yes</v>
      </c>
      <c r="K1113" s="2" t="s">
        <v>4985</v>
      </c>
    </row>
    <row r="1114" spans="1:11" customFormat="1" hidden="1" x14ac:dyDescent="0.4">
      <c r="A1114">
        <v>1617923</v>
      </c>
      <c r="B1114" t="s">
        <v>311</v>
      </c>
      <c r="C1114" s="1">
        <v>43066</v>
      </c>
      <c r="D1114" s="1">
        <v>43068</v>
      </c>
      <c r="E1114" t="s">
        <v>5850</v>
      </c>
      <c r="F1114" t="s">
        <v>22</v>
      </c>
      <c r="G1114" t="s">
        <v>4913</v>
      </c>
      <c r="H1114">
        <v>2</v>
      </c>
      <c r="I1114">
        <v>5500</v>
      </c>
      <c r="J1114" t="str">
        <f t="shared" si="17"/>
        <v>No</v>
      </c>
      <c r="K1114" t="s">
        <v>8889</v>
      </c>
    </row>
    <row r="1115" spans="1:11" customFormat="1" hidden="1" x14ac:dyDescent="0.4">
      <c r="A1115">
        <v>1617700</v>
      </c>
      <c r="B1115" t="s">
        <v>183</v>
      </c>
      <c r="C1115" s="1">
        <v>43066</v>
      </c>
      <c r="D1115" s="1">
        <v>43067</v>
      </c>
      <c r="E1115" t="s">
        <v>4987</v>
      </c>
      <c r="F1115" t="s">
        <v>22</v>
      </c>
      <c r="G1115" t="s">
        <v>4913</v>
      </c>
      <c r="H1115">
        <v>3</v>
      </c>
      <c r="I1115">
        <v>10500</v>
      </c>
      <c r="J1115" t="str">
        <f t="shared" si="17"/>
        <v>No</v>
      </c>
      <c r="K1115" t="s">
        <v>8890</v>
      </c>
    </row>
    <row r="1116" spans="1:11" customFormat="1" hidden="1" x14ac:dyDescent="0.4">
      <c r="A1116">
        <v>1618312</v>
      </c>
      <c r="B1116" t="s">
        <v>491</v>
      </c>
      <c r="C1116" s="1">
        <v>43066</v>
      </c>
      <c r="D1116" s="1">
        <v>43070</v>
      </c>
      <c r="E1116" t="s">
        <v>492</v>
      </c>
      <c r="F1116" t="s">
        <v>22</v>
      </c>
      <c r="G1116" t="s">
        <v>5452</v>
      </c>
      <c r="H1116">
        <v>4</v>
      </c>
      <c r="I1116">
        <v>11450</v>
      </c>
      <c r="J1116" t="str">
        <f t="shared" si="17"/>
        <v>No</v>
      </c>
      <c r="K1116" t="s">
        <v>8891</v>
      </c>
    </row>
    <row r="1117" spans="1:11" customFormat="1" hidden="1" x14ac:dyDescent="0.4">
      <c r="A1117">
        <v>1618535</v>
      </c>
      <c r="B1117" t="s">
        <v>616</v>
      </c>
      <c r="C1117" s="1">
        <v>43066</v>
      </c>
      <c r="D1117" s="1">
        <v>43067</v>
      </c>
      <c r="E1117" t="s">
        <v>4915</v>
      </c>
      <c r="F1117" t="s">
        <v>22</v>
      </c>
      <c r="G1117" t="s">
        <v>4854</v>
      </c>
      <c r="H1117">
        <v>8</v>
      </c>
      <c r="I1117">
        <v>25186</v>
      </c>
      <c r="J1117" t="str">
        <f t="shared" si="17"/>
        <v>No</v>
      </c>
      <c r="K1117" t="s">
        <v>8892</v>
      </c>
    </row>
    <row r="1118" spans="1:11" customFormat="1" ht="29.15" x14ac:dyDescent="0.4">
      <c r="A1118">
        <v>1618536</v>
      </c>
      <c r="B1118" t="s">
        <v>617</v>
      </c>
      <c r="C1118" s="1">
        <v>43066</v>
      </c>
      <c r="D1118" s="1">
        <v>43068</v>
      </c>
      <c r="E1118" t="s">
        <v>4989</v>
      </c>
      <c r="F1118" t="s">
        <v>22</v>
      </c>
      <c r="G1118" t="s">
        <v>4933</v>
      </c>
      <c r="H1118">
        <v>8</v>
      </c>
      <c r="I1118">
        <v>32200</v>
      </c>
      <c r="J1118" t="str">
        <f t="shared" si="17"/>
        <v>Yes</v>
      </c>
      <c r="K1118" s="2" t="s">
        <v>4988</v>
      </c>
    </row>
    <row r="1119" spans="1:11" customFormat="1" hidden="1" x14ac:dyDescent="0.4">
      <c r="A1119">
        <v>1618478</v>
      </c>
      <c r="B1119" t="s">
        <v>586</v>
      </c>
      <c r="C1119" s="1">
        <v>43066</v>
      </c>
      <c r="D1119" s="1">
        <v>43070</v>
      </c>
      <c r="E1119" t="s">
        <v>4953</v>
      </c>
      <c r="F1119" t="s">
        <v>69</v>
      </c>
      <c r="G1119" t="s">
        <v>4851</v>
      </c>
      <c r="H1119">
        <v>5</v>
      </c>
      <c r="I1119">
        <v>18932</v>
      </c>
      <c r="J1119" t="str">
        <f t="shared" si="17"/>
        <v>No</v>
      </c>
      <c r="K1119" t="s">
        <v>8893</v>
      </c>
    </row>
    <row r="1120" spans="1:11" customFormat="1" ht="43.75" x14ac:dyDescent="0.4">
      <c r="A1120">
        <v>1618473</v>
      </c>
      <c r="B1120" t="s">
        <v>581</v>
      </c>
      <c r="C1120" s="1">
        <v>43066</v>
      </c>
      <c r="D1120" s="1">
        <v>43068</v>
      </c>
      <c r="E1120" t="s">
        <v>4987</v>
      </c>
      <c r="F1120" t="s">
        <v>22</v>
      </c>
      <c r="G1120" t="s">
        <v>4913</v>
      </c>
      <c r="H1120">
        <v>12</v>
      </c>
      <c r="I1120">
        <v>38215</v>
      </c>
      <c r="J1120" t="str">
        <f t="shared" si="17"/>
        <v>Yes</v>
      </c>
      <c r="K1120" s="2" t="s">
        <v>4986</v>
      </c>
    </row>
    <row r="1121" spans="1:11" customFormat="1" hidden="1" x14ac:dyDescent="0.4">
      <c r="A1121">
        <v>1618474</v>
      </c>
      <c r="B1121" t="s">
        <v>582</v>
      </c>
      <c r="C1121" s="1">
        <v>43066</v>
      </c>
      <c r="D1121" s="1">
        <v>43069</v>
      </c>
      <c r="E1121" t="s">
        <v>5417</v>
      </c>
      <c r="F1121" t="s">
        <v>22</v>
      </c>
      <c r="G1121" t="s">
        <v>5323</v>
      </c>
      <c r="H1121">
        <v>4</v>
      </c>
      <c r="I1121">
        <v>16000</v>
      </c>
      <c r="J1121" t="str">
        <f t="shared" si="17"/>
        <v>No</v>
      </c>
      <c r="K1121" t="s">
        <v>8894</v>
      </c>
    </row>
    <row r="1122" spans="1:11" customFormat="1" hidden="1" x14ac:dyDescent="0.4">
      <c r="A1122">
        <v>1618915</v>
      </c>
      <c r="B1122" t="s">
        <v>731</v>
      </c>
      <c r="C1122" s="1">
        <v>43066</v>
      </c>
      <c r="D1122" s="1">
        <v>43070</v>
      </c>
      <c r="E1122" t="s">
        <v>5028</v>
      </c>
      <c r="F1122" t="s">
        <v>60</v>
      </c>
      <c r="G1122" t="s">
        <v>4851</v>
      </c>
      <c r="H1122">
        <v>3</v>
      </c>
      <c r="I1122">
        <v>5063</v>
      </c>
      <c r="J1122" t="str">
        <f t="shared" si="17"/>
        <v>No</v>
      </c>
      <c r="K1122" t="s">
        <v>8895</v>
      </c>
    </row>
    <row r="1123" spans="1:11" customFormat="1" hidden="1" x14ac:dyDescent="0.4">
      <c r="A1123">
        <v>1618937</v>
      </c>
      <c r="B1123" t="s">
        <v>735</v>
      </c>
      <c r="C1123" s="1">
        <v>43066</v>
      </c>
      <c r="D1123" s="1">
        <v>43068</v>
      </c>
      <c r="E1123" t="s">
        <v>5579</v>
      </c>
      <c r="F1123" t="s">
        <v>14</v>
      </c>
      <c r="G1123" t="s">
        <v>4851</v>
      </c>
      <c r="H1123">
        <v>2</v>
      </c>
      <c r="I1123">
        <v>1500</v>
      </c>
      <c r="J1123" t="str">
        <f t="shared" si="17"/>
        <v>No</v>
      </c>
      <c r="K1123" t="s">
        <v>8896</v>
      </c>
    </row>
    <row r="1124" spans="1:11" customFormat="1" hidden="1" x14ac:dyDescent="0.4">
      <c r="A1124">
        <v>1619783</v>
      </c>
      <c r="B1124" t="s">
        <v>993</v>
      </c>
      <c r="C1124" s="1">
        <v>43066</v>
      </c>
      <c r="D1124" s="1">
        <v>43070</v>
      </c>
      <c r="E1124" t="s">
        <v>5170</v>
      </c>
      <c r="F1124" t="s">
        <v>26</v>
      </c>
      <c r="G1124" t="s">
        <v>4851</v>
      </c>
      <c r="H1124">
        <v>1</v>
      </c>
      <c r="I1124">
        <v>2850</v>
      </c>
      <c r="J1124" t="str">
        <f t="shared" si="17"/>
        <v>No</v>
      </c>
      <c r="K1124" t="s">
        <v>8897</v>
      </c>
    </row>
    <row r="1125" spans="1:11" customFormat="1" hidden="1" x14ac:dyDescent="0.4">
      <c r="A1125">
        <v>1619545</v>
      </c>
      <c r="B1125" t="s">
        <v>925</v>
      </c>
      <c r="C1125" s="1">
        <v>43066</v>
      </c>
      <c r="D1125" s="1">
        <v>43067</v>
      </c>
      <c r="E1125" t="s">
        <v>5617</v>
      </c>
      <c r="F1125" t="s">
        <v>60</v>
      </c>
      <c r="G1125" t="s">
        <v>4851</v>
      </c>
      <c r="H1125">
        <v>2</v>
      </c>
      <c r="I1125">
        <v>2718</v>
      </c>
      <c r="J1125" t="str">
        <f t="shared" si="17"/>
        <v>No</v>
      </c>
      <c r="K1125" t="s">
        <v>8898</v>
      </c>
    </row>
    <row r="1126" spans="1:11" customFormat="1" hidden="1" x14ac:dyDescent="0.4">
      <c r="A1126">
        <v>1619979</v>
      </c>
      <c r="B1126" t="s">
        <v>1034</v>
      </c>
      <c r="C1126" s="1">
        <v>43066</v>
      </c>
      <c r="D1126" s="1">
        <v>43068</v>
      </c>
      <c r="E1126" t="s">
        <v>5151</v>
      </c>
      <c r="F1126" t="s">
        <v>22</v>
      </c>
      <c r="G1126" t="s">
        <v>4991</v>
      </c>
      <c r="H1126">
        <v>1</v>
      </c>
      <c r="I1126">
        <v>2500</v>
      </c>
      <c r="J1126" t="str">
        <f t="shared" si="17"/>
        <v>No</v>
      </c>
      <c r="K1126" t="s">
        <v>8899</v>
      </c>
    </row>
    <row r="1127" spans="1:11" customFormat="1" hidden="1" x14ac:dyDescent="0.4">
      <c r="A1127">
        <v>1620122</v>
      </c>
      <c r="B1127" t="s">
        <v>1063</v>
      </c>
      <c r="C1127" s="1">
        <v>43066</v>
      </c>
      <c r="D1127" s="1">
        <v>43067</v>
      </c>
      <c r="E1127" t="s">
        <v>5135</v>
      </c>
      <c r="F1127" t="s">
        <v>22</v>
      </c>
      <c r="G1127" t="s">
        <v>4902</v>
      </c>
      <c r="H1127">
        <v>1</v>
      </c>
      <c r="I1127">
        <v>2722</v>
      </c>
      <c r="J1127" t="str">
        <f t="shared" si="17"/>
        <v>No</v>
      </c>
      <c r="K1127" t="s">
        <v>8900</v>
      </c>
    </row>
    <row r="1128" spans="1:11" customFormat="1" hidden="1" x14ac:dyDescent="0.4">
      <c r="A1128">
        <v>1621028</v>
      </c>
      <c r="B1128" t="s">
        <v>1259</v>
      </c>
      <c r="C1128" s="1">
        <v>43066</v>
      </c>
      <c r="D1128" s="1">
        <v>43068</v>
      </c>
      <c r="E1128" t="s">
        <v>5810</v>
      </c>
      <c r="F1128" t="s">
        <v>22</v>
      </c>
      <c r="G1128" t="s">
        <v>5811</v>
      </c>
      <c r="H1128">
        <v>1</v>
      </c>
      <c r="I1128">
        <v>200</v>
      </c>
      <c r="J1128" t="str">
        <f t="shared" si="17"/>
        <v>No</v>
      </c>
      <c r="K1128" t="s">
        <v>8901</v>
      </c>
    </row>
    <row r="1129" spans="1:11" customFormat="1" hidden="1" x14ac:dyDescent="0.4">
      <c r="A1129">
        <v>1620126</v>
      </c>
      <c r="B1129" t="s">
        <v>1067</v>
      </c>
      <c r="C1129" s="1">
        <v>43067</v>
      </c>
      <c r="D1129" s="1">
        <v>43068</v>
      </c>
      <c r="E1129" t="s">
        <v>4915</v>
      </c>
      <c r="F1129" t="s">
        <v>22</v>
      </c>
      <c r="G1129" t="s">
        <v>4854</v>
      </c>
      <c r="H1129">
        <v>1</v>
      </c>
      <c r="I1129">
        <v>2530</v>
      </c>
      <c r="J1129" t="str">
        <f t="shared" si="17"/>
        <v>No</v>
      </c>
      <c r="K1129" t="s">
        <v>8902</v>
      </c>
    </row>
    <row r="1130" spans="1:11" customFormat="1" hidden="1" x14ac:dyDescent="0.4">
      <c r="A1130">
        <v>1619591</v>
      </c>
      <c r="B1130" t="s">
        <v>936</v>
      </c>
      <c r="C1130" s="1">
        <v>43067</v>
      </c>
      <c r="D1130" s="1">
        <v>43069</v>
      </c>
      <c r="E1130" t="s">
        <v>4880</v>
      </c>
      <c r="F1130" t="s">
        <v>14</v>
      </c>
      <c r="G1130" t="s">
        <v>4851</v>
      </c>
      <c r="H1130">
        <v>1</v>
      </c>
      <c r="I1130">
        <v>1150</v>
      </c>
      <c r="J1130" t="str">
        <f t="shared" si="17"/>
        <v>No</v>
      </c>
      <c r="K1130" t="s">
        <v>8903</v>
      </c>
    </row>
    <row r="1131" spans="1:11" customFormat="1" hidden="1" x14ac:dyDescent="0.4">
      <c r="A1131">
        <v>1620459</v>
      </c>
      <c r="B1131" t="s">
        <v>1166</v>
      </c>
      <c r="C1131" s="1">
        <v>43067</v>
      </c>
      <c r="D1131" s="1">
        <v>43068</v>
      </c>
      <c r="E1131" t="s">
        <v>5758</v>
      </c>
      <c r="F1131" t="s">
        <v>67</v>
      </c>
      <c r="G1131" t="s">
        <v>4851</v>
      </c>
      <c r="H1131">
        <v>1</v>
      </c>
      <c r="I1131">
        <v>128</v>
      </c>
      <c r="J1131" t="str">
        <f t="shared" si="17"/>
        <v>No</v>
      </c>
      <c r="K1131" t="s">
        <v>8904</v>
      </c>
    </row>
    <row r="1132" spans="1:11" customFormat="1" hidden="1" x14ac:dyDescent="0.4">
      <c r="A1132">
        <v>1620723</v>
      </c>
      <c r="B1132" t="s">
        <v>1197</v>
      </c>
      <c r="C1132" s="1">
        <v>43067</v>
      </c>
      <c r="D1132" s="1">
        <v>43069</v>
      </c>
      <c r="E1132" t="s">
        <v>4880</v>
      </c>
      <c r="F1132" t="s">
        <v>14</v>
      </c>
      <c r="G1132" t="s">
        <v>4851</v>
      </c>
      <c r="H1132">
        <v>2</v>
      </c>
      <c r="I1132">
        <v>1800</v>
      </c>
      <c r="J1132" t="str">
        <f t="shared" si="17"/>
        <v>No</v>
      </c>
      <c r="K1132" t="s">
        <v>8905</v>
      </c>
    </row>
    <row r="1133" spans="1:11" customFormat="1" hidden="1" x14ac:dyDescent="0.4">
      <c r="A1133">
        <v>1618945</v>
      </c>
      <c r="B1133" t="s">
        <v>737</v>
      </c>
      <c r="C1133" s="1">
        <v>43067</v>
      </c>
      <c r="D1133" s="1">
        <v>43068</v>
      </c>
      <c r="E1133" t="s">
        <v>6108</v>
      </c>
      <c r="F1133" t="s">
        <v>22</v>
      </c>
      <c r="G1133" t="s">
        <v>4896</v>
      </c>
      <c r="H1133">
        <v>1</v>
      </c>
      <c r="I1133">
        <v>100</v>
      </c>
      <c r="J1133" t="str">
        <f t="shared" si="17"/>
        <v>No</v>
      </c>
      <c r="K1133" t="s">
        <v>8906</v>
      </c>
    </row>
    <row r="1134" spans="1:11" customFormat="1" hidden="1" x14ac:dyDescent="0.4">
      <c r="A1134">
        <v>1619092</v>
      </c>
      <c r="B1134" t="s">
        <v>764</v>
      </c>
      <c r="C1134" s="1">
        <v>43067</v>
      </c>
      <c r="D1134" s="1">
        <v>43068</v>
      </c>
      <c r="E1134" t="s">
        <v>5547</v>
      </c>
      <c r="F1134" t="s">
        <v>22</v>
      </c>
      <c r="G1134" t="s">
        <v>5548</v>
      </c>
      <c r="H1134">
        <v>4</v>
      </c>
      <c r="I1134">
        <v>11950</v>
      </c>
      <c r="J1134" t="str">
        <f t="shared" si="17"/>
        <v>No</v>
      </c>
      <c r="K1134" t="s">
        <v>8907</v>
      </c>
    </row>
    <row r="1135" spans="1:11" customFormat="1" hidden="1" x14ac:dyDescent="0.4">
      <c r="A1135">
        <v>1618496</v>
      </c>
      <c r="B1135" t="s">
        <v>6052</v>
      </c>
      <c r="C1135" s="1">
        <v>43067</v>
      </c>
      <c r="D1135" s="1">
        <v>43070</v>
      </c>
      <c r="E1135" t="s">
        <v>4955</v>
      </c>
      <c r="F1135" t="s">
        <v>18</v>
      </c>
      <c r="G1135" t="s">
        <v>4851</v>
      </c>
      <c r="H1135">
        <v>4</v>
      </c>
      <c r="I1135">
        <v>5150</v>
      </c>
      <c r="J1135" t="str">
        <f t="shared" si="17"/>
        <v>No</v>
      </c>
      <c r="K1135" t="s">
        <v>8908</v>
      </c>
    </row>
    <row r="1136" spans="1:11" customFormat="1" hidden="1" x14ac:dyDescent="0.4">
      <c r="A1136">
        <v>1618485</v>
      </c>
      <c r="B1136" t="s">
        <v>6051</v>
      </c>
      <c r="C1136" s="1">
        <v>43067</v>
      </c>
      <c r="D1136" s="1">
        <v>43070</v>
      </c>
      <c r="E1136" t="s">
        <v>5304</v>
      </c>
      <c r="F1136" t="s">
        <v>22</v>
      </c>
      <c r="G1136" t="s">
        <v>5094</v>
      </c>
      <c r="H1136">
        <v>2</v>
      </c>
      <c r="I1136">
        <v>12580</v>
      </c>
      <c r="J1136" t="str">
        <f t="shared" si="17"/>
        <v>No</v>
      </c>
      <c r="K1136" t="s">
        <v>8909</v>
      </c>
    </row>
    <row r="1137" spans="1:11" customFormat="1" hidden="1" x14ac:dyDescent="0.4">
      <c r="A1137">
        <v>1618309</v>
      </c>
      <c r="B1137" t="s">
        <v>488</v>
      </c>
      <c r="C1137" s="1">
        <v>43067</v>
      </c>
      <c r="D1137" s="1">
        <v>43068</v>
      </c>
      <c r="E1137" t="s">
        <v>185</v>
      </c>
      <c r="F1137" t="s">
        <v>67</v>
      </c>
      <c r="G1137" t="s">
        <v>4851</v>
      </c>
      <c r="H1137">
        <v>9</v>
      </c>
      <c r="I1137">
        <v>6793</v>
      </c>
      <c r="J1137" t="str">
        <f t="shared" si="17"/>
        <v>No</v>
      </c>
      <c r="K1137" t="s">
        <v>8910</v>
      </c>
    </row>
    <row r="1138" spans="1:11" customFormat="1" hidden="1" x14ac:dyDescent="0.4">
      <c r="A1138">
        <v>1618311</v>
      </c>
      <c r="B1138" t="s">
        <v>489</v>
      </c>
      <c r="C1138" s="1">
        <v>43067</v>
      </c>
      <c r="D1138" s="1">
        <v>43069</v>
      </c>
      <c r="E1138" t="s">
        <v>490</v>
      </c>
      <c r="F1138" t="s">
        <v>60</v>
      </c>
      <c r="G1138" t="s">
        <v>4851</v>
      </c>
      <c r="H1138">
        <v>7</v>
      </c>
      <c r="I1138">
        <v>11000</v>
      </c>
      <c r="J1138" t="str">
        <f t="shared" si="17"/>
        <v>No</v>
      </c>
      <c r="K1138" t="s">
        <v>8911</v>
      </c>
    </row>
    <row r="1139" spans="1:11" customFormat="1" hidden="1" x14ac:dyDescent="0.4">
      <c r="A1139">
        <v>1618308</v>
      </c>
      <c r="B1139" t="s">
        <v>486</v>
      </c>
      <c r="C1139" s="1">
        <v>43068</v>
      </c>
      <c r="D1139" s="1">
        <v>43070</v>
      </c>
      <c r="E1139" t="s">
        <v>487</v>
      </c>
      <c r="F1139" t="s">
        <v>22</v>
      </c>
      <c r="G1139" t="s">
        <v>5297</v>
      </c>
      <c r="H1139">
        <v>1</v>
      </c>
      <c r="I1139">
        <v>1998</v>
      </c>
      <c r="J1139" t="str">
        <f t="shared" si="17"/>
        <v>No</v>
      </c>
      <c r="K1139" t="s">
        <v>8912</v>
      </c>
    </row>
    <row r="1140" spans="1:11" customFormat="1" hidden="1" x14ac:dyDescent="0.4">
      <c r="A1140">
        <v>1618345</v>
      </c>
      <c r="B1140" t="s">
        <v>507</v>
      </c>
      <c r="C1140" s="1">
        <v>43068</v>
      </c>
      <c r="D1140" s="1">
        <v>43070</v>
      </c>
      <c r="E1140" t="s">
        <v>4882</v>
      </c>
      <c r="F1140" t="s">
        <v>22</v>
      </c>
      <c r="G1140" t="s">
        <v>4883</v>
      </c>
      <c r="H1140">
        <v>3</v>
      </c>
      <c r="I1140">
        <v>900</v>
      </c>
      <c r="J1140" t="str">
        <f t="shared" si="17"/>
        <v>No</v>
      </c>
      <c r="K1140" t="s">
        <v>8913</v>
      </c>
    </row>
    <row r="1141" spans="1:11" customFormat="1" hidden="1" x14ac:dyDescent="0.4">
      <c r="A1141">
        <v>1618346</v>
      </c>
      <c r="B1141" t="s">
        <v>508</v>
      </c>
      <c r="C1141" s="1">
        <v>43068</v>
      </c>
      <c r="D1141" s="1">
        <v>43070</v>
      </c>
      <c r="E1141" t="s">
        <v>6030</v>
      </c>
      <c r="F1141" t="s">
        <v>22</v>
      </c>
      <c r="G1141" t="s">
        <v>4883</v>
      </c>
      <c r="H1141">
        <v>6</v>
      </c>
      <c r="I1141">
        <v>22040</v>
      </c>
      <c r="J1141" t="str">
        <f t="shared" si="17"/>
        <v>No</v>
      </c>
      <c r="K1141" t="s">
        <v>8914</v>
      </c>
    </row>
    <row r="1142" spans="1:11" customFormat="1" hidden="1" x14ac:dyDescent="0.4">
      <c r="A1142">
        <v>1618371</v>
      </c>
      <c r="B1142" t="s">
        <v>519</v>
      </c>
      <c r="C1142" s="1">
        <v>43068</v>
      </c>
      <c r="D1142" s="1">
        <v>43072</v>
      </c>
      <c r="E1142" t="s">
        <v>5830</v>
      </c>
      <c r="F1142" t="s">
        <v>14</v>
      </c>
      <c r="G1142" t="s">
        <v>4851</v>
      </c>
      <c r="H1142">
        <v>3</v>
      </c>
      <c r="I1142">
        <v>1358</v>
      </c>
      <c r="J1142" t="str">
        <f t="shared" si="17"/>
        <v>No</v>
      </c>
      <c r="K1142" t="s">
        <v>8915</v>
      </c>
    </row>
    <row r="1143" spans="1:11" customFormat="1" ht="29.15" x14ac:dyDescent="0.4">
      <c r="A1143">
        <v>1618367</v>
      </c>
      <c r="B1143" t="s">
        <v>516</v>
      </c>
      <c r="C1143" s="1">
        <v>43068</v>
      </c>
      <c r="D1143" s="1">
        <v>43070</v>
      </c>
      <c r="E1143" t="s">
        <v>517</v>
      </c>
      <c r="F1143" t="s">
        <v>22</v>
      </c>
      <c r="G1143" t="s">
        <v>4991</v>
      </c>
      <c r="H1143">
        <v>12</v>
      </c>
      <c r="I1143">
        <v>55680</v>
      </c>
      <c r="J1143" t="str">
        <f t="shared" si="17"/>
        <v>Yes</v>
      </c>
      <c r="K1143" s="2" t="s">
        <v>4990</v>
      </c>
    </row>
    <row r="1144" spans="1:11" customFormat="1" hidden="1" x14ac:dyDescent="0.4">
      <c r="A1144">
        <v>1618483</v>
      </c>
      <c r="B1144" t="s">
        <v>589</v>
      </c>
      <c r="C1144" s="1">
        <v>43068</v>
      </c>
      <c r="D1144" s="1">
        <v>43069</v>
      </c>
      <c r="E1144" t="s">
        <v>4850</v>
      </c>
      <c r="F1144" t="s">
        <v>81</v>
      </c>
      <c r="G1144" t="s">
        <v>4851</v>
      </c>
      <c r="H1144">
        <v>2</v>
      </c>
      <c r="I1144">
        <v>3000</v>
      </c>
      <c r="J1144" t="str">
        <f t="shared" si="17"/>
        <v>No</v>
      </c>
      <c r="K1144" t="s">
        <v>8916</v>
      </c>
    </row>
    <row r="1145" spans="1:11" customFormat="1" hidden="1" x14ac:dyDescent="0.4">
      <c r="A1145">
        <v>1618484</v>
      </c>
      <c r="B1145" t="s">
        <v>590</v>
      </c>
      <c r="C1145" s="1">
        <v>43068</v>
      </c>
      <c r="D1145" s="1">
        <v>43070</v>
      </c>
      <c r="E1145" t="s">
        <v>4880</v>
      </c>
      <c r="F1145" t="s">
        <v>14</v>
      </c>
      <c r="G1145" t="s">
        <v>4851</v>
      </c>
      <c r="H1145">
        <v>17</v>
      </c>
      <c r="I1145">
        <v>10950</v>
      </c>
      <c r="J1145" t="str">
        <f t="shared" si="17"/>
        <v>No</v>
      </c>
      <c r="K1145" t="s">
        <v>8917</v>
      </c>
    </row>
    <row r="1146" spans="1:11" customFormat="1" hidden="1" x14ac:dyDescent="0.4">
      <c r="A1146">
        <v>1618489</v>
      </c>
      <c r="B1146" t="s">
        <v>594</v>
      </c>
      <c r="C1146" s="1">
        <v>43068</v>
      </c>
      <c r="D1146" s="1">
        <v>43071</v>
      </c>
      <c r="E1146" t="s">
        <v>5261</v>
      </c>
      <c r="F1146" t="s">
        <v>22</v>
      </c>
      <c r="G1146" t="s">
        <v>4910</v>
      </c>
      <c r="H1146">
        <v>1</v>
      </c>
      <c r="I1146">
        <v>543.72</v>
      </c>
      <c r="J1146" t="str">
        <f t="shared" si="17"/>
        <v>No</v>
      </c>
      <c r="K1146" t="s">
        <v>8918</v>
      </c>
    </row>
    <row r="1147" spans="1:11" customFormat="1" hidden="1" x14ac:dyDescent="0.4">
      <c r="A1147">
        <v>1618261</v>
      </c>
      <c r="B1147" t="s">
        <v>465</v>
      </c>
      <c r="C1147" s="1">
        <v>43068</v>
      </c>
      <c r="D1147" s="1">
        <v>43071</v>
      </c>
      <c r="E1147" t="s">
        <v>6022</v>
      </c>
      <c r="F1147" t="s">
        <v>22</v>
      </c>
      <c r="G1147" t="s">
        <v>4913</v>
      </c>
      <c r="H1147">
        <v>1</v>
      </c>
      <c r="I1147">
        <v>3000</v>
      </c>
      <c r="J1147" t="str">
        <f t="shared" si="17"/>
        <v>No</v>
      </c>
      <c r="K1147" t="s">
        <v>8919</v>
      </c>
    </row>
    <row r="1148" spans="1:11" customFormat="1" hidden="1" x14ac:dyDescent="0.4">
      <c r="A1148">
        <v>1617703</v>
      </c>
      <c r="B1148" t="s">
        <v>5948</v>
      </c>
      <c r="C1148" s="1">
        <v>43068</v>
      </c>
      <c r="D1148" s="1">
        <v>43071</v>
      </c>
      <c r="E1148" t="s">
        <v>5578</v>
      </c>
      <c r="F1148" t="s">
        <v>18</v>
      </c>
      <c r="G1148" t="s">
        <v>4851</v>
      </c>
      <c r="H1148">
        <v>34</v>
      </c>
      <c r="I1148">
        <v>28257</v>
      </c>
      <c r="J1148" t="str">
        <f t="shared" si="17"/>
        <v>No</v>
      </c>
      <c r="K1148" t="s">
        <v>8920</v>
      </c>
    </row>
    <row r="1149" spans="1:11" customFormat="1" hidden="1" x14ac:dyDescent="0.4">
      <c r="A1149">
        <v>1619532</v>
      </c>
      <c r="B1149" t="s">
        <v>919</v>
      </c>
      <c r="C1149" s="1">
        <v>43068</v>
      </c>
      <c r="D1149" s="1">
        <v>43071</v>
      </c>
      <c r="E1149" t="s">
        <v>5051</v>
      </c>
      <c r="F1149" t="s">
        <v>31</v>
      </c>
      <c r="G1149" t="s">
        <v>4851</v>
      </c>
      <c r="H1149">
        <v>6</v>
      </c>
      <c r="I1149">
        <v>10944</v>
      </c>
      <c r="J1149" t="str">
        <f t="shared" si="17"/>
        <v>No</v>
      </c>
      <c r="K1149" t="s">
        <v>8921</v>
      </c>
    </row>
    <row r="1150" spans="1:11" customFormat="1" hidden="1" x14ac:dyDescent="0.4">
      <c r="A1150">
        <v>1619339</v>
      </c>
      <c r="B1150" t="s">
        <v>869</v>
      </c>
      <c r="C1150" s="1">
        <v>43068</v>
      </c>
      <c r="D1150" s="1">
        <v>43068</v>
      </c>
      <c r="E1150" t="s">
        <v>5829</v>
      </c>
      <c r="F1150" t="s">
        <v>39</v>
      </c>
      <c r="G1150" t="s">
        <v>4851</v>
      </c>
      <c r="H1150">
        <v>1</v>
      </c>
      <c r="I1150">
        <v>750</v>
      </c>
      <c r="J1150" t="str">
        <f t="shared" si="17"/>
        <v>No</v>
      </c>
      <c r="K1150" t="s">
        <v>8922</v>
      </c>
    </row>
    <row r="1151" spans="1:11" customFormat="1" hidden="1" x14ac:dyDescent="0.4">
      <c r="A1151">
        <v>1619625</v>
      </c>
      <c r="B1151" t="s">
        <v>939</v>
      </c>
      <c r="C1151" s="1">
        <v>43068</v>
      </c>
      <c r="D1151" s="1">
        <v>43070</v>
      </c>
      <c r="E1151" t="s">
        <v>5626</v>
      </c>
      <c r="F1151" t="s">
        <v>22</v>
      </c>
      <c r="G1151" t="s">
        <v>4933</v>
      </c>
      <c r="H1151">
        <v>1</v>
      </c>
      <c r="I1151">
        <v>2800</v>
      </c>
      <c r="J1151" t="str">
        <f t="shared" si="17"/>
        <v>No</v>
      </c>
      <c r="K1151" t="s">
        <v>8923</v>
      </c>
    </row>
    <row r="1152" spans="1:11" customFormat="1" hidden="1" x14ac:dyDescent="0.4">
      <c r="A1152">
        <v>1619734</v>
      </c>
      <c r="B1152" t="s">
        <v>6243</v>
      </c>
      <c r="C1152" s="1">
        <v>43068</v>
      </c>
      <c r="D1152" s="1">
        <v>43070</v>
      </c>
      <c r="E1152" t="s">
        <v>6244</v>
      </c>
      <c r="F1152" t="s">
        <v>22</v>
      </c>
      <c r="G1152" t="s">
        <v>4991</v>
      </c>
      <c r="H1152">
        <v>4</v>
      </c>
      <c r="I1152">
        <v>16811</v>
      </c>
      <c r="J1152" t="str">
        <f t="shared" si="17"/>
        <v>No</v>
      </c>
      <c r="K1152" t="s">
        <v>8924</v>
      </c>
    </row>
    <row r="1153" spans="1:11" customFormat="1" hidden="1" x14ac:dyDescent="0.4">
      <c r="A1153">
        <v>1620233</v>
      </c>
      <c r="B1153" t="s">
        <v>1102</v>
      </c>
      <c r="C1153" s="1">
        <v>43068</v>
      </c>
      <c r="D1153" s="1">
        <v>43069</v>
      </c>
      <c r="E1153" t="s">
        <v>5114</v>
      </c>
      <c r="F1153" t="s">
        <v>67</v>
      </c>
      <c r="G1153" t="s">
        <v>4851</v>
      </c>
      <c r="H1153">
        <v>6</v>
      </c>
      <c r="I1153">
        <v>3050</v>
      </c>
      <c r="J1153" t="str">
        <f t="shared" si="17"/>
        <v>No</v>
      </c>
      <c r="K1153" t="s">
        <v>8925</v>
      </c>
    </row>
    <row r="1154" spans="1:11" customFormat="1" hidden="1" x14ac:dyDescent="0.4">
      <c r="A1154">
        <v>1621289</v>
      </c>
      <c r="B1154" t="s">
        <v>1296</v>
      </c>
      <c r="C1154" s="1">
        <v>43068</v>
      </c>
      <c r="D1154" s="1">
        <v>43068</v>
      </c>
      <c r="E1154" t="s">
        <v>4880</v>
      </c>
      <c r="F1154" t="s">
        <v>14</v>
      </c>
      <c r="G1154" t="s">
        <v>4851</v>
      </c>
      <c r="H1154">
        <v>1</v>
      </c>
      <c r="I1154">
        <v>100</v>
      </c>
      <c r="J1154" t="str">
        <f t="shared" si="17"/>
        <v>No</v>
      </c>
      <c r="K1154" t="s">
        <v>8926</v>
      </c>
    </row>
    <row r="1155" spans="1:11" customFormat="1" hidden="1" x14ac:dyDescent="0.4">
      <c r="A1155">
        <v>1621294</v>
      </c>
      <c r="B1155" t="s">
        <v>1299</v>
      </c>
      <c r="C1155" s="1">
        <v>43068</v>
      </c>
      <c r="D1155" s="1">
        <v>43068</v>
      </c>
      <c r="E1155" t="s">
        <v>4856</v>
      </c>
      <c r="F1155" t="s">
        <v>60</v>
      </c>
      <c r="G1155" t="s">
        <v>4851</v>
      </c>
      <c r="H1155">
        <v>1</v>
      </c>
      <c r="I1155">
        <v>1900</v>
      </c>
      <c r="J1155" t="str">
        <f t="shared" ref="J1155:J1218" si="18">IF(I1155&gt;30000,"Yes","No")</f>
        <v>No</v>
      </c>
      <c r="K1155" t="s">
        <v>8927</v>
      </c>
    </row>
    <row r="1156" spans="1:11" customFormat="1" hidden="1" x14ac:dyDescent="0.4">
      <c r="A1156">
        <v>1621466</v>
      </c>
      <c r="B1156" t="s">
        <v>1303</v>
      </c>
      <c r="C1156" s="1">
        <v>43068</v>
      </c>
      <c r="D1156" s="1">
        <v>43069</v>
      </c>
      <c r="E1156" t="s">
        <v>5199</v>
      </c>
      <c r="F1156" t="s">
        <v>95</v>
      </c>
      <c r="G1156" t="s">
        <v>4851</v>
      </c>
      <c r="H1156">
        <v>1</v>
      </c>
      <c r="I1156">
        <v>400</v>
      </c>
      <c r="J1156" t="str">
        <f t="shared" si="18"/>
        <v>No</v>
      </c>
      <c r="K1156" t="s">
        <v>8928</v>
      </c>
    </row>
    <row r="1157" spans="1:11" customFormat="1" hidden="1" x14ac:dyDescent="0.4">
      <c r="A1157">
        <v>1621344</v>
      </c>
      <c r="B1157" t="s">
        <v>1300</v>
      </c>
      <c r="C1157" s="1">
        <v>43069</v>
      </c>
      <c r="D1157" s="1">
        <v>43069</v>
      </c>
      <c r="E1157" t="s">
        <v>4940</v>
      </c>
      <c r="F1157" t="s">
        <v>18</v>
      </c>
      <c r="G1157" t="s">
        <v>4851</v>
      </c>
      <c r="H1157">
        <v>6</v>
      </c>
      <c r="I1157">
        <v>300</v>
      </c>
      <c r="J1157" t="str">
        <f t="shared" si="18"/>
        <v>No</v>
      </c>
      <c r="K1157" t="s">
        <v>8929</v>
      </c>
    </row>
    <row r="1158" spans="1:11" customFormat="1" hidden="1" x14ac:dyDescent="0.4">
      <c r="A1158">
        <v>1621350</v>
      </c>
      <c r="B1158" t="s">
        <v>1301</v>
      </c>
      <c r="C1158" s="1">
        <v>43069</v>
      </c>
      <c r="D1158" s="1">
        <v>43071</v>
      </c>
      <c r="E1158" t="s">
        <v>4940</v>
      </c>
      <c r="F1158" t="s">
        <v>18</v>
      </c>
      <c r="G1158" t="s">
        <v>4851</v>
      </c>
      <c r="H1158">
        <v>1</v>
      </c>
      <c r="I1158">
        <v>450</v>
      </c>
      <c r="J1158" t="str">
        <f t="shared" si="18"/>
        <v>No</v>
      </c>
      <c r="K1158" t="s">
        <v>8930</v>
      </c>
    </row>
    <row r="1159" spans="1:11" customFormat="1" hidden="1" x14ac:dyDescent="0.4">
      <c r="A1159">
        <v>1619651</v>
      </c>
      <c r="B1159" t="s">
        <v>945</v>
      </c>
      <c r="C1159" s="1">
        <v>43069</v>
      </c>
      <c r="D1159" s="1">
        <v>43071</v>
      </c>
      <c r="E1159" t="s">
        <v>6228</v>
      </c>
      <c r="F1159" t="s">
        <v>22</v>
      </c>
      <c r="G1159" t="s">
        <v>5094</v>
      </c>
      <c r="H1159">
        <v>1</v>
      </c>
      <c r="I1159">
        <v>1025</v>
      </c>
      <c r="J1159" t="str">
        <f t="shared" si="18"/>
        <v>No</v>
      </c>
      <c r="K1159" t="s">
        <v>8931</v>
      </c>
    </row>
    <row r="1160" spans="1:11" customFormat="1" hidden="1" x14ac:dyDescent="0.4">
      <c r="A1160">
        <v>1619661</v>
      </c>
      <c r="B1160" t="s">
        <v>951</v>
      </c>
      <c r="C1160" s="1">
        <v>43069</v>
      </c>
      <c r="D1160" s="1">
        <v>43070</v>
      </c>
      <c r="E1160" t="s">
        <v>5199</v>
      </c>
      <c r="F1160" t="s">
        <v>95</v>
      </c>
      <c r="G1160" t="s">
        <v>4851</v>
      </c>
      <c r="H1160">
        <v>4</v>
      </c>
      <c r="I1160">
        <v>8198</v>
      </c>
      <c r="J1160" t="str">
        <f t="shared" si="18"/>
        <v>No</v>
      </c>
      <c r="K1160" t="s">
        <v>8932</v>
      </c>
    </row>
    <row r="1161" spans="1:11" customFormat="1" hidden="1" x14ac:dyDescent="0.4">
      <c r="A1161">
        <v>1619631</v>
      </c>
      <c r="B1161" t="s">
        <v>942</v>
      </c>
      <c r="C1161" s="1">
        <v>43069</v>
      </c>
      <c r="D1161" s="1">
        <v>43071</v>
      </c>
      <c r="E1161" t="s">
        <v>5436</v>
      </c>
      <c r="F1161" t="s">
        <v>22</v>
      </c>
      <c r="G1161" t="s">
        <v>5132</v>
      </c>
      <c r="H1161">
        <v>1</v>
      </c>
      <c r="I1161">
        <v>3967</v>
      </c>
      <c r="J1161" t="str">
        <f t="shared" si="18"/>
        <v>No</v>
      </c>
      <c r="K1161" t="s">
        <v>8933</v>
      </c>
    </row>
    <row r="1162" spans="1:11" customFormat="1" hidden="1" x14ac:dyDescent="0.4">
      <c r="A1162">
        <v>1619681</v>
      </c>
      <c r="B1162" t="s">
        <v>962</v>
      </c>
      <c r="C1162" s="1">
        <v>43069</v>
      </c>
      <c r="D1162" s="1">
        <v>43070</v>
      </c>
      <c r="E1162" t="s">
        <v>4917</v>
      </c>
      <c r="F1162" t="s">
        <v>39</v>
      </c>
      <c r="G1162" t="s">
        <v>4851</v>
      </c>
      <c r="H1162">
        <v>4</v>
      </c>
      <c r="I1162">
        <v>3600</v>
      </c>
      <c r="J1162" t="str">
        <f t="shared" si="18"/>
        <v>No</v>
      </c>
      <c r="K1162" t="s">
        <v>8934</v>
      </c>
    </row>
    <row r="1163" spans="1:11" customFormat="1" hidden="1" x14ac:dyDescent="0.4">
      <c r="A1163">
        <v>1620849</v>
      </c>
      <c r="B1163" t="s">
        <v>1240</v>
      </c>
      <c r="C1163" s="1">
        <v>43069</v>
      </c>
      <c r="D1163" s="1">
        <v>43069</v>
      </c>
      <c r="E1163" t="s">
        <v>6420</v>
      </c>
      <c r="F1163" t="s">
        <v>67</v>
      </c>
      <c r="G1163" t="s">
        <v>4851</v>
      </c>
      <c r="H1163">
        <v>1</v>
      </c>
      <c r="I1163">
        <v>100</v>
      </c>
      <c r="J1163" t="str">
        <f t="shared" si="18"/>
        <v>No</v>
      </c>
      <c r="K1163" t="s">
        <v>8935</v>
      </c>
    </row>
    <row r="1164" spans="1:11" customFormat="1" hidden="1" x14ac:dyDescent="0.4">
      <c r="A1164">
        <v>1620913</v>
      </c>
      <c r="B1164" t="s">
        <v>1251</v>
      </c>
      <c r="C1164" s="1">
        <v>43069</v>
      </c>
      <c r="D1164" s="1">
        <v>43069</v>
      </c>
      <c r="E1164" t="s">
        <v>5114</v>
      </c>
      <c r="F1164" t="s">
        <v>67</v>
      </c>
      <c r="G1164" t="s">
        <v>4851</v>
      </c>
      <c r="H1164">
        <v>4</v>
      </c>
      <c r="I1164">
        <v>1680</v>
      </c>
      <c r="J1164" t="str">
        <f t="shared" si="18"/>
        <v>No</v>
      </c>
      <c r="K1164" t="s">
        <v>8936</v>
      </c>
    </row>
    <row r="1165" spans="1:11" customFormat="1" hidden="1" x14ac:dyDescent="0.4">
      <c r="A1165">
        <v>1619429</v>
      </c>
      <c r="B1165" t="s">
        <v>896</v>
      </c>
      <c r="C1165" s="1">
        <v>43069</v>
      </c>
      <c r="D1165" s="1">
        <v>43070</v>
      </c>
      <c r="E1165" t="s">
        <v>4880</v>
      </c>
      <c r="F1165" t="s">
        <v>14</v>
      </c>
      <c r="G1165" t="s">
        <v>4851</v>
      </c>
      <c r="H1165">
        <v>5</v>
      </c>
      <c r="I1165">
        <v>500</v>
      </c>
      <c r="J1165" t="str">
        <f t="shared" si="18"/>
        <v>No</v>
      </c>
      <c r="K1165" t="s">
        <v>8937</v>
      </c>
    </row>
    <row r="1166" spans="1:11" customFormat="1" hidden="1" x14ac:dyDescent="0.4">
      <c r="A1166">
        <v>1619095</v>
      </c>
      <c r="B1166" t="s">
        <v>766</v>
      </c>
      <c r="C1166" s="1">
        <v>43069</v>
      </c>
      <c r="D1166" s="1">
        <v>43070</v>
      </c>
      <c r="E1166" t="s">
        <v>4856</v>
      </c>
      <c r="F1166" t="s">
        <v>60</v>
      </c>
      <c r="G1166" t="s">
        <v>4851</v>
      </c>
      <c r="H1166">
        <v>1</v>
      </c>
      <c r="I1166">
        <v>2775</v>
      </c>
      <c r="J1166" t="str">
        <f t="shared" si="18"/>
        <v>No</v>
      </c>
      <c r="K1166" t="s">
        <v>8938</v>
      </c>
    </row>
    <row r="1167" spans="1:11" customFormat="1" hidden="1" x14ac:dyDescent="0.4">
      <c r="A1167">
        <v>1619121</v>
      </c>
      <c r="B1167" t="s">
        <v>6139</v>
      </c>
      <c r="C1167" s="1">
        <v>43069</v>
      </c>
      <c r="D1167" s="1">
        <v>43071</v>
      </c>
      <c r="E1167" t="s">
        <v>6140</v>
      </c>
      <c r="F1167" t="s">
        <v>60</v>
      </c>
      <c r="G1167" t="s">
        <v>4851</v>
      </c>
      <c r="H1167">
        <v>6</v>
      </c>
      <c r="I1167">
        <v>10985</v>
      </c>
      <c r="J1167" t="str">
        <f t="shared" si="18"/>
        <v>No</v>
      </c>
      <c r="K1167" t="s">
        <v>8939</v>
      </c>
    </row>
    <row r="1168" spans="1:11" customFormat="1" hidden="1" x14ac:dyDescent="0.4">
      <c r="A1168">
        <v>1617931</v>
      </c>
      <c r="B1168" t="s">
        <v>318</v>
      </c>
      <c r="C1168" s="1">
        <v>43069</v>
      </c>
      <c r="D1168" s="1">
        <v>43070</v>
      </c>
      <c r="E1168" t="s">
        <v>4880</v>
      </c>
      <c r="F1168" t="s">
        <v>14</v>
      </c>
      <c r="G1168" t="s">
        <v>4851</v>
      </c>
      <c r="H1168">
        <v>5</v>
      </c>
      <c r="I1168">
        <v>1048</v>
      </c>
      <c r="J1168" t="str">
        <f t="shared" si="18"/>
        <v>No</v>
      </c>
      <c r="K1168" t="s">
        <v>8940</v>
      </c>
    </row>
    <row r="1169" spans="1:12" customFormat="1" hidden="1" x14ac:dyDescent="0.4">
      <c r="A1169">
        <v>1618256</v>
      </c>
      <c r="B1169" t="s">
        <v>460</v>
      </c>
      <c r="C1169" s="1">
        <v>43069</v>
      </c>
      <c r="D1169" s="1">
        <v>43071</v>
      </c>
      <c r="E1169" t="s">
        <v>5771</v>
      </c>
      <c r="F1169" t="s">
        <v>14</v>
      </c>
      <c r="G1169" t="s">
        <v>4851</v>
      </c>
      <c r="H1169">
        <v>20</v>
      </c>
      <c r="I1169">
        <v>8730</v>
      </c>
      <c r="J1169" t="str">
        <f t="shared" si="18"/>
        <v>No</v>
      </c>
      <c r="K1169" t="s">
        <v>8941</v>
      </c>
    </row>
    <row r="1170" spans="1:12" customFormat="1" hidden="1" x14ac:dyDescent="0.4">
      <c r="A1170">
        <v>1618000</v>
      </c>
      <c r="B1170" t="s">
        <v>339</v>
      </c>
      <c r="C1170" s="1">
        <v>43069</v>
      </c>
      <c r="D1170" s="1">
        <v>43072</v>
      </c>
      <c r="E1170" t="s">
        <v>5987</v>
      </c>
      <c r="F1170" t="s">
        <v>22</v>
      </c>
      <c r="G1170" t="s">
        <v>4933</v>
      </c>
      <c r="H1170">
        <v>2</v>
      </c>
      <c r="I1170">
        <v>8000</v>
      </c>
      <c r="J1170" t="str">
        <f t="shared" si="18"/>
        <v>No</v>
      </c>
      <c r="K1170" t="s">
        <v>8942</v>
      </c>
    </row>
    <row r="1171" spans="1:12" customFormat="1" ht="58.3" x14ac:dyDescent="0.4">
      <c r="A1171">
        <v>1617914</v>
      </c>
      <c r="B1171" t="s">
        <v>305</v>
      </c>
      <c r="C1171" s="1">
        <v>43070</v>
      </c>
      <c r="D1171" s="1">
        <v>43074</v>
      </c>
      <c r="E1171" t="s">
        <v>4880</v>
      </c>
      <c r="F1171" t="s">
        <v>14</v>
      </c>
      <c r="G1171" t="s">
        <v>4851</v>
      </c>
      <c r="H1171">
        <v>44</v>
      </c>
      <c r="I1171">
        <v>51915</v>
      </c>
      <c r="J1171" t="str">
        <f t="shared" si="18"/>
        <v>Yes</v>
      </c>
      <c r="K1171" s="2" t="s">
        <v>4992</v>
      </c>
    </row>
    <row r="1172" spans="1:12" customFormat="1" hidden="1" x14ac:dyDescent="0.4">
      <c r="A1172">
        <v>1618619</v>
      </c>
      <c r="B1172" t="s">
        <v>646</v>
      </c>
      <c r="C1172" s="1">
        <v>43070</v>
      </c>
      <c r="D1172" s="1">
        <v>43070</v>
      </c>
      <c r="E1172" t="s">
        <v>5702</v>
      </c>
      <c r="F1172" t="s">
        <v>85</v>
      </c>
      <c r="G1172" t="s">
        <v>4851</v>
      </c>
      <c r="H1172">
        <v>1</v>
      </c>
      <c r="I1172">
        <v>85</v>
      </c>
      <c r="J1172" t="str">
        <f t="shared" si="18"/>
        <v>No</v>
      </c>
      <c r="K1172" t="s">
        <v>8943</v>
      </c>
    </row>
    <row r="1173" spans="1:12" customFormat="1" hidden="1" x14ac:dyDescent="0.4">
      <c r="A1173">
        <v>1618826</v>
      </c>
      <c r="B1173" t="s">
        <v>703</v>
      </c>
      <c r="C1173" s="1">
        <v>43070</v>
      </c>
      <c r="D1173" s="1">
        <v>43074</v>
      </c>
      <c r="E1173" t="s">
        <v>6094</v>
      </c>
      <c r="F1173" t="s">
        <v>22</v>
      </c>
      <c r="G1173" t="s">
        <v>4883</v>
      </c>
      <c r="H1173">
        <v>1</v>
      </c>
      <c r="I1173">
        <v>4500</v>
      </c>
      <c r="J1173" t="str">
        <f t="shared" si="18"/>
        <v>No</v>
      </c>
      <c r="K1173" t="s">
        <v>8944</v>
      </c>
    </row>
    <row r="1174" spans="1:12" customFormat="1" hidden="1" x14ac:dyDescent="0.4">
      <c r="A1174">
        <v>1619384</v>
      </c>
      <c r="B1174" t="s">
        <v>6188</v>
      </c>
      <c r="C1174" s="1">
        <v>43070</v>
      </c>
      <c r="D1174" s="1">
        <v>43071</v>
      </c>
      <c r="E1174" t="s">
        <v>4987</v>
      </c>
      <c r="F1174" t="s">
        <v>22</v>
      </c>
      <c r="G1174" t="s">
        <v>4913</v>
      </c>
      <c r="H1174">
        <v>2</v>
      </c>
      <c r="I1174">
        <v>4960</v>
      </c>
      <c r="J1174" t="str">
        <f t="shared" si="18"/>
        <v>No</v>
      </c>
      <c r="K1174" t="s">
        <v>8945</v>
      </c>
    </row>
    <row r="1175" spans="1:12" customFormat="1" hidden="1" x14ac:dyDescent="0.4">
      <c r="A1175">
        <v>1620784</v>
      </c>
      <c r="B1175" t="s">
        <v>1216</v>
      </c>
      <c r="C1175" s="1">
        <v>43070</v>
      </c>
      <c r="D1175" s="1">
        <v>43070</v>
      </c>
      <c r="E1175" t="s">
        <v>4880</v>
      </c>
      <c r="F1175" t="s">
        <v>14</v>
      </c>
      <c r="G1175" t="s">
        <v>4851</v>
      </c>
      <c r="H1175">
        <v>2</v>
      </c>
      <c r="I1175">
        <v>500</v>
      </c>
      <c r="J1175" t="str">
        <f t="shared" si="18"/>
        <v>No</v>
      </c>
      <c r="K1175" t="s">
        <v>8946</v>
      </c>
    </row>
    <row r="1176" spans="1:12" customFormat="1" ht="29.15" hidden="1" x14ac:dyDescent="0.4">
      <c r="A1176">
        <v>1620701</v>
      </c>
      <c r="B1176" s="2" t="s">
        <v>1191</v>
      </c>
      <c r="C1176" s="7">
        <v>43070</v>
      </c>
      <c r="D1176" s="1">
        <v>43073</v>
      </c>
      <c r="E1176" s="1" t="s">
        <v>5560</v>
      </c>
      <c r="F1176" t="s">
        <v>22</v>
      </c>
      <c r="G1176" t="s">
        <v>4972</v>
      </c>
      <c r="H1176">
        <v>1</v>
      </c>
      <c r="I1176">
        <v>800</v>
      </c>
      <c r="J1176" t="str">
        <f t="shared" si="18"/>
        <v>No</v>
      </c>
      <c r="K1176" t="s">
        <v>8947</v>
      </c>
      <c r="L1176" t="s">
        <v>7707</v>
      </c>
    </row>
    <row r="1177" spans="1:12" customFormat="1" hidden="1" x14ac:dyDescent="0.4">
      <c r="A1177">
        <v>1619930</v>
      </c>
      <c r="B1177" t="s">
        <v>1015</v>
      </c>
      <c r="C1177" s="1">
        <v>43070</v>
      </c>
      <c r="D1177" s="1">
        <v>43072</v>
      </c>
      <c r="E1177" t="s">
        <v>5560</v>
      </c>
      <c r="F1177" t="s">
        <v>22</v>
      </c>
      <c r="G1177" t="s">
        <v>4972</v>
      </c>
      <c r="H1177">
        <v>1</v>
      </c>
      <c r="I1177">
        <v>1836</v>
      </c>
      <c r="J1177" t="str">
        <f t="shared" si="18"/>
        <v>No</v>
      </c>
      <c r="K1177" t="s">
        <v>8948</v>
      </c>
    </row>
    <row r="1178" spans="1:12" customFormat="1" hidden="1" x14ac:dyDescent="0.4">
      <c r="A1178">
        <v>1621580</v>
      </c>
      <c r="B1178" t="s">
        <v>6546</v>
      </c>
      <c r="C1178" s="1">
        <v>43070</v>
      </c>
      <c r="D1178" s="1">
        <v>43071</v>
      </c>
      <c r="E1178" t="s">
        <v>4874</v>
      </c>
      <c r="F1178" t="s">
        <v>35</v>
      </c>
      <c r="G1178" t="s">
        <v>4851</v>
      </c>
      <c r="H1178">
        <v>1</v>
      </c>
      <c r="I1178">
        <v>850</v>
      </c>
      <c r="J1178" t="str">
        <f t="shared" si="18"/>
        <v>No</v>
      </c>
      <c r="K1178" t="s">
        <v>8949</v>
      </c>
    </row>
    <row r="1179" spans="1:12" customFormat="1" hidden="1" x14ac:dyDescent="0.4">
      <c r="A1179">
        <v>1621244</v>
      </c>
      <c r="B1179" t="s">
        <v>1294</v>
      </c>
      <c r="C1179" s="1">
        <v>43070</v>
      </c>
      <c r="D1179" s="1">
        <v>43070</v>
      </c>
      <c r="E1179" t="s">
        <v>4888</v>
      </c>
      <c r="F1179" t="s">
        <v>95</v>
      </c>
      <c r="G1179" t="s">
        <v>4851</v>
      </c>
      <c r="H1179">
        <v>1</v>
      </c>
      <c r="I1179">
        <v>1550</v>
      </c>
      <c r="J1179" t="str">
        <f t="shared" si="18"/>
        <v>No</v>
      </c>
      <c r="K1179" t="s">
        <v>8950</v>
      </c>
    </row>
    <row r="1180" spans="1:12" customFormat="1" hidden="1" x14ac:dyDescent="0.4">
      <c r="A1180">
        <v>1621179</v>
      </c>
      <c r="B1180" t="s">
        <v>1282</v>
      </c>
      <c r="C1180" s="1">
        <v>43071</v>
      </c>
      <c r="D1180" s="1">
        <v>43072</v>
      </c>
      <c r="E1180" t="s">
        <v>4874</v>
      </c>
      <c r="F1180" t="s">
        <v>35</v>
      </c>
      <c r="G1180" t="s">
        <v>4851</v>
      </c>
      <c r="H1180">
        <v>1</v>
      </c>
      <c r="I1180">
        <v>2000</v>
      </c>
      <c r="J1180" t="str">
        <f t="shared" si="18"/>
        <v>No</v>
      </c>
      <c r="K1180" t="s">
        <v>8951</v>
      </c>
    </row>
    <row r="1181" spans="1:12" customFormat="1" hidden="1" x14ac:dyDescent="0.4">
      <c r="A1181">
        <v>1621159</v>
      </c>
      <c r="B1181" t="s">
        <v>6467</v>
      </c>
      <c r="C1181" s="1">
        <v>43071</v>
      </c>
      <c r="D1181" s="1">
        <v>43071</v>
      </c>
      <c r="E1181" t="s">
        <v>5521</v>
      </c>
      <c r="F1181" t="s">
        <v>22</v>
      </c>
      <c r="G1181" t="s">
        <v>5094</v>
      </c>
      <c r="H1181">
        <v>1</v>
      </c>
      <c r="I1181">
        <v>500</v>
      </c>
      <c r="J1181" t="str">
        <f t="shared" si="18"/>
        <v>No</v>
      </c>
      <c r="K1181" t="s">
        <v>8952</v>
      </c>
    </row>
    <row r="1182" spans="1:12" customFormat="1" hidden="1" x14ac:dyDescent="0.4">
      <c r="A1182">
        <v>1620142</v>
      </c>
      <c r="B1182" t="s">
        <v>1071</v>
      </c>
      <c r="C1182" s="1">
        <v>43071</v>
      </c>
      <c r="D1182" s="1">
        <v>43073</v>
      </c>
      <c r="E1182" t="s">
        <v>4880</v>
      </c>
      <c r="F1182" t="s">
        <v>14</v>
      </c>
      <c r="G1182" t="s">
        <v>4851</v>
      </c>
      <c r="H1182">
        <v>1</v>
      </c>
      <c r="I1182">
        <v>1100</v>
      </c>
      <c r="J1182" t="str">
        <f t="shared" si="18"/>
        <v>No</v>
      </c>
      <c r="K1182" t="s">
        <v>8953</v>
      </c>
    </row>
    <row r="1183" spans="1:12" customFormat="1" hidden="1" x14ac:dyDescent="0.4">
      <c r="A1183">
        <v>1620359</v>
      </c>
      <c r="B1183" t="s">
        <v>1149</v>
      </c>
      <c r="C1183" s="1">
        <v>43071</v>
      </c>
      <c r="D1183" s="1">
        <v>43075</v>
      </c>
      <c r="E1183" t="s">
        <v>5563</v>
      </c>
      <c r="F1183" t="s">
        <v>22</v>
      </c>
      <c r="G1183" t="s">
        <v>4972</v>
      </c>
      <c r="H1183">
        <v>1</v>
      </c>
      <c r="I1183">
        <v>4000</v>
      </c>
      <c r="J1183" t="str">
        <f t="shared" si="18"/>
        <v>No</v>
      </c>
      <c r="K1183" t="s">
        <v>8954</v>
      </c>
    </row>
    <row r="1184" spans="1:12" customFormat="1" ht="87.45" x14ac:dyDescent="0.4">
      <c r="A1184">
        <v>1618733</v>
      </c>
      <c r="B1184" t="s">
        <v>673</v>
      </c>
      <c r="C1184" s="1">
        <v>43071</v>
      </c>
      <c r="D1184" s="1">
        <v>43074</v>
      </c>
      <c r="E1184" t="s">
        <v>4860</v>
      </c>
      <c r="F1184" t="s">
        <v>11</v>
      </c>
      <c r="G1184" t="s">
        <v>4851</v>
      </c>
      <c r="H1184">
        <v>26</v>
      </c>
      <c r="I1184">
        <v>42564.38</v>
      </c>
      <c r="J1184" t="str">
        <f t="shared" si="18"/>
        <v>Yes</v>
      </c>
      <c r="K1184" s="2" t="s">
        <v>4993</v>
      </c>
    </row>
    <row r="1185" spans="1:11" customFormat="1" hidden="1" x14ac:dyDescent="0.4">
      <c r="A1185">
        <v>1618592</v>
      </c>
      <c r="B1185" t="s">
        <v>636</v>
      </c>
      <c r="C1185" s="1">
        <v>43071</v>
      </c>
      <c r="D1185" s="1">
        <v>43071</v>
      </c>
      <c r="E1185" t="s">
        <v>6069</v>
      </c>
      <c r="F1185" t="s">
        <v>39</v>
      </c>
      <c r="G1185" t="s">
        <v>4851</v>
      </c>
      <c r="H1185">
        <v>8</v>
      </c>
      <c r="I1185">
        <v>2863</v>
      </c>
      <c r="J1185" t="str">
        <f t="shared" si="18"/>
        <v>No</v>
      </c>
      <c r="K1185" t="s">
        <v>8955</v>
      </c>
    </row>
    <row r="1186" spans="1:11" customFormat="1" hidden="1" x14ac:dyDescent="0.4">
      <c r="A1186">
        <v>1618598</v>
      </c>
      <c r="B1186" t="s">
        <v>638</v>
      </c>
      <c r="C1186" s="1">
        <v>43071</v>
      </c>
      <c r="D1186" s="1">
        <v>43072</v>
      </c>
      <c r="E1186" t="s">
        <v>6070</v>
      </c>
      <c r="F1186" t="s">
        <v>69</v>
      </c>
      <c r="G1186" t="s">
        <v>4851</v>
      </c>
      <c r="H1186">
        <v>5</v>
      </c>
      <c r="I1186">
        <v>7501</v>
      </c>
      <c r="J1186" t="str">
        <f t="shared" si="18"/>
        <v>No</v>
      </c>
      <c r="K1186" t="s">
        <v>8956</v>
      </c>
    </row>
    <row r="1187" spans="1:11" customFormat="1" ht="29.15" x14ac:dyDescent="0.4">
      <c r="A1187">
        <v>1616026</v>
      </c>
      <c r="B1187" t="s">
        <v>38</v>
      </c>
      <c r="C1187" s="1">
        <v>43071</v>
      </c>
      <c r="D1187" s="1">
        <v>43075</v>
      </c>
      <c r="E1187" t="s">
        <v>4917</v>
      </c>
      <c r="F1187" t="s">
        <v>39</v>
      </c>
      <c r="G1187" t="s">
        <v>4851</v>
      </c>
      <c r="H1187">
        <v>339</v>
      </c>
      <c r="I1187">
        <v>545783</v>
      </c>
      <c r="J1187" t="str">
        <f t="shared" si="18"/>
        <v>Yes</v>
      </c>
      <c r="K1187" s="2" t="s">
        <v>4994</v>
      </c>
    </row>
    <row r="1188" spans="1:11" customFormat="1" ht="29.15" x14ac:dyDescent="0.4">
      <c r="A1188">
        <v>1617697</v>
      </c>
      <c r="B1188" t="s">
        <v>182</v>
      </c>
      <c r="C1188" s="1">
        <v>43072</v>
      </c>
      <c r="D1188" s="1">
        <v>43076</v>
      </c>
      <c r="E1188" t="s">
        <v>4996</v>
      </c>
      <c r="F1188" t="s">
        <v>60</v>
      </c>
      <c r="G1188" t="s">
        <v>4851</v>
      </c>
      <c r="H1188">
        <v>236</v>
      </c>
      <c r="I1188">
        <v>546133.19999999995</v>
      </c>
      <c r="J1188" t="str">
        <f t="shared" si="18"/>
        <v>Yes</v>
      </c>
      <c r="K1188" s="2" t="s">
        <v>4995</v>
      </c>
    </row>
    <row r="1189" spans="1:11" customFormat="1" ht="87.45" x14ac:dyDescent="0.4">
      <c r="A1189">
        <v>1618031</v>
      </c>
      <c r="B1189" t="s">
        <v>369</v>
      </c>
      <c r="C1189" s="1">
        <v>43072</v>
      </c>
      <c r="D1189" s="1">
        <v>43075</v>
      </c>
      <c r="E1189" t="s">
        <v>5133</v>
      </c>
      <c r="F1189" t="s">
        <v>85</v>
      </c>
      <c r="G1189" t="s">
        <v>4851</v>
      </c>
      <c r="H1189">
        <v>21</v>
      </c>
      <c r="I1189">
        <v>42273.26</v>
      </c>
      <c r="J1189" t="str">
        <f t="shared" si="18"/>
        <v>Yes</v>
      </c>
      <c r="K1189" s="2" t="s">
        <v>370</v>
      </c>
    </row>
    <row r="1190" spans="1:11" customFormat="1" hidden="1" x14ac:dyDescent="0.4">
      <c r="A1190">
        <v>1618359</v>
      </c>
      <c r="B1190" t="s">
        <v>513</v>
      </c>
      <c r="C1190" s="1">
        <v>43072</v>
      </c>
      <c r="D1190" s="1">
        <v>43074</v>
      </c>
      <c r="E1190" t="s">
        <v>4874</v>
      </c>
      <c r="F1190" t="s">
        <v>35</v>
      </c>
      <c r="G1190" t="s">
        <v>4851</v>
      </c>
      <c r="H1190">
        <v>2</v>
      </c>
      <c r="I1190">
        <v>4200</v>
      </c>
      <c r="J1190" t="str">
        <f t="shared" si="18"/>
        <v>No</v>
      </c>
      <c r="K1190" t="s">
        <v>8957</v>
      </c>
    </row>
    <row r="1191" spans="1:11" customFormat="1" ht="43.75" x14ac:dyDescent="0.4">
      <c r="A1191">
        <v>1618306</v>
      </c>
      <c r="B1191" t="s">
        <v>484</v>
      </c>
      <c r="C1191" s="1">
        <v>43072</v>
      </c>
      <c r="D1191" s="1">
        <v>43076</v>
      </c>
      <c r="E1191" t="s">
        <v>10</v>
      </c>
      <c r="F1191" t="s">
        <v>11</v>
      </c>
      <c r="G1191" t="s">
        <v>4851</v>
      </c>
      <c r="H1191">
        <v>20</v>
      </c>
      <c r="I1191">
        <v>46741</v>
      </c>
      <c r="J1191" t="str">
        <f t="shared" si="18"/>
        <v>Yes</v>
      </c>
      <c r="K1191" s="2" t="s">
        <v>8958</v>
      </c>
    </row>
    <row r="1192" spans="1:11" customFormat="1" ht="72.900000000000006" x14ac:dyDescent="0.4">
      <c r="A1192">
        <v>1618304</v>
      </c>
      <c r="B1192" t="s">
        <v>482</v>
      </c>
      <c r="C1192" s="1">
        <v>43072</v>
      </c>
      <c r="D1192" s="1">
        <v>43077</v>
      </c>
      <c r="E1192" t="s">
        <v>310</v>
      </c>
      <c r="F1192" t="s">
        <v>26</v>
      </c>
      <c r="G1192" t="s">
        <v>4851</v>
      </c>
      <c r="H1192">
        <v>12</v>
      </c>
      <c r="I1192">
        <v>42280</v>
      </c>
      <c r="J1192" t="str">
        <f t="shared" si="18"/>
        <v>Yes</v>
      </c>
      <c r="K1192" s="2" t="s">
        <v>8959</v>
      </c>
    </row>
    <row r="1193" spans="1:11" customFormat="1" hidden="1" x14ac:dyDescent="0.4">
      <c r="A1193">
        <v>1618613</v>
      </c>
      <c r="B1193" t="s">
        <v>643</v>
      </c>
      <c r="C1193" s="1">
        <v>43072</v>
      </c>
      <c r="D1193" s="1">
        <v>43075</v>
      </c>
      <c r="E1193" t="s">
        <v>359</v>
      </c>
      <c r="F1193" t="s">
        <v>360</v>
      </c>
      <c r="G1193" t="s">
        <v>4851</v>
      </c>
      <c r="H1193">
        <v>1</v>
      </c>
      <c r="I1193">
        <v>2814</v>
      </c>
      <c r="J1193" t="str">
        <f t="shared" si="18"/>
        <v>No</v>
      </c>
      <c r="K1193" t="s">
        <v>8960</v>
      </c>
    </row>
    <row r="1194" spans="1:11" customFormat="1" hidden="1" x14ac:dyDescent="0.4">
      <c r="A1194">
        <v>1618675</v>
      </c>
      <c r="B1194" t="s">
        <v>660</v>
      </c>
      <c r="C1194" s="1">
        <v>43072</v>
      </c>
      <c r="D1194" s="1">
        <v>43073</v>
      </c>
      <c r="E1194" t="s">
        <v>5747</v>
      </c>
      <c r="F1194" t="s">
        <v>14</v>
      </c>
      <c r="G1194" t="s">
        <v>4851</v>
      </c>
      <c r="H1194">
        <v>2</v>
      </c>
      <c r="I1194">
        <v>100</v>
      </c>
      <c r="J1194" t="str">
        <f t="shared" si="18"/>
        <v>No</v>
      </c>
      <c r="K1194" t="s">
        <v>8961</v>
      </c>
    </row>
    <row r="1195" spans="1:11" customFormat="1" hidden="1" x14ac:dyDescent="0.4">
      <c r="A1195">
        <v>1618702</v>
      </c>
      <c r="B1195" t="s">
        <v>665</v>
      </c>
      <c r="C1195" s="1">
        <v>43072</v>
      </c>
      <c r="D1195" s="1">
        <v>43074</v>
      </c>
      <c r="E1195" t="s">
        <v>5701</v>
      </c>
      <c r="F1195" t="s">
        <v>22</v>
      </c>
      <c r="G1195" t="s">
        <v>5551</v>
      </c>
      <c r="H1195">
        <v>2</v>
      </c>
      <c r="I1195">
        <v>10000</v>
      </c>
      <c r="J1195" t="str">
        <f t="shared" si="18"/>
        <v>No</v>
      </c>
      <c r="K1195" t="s">
        <v>8962</v>
      </c>
    </row>
    <row r="1196" spans="1:11" customFormat="1" ht="116.6" x14ac:dyDescent="0.4">
      <c r="A1196">
        <v>1618734</v>
      </c>
      <c r="B1196" t="s">
        <v>674</v>
      </c>
      <c r="C1196" s="1">
        <v>43072</v>
      </c>
      <c r="D1196" s="1">
        <v>43075</v>
      </c>
      <c r="E1196" t="s">
        <v>4938</v>
      </c>
      <c r="F1196" t="s">
        <v>8</v>
      </c>
      <c r="G1196" t="s">
        <v>4851</v>
      </c>
      <c r="H1196">
        <v>24</v>
      </c>
      <c r="I1196">
        <v>47987</v>
      </c>
      <c r="J1196" t="str">
        <f t="shared" si="18"/>
        <v>Yes</v>
      </c>
      <c r="K1196" s="2" t="s">
        <v>4997</v>
      </c>
    </row>
    <row r="1197" spans="1:11" customFormat="1" hidden="1" x14ac:dyDescent="0.4">
      <c r="A1197">
        <v>1618827</v>
      </c>
      <c r="B1197" t="s">
        <v>704</v>
      </c>
      <c r="C1197" s="1">
        <v>43072</v>
      </c>
      <c r="D1197" s="1">
        <v>43076</v>
      </c>
      <c r="E1197" t="s">
        <v>4975</v>
      </c>
      <c r="F1197" t="s">
        <v>22</v>
      </c>
      <c r="G1197" t="s">
        <v>4976</v>
      </c>
      <c r="H1197">
        <v>6</v>
      </c>
      <c r="I1197">
        <v>26950</v>
      </c>
      <c r="J1197" t="str">
        <f t="shared" si="18"/>
        <v>No</v>
      </c>
      <c r="K1197" t="s">
        <v>8963</v>
      </c>
    </row>
    <row r="1198" spans="1:11" customFormat="1" hidden="1" x14ac:dyDescent="0.4">
      <c r="A1198">
        <v>1618909</v>
      </c>
      <c r="B1198" t="s">
        <v>729</v>
      </c>
      <c r="C1198" s="1">
        <v>43072</v>
      </c>
      <c r="D1198" s="1">
        <v>43076</v>
      </c>
      <c r="E1198" t="s">
        <v>4982</v>
      </c>
      <c r="F1198" t="s">
        <v>22</v>
      </c>
      <c r="G1198" t="s">
        <v>4983</v>
      </c>
      <c r="H1198">
        <v>2</v>
      </c>
      <c r="I1198">
        <v>9500</v>
      </c>
      <c r="J1198" t="str">
        <f t="shared" si="18"/>
        <v>No</v>
      </c>
      <c r="K1198" t="s">
        <v>8964</v>
      </c>
    </row>
    <row r="1199" spans="1:11" customFormat="1" hidden="1" x14ac:dyDescent="0.4">
      <c r="A1199">
        <v>1618873</v>
      </c>
      <c r="B1199" t="s">
        <v>6097</v>
      </c>
      <c r="C1199" s="1">
        <v>43072</v>
      </c>
      <c r="D1199" s="1">
        <v>43075</v>
      </c>
      <c r="E1199" t="s">
        <v>5521</v>
      </c>
      <c r="F1199" t="s">
        <v>22</v>
      </c>
      <c r="G1199" t="s">
        <v>5094</v>
      </c>
      <c r="H1199">
        <v>3</v>
      </c>
      <c r="I1199">
        <v>10450</v>
      </c>
      <c r="J1199" t="str">
        <f t="shared" si="18"/>
        <v>No</v>
      </c>
      <c r="K1199" t="s">
        <v>8965</v>
      </c>
    </row>
    <row r="1200" spans="1:11" customFormat="1" hidden="1" x14ac:dyDescent="0.4">
      <c r="A1200">
        <v>1619111</v>
      </c>
      <c r="B1200" t="s">
        <v>774</v>
      </c>
      <c r="C1200" s="1">
        <v>43072</v>
      </c>
      <c r="D1200" s="1">
        <v>43078</v>
      </c>
      <c r="E1200" t="s">
        <v>5981</v>
      </c>
      <c r="F1200" t="s">
        <v>26</v>
      </c>
      <c r="G1200" t="s">
        <v>4851</v>
      </c>
      <c r="H1200">
        <v>5</v>
      </c>
      <c r="I1200">
        <v>18615</v>
      </c>
      <c r="J1200" t="str">
        <f t="shared" si="18"/>
        <v>No</v>
      </c>
      <c r="K1200" t="s">
        <v>8966</v>
      </c>
    </row>
    <row r="1201" spans="1:11" customFormat="1" hidden="1" x14ac:dyDescent="0.4">
      <c r="A1201">
        <v>1619193</v>
      </c>
      <c r="B1201" t="s">
        <v>6153</v>
      </c>
      <c r="C1201" s="1">
        <v>43072</v>
      </c>
      <c r="D1201" s="1">
        <v>43076</v>
      </c>
      <c r="E1201" t="s">
        <v>6154</v>
      </c>
      <c r="F1201" t="s">
        <v>22</v>
      </c>
      <c r="G1201" t="s">
        <v>5551</v>
      </c>
      <c r="H1201">
        <v>2</v>
      </c>
      <c r="I1201">
        <v>9170</v>
      </c>
      <c r="J1201" t="str">
        <f t="shared" si="18"/>
        <v>No</v>
      </c>
      <c r="K1201" t="s">
        <v>8967</v>
      </c>
    </row>
    <row r="1202" spans="1:11" customFormat="1" hidden="1" x14ac:dyDescent="0.4">
      <c r="A1202">
        <v>1620103</v>
      </c>
      <c r="B1202" t="s">
        <v>1056</v>
      </c>
      <c r="C1202" s="1">
        <v>43072</v>
      </c>
      <c r="D1202" s="1">
        <v>43075</v>
      </c>
      <c r="E1202" t="s">
        <v>5162</v>
      </c>
      <c r="F1202" t="s">
        <v>22</v>
      </c>
      <c r="G1202" t="s">
        <v>4896</v>
      </c>
      <c r="H1202">
        <v>4</v>
      </c>
      <c r="I1202">
        <v>12200</v>
      </c>
      <c r="J1202" t="str">
        <f t="shared" si="18"/>
        <v>No</v>
      </c>
      <c r="K1202" t="s">
        <v>8968</v>
      </c>
    </row>
    <row r="1203" spans="1:11" customFormat="1" hidden="1" x14ac:dyDescent="0.4">
      <c r="A1203">
        <v>1620000</v>
      </c>
      <c r="B1203" t="s">
        <v>6297</v>
      </c>
      <c r="C1203" s="1">
        <v>43072</v>
      </c>
      <c r="D1203" s="1">
        <v>43075</v>
      </c>
      <c r="E1203" t="s">
        <v>4953</v>
      </c>
      <c r="F1203" t="s">
        <v>69</v>
      </c>
      <c r="G1203" t="s">
        <v>4851</v>
      </c>
      <c r="H1203">
        <v>4</v>
      </c>
      <c r="I1203">
        <v>8700</v>
      </c>
      <c r="J1203" t="str">
        <f t="shared" si="18"/>
        <v>No</v>
      </c>
      <c r="K1203" t="s">
        <v>8969</v>
      </c>
    </row>
    <row r="1204" spans="1:11" customFormat="1" hidden="1" x14ac:dyDescent="0.4">
      <c r="A1204">
        <v>1620015</v>
      </c>
      <c r="B1204" t="s">
        <v>1051</v>
      </c>
      <c r="C1204" s="1">
        <v>43073</v>
      </c>
      <c r="D1204" s="1">
        <v>43078</v>
      </c>
      <c r="E1204" t="s">
        <v>1052</v>
      </c>
      <c r="F1204" t="s">
        <v>22</v>
      </c>
      <c r="G1204" t="s">
        <v>6300</v>
      </c>
      <c r="H1204">
        <v>4</v>
      </c>
      <c r="I1204">
        <v>26782</v>
      </c>
      <c r="J1204" t="str">
        <f t="shared" si="18"/>
        <v>No</v>
      </c>
      <c r="K1204" t="s">
        <v>8970</v>
      </c>
    </row>
    <row r="1205" spans="1:11" customFormat="1" hidden="1" x14ac:dyDescent="0.4">
      <c r="A1205">
        <v>1620127</v>
      </c>
      <c r="B1205" t="s">
        <v>1068</v>
      </c>
      <c r="C1205" s="1">
        <v>43073</v>
      </c>
      <c r="D1205" s="1">
        <v>43075</v>
      </c>
      <c r="E1205" t="s">
        <v>5097</v>
      </c>
      <c r="F1205" t="s">
        <v>81</v>
      </c>
      <c r="G1205" t="s">
        <v>4851</v>
      </c>
      <c r="H1205">
        <v>1</v>
      </c>
      <c r="I1205">
        <v>4497</v>
      </c>
      <c r="J1205" t="str">
        <f t="shared" si="18"/>
        <v>No</v>
      </c>
      <c r="K1205" t="s">
        <v>8971</v>
      </c>
    </row>
    <row r="1206" spans="1:11" customFormat="1" hidden="1" x14ac:dyDescent="0.4">
      <c r="A1206">
        <v>1620724</v>
      </c>
      <c r="B1206" t="s">
        <v>1198</v>
      </c>
      <c r="C1206" s="1">
        <v>43073</v>
      </c>
      <c r="D1206" s="1">
        <v>43077</v>
      </c>
      <c r="E1206" t="s">
        <v>4877</v>
      </c>
      <c r="F1206" t="s">
        <v>22</v>
      </c>
      <c r="G1206" t="s">
        <v>4870</v>
      </c>
      <c r="H1206">
        <v>1</v>
      </c>
      <c r="I1206">
        <v>2000</v>
      </c>
      <c r="J1206" t="str">
        <f t="shared" si="18"/>
        <v>No</v>
      </c>
      <c r="K1206" t="s">
        <v>8972</v>
      </c>
    </row>
    <row r="1207" spans="1:11" customFormat="1" hidden="1" x14ac:dyDescent="0.4">
      <c r="A1207">
        <v>1620851</v>
      </c>
      <c r="B1207" t="s">
        <v>1242</v>
      </c>
      <c r="C1207" s="1">
        <v>43073</v>
      </c>
      <c r="D1207" s="1">
        <v>43075</v>
      </c>
      <c r="E1207" t="s">
        <v>5610</v>
      </c>
      <c r="F1207" t="s">
        <v>85</v>
      </c>
      <c r="G1207" t="s">
        <v>4851</v>
      </c>
      <c r="H1207">
        <v>4</v>
      </c>
      <c r="I1207">
        <v>5000</v>
      </c>
      <c r="J1207" t="str">
        <f t="shared" si="18"/>
        <v>No</v>
      </c>
      <c r="K1207" t="s">
        <v>8973</v>
      </c>
    </row>
    <row r="1208" spans="1:11" customFormat="1" hidden="1" x14ac:dyDescent="0.4">
      <c r="A1208">
        <v>1619467</v>
      </c>
      <c r="B1208" t="s">
        <v>903</v>
      </c>
      <c r="C1208" s="1">
        <v>43073</v>
      </c>
      <c r="D1208" s="1">
        <v>43074</v>
      </c>
      <c r="E1208" t="s">
        <v>4941</v>
      </c>
      <c r="F1208" t="s">
        <v>28</v>
      </c>
      <c r="G1208" t="s">
        <v>4851</v>
      </c>
      <c r="H1208">
        <v>1</v>
      </c>
      <c r="I1208">
        <v>1500</v>
      </c>
      <c r="J1208" t="str">
        <f t="shared" si="18"/>
        <v>No</v>
      </c>
      <c r="K1208" t="s">
        <v>8974</v>
      </c>
    </row>
    <row r="1209" spans="1:11" customFormat="1" hidden="1" x14ac:dyDescent="0.4">
      <c r="A1209">
        <v>1619096</v>
      </c>
      <c r="B1209" t="s">
        <v>767</v>
      </c>
      <c r="C1209" s="1">
        <v>43073</v>
      </c>
      <c r="D1209" s="1">
        <v>43076</v>
      </c>
      <c r="E1209" t="s">
        <v>5890</v>
      </c>
      <c r="F1209" t="s">
        <v>22</v>
      </c>
      <c r="G1209" t="s">
        <v>5132</v>
      </c>
      <c r="H1209">
        <v>2</v>
      </c>
      <c r="I1209">
        <v>3700</v>
      </c>
      <c r="J1209" t="str">
        <f t="shared" si="18"/>
        <v>No</v>
      </c>
      <c r="K1209" t="s">
        <v>8975</v>
      </c>
    </row>
    <row r="1210" spans="1:11" customFormat="1" hidden="1" x14ac:dyDescent="0.4">
      <c r="A1210">
        <v>1619094</v>
      </c>
      <c r="B1210" t="s">
        <v>765</v>
      </c>
      <c r="C1210" s="1">
        <v>43073</v>
      </c>
      <c r="D1210" s="1">
        <v>43075</v>
      </c>
      <c r="E1210" t="s">
        <v>4904</v>
      </c>
      <c r="F1210" t="s">
        <v>14</v>
      </c>
      <c r="G1210" t="s">
        <v>4851</v>
      </c>
      <c r="H1210">
        <v>1</v>
      </c>
      <c r="I1210">
        <v>75</v>
      </c>
      <c r="J1210" t="str">
        <f t="shared" si="18"/>
        <v>No</v>
      </c>
      <c r="K1210" t="s">
        <v>8976</v>
      </c>
    </row>
    <row r="1211" spans="1:11" customFormat="1" hidden="1" x14ac:dyDescent="0.4">
      <c r="A1211">
        <v>1618828</v>
      </c>
      <c r="B1211" t="s">
        <v>705</v>
      </c>
      <c r="C1211" s="1">
        <v>43073</v>
      </c>
      <c r="D1211" s="1">
        <v>43075</v>
      </c>
      <c r="E1211" t="s">
        <v>5162</v>
      </c>
      <c r="F1211" t="s">
        <v>22</v>
      </c>
      <c r="G1211" t="s">
        <v>4896</v>
      </c>
      <c r="H1211">
        <v>6</v>
      </c>
      <c r="I1211">
        <v>15250</v>
      </c>
      <c r="J1211" t="str">
        <f t="shared" si="18"/>
        <v>No</v>
      </c>
      <c r="K1211" t="s">
        <v>8977</v>
      </c>
    </row>
    <row r="1212" spans="1:11" customFormat="1" hidden="1" x14ac:dyDescent="0.4">
      <c r="A1212">
        <v>1618736</v>
      </c>
      <c r="B1212" t="s">
        <v>675</v>
      </c>
      <c r="C1212" s="1">
        <v>43073</v>
      </c>
      <c r="D1212" s="1">
        <v>43077</v>
      </c>
      <c r="E1212" t="s">
        <v>5276</v>
      </c>
      <c r="F1212" t="s">
        <v>22</v>
      </c>
      <c r="G1212" t="s">
        <v>4972</v>
      </c>
      <c r="H1212">
        <v>7</v>
      </c>
      <c r="I1212">
        <v>24115</v>
      </c>
      <c r="J1212" t="str">
        <f t="shared" si="18"/>
        <v>No</v>
      </c>
      <c r="K1212" t="s">
        <v>8978</v>
      </c>
    </row>
    <row r="1213" spans="1:11" customFormat="1" hidden="1" x14ac:dyDescent="0.4">
      <c r="A1213">
        <v>1618725</v>
      </c>
      <c r="B1213" t="s">
        <v>672</v>
      </c>
      <c r="C1213" s="1">
        <v>43073</v>
      </c>
      <c r="D1213" s="1">
        <v>43074</v>
      </c>
      <c r="E1213" t="s">
        <v>5051</v>
      </c>
      <c r="F1213" t="s">
        <v>31</v>
      </c>
      <c r="G1213" t="s">
        <v>4851</v>
      </c>
      <c r="H1213">
        <v>6</v>
      </c>
      <c r="I1213">
        <v>13760</v>
      </c>
      <c r="J1213" t="str">
        <f t="shared" si="18"/>
        <v>No</v>
      </c>
      <c r="K1213" t="s">
        <v>8979</v>
      </c>
    </row>
    <row r="1214" spans="1:11" customFormat="1" hidden="1" x14ac:dyDescent="0.4">
      <c r="A1214">
        <v>1618739</v>
      </c>
      <c r="B1214" t="s">
        <v>676</v>
      </c>
      <c r="C1214" s="1">
        <v>43073</v>
      </c>
      <c r="D1214" s="1">
        <v>43075</v>
      </c>
      <c r="E1214" t="s">
        <v>4979</v>
      </c>
      <c r="F1214" t="s">
        <v>60</v>
      </c>
      <c r="G1214" t="s">
        <v>4851</v>
      </c>
      <c r="H1214">
        <v>11</v>
      </c>
      <c r="I1214">
        <v>22000</v>
      </c>
      <c r="J1214" t="str">
        <f t="shared" si="18"/>
        <v>No</v>
      </c>
      <c r="K1214" t="s">
        <v>8980</v>
      </c>
    </row>
    <row r="1215" spans="1:11" customFormat="1" hidden="1" x14ac:dyDescent="0.4">
      <c r="A1215">
        <v>1618740</v>
      </c>
      <c r="B1215" t="s">
        <v>677</v>
      </c>
      <c r="C1215" s="1">
        <v>43073</v>
      </c>
      <c r="D1215" s="1">
        <v>43075</v>
      </c>
      <c r="E1215" t="s">
        <v>4979</v>
      </c>
      <c r="F1215" t="s">
        <v>60</v>
      </c>
      <c r="G1215" t="s">
        <v>4851</v>
      </c>
      <c r="H1215">
        <v>11</v>
      </c>
      <c r="I1215">
        <v>21500</v>
      </c>
      <c r="J1215" t="str">
        <f t="shared" si="18"/>
        <v>No</v>
      </c>
      <c r="K1215" t="s">
        <v>8981</v>
      </c>
    </row>
    <row r="1216" spans="1:11" customFormat="1" ht="43.75" x14ac:dyDescent="0.4">
      <c r="A1216">
        <v>1618674</v>
      </c>
      <c r="B1216" t="s">
        <v>658</v>
      </c>
      <c r="C1216" s="1">
        <v>43073</v>
      </c>
      <c r="D1216" s="1">
        <v>43075</v>
      </c>
      <c r="E1216" t="s">
        <v>5114</v>
      </c>
      <c r="F1216" t="s">
        <v>67</v>
      </c>
      <c r="G1216" t="s">
        <v>4851</v>
      </c>
      <c r="H1216">
        <v>118</v>
      </c>
      <c r="I1216">
        <v>72312.5</v>
      </c>
      <c r="J1216" t="str">
        <f t="shared" si="18"/>
        <v>Yes</v>
      </c>
      <c r="K1216" s="2" t="s">
        <v>659</v>
      </c>
    </row>
    <row r="1217" spans="1:11" customFormat="1" hidden="1" x14ac:dyDescent="0.4">
      <c r="A1217">
        <v>1618636</v>
      </c>
      <c r="B1217" t="s">
        <v>652</v>
      </c>
      <c r="C1217" s="1">
        <v>43073</v>
      </c>
      <c r="D1217" s="1">
        <v>43077</v>
      </c>
      <c r="E1217" t="s">
        <v>6003</v>
      </c>
      <c r="F1217" t="s">
        <v>22</v>
      </c>
      <c r="G1217" t="s">
        <v>5648</v>
      </c>
      <c r="H1217">
        <v>5</v>
      </c>
      <c r="I1217">
        <v>13500</v>
      </c>
      <c r="J1217" t="str">
        <f t="shared" si="18"/>
        <v>No</v>
      </c>
      <c r="K1217" t="s">
        <v>8982</v>
      </c>
    </row>
    <row r="1218" spans="1:11" customFormat="1" hidden="1" x14ac:dyDescent="0.4">
      <c r="A1218">
        <v>1618514</v>
      </c>
      <c r="B1218" t="s">
        <v>609</v>
      </c>
      <c r="C1218" s="1">
        <v>43073</v>
      </c>
      <c r="D1218" s="1">
        <v>43078</v>
      </c>
      <c r="E1218" t="s">
        <v>5613</v>
      </c>
      <c r="F1218" t="s">
        <v>60</v>
      </c>
      <c r="G1218" t="s">
        <v>4851</v>
      </c>
      <c r="H1218">
        <v>11</v>
      </c>
      <c r="I1218">
        <v>27187</v>
      </c>
      <c r="J1218" t="str">
        <f t="shared" si="18"/>
        <v>No</v>
      </c>
      <c r="K1218" t="s">
        <v>8983</v>
      </c>
    </row>
    <row r="1219" spans="1:11" customFormat="1" hidden="1" x14ac:dyDescent="0.4">
      <c r="A1219">
        <v>1618288</v>
      </c>
      <c r="B1219" t="s">
        <v>477</v>
      </c>
      <c r="C1219" s="1">
        <v>43073</v>
      </c>
      <c r="D1219" s="1">
        <v>43076</v>
      </c>
      <c r="E1219" t="s">
        <v>4953</v>
      </c>
      <c r="F1219" t="s">
        <v>69</v>
      </c>
      <c r="G1219" t="s">
        <v>4851</v>
      </c>
      <c r="H1219">
        <v>5</v>
      </c>
      <c r="I1219">
        <v>21483</v>
      </c>
      <c r="J1219" t="str">
        <f t="shared" ref="J1219:J1282" si="19">IF(I1219&gt;30000,"Yes","No")</f>
        <v>No</v>
      </c>
      <c r="K1219" t="s">
        <v>8984</v>
      </c>
    </row>
    <row r="1220" spans="1:11" customFormat="1" hidden="1" x14ac:dyDescent="0.4">
      <c r="A1220">
        <v>1616655</v>
      </c>
      <c r="B1220" t="s">
        <v>65</v>
      </c>
      <c r="C1220" s="1">
        <v>43073</v>
      </c>
      <c r="D1220" s="1">
        <v>43074</v>
      </c>
      <c r="E1220" t="s">
        <v>5114</v>
      </c>
      <c r="F1220" t="s">
        <v>67</v>
      </c>
      <c r="G1220" t="s">
        <v>4851</v>
      </c>
      <c r="H1220">
        <v>8</v>
      </c>
      <c r="I1220">
        <v>8839</v>
      </c>
      <c r="J1220" t="str">
        <f t="shared" si="19"/>
        <v>No</v>
      </c>
      <c r="K1220" t="s">
        <v>8985</v>
      </c>
    </row>
    <row r="1221" spans="1:11" customFormat="1" hidden="1" x14ac:dyDescent="0.4">
      <c r="A1221">
        <v>1617687</v>
      </c>
      <c r="B1221" t="s">
        <v>179</v>
      </c>
      <c r="C1221" s="1">
        <v>43073</v>
      </c>
      <c r="D1221" s="1">
        <v>43073</v>
      </c>
      <c r="E1221" t="s">
        <v>5945</v>
      </c>
      <c r="F1221" t="s">
        <v>22</v>
      </c>
      <c r="G1221" t="s">
        <v>4969</v>
      </c>
      <c r="H1221">
        <v>1</v>
      </c>
      <c r="I1221">
        <v>2780</v>
      </c>
      <c r="J1221" t="str">
        <f t="shared" si="19"/>
        <v>No</v>
      </c>
      <c r="K1221" t="s">
        <v>8986</v>
      </c>
    </row>
    <row r="1222" spans="1:11" customFormat="1" hidden="1" x14ac:dyDescent="0.4">
      <c r="A1222">
        <v>1621194</v>
      </c>
      <c r="B1222" t="s">
        <v>1285</v>
      </c>
      <c r="C1222" s="1">
        <v>43073</v>
      </c>
      <c r="D1222" s="1">
        <v>43077</v>
      </c>
      <c r="E1222" t="s">
        <v>6482</v>
      </c>
      <c r="F1222" t="s">
        <v>22</v>
      </c>
      <c r="G1222" t="s">
        <v>5206</v>
      </c>
      <c r="H1222">
        <v>1</v>
      </c>
      <c r="I1222">
        <v>12000</v>
      </c>
      <c r="J1222" t="str">
        <f t="shared" si="19"/>
        <v>No</v>
      </c>
      <c r="K1222" t="s">
        <v>8987</v>
      </c>
    </row>
    <row r="1223" spans="1:11" customFormat="1" hidden="1" x14ac:dyDescent="0.4">
      <c r="A1223">
        <v>1621034</v>
      </c>
      <c r="B1223" t="s">
        <v>1260</v>
      </c>
      <c r="C1223" s="1">
        <v>43073</v>
      </c>
      <c r="D1223" s="1">
        <v>43076</v>
      </c>
      <c r="E1223" t="s">
        <v>6452</v>
      </c>
      <c r="F1223" t="s">
        <v>22</v>
      </c>
      <c r="G1223" t="s">
        <v>5191</v>
      </c>
      <c r="H1223">
        <v>1</v>
      </c>
      <c r="I1223">
        <v>325</v>
      </c>
      <c r="J1223" t="str">
        <f t="shared" si="19"/>
        <v>No</v>
      </c>
      <c r="K1223" t="s">
        <v>8988</v>
      </c>
    </row>
    <row r="1224" spans="1:11" customFormat="1" hidden="1" x14ac:dyDescent="0.4">
      <c r="A1224">
        <v>1621198</v>
      </c>
      <c r="B1224" t="s">
        <v>1288</v>
      </c>
      <c r="C1224" s="1">
        <v>43074</v>
      </c>
      <c r="D1224" s="1">
        <v>43074</v>
      </c>
      <c r="E1224" t="s">
        <v>4880</v>
      </c>
      <c r="F1224" t="s">
        <v>14</v>
      </c>
      <c r="G1224" t="s">
        <v>4851</v>
      </c>
      <c r="H1224">
        <v>1</v>
      </c>
      <c r="I1224">
        <v>75</v>
      </c>
      <c r="J1224" t="str">
        <f t="shared" si="19"/>
        <v>No</v>
      </c>
      <c r="K1224" t="s">
        <v>1289</v>
      </c>
    </row>
    <row r="1225" spans="1:11" customFormat="1" hidden="1" x14ac:dyDescent="0.4">
      <c r="A1225">
        <v>1621599</v>
      </c>
      <c r="B1225" t="s">
        <v>1308</v>
      </c>
      <c r="C1225" s="1">
        <v>43074</v>
      </c>
      <c r="D1225" s="1">
        <v>43074</v>
      </c>
      <c r="E1225" t="s">
        <v>4904</v>
      </c>
      <c r="F1225" t="s">
        <v>14</v>
      </c>
      <c r="G1225" t="s">
        <v>4851</v>
      </c>
      <c r="H1225">
        <v>3</v>
      </c>
      <c r="I1225">
        <v>175</v>
      </c>
      <c r="J1225" t="str">
        <f t="shared" si="19"/>
        <v>No</v>
      </c>
      <c r="K1225" t="s">
        <v>8989</v>
      </c>
    </row>
    <row r="1226" spans="1:11" customFormat="1" hidden="1" x14ac:dyDescent="0.4">
      <c r="A1226">
        <v>1617922</v>
      </c>
      <c r="B1226" t="s">
        <v>309</v>
      </c>
      <c r="C1226" s="1">
        <v>43074</v>
      </c>
      <c r="D1226" s="1">
        <v>43078</v>
      </c>
      <c r="E1226" t="s">
        <v>5981</v>
      </c>
      <c r="F1226" t="s">
        <v>26</v>
      </c>
      <c r="G1226" t="s">
        <v>4851</v>
      </c>
      <c r="H1226">
        <v>5</v>
      </c>
      <c r="I1226">
        <v>15300</v>
      </c>
      <c r="J1226" t="str">
        <f t="shared" si="19"/>
        <v>No</v>
      </c>
      <c r="K1226" t="s">
        <v>8990</v>
      </c>
    </row>
    <row r="1227" spans="1:11" customFormat="1" hidden="1" x14ac:dyDescent="0.4">
      <c r="A1227">
        <v>1618153</v>
      </c>
      <c r="B1227" t="s">
        <v>429</v>
      </c>
      <c r="C1227" s="1">
        <v>43074</v>
      </c>
      <c r="D1227" s="1">
        <v>43076</v>
      </c>
      <c r="E1227" t="s">
        <v>6007</v>
      </c>
      <c r="F1227" t="s">
        <v>67</v>
      </c>
      <c r="G1227" t="s">
        <v>4851</v>
      </c>
      <c r="H1227">
        <v>2</v>
      </c>
      <c r="I1227">
        <v>2400</v>
      </c>
      <c r="J1227" t="str">
        <f t="shared" si="19"/>
        <v>No</v>
      </c>
      <c r="K1227" t="s">
        <v>8991</v>
      </c>
    </row>
    <row r="1228" spans="1:11" customFormat="1" hidden="1" x14ac:dyDescent="0.4">
      <c r="A1228">
        <v>1618677</v>
      </c>
      <c r="B1228" t="s">
        <v>661</v>
      </c>
      <c r="C1228" s="1">
        <v>43074</v>
      </c>
      <c r="D1228" s="1">
        <v>43440</v>
      </c>
      <c r="E1228" t="s">
        <v>4888</v>
      </c>
      <c r="F1228" t="s">
        <v>95</v>
      </c>
      <c r="G1228" t="s">
        <v>4851</v>
      </c>
      <c r="H1228">
        <v>2</v>
      </c>
      <c r="I1228">
        <v>1500</v>
      </c>
      <c r="J1228" t="str">
        <f t="shared" si="19"/>
        <v>No</v>
      </c>
      <c r="K1228" t="s">
        <v>8992</v>
      </c>
    </row>
    <row r="1229" spans="1:11" customFormat="1" ht="102" x14ac:dyDescent="0.4">
      <c r="A1229">
        <v>1618741</v>
      </c>
      <c r="B1229" t="s">
        <v>678</v>
      </c>
      <c r="C1229" s="1">
        <v>43074</v>
      </c>
      <c r="D1229" s="1">
        <v>43078</v>
      </c>
      <c r="E1229" t="s">
        <v>4941</v>
      </c>
      <c r="F1229" t="s">
        <v>28</v>
      </c>
      <c r="G1229" t="s">
        <v>4851</v>
      </c>
      <c r="H1229">
        <v>59</v>
      </c>
      <c r="I1229">
        <v>124969.7</v>
      </c>
      <c r="J1229" t="str">
        <f t="shared" si="19"/>
        <v>Yes</v>
      </c>
      <c r="K1229" s="2" t="s">
        <v>4998</v>
      </c>
    </row>
    <row r="1230" spans="1:11" customFormat="1" hidden="1" x14ac:dyDescent="0.4">
      <c r="A1230">
        <v>1618780</v>
      </c>
      <c r="B1230" t="s">
        <v>691</v>
      </c>
      <c r="C1230" s="1">
        <v>43074</v>
      </c>
      <c r="D1230" s="1">
        <v>43076</v>
      </c>
      <c r="E1230" t="s">
        <v>5184</v>
      </c>
      <c r="F1230" t="s">
        <v>39</v>
      </c>
      <c r="G1230" t="s">
        <v>4851</v>
      </c>
      <c r="H1230">
        <v>3</v>
      </c>
      <c r="I1230">
        <v>3600</v>
      </c>
      <c r="J1230" t="str">
        <f t="shared" si="19"/>
        <v>No</v>
      </c>
      <c r="K1230" t="s">
        <v>8993</v>
      </c>
    </row>
    <row r="1231" spans="1:11" customFormat="1" hidden="1" x14ac:dyDescent="0.4">
      <c r="A1231">
        <v>1618844</v>
      </c>
      <c r="B1231" t="s">
        <v>713</v>
      </c>
      <c r="C1231" s="1">
        <v>43074</v>
      </c>
      <c r="D1231" s="1">
        <v>43076</v>
      </c>
      <c r="E1231" t="s">
        <v>6096</v>
      </c>
      <c r="F1231" t="s">
        <v>714</v>
      </c>
      <c r="G1231" t="s">
        <v>4851</v>
      </c>
      <c r="H1231">
        <v>2</v>
      </c>
      <c r="I1231">
        <v>2652</v>
      </c>
      <c r="J1231" t="str">
        <f t="shared" si="19"/>
        <v>No</v>
      </c>
      <c r="K1231" t="s">
        <v>8994</v>
      </c>
    </row>
    <row r="1232" spans="1:11" customFormat="1" hidden="1" x14ac:dyDescent="0.4">
      <c r="A1232">
        <v>1619347</v>
      </c>
      <c r="B1232" t="s">
        <v>873</v>
      </c>
      <c r="C1232" s="1">
        <v>43074</v>
      </c>
      <c r="D1232" s="1">
        <v>43081</v>
      </c>
      <c r="E1232" t="s">
        <v>6182</v>
      </c>
      <c r="F1232" t="s">
        <v>11</v>
      </c>
      <c r="G1232" t="s">
        <v>4851</v>
      </c>
      <c r="H1232">
        <v>1</v>
      </c>
      <c r="I1232">
        <v>3000</v>
      </c>
      <c r="J1232" t="str">
        <f t="shared" si="19"/>
        <v>No</v>
      </c>
      <c r="K1232" t="s">
        <v>8995</v>
      </c>
    </row>
    <row r="1233" spans="1:11" customFormat="1" hidden="1" x14ac:dyDescent="0.4">
      <c r="A1233">
        <v>1619283</v>
      </c>
      <c r="B1233" t="s">
        <v>857</v>
      </c>
      <c r="C1233" s="1">
        <v>43074</v>
      </c>
      <c r="D1233" s="1">
        <v>43076</v>
      </c>
      <c r="E1233" t="s">
        <v>5248</v>
      </c>
      <c r="F1233" t="s">
        <v>296</v>
      </c>
      <c r="G1233" t="s">
        <v>4851</v>
      </c>
      <c r="H1233">
        <v>2</v>
      </c>
      <c r="I1233">
        <v>4154</v>
      </c>
      <c r="J1233" t="str">
        <f t="shared" si="19"/>
        <v>No</v>
      </c>
      <c r="K1233" t="s">
        <v>8996</v>
      </c>
    </row>
    <row r="1234" spans="1:11" customFormat="1" hidden="1" x14ac:dyDescent="0.4">
      <c r="A1234">
        <v>1620830</v>
      </c>
      <c r="B1234" t="s">
        <v>1238</v>
      </c>
      <c r="C1234" s="1">
        <v>43074</v>
      </c>
      <c r="D1234" s="1">
        <v>43075</v>
      </c>
      <c r="E1234" t="s">
        <v>75</v>
      </c>
      <c r="F1234" t="s">
        <v>18</v>
      </c>
      <c r="G1234" t="s">
        <v>4851</v>
      </c>
      <c r="H1234">
        <v>3</v>
      </c>
      <c r="I1234">
        <v>300</v>
      </c>
      <c r="J1234" t="str">
        <f t="shared" si="19"/>
        <v>No</v>
      </c>
      <c r="K1234" t="s">
        <v>8997</v>
      </c>
    </row>
    <row r="1235" spans="1:11" customFormat="1" hidden="1" x14ac:dyDescent="0.4">
      <c r="A1235">
        <v>1620789</v>
      </c>
      <c r="B1235" t="s">
        <v>1220</v>
      </c>
      <c r="C1235" s="1">
        <v>43074</v>
      </c>
      <c r="D1235" s="1">
        <v>43076</v>
      </c>
      <c r="E1235" t="s">
        <v>30</v>
      </c>
      <c r="F1235" t="s">
        <v>31</v>
      </c>
      <c r="G1235" t="s">
        <v>4851</v>
      </c>
      <c r="H1235">
        <v>3</v>
      </c>
      <c r="I1235">
        <v>5195</v>
      </c>
      <c r="J1235" t="str">
        <f t="shared" si="19"/>
        <v>No</v>
      </c>
      <c r="K1235" t="s">
        <v>8998</v>
      </c>
    </row>
    <row r="1236" spans="1:11" customFormat="1" hidden="1" x14ac:dyDescent="0.4">
      <c r="A1236">
        <v>1620537</v>
      </c>
      <c r="B1236" t="s">
        <v>1174</v>
      </c>
      <c r="C1236" s="1">
        <v>43074</v>
      </c>
      <c r="D1236" s="1">
        <v>43076</v>
      </c>
      <c r="E1236" t="s">
        <v>5526</v>
      </c>
      <c r="F1236" t="s">
        <v>28</v>
      </c>
      <c r="G1236" t="s">
        <v>4851</v>
      </c>
      <c r="H1236">
        <v>1</v>
      </c>
      <c r="I1236">
        <v>2035</v>
      </c>
      <c r="J1236" t="str">
        <f t="shared" si="19"/>
        <v>No</v>
      </c>
      <c r="K1236" t="s">
        <v>8999</v>
      </c>
    </row>
    <row r="1237" spans="1:11" customFormat="1" hidden="1" x14ac:dyDescent="0.4">
      <c r="A1237">
        <v>1619809</v>
      </c>
      <c r="B1237" t="s">
        <v>1000</v>
      </c>
      <c r="C1237" s="1">
        <v>43074</v>
      </c>
      <c r="D1237" s="1">
        <v>43076</v>
      </c>
      <c r="E1237" t="s">
        <v>4856</v>
      </c>
      <c r="F1237" t="s">
        <v>60</v>
      </c>
      <c r="G1237" t="s">
        <v>4851</v>
      </c>
      <c r="H1237">
        <v>1</v>
      </c>
      <c r="I1237">
        <v>1749</v>
      </c>
      <c r="J1237" t="str">
        <f t="shared" si="19"/>
        <v>No</v>
      </c>
      <c r="K1237" t="s">
        <v>9000</v>
      </c>
    </row>
    <row r="1238" spans="1:11" customFormat="1" hidden="1" x14ac:dyDescent="0.4">
      <c r="A1238">
        <v>1619852</v>
      </c>
      <c r="B1238" t="s">
        <v>1007</v>
      </c>
      <c r="C1238" s="1">
        <v>43074</v>
      </c>
      <c r="D1238" s="1">
        <v>43076</v>
      </c>
      <c r="E1238" t="s">
        <v>5129</v>
      </c>
      <c r="F1238" t="s">
        <v>88</v>
      </c>
      <c r="G1238" t="s">
        <v>4851</v>
      </c>
      <c r="H1238">
        <v>4</v>
      </c>
      <c r="I1238">
        <v>18864</v>
      </c>
      <c r="J1238" t="str">
        <f t="shared" si="19"/>
        <v>No</v>
      </c>
      <c r="K1238" t="s">
        <v>9001</v>
      </c>
    </row>
    <row r="1239" spans="1:11" customFormat="1" hidden="1" x14ac:dyDescent="0.4">
      <c r="A1239">
        <v>1619992</v>
      </c>
      <c r="B1239" t="s">
        <v>1044</v>
      </c>
      <c r="C1239" s="1">
        <v>43075</v>
      </c>
      <c r="D1239" s="1">
        <v>43078</v>
      </c>
      <c r="E1239" t="s">
        <v>6293</v>
      </c>
      <c r="F1239" t="s">
        <v>8</v>
      </c>
      <c r="G1239" t="s">
        <v>4851</v>
      </c>
      <c r="H1239">
        <v>1</v>
      </c>
      <c r="I1239">
        <v>2300</v>
      </c>
      <c r="J1239" t="str">
        <f t="shared" si="19"/>
        <v>No</v>
      </c>
      <c r="K1239" t="s">
        <v>9002</v>
      </c>
    </row>
    <row r="1240" spans="1:11" customFormat="1" hidden="1" x14ac:dyDescent="0.4">
      <c r="A1240">
        <v>1619929</v>
      </c>
      <c r="B1240" t="s">
        <v>1014</v>
      </c>
      <c r="C1240" s="1">
        <v>43075</v>
      </c>
      <c r="D1240" s="1">
        <v>43077</v>
      </c>
      <c r="E1240" t="s">
        <v>5180</v>
      </c>
      <c r="F1240" t="s">
        <v>18</v>
      </c>
      <c r="G1240" t="s">
        <v>4851</v>
      </c>
      <c r="H1240">
        <v>1</v>
      </c>
      <c r="I1240">
        <v>75</v>
      </c>
      <c r="J1240" t="str">
        <f t="shared" si="19"/>
        <v>No</v>
      </c>
      <c r="K1240" t="s">
        <v>9003</v>
      </c>
    </row>
    <row r="1241" spans="1:11" customFormat="1" hidden="1" x14ac:dyDescent="0.4">
      <c r="A1241">
        <v>1619192</v>
      </c>
      <c r="B1241" t="s">
        <v>803</v>
      </c>
      <c r="C1241" s="1">
        <v>43075</v>
      </c>
      <c r="D1241" s="1">
        <v>43077</v>
      </c>
      <c r="E1241" t="s">
        <v>4850</v>
      </c>
      <c r="F1241" t="s">
        <v>81</v>
      </c>
      <c r="G1241" t="s">
        <v>4851</v>
      </c>
      <c r="H1241">
        <v>6</v>
      </c>
      <c r="I1241">
        <v>12000</v>
      </c>
      <c r="J1241" t="str">
        <f t="shared" si="19"/>
        <v>No</v>
      </c>
      <c r="K1241" t="s">
        <v>9004</v>
      </c>
    </row>
    <row r="1242" spans="1:11" customFormat="1" hidden="1" x14ac:dyDescent="0.4">
      <c r="A1242">
        <v>1618832</v>
      </c>
      <c r="B1242" t="s">
        <v>707</v>
      </c>
      <c r="C1242" s="1">
        <v>43075</v>
      </c>
      <c r="D1242" s="1">
        <v>43077</v>
      </c>
      <c r="E1242" t="s">
        <v>4917</v>
      </c>
      <c r="F1242" t="s">
        <v>39</v>
      </c>
      <c r="G1242" t="s">
        <v>4851</v>
      </c>
      <c r="H1242">
        <v>20</v>
      </c>
      <c r="I1242">
        <v>29000</v>
      </c>
      <c r="J1242" t="str">
        <f t="shared" si="19"/>
        <v>No</v>
      </c>
      <c r="K1242" t="s">
        <v>9005</v>
      </c>
    </row>
    <row r="1243" spans="1:11" customFormat="1" hidden="1" x14ac:dyDescent="0.4">
      <c r="A1243">
        <v>1618515</v>
      </c>
      <c r="B1243" t="s">
        <v>6055</v>
      </c>
      <c r="C1243" s="1">
        <v>43075</v>
      </c>
      <c r="D1243" s="1">
        <v>43078</v>
      </c>
      <c r="E1243" t="s">
        <v>4888</v>
      </c>
      <c r="F1243" t="s">
        <v>95</v>
      </c>
      <c r="G1243" t="s">
        <v>4851</v>
      </c>
      <c r="H1243">
        <v>6</v>
      </c>
      <c r="I1243">
        <v>12301</v>
      </c>
      <c r="J1243" t="str">
        <f t="shared" si="19"/>
        <v>No</v>
      </c>
      <c r="K1243" t="s">
        <v>9006</v>
      </c>
    </row>
    <row r="1244" spans="1:11" customFormat="1" hidden="1" x14ac:dyDescent="0.4">
      <c r="A1244">
        <v>1618614</v>
      </c>
      <c r="B1244" t="s">
        <v>644</v>
      </c>
      <c r="C1244" s="1">
        <v>43075</v>
      </c>
      <c r="D1244" s="1">
        <v>43078</v>
      </c>
      <c r="E1244" t="s">
        <v>6071</v>
      </c>
      <c r="F1244" t="s">
        <v>22</v>
      </c>
      <c r="G1244" t="s">
        <v>4883</v>
      </c>
      <c r="H1244">
        <v>6</v>
      </c>
      <c r="I1244">
        <v>15594</v>
      </c>
      <c r="J1244" t="str">
        <f t="shared" si="19"/>
        <v>No</v>
      </c>
      <c r="K1244" t="s">
        <v>9007</v>
      </c>
    </row>
    <row r="1245" spans="1:11" customFormat="1" hidden="1" x14ac:dyDescent="0.4">
      <c r="A1245">
        <v>1618615</v>
      </c>
      <c r="B1245" t="s">
        <v>645</v>
      </c>
      <c r="C1245" s="1">
        <v>43075</v>
      </c>
      <c r="D1245" s="1">
        <v>43077</v>
      </c>
      <c r="E1245" t="s">
        <v>5547</v>
      </c>
      <c r="F1245" t="s">
        <v>22</v>
      </c>
      <c r="G1245" t="s">
        <v>5548</v>
      </c>
      <c r="H1245">
        <v>2</v>
      </c>
      <c r="I1245">
        <v>8250</v>
      </c>
      <c r="J1245" t="str">
        <f t="shared" si="19"/>
        <v>No</v>
      </c>
      <c r="K1245" t="s">
        <v>9008</v>
      </c>
    </row>
    <row r="1246" spans="1:11" customFormat="1" hidden="1" x14ac:dyDescent="0.4">
      <c r="A1246">
        <v>1619137</v>
      </c>
      <c r="B1246" t="s">
        <v>6144</v>
      </c>
      <c r="C1246" s="1">
        <v>43075</v>
      </c>
      <c r="D1246" s="1">
        <v>43077</v>
      </c>
      <c r="E1246" t="s">
        <v>6145</v>
      </c>
      <c r="F1246" t="s">
        <v>22</v>
      </c>
      <c r="G1246" t="s">
        <v>5094</v>
      </c>
      <c r="H1246">
        <v>1</v>
      </c>
      <c r="I1246">
        <v>2800</v>
      </c>
      <c r="J1246" t="str">
        <f t="shared" si="19"/>
        <v>No</v>
      </c>
      <c r="K1246" t="s">
        <v>9009</v>
      </c>
    </row>
    <row r="1247" spans="1:11" customFormat="1" hidden="1" x14ac:dyDescent="0.4">
      <c r="A1247">
        <v>1618939</v>
      </c>
      <c r="B1247" t="s">
        <v>6107</v>
      </c>
      <c r="C1247" s="1">
        <v>43075</v>
      </c>
      <c r="D1247" s="1">
        <v>43077</v>
      </c>
      <c r="E1247" t="s">
        <v>5630</v>
      </c>
      <c r="F1247" t="s">
        <v>22</v>
      </c>
      <c r="G1247" t="s">
        <v>5132</v>
      </c>
      <c r="H1247">
        <v>2</v>
      </c>
      <c r="I1247">
        <v>6800</v>
      </c>
      <c r="J1247" t="str">
        <f t="shared" si="19"/>
        <v>No</v>
      </c>
      <c r="K1247" t="s">
        <v>9010</v>
      </c>
    </row>
    <row r="1248" spans="1:11" customFormat="1" hidden="1" x14ac:dyDescent="0.4">
      <c r="A1248">
        <v>1621209</v>
      </c>
      <c r="B1248" t="s">
        <v>1291</v>
      </c>
      <c r="C1248" s="1">
        <v>43075</v>
      </c>
      <c r="D1248" s="1">
        <v>43077</v>
      </c>
      <c r="E1248" t="s">
        <v>4879</v>
      </c>
      <c r="F1248" t="s">
        <v>28</v>
      </c>
      <c r="G1248" t="s">
        <v>4851</v>
      </c>
      <c r="H1248">
        <v>1</v>
      </c>
      <c r="I1248">
        <v>3000</v>
      </c>
      <c r="J1248" t="str">
        <f t="shared" si="19"/>
        <v>No</v>
      </c>
      <c r="K1248" t="s">
        <v>9011</v>
      </c>
    </row>
    <row r="1249" spans="1:11" customFormat="1" hidden="1" x14ac:dyDescent="0.4">
      <c r="A1249">
        <v>1621176</v>
      </c>
      <c r="B1249" t="s">
        <v>6475</v>
      </c>
      <c r="C1249" s="1">
        <v>43075</v>
      </c>
      <c r="D1249" s="1">
        <v>43077</v>
      </c>
      <c r="E1249" t="s">
        <v>6476</v>
      </c>
      <c r="F1249" t="s">
        <v>22</v>
      </c>
      <c r="G1249" t="s">
        <v>6477</v>
      </c>
      <c r="H1249">
        <v>1</v>
      </c>
      <c r="I1249">
        <v>5000</v>
      </c>
      <c r="J1249" t="str">
        <f t="shared" si="19"/>
        <v>No</v>
      </c>
      <c r="K1249" t="s">
        <v>9012</v>
      </c>
    </row>
    <row r="1250" spans="1:11" customFormat="1" hidden="1" x14ac:dyDescent="0.4">
      <c r="A1250">
        <v>1621351</v>
      </c>
      <c r="B1250" t="s">
        <v>1302</v>
      </c>
      <c r="C1250" s="1">
        <v>43075</v>
      </c>
      <c r="D1250" s="1">
        <v>43077</v>
      </c>
      <c r="E1250" t="s">
        <v>4880</v>
      </c>
      <c r="F1250" t="s">
        <v>14</v>
      </c>
      <c r="G1250" t="s">
        <v>4851</v>
      </c>
      <c r="H1250">
        <v>3</v>
      </c>
      <c r="I1250">
        <v>775</v>
      </c>
      <c r="J1250" t="str">
        <f t="shared" si="19"/>
        <v>No</v>
      </c>
      <c r="K1250" t="s">
        <v>9013</v>
      </c>
    </row>
    <row r="1251" spans="1:11" customFormat="1" hidden="1" x14ac:dyDescent="0.4">
      <c r="A1251">
        <v>1621585</v>
      </c>
      <c r="B1251" t="s">
        <v>6547</v>
      </c>
      <c r="C1251" s="1">
        <v>43076</v>
      </c>
      <c r="D1251" s="1">
        <v>43076</v>
      </c>
      <c r="E1251" t="s">
        <v>4904</v>
      </c>
      <c r="F1251" t="s">
        <v>14</v>
      </c>
      <c r="G1251" t="s">
        <v>4851</v>
      </c>
      <c r="H1251">
        <v>2</v>
      </c>
      <c r="I1251">
        <v>300</v>
      </c>
      <c r="J1251" t="str">
        <f t="shared" si="19"/>
        <v>No</v>
      </c>
      <c r="K1251" t="s">
        <v>11603</v>
      </c>
    </row>
    <row r="1252" spans="1:11" customFormat="1" hidden="1" x14ac:dyDescent="0.4">
      <c r="A1252">
        <v>1621206</v>
      </c>
      <c r="B1252" t="s">
        <v>1290</v>
      </c>
      <c r="C1252" s="1">
        <v>43076</v>
      </c>
      <c r="D1252" s="1">
        <v>43077</v>
      </c>
      <c r="E1252" t="s">
        <v>4964</v>
      </c>
      <c r="F1252" t="s">
        <v>116</v>
      </c>
      <c r="G1252" t="s">
        <v>4851</v>
      </c>
      <c r="H1252">
        <v>1</v>
      </c>
      <c r="I1252">
        <v>1600</v>
      </c>
      <c r="J1252" t="str">
        <f t="shared" si="19"/>
        <v>No</v>
      </c>
      <c r="K1252" t="s">
        <v>9014</v>
      </c>
    </row>
    <row r="1253" spans="1:11" customFormat="1" hidden="1" x14ac:dyDescent="0.4">
      <c r="A1253">
        <v>1619103</v>
      </c>
      <c r="B1253" t="s">
        <v>771</v>
      </c>
      <c r="C1253" s="1">
        <v>43076</v>
      </c>
      <c r="D1253" s="1">
        <v>43078</v>
      </c>
      <c r="E1253" t="s">
        <v>772</v>
      </c>
      <c r="F1253" t="s">
        <v>116</v>
      </c>
      <c r="G1253" t="s">
        <v>4851</v>
      </c>
      <c r="H1253">
        <v>3</v>
      </c>
      <c r="I1253">
        <v>7650</v>
      </c>
      <c r="J1253" t="str">
        <f t="shared" si="19"/>
        <v>No</v>
      </c>
      <c r="K1253" t="s">
        <v>9015</v>
      </c>
    </row>
    <row r="1254" spans="1:11" customFormat="1" hidden="1" x14ac:dyDescent="0.4">
      <c r="A1254">
        <v>1618723</v>
      </c>
      <c r="B1254" t="s">
        <v>6086</v>
      </c>
      <c r="C1254" s="1">
        <v>43076</v>
      </c>
      <c r="D1254" s="1">
        <v>43077</v>
      </c>
      <c r="E1254" t="s">
        <v>4850</v>
      </c>
      <c r="F1254" t="s">
        <v>81</v>
      </c>
      <c r="G1254" t="s">
        <v>4851</v>
      </c>
      <c r="H1254">
        <v>2</v>
      </c>
      <c r="I1254">
        <v>6500</v>
      </c>
      <c r="J1254" t="str">
        <f t="shared" si="19"/>
        <v>No</v>
      </c>
      <c r="K1254" t="s">
        <v>9016</v>
      </c>
    </row>
    <row r="1255" spans="1:11" customFormat="1" hidden="1" x14ac:dyDescent="0.4">
      <c r="A1255">
        <v>1618818</v>
      </c>
      <c r="B1255" t="s">
        <v>702</v>
      </c>
      <c r="C1255" s="1">
        <v>43076</v>
      </c>
      <c r="D1255" s="1">
        <v>43076</v>
      </c>
      <c r="E1255" t="s">
        <v>4938</v>
      </c>
      <c r="F1255" t="s">
        <v>8</v>
      </c>
      <c r="G1255" t="s">
        <v>4851</v>
      </c>
      <c r="H1255">
        <v>1</v>
      </c>
      <c r="I1255">
        <v>2500</v>
      </c>
      <c r="J1255" t="str">
        <f t="shared" si="19"/>
        <v>No</v>
      </c>
      <c r="K1255" t="s">
        <v>9017</v>
      </c>
    </row>
    <row r="1256" spans="1:11" customFormat="1" hidden="1" x14ac:dyDescent="0.4">
      <c r="A1256">
        <v>1618829</v>
      </c>
      <c r="B1256" t="s">
        <v>706</v>
      </c>
      <c r="C1256" s="1">
        <v>43076</v>
      </c>
      <c r="D1256" s="1">
        <v>43079</v>
      </c>
      <c r="E1256" t="s">
        <v>5028</v>
      </c>
      <c r="F1256" t="s">
        <v>60</v>
      </c>
      <c r="G1256" t="s">
        <v>4851</v>
      </c>
      <c r="H1256">
        <v>11</v>
      </c>
      <c r="I1256">
        <v>29134</v>
      </c>
      <c r="J1256" t="str">
        <f t="shared" si="19"/>
        <v>No</v>
      </c>
      <c r="K1256" t="s">
        <v>9018</v>
      </c>
    </row>
    <row r="1257" spans="1:11" customFormat="1" hidden="1" x14ac:dyDescent="0.4">
      <c r="A1257">
        <v>1618861</v>
      </c>
      <c r="B1257" t="s">
        <v>718</v>
      </c>
      <c r="C1257" s="1">
        <v>43076</v>
      </c>
      <c r="D1257" s="1">
        <v>43076</v>
      </c>
      <c r="E1257" t="s">
        <v>5833</v>
      </c>
      <c r="F1257" t="s">
        <v>60</v>
      </c>
      <c r="G1257" t="s">
        <v>4851</v>
      </c>
      <c r="H1257">
        <v>2</v>
      </c>
      <c r="I1257">
        <v>2449</v>
      </c>
      <c r="J1257" t="str">
        <f t="shared" si="19"/>
        <v>No</v>
      </c>
      <c r="K1257" t="s">
        <v>9019</v>
      </c>
    </row>
    <row r="1258" spans="1:11" customFormat="1" hidden="1" x14ac:dyDescent="0.4">
      <c r="A1258">
        <v>1618781</v>
      </c>
      <c r="B1258" t="s">
        <v>692</v>
      </c>
      <c r="C1258" s="1">
        <v>43076</v>
      </c>
      <c r="D1258" s="1">
        <v>43077</v>
      </c>
      <c r="E1258" t="s">
        <v>5000</v>
      </c>
      <c r="F1258" t="s">
        <v>60</v>
      </c>
      <c r="G1258" t="s">
        <v>4851</v>
      </c>
      <c r="H1258">
        <v>1</v>
      </c>
      <c r="I1258">
        <v>300</v>
      </c>
      <c r="J1258" t="str">
        <f t="shared" si="19"/>
        <v>No</v>
      </c>
      <c r="K1258" t="s">
        <v>9020</v>
      </c>
    </row>
    <row r="1259" spans="1:11" customFormat="1" hidden="1" x14ac:dyDescent="0.4">
      <c r="A1259">
        <v>1618778</v>
      </c>
      <c r="B1259" t="s">
        <v>689</v>
      </c>
      <c r="C1259" s="1">
        <v>43076</v>
      </c>
      <c r="D1259" s="1">
        <v>43079</v>
      </c>
      <c r="E1259" t="s">
        <v>4856</v>
      </c>
      <c r="F1259" t="s">
        <v>60</v>
      </c>
      <c r="G1259" t="s">
        <v>4851</v>
      </c>
      <c r="H1259">
        <v>9</v>
      </c>
      <c r="I1259">
        <v>23580</v>
      </c>
      <c r="J1259" t="str">
        <f t="shared" si="19"/>
        <v>No</v>
      </c>
      <c r="K1259" t="s">
        <v>9021</v>
      </c>
    </row>
    <row r="1260" spans="1:11" customFormat="1" hidden="1" x14ac:dyDescent="0.4">
      <c r="A1260">
        <v>1618742</v>
      </c>
      <c r="B1260" t="s">
        <v>679</v>
      </c>
      <c r="C1260" s="1">
        <v>43076</v>
      </c>
      <c r="D1260" s="1">
        <v>43079</v>
      </c>
      <c r="E1260" t="s">
        <v>6090</v>
      </c>
      <c r="F1260" t="s">
        <v>67</v>
      </c>
      <c r="G1260" t="s">
        <v>4851</v>
      </c>
      <c r="H1260">
        <v>17</v>
      </c>
      <c r="I1260">
        <v>16104</v>
      </c>
      <c r="J1260" t="str">
        <f t="shared" si="19"/>
        <v>No</v>
      </c>
      <c r="K1260" t="s">
        <v>9022</v>
      </c>
    </row>
    <row r="1261" spans="1:11" customFormat="1" hidden="1" x14ac:dyDescent="0.4">
      <c r="A1261">
        <v>1618743</v>
      </c>
      <c r="B1261" t="s">
        <v>680</v>
      </c>
      <c r="C1261" s="1">
        <v>43076</v>
      </c>
      <c r="D1261" s="1">
        <v>43079</v>
      </c>
      <c r="E1261" t="s">
        <v>5135</v>
      </c>
      <c r="F1261" t="s">
        <v>22</v>
      </c>
      <c r="G1261" t="s">
        <v>4902</v>
      </c>
      <c r="H1261">
        <v>1</v>
      </c>
      <c r="I1261">
        <v>4500</v>
      </c>
      <c r="J1261" t="str">
        <f t="shared" si="19"/>
        <v>No</v>
      </c>
      <c r="K1261" t="s">
        <v>9023</v>
      </c>
    </row>
    <row r="1262" spans="1:11" customFormat="1" hidden="1" x14ac:dyDescent="0.4">
      <c r="A1262">
        <v>1618744</v>
      </c>
      <c r="B1262" t="s">
        <v>681</v>
      </c>
      <c r="C1262" s="1">
        <v>43076</v>
      </c>
      <c r="D1262" s="1">
        <v>43077</v>
      </c>
      <c r="E1262" t="s">
        <v>5526</v>
      </c>
      <c r="F1262" t="s">
        <v>28</v>
      </c>
      <c r="G1262" t="s">
        <v>4851</v>
      </c>
      <c r="H1262">
        <v>11</v>
      </c>
      <c r="I1262">
        <v>17000</v>
      </c>
      <c r="J1262" t="str">
        <f t="shared" si="19"/>
        <v>No</v>
      </c>
      <c r="K1262" t="s">
        <v>9024</v>
      </c>
    </row>
    <row r="1263" spans="1:11" customFormat="1" hidden="1" x14ac:dyDescent="0.4">
      <c r="A1263">
        <v>1618745</v>
      </c>
      <c r="B1263" t="s">
        <v>682</v>
      </c>
      <c r="C1263" s="1">
        <v>43076</v>
      </c>
      <c r="D1263" s="1">
        <v>43079</v>
      </c>
      <c r="E1263" t="s">
        <v>5526</v>
      </c>
      <c r="F1263" t="s">
        <v>28</v>
      </c>
      <c r="G1263" t="s">
        <v>4851</v>
      </c>
      <c r="H1263">
        <v>12</v>
      </c>
      <c r="I1263">
        <v>21500</v>
      </c>
      <c r="J1263" t="str">
        <f t="shared" si="19"/>
        <v>No</v>
      </c>
      <c r="K1263" t="s">
        <v>9025</v>
      </c>
    </row>
    <row r="1264" spans="1:11" customFormat="1" ht="116.6" x14ac:dyDescent="0.4">
      <c r="A1264">
        <v>1618746</v>
      </c>
      <c r="B1264" t="s">
        <v>683</v>
      </c>
      <c r="C1264" s="1">
        <v>43076</v>
      </c>
      <c r="D1264" s="1">
        <v>43077</v>
      </c>
      <c r="E1264" t="s">
        <v>5000</v>
      </c>
      <c r="F1264" t="s">
        <v>60</v>
      </c>
      <c r="G1264" t="s">
        <v>4851</v>
      </c>
      <c r="H1264">
        <v>11</v>
      </c>
      <c r="I1264">
        <v>37950</v>
      </c>
      <c r="J1264" t="str">
        <f t="shared" si="19"/>
        <v>Yes</v>
      </c>
      <c r="K1264" s="2" t="s">
        <v>4999</v>
      </c>
    </row>
    <row r="1265" spans="1:12" customFormat="1" hidden="1" x14ac:dyDescent="0.4">
      <c r="A1265">
        <v>1619987</v>
      </c>
      <c r="B1265" t="s">
        <v>1040</v>
      </c>
      <c r="C1265" s="1">
        <v>43076</v>
      </c>
      <c r="D1265" s="1">
        <v>43077</v>
      </c>
      <c r="E1265" t="s">
        <v>4860</v>
      </c>
      <c r="F1265" t="s">
        <v>11</v>
      </c>
      <c r="G1265" t="s">
        <v>4851</v>
      </c>
      <c r="H1265">
        <v>1</v>
      </c>
      <c r="I1265">
        <v>1850</v>
      </c>
      <c r="J1265" t="str">
        <f t="shared" si="19"/>
        <v>No</v>
      </c>
      <c r="K1265" t="s">
        <v>9026</v>
      </c>
    </row>
    <row r="1266" spans="1:12" customFormat="1" hidden="1" x14ac:dyDescent="0.4">
      <c r="A1266">
        <v>1619785</v>
      </c>
      <c r="B1266" t="s">
        <v>994</v>
      </c>
      <c r="C1266" s="1">
        <v>43076</v>
      </c>
      <c r="D1266" s="1">
        <v>43076</v>
      </c>
      <c r="E1266" t="s">
        <v>5436</v>
      </c>
      <c r="F1266" t="s">
        <v>22</v>
      </c>
      <c r="G1266" t="s">
        <v>5132</v>
      </c>
      <c r="H1266">
        <v>1</v>
      </c>
      <c r="I1266">
        <v>3000</v>
      </c>
      <c r="J1266" t="str">
        <f t="shared" si="19"/>
        <v>No</v>
      </c>
      <c r="K1266" t="s">
        <v>9027</v>
      </c>
    </row>
    <row r="1267" spans="1:12" customFormat="1" hidden="1" x14ac:dyDescent="0.4">
      <c r="A1267">
        <v>1620438</v>
      </c>
      <c r="B1267" t="s">
        <v>6370</v>
      </c>
      <c r="C1267" s="1">
        <v>43076</v>
      </c>
      <c r="D1267" s="1">
        <v>43076</v>
      </c>
      <c r="E1267" t="s">
        <v>13</v>
      </c>
      <c r="F1267" t="s">
        <v>14</v>
      </c>
      <c r="G1267" t="s">
        <v>4851</v>
      </c>
      <c r="H1267">
        <v>1</v>
      </c>
      <c r="I1267">
        <v>80</v>
      </c>
      <c r="J1267" t="str">
        <f t="shared" si="19"/>
        <v>No</v>
      </c>
      <c r="K1267" t="s">
        <v>9028</v>
      </c>
    </row>
    <row r="1268" spans="1:12" customFormat="1" hidden="1" x14ac:dyDescent="0.4">
      <c r="A1268">
        <v>1620274</v>
      </c>
      <c r="B1268" t="s">
        <v>1117</v>
      </c>
      <c r="C1268" s="1">
        <v>43076</v>
      </c>
      <c r="D1268" s="1">
        <v>43077</v>
      </c>
      <c r="E1268" t="s">
        <v>5669</v>
      </c>
      <c r="F1268" t="s">
        <v>17</v>
      </c>
      <c r="G1268" t="s">
        <v>4851</v>
      </c>
      <c r="H1268">
        <v>1</v>
      </c>
      <c r="I1268">
        <v>1600</v>
      </c>
      <c r="J1268" t="str">
        <f t="shared" si="19"/>
        <v>No</v>
      </c>
      <c r="K1268" t="s">
        <v>9029</v>
      </c>
    </row>
    <row r="1269" spans="1:12" customFormat="1" ht="43.75" hidden="1" x14ac:dyDescent="0.4">
      <c r="A1269">
        <v>1620792</v>
      </c>
      <c r="B1269" s="2" t="s">
        <v>1222</v>
      </c>
      <c r="C1269" s="7">
        <v>43076</v>
      </c>
      <c r="D1269" s="1">
        <v>43076</v>
      </c>
      <c r="E1269" s="1" t="s">
        <v>5607</v>
      </c>
      <c r="F1269" t="s">
        <v>67</v>
      </c>
      <c r="G1269" t="s">
        <v>4851</v>
      </c>
      <c r="H1269">
        <v>2</v>
      </c>
      <c r="I1269">
        <v>410</v>
      </c>
      <c r="J1269" t="str">
        <f t="shared" si="19"/>
        <v>No</v>
      </c>
      <c r="L1269" t="s">
        <v>7704</v>
      </c>
    </row>
    <row r="1270" spans="1:12" customFormat="1" hidden="1" x14ac:dyDescent="0.4">
      <c r="A1270">
        <v>1620816</v>
      </c>
      <c r="B1270" t="s">
        <v>1230</v>
      </c>
      <c r="C1270" s="1">
        <v>43076</v>
      </c>
      <c r="D1270" s="1">
        <v>43077</v>
      </c>
      <c r="E1270" t="s">
        <v>5051</v>
      </c>
      <c r="F1270" t="s">
        <v>31</v>
      </c>
      <c r="G1270" t="s">
        <v>4851</v>
      </c>
      <c r="H1270">
        <v>4</v>
      </c>
      <c r="I1270">
        <v>5000</v>
      </c>
      <c r="J1270" t="str">
        <f t="shared" si="19"/>
        <v>No</v>
      </c>
      <c r="K1270" t="s">
        <v>7708</v>
      </c>
    </row>
    <row r="1271" spans="1:12" customFormat="1" hidden="1" x14ac:dyDescent="0.4">
      <c r="A1271">
        <v>1620781</v>
      </c>
      <c r="B1271" t="s">
        <v>1214</v>
      </c>
      <c r="C1271" s="1">
        <v>43077</v>
      </c>
      <c r="D1271" s="1">
        <v>43077</v>
      </c>
      <c r="E1271" t="s">
        <v>5774</v>
      </c>
      <c r="F1271" t="s">
        <v>22</v>
      </c>
      <c r="G1271" t="s">
        <v>5422</v>
      </c>
      <c r="H1271">
        <v>2</v>
      </c>
      <c r="I1271">
        <v>5000</v>
      </c>
      <c r="J1271" t="str">
        <f t="shared" si="19"/>
        <v>No</v>
      </c>
      <c r="K1271" t="s">
        <v>7709</v>
      </c>
    </row>
    <row r="1272" spans="1:12" customFormat="1" hidden="1" x14ac:dyDescent="0.4">
      <c r="A1272">
        <v>1620725</v>
      </c>
      <c r="B1272" t="s">
        <v>1199</v>
      </c>
      <c r="C1272" s="1">
        <v>43077</v>
      </c>
      <c r="D1272" s="1">
        <v>43079</v>
      </c>
      <c r="E1272" t="s">
        <v>5531</v>
      </c>
      <c r="F1272" t="s">
        <v>22</v>
      </c>
      <c r="G1272" t="s">
        <v>5239</v>
      </c>
      <c r="H1272">
        <v>1</v>
      </c>
      <c r="I1272">
        <v>2800</v>
      </c>
      <c r="J1272" t="str">
        <f t="shared" si="19"/>
        <v>No</v>
      </c>
      <c r="K1272" t="s">
        <v>7710</v>
      </c>
    </row>
    <row r="1273" spans="1:12" customFormat="1" hidden="1" x14ac:dyDescent="0.4">
      <c r="A1273">
        <v>1620109</v>
      </c>
      <c r="B1273" t="s">
        <v>1060</v>
      </c>
      <c r="C1273" s="1">
        <v>43077</v>
      </c>
      <c r="D1273" s="1">
        <v>43079</v>
      </c>
      <c r="E1273" t="s">
        <v>6311</v>
      </c>
      <c r="F1273" t="s">
        <v>22</v>
      </c>
      <c r="G1273" t="s">
        <v>4933</v>
      </c>
      <c r="H1273">
        <v>1</v>
      </c>
      <c r="I1273">
        <v>3000</v>
      </c>
      <c r="J1273" t="str">
        <f t="shared" si="19"/>
        <v>No</v>
      </c>
      <c r="K1273" t="s">
        <v>7711</v>
      </c>
    </row>
    <row r="1274" spans="1:12" customFormat="1" hidden="1" x14ac:dyDescent="0.4">
      <c r="A1274">
        <v>1620169</v>
      </c>
      <c r="B1274" t="s">
        <v>1082</v>
      </c>
      <c r="C1274" s="1">
        <v>43077</v>
      </c>
      <c r="D1274" s="1">
        <v>43079</v>
      </c>
      <c r="E1274" t="s">
        <v>6321</v>
      </c>
      <c r="F1274" t="s">
        <v>22</v>
      </c>
      <c r="G1274" t="s">
        <v>4972</v>
      </c>
      <c r="H1274">
        <v>3</v>
      </c>
      <c r="I1274">
        <v>9500</v>
      </c>
      <c r="J1274" t="str">
        <f t="shared" si="19"/>
        <v>No</v>
      </c>
      <c r="K1274" t="s">
        <v>7712</v>
      </c>
    </row>
    <row r="1275" spans="1:12" customFormat="1" hidden="1" x14ac:dyDescent="0.4">
      <c r="A1275">
        <v>1620166</v>
      </c>
      <c r="B1275" t="s">
        <v>1079</v>
      </c>
      <c r="C1275" s="1">
        <v>43077</v>
      </c>
      <c r="D1275" s="1">
        <v>43077</v>
      </c>
      <c r="E1275" t="s">
        <v>4888</v>
      </c>
      <c r="F1275" t="s">
        <v>95</v>
      </c>
      <c r="G1275" t="s">
        <v>4851</v>
      </c>
      <c r="H1275">
        <v>1</v>
      </c>
      <c r="I1275">
        <v>1300</v>
      </c>
      <c r="J1275" t="str">
        <f t="shared" si="19"/>
        <v>No</v>
      </c>
      <c r="K1275" t="s">
        <v>7713</v>
      </c>
    </row>
    <row r="1276" spans="1:12" customFormat="1" hidden="1" x14ac:dyDescent="0.4">
      <c r="A1276">
        <v>1618678</v>
      </c>
      <c r="B1276" t="s">
        <v>6076</v>
      </c>
      <c r="C1276" s="1">
        <v>43077</v>
      </c>
      <c r="D1276" s="1">
        <v>43079</v>
      </c>
      <c r="E1276" t="s">
        <v>4888</v>
      </c>
      <c r="F1276" t="s">
        <v>95</v>
      </c>
      <c r="G1276" t="s">
        <v>4851</v>
      </c>
      <c r="H1276">
        <v>2</v>
      </c>
      <c r="I1276">
        <v>1100</v>
      </c>
      <c r="J1276" t="str">
        <f t="shared" si="19"/>
        <v>No</v>
      </c>
      <c r="K1276" t="s">
        <v>7714</v>
      </c>
    </row>
    <row r="1277" spans="1:12" customFormat="1" hidden="1" x14ac:dyDescent="0.4">
      <c r="A1277">
        <v>1618626</v>
      </c>
      <c r="B1277" t="s">
        <v>6072</v>
      </c>
      <c r="C1277" s="1">
        <v>43077</v>
      </c>
      <c r="D1277" s="1">
        <v>43079</v>
      </c>
      <c r="E1277" t="s">
        <v>5182</v>
      </c>
      <c r="F1277" t="s">
        <v>22</v>
      </c>
      <c r="G1277" t="s">
        <v>4910</v>
      </c>
      <c r="H1277">
        <v>6</v>
      </c>
      <c r="I1277">
        <v>23604</v>
      </c>
      <c r="J1277" t="str">
        <f t="shared" si="19"/>
        <v>No</v>
      </c>
      <c r="K1277" t="s">
        <v>7715</v>
      </c>
    </row>
    <row r="1278" spans="1:12" customFormat="1" hidden="1" x14ac:dyDescent="0.4">
      <c r="A1278">
        <v>1618631</v>
      </c>
      <c r="B1278" t="s">
        <v>6073</v>
      </c>
      <c r="C1278" s="1">
        <v>43077</v>
      </c>
      <c r="D1278" s="1">
        <v>43079</v>
      </c>
      <c r="E1278" t="s">
        <v>4850</v>
      </c>
      <c r="F1278" t="s">
        <v>81</v>
      </c>
      <c r="G1278" t="s">
        <v>4851</v>
      </c>
      <c r="H1278">
        <v>9</v>
      </c>
      <c r="I1278">
        <v>16082</v>
      </c>
      <c r="J1278" t="str">
        <f t="shared" si="19"/>
        <v>No</v>
      </c>
      <c r="K1278" t="s">
        <v>7716</v>
      </c>
    </row>
    <row r="1279" spans="1:12" customFormat="1" hidden="1" x14ac:dyDescent="0.4">
      <c r="A1279">
        <v>1621210</v>
      </c>
      <c r="B1279" t="s">
        <v>1292</v>
      </c>
      <c r="C1279" s="1">
        <v>43077</v>
      </c>
      <c r="D1279" s="1">
        <v>43077</v>
      </c>
      <c r="E1279" t="s">
        <v>4940</v>
      </c>
      <c r="F1279" t="s">
        <v>18</v>
      </c>
      <c r="G1279" t="s">
        <v>4851</v>
      </c>
      <c r="H1279">
        <v>19</v>
      </c>
      <c r="I1279">
        <v>0</v>
      </c>
      <c r="J1279" t="str">
        <f t="shared" si="19"/>
        <v>No</v>
      </c>
      <c r="K1279" t="s">
        <v>7717</v>
      </c>
    </row>
    <row r="1280" spans="1:12" customFormat="1" hidden="1" x14ac:dyDescent="0.4">
      <c r="A1280">
        <v>1621553</v>
      </c>
      <c r="B1280" t="s">
        <v>1307</v>
      </c>
      <c r="C1280" s="1">
        <v>43077</v>
      </c>
      <c r="D1280" s="1">
        <v>43077</v>
      </c>
      <c r="E1280" t="s">
        <v>4964</v>
      </c>
      <c r="F1280" t="s">
        <v>116</v>
      </c>
      <c r="G1280" t="s">
        <v>4851</v>
      </c>
      <c r="H1280">
        <v>1</v>
      </c>
      <c r="I1280">
        <v>1000</v>
      </c>
      <c r="J1280" t="str">
        <f t="shared" si="19"/>
        <v>No</v>
      </c>
      <c r="K1280" t="s">
        <v>7718</v>
      </c>
    </row>
    <row r="1281" spans="1:11" customFormat="1" hidden="1" x14ac:dyDescent="0.4">
      <c r="A1281">
        <v>1621536</v>
      </c>
      <c r="B1281" t="s">
        <v>1305</v>
      </c>
      <c r="C1281" s="1">
        <v>43078</v>
      </c>
      <c r="D1281" s="1">
        <v>43078</v>
      </c>
      <c r="E1281" t="s">
        <v>5634</v>
      </c>
      <c r="F1281" t="s">
        <v>22</v>
      </c>
      <c r="G1281" t="s">
        <v>5635</v>
      </c>
      <c r="H1281">
        <v>1</v>
      </c>
      <c r="I1281">
        <v>422.5</v>
      </c>
      <c r="J1281" t="str">
        <f t="shared" si="19"/>
        <v>No</v>
      </c>
      <c r="K1281" t="s">
        <v>7706</v>
      </c>
    </row>
    <row r="1282" spans="1:11" customFormat="1" ht="58.3" x14ac:dyDescent="0.4">
      <c r="A1282">
        <v>1617699</v>
      </c>
      <c r="B1282" t="s">
        <v>5001</v>
      </c>
      <c r="C1282" s="1">
        <v>43078</v>
      </c>
      <c r="D1282" s="1">
        <v>43081</v>
      </c>
      <c r="E1282" t="s">
        <v>5003</v>
      </c>
      <c r="F1282" t="s">
        <v>8</v>
      </c>
      <c r="G1282" t="s">
        <v>4851</v>
      </c>
      <c r="H1282">
        <v>338</v>
      </c>
      <c r="I1282">
        <v>677367.24</v>
      </c>
      <c r="J1282" t="str">
        <f t="shared" si="19"/>
        <v>Yes</v>
      </c>
      <c r="K1282" s="2" t="s">
        <v>5002</v>
      </c>
    </row>
    <row r="1283" spans="1:11" customFormat="1" hidden="1" x14ac:dyDescent="0.4">
      <c r="A1283">
        <v>1619901</v>
      </c>
      <c r="B1283" t="s">
        <v>1012</v>
      </c>
      <c r="C1283" s="1">
        <v>43078</v>
      </c>
      <c r="D1283" s="1">
        <v>43081</v>
      </c>
      <c r="E1283" t="s">
        <v>6280</v>
      </c>
      <c r="F1283" t="s">
        <v>22</v>
      </c>
      <c r="G1283" t="s">
        <v>4933</v>
      </c>
      <c r="H1283">
        <v>1</v>
      </c>
      <c r="I1283">
        <v>3600</v>
      </c>
      <c r="J1283" t="str">
        <f t="shared" ref="J1283:J1346" si="20">IF(I1283&gt;30000,"Yes","No")</f>
        <v>No</v>
      </c>
      <c r="K1283" t="s">
        <v>7719</v>
      </c>
    </row>
    <row r="1284" spans="1:11" customFormat="1" ht="58.3" x14ac:dyDescent="0.4">
      <c r="A1284">
        <v>1619985</v>
      </c>
      <c r="B1284" t="s">
        <v>1038</v>
      </c>
      <c r="C1284" s="1">
        <v>43079</v>
      </c>
      <c r="D1284" s="1">
        <v>43082</v>
      </c>
      <c r="E1284" t="s">
        <v>4860</v>
      </c>
      <c r="F1284" t="s">
        <v>11</v>
      </c>
      <c r="G1284" t="s">
        <v>4851</v>
      </c>
      <c r="H1284">
        <v>18</v>
      </c>
      <c r="I1284">
        <v>60208</v>
      </c>
      <c r="J1284" t="str">
        <f t="shared" si="20"/>
        <v>Yes</v>
      </c>
      <c r="K1284" s="2" t="s">
        <v>8575</v>
      </c>
    </row>
    <row r="1285" spans="1:11" customFormat="1" hidden="1" x14ac:dyDescent="0.4">
      <c r="A1285">
        <v>1619940</v>
      </c>
      <c r="B1285" t="s">
        <v>1020</v>
      </c>
      <c r="C1285" s="1">
        <v>43079</v>
      </c>
      <c r="D1285" s="1">
        <v>43084</v>
      </c>
      <c r="E1285" t="s">
        <v>4912</v>
      </c>
      <c r="F1285" t="s">
        <v>22</v>
      </c>
      <c r="G1285" t="s">
        <v>4913</v>
      </c>
      <c r="H1285">
        <v>1</v>
      </c>
      <c r="I1285">
        <v>2500</v>
      </c>
      <c r="J1285" t="str">
        <f t="shared" si="20"/>
        <v>No</v>
      </c>
      <c r="K1285" t="s">
        <v>7720</v>
      </c>
    </row>
    <row r="1286" spans="1:11" customFormat="1" hidden="1" x14ac:dyDescent="0.4">
      <c r="A1286">
        <v>1619795</v>
      </c>
      <c r="B1286" t="s">
        <v>995</v>
      </c>
      <c r="C1286" s="1">
        <v>43079</v>
      </c>
      <c r="D1286" s="1">
        <v>43083</v>
      </c>
      <c r="E1286" t="s">
        <v>6263</v>
      </c>
      <c r="F1286" t="s">
        <v>22</v>
      </c>
      <c r="G1286" t="s">
        <v>5094</v>
      </c>
      <c r="H1286">
        <v>3</v>
      </c>
      <c r="I1286">
        <v>4590</v>
      </c>
      <c r="J1286" t="str">
        <f t="shared" si="20"/>
        <v>No</v>
      </c>
      <c r="K1286" t="s">
        <v>7721</v>
      </c>
    </row>
    <row r="1287" spans="1:11" customFormat="1" hidden="1" x14ac:dyDescent="0.4">
      <c r="A1287">
        <v>1620726</v>
      </c>
      <c r="B1287" t="s">
        <v>1200</v>
      </c>
      <c r="C1287" s="1">
        <v>43079</v>
      </c>
      <c r="D1287" s="1">
        <v>43081</v>
      </c>
      <c r="E1287" t="s">
        <v>5550</v>
      </c>
      <c r="F1287" t="s">
        <v>22</v>
      </c>
      <c r="G1287" t="s">
        <v>5551</v>
      </c>
      <c r="H1287">
        <v>2</v>
      </c>
      <c r="I1287">
        <v>4676</v>
      </c>
      <c r="J1287" t="str">
        <f t="shared" si="20"/>
        <v>No</v>
      </c>
      <c r="K1287" t="s">
        <v>7722</v>
      </c>
    </row>
    <row r="1288" spans="1:11" customFormat="1" hidden="1" x14ac:dyDescent="0.4">
      <c r="A1288">
        <v>1618779</v>
      </c>
      <c r="B1288" t="s">
        <v>690</v>
      </c>
      <c r="C1288" s="1">
        <v>43079</v>
      </c>
      <c r="D1288" s="1">
        <v>43083</v>
      </c>
      <c r="E1288" t="s">
        <v>5114</v>
      </c>
      <c r="F1288" t="s">
        <v>67</v>
      </c>
      <c r="G1288" t="s">
        <v>4851</v>
      </c>
      <c r="H1288">
        <v>3</v>
      </c>
      <c r="I1288">
        <v>4175</v>
      </c>
      <c r="J1288" t="str">
        <f t="shared" si="20"/>
        <v>No</v>
      </c>
      <c r="K1288" t="s">
        <v>7723</v>
      </c>
    </row>
    <row r="1289" spans="1:11" customFormat="1" hidden="1" x14ac:dyDescent="0.4">
      <c r="A1289">
        <v>1621129</v>
      </c>
      <c r="B1289" t="s">
        <v>1275</v>
      </c>
      <c r="C1289" s="1">
        <v>43079</v>
      </c>
      <c r="D1289" s="1">
        <v>43082</v>
      </c>
      <c r="E1289" t="s">
        <v>5224</v>
      </c>
      <c r="F1289" t="s">
        <v>42</v>
      </c>
      <c r="G1289" t="s">
        <v>4851</v>
      </c>
      <c r="H1289">
        <v>1</v>
      </c>
      <c r="I1289">
        <v>1875</v>
      </c>
      <c r="J1289" t="str">
        <f t="shared" si="20"/>
        <v>No</v>
      </c>
      <c r="K1289" t="s">
        <v>7724</v>
      </c>
    </row>
    <row r="1290" spans="1:11" customFormat="1" hidden="1" x14ac:dyDescent="0.4">
      <c r="A1290">
        <v>1621196</v>
      </c>
      <c r="B1290" t="s">
        <v>1286</v>
      </c>
      <c r="C1290" s="1">
        <v>43080</v>
      </c>
      <c r="D1290" s="1">
        <v>43084</v>
      </c>
      <c r="E1290" t="s">
        <v>5276</v>
      </c>
      <c r="F1290" t="s">
        <v>22</v>
      </c>
      <c r="G1290" t="s">
        <v>4972</v>
      </c>
      <c r="H1290">
        <v>1</v>
      </c>
      <c r="I1290">
        <v>4000</v>
      </c>
      <c r="J1290" t="str">
        <f t="shared" si="20"/>
        <v>No</v>
      </c>
      <c r="K1290" t="s">
        <v>7725</v>
      </c>
    </row>
    <row r="1291" spans="1:11" customFormat="1" hidden="1" x14ac:dyDescent="0.4">
      <c r="A1291">
        <v>1621056</v>
      </c>
      <c r="B1291" t="s">
        <v>6454</v>
      </c>
      <c r="C1291" s="1">
        <v>43080</v>
      </c>
      <c r="D1291" s="1">
        <v>43081</v>
      </c>
      <c r="E1291" t="s">
        <v>6254</v>
      </c>
      <c r="F1291" t="s">
        <v>67</v>
      </c>
      <c r="G1291" t="s">
        <v>4851</v>
      </c>
      <c r="H1291">
        <v>3</v>
      </c>
      <c r="I1291">
        <v>240</v>
      </c>
      <c r="J1291" t="str">
        <f t="shared" si="20"/>
        <v>No</v>
      </c>
      <c r="K1291" t="s">
        <v>7726</v>
      </c>
    </row>
    <row r="1292" spans="1:11" customFormat="1" hidden="1" x14ac:dyDescent="0.4">
      <c r="A1292">
        <v>1621088</v>
      </c>
      <c r="B1292" t="s">
        <v>1271</v>
      </c>
      <c r="C1292" s="1">
        <v>43080</v>
      </c>
      <c r="D1292" s="1">
        <v>43084</v>
      </c>
      <c r="E1292" t="s">
        <v>5051</v>
      </c>
      <c r="F1292" t="s">
        <v>31</v>
      </c>
      <c r="G1292" t="s">
        <v>4851</v>
      </c>
      <c r="H1292">
        <v>2</v>
      </c>
      <c r="I1292">
        <v>4850</v>
      </c>
      <c r="J1292" t="str">
        <f t="shared" si="20"/>
        <v>No</v>
      </c>
      <c r="K1292" t="s">
        <v>7727</v>
      </c>
    </row>
    <row r="1293" spans="1:11" customFormat="1" hidden="1" x14ac:dyDescent="0.4">
      <c r="A1293">
        <v>1621292</v>
      </c>
      <c r="B1293" t="s">
        <v>1297</v>
      </c>
      <c r="C1293" s="1">
        <v>43080</v>
      </c>
      <c r="D1293" s="1">
        <v>43081</v>
      </c>
      <c r="E1293" t="s">
        <v>5162</v>
      </c>
      <c r="F1293" t="s">
        <v>22</v>
      </c>
      <c r="G1293" t="s">
        <v>4896</v>
      </c>
      <c r="H1293">
        <v>1</v>
      </c>
      <c r="I1293">
        <v>2000</v>
      </c>
      <c r="J1293" t="str">
        <f t="shared" si="20"/>
        <v>No</v>
      </c>
      <c r="K1293" t="s">
        <v>1298</v>
      </c>
    </row>
    <row r="1294" spans="1:11" customFormat="1" hidden="1" x14ac:dyDescent="0.4">
      <c r="A1294">
        <v>1621264</v>
      </c>
      <c r="B1294" t="s">
        <v>1295</v>
      </c>
      <c r="C1294" s="1">
        <v>43080</v>
      </c>
      <c r="D1294" s="1">
        <v>43081</v>
      </c>
      <c r="E1294" t="s">
        <v>4888</v>
      </c>
      <c r="F1294" t="s">
        <v>95</v>
      </c>
      <c r="G1294" t="s">
        <v>4851</v>
      </c>
      <c r="H1294">
        <v>1</v>
      </c>
      <c r="I1294">
        <v>2545</v>
      </c>
      <c r="J1294" t="str">
        <f t="shared" si="20"/>
        <v>No</v>
      </c>
      <c r="K1294" t="s">
        <v>7728</v>
      </c>
    </row>
    <row r="1295" spans="1:11" customFormat="1" hidden="1" x14ac:dyDescent="0.4">
      <c r="A1295">
        <v>1618777</v>
      </c>
      <c r="B1295" t="s">
        <v>688</v>
      </c>
      <c r="C1295" s="1">
        <v>43080</v>
      </c>
      <c r="D1295" s="1">
        <v>43083</v>
      </c>
      <c r="E1295" t="s">
        <v>4850</v>
      </c>
      <c r="F1295" t="s">
        <v>81</v>
      </c>
      <c r="G1295" t="s">
        <v>4851</v>
      </c>
      <c r="H1295">
        <v>4</v>
      </c>
      <c r="I1295">
        <v>10400</v>
      </c>
      <c r="J1295" t="str">
        <f t="shared" si="20"/>
        <v>No</v>
      </c>
      <c r="K1295" t="s">
        <v>7729</v>
      </c>
    </row>
    <row r="1296" spans="1:11" customFormat="1" ht="43.75" x14ac:dyDescent="0.4">
      <c r="A1296">
        <v>1618633</v>
      </c>
      <c r="B1296" t="s">
        <v>649</v>
      </c>
      <c r="C1296" s="1">
        <v>43080</v>
      </c>
      <c r="D1296" s="1">
        <v>43084</v>
      </c>
      <c r="E1296" t="s">
        <v>4856</v>
      </c>
      <c r="F1296" t="s">
        <v>60</v>
      </c>
      <c r="G1296" t="s">
        <v>4851</v>
      </c>
      <c r="H1296">
        <v>31</v>
      </c>
      <c r="I1296">
        <v>90049.94</v>
      </c>
      <c r="J1296" t="str">
        <f t="shared" si="20"/>
        <v>Yes</v>
      </c>
      <c r="K1296" s="2" t="s">
        <v>5004</v>
      </c>
    </row>
    <row r="1297" spans="1:11" customFormat="1" hidden="1" x14ac:dyDescent="0.4">
      <c r="A1297">
        <v>1619478</v>
      </c>
      <c r="B1297" t="s">
        <v>905</v>
      </c>
      <c r="C1297" s="1">
        <v>43080</v>
      </c>
      <c r="D1297" s="1">
        <v>43081</v>
      </c>
      <c r="E1297" t="s">
        <v>5570</v>
      </c>
      <c r="F1297" t="s">
        <v>22</v>
      </c>
      <c r="G1297" t="s">
        <v>4910</v>
      </c>
      <c r="H1297">
        <v>1</v>
      </c>
      <c r="I1297">
        <v>5600</v>
      </c>
      <c r="J1297" t="str">
        <f t="shared" si="20"/>
        <v>No</v>
      </c>
      <c r="K1297" t="s">
        <v>906</v>
      </c>
    </row>
    <row r="1298" spans="1:11" customFormat="1" hidden="1" x14ac:dyDescent="0.4">
      <c r="A1298">
        <v>1620799</v>
      </c>
      <c r="B1298" t="s">
        <v>1225</v>
      </c>
      <c r="C1298" s="1">
        <v>43080</v>
      </c>
      <c r="D1298" s="1">
        <v>43081</v>
      </c>
      <c r="E1298" t="s">
        <v>4880</v>
      </c>
      <c r="F1298" t="s">
        <v>14</v>
      </c>
      <c r="G1298" t="s">
        <v>4851</v>
      </c>
      <c r="H1298">
        <v>2</v>
      </c>
      <c r="I1298">
        <v>700</v>
      </c>
      <c r="J1298" t="str">
        <f t="shared" si="20"/>
        <v>No</v>
      </c>
      <c r="K1298" t="s">
        <v>7730</v>
      </c>
    </row>
    <row r="1299" spans="1:11" customFormat="1" hidden="1" x14ac:dyDescent="0.4">
      <c r="A1299">
        <v>1620330</v>
      </c>
      <c r="B1299" t="s">
        <v>1139</v>
      </c>
      <c r="C1299" s="1">
        <v>43080</v>
      </c>
      <c r="D1299" s="1">
        <v>43082</v>
      </c>
      <c r="E1299" t="s">
        <v>5135</v>
      </c>
      <c r="F1299" t="s">
        <v>22</v>
      </c>
      <c r="G1299" t="s">
        <v>4902</v>
      </c>
      <c r="H1299">
        <v>1</v>
      </c>
      <c r="I1299">
        <v>2200</v>
      </c>
      <c r="J1299" t="str">
        <f t="shared" si="20"/>
        <v>No</v>
      </c>
      <c r="K1299" t="s">
        <v>7731</v>
      </c>
    </row>
    <row r="1300" spans="1:11" customFormat="1" hidden="1" x14ac:dyDescent="0.4">
      <c r="A1300">
        <v>1620035</v>
      </c>
      <c r="B1300" t="s">
        <v>1054</v>
      </c>
      <c r="C1300" s="1">
        <v>43081</v>
      </c>
      <c r="D1300" s="1">
        <v>43081</v>
      </c>
      <c r="E1300" t="s">
        <v>5985</v>
      </c>
      <c r="F1300" t="s">
        <v>22</v>
      </c>
      <c r="G1300" t="s">
        <v>4902</v>
      </c>
      <c r="H1300">
        <v>1</v>
      </c>
      <c r="I1300">
        <v>3500</v>
      </c>
      <c r="J1300" t="str">
        <f t="shared" si="20"/>
        <v>No</v>
      </c>
      <c r="K1300" t="s">
        <v>7732</v>
      </c>
    </row>
    <row r="1301" spans="1:11" customFormat="1" hidden="1" x14ac:dyDescent="0.4">
      <c r="A1301">
        <v>1620200</v>
      </c>
      <c r="B1301" t="s">
        <v>1089</v>
      </c>
      <c r="C1301" s="1">
        <v>43081</v>
      </c>
      <c r="D1301" s="1">
        <v>43083</v>
      </c>
      <c r="E1301" t="s">
        <v>6330</v>
      </c>
      <c r="F1301" t="s">
        <v>22</v>
      </c>
      <c r="G1301" t="s">
        <v>5533</v>
      </c>
      <c r="H1301">
        <v>1</v>
      </c>
      <c r="I1301">
        <v>2000</v>
      </c>
      <c r="J1301" t="str">
        <f t="shared" si="20"/>
        <v>No</v>
      </c>
      <c r="K1301" t="s">
        <v>7733</v>
      </c>
    </row>
    <row r="1302" spans="1:11" customFormat="1" hidden="1" x14ac:dyDescent="0.4">
      <c r="A1302">
        <v>1618747</v>
      </c>
      <c r="B1302" t="s">
        <v>684</v>
      </c>
      <c r="C1302" s="1">
        <v>43081</v>
      </c>
      <c r="D1302" s="1">
        <v>43083</v>
      </c>
      <c r="E1302" t="s">
        <v>5598</v>
      </c>
      <c r="F1302" t="s">
        <v>22</v>
      </c>
      <c r="G1302" t="s">
        <v>4883</v>
      </c>
      <c r="H1302">
        <v>6</v>
      </c>
      <c r="I1302">
        <v>29903.51</v>
      </c>
      <c r="J1302" t="str">
        <f t="shared" si="20"/>
        <v>No</v>
      </c>
      <c r="K1302" t="s">
        <v>7734</v>
      </c>
    </row>
    <row r="1303" spans="1:11" customFormat="1" ht="58.3" x14ac:dyDescent="0.4">
      <c r="A1303">
        <v>1617921</v>
      </c>
      <c r="B1303" t="s">
        <v>308</v>
      </c>
      <c r="C1303" s="1">
        <v>43081</v>
      </c>
      <c r="D1303" s="1">
        <v>43084</v>
      </c>
      <c r="E1303" t="s">
        <v>5005</v>
      </c>
      <c r="F1303" t="s">
        <v>11</v>
      </c>
      <c r="G1303" t="s">
        <v>4851</v>
      </c>
      <c r="H1303">
        <v>86</v>
      </c>
      <c r="I1303">
        <v>185509</v>
      </c>
      <c r="J1303" t="str">
        <f t="shared" si="20"/>
        <v>Yes</v>
      </c>
      <c r="K1303" s="2" t="s">
        <v>5477</v>
      </c>
    </row>
    <row r="1304" spans="1:11" customFormat="1" hidden="1" x14ac:dyDescent="0.4">
      <c r="A1304">
        <v>1621060</v>
      </c>
      <c r="B1304" t="s">
        <v>1264</v>
      </c>
      <c r="C1304" s="1">
        <v>43081</v>
      </c>
      <c r="D1304" s="1">
        <v>43081</v>
      </c>
      <c r="E1304" t="s">
        <v>4880</v>
      </c>
      <c r="F1304" t="s">
        <v>14</v>
      </c>
      <c r="G1304" t="s">
        <v>4851</v>
      </c>
      <c r="H1304">
        <v>1</v>
      </c>
      <c r="I1304">
        <v>645</v>
      </c>
      <c r="J1304" t="str">
        <f t="shared" si="20"/>
        <v>No</v>
      </c>
      <c r="K1304" t="s">
        <v>7735</v>
      </c>
    </row>
    <row r="1305" spans="1:11" customFormat="1" hidden="1" x14ac:dyDescent="0.4">
      <c r="A1305">
        <v>1621552</v>
      </c>
      <c r="B1305" t="s">
        <v>1306</v>
      </c>
      <c r="C1305" s="1">
        <v>43082</v>
      </c>
      <c r="D1305" s="1">
        <v>43083</v>
      </c>
      <c r="E1305" t="s">
        <v>4938</v>
      </c>
      <c r="F1305" t="s">
        <v>8</v>
      </c>
      <c r="G1305" t="s">
        <v>4851</v>
      </c>
      <c r="H1305">
        <v>1</v>
      </c>
      <c r="I1305">
        <v>200</v>
      </c>
      <c r="J1305" t="str">
        <f t="shared" si="20"/>
        <v>No</v>
      </c>
      <c r="K1305" t="s">
        <v>7736</v>
      </c>
    </row>
    <row r="1306" spans="1:11" customFormat="1" hidden="1" x14ac:dyDescent="0.4">
      <c r="A1306">
        <v>1620202</v>
      </c>
      <c r="B1306" t="s">
        <v>1090</v>
      </c>
      <c r="C1306" s="1">
        <v>43082</v>
      </c>
      <c r="D1306" s="1">
        <v>43084</v>
      </c>
      <c r="E1306" t="s">
        <v>6331</v>
      </c>
      <c r="F1306" t="s">
        <v>22</v>
      </c>
      <c r="G1306" t="s">
        <v>4910</v>
      </c>
      <c r="H1306">
        <v>1</v>
      </c>
      <c r="I1306">
        <v>3100</v>
      </c>
      <c r="J1306" t="str">
        <f t="shared" si="20"/>
        <v>No</v>
      </c>
      <c r="K1306" t="s">
        <v>7737</v>
      </c>
    </row>
    <row r="1307" spans="1:11" customFormat="1" hidden="1" x14ac:dyDescent="0.4">
      <c r="A1307">
        <v>1619934</v>
      </c>
      <c r="B1307" t="s">
        <v>1018</v>
      </c>
      <c r="C1307" s="1">
        <v>43082</v>
      </c>
      <c r="D1307" s="1">
        <v>43085</v>
      </c>
      <c r="E1307" t="s">
        <v>4888</v>
      </c>
      <c r="F1307" t="s">
        <v>95</v>
      </c>
      <c r="G1307" t="s">
        <v>4851</v>
      </c>
      <c r="H1307">
        <v>2</v>
      </c>
      <c r="I1307">
        <v>6000</v>
      </c>
      <c r="J1307" t="str">
        <f t="shared" si="20"/>
        <v>No</v>
      </c>
      <c r="K1307" t="s">
        <v>7738</v>
      </c>
    </row>
    <row r="1308" spans="1:11" customFormat="1" hidden="1" x14ac:dyDescent="0.4">
      <c r="A1308">
        <v>1619935</v>
      </c>
      <c r="B1308" t="s">
        <v>1019</v>
      </c>
      <c r="C1308" s="1">
        <v>43082</v>
      </c>
      <c r="D1308" s="1">
        <v>43083</v>
      </c>
      <c r="E1308" t="s">
        <v>4906</v>
      </c>
      <c r="F1308" t="s">
        <v>22</v>
      </c>
      <c r="G1308" t="s">
        <v>4883</v>
      </c>
      <c r="H1308">
        <v>1</v>
      </c>
      <c r="I1308">
        <v>2000</v>
      </c>
      <c r="J1308" t="str">
        <f t="shared" si="20"/>
        <v>No</v>
      </c>
      <c r="K1308" t="s">
        <v>7739</v>
      </c>
    </row>
    <row r="1309" spans="1:11" customFormat="1" hidden="1" x14ac:dyDescent="0.4">
      <c r="A1309">
        <v>1619715</v>
      </c>
      <c r="B1309" t="s">
        <v>983</v>
      </c>
      <c r="C1309" s="1">
        <v>43082</v>
      </c>
      <c r="D1309" s="1">
        <v>43083</v>
      </c>
      <c r="E1309" t="s">
        <v>5248</v>
      </c>
      <c r="F1309" t="s">
        <v>296</v>
      </c>
      <c r="G1309" t="s">
        <v>4851</v>
      </c>
      <c r="H1309">
        <v>2</v>
      </c>
      <c r="I1309">
        <v>2512</v>
      </c>
      <c r="J1309" t="str">
        <f t="shared" si="20"/>
        <v>No</v>
      </c>
      <c r="K1309" t="s">
        <v>7740</v>
      </c>
    </row>
    <row r="1310" spans="1:11" customFormat="1" hidden="1" x14ac:dyDescent="0.4">
      <c r="A1310">
        <v>1620355</v>
      </c>
      <c r="B1310" t="s">
        <v>1147</v>
      </c>
      <c r="C1310" s="1">
        <v>43082</v>
      </c>
      <c r="D1310" s="1">
        <v>43084</v>
      </c>
      <c r="E1310" t="s">
        <v>6360</v>
      </c>
      <c r="F1310" t="s">
        <v>22</v>
      </c>
      <c r="G1310" t="s">
        <v>4991</v>
      </c>
      <c r="H1310">
        <v>1</v>
      </c>
      <c r="I1310">
        <v>2100</v>
      </c>
      <c r="J1310" t="str">
        <f t="shared" si="20"/>
        <v>No</v>
      </c>
      <c r="K1310" t="s">
        <v>7741</v>
      </c>
    </row>
    <row r="1311" spans="1:11" customFormat="1" hidden="1" x14ac:dyDescent="0.4">
      <c r="A1311">
        <v>1620800</v>
      </c>
      <c r="B1311" t="s">
        <v>1226</v>
      </c>
      <c r="C1311" s="1">
        <v>43082</v>
      </c>
      <c r="D1311" s="1">
        <v>43084</v>
      </c>
      <c r="E1311" t="s">
        <v>5521</v>
      </c>
      <c r="F1311" t="s">
        <v>22</v>
      </c>
      <c r="G1311" t="s">
        <v>5094</v>
      </c>
      <c r="H1311">
        <v>3</v>
      </c>
      <c r="I1311">
        <v>7900</v>
      </c>
      <c r="J1311" t="str">
        <f t="shared" si="20"/>
        <v>No</v>
      </c>
      <c r="K1311" t="s">
        <v>7742</v>
      </c>
    </row>
    <row r="1312" spans="1:11" customFormat="1" ht="29.15" x14ac:dyDescent="0.4">
      <c r="A1312">
        <v>1620909</v>
      </c>
      <c r="B1312" t="s">
        <v>1249</v>
      </c>
      <c r="C1312" s="1">
        <v>43083</v>
      </c>
      <c r="D1312" s="1">
        <v>43085</v>
      </c>
      <c r="E1312" t="s">
        <v>4912</v>
      </c>
      <c r="F1312" t="s">
        <v>22</v>
      </c>
      <c r="G1312" t="s">
        <v>4913</v>
      </c>
      <c r="H1312">
        <v>18</v>
      </c>
      <c r="I1312">
        <v>42939</v>
      </c>
      <c r="J1312" t="str">
        <f t="shared" si="20"/>
        <v>Yes</v>
      </c>
      <c r="K1312" s="2" t="s">
        <v>5006</v>
      </c>
    </row>
    <row r="1313" spans="1:11" customFormat="1" hidden="1" x14ac:dyDescent="0.4">
      <c r="A1313">
        <v>1619931</v>
      </c>
      <c r="B1313" t="s">
        <v>1016</v>
      </c>
      <c r="C1313" s="1">
        <v>43083</v>
      </c>
      <c r="D1313" s="1">
        <v>43091</v>
      </c>
      <c r="E1313" t="s">
        <v>5182</v>
      </c>
      <c r="F1313" t="s">
        <v>22</v>
      </c>
      <c r="G1313" t="s">
        <v>4910</v>
      </c>
      <c r="H1313">
        <v>1</v>
      </c>
      <c r="I1313">
        <v>3948</v>
      </c>
      <c r="J1313" t="str">
        <f t="shared" si="20"/>
        <v>No</v>
      </c>
      <c r="K1313" t="s">
        <v>7743</v>
      </c>
    </row>
    <row r="1314" spans="1:11" customFormat="1" hidden="1" x14ac:dyDescent="0.4">
      <c r="A1314">
        <v>1619983</v>
      </c>
      <c r="B1314" t="s">
        <v>1037</v>
      </c>
      <c r="C1314" s="1">
        <v>43083</v>
      </c>
      <c r="D1314" s="1">
        <v>43083</v>
      </c>
      <c r="E1314" t="s">
        <v>426</v>
      </c>
      <c r="F1314" t="s">
        <v>85</v>
      </c>
      <c r="G1314" t="s">
        <v>4851</v>
      </c>
      <c r="H1314">
        <v>1</v>
      </c>
      <c r="I1314">
        <v>500</v>
      </c>
      <c r="J1314" t="str">
        <f t="shared" si="20"/>
        <v>No</v>
      </c>
      <c r="K1314" t="s">
        <v>7744</v>
      </c>
    </row>
    <row r="1315" spans="1:11" customFormat="1" hidden="1" x14ac:dyDescent="0.4">
      <c r="A1315">
        <v>1619990</v>
      </c>
      <c r="B1315" t="s">
        <v>1042</v>
      </c>
      <c r="C1315" s="1">
        <v>43083</v>
      </c>
      <c r="D1315" s="1">
        <v>43084</v>
      </c>
      <c r="E1315" t="s">
        <v>5842</v>
      </c>
      <c r="F1315" t="s">
        <v>22</v>
      </c>
      <c r="G1315" t="s">
        <v>5533</v>
      </c>
      <c r="H1315">
        <v>1</v>
      </c>
      <c r="I1315">
        <v>5300</v>
      </c>
      <c r="J1315" t="str">
        <f t="shared" si="20"/>
        <v>No</v>
      </c>
      <c r="K1315" t="s">
        <v>7745</v>
      </c>
    </row>
    <row r="1316" spans="1:11" customFormat="1" hidden="1" x14ac:dyDescent="0.4">
      <c r="A1316">
        <v>1618817</v>
      </c>
      <c r="B1316" t="s">
        <v>701</v>
      </c>
      <c r="C1316" s="1">
        <v>43083</v>
      </c>
      <c r="D1316" s="1">
        <v>43084</v>
      </c>
      <c r="E1316" t="s">
        <v>4917</v>
      </c>
      <c r="F1316" t="s">
        <v>39</v>
      </c>
      <c r="G1316" t="s">
        <v>4851</v>
      </c>
      <c r="H1316">
        <v>2</v>
      </c>
      <c r="I1316">
        <v>5000</v>
      </c>
      <c r="J1316" t="str">
        <f t="shared" si="20"/>
        <v>No</v>
      </c>
      <c r="K1316" t="s">
        <v>7746</v>
      </c>
    </row>
    <row r="1317" spans="1:11" customFormat="1" hidden="1" x14ac:dyDescent="0.4">
      <c r="A1317">
        <v>1620824</v>
      </c>
      <c r="B1317" t="s">
        <v>1233</v>
      </c>
      <c r="C1317" s="1">
        <v>43084</v>
      </c>
      <c r="D1317" s="1">
        <v>43084</v>
      </c>
      <c r="E1317" t="s">
        <v>4940</v>
      </c>
      <c r="F1317" t="s">
        <v>18</v>
      </c>
      <c r="G1317" t="s">
        <v>4851</v>
      </c>
      <c r="H1317">
        <v>29</v>
      </c>
      <c r="I1317">
        <v>1040</v>
      </c>
      <c r="J1317" t="str">
        <f t="shared" si="20"/>
        <v>No</v>
      </c>
      <c r="K1317" t="s">
        <v>7747</v>
      </c>
    </row>
    <row r="1318" spans="1:11" customFormat="1" hidden="1" x14ac:dyDescent="0.4">
      <c r="A1318">
        <v>1621197</v>
      </c>
      <c r="B1318" t="s">
        <v>1287</v>
      </c>
      <c r="C1318" s="1">
        <v>43084</v>
      </c>
      <c r="D1318" s="1">
        <v>43084</v>
      </c>
      <c r="E1318" t="s">
        <v>4888</v>
      </c>
      <c r="F1318" t="s">
        <v>95</v>
      </c>
      <c r="G1318" t="s">
        <v>4851</v>
      </c>
      <c r="H1318">
        <v>1</v>
      </c>
      <c r="I1318">
        <v>1800</v>
      </c>
      <c r="J1318" t="str">
        <f t="shared" si="20"/>
        <v>No</v>
      </c>
      <c r="K1318" t="s">
        <v>7748</v>
      </c>
    </row>
    <row r="1319" spans="1:11" customFormat="1" hidden="1" x14ac:dyDescent="0.4">
      <c r="A1319">
        <v>1620124</v>
      </c>
      <c r="B1319" t="s">
        <v>1065</v>
      </c>
      <c r="C1319" s="1">
        <v>43086</v>
      </c>
      <c r="D1319" s="1">
        <v>43088</v>
      </c>
      <c r="E1319" t="s">
        <v>5701</v>
      </c>
      <c r="F1319" t="s">
        <v>22</v>
      </c>
      <c r="G1319" t="s">
        <v>5551</v>
      </c>
      <c r="H1319">
        <v>1</v>
      </c>
      <c r="I1319">
        <v>550</v>
      </c>
      <c r="J1319" t="str">
        <f t="shared" si="20"/>
        <v>No</v>
      </c>
      <c r="K1319" t="s">
        <v>7749</v>
      </c>
    </row>
    <row r="1320" spans="1:11" customFormat="1" hidden="1" x14ac:dyDescent="0.4">
      <c r="A1320">
        <v>1619766</v>
      </c>
      <c r="B1320" t="s">
        <v>6255</v>
      </c>
      <c r="C1320" s="1">
        <v>43086</v>
      </c>
      <c r="D1320" s="1">
        <v>43088</v>
      </c>
      <c r="E1320" t="s">
        <v>4904</v>
      </c>
      <c r="F1320" t="s">
        <v>14</v>
      </c>
      <c r="G1320" t="s">
        <v>4851</v>
      </c>
      <c r="H1320">
        <v>1</v>
      </c>
      <c r="I1320">
        <v>265</v>
      </c>
      <c r="J1320" t="str">
        <f t="shared" si="20"/>
        <v>No</v>
      </c>
      <c r="K1320" t="s">
        <v>7750</v>
      </c>
    </row>
    <row r="1321" spans="1:11" customFormat="1" hidden="1" x14ac:dyDescent="0.4">
      <c r="A1321">
        <v>1618749</v>
      </c>
      <c r="B1321" t="s">
        <v>685</v>
      </c>
      <c r="C1321" s="1">
        <v>43087</v>
      </c>
      <c r="D1321" s="1">
        <v>43091</v>
      </c>
      <c r="E1321" t="s">
        <v>4888</v>
      </c>
      <c r="F1321" t="s">
        <v>95</v>
      </c>
      <c r="G1321" t="s">
        <v>4851</v>
      </c>
      <c r="H1321">
        <v>12</v>
      </c>
      <c r="I1321">
        <v>22800</v>
      </c>
      <c r="J1321" t="str">
        <f t="shared" si="20"/>
        <v>No</v>
      </c>
      <c r="K1321" t="s">
        <v>7751</v>
      </c>
    </row>
    <row r="1322" spans="1:11" customFormat="1" hidden="1" x14ac:dyDescent="0.4">
      <c r="A1322">
        <v>1618874</v>
      </c>
      <c r="B1322" t="s">
        <v>724</v>
      </c>
      <c r="C1322" s="1">
        <v>43087</v>
      </c>
      <c r="D1322" s="1">
        <v>43090</v>
      </c>
      <c r="E1322" t="s">
        <v>4877</v>
      </c>
      <c r="F1322" t="s">
        <v>22</v>
      </c>
      <c r="G1322" t="s">
        <v>4870</v>
      </c>
      <c r="H1322">
        <v>1</v>
      </c>
      <c r="I1322">
        <v>3500</v>
      </c>
      <c r="J1322" t="str">
        <f t="shared" si="20"/>
        <v>No</v>
      </c>
      <c r="K1322" t="s">
        <v>7752</v>
      </c>
    </row>
    <row r="1323" spans="1:11" customFormat="1" hidden="1" x14ac:dyDescent="0.4">
      <c r="A1323">
        <v>1617511</v>
      </c>
      <c r="B1323" t="s">
        <v>113</v>
      </c>
      <c r="C1323" s="1">
        <v>43087</v>
      </c>
      <c r="D1323" s="1">
        <v>43090</v>
      </c>
      <c r="E1323" t="s">
        <v>4877</v>
      </c>
      <c r="F1323" t="s">
        <v>22</v>
      </c>
      <c r="G1323" t="s">
        <v>4870</v>
      </c>
      <c r="H1323">
        <v>4</v>
      </c>
      <c r="I1323">
        <v>8290</v>
      </c>
      <c r="J1323" t="str">
        <f t="shared" si="20"/>
        <v>No</v>
      </c>
      <c r="K1323" t="s">
        <v>7753</v>
      </c>
    </row>
    <row r="1324" spans="1:11" customFormat="1" hidden="1" x14ac:dyDescent="0.4">
      <c r="A1324">
        <v>1621493</v>
      </c>
      <c r="B1324" t="s">
        <v>1304</v>
      </c>
      <c r="C1324" s="1">
        <v>43087</v>
      </c>
      <c r="D1324" s="1">
        <v>43087</v>
      </c>
      <c r="E1324" t="s">
        <v>5248</v>
      </c>
      <c r="F1324" t="s">
        <v>296</v>
      </c>
      <c r="G1324" t="s">
        <v>4851</v>
      </c>
      <c r="H1324">
        <v>3</v>
      </c>
      <c r="I1324">
        <v>4500</v>
      </c>
      <c r="J1324" t="str">
        <f t="shared" si="20"/>
        <v>No</v>
      </c>
      <c r="K1324" t="s">
        <v>7754</v>
      </c>
    </row>
    <row r="1325" spans="1:11" customFormat="1" hidden="1" x14ac:dyDescent="0.4">
      <c r="A1325">
        <v>1618794</v>
      </c>
      <c r="B1325" t="s">
        <v>695</v>
      </c>
      <c r="C1325" s="1">
        <v>43097</v>
      </c>
      <c r="D1325" s="1">
        <v>43099</v>
      </c>
      <c r="E1325" t="s">
        <v>5764</v>
      </c>
      <c r="F1325" t="s">
        <v>22</v>
      </c>
      <c r="G1325" t="s">
        <v>4933</v>
      </c>
      <c r="H1325">
        <v>1</v>
      </c>
      <c r="I1325">
        <v>4270</v>
      </c>
      <c r="J1325" t="str">
        <f t="shared" si="20"/>
        <v>No</v>
      </c>
      <c r="K1325" t="s">
        <v>7755</v>
      </c>
    </row>
    <row r="1326" spans="1:11" customFormat="1" hidden="1" x14ac:dyDescent="0.4">
      <c r="A1326">
        <v>1618672</v>
      </c>
      <c r="B1326" t="s">
        <v>657</v>
      </c>
      <c r="C1326" s="1">
        <v>43097</v>
      </c>
      <c r="D1326" s="1">
        <v>43101</v>
      </c>
      <c r="E1326" t="s">
        <v>5549</v>
      </c>
      <c r="F1326" t="s">
        <v>360</v>
      </c>
      <c r="G1326" t="s">
        <v>4851</v>
      </c>
      <c r="H1326">
        <v>3</v>
      </c>
      <c r="I1326">
        <v>5700</v>
      </c>
      <c r="J1326" t="str">
        <f t="shared" si="20"/>
        <v>No</v>
      </c>
      <c r="K1326" t="s">
        <v>7756</v>
      </c>
    </row>
    <row r="1327" spans="1:11" customFormat="1" hidden="1" x14ac:dyDescent="0.4">
      <c r="A1327">
        <v>1619323</v>
      </c>
      <c r="B1327" t="s">
        <v>1475</v>
      </c>
      <c r="C1327" s="1">
        <v>43101</v>
      </c>
      <c r="D1327" s="1">
        <v>43105</v>
      </c>
      <c r="E1327" t="s">
        <v>5782</v>
      </c>
      <c r="F1327" t="s">
        <v>22</v>
      </c>
      <c r="G1327" t="s">
        <v>5422</v>
      </c>
      <c r="H1327">
        <v>2</v>
      </c>
      <c r="I1327">
        <v>5510</v>
      </c>
      <c r="J1327" t="str">
        <f t="shared" si="20"/>
        <v>No</v>
      </c>
      <c r="K1327" t="s">
        <v>7757</v>
      </c>
    </row>
    <row r="1328" spans="1:11" customFormat="1" hidden="1" x14ac:dyDescent="0.4">
      <c r="A1328">
        <v>1619255</v>
      </c>
      <c r="B1328" t="s">
        <v>6164</v>
      </c>
      <c r="C1328" s="1">
        <v>43102</v>
      </c>
      <c r="D1328" s="1">
        <v>43106</v>
      </c>
      <c r="E1328" t="s">
        <v>6165</v>
      </c>
      <c r="F1328" t="s">
        <v>11</v>
      </c>
      <c r="G1328" t="s">
        <v>4851</v>
      </c>
      <c r="H1328">
        <v>5</v>
      </c>
      <c r="I1328">
        <v>10604</v>
      </c>
      <c r="J1328" t="str">
        <f t="shared" si="20"/>
        <v>No</v>
      </c>
      <c r="K1328" t="s">
        <v>7758</v>
      </c>
    </row>
    <row r="1329" spans="1:11" customFormat="1" hidden="1" x14ac:dyDescent="0.4">
      <c r="A1329">
        <v>1619186</v>
      </c>
      <c r="B1329" t="s">
        <v>1438</v>
      </c>
      <c r="C1329" s="1">
        <v>43103</v>
      </c>
      <c r="D1329" s="1">
        <v>43107</v>
      </c>
      <c r="E1329" t="s">
        <v>4979</v>
      </c>
      <c r="F1329" t="s">
        <v>60</v>
      </c>
      <c r="G1329" t="s">
        <v>4851</v>
      </c>
      <c r="H1329">
        <v>4</v>
      </c>
      <c r="I1329">
        <v>15278</v>
      </c>
      <c r="J1329" t="str">
        <f t="shared" si="20"/>
        <v>No</v>
      </c>
      <c r="K1329" t="s">
        <v>7759</v>
      </c>
    </row>
    <row r="1330" spans="1:11" customFormat="1" hidden="1" x14ac:dyDescent="0.4">
      <c r="A1330">
        <v>1619073</v>
      </c>
      <c r="B1330" t="s">
        <v>1402</v>
      </c>
      <c r="C1330" s="1">
        <v>43103</v>
      </c>
      <c r="D1330" s="1">
        <v>43107</v>
      </c>
      <c r="E1330" t="s">
        <v>5636</v>
      </c>
      <c r="F1330" t="s">
        <v>26</v>
      </c>
      <c r="G1330" t="s">
        <v>4851</v>
      </c>
      <c r="H1330">
        <v>8</v>
      </c>
      <c r="I1330">
        <v>28243</v>
      </c>
      <c r="J1330" t="str">
        <f t="shared" si="20"/>
        <v>No</v>
      </c>
      <c r="K1330" t="s">
        <v>7760</v>
      </c>
    </row>
    <row r="1331" spans="1:11" customFormat="1" hidden="1" x14ac:dyDescent="0.4">
      <c r="A1331">
        <v>1620065</v>
      </c>
      <c r="B1331" t="s">
        <v>1815</v>
      </c>
      <c r="C1331" s="1">
        <v>43103</v>
      </c>
      <c r="D1331" s="1">
        <v>43107</v>
      </c>
      <c r="E1331" t="s">
        <v>5764</v>
      </c>
      <c r="F1331" t="s">
        <v>22</v>
      </c>
      <c r="G1331" t="s">
        <v>4933</v>
      </c>
      <c r="H1331">
        <v>1</v>
      </c>
      <c r="I1331">
        <v>2000</v>
      </c>
      <c r="J1331" t="str">
        <f t="shared" si="20"/>
        <v>No</v>
      </c>
      <c r="K1331" t="s">
        <v>7761</v>
      </c>
    </row>
    <row r="1332" spans="1:11" customFormat="1" hidden="1" x14ac:dyDescent="0.4">
      <c r="A1332">
        <v>1619761</v>
      </c>
      <c r="B1332" t="s">
        <v>1657</v>
      </c>
      <c r="C1332" s="1">
        <v>43104</v>
      </c>
      <c r="D1332" s="1">
        <v>43107</v>
      </c>
      <c r="E1332" t="s">
        <v>4904</v>
      </c>
      <c r="F1332" t="s">
        <v>14</v>
      </c>
      <c r="G1332" t="s">
        <v>4851</v>
      </c>
      <c r="H1332">
        <v>5</v>
      </c>
      <c r="I1332">
        <v>1350</v>
      </c>
      <c r="J1332" t="str">
        <f t="shared" si="20"/>
        <v>No</v>
      </c>
      <c r="K1332" t="s">
        <v>7762</v>
      </c>
    </row>
    <row r="1333" spans="1:11" customFormat="1" hidden="1" x14ac:dyDescent="0.4">
      <c r="A1333">
        <v>1620621</v>
      </c>
      <c r="B1333" t="s">
        <v>2125</v>
      </c>
      <c r="C1333" s="1">
        <v>43104</v>
      </c>
      <c r="D1333" s="1">
        <v>43106</v>
      </c>
      <c r="E1333" t="s">
        <v>4964</v>
      </c>
      <c r="F1333" t="s">
        <v>116</v>
      </c>
      <c r="G1333" t="s">
        <v>4851</v>
      </c>
      <c r="H1333">
        <v>1</v>
      </c>
      <c r="I1333">
        <v>1150</v>
      </c>
      <c r="J1333" t="str">
        <f t="shared" si="20"/>
        <v>No</v>
      </c>
      <c r="K1333" t="s">
        <v>7763</v>
      </c>
    </row>
    <row r="1334" spans="1:11" customFormat="1" hidden="1" x14ac:dyDescent="0.4">
      <c r="A1334">
        <v>1619133</v>
      </c>
      <c r="B1334" t="s">
        <v>1415</v>
      </c>
      <c r="C1334" s="1">
        <v>43104</v>
      </c>
      <c r="D1334" s="1">
        <v>43107</v>
      </c>
      <c r="E1334" t="s">
        <v>5537</v>
      </c>
      <c r="F1334" t="s">
        <v>20</v>
      </c>
      <c r="G1334" t="s">
        <v>4851</v>
      </c>
      <c r="H1334">
        <v>3</v>
      </c>
      <c r="I1334">
        <v>6525</v>
      </c>
      <c r="J1334" t="str">
        <f t="shared" si="20"/>
        <v>No</v>
      </c>
      <c r="K1334" t="s">
        <v>7764</v>
      </c>
    </row>
    <row r="1335" spans="1:11" customFormat="1" hidden="1" x14ac:dyDescent="0.4">
      <c r="A1335">
        <v>1619162</v>
      </c>
      <c r="B1335" t="s">
        <v>1430</v>
      </c>
      <c r="C1335" s="1">
        <v>43104</v>
      </c>
      <c r="D1335" s="1">
        <v>43106</v>
      </c>
      <c r="E1335" t="s">
        <v>5705</v>
      </c>
      <c r="F1335" t="s">
        <v>22</v>
      </c>
      <c r="G1335" t="s">
        <v>4913</v>
      </c>
      <c r="H1335">
        <v>1</v>
      </c>
      <c r="I1335">
        <v>4350</v>
      </c>
      <c r="J1335" t="str">
        <f t="shared" si="20"/>
        <v>No</v>
      </c>
      <c r="K1335" t="s">
        <v>7765</v>
      </c>
    </row>
    <row r="1336" spans="1:11" customFormat="1" hidden="1" x14ac:dyDescent="0.4">
      <c r="A1336">
        <v>1621488</v>
      </c>
      <c r="B1336" t="s">
        <v>2757</v>
      </c>
      <c r="C1336" s="1">
        <v>43104</v>
      </c>
      <c r="D1336" s="1">
        <v>43107</v>
      </c>
      <c r="E1336" t="s">
        <v>4874</v>
      </c>
      <c r="F1336" t="s">
        <v>35</v>
      </c>
      <c r="G1336" t="s">
        <v>4851</v>
      </c>
      <c r="H1336">
        <v>1</v>
      </c>
      <c r="I1336">
        <v>170</v>
      </c>
      <c r="J1336" t="str">
        <f t="shared" si="20"/>
        <v>No</v>
      </c>
      <c r="K1336" t="s">
        <v>7766</v>
      </c>
    </row>
    <row r="1337" spans="1:11" customFormat="1" hidden="1" x14ac:dyDescent="0.4">
      <c r="A1337">
        <v>1619036</v>
      </c>
      <c r="B1337" t="s">
        <v>1371</v>
      </c>
      <c r="C1337" s="1">
        <v>43105</v>
      </c>
      <c r="D1337" s="1">
        <v>43108</v>
      </c>
      <c r="E1337" t="s">
        <v>4940</v>
      </c>
      <c r="F1337" t="s">
        <v>18</v>
      </c>
      <c r="G1337" t="s">
        <v>4851</v>
      </c>
      <c r="H1337">
        <v>3</v>
      </c>
      <c r="I1337">
        <v>1050</v>
      </c>
      <c r="J1337" t="str">
        <f t="shared" si="20"/>
        <v>No</v>
      </c>
      <c r="K1337" t="s">
        <v>7767</v>
      </c>
    </row>
    <row r="1338" spans="1:11" customFormat="1" hidden="1" x14ac:dyDescent="0.4">
      <c r="A1338">
        <v>1620667</v>
      </c>
      <c r="B1338" t="s">
        <v>2165</v>
      </c>
      <c r="C1338" s="1">
        <v>43105</v>
      </c>
      <c r="D1338" s="1">
        <v>43107</v>
      </c>
      <c r="E1338" t="s">
        <v>5625</v>
      </c>
      <c r="F1338" t="s">
        <v>11</v>
      </c>
      <c r="G1338" t="s">
        <v>4851</v>
      </c>
      <c r="H1338">
        <v>1</v>
      </c>
      <c r="I1338">
        <v>1500</v>
      </c>
      <c r="J1338" t="str">
        <f t="shared" si="20"/>
        <v>No</v>
      </c>
      <c r="K1338" t="s">
        <v>7768</v>
      </c>
    </row>
    <row r="1339" spans="1:11" customFormat="1" hidden="1" x14ac:dyDescent="0.4">
      <c r="A1339">
        <v>1620369</v>
      </c>
      <c r="B1339" t="s">
        <v>1933</v>
      </c>
      <c r="C1339" s="1">
        <v>43105</v>
      </c>
      <c r="D1339" s="1">
        <v>43107</v>
      </c>
      <c r="E1339" t="s">
        <v>4917</v>
      </c>
      <c r="F1339" t="s">
        <v>39</v>
      </c>
      <c r="G1339" t="s">
        <v>4851</v>
      </c>
      <c r="H1339">
        <v>2</v>
      </c>
      <c r="I1339">
        <v>2160</v>
      </c>
      <c r="J1339" t="str">
        <f t="shared" si="20"/>
        <v>No</v>
      </c>
      <c r="K1339" t="s">
        <v>7769</v>
      </c>
    </row>
    <row r="1340" spans="1:11" customFormat="1" hidden="1" x14ac:dyDescent="0.4">
      <c r="A1340">
        <v>1621726</v>
      </c>
      <c r="B1340" t="s">
        <v>2941</v>
      </c>
      <c r="C1340" s="1">
        <v>43106</v>
      </c>
      <c r="D1340" s="1">
        <v>43107</v>
      </c>
      <c r="E1340" t="s">
        <v>5525</v>
      </c>
      <c r="F1340" t="s">
        <v>28</v>
      </c>
      <c r="G1340" t="s">
        <v>4851</v>
      </c>
      <c r="H1340">
        <v>10</v>
      </c>
      <c r="I1340">
        <v>4900</v>
      </c>
      <c r="J1340" t="str">
        <f t="shared" si="20"/>
        <v>No</v>
      </c>
      <c r="K1340" t="s">
        <v>7770</v>
      </c>
    </row>
    <row r="1341" spans="1:11" customFormat="1" hidden="1" x14ac:dyDescent="0.4">
      <c r="A1341">
        <v>1621370</v>
      </c>
      <c r="B1341" t="s">
        <v>2645</v>
      </c>
      <c r="C1341" s="1">
        <v>43107</v>
      </c>
      <c r="D1341" s="1">
        <v>43109</v>
      </c>
      <c r="E1341" t="s">
        <v>4880</v>
      </c>
      <c r="F1341" t="s">
        <v>14</v>
      </c>
      <c r="G1341" t="s">
        <v>4851</v>
      </c>
      <c r="H1341">
        <v>11</v>
      </c>
      <c r="I1341">
        <v>990</v>
      </c>
      <c r="J1341" t="str">
        <f t="shared" si="20"/>
        <v>No</v>
      </c>
      <c r="K1341" t="s">
        <v>7771</v>
      </c>
    </row>
    <row r="1342" spans="1:11" customFormat="1" hidden="1" x14ac:dyDescent="0.4">
      <c r="A1342">
        <v>1621089</v>
      </c>
      <c r="B1342" t="s">
        <v>2449</v>
      </c>
      <c r="C1342" s="1">
        <v>43107</v>
      </c>
      <c r="D1342" s="1">
        <v>43111</v>
      </c>
      <c r="E1342" t="s">
        <v>4879</v>
      </c>
      <c r="F1342" t="s">
        <v>28</v>
      </c>
      <c r="G1342" t="s">
        <v>4851</v>
      </c>
      <c r="H1342">
        <v>1</v>
      </c>
      <c r="I1342">
        <v>4990</v>
      </c>
      <c r="J1342" t="str">
        <f t="shared" si="20"/>
        <v>No</v>
      </c>
      <c r="K1342" t="s">
        <v>7772</v>
      </c>
    </row>
    <row r="1343" spans="1:11" customFormat="1" hidden="1" x14ac:dyDescent="0.4">
      <c r="A1343">
        <v>1620624</v>
      </c>
      <c r="B1343" t="s">
        <v>2127</v>
      </c>
      <c r="C1343" s="1">
        <v>43107</v>
      </c>
      <c r="D1343" s="1">
        <v>43107</v>
      </c>
      <c r="E1343" t="s">
        <v>4979</v>
      </c>
      <c r="F1343" t="s">
        <v>60</v>
      </c>
      <c r="G1343" t="s">
        <v>4851</v>
      </c>
      <c r="H1343">
        <v>2</v>
      </c>
      <c r="I1343">
        <v>3585</v>
      </c>
      <c r="J1343" t="str">
        <f t="shared" si="20"/>
        <v>No</v>
      </c>
      <c r="K1343" t="s">
        <v>7773</v>
      </c>
    </row>
    <row r="1344" spans="1:11" customFormat="1" hidden="1" x14ac:dyDescent="0.4">
      <c r="A1344">
        <v>1619745</v>
      </c>
      <c r="B1344" t="s">
        <v>1647</v>
      </c>
      <c r="C1344" s="1">
        <v>43107</v>
      </c>
      <c r="D1344" s="1">
        <v>43107</v>
      </c>
      <c r="E1344" t="s">
        <v>4979</v>
      </c>
      <c r="F1344" t="s">
        <v>60</v>
      </c>
      <c r="G1344" t="s">
        <v>4851</v>
      </c>
      <c r="H1344">
        <v>4</v>
      </c>
      <c r="I1344">
        <v>15253</v>
      </c>
      <c r="J1344" t="str">
        <f t="shared" si="20"/>
        <v>No</v>
      </c>
      <c r="K1344" t="s">
        <v>7774</v>
      </c>
    </row>
    <row r="1345" spans="1:11" customFormat="1" hidden="1" x14ac:dyDescent="0.4">
      <c r="A1345">
        <v>1620026</v>
      </c>
      <c r="B1345" t="s">
        <v>1788</v>
      </c>
      <c r="C1345" s="1">
        <v>43107</v>
      </c>
      <c r="D1345" s="1">
        <v>43112</v>
      </c>
      <c r="E1345" t="s">
        <v>5018</v>
      </c>
      <c r="F1345" t="s">
        <v>60</v>
      </c>
      <c r="G1345" t="s">
        <v>4851</v>
      </c>
      <c r="H1345">
        <v>5</v>
      </c>
      <c r="I1345">
        <v>9600</v>
      </c>
      <c r="J1345" t="str">
        <f t="shared" si="20"/>
        <v>No</v>
      </c>
      <c r="K1345" t="s">
        <v>7775</v>
      </c>
    </row>
    <row r="1346" spans="1:11" customFormat="1" hidden="1" x14ac:dyDescent="0.4">
      <c r="A1346">
        <v>1619163</v>
      </c>
      <c r="B1346" t="s">
        <v>1431</v>
      </c>
      <c r="C1346" s="1">
        <v>43107</v>
      </c>
      <c r="D1346" s="1">
        <v>43111</v>
      </c>
      <c r="E1346" t="s">
        <v>4880</v>
      </c>
      <c r="F1346" t="s">
        <v>14</v>
      </c>
      <c r="G1346" t="s">
        <v>4851</v>
      </c>
      <c r="H1346">
        <v>4</v>
      </c>
      <c r="I1346">
        <v>3485</v>
      </c>
      <c r="J1346" t="str">
        <f t="shared" si="20"/>
        <v>No</v>
      </c>
      <c r="K1346" t="s">
        <v>7776</v>
      </c>
    </row>
    <row r="1347" spans="1:11" customFormat="1" hidden="1" x14ac:dyDescent="0.4">
      <c r="A1347">
        <v>1619264</v>
      </c>
      <c r="B1347" t="s">
        <v>1448</v>
      </c>
      <c r="C1347" s="1">
        <v>43107</v>
      </c>
      <c r="D1347" s="1">
        <v>43112</v>
      </c>
      <c r="E1347" t="s">
        <v>5704</v>
      </c>
      <c r="F1347" t="s">
        <v>750</v>
      </c>
      <c r="G1347" t="s">
        <v>4851</v>
      </c>
      <c r="H1347">
        <v>4</v>
      </c>
      <c r="I1347">
        <v>5450</v>
      </c>
      <c r="J1347" t="str">
        <f t="shared" ref="J1347:J1410" si="21">IF(I1347&gt;30000,"Yes","No")</f>
        <v>No</v>
      </c>
      <c r="K1347" t="s">
        <v>7777</v>
      </c>
    </row>
    <row r="1348" spans="1:11" customFormat="1" ht="102" x14ac:dyDescent="0.4">
      <c r="A1348">
        <v>1618381</v>
      </c>
      <c r="B1348" t="s">
        <v>1320</v>
      </c>
      <c r="C1348" s="1">
        <v>43107</v>
      </c>
      <c r="D1348" s="1">
        <v>43112</v>
      </c>
      <c r="E1348" t="s">
        <v>6035</v>
      </c>
      <c r="F1348" t="s">
        <v>28</v>
      </c>
      <c r="G1348" t="s">
        <v>4851</v>
      </c>
      <c r="H1348">
        <v>14</v>
      </c>
      <c r="I1348">
        <v>31330</v>
      </c>
      <c r="J1348" t="str">
        <f t="shared" si="21"/>
        <v>Yes</v>
      </c>
      <c r="K1348" s="2" t="s">
        <v>7778</v>
      </c>
    </row>
    <row r="1349" spans="1:11" customFormat="1" ht="58.3" x14ac:dyDescent="0.4">
      <c r="A1349">
        <v>1619159</v>
      </c>
      <c r="B1349" t="s">
        <v>1427</v>
      </c>
      <c r="C1349" s="1">
        <v>43108</v>
      </c>
      <c r="D1349" s="1">
        <v>43112</v>
      </c>
      <c r="E1349" t="s">
        <v>4856</v>
      </c>
      <c r="F1349" t="s">
        <v>60</v>
      </c>
      <c r="G1349" t="s">
        <v>4851</v>
      </c>
      <c r="H1349">
        <v>18</v>
      </c>
      <c r="I1349">
        <v>43003.839999999997</v>
      </c>
      <c r="J1349" t="str">
        <f t="shared" si="21"/>
        <v>Yes</v>
      </c>
      <c r="K1349" s="2" t="s">
        <v>7779</v>
      </c>
    </row>
    <row r="1350" spans="1:11" customFormat="1" ht="72.900000000000006" x14ac:dyDescent="0.4">
      <c r="A1350">
        <v>1619160</v>
      </c>
      <c r="B1350" t="s">
        <v>1428</v>
      </c>
      <c r="C1350" s="1">
        <v>43108</v>
      </c>
      <c r="D1350" s="1">
        <v>43111</v>
      </c>
      <c r="E1350" t="s">
        <v>4856</v>
      </c>
      <c r="F1350" t="s">
        <v>60</v>
      </c>
      <c r="G1350" t="s">
        <v>4851</v>
      </c>
      <c r="H1350">
        <v>15</v>
      </c>
      <c r="I1350">
        <v>37400</v>
      </c>
      <c r="J1350" t="str">
        <f t="shared" si="21"/>
        <v>Yes</v>
      </c>
      <c r="K1350" s="2" t="s">
        <v>5007</v>
      </c>
    </row>
    <row r="1351" spans="1:11" customFormat="1" hidden="1" x14ac:dyDescent="0.4">
      <c r="A1351">
        <v>1619161</v>
      </c>
      <c r="B1351" t="s">
        <v>1429</v>
      </c>
      <c r="C1351" s="1">
        <v>43108</v>
      </c>
      <c r="D1351" s="1">
        <v>43110</v>
      </c>
      <c r="E1351" t="s">
        <v>4979</v>
      </c>
      <c r="F1351" t="s">
        <v>60</v>
      </c>
      <c r="G1351" t="s">
        <v>4851</v>
      </c>
      <c r="H1351">
        <v>4</v>
      </c>
      <c r="I1351">
        <v>13795</v>
      </c>
      <c r="J1351" t="str">
        <f t="shared" si="21"/>
        <v>No</v>
      </c>
      <c r="K1351" t="s">
        <v>7780</v>
      </c>
    </row>
    <row r="1352" spans="1:11" customFormat="1" hidden="1" x14ac:dyDescent="0.4">
      <c r="A1352">
        <v>1619355</v>
      </c>
      <c r="B1352" t="s">
        <v>1479</v>
      </c>
      <c r="C1352" s="1">
        <v>43108</v>
      </c>
      <c r="D1352" s="1">
        <v>43111</v>
      </c>
      <c r="E1352" t="s">
        <v>4888</v>
      </c>
      <c r="F1352" t="s">
        <v>95</v>
      </c>
      <c r="G1352" t="s">
        <v>4851</v>
      </c>
      <c r="H1352">
        <v>1</v>
      </c>
      <c r="I1352">
        <v>2395</v>
      </c>
      <c r="J1352" t="str">
        <f t="shared" si="21"/>
        <v>No</v>
      </c>
      <c r="K1352" t="s">
        <v>7781</v>
      </c>
    </row>
    <row r="1353" spans="1:11" customFormat="1" hidden="1" x14ac:dyDescent="0.4">
      <c r="A1353">
        <v>1618931</v>
      </c>
      <c r="B1353" t="s">
        <v>6103</v>
      </c>
      <c r="C1353" s="1">
        <v>43108</v>
      </c>
      <c r="D1353" s="1">
        <v>43111</v>
      </c>
      <c r="E1353" t="s">
        <v>5216</v>
      </c>
      <c r="F1353" t="s">
        <v>60</v>
      </c>
      <c r="G1353" t="s">
        <v>4851</v>
      </c>
      <c r="H1353">
        <v>7</v>
      </c>
      <c r="I1353">
        <v>17304</v>
      </c>
      <c r="J1353" t="str">
        <f t="shared" si="21"/>
        <v>No</v>
      </c>
      <c r="K1353" t="s">
        <v>7782</v>
      </c>
    </row>
    <row r="1354" spans="1:11" customFormat="1" hidden="1" x14ac:dyDescent="0.4">
      <c r="A1354">
        <v>1618708</v>
      </c>
      <c r="B1354" t="s">
        <v>1332</v>
      </c>
      <c r="C1354" s="1">
        <v>43108</v>
      </c>
      <c r="D1354" s="1">
        <v>43113</v>
      </c>
      <c r="E1354" t="s">
        <v>5839</v>
      </c>
      <c r="F1354" t="s">
        <v>11</v>
      </c>
      <c r="G1354" t="s">
        <v>4851</v>
      </c>
      <c r="H1354">
        <v>2</v>
      </c>
      <c r="I1354">
        <v>3650</v>
      </c>
      <c r="J1354" t="str">
        <f t="shared" si="21"/>
        <v>No</v>
      </c>
      <c r="K1354" t="s">
        <v>7783</v>
      </c>
    </row>
    <row r="1355" spans="1:11" customFormat="1" hidden="1" x14ac:dyDescent="0.4">
      <c r="A1355">
        <v>1621257</v>
      </c>
      <c r="B1355" t="s">
        <v>2558</v>
      </c>
      <c r="C1355" s="1">
        <v>43108</v>
      </c>
      <c r="D1355" s="1">
        <v>43108</v>
      </c>
      <c r="E1355" t="s">
        <v>4880</v>
      </c>
      <c r="F1355" t="s">
        <v>14</v>
      </c>
      <c r="G1355" t="s">
        <v>4851</v>
      </c>
      <c r="H1355">
        <v>1</v>
      </c>
      <c r="I1355">
        <v>300</v>
      </c>
      <c r="J1355" t="str">
        <f t="shared" si="21"/>
        <v>No</v>
      </c>
      <c r="K1355" t="s">
        <v>7784</v>
      </c>
    </row>
    <row r="1356" spans="1:11" customFormat="1" hidden="1" x14ac:dyDescent="0.4">
      <c r="A1356">
        <v>1621239</v>
      </c>
      <c r="B1356" t="s">
        <v>6492</v>
      </c>
      <c r="C1356" s="1">
        <v>43108</v>
      </c>
      <c r="D1356" s="1">
        <v>43111</v>
      </c>
      <c r="E1356" t="s">
        <v>6493</v>
      </c>
      <c r="F1356" t="s">
        <v>805</v>
      </c>
      <c r="G1356" t="s">
        <v>4851</v>
      </c>
      <c r="H1356">
        <v>2</v>
      </c>
      <c r="I1356">
        <v>3108</v>
      </c>
      <c r="J1356" t="str">
        <f t="shared" si="21"/>
        <v>No</v>
      </c>
      <c r="K1356" t="s">
        <v>7785</v>
      </c>
    </row>
    <row r="1357" spans="1:11" customFormat="1" hidden="1" x14ac:dyDescent="0.4">
      <c r="A1357">
        <v>1621151</v>
      </c>
      <c r="B1357" t="s">
        <v>2499</v>
      </c>
      <c r="C1357" s="1">
        <v>43108</v>
      </c>
      <c r="D1357" s="1">
        <v>43108</v>
      </c>
      <c r="E1357" t="s">
        <v>4888</v>
      </c>
      <c r="F1357" t="s">
        <v>95</v>
      </c>
      <c r="G1357" t="s">
        <v>4851</v>
      </c>
      <c r="H1357">
        <v>1</v>
      </c>
      <c r="I1357">
        <v>100</v>
      </c>
      <c r="J1357" t="str">
        <f t="shared" si="21"/>
        <v>No</v>
      </c>
      <c r="K1357" t="s">
        <v>7786</v>
      </c>
    </row>
    <row r="1358" spans="1:11" customFormat="1" hidden="1" x14ac:dyDescent="0.4">
      <c r="A1358">
        <v>1622043</v>
      </c>
      <c r="B1358" t="s">
        <v>3232</v>
      </c>
      <c r="C1358" s="1">
        <v>43108</v>
      </c>
      <c r="D1358" s="1">
        <v>43110</v>
      </c>
      <c r="E1358" t="s">
        <v>6634</v>
      </c>
      <c r="F1358" t="s">
        <v>22</v>
      </c>
      <c r="G1358" t="s">
        <v>5551</v>
      </c>
      <c r="H1358">
        <v>1</v>
      </c>
      <c r="I1358">
        <v>3000</v>
      </c>
      <c r="J1358" t="str">
        <f t="shared" si="21"/>
        <v>No</v>
      </c>
      <c r="K1358" t="s">
        <v>7787</v>
      </c>
    </row>
    <row r="1359" spans="1:11" customFormat="1" hidden="1" x14ac:dyDescent="0.4">
      <c r="A1359">
        <v>1620939</v>
      </c>
      <c r="B1359" t="s">
        <v>2333</v>
      </c>
      <c r="C1359" s="1">
        <v>43109</v>
      </c>
      <c r="D1359" s="1">
        <v>43112</v>
      </c>
      <c r="E1359" t="s">
        <v>4983</v>
      </c>
      <c r="F1359" t="s">
        <v>22</v>
      </c>
      <c r="G1359" t="s">
        <v>4972</v>
      </c>
      <c r="H1359">
        <v>2</v>
      </c>
      <c r="I1359">
        <v>3000</v>
      </c>
      <c r="J1359" t="str">
        <f t="shared" si="21"/>
        <v>No</v>
      </c>
      <c r="K1359" t="s">
        <v>7788</v>
      </c>
    </row>
    <row r="1360" spans="1:11" customFormat="1" hidden="1" x14ac:dyDescent="0.4">
      <c r="A1360">
        <v>1618967</v>
      </c>
      <c r="B1360" t="s">
        <v>6114</v>
      </c>
      <c r="C1360" s="1">
        <v>43109</v>
      </c>
      <c r="D1360" s="1">
        <v>43109</v>
      </c>
      <c r="E1360" t="s">
        <v>4979</v>
      </c>
      <c r="F1360" t="s">
        <v>60</v>
      </c>
      <c r="G1360" t="s">
        <v>4851</v>
      </c>
      <c r="H1360">
        <v>5</v>
      </c>
      <c r="I1360">
        <v>9495</v>
      </c>
      <c r="J1360" t="str">
        <f t="shared" si="21"/>
        <v>No</v>
      </c>
      <c r="K1360" t="s">
        <v>7789</v>
      </c>
    </row>
    <row r="1361" spans="1:15" customFormat="1" hidden="1" x14ac:dyDescent="0.4">
      <c r="A1361">
        <v>1619441</v>
      </c>
      <c r="B1361" t="s">
        <v>1506</v>
      </c>
      <c r="C1361" s="1">
        <v>43109</v>
      </c>
      <c r="D1361" s="1">
        <v>43113</v>
      </c>
      <c r="E1361" t="s">
        <v>5549</v>
      </c>
      <c r="F1361" t="s">
        <v>360</v>
      </c>
      <c r="G1361" t="s">
        <v>4851</v>
      </c>
      <c r="H1361">
        <v>4</v>
      </c>
      <c r="I1361">
        <v>11700</v>
      </c>
      <c r="J1361" t="str">
        <f t="shared" si="21"/>
        <v>No</v>
      </c>
      <c r="K1361" t="s">
        <v>7790</v>
      </c>
    </row>
    <row r="1362" spans="1:15" customFormat="1" hidden="1" x14ac:dyDescent="0.4">
      <c r="A1362">
        <v>1619286</v>
      </c>
      <c r="B1362" t="s">
        <v>1454</v>
      </c>
      <c r="C1362" s="1">
        <v>43109</v>
      </c>
      <c r="D1362" s="1">
        <v>43109</v>
      </c>
      <c r="E1362" t="s">
        <v>4880</v>
      </c>
      <c r="F1362" t="s">
        <v>14</v>
      </c>
      <c r="G1362" t="s">
        <v>4851</v>
      </c>
      <c r="H1362">
        <v>15</v>
      </c>
      <c r="I1362">
        <v>100</v>
      </c>
      <c r="J1362" t="str">
        <f t="shared" si="21"/>
        <v>No</v>
      </c>
      <c r="K1362" t="s">
        <v>7363</v>
      </c>
    </row>
    <row r="1363" spans="1:15" customFormat="1" hidden="1" x14ac:dyDescent="0.4">
      <c r="A1363">
        <v>1619289</v>
      </c>
      <c r="B1363" t="s">
        <v>1456</v>
      </c>
      <c r="C1363" s="1">
        <v>43109</v>
      </c>
      <c r="D1363" s="1">
        <v>43112</v>
      </c>
      <c r="E1363" t="s">
        <v>4953</v>
      </c>
      <c r="F1363" t="s">
        <v>69</v>
      </c>
      <c r="G1363" t="s">
        <v>4851</v>
      </c>
      <c r="H1363">
        <v>3</v>
      </c>
      <c r="I1363">
        <v>8700</v>
      </c>
      <c r="J1363" t="str">
        <f t="shared" si="21"/>
        <v>No</v>
      </c>
      <c r="K1363" t="s">
        <v>7791</v>
      </c>
    </row>
    <row r="1364" spans="1:15" customFormat="1" hidden="1" x14ac:dyDescent="0.4">
      <c r="A1364">
        <v>1620677</v>
      </c>
      <c r="B1364" t="s">
        <v>2173</v>
      </c>
      <c r="C1364" s="1">
        <v>43109</v>
      </c>
      <c r="D1364" s="1">
        <v>43109</v>
      </c>
      <c r="E1364" t="s">
        <v>6401</v>
      </c>
      <c r="F1364" t="s">
        <v>116</v>
      </c>
      <c r="G1364" t="s">
        <v>4851</v>
      </c>
      <c r="H1364">
        <v>1</v>
      </c>
      <c r="I1364">
        <v>2100</v>
      </c>
      <c r="J1364" t="str">
        <f t="shared" si="21"/>
        <v>No</v>
      </c>
      <c r="K1364" t="s">
        <v>2174</v>
      </c>
    </row>
    <row r="1365" spans="1:15" customFormat="1" hidden="1" x14ac:dyDescent="0.4">
      <c r="A1365">
        <v>1619155</v>
      </c>
      <c r="B1365" t="s">
        <v>6148</v>
      </c>
      <c r="C1365" s="1">
        <v>43110</v>
      </c>
      <c r="D1365" s="1">
        <v>43112</v>
      </c>
      <c r="E1365" t="s">
        <v>5549</v>
      </c>
      <c r="F1365" t="s">
        <v>360</v>
      </c>
      <c r="G1365" t="s">
        <v>4851</v>
      </c>
      <c r="H1365">
        <v>5</v>
      </c>
      <c r="I1365">
        <v>8635</v>
      </c>
      <c r="J1365" t="str">
        <f t="shared" si="21"/>
        <v>No</v>
      </c>
      <c r="K1365" t="s">
        <v>7792</v>
      </c>
    </row>
    <row r="1366" spans="1:15" customFormat="1" hidden="1" x14ac:dyDescent="0.4">
      <c r="A1366">
        <v>1619158</v>
      </c>
      <c r="B1366" t="s">
        <v>1426</v>
      </c>
      <c r="C1366" s="1">
        <v>43110</v>
      </c>
      <c r="D1366" s="1">
        <v>43114</v>
      </c>
      <c r="E1366" t="s">
        <v>4880</v>
      </c>
      <c r="F1366" t="s">
        <v>14</v>
      </c>
      <c r="G1366" t="s">
        <v>4851</v>
      </c>
      <c r="H1366">
        <v>20</v>
      </c>
      <c r="I1366">
        <v>10845</v>
      </c>
      <c r="J1366" t="str">
        <f t="shared" si="21"/>
        <v>No</v>
      </c>
      <c r="K1366" t="s">
        <v>7793</v>
      </c>
    </row>
    <row r="1367" spans="1:15" customFormat="1" hidden="1" x14ac:dyDescent="0.4">
      <c r="A1367">
        <v>1619037</v>
      </c>
      <c r="B1367" t="s">
        <v>1372</v>
      </c>
      <c r="C1367" s="1">
        <v>43110</v>
      </c>
      <c r="D1367" s="1">
        <v>43113</v>
      </c>
      <c r="E1367" t="s">
        <v>5542</v>
      </c>
      <c r="F1367" t="s">
        <v>60</v>
      </c>
      <c r="G1367" t="s">
        <v>4851</v>
      </c>
      <c r="H1367">
        <v>3</v>
      </c>
      <c r="I1367">
        <v>600</v>
      </c>
      <c r="J1367" t="str">
        <f t="shared" si="21"/>
        <v>No</v>
      </c>
      <c r="K1367" t="s">
        <v>7794</v>
      </c>
    </row>
    <row r="1368" spans="1:15" customFormat="1" hidden="1" x14ac:dyDescent="0.4">
      <c r="A1368">
        <v>1618728</v>
      </c>
      <c r="B1368" t="s">
        <v>1333</v>
      </c>
      <c r="C1368" s="1">
        <v>43110</v>
      </c>
      <c r="D1368" s="1">
        <v>43113</v>
      </c>
      <c r="E1368" t="s">
        <v>5040</v>
      </c>
      <c r="F1368" t="s">
        <v>60</v>
      </c>
      <c r="G1368" t="s">
        <v>4851</v>
      </c>
      <c r="H1368">
        <v>2</v>
      </c>
      <c r="I1368">
        <v>4052</v>
      </c>
      <c r="J1368" t="str">
        <f t="shared" si="21"/>
        <v>No</v>
      </c>
      <c r="K1368" t="s">
        <v>7795</v>
      </c>
    </row>
    <row r="1369" spans="1:15" customFormat="1" hidden="1" x14ac:dyDescent="0.4">
      <c r="A1369">
        <v>1618732</v>
      </c>
      <c r="B1369" t="s">
        <v>1334</v>
      </c>
      <c r="C1369" s="1">
        <v>43110</v>
      </c>
      <c r="D1369" s="1">
        <v>43111</v>
      </c>
      <c r="E1369" t="s">
        <v>5589</v>
      </c>
      <c r="F1369" t="s">
        <v>22</v>
      </c>
      <c r="G1369" t="s">
        <v>5132</v>
      </c>
      <c r="H1369">
        <v>2</v>
      </c>
      <c r="I1369">
        <v>4965</v>
      </c>
      <c r="J1369" t="str">
        <f t="shared" si="21"/>
        <v>No</v>
      </c>
      <c r="K1369" t="s">
        <v>7796</v>
      </c>
    </row>
    <row r="1370" spans="1:15" customFormat="1" hidden="1" x14ac:dyDescent="0.4">
      <c r="A1370">
        <v>1621477</v>
      </c>
      <c r="B1370" t="s">
        <v>2744</v>
      </c>
      <c r="C1370" s="1">
        <v>43110</v>
      </c>
      <c r="D1370" s="1">
        <v>43113</v>
      </c>
      <c r="E1370" t="s">
        <v>4906</v>
      </c>
      <c r="F1370" t="s">
        <v>22</v>
      </c>
      <c r="G1370" t="s">
        <v>4883</v>
      </c>
      <c r="H1370">
        <v>4</v>
      </c>
      <c r="I1370">
        <v>11500</v>
      </c>
      <c r="J1370" t="str">
        <f t="shared" si="21"/>
        <v>No</v>
      </c>
      <c r="K1370" t="s">
        <v>7797</v>
      </c>
    </row>
    <row r="1371" spans="1:15" customFormat="1" hidden="1" x14ac:dyDescent="0.4">
      <c r="A1371">
        <v>1621612</v>
      </c>
      <c r="B1371" t="s">
        <v>2853</v>
      </c>
      <c r="C1371" s="1">
        <v>43110</v>
      </c>
      <c r="D1371" s="1">
        <v>43124</v>
      </c>
      <c r="E1371" t="s">
        <v>5141</v>
      </c>
      <c r="F1371" t="s">
        <v>81</v>
      </c>
      <c r="G1371" t="s">
        <v>4851</v>
      </c>
      <c r="H1371">
        <v>3</v>
      </c>
      <c r="I1371">
        <v>600</v>
      </c>
      <c r="J1371" t="str">
        <f t="shared" si="21"/>
        <v>No</v>
      </c>
      <c r="K1371" t="s">
        <v>7798</v>
      </c>
    </row>
    <row r="1372" spans="1:15" customFormat="1" hidden="1" x14ac:dyDescent="0.4">
      <c r="A1372">
        <v>1621857</v>
      </c>
      <c r="B1372" t="s">
        <v>3064</v>
      </c>
      <c r="C1372" s="1">
        <v>43111</v>
      </c>
      <c r="D1372" s="1">
        <v>43112</v>
      </c>
      <c r="E1372" t="s">
        <v>4880</v>
      </c>
      <c r="F1372" t="s">
        <v>14</v>
      </c>
      <c r="G1372" t="s">
        <v>4851</v>
      </c>
      <c r="H1372">
        <v>8</v>
      </c>
      <c r="I1372">
        <v>100</v>
      </c>
      <c r="J1372" t="str">
        <f t="shared" si="21"/>
        <v>No</v>
      </c>
      <c r="K1372" t="s">
        <v>7799</v>
      </c>
    </row>
    <row r="1373" spans="1:15" customFormat="1" ht="43.75" hidden="1" x14ac:dyDescent="0.4">
      <c r="A1373">
        <v>1621579</v>
      </c>
      <c r="B1373" s="2" t="s">
        <v>2829</v>
      </c>
      <c r="C1373" s="7">
        <v>43111</v>
      </c>
      <c r="D1373" s="1">
        <v>43112</v>
      </c>
      <c r="E1373" t="s">
        <v>5135</v>
      </c>
      <c r="F1373" t="s">
        <v>22</v>
      </c>
      <c r="G1373" t="s">
        <v>4902</v>
      </c>
      <c r="H1373">
        <v>1</v>
      </c>
      <c r="I1373">
        <v>2000</v>
      </c>
      <c r="J1373" t="str">
        <f t="shared" si="21"/>
        <v>No</v>
      </c>
      <c r="K1373" s="4" t="s">
        <v>9030</v>
      </c>
      <c r="L1373" t="s">
        <v>9031</v>
      </c>
      <c r="M1373" s="4" t="s">
        <v>9032</v>
      </c>
      <c r="N1373" s="4" t="s">
        <v>9033</v>
      </c>
      <c r="O1373" s="4" t="s">
        <v>9034</v>
      </c>
    </row>
    <row r="1374" spans="1:15" customFormat="1" ht="131.15" x14ac:dyDescent="0.4">
      <c r="A1374">
        <v>1618735</v>
      </c>
      <c r="B1374" t="s">
        <v>6088</v>
      </c>
      <c r="C1374" s="1">
        <v>43111</v>
      </c>
      <c r="D1374" s="1">
        <v>43114</v>
      </c>
      <c r="E1374" t="s">
        <v>6002</v>
      </c>
      <c r="F1374" t="s">
        <v>69</v>
      </c>
      <c r="G1374" t="s">
        <v>4851</v>
      </c>
      <c r="H1374">
        <v>13</v>
      </c>
      <c r="I1374">
        <v>31612</v>
      </c>
      <c r="J1374" t="str">
        <f t="shared" si="21"/>
        <v>Yes</v>
      </c>
      <c r="K1374" s="2" t="s">
        <v>7800</v>
      </c>
    </row>
    <row r="1375" spans="1:15" customFormat="1" hidden="1" x14ac:dyDescent="0.4">
      <c r="A1375">
        <v>1619038</v>
      </c>
      <c r="B1375" t="s">
        <v>1373</v>
      </c>
      <c r="C1375" s="1">
        <v>43111</v>
      </c>
      <c r="D1375" s="1">
        <v>43111</v>
      </c>
      <c r="E1375" t="s">
        <v>5607</v>
      </c>
      <c r="F1375" t="s">
        <v>67</v>
      </c>
      <c r="G1375" t="s">
        <v>4851</v>
      </c>
      <c r="H1375">
        <v>8</v>
      </c>
      <c r="I1375">
        <v>3880</v>
      </c>
      <c r="J1375" t="str">
        <f t="shared" si="21"/>
        <v>No</v>
      </c>
      <c r="K1375" t="s">
        <v>1374</v>
      </c>
    </row>
    <row r="1376" spans="1:15" customFormat="1" hidden="1" x14ac:dyDescent="0.4">
      <c r="A1376">
        <v>1619033</v>
      </c>
      <c r="B1376" t="s">
        <v>6119</v>
      </c>
      <c r="C1376" s="1">
        <v>43111</v>
      </c>
      <c r="D1376" s="1">
        <v>43113</v>
      </c>
      <c r="E1376" t="s">
        <v>5764</v>
      </c>
      <c r="F1376" t="s">
        <v>22</v>
      </c>
      <c r="G1376" t="s">
        <v>4933</v>
      </c>
      <c r="H1376">
        <v>2</v>
      </c>
      <c r="I1376">
        <v>7452.9</v>
      </c>
      <c r="J1376" t="str">
        <f t="shared" si="21"/>
        <v>No</v>
      </c>
      <c r="K1376" t="s">
        <v>7801</v>
      </c>
    </row>
    <row r="1377" spans="1:11" customFormat="1" hidden="1" x14ac:dyDescent="0.4">
      <c r="A1377">
        <v>1619224</v>
      </c>
      <c r="B1377" t="s">
        <v>1445</v>
      </c>
      <c r="C1377" s="1">
        <v>43111</v>
      </c>
      <c r="D1377" s="1">
        <v>43112</v>
      </c>
      <c r="E1377" t="s">
        <v>4978</v>
      </c>
      <c r="F1377" t="s">
        <v>20</v>
      </c>
      <c r="G1377" t="s">
        <v>4851</v>
      </c>
      <c r="H1377">
        <v>1</v>
      </c>
      <c r="I1377">
        <v>1350</v>
      </c>
      <c r="J1377" t="str">
        <f t="shared" si="21"/>
        <v>No</v>
      </c>
      <c r="K1377" t="s">
        <v>7802</v>
      </c>
    </row>
    <row r="1378" spans="1:11" customFormat="1" hidden="1" x14ac:dyDescent="0.4">
      <c r="A1378">
        <v>1619438</v>
      </c>
      <c r="B1378" t="s">
        <v>1505</v>
      </c>
      <c r="C1378" s="1">
        <v>43111</v>
      </c>
      <c r="D1378" s="1">
        <v>43112</v>
      </c>
      <c r="E1378" t="s">
        <v>825</v>
      </c>
      <c r="F1378" t="s">
        <v>22</v>
      </c>
      <c r="G1378" t="s">
        <v>4946</v>
      </c>
      <c r="H1378">
        <v>4</v>
      </c>
      <c r="I1378">
        <v>13120</v>
      </c>
      <c r="J1378" t="str">
        <f t="shared" si="21"/>
        <v>No</v>
      </c>
      <c r="K1378" t="s">
        <v>7803</v>
      </c>
    </row>
    <row r="1379" spans="1:11" customFormat="1" hidden="1" x14ac:dyDescent="0.4">
      <c r="A1379">
        <v>1619313</v>
      </c>
      <c r="B1379" t="s">
        <v>1466</v>
      </c>
      <c r="C1379" s="1">
        <v>43112</v>
      </c>
      <c r="D1379" s="1">
        <v>43115</v>
      </c>
      <c r="E1379" t="s">
        <v>4860</v>
      </c>
      <c r="F1379" t="s">
        <v>11</v>
      </c>
      <c r="G1379" t="s">
        <v>4851</v>
      </c>
      <c r="H1379">
        <v>3</v>
      </c>
      <c r="I1379">
        <v>6850</v>
      </c>
      <c r="J1379" t="str">
        <f t="shared" si="21"/>
        <v>No</v>
      </c>
      <c r="K1379" t="s">
        <v>7804</v>
      </c>
    </row>
    <row r="1380" spans="1:11" customFormat="1" hidden="1" x14ac:dyDescent="0.4">
      <c r="A1380">
        <v>1618940</v>
      </c>
      <c r="B1380" t="s">
        <v>1345</v>
      </c>
      <c r="C1380" s="1">
        <v>43112</v>
      </c>
      <c r="D1380" s="1">
        <v>43113</v>
      </c>
      <c r="E1380" t="s">
        <v>4904</v>
      </c>
      <c r="F1380" t="s">
        <v>14</v>
      </c>
      <c r="G1380" t="s">
        <v>4851</v>
      </c>
      <c r="H1380">
        <v>5</v>
      </c>
      <c r="I1380">
        <v>4275</v>
      </c>
      <c r="J1380" t="str">
        <f t="shared" si="21"/>
        <v>No</v>
      </c>
      <c r="K1380" t="s">
        <v>7805</v>
      </c>
    </row>
    <row r="1381" spans="1:11" customFormat="1" hidden="1" x14ac:dyDescent="0.4">
      <c r="A1381">
        <v>1619087</v>
      </c>
      <c r="B1381" t="s">
        <v>1405</v>
      </c>
      <c r="C1381" s="1">
        <v>43112</v>
      </c>
      <c r="D1381" s="1">
        <v>43117</v>
      </c>
      <c r="E1381" t="s">
        <v>5000</v>
      </c>
      <c r="F1381" t="s">
        <v>60</v>
      </c>
      <c r="G1381" t="s">
        <v>4851</v>
      </c>
      <c r="H1381">
        <v>3</v>
      </c>
      <c r="I1381">
        <v>9850</v>
      </c>
      <c r="J1381" t="str">
        <f t="shared" si="21"/>
        <v>No</v>
      </c>
      <c r="K1381" t="s">
        <v>7806</v>
      </c>
    </row>
    <row r="1382" spans="1:11" customFormat="1" hidden="1" x14ac:dyDescent="0.4">
      <c r="A1382">
        <v>1618729</v>
      </c>
      <c r="B1382" t="s">
        <v>6087</v>
      </c>
      <c r="C1382" s="1">
        <v>43112</v>
      </c>
      <c r="D1382" s="1">
        <v>43114</v>
      </c>
      <c r="E1382" t="s">
        <v>5539</v>
      </c>
      <c r="F1382" t="s">
        <v>60</v>
      </c>
      <c r="G1382" t="s">
        <v>4851</v>
      </c>
      <c r="H1382">
        <v>2</v>
      </c>
      <c r="I1382">
        <v>4800</v>
      </c>
      <c r="J1382" t="str">
        <f t="shared" si="21"/>
        <v>No</v>
      </c>
      <c r="K1382" t="s">
        <v>7807</v>
      </c>
    </row>
    <row r="1383" spans="1:11" customFormat="1" hidden="1" x14ac:dyDescent="0.4">
      <c r="A1383">
        <v>1620392</v>
      </c>
      <c r="B1383" t="s">
        <v>1953</v>
      </c>
      <c r="C1383" s="1">
        <v>43112</v>
      </c>
      <c r="D1383" s="1">
        <v>43116</v>
      </c>
      <c r="E1383" t="s">
        <v>4968</v>
      </c>
      <c r="F1383" t="s">
        <v>22</v>
      </c>
      <c r="G1383" t="s">
        <v>4969</v>
      </c>
      <c r="H1383">
        <v>1</v>
      </c>
      <c r="I1383">
        <v>2500</v>
      </c>
      <c r="J1383" t="str">
        <f t="shared" si="21"/>
        <v>No</v>
      </c>
      <c r="K1383" t="s">
        <v>7808</v>
      </c>
    </row>
    <row r="1384" spans="1:11" customFormat="1" hidden="1" x14ac:dyDescent="0.4">
      <c r="A1384">
        <v>1620004</v>
      </c>
      <c r="B1384" t="s">
        <v>1778</v>
      </c>
      <c r="C1384" s="1">
        <v>43112</v>
      </c>
      <c r="D1384" s="1">
        <v>43114</v>
      </c>
      <c r="E1384" t="s">
        <v>4880</v>
      </c>
      <c r="F1384" t="s">
        <v>14</v>
      </c>
      <c r="G1384" t="s">
        <v>4851</v>
      </c>
      <c r="H1384">
        <v>1</v>
      </c>
      <c r="I1384">
        <v>400</v>
      </c>
      <c r="J1384" t="str">
        <f t="shared" si="21"/>
        <v>No</v>
      </c>
      <c r="K1384" t="s">
        <v>7809</v>
      </c>
    </row>
    <row r="1385" spans="1:11" customFormat="1" hidden="1" x14ac:dyDescent="0.4">
      <c r="A1385">
        <v>1619781</v>
      </c>
      <c r="B1385" t="s">
        <v>1670</v>
      </c>
      <c r="C1385" s="1">
        <v>43112</v>
      </c>
      <c r="D1385" s="1">
        <v>43114</v>
      </c>
      <c r="E1385" t="s">
        <v>5825</v>
      </c>
      <c r="F1385" t="s">
        <v>22</v>
      </c>
      <c r="G1385" t="s">
        <v>5544</v>
      </c>
      <c r="H1385">
        <v>1</v>
      </c>
      <c r="I1385">
        <v>3500</v>
      </c>
      <c r="J1385" t="str">
        <f t="shared" si="21"/>
        <v>No</v>
      </c>
      <c r="K1385" t="s">
        <v>7810</v>
      </c>
    </row>
    <row r="1386" spans="1:11" customFormat="1" hidden="1" x14ac:dyDescent="0.4">
      <c r="A1386">
        <v>1621846</v>
      </c>
      <c r="B1386" t="s">
        <v>3054</v>
      </c>
      <c r="C1386" s="1">
        <v>43112</v>
      </c>
      <c r="D1386" s="1">
        <v>43112</v>
      </c>
      <c r="E1386" t="s">
        <v>4978</v>
      </c>
      <c r="F1386" t="s">
        <v>20</v>
      </c>
      <c r="G1386" t="s">
        <v>4851</v>
      </c>
      <c r="H1386">
        <v>2</v>
      </c>
      <c r="I1386">
        <v>1000</v>
      </c>
      <c r="J1386" t="str">
        <f t="shared" si="21"/>
        <v>No</v>
      </c>
      <c r="K1386" t="s">
        <v>7811</v>
      </c>
    </row>
    <row r="1387" spans="1:11" customFormat="1" hidden="1" x14ac:dyDescent="0.4">
      <c r="A1387">
        <v>1621716</v>
      </c>
      <c r="B1387" t="s">
        <v>2933</v>
      </c>
      <c r="C1387" s="1">
        <v>43112</v>
      </c>
      <c r="D1387" s="1">
        <v>43112</v>
      </c>
      <c r="E1387" t="s">
        <v>4874</v>
      </c>
      <c r="F1387" t="s">
        <v>35</v>
      </c>
      <c r="G1387" t="s">
        <v>4851</v>
      </c>
      <c r="H1387">
        <v>1</v>
      </c>
      <c r="I1387">
        <v>200</v>
      </c>
      <c r="J1387" t="str">
        <f t="shared" si="21"/>
        <v>No</v>
      </c>
      <c r="K1387" t="s">
        <v>7812</v>
      </c>
    </row>
    <row r="1388" spans="1:11" customFormat="1" hidden="1" x14ac:dyDescent="0.4">
      <c r="A1388">
        <v>1621844</v>
      </c>
      <c r="B1388" t="s">
        <v>3052</v>
      </c>
      <c r="C1388" s="1">
        <v>43113</v>
      </c>
      <c r="D1388" s="1">
        <v>43115</v>
      </c>
      <c r="E1388" t="s">
        <v>5537</v>
      </c>
      <c r="F1388" t="s">
        <v>20</v>
      </c>
      <c r="G1388" t="s">
        <v>4851</v>
      </c>
      <c r="H1388">
        <v>3</v>
      </c>
      <c r="I1388">
        <v>3798</v>
      </c>
      <c r="J1388" t="str">
        <f t="shared" si="21"/>
        <v>No</v>
      </c>
      <c r="K1388" t="s">
        <v>7813</v>
      </c>
    </row>
    <row r="1389" spans="1:11" customFormat="1" hidden="1" x14ac:dyDescent="0.4">
      <c r="A1389">
        <v>1620282</v>
      </c>
      <c r="B1389" t="s">
        <v>1908</v>
      </c>
      <c r="C1389" s="1">
        <v>43113</v>
      </c>
      <c r="D1389" s="1">
        <v>43113</v>
      </c>
      <c r="E1389" t="s">
        <v>4874</v>
      </c>
      <c r="F1389" t="s">
        <v>35</v>
      </c>
      <c r="G1389" t="s">
        <v>4851</v>
      </c>
      <c r="H1389">
        <v>1</v>
      </c>
      <c r="I1389">
        <v>0</v>
      </c>
      <c r="J1389" t="str">
        <f t="shared" si="21"/>
        <v>No</v>
      </c>
      <c r="K1389" t="s">
        <v>7814</v>
      </c>
    </row>
    <row r="1390" spans="1:11" customFormat="1" ht="72.900000000000006" x14ac:dyDescent="0.4">
      <c r="A1390">
        <v>1619176</v>
      </c>
      <c r="B1390" t="s">
        <v>1435</v>
      </c>
      <c r="C1390" s="1">
        <v>43113</v>
      </c>
      <c r="D1390" s="1">
        <v>43117</v>
      </c>
      <c r="E1390" t="s">
        <v>4856</v>
      </c>
      <c r="F1390" t="s">
        <v>60</v>
      </c>
      <c r="G1390" t="s">
        <v>4851</v>
      </c>
      <c r="H1390">
        <v>14</v>
      </c>
      <c r="I1390">
        <v>41525</v>
      </c>
      <c r="J1390" t="str">
        <f t="shared" si="21"/>
        <v>Yes</v>
      </c>
      <c r="K1390" s="2" t="s">
        <v>7815</v>
      </c>
    </row>
    <row r="1391" spans="1:11" customFormat="1" ht="29.15" x14ac:dyDescent="0.4">
      <c r="A1391">
        <v>1619225</v>
      </c>
      <c r="B1391" t="s">
        <v>5010</v>
      </c>
      <c r="C1391" s="1">
        <v>43114</v>
      </c>
      <c r="D1391" s="1">
        <v>43118</v>
      </c>
      <c r="E1391" t="s">
        <v>5012</v>
      </c>
      <c r="F1391" t="s">
        <v>116</v>
      </c>
      <c r="G1391" t="s">
        <v>4851</v>
      </c>
      <c r="H1391">
        <v>16</v>
      </c>
      <c r="I1391">
        <v>44610</v>
      </c>
      <c r="J1391" t="str">
        <f t="shared" si="21"/>
        <v>Yes</v>
      </c>
      <c r="K1391" s="2" t="s">
        <v>5011</v>
      </c>
    </row>
    <row r="1392" spans="1:11" customFormat="1" hidden="1" x14ac:dyDescent="0.4">
      <c r="A1392">
        <v>1619445</v>
      </c>
      <c r="B1392" t="s">
        <v>1510</v>
      </c>
      <c r="C1392" s="1">
        <v>43114</v>
      </c>
      <c r="D1392" s="1">
        <v>43119</v>
      </c>
      <c r="E1392" t="s">
        <v>1357</v>
      </c>
      <c r="F1392" t="s">
        <v>60</v>
      </c>
      <c r="G1392" t="s">
        <v>4851</v>
      </c>
      <c r="H1392">
        <v>9</v>
      </c>
      <c r="I1392">
        <v>26394</v>
      </c>
      <c r="J1392" t="str">
        <f t="shared" si="21"/>
        <v>No</v>
      </c>
      <c r="K1392" t="s">
        <v>7816</v>
      </c>
    </row>
    <row r="1393" spans="1:11" customFormat="1" ht="160.30000000000001" x14ac:dyDescent="0.4">
      <c r="A1393">
        <v>1618738</v>
      </c>
      <c r="B1393" t="s">
        <v>5008</v>
      </c>
      <c r="C1393" s="1">
        <v>43114</v>
      </c>
      <c r="D1393" s="1">
        <v>43119</v>
      </c>
      <c r="E1393" t="s">
        <v>5009</v>
      </c>
      <c r="F1393" t="s">
        <v>22</v>
      </c>
      <c r="G1393" t="s">
        <v>4896</v>
      </c>
      <c r="H1393">
        <v>80</v>
      </c>
      <c r="I1393">
        <v>245840</v>
      </c>
      <c r="J1393" t="str">
        <f t="shared" si="21"/>
        <v>Yes</v>
      </c>
      <c r="K1393" s="2" t="s">
        <v>5478</v>
      </c>
    </row>
    <row r="1394" spans="1:11" customFormat="1" hidden="1" x14ac:dyDescent="0.4">
      <c r="A1394">
        <v>1619040</v>
      </c>
      <c r="B1394" t="s">
        <v>1375</v>
      </c>
      <c r="C1394" s="1">
        <v>43114</v>
      </c>
      <c r="D1394" s="1">
        <v>43119</v>
      </c>
      <c r="E1394" t="s">
        <v>4954</v>
      </c>
      <c r="F1394" t="s">
        <v>26</v>
      </c>
      <c r="G1394" t="s">
        <v>4851</v>
      </c>
      <c r="H1394">
        <v>1</v>
      </c>
      <c r="I1394">
        <v>3914</v>
      </c>
      <c r="J1394" t="str">
        <f t="shared" si="21"/>
        <v>No</v>
      </c>
      <c r="K1394" t="s">
        <v>7817</v>
      </c>
    </row>
    <row r="1395" spans="1:11" customFormat="1" ht="204" x14ac:dyDescent="0.4">
      <c r="A1395">
        <v>1616652</v>
      </c>
      <c r="B1395" t="s">
        <v>1309</v>
      </c>
      <c r="C1395" s="1">
        <v>43114</v>
      </c>
      <c r="D1395" s="1">
        <v>43118</v>
      </c>
      <c r="E1395" t="s">
        <v>5012</v>
      </c>
      <c r="F1395" t="s">
        <v>116</v>
      </c>
      <c r="G1395" t="s">
        <v>4851</v>
      </c>
      <c r="H1395">
        <v>32</v>
      </c>
      <c r="I1395">
        <v>73814</v>
      </c>
      <c r="J1395" t="str">
        <f t="shared" si="21"/>
        <v>Yes</v>
      </c>
      <c r="K1395" s="2" t="s">
        <v>7818</v>
      </c>
    </row>
    <row r="1396" spans="1:11" customFormat="1" hidden="1" x14ac:dyDescent="0.4">
      <c r="A1396">
        <v>1620082</v>
      </c>
      <c r="B1396" t="s">
        <v>1832</v>
      </c>
      <c r="C1396" s="1">
        <v>43114</v>
      </c>
      <c r="D1396" s="1">
        <v>43119</v>
      </c>
      <c r="E1396" t="s">
        <v>6309</v>
      </c>
      <c r="F1396" t="s">
        <v>22</v>
      </c>
      <c r="G1396" t="s">
        <v>4854</v>
      </c>
      <c r="H1396">
        <v>1</v>
      </c>
      <c r="I1396">
        <v>2500</v>
      </c>
      <c r="J1396" t="str">
        <f t="shared" si="21"/>
        <v>No</v>
      </c>
      <c r="K1396" t="s">
        <v>7819</v>
      </c>
    </row>
    <row r="1397" spans="1:11" customFormat="1" hidden="1" x14ac:dyDescent="0.4">
      <c r="A1397">
        <v>1621748</v>
      </c>
      <c r="B1397" t="s">
        <v>6592</v>
      </c>
      <c r="C1397" s="1">
        <v>43114</v>
      </c>
      <c r="D1397" s="1">
        <v>43118</v>
      </c>
      <c r="E1397" t="s">
        <v>5817</v>
      </c>
      <c r="F1397" t="s">
        <v>22</v>
      </c>
      <c r="G1397" t="s">
        <v>5818</v>
      </c>
      <c r="H1397">
        <v>2</v>
      </c>
      <c r="I1397">
        <v>9550</v>
      </c>
      <c r="J1397" t="str">
        <f t="shared" si="21"/>
        <v>No</v>
      </c>
      <c r="K1397" t="s">
        <v>7820</v>
      </c>
    </row>
    <row r="1398" spans="1:11" customFormat="1" hidden="1" x14ac:dyDescent="0.4">
      <c r="A1398">
        <v>1621656</v>
      </c>
      <c r="B1398" t="s">
        <v>6561</v>
      </c>
      <c r="C1398" s="1">
        <v>43114</v>
      </c>
      <c r="D1398" s="1">
        <v>43118</v>
      </c>
      <c r="E1398" t="s">
        <v>6562</v>
      </c>
      <c r="F1398" t="s">
        <v>22</v>
      </c>
      <c r="G1398" t="s">
        <v>4902</v>
      </c>
      <c r="H1398">
        <v>2</v>
      </c>
      <c r="I1398">
        <v>4925</v>
      </c>
      <c r="J1398" t="str">
        <f t="shared" si="21"/>
        <v>No</v>
      </c>
      <c r="K1398" t="s">
        <v>7821</v>
      </c>
    </row>
    <row r="1399" spans="1:11" customFormat="1" hidden="1" x14ac:dyDescent="0.4">
      <c r="A1399">
        <v>1621640</v>
      </c>
      <c r="B1399" t="s">
        <v>2870</v>
      </c>
      <c r="C1399" s="1">
        <v>43115</v>
      </c>
      <c r="D1399" s="1">
        <v>43119</v>
      </c>
      <c r="E1399" t="s">
        <v>4879</v>
      </c>
      <c r="F1399" t="s">
        <v>28</v>
      </c>
      <c r="G1399" t="s">
        <v>4851</v>
      </c>
      <c r="H1399">
        <v>2</v>
      </c>
      <c r="I1399">
        <v>3615</v>
      </c>
      <c r="J1399" t="str">
        <f t="shared" si="21"/>
        <v>No</v>
      </c>
      <c r="K1399" t="s">
        <v>7822</v>
      </c>
    </row>
    <row r="1400" spans="1:11" customFormat="1" hidden="1" x14ac:dyDescent="0.4">
      <c r="A1400">
        <v>1622092</v>
      </c>
      <c r="B1400" t="s">
        <v>3274</v>
      </c>
      <c r="C1400" s="1">
        <v>43115</v>
      </c>
      <c r="D1400" s="1">
        <v>43118</v>
      </c>
      <c r="E1400" t="s">
        <v>5817</v>
      </c>
      <c r="F1400" t="s">
        <v>22</v>
      </c>
      <c r="G1400" t="s">
        <v>5818</v>
      </c>
      <c r="H1400">
        <v>2</v>
      </c>
      <c r="I1400">
        <v>8000</v>
      </c>
      <c r="J1400" t="str">
        <f t="shared" si="21"/>
        <v>No</v>
      </c>
      <c r="K1400" t="s">
        <v>7823</v>
      </c>
    </row>
    <row r="1401" spans="1:11" customFormat="1" hidden="1" x14ac:dyDescent="0.4">
      <c r="A1401">
        <v>1620027</v>
      </c>
      <c r="B1401" t="s">
        <v>1789</v>
      </c>
      <c r="C1401" s="1">
        <v>43115</v>
      </c>
      <c r="D1401" s="1">
        <v>43116</v>
      </c>
      <c r="E1401" t="s">
        <v>4915</v>
      </c>
      <c r="F1401" t="s">
        <v>22</v>
      </c>
      <c r="G1401" t="s">
        <v>4854</v>
      </c>
      <c r="H1401">
        <v>1</v>
      </c>
      <c r="I1401">
        <v>4000</v>
      </c>
      <c r="J1401" t="str">
        <f t="shared" si="21"/>
        <v>No</v>
      </c>
      <c r="K1401" t="s">
        <v>7824</v>
      </c>
    </row>
    <row r="1402" spans="1:11" customFormat="1" hidden="1" x14ac:dyDescent="0.4">
      <c r="A1402">
        <v>1619746</v>
      </c>
      <c r="B1402" t="s">
        <v>1648</v>
      </c>
      <c r="C1402" s="1">
        <v>43115</v>
      </c>
      <c r="D1402" s="1">
        <v>43118</v>
      </c>
      <c r="E1402" t="s">
        <v>5220</v>
      </c>
      <c r="F1402" t="s">
        <v>28</v>
      </c>
      <c r="G1402" t="s">
        <v>4851</v>
      </c>
      <c r="H1402">
        <v>3</v>
      </c>
      <c r="I1402">
        <v>4780</v>
      </c>
      <c r="J1402" t="str">
        <f t="shared" si="21"/>
        <v>No</v>
      </c>
      <c r="K1402" t="s">
        <v>7825</v>
      </c>
    </row>
    <row r="1403" spans="1:11" customFormat="1" hidden="1" x14ac:dyDescent="0.4">
      <c r="A1403">
        <v>1620685</v>
      </c>
      <c r="B1403" t="s">
        <v>2180</v>
      </c>
      <c r="C1403" s="1">
        <v>43115</v>
      </c>
      <c r="D1403" s="1">
        <v>43119</v>
      </c>
      <c r="E1403" t="s">
        <v>5352</v>
      </c>
      <c r="F1403" t="s">
        <v>60</v>
      </c>
      <c r="G1403" t="s">
        <v>4851</v>
      </c>
      <c r="H1403">
        <v>1</v>
      </c>
      <c r="I1403">
        <v>1350</v>
      </c>
      <c r="J1403" t="str">
        <f t="shared" si="21"/>
        <v>No</v>
      </c>
      <c r="K1403" t="s">
        <v>7826</v>
      </c>
    </row>
    <row r="1404" spans="1:11" customFormat="1" hidden="1" x14ac:dyDescent="0.4">
      <c r="A1404">
        <v>1620627</v>
      </c>
      <c r="B1404" t="s">
        <v>2129</v>
      </c>
      <c r="C1404" s="1">
        <v>43115</v>
      </c>
      <c r="D1404" s="1">
        <v>43118</v>
      </c>
      <c r="E1404" t="s">
        <v>5599</v>
      </c>
      <c r="F1404" t="s">
        <v>22</v>
      </c>
      <c r="G1404" t="s">
        <v>5551</v>
      </c>
      <c r="H1404">
        <v>1</v>
      </c>
      <c r="I1404">
        <v>2100</v>
      </c>
      <c r="J1404" t="str">
        <f t="shared" si="21"/>
        <v>No</v>
      </c>
      <c r="K1404" t="s">
        <v>7827</v>
      </c>
    </row>
    <row r="1405" spans="1:11" customFormat="1" hidden="1" x14ac:dyDescent="0.4">
      <c r="A1405">
        <v>1620628</v>
      </c>
      <c r="B1405" t="s">
        <v>2130</v>
      </c>
      <c r="C1405" s="1">
        <v>43115</v>
      </c>
      <c r="D1405" s="1">
        <v>43119</v>
      </c>
      <c r="E1405" t="s">
        <v>5985</v>
      </c>
      <c r="F1405" t="s">
        <v>22</v>
      </c>
      <c r="G1405" t="s">
        <v>4902</v>
      </c>
      <c r="H1405">
        <v>1</v>
      </c>
      <c r="I1405">
        <v>1800</v>
      </c>
      <c r="J1405" t="str">
        <f t="shared" si="21"/>
        <v>No</v>
      </c>
      <c r="K1405" t="s">
        <v>7828</v>
      </c>
    </row>
    <row r="1406" spans="1:11" customFormat="1" hidden="1" x14ac:dyDescent="0.4">
      <c r="A1406">
        <v>1619100</v>
      </c>
      <c r="B1406" t="s">
        <v>1408</v>
      </c>
      <c r="C1406" s="1">
        <v>43115</v>
      </c>
      <c r="D1406" s="1">
        <v>43119</v>
      </c>
      <c r="E1406" t="s">
        <v>5097</v>
      </c>
      <c r="F1406" t="s">
        <v>22</v>
      </c>
      <c r="G1406" t="s">
        <v>5132</v>
      </c>
      <c r="H1406">
        <v>3</v>
      </c>
      <c r="I1406">
        <v>6274</v>
      </c>
      <c r="J1406" t="str">
        <f t="shared" si="21"/>
        <v>No</v>
      </c>
      <c r="K1406" t="s">
        <v>7829</v>
      </c>
    </row>
    <row r="1407" spans="1:11" customFormat="1" ht="233.15" x14ac:dyDescent="0.4">
      <c r="A1407">
        <v>1619082</v>
      </c>
      <c r="B1407" t="s">
        <v>1404</v>
      </c>
      <c r="C1407" s="1">
        <v>43116</v>
      </c>
      <c r="D1407" s="1">
        <v>43120</v>
      </c>
      <c r="E1407" t="s">
        <v>5015</v>
      </c>
      <c r="F1407" t="s">
        <v>116</v>
      </c>
      <c r="G1407" t="s">
        <v>4851</v>
      </c>
      <c r="H1407">
        <v>39</v>
      </c>
      <c r="I1407">
        <v>86061.05</v>
      </c>
      <c r="J1407" t="str">
        <f t="shared" si="21"/>
        <v>Yes</v>
      </c>
      <c r="K1407" s="2" t="s">
        <v>7830</v>
      </c>
    </row>
    <row r="1408" spans="1:11" customFormat="1" hidden="1" x14ac:dyDescent="0.4">
      <c r="A1408">
        <v>1619419</v>
      </c>
      <c r="B1408" t="s">
        <v>1502</v>
      </c>
      <c r="C1408" s="1">
        <v>43116</v>
      </c>
      <c r="D1408" s="1">
        <v>43118</v>
      </c>
      <c r="E1408" t="s">
        <v>5784</v>
      </c>
      <c r="F1408" t="s">
        <v>893</v>
      </c>
      <c r="G1408" t="s">
        <v>4851</v>
      </c>
      <c r="H1408">
        <v>2</v>
      </c>
      <c r="I1408">
        <v>4200</v>
      </c>
      <c r="J1408" t="str">
        <f t="shared" si="21"/>
        <v>No</v>
      </c>
      <c r="K1408" t="s">
        <v>7831</v>
      </c>
    </row>
    <row r="1409" spans="1:11" customFormat="1" hidden="1" x14ac:dyDescent="0.4">
      <c r="A1409">
        <v>1619318</v>
      </c>
      <c r="B1409" t="s">
        <v>1471</v>
      </c>
      <c r="C1409" s="1">
        <v>43116</v>
      </c>
      <c r="D1409" s="1">
        <v>43117</v>
      </c>
      <c r="E1409" t="s">
        <v>5649</v>
      </c>
      <c r="F1409" t="s">
        <v>1281</v>
      </c>
      <c r="G1409" t="s">
        <v>4851</v>
      </c>
      <c r="H1409">
        <v>1</v>
      </c>
      <c r="I1409">
        <v>800</v>
      </c>
      <c r="J1409" t="str">
        <f t="shared" si="21"/>
        <v>No</v>
      </c>
      <c r="K1409" t="s">
        <v>7832</v>
      </c>
    </row>
    <row r="1410" spans="1:11" customFormat="1" hidden="1" x14ac:dyDescent="0.4">
      <c r="A1410">
        <v>1620933</v>
      </c>
      <c r="B1410" t="s">
        <v>2331</v>
      </c>
      <c r="C1410" s="1">
        <v>43116</v>
      </c>
      <c r="D1410" s="1">
        <v>43120</v>
      </c>
      <c r="E1410" t="s">
        <v>6437</v>
      </c>
      <c r="F1410" t="s">
        <v>22</v>
      </c>
      <c r="G1410" t="s">
        <v>4991</v>
      </c>
      <c r="H1410">
        <v>2</v>
      </c>
      <c r="I1410">
        <v>4398</v>
      </c>
      <c r="J1410" t="str">
        <f t="shared" si="21"/>
        <v>No</v>
      </c>
      <c r="K1410" t="s">
        <v>7833</v>
      </c>
    </row>
    <row r="1411" spans="1:11" customFormat="1" hidden="1" x14ac:dyDescent="0.4">
      <c r="A1411">
        <v>1619884</v>
      </c>
      <c r="B1411" t="s">
        <v>1725</v>
      </c>
      <c r="C1411" s="1">
        <v>43116</v>
      </c>
      <c r="D1411" s="1">
        <v>43116</v>
      </c>
      <c r="E1411" t="s">
        <v>5180</v>
      </c>
      <c r="F1411" t="s">
        <v>18</v>
      </c>
      <c r="G1411" t="s">
        <v>4851</v>
      </c>
      <c r="H1411">
        <v>3</v>
      </c>
      <c r="I1411">
        <v>1695</v>
      </c>
      <c r="J1411" t="str">
        <f t="shared" ref="J1411:J1474" si="22">IF(I1411&gt;30000,"Yes","No")</f>
        <v>No</v>
      </c>
      <c r="K1411" t="s">
        <v>7834</v>
      </c>
    </row>
    <row r="1412" spans="1:11" customFormat="1" hidden="1" x14ac:dyDescent="0.4">
      <c r="A1412">
        <v>1620087</v>
      </c>
      <c r="B1412" t="s">
        <v>1837</v>
      </c>
      <c r="C1412" s="1">
        <v>43116</v>
      </c>
      <c r="D1412" s="1">
        <v>43119</v>
      </c>
      <c r="E1412" t="s">
        <v>5532</v>
      </c>
      <c r="F1412" t="s">
        <v>67</v>
      </c>
      <c r="G1412" t="s">
        <v>4851</v>
      </c>
      <c r="H1412">
        <v>4</v>
      </c>
      <c r="I1412">
        <v>2752</v>
      </c>
      <c r="J1412" t="str">
        <f t="shared" si="22"/>
        <v>No</v>
      </c>
      <c r="K1412" t="s">
        <v>7835</v>
      </c>
    </row>
    <row r="1413" spans="1:11" customFormat="1" hidden="1" x14ac:dyDescent="0.4">
      <c r="A1413">
        <v>1620915</v>
      </c>
      <c r="B1413" t="s">
        <v>2316</v>
      </c>
      <c r="C1413" s="1">
        <v>43117</v>
      </c>
      <c r="D1413" s="1">
        <v>43118</v>
      </c>
      <c r="E1413" t="s">
        <v>5718</v>
      </c>
      <c r="F1413" t="s">
        <v>8</v>
      </c>
      <c r="G1413" t="s">
        <v>4851</v>
      </c>
      <c r="H1413">
        <v>2</v>
      </c>
      <c r="I1413">
        <v>4900</v>
      </c>
      <c r="J1413" t="str">
        <f t="shared" si="22"/>
        <v>No</v>
      </c>
      <c r="K1413" t="s">
        <v>7836</v>
      </c>
    </row>
    <row r="1414" spans="1:11" customFormat="1" hidden="1" x14ac:dyDescent="0.4">
      <c r="A1414">
        <v>1620333</v>
      </c>
      <c r="B1414" t="s">
        <v>1921</v>
      </c>
      <c r="C1414" s="1">
        <v>43117</v>
      </c>
      <c r="D1414" s="1">
        <v>43119</v>
      </c>
      <c r="E1414" t="s">
        <v>5666</v>
      </c>
      <c r="F1414" t="s">
        <v>11</v>
      </c>
      <c r="G1414" t="s">
        <v>4851</v>
      </c>
      <c r="H1414">
        <v>1</v>
      </c>
      <c r="I1414">
        <v>400</v>
      </c>
      <c r="J1414" t="str">
        <f t="shared" si="22"/>
        <v>No</v>
      </c>
      <c r="K1414" t="s">
        <v>7837</v>
      </c>
    </row>
    <row r="1415" spans="1:11" customFormat="1" hidden="1" x14ac:dyDescent="0.4">
      <c r="A1415">
        <v>1619233</v>
      </c>
      <c r="B1415" t="s">
        <v>1446</v>
      </c>
      <c r="C1415" s="1">
        <v>43117</v>
      </c>
      <c r="D1415" s="1">
        <v>43119</v>
      </c>
      <c r="E1415" t="s">
        <v>5547</v>
      </c>
      <c r="F1415" t="s">
        <v>22</v>
      </c>
      <c r="G1415" t="s">
        <v>5548</v>
      </c>
      <c r="H1415">
        <v>3</v>
      </c>
      <c r="I1415">
        <v>15900</v>
      </c>
      <c r="J1415" t="str">
        <f t="shared" si="22"/>
        <v>No</v>
      </c>
      <c r="K1415" t="s">
        <v>7838</v>
      </c>
    </row>
    <row r="1416" spans="1:11" customFormat="1" hidden="1" x14ac:dyDescent="0.4">
      <c r="A1416">
        <v>1619175</v>
      </c>
      <c r="B1416" t="s">
        <v>1434</v>
      </c>
      <c r="C1416" s="1">
        <v>43117</v>
      </c>
      <c r="D1416" s="1">
        <v>43120</v>
      </c>
      <c r="E1416" t="s">
        <v>5880</v>
      </c>
      <c r="F1416" t="s">
        <v>22</v>
      </c>
      <c r="G1416" t="s">
        <v>5876</v>
      </c>
      <c r="H1416">
        <v>1</v>
      </c>
      <c r="I1416">
        <v>800</v>
      </c>
      <c r="J1416" t="str">
        <f t="shared" si="22"/>
        <v>No</v>
      </c>
      <c r="K1416" t="s">
        <v>7839</v>
      </c>
    </row>
    <row r="1417" spans="1:11" customFormat="1" ht="276.89999999999998" x14ac:dyDescent="0.4">
      <c r="A1417">
        <v>1618973</v>
      </c>
      <c r="B1417" t="s">
        <v>6116</v>
      </c>
      <c r="C1417" s="1">
        <v>43117</v>
      </c>
      <c r="D1417" s="1">
        <v>43119</v>
      </c>
      <c r="E1417" t="s">
        <v>5005</v>
      </c>
      <c r="F1417" t="s">
        <v>11</v>
      </c>
      <c r="G1417" t="s">
        <v>4851</v>
      </c>
      <c r="H1417">
        <v>16</v>
      </c>
      <c r="I1417">
        <v>33124</v>
      </c>
      <c r="J1417" t="str">
        <f t="shared" si="22"/>
        <v>Yes</v>
      </c>
      <c r="K1417" s="2" t="s">
        <v>7840</v>
      </c>
    </row>
    <row r="1418" spans="1:11" customFormat="1" hidden="1" x14ac:dyDescent="0.4">
      <c r="A1418">
        <v>1618932</v>
      </c>
      <c r="B1418" t="s">
        <v>6104</v>
      </c>
      <c r="C1418" s="1">
        <v>43118</v>
      </c>
      <c r="D1418" s="1">
        <v>43120</v>
      </c>
      <c r="E1418" t="s">
        <v>6002</v>
      </c>
      <c r="F1418" t="s">
        <v>69</v>
      </c>
      <c r="G1418" t="s">
        <v>4851</v>
      </c>
      <c r="H1418">
        <v>7</v>
      </c>
      <c r="I1418">
        <v>13270</v>
      </c>
      <c r="J1418" t="str">
        <f t="shared" si="22"/>
        <v>No</v>
      </c>
      <c r="K1418" t="s">
        <v>7841</v>
      </c>
    </row>
    <row r="1419" spans="1:11" customFormat="1" ht="116.6" x14ac:dyDescent="0.4">
      <c r="A1419">
        <v>1619150</v>
      </c>
      <c r="B1419" t="s">
        <v>1419</v>
      </c>
      <c r="C1419" s="1">
        <v>43118</v>
      </c>
      <c r="D1419" s="1">
        <v>43120</v>
      </c>
      <c r="E1419" t="s">
        <v>4979</v>
      </c>
      <c r="F1419" t="s">
        <v>60</v>
      </c>
      <c r="G1419" t="s">
        <v>4851</v>
      </c>
      <c r="H1419">
        <v>22</v>
      </c>
      <c r="I1419">
        <v>63594</v>
      </c>
      <c r="J1419" t="str">
        <f t="shared" si="22"/>
        <v>Yes</v>
      </c>
      <c r="K1419" s="2" t="s">
        <v>5013</v>
      </c>
    </row>
    <row r="1420" spans="1:11" customFormat="1" hidden="1" x14ac:dyDescent="0.4">
      <c r="A1420">
        <v>1619324</v>
      </c>
      <c r="B1420" t="s">
        <v>1476</v>
      </c>
      <c r="C1420" s="1">
        <v>43118</v>
      </c>
      <c r="D1420" s="1">
        <v>43120</v>
      </c>
      <c r="E1420" t="s">
        <v>5856</v>
      </c>
      <c r="F1420" t="s">
        <v>316</v>
      </c>
      <c r="G1420" t="s">
        <v>4851</v>
      </c>
      <c r="H1420">
        <v>1</v>
      </c>
      <c r="I1420">
        <v>307</v>
      </c>
      <c r="J1420" t="str">
        <f t="shared" si="22"/>
        <v>No</v>
      </c>
      <c r="K1420" t="s">
        <v>7842</v>
      </c>
    </row>
    <row r="1421" spans="1:11" customFormat="1" hidden="1" x14ac:dyDescent="0.4">
      <c r="A1421">
        <v>1620917</v>
      </c>
      <c r="B1421" t="s">
        <v>2317</v>
      </c>
      <c r="C1421" s="1">
        <v>43118</v>
      </c>
      <c r="D1421" s="1">
        <v>43118</v>
      </c>
      <c r="E1421" t="s">
        <v>4880</v>
      </c>
      <c r="F1421" t="s">
        <v>14</v>
      </c>
      <c r="G1421" t="s">
        <v>4851</v>
      </c>
      <c r="H1421">
        <v>2</v>
      </c>
      <c r="I1421">
        <v>850</v>
      </c>
      <c r="J1421" t="str">
        <f t="shared" si="22"/>
        <v>No</v>
      </c>
      <c r="K1421" t="s">
        <v>7843</v>
      </c>
    </row>
    <row r="1422" spans="1:11" customFormat="1" hidden="1" x14ac:dyDescent="0.4">
      <c r="A1422">
        <v>1620741</v>
      </c>
      <c r="B1422" t="s">
        <v>6411</v>
      </c>
      <c r="C1422" s="1">
        <v>43118</v>
      </c>
      <c r="D1422" s="1">
        <v>43120</v>
      </c>
      <c r="E1422" t="s">
        <v>4938</v>
      </c>
      <c r="F1422" t="s">
        <v>8</v>
      </c>
      <c r="G1422" t="s">
        <v>4851</v>
      </c>
      <c r="H1422">
        <v>2</v>
      </c>
      <c r="I1422">
        <v>3000</v>
      </c>
      <c r="J1422" t="str">
        <f t="shared" si="22"/>
        <v>No</v>
      </c>
      <c r="K1422" t="s">
        <v>7844</v>
      </c>
    </row>
    <row r="1423" spans="1:11" customFormat="1" hidden="1" x14ac:dyDescent="0.4">
      <c r="A1423">
        <v>1620175</v>
      </c>
      <c r="B1423" t="s">
        <v>1883</v>
      </c>
      <c r="C1423" s="1">
        <v>43118</v>
      </c>
      <c r="D1423" s="1">
        <v>43120</v>
      </c>
      <c r="E1423" t="s">
        <v>5224</v>
      </c>
      <c r="F1423" t="s">
        <v>42</v>
      </c>
      <c r="G1423" t="s">
        <v>4851</v>
      </c>
      <c r="H1423">
        <v>1</v>
      </c>
      <c r="I1423">
        <v>4900</v>
      </c>
      <c r="J1423" t="str">
        <f t="shared" si="22"/>
        <v>No</v>
      </c>
      <c r="K1423" t="s">
        <v>7845</v>
      </c>
    </row>
    <row r="1424" spans="1:11" customFormat="1" hidden="1" x14ac:dyDescent="0.4">
      <c r="A1424">
        <v>1622066</v>
      </c>
      <c r="B1424" t="s">
        <v>3253</v>
      </c>
      <c r="C1424" s="1">
        <v>43118</v>
      </c>
      <c r="D1424" s="1">
        <v>43119</v>
      </c>
      <c r="E1424" t="s">
        <v>4880</v>
      </c>
      <c r="F1424" t="s">
        <v>14</v>
      </c>
      <c r="G1424" t="s">
        <v>4851</v>
      </c>
      <c r="H1424">
        <v>3</v>
      </c>
      <c r="I1424">
        <v>2250</v>
      </c>
      <c r="J1424" t="str">
        <f t="shared" si="22"/>
        <v>No</v>
      </c>
      <c r="K1424" t="s">
        <v>7846</v>
      </c>
    </row>
    <row r="1425" spans="1:11" customFormat="1" hidden="1" x14ac:dyDescent="0.4">
      <c r="A1425">
        <v>1621064</v>
      </c>
      <c r="B1425" t="s">
        <v>2429</v>
      </c>
      <c r="C1425" s="1">
        <v>43118</v>
      </c>
      <c r="D1425" s="1">
        <v>43119</v>
      </c>
      <c r="E1425" t="s">
        <v>4917</v>
      </c>
      <c r="F1425" t="s">
        <v>39</v>
      </c>
      <c r="G1425" t="s">
        <v>4851</v>
      </c>
      <c r="H1425">
        <v>2</v>
      </c>
      <c r="I1425">
        <v>1170</v>
      </c>
      <c r="J1425" t="str">
        <f t="shared" si="22"/>
        <v>No</v>
      </c>
      <c r="K1425" t="s">
        <v>7847</v>
      </c>
    </row>
    <row r="1426" spans="1:11" customFormat="1" hidden="1" x14ac:dyDescent="0.4">
      <c r="A1426">
        <v>1621160</v>
      </c>
      <c r="B1426" t="s">
        <v>6468</v>
      </c>
      <c r="C1426" s="1">
        <v>43118</v>
      </c>
      <c r="D1426" s="1">
        <v>43119</v>
      </c>
      <c r="E1426" t="s">
        <v>5151</v>
      </c>
      <c r="F1426" t="s">
        <v>22</v>
      </c>
      <c r="G1426" t="s">
        <v>4991</v>
      </c>
      <c r="H1426">
        <v>1</v>
      </c>
      <c r="I1426">
        <v>500</v>
      </c>
      <c r="J1426" t="str">
        <f t="shared" si="22"/>
        <v>No</v>
      </c>
      <c r="K1426" t="s">
        <v>7848</v>
      </c>
    </row>
    <row r="1427" spans="1:11" customFormat="1" hidden="1" x14ac:dyDescent="0.4">
      <c r="A1427">
        <v>1621014</v>
      </c>
      <c r="B1427" t="s">
        <v>2392</v>
      </c>
      <c r="C1427" s="1">
        <v>43119</v>
      </c>
      <c r="D1427" s="1">
        <v>43120</v>
      </c>
      <c r="E1427" t="s">
        <v>5590</v>
      </c>
      <c r="F1427" t="s">
        <v>18</v>
      </c>
      <c r="G1427" t="s">
        <v>4851</v>
      </c>
      <c r="H1427">
        <v>1</v>
      </c>
      <c r="I1427">
        <v>205</v>
      </c>
      <c r="J1427" t="str">
        <f t="shared" si="22"/>
        <v>No</v>
      </c>
      <c r="K1427" t="s">
        <v>7849</v>
      </c>
    </row>
    <row r="1428" spans="1:11" customFormat="1" hidden="1" x14ac:dyDescent="0.4">
      <c r="A1428">
        <v>1622137</v>
      </c>
      <c r="B1428" t="s">
        <v>3303</v>
      </c>
      <c r="C1428" s="1">
        <v>43119</v>
      </c>
      <c r="D1428" s="1">
        <v>43120</v>
      </c>
      <c r="E1428" t="s">
        <v>5711</v>
      </c>
      <c r="F1428" t="s">
        <v>209</v>
      </c>
      <c r="G1428" t="s">
        <v>4851</v>
      </c>
      <c r="H1428">
        <v>1</v>
      </c>
      <c r="I1428">
        <v>3000</v>
      </c>
      <c r="J1428" t="str">
        <f t="shared" si="22"/>
        <v>No</v>
      </c>
      <c r="K1428" t="s">
        <v>7850</v>
      </c>
    </row>
    <row r="1429" spans="1:11" customFormat="1" hidden="1" x14ac:dyDescent="0.4">
      <c r="A1429">
        <v>1619502</v>
      </c>
      <c r="B1429" t="s">
        <v>6205</v>
      </c>
      <c r="C1429" s="1">
        <v>43119</v>
      </c>
      <c r="D1429" s="1">
        <v>43120</v>
      </c>
      <c r="E1429" t="s">
        <v>6206</v>
      </c>
      <c r="F1429" t="s">
        <v>22</v>
      </c>
      <c r="G1429" t="s">
        <v>5536</v>
      </c>
      <c r="H1429">
        <v>1</v>
      </c>
      <c r="I1429">
        <v>3550</v>
      </c>
      <c r="J1429" t="str">
        <f t="shared" si="22"/>
        <v>No</v>
      </c>
      <c r="K1429" t="s">
        <v>7851</v>
      </c>
    </row>
    <row r="1430" spans="1:11" customFormat="1" hidden="1" x14ac:dyDescent="0.4">
      <c r="A1430">
        <v>1619479</v>
      </c>
      <c r="B1430" t="s">
        <v>1531</v>
      </c>
      <c r="C1430" s="1">
        <v>43120</v>
      </c>
      <c r="D1430" s="1">
        <v>43120</v>
      </c>
      <c r="E1430" t="s">
        <v>5545</v>
      </c>
      <c r="F1430" t="s">
        <v>60</v>
      </c>
      <c r="G1430" t="s">
        <v>4851</v>
      </c>
      <c r="H1430">
        <v>1</v>
      </c>
      <c r="I1430">
        <v>1410</v>
      </c>
      <c r="J1430" t="str">
        <f t="shared" si="22"/>
        <v>No</v>
      </c>
      <c r="K1430" t="s">
        <v>7852</v>
      </c>
    </row>
    <row r="1431" spans="1:11" customFormat="1" hidden="1" x14ac:dyDescent="0.4">
      <c r="A1431">
        <v>1619187</v>
      </c>
      <c r="B1431" t="s">
        <v>1439</v>
      </c>
      <c r="C1431" s="1">
        <v>43120</v>
      </c>
      <c r="D1431" s="1">
        <v>43121</v>
      </c>
      <c r="E1431" t="s">
        <v>5236</v>
      </c>
      <c r="F1431" t="s">
        <v>11</v>
      </c>
      <c r="G1431" t="s">
        <v>4851</v>
      </c>
      <c r="H1431">
        <v>8</v>
      </c>
      <c r="I1431">
        <v>12500</v>
      </c>
      <c r="J1431" t="str">
        <f t="shared" si="22"/>
        <v>No</v>
      </c>
      <c r="K1431" t="s">
        <v>7853</v>
      </c>
    </row>
    <row r="1432" spans="1:11" customFormat="1" hidden="1" x14ac:dyDescent="0.4">
      <c r="A1432">
        <v>1619104</v>
      </c>
      <c r="B1432" t="s">
        <v>1409</v>
      </c>
      <c r="C1432" s="1">
        <v>43120</v>
      </c>
      <c r="D1432" s="1">
        <v>43121</v>
      </c>
      <c r="E1432" t="s">
        <v>5018</v>
      </c>
      <c r="F1432" t="s">
        <v>60</v>
      </c>
      <c r="G1432" t="s">
        <v>4851</v>
      </c>
      <c r="H1432">
        <v>14</v>
      </c>
      <c r="I1432">
        <v>18000</v>
      </c>
      <c r="J1432" t="str">
        <f t="shared" si="22"/>
        <v>No</v>
      </c>
      <c r="K1432" t="s">
        <v>7854</v>
      </c>
    </row>
    <row r="1433" spans="1:11" customFormat="1" hidden="1" x14ac:dyDescent="0.4">
      <c r="A1433">
        <v>1620086</v>
      </c>
      <c r="B1433" t="s">
        <v>1836</v>
      </c>
      <c r="C1433" s="1">
        <v>43120</v>
      </c>
      <c r="D1433" s="1">
        <v>43121</v>
      </c>
      <c r="E1433" t="s">
        <v>5532</v>
      </c>
      <c r="F1433" t="s">
        <v>67</v>
      </c>
      <c r="G1433" t="s">
        <v>4851</v>
      </c>
      <c r="H1433">
        <v>4</v>
      </c>
      <c r="I1433">
        <v>2752</v>
      </c>
      <c r="J1433" t="str">
        <f t="shared" si="22"/>
        <v>No</v>
      </c>
      <c r="K1433" t="s">
        <v>7855</v>
      </c>
    </row>
    <row r="1434" spans="1:11" customFormat="1" hidden="1" x14ac:dyDescent="0.4">
      <c r="A1434">
        <v>1620463</v>
      </c>
      <c r="B1434" t="s">
        <v>1994</v>
      </c>
      <c r="C1434" s="1">
        <v>43120</v>
      </c>
      <c r="D1434" s="1">
        <v>43123</v>
      </c>
      <c r="E1434" t="s">
        <v>6374</v>
      </c>
      <c r="F1434" t="s">
        <v>22</v>
      </c>
      <c r="G1434" t="s">
        <v>6226</v>
      </c>
      <c r="H1434">
        <v>3</v>
      </c>
      <c r="I1434">
        <v>11640</v>
      </c>
      <c r="J1434" t="str">
        <f t="shared" si="22"/>
        <v>No</v>
      </c>
      <c r="K1434" t="s">
        <v>7856</v>
      </c>
    </row>
    <row r="1435" spans="1:11" customFormat="1" hidden="1" x14ac:dyDescent="0.4">
      <c r="A1435">
        <v>1622090</v>
      </c>
      <c r="B1435" t="s">
        <v>3273</v>
      </c>
      <c r="C1435" s="1">
        <v>43120</v>
      </c>
      <c r="D1435" s="1">
        <v>43124</v>
      </c>
      <c r="E1435" t="s">
        <v>4874</v>
      </c>
      <c r="F1435" t="s">
        <v>35</v>
      </c>
      <c r="G1435" t="s">
        <v>4851</v>
      </c>
      <c r="H1435">
        <v>1</v>
      </c>
      <c r="I1435">
        <v>1300</v>
      </c>
      <c r="J1435" t="str">
        <f t="shared" si="22"/>
        <v>No</v>
      </c>
      <c r="K1435" t="s">
        <v>7857</v>
      </c>
    </row>
    <row r="1436" spans="1:11" customFormat="1" hidden="1" x14ac:dyDescent="0.4">
      <c r="A1436">
        <v>1621576</v>
      </c>
      <c r="B1436" t="s">
        <v>6545</v>
      </c>
      <c r="C1436" s="1">
        <v>43121</v>
      </c>
      <c r="D1436" s="1">
        <v>43125</v>
      </c>
      <c r="E1436" t="s">
        <v>4996</v>
      </c>
      <c r="F1436" t="s">
        <v>60</v>
      </c>
      <c r="G1436" t="s">
        <v>4851</v>
      </c>
      <c r="H1436">
        <v>3</v>
      </c>
      <c r="I1436">
        <v>5000</v>
      </c>
      <c r="J1436" t="str">
        <f t="shared" si="22"/>
        <v>No</v>
      </c>
      <c r="K1436" t="s">
        <v>7858</v>
      </c>
    </row>
    <row r="1437" spans="1:11" customFormat="1" hidden="1" x14ac:dyDescent="0.4">
      <c r="A1437">
        <v>1619594</v>
      </c>
      <c r="B1437" t="s">
        <v>1580</v>
      </c>
      <c r="C1437" s="1">
        <v>43121</v>
      </c>
      <c r="D1437" s="1">
        <v>43124</v>
      </c>
      <c r="E1437" t="s">
        <v>5553</v>
      </c>
      <c r="F1437" t="s">
        <v>11</v>
      </c>
      <c r="G1437" t="s">
        <v>4851</v>
      </c>
      <c r="H1437">
        <v>3</v>
      </c>
      <c r="I1437">
        <v>6420</v>
      </c>
      <c r="J1437" t="str">
        <f t="shared" si="22"/>
        <v>No</v>
      </c>
      <c r="K1437" t="s">
        <v>7859</v>
      </c>
    </row>
    <row r="1438" spans="1:11" customFormat="1" ht="72.900000000000006" x14ac:dyDescent="0.4">
      <c r="A1438">
        <v>1619105</v>
      </c>
      <c r="B1438" t="s">
        <v>5016</v>
      </c>
      <c r="C1438" s="1">
        <v>43121</v>
      </c>
      <c r="D1438" s="1">
        <v>43126</v>
      </c>
      <c r="E1438" t="s">
        <v>5018</v>
      </c>
      <c r="F1438" t="s">
        <v>60</v>
      </c>
      <c r="G1438" t="s">
        <v>4851</v>
      </c>
      <c r="H1438">
        <v>32</v>
      </c>
      <c r="I1438">
        <v>79200</v>
      </c>
      <c r="J1438" t="str">
        <f t="shared" si="22"/>
        <v>Yes</v>
      </c>
      <c r="K1438" s="2" t="s">
        <v>5017</v>
      </c>
    </row>
    <row r="1439" spans="1:11" customFormat="1" ht="87.45" x14ac:dyDescent="0.4">
      <c r="A1439">
        <v>1619151</v>
      </c>
      <c r="B1439" t="s">
        <v>1420</v>
      </c>
      <c r="C1439" s="1">
        <v>43121</v>
      </c>
      <c r="D1439" s="1">
        <v>43125</v>
      </c>
      <c r="E1439" t="s">
        <v>5020</v>
      </c>
      <c r="F1439" t="s">
        <v>20</v>
      </c>
      <c r="G1439" t="s">
        <v>4851</v>
      </c>
      <c r="H1439">
        <v>38</v>
      </c>
      <c r="I1439">
        <v>74280</v>
      </c>
      <c r="J1439" t="str">
        <f t="shared" si="22"/>
        <v>Yes</v>
      </c>
      <c r="K1439" s="2" t="s">
        <v>5019</v>
      </c>
    </row>
    <row r="1440" spans="1:11" customFormat="1" ht="276.89999999999998" x14ac:dyDescent="0.4">
      <c r="A1440">
        <v>1618933</v>
      </c>
      <c r="B1440" t="s">
        <v>6105</v>
      </c>
      <c r="C1440" s="1">
        <v>43121</v>
      </c>
      <c r="D1440" s="1">
        <v>43125</v>
      </c>
      <c r="E1440" t="s">
        <v>5023</v>
      </c>
      <c r="F1440" t="s">
        <v>116</v>
      </c>
      <c r="G1440" t="s">
        <v>4851</v>
      </c>
      <c r="H1440">
        <v>15</v>
      </c>
      <c r="I1440">
        <v>35194.269999999997</v>
      </c>
      <c r="J1440" t="str">
        <f t="shared" si="22"/>
        <v>Yes</v>
      </c>
      <c r="K1440" s="2" t="s">
        <v>7860</v>
      </c>
    </row>
    <row r="1441" spans="1:11" customFormat="1" ht="131.15" x14ac:dyDescent="0.4">
      <c r="A1441">
        <v>1618989</v>
      </c>
      <c r="B1441" t="s">
        <v>1363</v>
      </c>
      <c r="C1441" s="1">
        <v>43121</v>
      </c>
      <c r="D1441" s="1">
        <v>43125</v>
      </c>
      <c r="E1441" t="s">
        <v>5015</v>
      </c>
      <c r="F1441" t="s">
        <v>116</v>
      </c>
      <c r="G1441" t="s">
        <v>4851</v>
      </c>
      <c r="H1441">
        <v>27</v>
      </c>
      <c r="I1441">
        <v>61305</v>
      </c>
      <c r="J1441" t="str">
        <f t="shared" si="22"/>
        <v>Yes</v>
      </c>
      <c r="K1441" s="2" t="s">
        <v>5014</v>
      </c>
    </row>
    <row r="1442" spans="1:11" customFormat="1" ht="291.45" x14ac:dyDescent="0.4">
      <c r="A1442">
        <v>1618770</v>
      </c>
      <c r="B1442" t="s">
        <v>1335</v>
      </c>
      <c r="C1442" s="1">
        <v>43121</v>
      </c>
      <c r="D1442" s="1">
        <v>43125</v>
      </c>
      <c r="E1442" t="s">
        <v>5023</v>
      </c>
      <c r="F1442" t="s">
        <v>116</v>
      </c>
      <c r="G1442" t="s">
        <v>4851</v>
      </c>
      <c r="H1442">
        <v>30</v>
      </c>
      <c r="I1442">
        <v>84748</v>
      </c>
      <c r="J1442" t="str">
        <f t="shared" si="22"/>
        <v>Yes</v>
      </c>
      <c r="K1442" s="2" t="s">
        <v>5022</v>
      </c>
    </row>
    <row r="1443" spans="1:11" customFormat="1" ht="43.75" x14ac:dyDescent="0.4">
      <c r="A1443">
        <v>1618912</v>
      </c>
      <c r="B1443" t="s">
        <v>1341</v>
      </c>
      <c r="C1443" s="1">
        <v>43121</v>
      </c>
      <c r="D1443" s="1">
        <v>43125</v>
      </c>
      <c r="E1443" t="s">
        <v>4935</v>
      </c>
      <c r="F1443" t="s">
        <v>22</v>
      </c>
      <c r="G1443" t="s">
        <v>4896</v>
      </c>
      <c r="H1443">
        <v>34</v>
      </c>
      <c r="I1443">
        <v>103469</v>
      </c>
      <c r="J1443" t="str">
        <f t="shared" si="22"/>
        <v>Yes</v>
      </c>
      <c r="K1443" s="2" t="s">
        <v>5021</v>
      </c>
    </row>
    <row r="1444" spans="1:11" customFormat="1" hidden="1" x14ac:dyDescent="0.4">
      <c r="A1444">
        <v>1619291</v>
      </c>
      <c r="B1444" t="s">
        <v>1457</v>
      </c>
      <c r="C1444" s="1">
        <v>43121</v>
      </c>
      <c r="D1444" s="1">
        <v>43126</v>
      </c>
      <c r="E1444" t="s">
        <v>5018</v>
      </c>
      <c r="F1444" t="s">
        <v>60</v>
      </c>
      <c r="G1444" t="s">
        <v>4851</v>
      </c>
      <c r="H1444">
        <v>3</v>
      </c>
      <c r="I1444">
        <v>6850</v>
      </c>
      <c r="J1444" t="str">
        <f t="shared" si="22"/>
        <v>No</v>
      </c>
      <c r="K1444" t="s">
        <v>7861</v>
      </c>
    </row>
    <row r="1445" spans="1:11" customFormat="1" hidden="1" x14ac:dyDescent="0.4">
      <c r="A1445">
        <v>1619245</v>
      </c>
      <c r="B1445" t="s">
        <v>1447</v>
      </c>
      <c r="C1445" s="1">
        <v>43121</v>
      </c>
      <c r="D1445" s="1">
        <v>43124</v>
      </c>
      <c r="E1445" t="s">
        <v>5522</v>
      </c>
      <c r="F1445" t="s">
        <v>60</v>
      </c>
      <c r="G1445" t="s">
        <v>4851</v>
      </c>
      <c r="H1445">
        <v>7</v>
      </c>
      <c r="I1445">
        <v>15818</v>
      </c>
      <c r="J1445" t="str">
        <f t="shared" si="22"/>
        <v>No</v>
      </c>
      <c r="K1445" t="s">
        <v>7862</v>
      </c>
    </row>
    <row r="1446" spans="1:11" customFormat="1" hidden="1" x14ac:dyDescent="0.4">
      <c r="A1446">
        <v>1619446</v>
      </c>
      <c r="B1446" t="s">
        <v>1511</v>
      </c>
      <c r="C1446" s="1">
        <v>43121</v>
      </c>
      <c r="D1446" s="1">
        <v>43125</v>
      </c>
      <c r="E1446" t="s">
        <v>4954</v>
      </c>
      <c r="F1446" t="s">
        <v>26</v>
      </c>
      <c r="G1446" t="s">
        <v>4851</v>
      </c>
      <c r="H1446">
        <v>1</v>
      </c>
      <c r="I1446">
        <v>600</v>
      </c>
      <c r="J1446" t="str">
        <f t="shared" si="22"/>
        <v>No</v>
      </c>
      <c r="K1446" t="s">
        <v>7863</v>
      </c>
    </row>
    <row r="1447" spans="1:11" customFormat="1" hidden="1" x14ac:dyDescent="0.4">
      <c r="A1447">
        <v>1619317</v>
      </c>
      <c r="B1447" t="s">
        <v>1470</v>
      </c>
      <c r="C1447" s="1">
        <v>43122</v>
      </c>
      <c r="D1447" s="1">
        <v>43126</v>
      </c>
      <c r="E1447" t="s">
        <v>5817</v>
      </c>
      <c r="F1447" t="s">
        <v>22</v>
      </c>
      <c r="G1447" t="s">
        <v>5818</v>
      </c>
      <c r="H1447">
        <v>4</v>
      </c>
      <c r="I1447">
        <v>19000</v>
      </c>
      <c r="J1447" t="str">
        <f t="shared" si="22"/>
        <v>No</v>
      </c>
      <c r="K1447" t="s">
        <v>7864</v>
      </c>
    </row>
    <row r="1448" spans="1:11" customFormat="1" hidden="1" x14ac:dyDescent="0.4">
      <c r="A1448">
        <v>1619171</v>
      </c>
      <c r="B1448" t="s">
        <v>1432</v>
      </c>
      <c r="C1448" s="1">
        <v>43122</v>
      </c>
      <c r="D1448" s="1">
        <v>43126</v>
      </c>
      <c r="E1448" t="s">
        <v>5005</v>
      </c>
      <c r="F1448" t="s">
        <v>11</v>
      </c>
      <c r="G1448" t="s">
        <v>4851</v>
      </c>
      <c r="H1448">
        <v>6</v>
      </c>
      <c r="I1448">
        <v>17428</v>
      </c>
      <c r="J1448" t="str">
        <f t="shared" si="22"/>
        <v>No</v>
      </c>
      <c r="K1448" t="s">
        <v>7865</v>
      </c>
    </row>
    <row r="1449" spans="1:11" customFormat="1" hidden="1" x14ac:dyDescent="0.4">
      <c r="A1449">
        <v>1618771</v>
      </c>
      <c r="B1449" t="s">
        <v>6092</v>
      </c>
      <c r="C1449" s="1">
        <v>43122</v>
      </c>
      <c r="D1449" s="1">
        <v>43125</v>
      </c>
      <c r="E1449" t="s">
        <v>6002</v>
      </c>
      <c r="F1449" t="s">
        <v>69</v>
      </c>
      <c r="G1449" t="s">
        <v>4851</v>
      </c>
      <c r="H1449">
        <v>8</v>
      </c>
      <c r="I1449">
        <v>19450</v>
      </c>
      <c r="J1449" t="str">
        <f t="shared" si="22"/>
        <v>No</v>
      </c>
      <c r="K1449" t="s">
        <v>7866</v>
      </c>
    </row>
    <row r="1450" spans="1:11" customFormat="1" ht="29.15" x14ac:dyDescent="0.4">
      <c r="A1450">
        <v>1619152</v>
      </c>
      <c r="B1450" t="s">
        <v>1421</v>
      </c>
      <c r="C1450" s="1">
        <v>43122</v>
      </c>
      <c r="D1450" s="1">
        <v>43124</v>
      </c>
      <c r="E1450" t="s">
        <v>5519</v>
      </c>
      <c r="F1450" t="s">
        <v>60</v>
      </c>
      <c r="G1450" t="s">
        <v>4851</v>
      </c>
      <c r="H1450">
        <v>10</v>
      </c>
      <c r="I1450">
        <v>36124</v>
      </c>
      <c r="J1450" t="str">
        <f t="shared" si="22"/>
        <v>Yes</v>
      </c>
      <c r="K1450" s="2" t="s">
        <v>7867</v>
      </c>
    </row>
    <row r="1451" spans="1:11" customFormat="1" hidden="1" x14ac:dyDescent="0.4">
      <c r="A1451">
        <v>1620626</v>
      </c>
      <c r="B1451" t="s">
        <v>2128</v>
      </c>
      <c r="C1451" s="1">
        <v>43122</v>
      </c>
      <c r="D1451" s="1">
        <v>43125</v>
      </c>
      <c r="E1451" t="s">
        <v>5005</v>
      </c>
      <c r="F1451" t="s">
        <v>11</v>
      </c>
      <c r="G1451" t="s">
        <v>4851</v>
      </c>
      <c r="H1451">
        <v>1</v>
      </c>
      <c r="I1451">
        <v>100</v>
      </c>
      <c r="J1451" t="str">
        <f t="shared" si="22"/>
        <v>No</v>
      </c>
      <c r="K1451" t="s">
        <v>7868</v>
      </c>
    </row>
    <row r="1452" spans="1:11" customFormat="1" hidden="1" x14ac:dyDescent="0.4">
      <c r="A1452">
        <v>1621366</v>
      </c>
      <c r="B1452" t="s">
        <v>2641</v>
      </c>
      <c r="C1452" s="1">
        <v>43122</v>
      </c>
      <c r="D1452" s="1">
        <v>43122</v>
      </c>
      <c r="E1452" t="s">
        <v>5560</v>
      </c>
      <c r="F1452" t="s">
        <v>22</v>
      </c>
      <c r="G1452" t="s">
        <v>4972</v>
      </c>
      <c r="H1452">
        <v>1</v>
      </c>
      <c r="I1452">
        <v>500</v>
      </c>
      <c r="J1452" t="str">
        <f t="shared" si="22"/>
        <v>No</v>
      </c>
      <c r="K1452" t="s">
        <v>7869</v>
      </c>
    </row>
    <row r="1453" spans="1:11" customFormat="1" hidden="1" x14ac:dyDescent="0.4">
      <c r="A1453">
        <v>1621321</v>
      </c>
      <c r="B1453" t="s">
        <v>2602</v>
      </c>
      <c r="C1453" s="1">
        <v>43122</v>
      </c>
      <c r="D1453" s="1">
        <v>43122</v>
      </c>
      <c r="E1453" t="s">
        <v>4940</v>
      </c>
      <c r="F1453" t="s">
        <v>18</v>
      </c>
      <c r="G1453" t="s">
        <v>4851</v>
      </c>
      <c r="H1453">
        <v>1</v>
      </c>
      <c r="I1453">
        <v>100</v>
      </c>
      <c r="J1453" t="str">
        <f t="shared" si="22"/>
        <v>No</v>
      </c>
      <c r="K1453" t="s">
        <v>7870</v>
      </c>
    </row>
    <row r="1454" spans="1:11" customFormat="1" hidden="1" x14ac:dyDescent="0.4">
      <c r="A1454">
        <v>1621227</v>
      </c>
      <c r="B1454" t="s">
        <v>6488</v>
      </c>
      <c r="C1454" s="1">
        <v>43122</v>
      </c>
      <c r="D1454" s="1">
        <v>43124</v>
      </c>
      <c r="E1454" t="s">
        <v>5817</v>
      </c>
      <c r="F1454" t="s">
        <v>22</v>
      </c>
      <c r="G1454" t="s">
        <v>5818</v>
      </c>
      <c r="H1454">
        <v>5</v>
      </c>
      <c r="I1454">
        <v>23400</v>
      </c>
      <c r="J1454" t="str">
        <f t="shared" si="22"/>
        <v>No</v>
      </c>
      <c r="K1454" t="s">
        <v>7871</v>
      </c>
    </row>
    <row r="1455" spans="1:11" customFormat="1" hidden="1" x14ac:dyDescent="0.4">
      <c r="A1455">
        <v>1621873</v>
      </c>
      <c r="B1455" t="s">
        <v>3079</v>
      </c>
      <c r="C1455" s="1">
        <v>43122</v>
      </c>
      <c r="D1455" s="1">
        <v>43124</v>
      </c>
      <c r="E1455" t="s">
        <v>4880</v>
      </c>
      <c r="F1455" t="s">
        <v>14</v>
      </c>
      <c r="G1455" t="s">
        <v>4851</v>
      </c>
      <c r="H1455">
        <v>2</v>
      </c>
      <c r="I1455">
        <v>3120</v>
      </c>
      <c r="J1455" t="str">
        <f t="shared" si="22"/>
        <v>No</v>
      </c>
      <c r="K1455" t="s">
        <v>7872</v>
      </c>
    </row>
    <row r="1456" spans="1:11" customFormat="1" hidden="1" x14ac:dyDescent="0.4">
      <c r="A1456">
        <v>1621921</v>
      </c>
      <c r="B1456" t="s">
        <v>3129</v>
      </c>
      <c r="C1456" s="1">
        <v>43122</v>
      </c>
      <c r="D1456" s="1">
        <v>43123</v>
      </c>
      <c r="E1456" t="s">
        <v>5538</v>
      </c>
      <c r="F1456" t="s">
        <v>18</v>
      </c>
      <c r="G1456" t="s">
        <v>4851</v>
      </c>
      <c r="H1456">
        <v>1</v>
      </c>
      <c r="I1456">
        <v>500</v>
      </c>
      <c r="J1456" t="str">
        <f t="shared" si="22"/>
        <v>No</v>
      </c>
      <c r="K1456" t="s">
        <v>7873</v>
      </c>
    </row>
    <row r="1457" spans="1:11" customFormat="1" hidden="1" x14ac:dyDescent="0.4">
      <c r="A1457">
        <v>1622181</v>
      </c>
      <c r="B1457" t="s">
        <v>3344</v>
      </c>
      <c r="C1457" s="1">
        <v>43123</v>
      </c>
      <c r="D1457" s="1">
        <v>43123</v>
      </c>
      <c r="E1457" t="s">
        <v>5904</v>
      </c>
      <c r="F1457" t="s">
        <v>3345</v>
      </c>
      <c r="G1457" t="s">
        <v>4851</v>
      </c>
      <c r="H1457">
        <v>1</v>
      </c>
      <c r="I1457">
        <v>400</v>
      </c>
      <c r="J1457" t="str">
        <f t="shared" si="22"/>
        <v>No</v>
      </c>
      <c r="K1457" t="s">
        <v>7874</v>
      </c>
    </row>
    <row r="1458" spans="1:11" customFormat="1" hidden="1" x14ac:dyDescent="0.4">
      <c r="A1458">
        <v>1620960</v>
      </c>
      <c r="B1458" t="s">
        <v>6443</v>
      </c>
      <c r="C1458" s="1">
        <v>43123</v>
      </c>
      <c r="D1458" s="1">
        <v>43126</v>
      </c>
      <c r="E1458" t="s">
        <v>5622</v>
      </c>
      <c r="F1458" t="s">
        <v>22</v>
      </c>
      <c r="G1458" t="s">
        <v>4902</v>
      </c>
      <c r="H1458">
        <v>2</v>
      </c>
      <c r="I1458">
        <v>15183</v>
      </c>
      <c r="J1458" t="str">
        <f t="shared" si="22"/>
        <v>No</v>
      </c>
      <c r="K1458" t="s">
        <v>2349</v>
      </c>
    </row>
    <row r="1459" spans="1:11" customFormat="1" hidden="1" x14ac:dyDescent="0.4">
      <c r="A1459">
        <v>1620608</v>
      </c>
      <c r="B1459" t="s">
        <v>2117</v>
      </c>
      <c r="C1459" s="1">
        <v>43123</v>
      </c>
      <c r="D1459" s="1">
        <v>43123</v>
      </c>
      <c r="E1459" t="s">
        <v>4850</v>
      </c>
      <c r="F1459" t="s">
        <v>81</v>
      </c>
      <c r="G1459" t="s">
        <v>4851</v>
      </c>
      <c r="H1459">
        <v>1</v>
      </c>
      <c r="I1459">
        <v>1320</v>
      </c>
      <c r="J1459" t="str">
        <f t="shared" si="22"/>
        <v>No</v>
      </c>
      <c r="K1459" t="s">
        <v>7875</v>
      </c>
    </row>
    <row r="1460" spans="1:11" customFormat="1" hidden="1" x14ac:dyDescent="0.4">
      <c r="A1460">
        <v>1620084</v>
      </c>
      <c r="B1460" t="s">
        <v>1834</v>
      </c>
      <c r="C1460" s="1">
        <v>43123</v>
      </c>
      <c r="D1460" s="1">
        <v>43123</v>
      </c>
      <c r="E1460" t="s">
        <v>5000</v>
      </c>
      <c r="F1460" t="s">
        <v>60</v>
      </c>
      <c r="G1460" t="s">
        <v>4851</v>
      </c>
      <c r="H1460">
        <v>1</v>
      </c>
      <c r="I1460">
        <v>2000</v>
      </c>
      <c r="J1460" t="str">
        <f t="shared" si="22"/>
        <v>No</v>
      </c>
      <c r="K1460" t="s">
        <v>7876</v>
      </c>
    </row>
    <row r="1461" spans="1:11" customFormat="1" hidden="1" x14ac:dyDescent="0.4">
      <c r="A1461">
        <v>1619153</v>
      </c>
      <c r="B1461" t="s">
        <v>1422</v>
      </c>
      <c r="C1461" s="1">
        <v>43123</v>
      </c>
      <c r="D1461" s="1">
        <v>43126</v>
      </c>
      <c r="E1461" t="s">
        <v>4877</v>
      </c>
      <c r="F1461" t="s">
        <v>22</v>
      </c>
      <c r="G1461" t="s">
        <v>4870</v>
      </c>
      <c r="H1461">
        <v>7</v>
      </c>
      <c r="I1461">
        <v>16050</v>
      </c>
      <c r="J1461" t="str">
        <f t="shared" si="22"/>
        <v>No</v>
      </c>
      <c r="K1461" t="s">
        <v>7877</v>
      </c>
    </row>
    <row r="1462" spans="1:11" customFormat="1" hidden="1" x14ac:dyDescent="0.4">
      <c r="A1462">
        <v>1619057</v>
      </c>
      <c r="B1462" t="s">
        <v>6124</v>
      </c>
      <c r="C1462" s="1">
        <v>43123</v>
      </c>
      <c r="D1462" s="1">
        <v>43125</v>
      </c>
      <c r="E1462" t="s">
        <v>5005</v>
      </c>
      <c r="F1462" t="s">
        <v>11</v>
      </c>
      <c r="G1462" t="s">
        <v>4851</v>
      </c>
      <c r="H1462">
        <v>4</v>
      </c>
      <c r="I1462">
        <v>10974</v>
      </c>
      <c r="J1462" t="str">
        <f t="shared" si="22"/>
        <v>No</v>
      </c>
      <c r="K1462" t="s">
        <v>1377</v>
      </c>
    </row>
    <row r="1463" spans="1:11" customFormat="1" ht="87.45" x14ac:dyDescent="0.4">
      <c r="A1463">
        <v>1618642</v>
      </c>
      <c r="B1463" t="s">
        <v>1326</v>
      </c>
      <c r="C1463" s="1">
        <v>43123</v>
      </c>
      <c r="D1463" s="1">
        <v>43128</v>
      </c>
      <c r="E1463" t="s">
        <v>5000</v>
      </c>
      <c r="F1463" t="s">
        <v>60</v>
      </c>
      <c r="G1463" t="s">
        <v>4851</v>
      </c>
      <c r="H1463">
        <v>46</v>
      </c>
      <c r="I1463">
        <v>111180</v>
      </c>
      <c r="J1463" t="str">
        <f t="shared" si="22"/>
        <v>Yes</v>
      </c>
      <c r="K1463" s="2" t="s">
        <v>5024</v>
      </c>
    </row>
    <row r="1464" spans="1:11" customFormat="1" hidden="1" x14ac:dyDescent="0.4">
      <c r="A1464">
        <v>1619322</v>
      </c>
      <c r="B1464" t="s">
        <v>6180</v>
      </c>
      <c r="C1464" s="1">
        <v>43124</v>
      </c>
      <c r="D1464" s="1">
        <v>43126</v>
      </c>
      <c r="E1464" t="s">
        <v>5135</v>
      </c>
      <c r="F1464" t="s">
        <v>22</v>
      </c>
      <c r="G1464" t="s">
        <v>4902</v>
      </c>
      <c r="H1464">
        <v>1</v>
      </c>
      <c r="I1464">
        <v>700</v>
      </c>
      <c r="J1464" t="str">
        <f t="shared" si="22"/>
        <v>No</v>
      </c>
      <c r="K1464" t="s">
        <v>8576</v>
      </c>
    </row>
    <row r="1465" spans="1:11" customFormat="1" hidden="1" x14ac:dyDescent="0.4">
      <c r="A1465">
        <v>1619447</v>
      </c>
      <c r="B1465" t="s">
        <v>1512</v>
      </c>
      <c r="C1465" s="1">
        <v>43124</v>
      </c>
      <c r="D1465" s="1">
        <v>43126</v>
      </c>
      <c r="E1465" t="s">
        <v>1513</v>
      </c>
      <c r="F1465" t="s">
        <v>60</v>
      </c>
      <c r="G1465" t="s">
        <v>4851</v>
      </c>
      <c r="H1465">
        <v>2</v>
      </c>
      <c r="I1465">
        <v>7290</v>
      </c>
      <c r="J1465" t="str">
        <f t="shared" si="22"/>
        <v>No</v>
      </c>
      <c r="K1465" t="s">
        <v>7878</v>
      </c>
    </row>
    <row r="1466" spans="1:11" customFormat="1" hidden="1" x14ac:dyDescent="0.4">
      <c r="A1466">
        <v>1619382</v>
      </c>
      <c r="B1466" t="s">
        <v>1493</v>
      </c>
      <c r="C1466" s="1">
        <v>43124</v>
      </c>
      <c r="D1466" s="1">
        <v>43126</v>
      </c>
      <c r="E1466" t="s">
        <v>5243</v>
      </c>
      <c r="F1466" t="s">
        <v>60</v>
      </c>
      <c r="G1466" t="s">
        <v>4851</v>
      </c>
      <c r="H1466">
        <v>2</v>
      </c>
      <c r="I1466">
        <v>996</v>
      </c>
      <c r="J1466" t="str">
        <f t="shared" si="22"/>
        <v>No</v>
      </c>
      <c r="K1466" t="s">
        <v>7879</v>
      </c>
    </row>
    <row r="1467" spans="1:11" customFormat="1" hidden="1" x14ac:dyDescent="0.4">
      <c r="A1467">
        <v>1620042</v>
      </c>
      <c r="B1467" t="s">
        <v>1797</v>
      </c>
      <c r="C1467" s="1">
        <v>43124</v>
      </c>
      <c r="D1467" s="1">
        <v>43126</v>
      </c>
      <c r="E1467" t="s">
        <v>4880</v>
      </c>
      <c r="F1467" t="s">
        <v>14</v>
      </c>
      <c r="G1467" t="s">
        <v>4851</v>
      </c>
      <c r="H1467">
        <v>1</v>
      </c>
      <c r="I1467">
        <v>1795</v>
      </c>
      <c r="J1467" t="str">
        <f t="shared" si="22"/>
        <v>No</v>
      </c>
      <c r="K1467" t="s">
        <v>7880</v>
      </c>
    </row>
    <row r="1468" spans="1:11" customFormat="1" hidden="1" x14ac:dyDescent="0.4">
      <c r="A1468">
        <v>1620509</v>
      </c>
      <c r="B1468" t="s">
        <v>2036</v>
      </c>
      <c r="C1468" s="1">
        <v>43125</v>
      </c>
      <c r="D1468" s="1">
        <v>43126</v>
      </c>
      <c r="E1468" t="s">
        <v>4880</v>
      </c>
      <c r="F1468" t="s">
        <v>14</v>
      </c>
      <c r="G1468" t="s">
        <v>4851</v>
      </c>
      <c r="H1468">
        <v>2</v>
      </c>
      <c r="I1468">
        <v>2650</v>
      </c>
      <c r="J1468" t="str">
        <f t="shared" si="22"/>
        <v>No</v>
      </c>
      <c r="K1468" t="s">
        <v>7881</v>
      </c>
    </row>
    <row r="1469" spans="1:11" customFormat="1" hidden="1" x14ac:dyDescent="0.4">
      <c r="A1469">
        <v>1620629</v>
      </c>
      <c r="B1469" t="s">
        <v>2131</v>
      </c>
      <c r="C1469" s="1">
        <v>43125</v>
      </c>
      <c r="D1469" s="1">
        <v>43127</v>
      </c>
      <c r="E1469" t="s">
        <v>5005</v>
      </c>
      <c r="F1469" t="s">
        <v>11</v>
      </c>
      <c r="G1469" t="s">
        <v>4851</v>
      </c>
      <c r="H1469">
        <v>1</v>
      </c>
      <c r="I1469">
        <v>949</v>
      </c>
      <c r="J1469" t="str">
        <f t="shared" si="22"/>
        <v>No</v>
      </c>
      <c r="K1469" t="s">
        <v>7882</v>
      </c>
    </row>
    <row r="1470" spans="1:11" customFormat="1" hidden="1" x14ac:dyDescent="0.4">
      <c r="A1470">
        <v>1620857</v>
      </c>
      <c r="B1470" t="s">
        <v>2274</v>
      </c>
      <c r="C1470" s="1">
        <v>43125</v>
      </c>
      <c r="D1470" s="1">
        <v>43126</v>
      </c>
      <c r="E1470" t="s">
        <v>6241</v>
      </c>
      <c r="F1470" t="s">
        <v>22</v>
      </c>
      <c r="G1470" t="s">
        <v>5544</v>
      </c>
      <c r="H1470">
        <v>2</v>
      </c>
      <c r="I1470">
        <v>4500</v>
      </c>
      <c r="J1470" t="str">
        <f t="shared" si="22"/>
        <v>No</v>
      </c>
      <c r="K1470" t="s">
        <v>7883</v>
      </c>
    </row>
    <row r="1471" spans="1:11" customFormat="1" ht="29.15" x14ac:dyDescent="0.4">
      <c r="A1471">
        <v>1619157</v>
      </c>
      <c r="B1471" t="s">
        <v>1425</v>
      </c>
      <c r="C1471" s="1">
        <v>43125</v>
      </c>
      <c r="D1471" s="1">
        <v>43128</v>
      </c>
      <c r="E1471" t="s">
        <v>4860</v>
      </c>
      <c r="F1471" t="s">
        <v>11</v>
      </c>
      <c r="G1471" t="s">
        <v>4851</v>
      </c>
      <c r="H1471">
        <v>18</v>
      </c>
      <c r="I1471">
        <v>33944.639999999999</v>
      </c>
      <c r="J1471" t="str">
        <f t="shared" si="22"/>
        <v>Yes</v>
      </c>
      <c r="K1471" s="2" t="s">
        <v>7884</v>
      </c>
    </row>
    <row r="1472" spans="1:11" customFormat="1" hidden="1" x14ac:dyDescent="0.4">
      <c r="A1472">
        <v>1619058</v>
      </c>
      <c r="B1472" t="s">
        <v>6125</v>
      </c>
      <c r="C1472" s="1">
        <v>43125</v>
      </c>
      <c r="D1472" s="1">
        <v>43128</v>
      </c>
      <c r="E1472" t="s">
        <v>4856</v>
      </c>
      <c r="F1472" t="s">
        <v>60</v>
      </c>
      <c r="G1472" t="s">
        <v>4851</v>
      </c>
      <c r="H1472">
        <v>2</v>
      </c>
      <c r="I1472">
        <v>6000</v>
      </c>
      <c r="J1472" t="str">
        <f t="shared" si="22"/>
        <v>No</v>
      </c>
      <c r="K1472" t="s">
        <v>7885</v>
      </c>
    </row>
    <row r="1473" spans="1:11" customFormat="1" ht="58.3" x14ac:dyDescent="0.4">
      <c r="A1473">
        <v>1619154</v>
      </c>
      <c r="B1473" t="s">
        <v>1423</v>
      </c>
      <c r="C1473" s="1">
        <v>43125</v>
      </c>
      <c r="D1473" s="1">
        <v>43127</v>
      </c>
      <c r="E1473" t="s">
        <v>4863</v>
      </c>
      <c r="F1473" t="s">
        <v>17</v>
      </c>
      <c r="G1473" t="s">
        <v>4851</v>
      </c>
      <c r="H1473">
        <v>49</v>
      </c>
      <c r="I1473">
        <v>94376</v>
      </c>
      <c r="J1473" t="str">
        <f t="shared" si="22"/>
        <v>Yes</v>
      </c>
      <c r="K1473" s="2" t="s">
        <v>5026</v>
      </c>
    </row>
    <row r="1474" spans="1:11" customFormat="1" ht="58.3" x14ac:dyDescent="0.4">
      <c r="A1474">
        <v>1619029</v>
      </c>
      <c r="B1474" t="s">
        <v>1369</v>
      </c>
      <c r="C1474" s="1">
        <v>43125</v>
      </c>
      <c r="D1474" s="1">
        <v>43127</v>
      </c>
      <c r="E1474" t="s">
        <v>4979</v>
      </c>
      <c r="F1474" t="s">
        <v>60</v>
      </c>
      <c r="G1474" t="s">
        <v>4851</v>
      </c>
      <c r="H1474">
        <v>29</v>
      </c>
      <c r="I1474">
        <v>56733</v>
      </c>
      <c r="J1474" t="str">
        <f t="shared" si="22"/>
        <v>Yes</v>
      </c>
      <c r="K1474" s="2" t="s">
        <v>5025</v>
      </c>
    </row>
    <row r="1475" spans="1:11" customFormat="1" hidden="1" x14ac:dyDescent="0.4">
      <c r="A1475">
        <v>1621187</v>
      </c>
      <c r="B1475" t="s">
        <v>2519</v>
      </c>
      <c r="C1475" s="1">
        <v>43125</v>
      </c>
      <c r="D1475" s="1">
        <v>43127</v>
      </c>
      <c r="E1475" t="s">
        <v>4891</v>
      </c>
      <c r="F1475" t="s">
        <v>22</v>
      </c>
      <c r="G1475" t="s">
        <v>4892</v>
      </c>
      <c r="H1475">
        <v>2</v>
      </c>
      <c r="I1475">
        <v>4600</v>
      </c>
      <c r="J1475" t="str">
        <f t="shared" ref="J1475:J1538" si="23">IF(I1475&gt;30000,"Yes","No")</f>
        <v>No</v>
      </c>
      <c r="K1475" t="s">
        <v>7886</v>
      </c>
    </row>
    <row r="1476" spans="1:11" customFormat="1" hidden="1" x14ac:dyDescent="0.4">
      <c r="A1476">
        <v>1621293</v>
      </c>
      <c r="B1476" t="s">
        <v>2583</v>
      </c>
      <c r="C1476" s="1">
        <v>43125</v>
      </c>
      <c r="D1476" s="1">
        <v>43126</v>
      </c>
      <c r="E1476" t="s">
        <v>5617</v>
      </c>
      <c r="F1476" t="s">
        <v>60</v>
      </c>
      <c r="G1476" t="s">
        <v>4851</v>
      </c>
      <c r="H1476">
        <v>1</v>
      </c>
      <c r="I1476">
        <v>1950</v>
      </c>
      <c r="J1476" t="str">
        <f t="shared" si="23"/>
        <v>No</v>
      </c>
      <c r="K1476" t="s">
        <v>7887</v>
      </c>
    </row>
    <row r="1477" spans="1:11" customFormat="1" hidden="1" x14ac:dyDescent="0.4">
      <c r="A1477">
        <v>1622074</v>
      </c>
      <c r="B1477" t="s">
        <v>3260</v>
      </c>
      <c r="C1477" s="1">
        <v>43125</v>
      </c>
      <c r="D1477" s="1">
        <v>43126</v>
      </c>
      <c r="E1477" t="s">
        <v>6225</v>
      </c>
      <c r="F1477" t="s">
        <v>22</v>
      </c>
      <c r="G1477" t="s">
        <v>4866</v>
      </c>
      <c r="H1477">
        <v>1</v>
      </c>
      <c r="I1477">
        <v>3000</v>
      </c>
      <c r="J1477" t="str">
        <f t="shared" si="23"/>
        <v>No</v>
      </c>
      <c r="K1477" t="s">
        <v>7888</v>
      </c>
    </row>
    <row r="1478" spans="1:11" customFormat="1" hidden="1" x14ac:dyDescent="0.4">
      <c r="A1478">
        <v>1621614</v>
      </c>
      <c r="B1478" t="s">
        <v>2855</v>
      </c>
      <c r="C1478" s="1">
        <v>43125</v>
      </c>
      <c r="D1478" s="1">
        <v>43126</v>
      </c>
      <c r="E1478" t="s">
        <v>4888</v>
      </c>
      <c r="F1478" t="s">
        <v>95</v>
      </c>
      <c r="G1478" t="s">
        <v>4851</v>
      </c>
      <c r="H1478">
        <v>2</v>
      </c>
      <c r="I1478">
        <v>1950</v>
      </c>
      <c r="J1478" t="str">
        <f t="shared" si="23"/>
        <v>No</v>
      </c>
      <c r="K1478" t="s">
        <v>7889</v>
      </c>
    </row>
    <row r="1479" spans="1:11" customFormat="1" hidden="1" x14ac:dyDescent="0.4">
      <c r="A1479">
        <v>1621755</v>
      </c>
      <c r="B1479" t="s">
        <v>2963</v>
      </c>
      <c r="C1479" s="1">
        <v>43125</v>
      </c>
      <c r="D1479" s="1">
        <v>43126</v>
      </c>
      <c r="E1479" t="s">
        <v>4915</v>
      </c>
      <c r="F1479" t="s">
        <v>22</v>
      </c>
      <c r="G1479" t="s">
        <v>4854</v>
      </c>
      <c r="H1479">
        <v>1</v>
      </c>
      <c r="I1479">
        <v>3000</v>
      </c>
      <c r="J1479" t="str">
        <f t="shared" si="23"/>
        <v>No</v>
      </c>
      <c r="K1479" t="s">
        <v>2964</v>
      </c>
    </row>
    <row r="1480" spans="1:11" customFormat="1" hidden="1" x14ac:dyDescent="0.4">
      <c r="A1480">
        <v>1622239</v>
      </c>
      <c r="B1480" t="s">
        <v>3392</v>
      </c>
      <c r="C1480" s="1">
        <v>43125</v>
      </c>
      <c r="D1480" s="1">
        <v>43125</v>
      </c>
      <c r="E1480" t="s">
        <v>4880</v>
      </c>
      <c r="F1480" t="s">
        <v>14</v>
      </c>
      <c r="G1480" t="s">
        <v>4851</v>
      </c>
      <c r="H1480">
        <v>3</v>
      </c>
      <c r="I1480">
        <v>100</v>
      </c>
      <c r="J1480" t="str">
        <f t="shared" si="23"/>
        <v>No</v>
      </c>
      <c r="K1480" t="s">
        <v>7890</v>
      </c>
    </row>
    <row r="1481" spans="1:11" customFormat="1" hidden="1" x14ac:dyDescent="0.4">
      <c r="A1481">
        <v>1622290</v>
      </c>
      <c r="B1481" t="s">
        <v>6680</v>
      </c>
      <c r="C1481" s="1">
        <v>43126</v>
      </c>
      <c r="D1481" s="1">
        <v>43126</v>
      </c>
      <c r="E1481" t="s">
        <v>4880</v>
      </c>
      <c r="F1481" t="s">
        <v>14</v>
      </c>
      <c r="G1481" t="s">
        <v>4851</v>
      </c>
      <c r="H1481">
        <v>1</v>
      </c>
      <c r="I1481">
        <v>32</v>
      </c>
      <c r="J1481" t="str">
        <f t="shared" si="23"/>
        <v>No</v>
      </c>
      <c r="K1481" t="s">
        <v>7891</v>
      </c>
    </row>
    <row r="1482" spans="1:11" customFormat="1" hidden="1" x14ac:dyDescent="0.4">
      <c r="A1482">
        <v>1622171</v>
      </c>
      <c r="B1482" t="s">
        <v>3335</v>
      </c>
      <c r="C1482" s="1">
        <v>43126</v>
      </c>
      <c r="D1482" s="1">
        <v>43126</v>
      </c>
      <c r="E1482" t="s">
        <v>5655</v>
      </c>
      <c r="F1482" t="s">
        <v>88</v>
      </c>
      <c r="G1482" t="s">
        <v>4851</v>
      </c>
      <c r="H1482">
        <v>1</v>
      </c>
      <c r="I1482">
        <v>760</v>
      </c>
      <c r="J1482" t="str">
        <f t="shared" si="23"/>
        <v>No</v>
      </c>
      <c r="K1482" t="s">
        <v>7892</v>
      </c>
    </row>
    <row r="1483" spans="1:11" customFormat="1" hidden="1" x14ac:dyDescent="0.4">
      <c r="A1483">
        <v>1622111</v>
      </c>
      <c r="B1483" t="s">
        <v>3285</v>
      </c>
      <c r="C1483" s="1">
        <v>43126</v>
      </c>
      <c r="D1483" s="1">
        <v>43126</v>
      </c>
      <c r="E1483" t="s">
        <v>4850</v>
      </c>
      <c r="F1483" t="s">
        <v>81</v>
      </c>
      <c r="G1483" t="s">
        <v>4851</v>
      </c>
      <c r="H1483">
        <v>1</v>
      </c>
      <c r="I1483">
        <v>750</v>
      </c>
      <c r="J1483" t="str">
        <f t="shared" si="23"/>
        <v>No</v>
      </c>
      <c r="K1483" t="s">
        <v>7893</v>
      </c>
    </row>
    <row r="1484" spans="1:11" customFormat="1" hidden="1" x14ac:dyDescent="0.4">
      <c r="A1484">
        <v>1621142</v>
      </c>
      <c r="B1484" t="s">
        <v>2491</v>
      </c>
      <c r="C1484" s="1">
        <v>43126</v>
      </c>
      <c r="D1484" s="1">
        <v>43128</v>
      </c>
      <c r="E1484" t="s">
        <v>4941</v>
      </c>
      <c r="F1484" t="s">
        <v>28</v>
      </c>
      <c r="G1484" t="s">
        <v>4851</v>
      </c>
      <c r="H1484">
        <v>1</v>
      </c>
      <c r="I1484">
        <v>100</v>
      </c>
      <c r="J1484" t="str">
        <f t="shared" si="23"/>
        <v>No</v>
      </c>
      <c r="K1484" t="s">
        <v>7894</v>
      </c>
    </row>
    <row r="1485" spans="1:11" customFormat="1" hidden="1" x14ac:dyDescent="0.4">
      <c r="A1485">
        <v>1619372</v>
      </c>
      <c r="B1485" t="s">
        <v>1488</v>
      </c>
      <c r="C1485" s="1">
        <v>43126</v>
      </c>
      <c r="D1485" s="1">
        <v>43126</v>
      </c>
      <c r="E1485" t="s">
        <v>4964</v>
      </c>
      <c r="F1485" t="s">
        <v>116</v>
      </c>
      <c r="G1485" t="s">
        <v>4851</v>
      </c>
      <c r="H1485">
        <v>2</v>
      </c>
      <c r="I1485">
        <v>1400</v>
      </c>
      <c r="J1485" t="str">
        <f t="shared" si="23"/>
        <v>No</v>
      </c>
      <c r="K1485" t="s">
        <v>7895</v>
      </c>
    </row>
    <row r="1486" spans="1:11" customFormat="1" hidden="1" x14ac:dyDescent="0.4">
      <c r="A1486">
        <v>1620894</v>
      </c>
      <c r="B1486" t="s">
        <v>2299</v>
      </c>
      <c r="C1486" s="1">
        <v>43126</v>
      </c>
      <c r="D1486" s="1">
        <v>43127</v>
      </c>
      <c r="E1486" t="s">
        <v>5188</v>
      </c>
      <c r="F1486" t="s">
        <v>95</v>
      </c>
      <c r="G1486" t="s">
        <v>4851</v>
      </c>
      <c r="H1486">
        <v>3</v>
      </c>
      <c r="I1486">
        <v>4930</v>
      </c>
      <c r="J1486" t="str">
        <f t="shared" si="23"/>
        <v>No</v>
      </c>
      <c r="K1486" t="s">
        <v>7896</v>
      </c>
    </row>
    <row r="1487" spans="1:11" customFormat="1" hidden="1" x14ac:dyDescent="0.4">
      <c r="A1487">
        <v>1620853</v>
      </c>
      <c r="B1487" t="s">
        <v>2272</v>
      </c>
      <c r="C1487" s="1">
        <v>43126</v>
      </c>
      <c r="D1487" s="1">
        <v>43128</v>
      </c>
      <c r="E1487" t="s">
        <v>6422</v>
      </c>
      <c r="F1487" t="s">
        <v>22</v>
      </c>
      <c r="G1487" t="s">
        <v>5132</v>
      </c>
      <c r="H1487">
        <v>1</v>
      </c>
      <c r="I1487">
        <v>1500</v>
      </c>
      <c r="J1487" t="str">
        <f t="shared" si="23"/>
        <v>No</v>
      </c>
      <c r="K1487" t="s">
        <v>8577</v>
      </c>
    </row>
    <row r="1488" spans="1:11" customFormat="1" hidden="1" x14ac:dyDescent="0.4">
      <c r="A1488">
        <v>1620782</v>
      </c>
      <c r="B1488" t="s">
        <v>2239</v>
      </c>
      <c r="C1488" s="1">
        <v>43126</v>
      </c>
      <c r="D1488" s="1">
        <v>43126</v>
      </c>
      <c r="E1488" t="s">
        <v>4904</v>
      </c>
      <c r="F1488" t="s">
        <v>14</v>
      </c>
      <c r="G1488" t="s">
        <v>4851</v>
      </c>
      <c r="H1488">
        <v>1</v>
      </c>
      <c r="I1488">
        <v>750</v>
      </c>
      <c r="J1488" t="str">
        <f t="shared" si="23"/>
        <v>No</v>
      </c>
      <c r="K1488" t="s">
        <v>7897</v>
      </c>
    </row>
    <row r="1489" spans="1:11" customFormat="1" hidden="1" x14ac:dyDescent="0.4">
      <c r="A1489">
        <v>1620504</v>
      </c>
      <c r="B1489" t="s">
        <v>2033</v>
      </c>
      <c r="C1489" s="1">
        <v>43126</v>
      </c>
      <c r="D1489" s="1">
        <v>43135</v>
      </c>
      <c r="E1489" t="s">
        <v>4880</v>
      </c>
      <c r="F1489" t="s">
        <v>14</v>
      </c>
      <c r="G1489" t="s">
        <v>4851</v>
      </c>
      <c r="H1489">
        <v>1</v>
      </c>
      <c r="I1489">
        <v>1100</v>
      </c>
      <c r="J1489" t="str">
        <f t="shared" si="23"/>
        <v>No</v>
      </c>
      <c r="K1489" t="s">
        <v>7898</v>
      </c>
    </row>
    <row r="1490" spans="1:11" customFormat="1" hidden="1" x14ac:dyDescent="0.4">
      <c r="A1490">
        <v>1620403</v>
      </c>
      <c r="B1490" t="s">
        <v>1956</v>
      </c>
      <c r="C1490" s="1">
        <v>43126</v>
      </c>
      <c r="D1490" s="1">
        <v>43127</v>
      </c>
      <c r="E1490" t="s">
        <v>6367</v>
      </c>
      <c r="F1490" t="s">
        <v>95</v>
      </c>
      <c r="G1490" t="s">
        <v>4851</v>
      </c>
      <c r="H1490">
        <v>4</v>
      </c>
      <c r="I1490">
        <v>9860</v>
      </c>
      <c r="J1490" t="str">
        <f t="shared" si="23"/>
        <v>No</v>
      </c>
      <c r="K1490" t="s">
        <v>7899</v>
      </c>
    </row>
    <row r="1491" spans="1:11" customFormat="1" hidden="1" x14ac:dyDescent="0.4">
      <c r="A1491">
        <v>1620206</v>
      </c>
      <c r="B1491" t="s">
        <v>1892</v>
      </c>
      <c r="C1491" s="1">
        <v>43126</v>
      </c>
      <c r="D1491" s="1">
        <v>43127</v>
      </c>
      <c r="E1491" t="s">
        <v>6333</v>
      </c>
      <c r="F1491" t="s">
        <v>22</v>
      </c>
      <c r="G1491" t="s">
        <v>5239</v>
      </c>
      <c r="H1491">
        <v>1</v>
      </c>
      <c r="I1491">
        <v>2000</v>
      </c>
      <c r="J1491" t="str">
        <f t="shared" si="23"/>
        <v>No</v>
      </c>
      <c r="K1491" t="s">
        <v>7900</v>
      </c>
    </row>
    <row r="1492" spans="1:11" customFormat="1" hidden="1" x14ac:dyDescent="0.4">
      <c r="A1492">
        <v>1620632</v>
      </c>
      <c r="B1492" t="s">
        <v>2136</v>
      </c>
      <c r="C1492" s="1">
        <v>43127</v>
      </c>
      <c r="D1492" s="1">
        <v>43133</v>
      </c>
      <c r="E1492" t="s">
        <v>6396</v>
      </c>
      <c r="F1492" t="s">
        <v>22</v>
      </c>
      <c r="G1492" t="s">
        <v>5660</v>
      </c>
      <c r="H1492">
        <v>1</v>
      </c>
      <c r="I1492">
        <v>3500</v>
      </c>
      <c r="J1492" t="str">
        <f t="shared" si="23"/>
        <v>No</v>
      </c>
      <c r="K1492" t="s">
        <v>7901</v>
      </c>
    </row>
    <row r="1493" spans="1:11" customFormat="1" hidden="1" x14ac:dyDescent="0.4">
      <c r="A1493">
        <v>1620633</v>
      </c>
      <c r="B1493" t="s">
        <v>2137</v>
      </c>
      <c r="C1493" s="1">
        <v>43127</v>
      </c>
      <c r="D1493" s="1">
        <v>43131</v>
      </c>
      <c r="E1493" t="s">
        <v>5764</v>
      </c>
      <c r="F1493" t="s">
        <v>22</v>
      </c>
      <c r="G1493" t="s">
        <v>4933</v>
      </c>
      <c r="H1493">
        <v>1</v>
      </c>
      <c r="I1493">
        <v>4500</v>
      </c>
      <c r="J1493" t="str">
        <f t="shared" si="23"/>
        <v>No</v>
      </c>
      <c r="K1493" t="s">
        <v>7902</v>
      </c>
    </row>
    <row r="1494" spans="1:11" customFormat="1" hidden="1" x14ac:dyDescent="0.4">
      <c r="A1494">
        <v>1619156</v>
      </c>
      <c r="B1494" t="s">
        <v>1424</v>
      </c>
      <c r="C1494" s="1">
        <v>43127</v>
      </c>
      <c r="D1494" s="1">
        <v>43130</v>
      </c>
      <c r="E1494" t="s">
        <v>4879</v>
      </c>
      <c r="F1494" t="s">
        <v>28</v>
      </c>
      <c r="G1494" t="s">
        <v>4851</v>
      </c>
      <c r="H1494">
        <v>11</v>
      </c>
      <c r="I1494">
        <v>23200</v>
      </c>
      <c r="J1494" t="str">
        <f t="shared" si="23"/>
        <v>No</v>
      </c>
      <c r="K1494" t="s">
        <v>7903</v>
      </c>
    </row>
    <row r="1495" spans="1:11" customFormat="1" hidden="1" x14ac:dyDescent="0.4">
      <c r="A1495">
        <v>1619194</v>
      </c>
      <c r="B1495" t="s">
        <v>6155</v>
      </c>
      <c r="C1495" s="1">
        <v>43127</v>
      </c>
      <c r="D1495" s="1">
        <v>43133</v>
      </c>
      <c r="E1495" t="s">
        <v>5051</v>
      </c>
      <c r="F1495" t="s">
        <v>31</v>
      </c>
      <c r="G1495" t="s">
        <v>4851</v>
      </c>
      <c r="H1495">
        <v>10</v>
      </c>
      <c r="I1495">
        <v>19100</v>
      </c>
      <c r="J1495" t="str">
        <f t="shared" si="23"/>
        <v>No</v>
      </c>
      <c r="K1495" t="s">
        <v>7904</v>
      </c>
    </row>
    <row r="1496" spans="1:11" customFormat="1" ht="29.15" x14ac:dyDescent="0.4">
      <c r="A1496">
        <v>1619197</v>
      </c>
      <c r="B1496" t="s">
        <v>1441</v>
      </c>
      <c r="C1496" s="1">
        <v>43127</v>
      </c>
      <c r="D1496" s="1">
        <v>43131</v>
      </c>
      <c r="E1496" t="s">
        <v>5030</v>
      </c>
      <c r="F1496" t="s">
        <v>11</v>
      </c>
      <c r="G1496" t="s">
        <v>4851</v>
      </c>
      <c r="H1496">
        <v>13</v>
      </c>
      <c r="I1496">
        <v>34833</v>
      </c>
      <c r="J1496" t="str">
        <f t="shared" si="23"/>
        <v>Yes</v>
      </c>
      <c r="K1496" s="2" t="s">
        <v>5029</v>
      </c>
    </row>
    <row r="1497" spans="1:11" customFormat="1" ht="43.75" x14ac:dyDescent="0.4">
      <c r="A1497">
        <v>1619106</v>
      </c>
      <c r="B1497" t="s">
        <v>1410</v>
      </c>
      <c r="C1497" s="1">
        <v>43127</v>
      </c>
      <c r="D1497" s="1">
        <v>43130</v>
      </c>
      <c r="E1497" t="s">
        <v>5028</v>
      </c>
      <c r="F1497" t="s">
        <v>60</v>
      </c>
      <c r="G1497" t="s">
        <v>4851</v>
      </c>
      <c r="H1497">
        <v>23</v>
      </c>
      <c r="I1497">
        <v>53025</v>
      </c>
      <c r="J1497" t="str">
        <f t="shared" si="23"/>
        <v>Yes</v>
      </c>
      <c r="K1497" s="2" t="s">
        <v>5027</v>
      </c>
    </row>
    <row r="1498" spans="1:11" customFormat="1" hidden="1" x14ac:dyDescent="0.4">
      <c r="A1498">
        <v>1619097</v>
      </c>
      <c r="B1498" t="s">
        <v>1407</v>
      </c>
      <c r="C1498" s="1">
        <v>43127</v>
      </c>
      <c r="D1498" s="1">
        <v>43134</v>
      </c>
      <c r="E1498" t="s">
        <v>6133</v>
      </c>
      <c r="F1498" t="s">
        <v>22</v>
      </c>
      <c r="G1498" t="s">
        <v>6134</v>
      </c>
      <c r="H1498">
        <v>5</v>
      </c>
      <c r="I1498">
        <v>17775</v>
      </c>
      <c r="J1498" t="str">
        <f t="shared" si="23"/>
        <v>No</v>
      </c>
      <c r="K1498" t="s">
        <v>7905</v>
      </c>
    </row>
    <row r="1499" spans="1:11" customFormat="1" ht="72.900000000000006" x14ac:dyDescent="0.4">
      <c r="A1499">
        <v>1618621</v>
      </c>
      <c r="B1499" t="s">
        <v>1325</v>
      </c>
      <c r="C1499" s="1">
        <v>43127</v>
      </c>
      <c r="D1499" s="1">
        <v>43132</v>
      </c>
      <c r="E1499" t="s">
        <v>4979</v>
      </c>
      <c r="F1499" t="s">
        <v>60</v>
      </c>
      <c r="G1499" t="s">
        <v>4851</v>
      </c>
      <c r="H1499">
        <v>26</v>
      </c>
      <c r="I1499">
        <v>70555</v>
      </c>
      <c r="J1499" t="str">
        <f t="shared" si="23"/>
        <v>Yes</v>
      </c>
      <c r="K1499" s="2" t="s">
        <v>7906</v>
      </c>
    </row>
    <row r="1500" spans="1:11" customFormat="1" ht="29.15" x14ac:dyDescent="0.4">
      <c r="A1500">
        <v>1618907</v>
      </c>
      <c r="B1500" t="s">
        <v>1340</v>
      </c>
      <c r="C1500" s="1">
        <v>43128</v>
      </c>
      <c r="D1500" s="1">
        <v>43132</v>
      </c>
      <c r="E1500" t="s">
        <v>5012</v>
      </c>
      <c r="F1500" t="s">
        <v>116</v>
      </c>
      <c r="G1500" t="s">
        <v>4851</v>
      </c>
      <c r="H1500">
        <v>30</v>
      </c>
      <c r="I1500">
        <v>73534.5</v>
      </c>
      <c r="J1500" t="str">
        <f t="shared" si="23"/>
        <v>Yes</v>
      </c>
      <c r="K1500" s="2" t="s">
        <v>7907</v>
      </c>
    </row>
    <row r="1501" spans="1:11" customFormat="1" x14ac:dyDescent="0.4">
      <c r="A1501">
        <v>1619107</v>
      </c>
      <c r="B1501" t="s">
        <v>5031</v>
      </c>
      <c r="C1501" s="1">
        <v>43128</v>
      </c>
      <c r="D1501" s="1">
        <v>43132</v>
      </c>
      <c r="E1501" t="s">
        <v>5033</v>
      </c>
      <c r="F1501" t="s">
        <v>22</v>
      </c>
      <c r="G1501" t="s">
        <v>4896</v>
      </c>
      <c r="H1501">
        <v>27</v>
      </c>
      <c r="I1501">
        <v>94615</v>
      </c>
      <c r="J1501" t="str">
        <f t="shared" si="23"/>
        <v>Yes</v>
      </c>
      <c r="K1501" s="2" t="s">
        <v>5032</v>
      </c>
    </row>
    <row r="1502" spans="1:11" customFormat="1" ht="72.900000000000006" x14ac:dyDescent="0.4">
      <c r="A1502">
        <v>1619108</v>
      </c>
      <c r="B1502" t="s">
        <v>1411</v>
      </c>
      <c r="C1502" s="1">
        <v>43128</v>
      </c>
      <c r="D1502" s="1">
        <v>43132</v>
      </c>
      <c r="E1502" t="s">
        <v>5020</v>
      </c>
      <c r="F1502" t="s">
        <v>20</v>
      </c>
      <c r="G1502" t="s">
        <v>4851</v>
      </c>
      <c r="H1502">
        <v>34</v>
      </c>
      <c r="I1502">
        <v>73444</v>
      </c>
      <c r="J1502" t="str">
        <f t="shared" si="23"/>
        <v>Yes</v>
      </c>
      <c r="K1502" s="2" t="s">
        <v>5038</v>
      </c>
    </row>
    <row r="1503" spans="1:11" customFormat="1" ht="58.3" x14ac:dyDescent="0.4">
      <c r="A1503">
        <v>1619002</v>
      </c>
      <c r="B1503" t="s">
        <v>1367</v>
      </c>
      <c r="C1503" s="1">
        <v>43128</v>
      </c>
      <c r="D1503" s="1">
        <v>43133</v>
      </c>
      <c r="E1503" t="s">
        <v>5525</v>
      </c>
      <c r="F1503" t="s">
        <v>28</v>
      </c>
      <c r="G1503" t="s">
        <v>4851</v>
      </c>
      <c r="H1503">
        <v>19</v>
      </c>
      <c r="I1503">
        <v>41519</v>
      </c>
      <c r="J1503" t="str">
        <f t="shared" si="23"/>
        <v>Yes</v>
      </c>
      <c r="K1503" s="2" t="s">
        <v>7908</v>
      </c>
    </row>
    <row r="1504" spans="1:11" customFormat="1" ht="145.75" x14ac:dyDescent="0.4">
      <c r="A1504">
        <v>1618918</v>
      </c>
      <c r="B1504" t="s">
        <v>1342</v>
      </c>
      <c r="C1504" s="1">
        <v>43128</v>
      </c>
      <c r="D1504" s="1">
        <v>43133</v>
      </c>
      <c r="E1504" t="s">
        <v>5037</v>
      </c>
      <c r="F1504" t="s">
        <v>60</v>
      </c>
      <c r="G1504" t="s">
        <v>4851</v>
      </c>
      <c r="H1504">
        <v>23</v>
      </c>
      <c r="I1504">
        <v>69349</v>
      </c>
      <c r="J1504" t="str">
        <f t="shared" si="23"/>
        <v>Yes</v>
      </c>
      <c r="K1504" s="2" t="s">
        <v>5036</v>
      </c>
    </row>
    <row r="1505" spans="1:11" customFormat="1" ht="58.3" x14ac:dyDescent="0.4">
      <c r="A1505">
        <v>1617741</v>
      </c>
      <c r="B1505" t="s">
        <v>1315</v>
      </c>
      <c r="C1505" s="1">
        <v>43128</v>
      </c>
      <c r="D1505" s="1">
        <v>43132</v>
      </c>
      <c r="E1505" t="s">
        <v>5035</v>
      </c>
      <c r="F1505" t="s">
        <v>22</v>
      </c>
      <c r="G1505" t="s">
        <v>4896</v>
      </c>
      <c r="H1505">
        <v>62</v>
      </c>
      <c r="I1505">
        <v>170200</v>
      </c>
      <c r="J1505" t="str">
        <f t="shared" si="23"/>
        <v>Yes</v>
      </c>
      <c r="K1505" s="2" t="s">
        <v>5034</v>
      </c>
    </row>
    <row r="1506" spans="1:11" customFormat="1" hidden="1" x14ac:dyDescent="0.4">
      <c r="A1506">
        <v>1619735</v>
      </c>
      <c r="B1506" t="s">
        <v>1640</v>
      </c>
      <c r="C1506" s="1">
        <v>43128</v>
      </c>
      <c r="D1506" s="1">
        <v>43131</v>
      </c>
      <c r="E1506" t="s">
        <v>5005</v>
      </c>
      <c r="F1506" t="s">
        <v>11</v>
      </c>
      <c r="G1506" t="s">
        <v>4851</v>
      </c>
      <c r="H1506">
        <v>3</v>
      </c>
      <c r="I1506">
        <v>7214</v>
      </c>
      <c r="J1506" t="str">
        <f t="shared" si="23"/>
        <v>No</v>
      </c>
      <c r="K1506" t="s">
        <v>7909</v>
      </c>
    </row>
    <row r="1507" spans="1:11" customFormat="1" hidden="1" x14ac:dyDescent="0.4">
      <c r="A1507">
        <v>1621199</v>
      </c>
      <c r="B1507" t="s">
        <v>2521</v>
      </c>
      <c r="C1507" s="1">
        <v>43128</v>
      </c>
      <c r="D1507" s="1">
        <v>43130</v>
      </c>
      <c r="E1507" t="s">
        <v>5005</v>
      </c>
      <c r="F1507" t="s">
        <v>11</v>
      </c>
      <c r="G1507" t="s">
        <v>4851</v>
      </c>
      <c r="H1507">
        <v>1</v>
      </c>
      <c r="I1507">
        <v>1200</v>
      </c>
      <c r="J1507" t="str">
        <f t="shared" si="23"/>
        <v>No</v>
      </c>
      <c r="K1507" t="s">
        <v>7910</v>
      </c>
    </row>
    <row r="1508" spans="1:11" customFormat="1" hidden="1" x14ac:dyDescent="0.4">
      <c r="A1508">
        <v>1622143</v>
      </c>
      <c r="B1508" t="s">
        <v>3308</v>
      </c>
      <c r="C1508" s="1">
        <v>43129</v>
      </c>
      <c r="D1508" s="1">
        <v>43130</v>
      </c>
      <c r="E1508" t="s">
        <v>5114</v>
      </c>
      <c r="F1508" t="s">
        <v>67</v>
      </c>
      <c r="G1508" t="s">
        <v>4851</v>
      </c>
      <c r="H1508">
        <v>4</v>
      </c>
      <c r="I1508">
        <v>6500</v>
      </c>
      <c r="J1508" t="str">
        <f t="shared" si="23"/>
        <v>No</v>
      </c>
      <c r="K1508" t="s">
        <v>7911</v>
      </c>
    </row>
    <row r="1509" spans="1:11" customFormat="1" hidden="1" x14ac:dyDescent="0.4">
      <c r="A1509">
        <v>1621602</v>
      </c>
      <c r="B1509" t="s">
        <v>2844</v>
      </c>
      <c r="C1509" s="1">
        <v>43129</v>
      </c>
      <c r="D1509" s="1">
        <v>43134</v>
      </c>
      <c r="E1509" t="s">
        <v>5547</v>
      </c>
      <c r="F1509" t="s">
        <v>22</v>
      </c>
      <c r="G1509" t="s">
        <v>5548</v>
      </c>
      <c r="H1509">
        <v>1</v>
      </c>
      <c r="I1509">
        <v>2500</v>
      </c>
      <c r="J1509" t="str">
        <f t="shared" si="23"/>
        <v>No</v>
      </c>
      <c r="K1509" t="s">
        <v>7912</v>
      </c>
    </row>
    <row r="1510" spans="1:11" customFormat="1" hidden="1" x14ac:dyDescent="0.4">
      <c r="A1510">
        <v>1620501</v>
      </c>
      <c r="B1510" t="s">
        <v>2030</v>
      </c>
      <c r="C1510" s="1">
        <v>43129</v>
      </c>
      <c r="D1510" s="1">
        <v>43131</v>
      </c>
      <c r="E1510" t="s">
        <v>4880</v>
      </c>
      <c r="F1510" t="s">
        <v>14</v>
      </c>
      <c r="G1510" t="s">
        <v>4851</v>
      </c>
      <c r="H1510">
        <v>5</v>
      </c>
      <c r="I1510">
        <v>7050</v>
      </c>
      <c r="J1510" t="str">
        <f t="shared" si="23"/>
        <v>No</v>
      </c>
      <c r="K1510" t="s">
        <v>7913</v>
      </c>
    </row>
    <row r="1511" spans="1:11" customFormat="1" hidden="1" x14ac:dyDescent="0.4">
      <c r="A1511">
        <v>1620454</v>
      </c>
      <c r="B1511" t="s">
        <v>1991</v>
      </c>
      <c r="C1511" s="1">
        <v>43129</v>
      </c>
      <c r="D1511" s="1">
        <v>43133</v>
      </c>
      <c r="E1511" t="s">
        <v>4954</v>
      </c>
      <c r="F1511" t="s">
        <v>26</v>
      </c>
      <c r="G1511" t="s">
        <v>4851</v>
      </c>
      <c r="H1511">
        <v>1</v>
      </c>
      <c r="I1511">
        <v>3099</v>
      </c>
      <c r="J1511" t="str">
        <f t="shared" si="23"/>
        <v>No</v>
      </c>
      <c r="K1511" t="s">
        <v>7914</v>
      </c>
    </row>
    <row r="1512" spans="1:11" customFormat="1" ht="58.3" x14ac:dyDescent="0.4">
      <c r="A1512">
        <v>1618277</v>
      </c>
      <c r="B1512" t="s">
        <v>1319</v>
      </c>
      <c r="C1512" s="1">
        <v>43129</v>
      </c>
      <c r="D1512" s="1">
        <v>43134</v>
      </c>
      <c r="E1512" t="s">
        <v>5220</v>
      </c>
      <c r="F1512" t="s">
        <v>28</v>
      </c>
      <c r="G1512" t="s">
        <v>4851</v>
      </c>
      <c r="H1512">
        <v>18</v>
      </c>
      <c r="I1512">
        <v>31922</v>
      </c>
      <c r="J1512" t="str">
        <f t="shared" si="23"/>
        <v>Yes</v>
      </c>
      <c r="K1512" s="2" t="s">
        <v>7915</v>
      </c>
    </row>
    <row r="1513" spans="1:11" customFormat="1" hidden="1" x14ac:dyDescent="0.4">
      <c r="A1513">
        <v>1619448</v>
      </c>
      <c r="B1513" t="s">
        <v>6200</v>
      </c>
      <c r="C1513" s="1">
        <v>43129</v>
      </c>
      <c r="D1513" s="1">
        <v>43129</v>
      </c>
      <c r="E1513" t="s">
        <v>13</v>
      </c>
      <c r="F1513" t="s">
        <v>14</v>
      </c>
      <c r="G1513" t="s">
        <v>4851</v>
      </c>
      <c r="H1513">
        <v>4</v>
      </c>
      <c r="I1513">
        <v>2160</v>
      </c>
      <c r="J1513" t="str">
        <f t="shared" si="23"/>
        <v>No</v>
      </c>
      <c r="K1513" t="s">
        <v>7916</v>
      </c>
    </row>
    <row r="1514" spans="1:11" customFormat="1" hidden="1" x14ac:dyDescent="0.4">
      <c r="A1514">
        <v>1619109</v>
      </c>
      <c r="B1514" t="s">
        <v>1412</v>
      </c>
      <c r="C1514" s="1">
        <v>43130</v>
      </c>
      <c r="D1514" s="1">
        <v>43137</v>
      </c>
      <c r="E1514" t="s">
        <v>6136</v>
      </c>
      <c r="F1514" t="s">
        <v>22</v>
      </c>
      <c r="G1514" t="s">
        <v>4883</v>
      </c>
      <c r="H1514">
        <v>2</v>
      </c>
      <c r="I1514">
        <v>5000</v>
      </c>
      <c r="J1514" t="str">
        <f t="shared" si="23"/>
        <v>No</v>
      </c>
      <c r="K1514" t="s">
        <v>7917</v>
      </c>
    </row>
    <row r="1515" spans="1:11" customFormat="1" hidden="1" x14ac:dyDescent="0.4">
      <c r="A1515">
        <v>1620477</v>
      </c>
      <c r="B1515" t="s">
        <v>2004</v>
      </c>
      <c r="C1515" s="1">
        <v>43130</v>
      </c>
      <c r="D1515" s="1">
        <v>43131</v>
      </c>
      <c r="E1515" t="s">
        <v>5746</v>
      </c>
      <c r="F1515" t="s">
        <v>22</v>
      </c>
      <c r="G1515" t="s">
        <v>4866</v>
      </c>
      <c r="H1515">
        <v>1</v>
      </c>
      <c r="I1515">
        <v>3600</v>
      </c>
      <c r="J1515" t="str">
        <f t="shared" si="23"/>
        <v>No</v>
      </c>
      <c r="K1515" t="s">
        <v>7918</v>
      </c>
    </row>
    <row r="1516" spans="1:11" customFormat="1" hidden="1" x14ac:dyDescent="0.4">
      <c r="A1516">
        <v>1620439</v>
      </c>
      <c r="B1516" t="s">
        <v>1983</v>
      </c>
      <c r="C1516" s="1">
        <v>43130</v>
      </c>
      <c r="D1516" s="1">
        <v>43132</v>
      </c>
      <c r="E1516" t="s">
        <v>30</v>
      </c>
      <c r="F1516" t="s">
        <v>31</v>
      </c>
      <c r="G1516" t="s">
        <v>4851</v>
      </c>
      <c r="H1516">
        <v>1</v>
      </c>
      <c r="I1516">
        <v>2219</v>
      </c>
      <c r="J1516" t="str">
        <f t="shared" si="23"/>
        <v>No</v>
      </c>
      <c r="K1516" t="s">
        <v>7919</v>
      </c>
    </row>
    <row r="1517" spans="1:11" customFormat="1" hidden="1" x14ac:dyDescent="0.4">
      <c r="A1517">
        <v>1620634</v>
      </c>
      <c r="B1517" t="s">
        <v>2138</v>
      </c>
      <c r="C1517" s="1">
        <v>43130</v>
      </c>
      <c r="D1517" s="1">
        <v>43131</v>
      </c>
      <c r="E1517" t="s">
        <v>4856</v>
      </c>
      <c r="F1517" t="s">
        <v>60</v>
      </c>
      <c r="G1517" t="s">
        <v>4851</v>
      </c>
      <c r="H1517">
        <v>4</v>
      </c>
      <c r="I1517">
        <v>3885</v>
      </c>
      <c r="J1517" t="str">
        <f t="shared" si="23"/>
        <v>No</v>
      </c>
      <c r="K1517" t="s">
        <v>7920</v>
      </c>
    </row>
    <row r="1518" spans="1:11" customFormat="1" hidden="1" x14ac:dyDescent="0.4">
      <c r="A1518">
        <v>1620635</v>
      </c>
      <c r="B1518" t="s">
        <v>2139</v>
      </c>
      <c r="C1518" s="1">
        <v>43130</v>
      </c>
      <c r="D1518" s="1">
        <v>43132</v>
      </c>
      <c r="E1518" t="s">
        <v>5683</v>
      </c>
      <c r="F1518" t="s">
        <v>11</v>
      </c>
      <c r="G1518" t="s">
        <v>4851</v>
      </c>
      <c r="H1518">
        <v>5</v>
      </c>
      <c r="I1518">
        <v>12420</v>
      </c>
      <c r="J1518" t="str">
        <f t="shared" si="23"/>
        <v>No</v>
      </c>
      <c r="K1518" t="s">
        <v>7921</v>
      </c>
    </row>
    <row r="1519" spans="1:11" customFormat="1" hidden="1" x14ac:dyDescent="0.4">
      <c r="A1519">
        <v>1620775</v>
      </c>
      <c r="B1519" t="s">
        <v>2238</v>
      </c>
      <c r="C1519" s="1">
        <v>43130</v>
      </c>
      <c r="D1519" s="1">
        <v>43132</v>
      </c>
      <c r="E1519" t="s">
        <v>4880</v>
      </c>
      <c r="F1519" t="s">
        <v>14</v>
      </c>
      <c r="G1519" t="s">
        <v>4851</v>
      </c>
      <c r="H1519">
        <v>2</v>
      </c>
      <c r="I1519">
        <v>1000</v>
      </c>
      <c r="J1519" t="str">
        <f t="shared" si="23"/>
        <v>No</v>
      </c>
      <c r="K1519" t="s">
        <v>7922</v>
      </c>
    </row>
    <row r="1520" spans="1:11" customFormat="1" hidden="1" x14ac:dyDescent="0.4">
      <c r="A1520">
        <v>1620790</v>
      </c>
      <c r="B1520" t="s">
        <v>2240</v>
      </c>
      <c r="C1520" s="1">
        <v>43130</v>
      </c>
      <c r="D1520" s="1">
        <v>43132</v>
      </c>
      <c r="E1520" t="s">
        <v>4917</v>
      </c>
      <c r="F1520" t="s">
        <v>39</v>
      </c>
      <c r="G1520" t="s">
        <v>4851</v>
      </c>
      <c r="H1520">
        <v>1</v>
      </c>
      <c r="I1520">
        <v>115</v>
      </c>
      <c r="J1520" t="str">
        <f t="shared" si="23"/>
        <v>No</v>
      </c>
      <c r="K1520" t="s">
        <v>7923</v>
      </c>
    </row>
    <row r="1521" spans="1:12" customFormat="1" hidden="1" x14ac:dyDescent="0.4">
      <c r="A1521">
        <v>1620819</v>
      </c>
      <c r="B1521" t="s">
        <v>2254</v>
      </c>
      <c r="C1521" s="1">
        <v>43130</v>
      </c>
      <c r="D1521" s="1">
        <v>43131</v>
      </c>
      <c r="E1521" t="s">
        <v>4917</v>
      </c>
      <c r="F1521" t="s">
        <v>39</v>
      </c>
      <c r="G1521" t="s">
        <v>4851</v>
      </c>
      <c r="H1521">
        <v>1</v>
      </c>
      <c r="I1521">
        <v>950</v>
      </c>
      <c r="J1521" t="str">
        <f t="shared" si="23"/>
        <v>No</v>
      </c>
      <c r="K1521" t="s">
        <v>7924</v>
      </c>
    </row>
    <row r="1522" spans="1:12" customFormat="1" hidden="1" x14ac:dyDescent="0.4">
      <c r="A1522">
        <v>1620820</v>
      </c>
      <c r="B1522" t="s">
        <v>2255</v>
      </c>
      <c r="C1522" s="1">
        <v>43130</v>
      </c>
      <c r="D1522" s="1">
        <v>43131</v>
      </c>
      <c r="E1522" t="s">
        <v>71</v>
      </c>
      <c r="F1522" t="s">
        <v>60</v>
      </c>
      <c r="G1522" t="s">
        <v>4851</v>
      </c>
      <c r="H1522">
        <v>1</v>
      </c>
      <c r="I1522">
        <v>3448</v>
      </c>
      <c r="J1522" t="str">
        <f t="shared" si="23"/>
        <v>No</v>
      </c>
      <c r="K1522" t="s">
        <v>7925</v>
      </c>
    </row>
    <row r="1523" spans="1:12" customFormat="1" hidden="1" x14ac:dyDescent="0.4">
      <c r="A1523">
        <v>1620895</v>
      </c>
      <c r="B1523" t="s">
        <v>2300</v>
      </c>
      <c r="C1523" s="1">
        <v>43130</v>
      </c>
      <c r="D1523" s="1">
        <v>43132</v>
      </c>
      <c r="E1523" t="s">
        <v>5051</v>
      </c>
      <c r="F1523" t="s">
        <v>31</v>
      </c>
      <c r="G1523" t="s">
        <v>4851</v>
      </c>
      <c r="H1523">
        <v>4</v>
      </c>
      <c r="I1523">
        <v>4995</v>
      </c>
      <c r="J1523" t="str">
        <f t="shared" si="23"/>
        <v>No</v>
      </c>
      <c r="K1523" t="s">
        <v>7926</v>
      </c>
    </row>
    <row r="1524" spans="1:12" customFormat="1" hidden="1" x14ac:dyDescent="0.4">
      <c r="A1524">
        <v>1621637</v>
      </c>
      <c r="B1524" t="s">
        <v>2867</v>
      </c>
      <c r="C1524" s="1">
        <v>43130</v>
      </c>
      <c r="D1524" s="1">
        <v>43131</v>
      </c>
      <c r="E1524" t="s">
        <v>6558</v>
      </c>
      <c r="F1524" t="s">
        <v>60</v>
      </c>
      <c r="G1524" t="s">
        <v>4851</v>
      </c>
      <c r="H1524">
        <v>1</v>
      </c>
      <c r="I1524">
        <v>2017</v>
      </c>
      <c r="J1524" t="str">
        <f t="shared" si="23"/>
        <v>No</v>
      </c>
      <c r="K1524" t="s">
        <v>7927</v>
      </c>
    </row>
    <row r="1525" spans="1:12" customFormat="1" hidden="1" x14ac:dyDescent="0.4">
      <c r="A1525">
        <v>1622118</v>
      </c>
      <c r="B1525" t="s">
        <v>3292</v>
      </c>
      <c r="C1525" s="1">
        <v>43130</v>
      </c>
      <c r="D1525" s="1">
        <v>43130</v>
      </c>
      <c r="E1525" t="s">
        <v>5243</v>
      </c>
      <c r="F1525" t="s">
        <v>60</v>
      </c>
      <c r="G1525" t="s">
        <v>4851</v>
      </c>
      <c r="H1525">
        <v>2</v>
      </c>
      <c r="I1525">
        <v>2490</v>
      </c>
      <c r="J1525" t="str">
        <f t="shared" si="23"/>
        <v>No</v>
      </c>
      <c r="K1525" t="s">
        <v>7928</v>
      </c>
    </row>
    <row r="1526" spans="1:12" customFormat="1" hidden="1" x14ac:dyDescent="0.4">
      <c r="A1526">
        <v>1622161</v>
      </c>
      <c r="B1526" t="s">
        <v>3325</v>
      </c>
      <c r="C1526" s="1">
        <v>43130</v>
      </c>
      <c r="D1526" s="1">
        <v>43130</v>
      </c>
      <c r="E1526" t="s">
        <v>4888</v>
      </c>
      <c r="F1526" t="s">
        <v>95</v>
      </c>
      <c r="G1526" t="s">
        <v>4851</v>
      </c>
      <c r="H1526">
        <v>3</v>
      </c>
      <c r="I1526">
        <v>1500</v>
      </c>
      <c r="J1526" t="str">
        <f t="shared" si="23"/>
        <v>No</v>
      </c>
      <c r="K1526" t="s">
        <v>7929</v>
      </c>
    </row>
    <row r="1527" spans="1:12" customFormat="1" hidden="1" x14ac:dyDescent="0.4">
      <c r="A1527">
        <v>1621090</v>
      </c>
      <c r="B1527" t="s">
        <v>2450</v>
      </c>
      <c r="C1527" s="1">
        <v>43130</v>
      </c>
      <c r="D1527" s="1">
        <v>43133</v>
      </c>
      <c r="E1527" t="s">
        <v>5051</v>
      </c>
      <c r="F1527" t="s">
        <v>31</v>
      </c>
      <c r="G1527" t="s">
        <v>4851</v>
      </c>
      <c r="H1527">
        <v>1</v>
      </c>
      <c r="I1527">
        <v>2300</v>
      </c>
      <c r="J1527" t="str">
        <f t="shared" si="23"/>
        <v>No</v>
      </c>
      <c r="K1527" t="s">
        <v>7930</v>
      </c>
    </row>
    <row r="1528" spans="1:12" customFormat="1" hidden="1" x14ac:dyDescent="0.4">
      <c r="A1528">
        <v>1621278</v>
      </c>
      <c r="B1528" t="s">
        <v>2572</v>
      </c>
      <c r="C1528" s="1">
        <v>43131</v>
      </c>
      <c r="D1528" s="1">
        <v>43133</v>
      </c>
      <c r="E1528" t="s">
        <v>6505</v>
      </c>
      <c r="F1528" t="s">
        <v>11</v>
      </c>
      <c r="G1528" t="s">
        <v>4851</v>
      </c>
      <c r="H1528">
        <v>1</v>
      </c>
      <c r="I1528">
        <v>1902</v>
      </c>
      <c r="J1528" t="str">
        <f t="shared" si="23"/>
        <v>No</v>
      </c>
      <c r="K1528" t="s">
        <v>7931</v>
      </c>
    </row>
    <row r="1529" spans="1:12" customFormat="1" hidden="1" x14ac:dyDescent="0.4">
      <c r="A1529">
        <v>1622170</v>
      </c>
      <c r="B1529" t="s">
        <v>3334</v>
      </c>
      <c r="C1529" s="1">
        <v>43131</v>
      </c>
      <c r="D1529" s="1">
        <v>43133</v>
      </c>
      <c r="E1529" t="s">
        <v>5051</v>
      </c>
      <c r="F1529" t="s">
        <v>31</v>
      </c>
      <c r="G1529" t="s">
        <v>4851</v>
      </c>
      <c r="H1529">
        <v>1</v>
      </c>
      <c r="I1529">
        <v>1100</v>
      </c>
      <c r="J1529" t="str">
        <f t="shared" si="23"/>
        <v>No</v>
      </c>
      <c r="K1529" t="s">
        <v>7932</v>
      </c>
    </row>
    <row r="1530" spans="1:12" customFormat="1" hidden="1" x14ac:dyDescent="0.4">
      <c r="A1530">
        <v>1620802</v>
      </c>
      <c r="B1530" t="s">
        <v>2244</v>
      </c>
      <c r="C1530" s="1">
        <v>43131</v>
      </c>
      <c r="D1530" s="1">
        <v>43133</v>
      </c>
      <c r="E1530" t="s">
        <v>5632</v>
      </c>
      <c r="F1530" t="s">
        <v>60</v>
      </c>
      <c r="G1530" t="s">
        <v>4851</v>
      </c>
      <c r="H1530">
        <v>2</v>
      </c>
      <c r="I1530">
        <v>4000</v>
      </c>
      <c r="J1530" t="str">
        <f t="shared" si="23"/>
        <v>No</v>
      </c>
      <c r="K1530" t="s">
        <v>7705</v>
      </c>
    </row>
    <row r="1531" spans="1:12" customFormat="1" hidden="1" x14ac:dyDescent="0.4">
      <c r="A1531">
        <v>1619568</v>
      </c>
      <c r="B1531" t="s">
        <v>1568</v>
      </c>
      <c r="C1531" s="1">
        <v>43131</v>
      </c>
      <c r="D1531" s="1">
        <v>43134</v>
      </c>
      <c r="E1531" t="s">
        <v>4856</v>
      </c>
      <c r="F1531" t="s">
        <v>60</v>
      </c>
      <c r="G1531" t="s">
        <v>4851</v>
      </c>
      <c r="H1531">
        <v>3</v>
      </c>
      <c r="I1531">
        <v>8090</v>
      </c>
      <c r="J1531" t="str">
        <f t="shared" si="23"/>
        <v>No</v>
      </c>
      <c r="K1531" t="s">
        <v>7933</v>
      </c>
    </row>
    <row r="1532" spans="1:12" customFormat="1" ht="87.45" x14ac:dyDescent="0.4">
      <c r="A1532">
        <v>1619030</v>
      </c>
      <c r="B1532" t="s">
        <v>1370</v>
      </c>
      <c r="C1532" s="1">
        <v>43131</v>
      </c>
      <c r="D1532" s="1">
        <v>43134</v>
      </c>
      <c r="E1532" t="s">
        <v>5043</v>
      </c>
      <c r="F1532" t="s">
        <v>22</v>
      </c>
      <c r="G1532" t="s">
        <v>4991</v>
      </c>
      <c r="H1532">
        <v>19</v>
      </c>
      <c r="I1532">
        <v>75400</v>
      </c>
      <c r="J1532" t="str">
        <f t="shared" si="23"/>
        <v>Yes</v>
      </c>
      <c r="K1532" s="2" t="s">
        <v>7934</v>
      </c>
    </row>
    <row r="1533" spans="1:12" customFormat="1" ht="43.75" x14ac:dyDescent="0.4">
      <c r="A1533">
        <v>1619198</v>
      </c>
      <c r="B1533" s="2" t="s">
        <v>1442</v>
      </c>
      <c r="C1533" s="7">
        <v>43131</v>
      </c>
      <c r="D1533" s="1">
        <v>43134</v>
      </c>
      <c r="E1533" s="1" t="s">
        <v>4954</v>
      </c>
      <c r="F1533" t="s">
        <v>26</v>
      </c>
      <c r="G1533" t="s">
        <v>4851</v>
      </c>
      <c r="H1533">
        <v>11</v>
      </c>
      <c r="I1533">
        <v>32395</v>
      </c>
      <c r="J1533" t="str">
        <f t="shared" si="23"/>
        <v>Yes</v>
      </c>
      <c r="K1533" s="2" t="s">
        <v>9035</v>
      </c>
      <c r="L1533" t="s">
        <v>9036</v>
      </c>
    </row>
    <row r="1534" spans="1:12" customFormat="1" hidden="1" x14ac:dyDescent="0.4">
      <c r="A1534">
        <v>1619450</v>
      </c>
      <c r="B1534" t="s">
        <v>1515</v>
      </c>
      <c r="C1534" s="1">
        <v>43132</v>
      </c>
      <c r="D1534" s="1">
        <v>43134</v>
      </c>
      <c r="E1534" t="s">
        <v>4968</v>
      </c>
      <c r="F1534" t="s">
        <v>22</v>
      </c>
      <c r="G1534" t="s">
        <v>4969</v>
      </c>
      <c r="H1534">
        <v>4</v>
      </c>
      <c r="I1534">
        <v>10050</v>
      </c>
      <c r="J1534" t="str">
        <f t="shared" si="23"/>
        <v>No</v>
      </c>
      <c r="K1534" t="s">
        <v>7935</v>
      </c>
    </row>
    <row r="1535" spans="1:12" customFormat="1" hidden="1" x14ac:dyDescent="0.4">
      <c r="A1535">
        <v>1618488</v>
      </c>
      <c r="B1535" t="s">
        <v>1324</v>
      </c>
      <c r="C1535" s="1">
        <v>43132</v>
      </c>
      <c r="D1535" s="1">
        <v>43134</v>
      </c>
      <c r="E1535" t="s">
        <v>4856</v>
      </c>
      <c r="F1535" t="s">
        <v>60</v>
      </c>
      <c r="G1535" t="s">
        <v>4851</v>
      </c>
      <c r="H1535">
        <v>11</v>
      </c>
      <c r="I1535">
        <v>15500</v>
      </c>
      <c r="J1535" t="str">
        <f t="shared" si="23"/>
        <v>No</v>
      </c>
      <c r="K1535" t="s">
        <v>7936</v>
      </c>
    </row>
    <row r="1536" spans="1:12" customFormat="1" hidden="1" x14ac:dyDescent="0.4">
      <c r="A1536">
        <v>1619569</v>
      </c>
      <c r="B1536" t="s">
        <v>1569</v>
      </c>
      <c r="C1536" s="1">
        <v>43132</v>
      </c>
      <c r="D1536" s="1">
        <v>43134</v>
      </c>
      <c r="E1536" t="s">
        <v>5410</v>
      </c>
      <c r="F1536" t="s">
        <v>60</v>
      </c>
      <c r="G1536" t="s">
        <v>4851</v>
      </c>
      <c r="H1536">
        <v>1</v>
      </c>
      <c r="I1536">
        <v>3200</v>
      </c>
      <c r="J1536" t="str">
        <f t="shared" si="23"/>
        <v>No</v>
      </c>
      <c r="K1536" t="s">
        <v>7937</v>
      </c>
    </row>
    <row r="1537" spans="1:12" customFormat="1" hidden="1" x14ac:dyDescent="0.4">
      <c r="A1537">
        <v>1619666</v>
      </c>
      <c r="B1537" t="s">
        <v>1621</v>
      </c>
      <c r="C1537" s="1">
        <v>43132</v>
      </c>
      <c r="D1537" s="1">
        <v>43134</v>
      </c>
      <c r="E1537" t="s">
        <v>5675</v>
      </c>
      <c r="F1537" t="s">
        <v>22</v>
      </c>
      <c r="G1537" t="s">
        <v>4933</v>
      </c>
      <c r="H1537">
        <v>6</v>
      </c>
      <c r="I1537">
        <v>19250</v>
      </c>
      <c r="J1537" t="str">
        <f t="shared" si="23"/>
        <v>No</v>
      </c>
      <c r="K1537" t="s">
        <v>7938</v>
      </c>
    </row>
    <row r="1538" spans="1:12" customFormat="1" hidden="1" x14ac:dyDescent="0.4">
      <c r="A1538">
        <v>1620803</v>
      </c>
      <c r="B1538" t="s">
        <v>6416</v>
      </c>
      <c r="C1538" s="1">
        <v>43132</v>
      </c>
      <c r="D1538" s="1">
        <v>43134</v>
      </c>
      <c r="E1538" t="s">
        <v>4904</v>
      </c>
      <c r="F1538" t="s">
        <v>14</v>
      </c>
      <c r="G1538" t="s">
        <v>4851</v>
      </c>
      <c r="H1538">
        <v>2</v>
      </c>
      <c r="I1538">
        <v>1200</v>
      </c>
      <c r="J1538" t="str">
        <f t="shared" si="23"/>
        <v>No</v>
      </c>
      <c r="K1538" t="s">
        <v>7939</v>
      </c>
    </row>
    <row r="1539" spans="1:12" customFormat="1" ht="29.15" hidden="1" x14ac:dyDescent="0.4">
      <c r="A1539">
        <v>1620794</v>
      </c>
      <c r="B1539" s="2" t="s">
        <v>2242</v>
      </c>
      <c r="C1539" s="7">
        <v>43132</v>
      </c>
      <c r="D1539" s="1">
        <v>43132</v>
      </c>
      <c r="E1539" s="1" t="s">
        <v>5607</v>
      </c>
      <c r="F1539" t="s">
        <v>67</v>
      </c>
      <c r="G1539" t="s">
        <v>4851</v>
      </c>
      <c r="H1539">
        <v>2</v>
      </c>
      <c r="I1539">
        <v>410</v>
      </c>
      <c r="J1539" t="str">
        <f t="shared" ref="J1539:J1602" si="24">IF(I1539&gt;30000,"Yes","No")</f>
        <v>No</v>
      </c>
      <c r="L1539" t="s">
        <v>7704</v>
      </c>
    </row>
    <row r="1540" spans="1:12" customFormat="1" hidden="1" x14ac:dyDescent="0.4">
      <c r="A1540">
        <v>1622154</v>
      </c>
      <c r="B1540" t="s">
        <v>3319</v>
      </c>
      <c r="C1540" s="1">
        <v>43132</v>
      </c>
      <c r="D1540" s="1">
        <v>43133</v>
      </c>
      <c r="E1540" t="s">
        <v>4880</v>
      </c>
      <c r="F1540" t="s">
        <v>14</v>
      </c>
      <c r="G1540" t="s">
        <v>4851</v>
      </c>
      <c r="H1540">
        <v>2</v>
      </c>
      <c r="I1540">
        <v>2400</v>
      </c>
      <c r="J1540" t="str">
        <f t="shared" si="24"/>
        <v>No</v>
      </c>
      <c r="K1540" t="s">
        <v>9037</v>
      </c>
    </row>
    <row r="1541" spans="1:12" customFormat="1" hidden="1" x14ac:dyDescent="0.4">
      <c r="A1541">
        <v>1622088</v>
      </c>
      <c r="B1541" t="s">
        <v>3271</v>
      </c>
      <c r="C1541" s="1">
        <v>43132</v>
      </c>
      <c r="D1541" s="1">
        <v>43135</v>
      </c>
      <c r="E1541" t="s">
        <v>5070</v>
      </c>
      <c r="F1541" t="s">
        <v>17</v>
      </c>
      <c r="G1541" t="s">
        <v>4851</v>
      </c>
      <c r="H1541">
        <v>1</v>
      </c>
      <c r="I1541">
        <v>2595</v>
      </c>
      <c r="J1541" t="str">
        <f t="shared" si="24"/>
        <v>No</v>
      </c>
      <c r="K1541" t="s">
        <v>9038</v>
      </c>
    </row>
    <row r="1542" spans="1:12" customFormat="1" hidden="1" x14ac:dyDescent="0.4">
      <c r="A1542">
        <v>1621654</v>
      </c>
      <c r="B1542" t="s">
        <v>2883</v>
      </c>
      <c r="C1542" s="1">
        <v>43132</v>
      </c>
      <c r="D1542" s="1">
        <v>43134</v>
      </c>
      <c r="E1542" t="s">
        <v>5549</v>
      </c>
      <c r="F1542" t="s">
        <v>360</v>
      </c>
      <c r="G1542" t="s">
        <v>4851</v>
      </c>
      <c r="H1542">
        <v>3</v>
      </c>
      <c r="I1542">
        <v>4947</v>
      </c>
      <c r="J1542" t="str">
        <f t="shared" si="24"/>
        <v>No</v>
      </c>
      <c r="K1542" t="s">
        <v>9039</v>
      </c>
    </row>
    <row r="1543" spans="1:12" customFormat="1" hidden="1" x14ac:dyDescent="0.4">
      <c r="A1543">
        <v>1621916</v>
      </c>
      <c r="B1543" t="s">
        <v>3124</v>
      </c>
      <c r="C1543" s="1">
        <v>43132</v>
      </c>
      <c r="D1543" s="1">
        <v>43134</v>
      </c>
      <c r="E1543" t="s">
        <v>4856</v>
      </c>
      <c r="F1543" t="s">
        <v>60</v>
      </c>
      <c r="G1543" t="s">
        <v>4851</v>
      </c>
      <c r="H1543">
        <v>2</v>
      </c>
      <c r="I1543">
        <v>4500</v>
      </c>
      <c r="J1543" t="str">
        <f t="shared" si="24"/>
        <v>No</v>
      </c>
      <c r="K1543" t="s">
        <v>9040</v>
      </c>
    </row>
    <row r="1544" spans="1:12" customFormat="1" hidden="1" x14ac:dyDescent="0.4">
      <c r="A1544">
        <v>1622164</v>
      </c>
      <c r="B1544" t="s">
        <v>3328</v>
      </c>
      <c r="C1544" s="1">
        <v>43133</v>
      </c>
      <c r="D1544" s="1">
        <v>43135</v>
      </c>
      <c r="E1544" t="s">
        <v>6663</v>
      </c>
      <c r="F1544" t="s">
        <v>22</v>
      </c>
      <c r="G1544" t="s">
        <v>4910</v>
      </c>
      <c r="H1544">
        <v>1</v>
      </c>
      <c r="I1544">
        <v>2500</v>
      </c>
      <c r="J1544" t="str">
        <f t="shared" si="24"/>
        <v>No</v>
      </c>
      <c r="K1544" t="s">
        <v>3329</v>
      </c>
    </row>
    <row r="1545" spans="1:12" customFormat="1" hidden="1" x14ac:dyDescent="0.4">
      <c r="A1545">
        <v>1622279</v>
      </c>
      <c r="B1545" t="s">
        <v>6677</v>
      </c>
      <c r="C1545" s="1">
        <v>43133</v>
      </c>
      <c r="D1545" s="1">
        <v>43133</v>
      </c>
      <c r="E1545" t="s">
        <v>5342</v>
      </c>
      <c r="F1545" t="s">
        <v>18</v>
      </c>
      <c r="G1545" t="s">
        <v>4851</v>
      </c>
      <c r="H1545">
        <v>1</v>
      </c>
      <c r="I1545">
        <v>100</v>
      </c>
      <c r="J1545" t="str">
        <f t="shared" si="24"/>
        <v>No</v>
      </c>
      <c r="K1545" t="s">
        <v>9041</v>
      </c>
    </row>
    <row r="1546" spans="1:12" customFormat="1" hidden="1" x14ac:dyDescent="0.4">
      <c r="A1546">
        <v>1622233</v>
      </c>
      <c r="B1546" t="s">
        <v>3387</v>
      </c>
      <c r="C1546" s="1">
        <v>43133</v>
      </c>
      <c r="D1546" s="1">
        <v>43134</v>
      </c>
      <c r="E1546" t="s">
        <v>5199</v>
      </c>
      <c r="F1546" t="s">
        <v>95</v>
      </c>
      <c r="G1546" t="s">
        <v>4851</v>
      </c>
      <c r="H1546">
        <v>1</v>
      </c>
      <c r="I1546">
        <v>950</v>
      </c>
      <c r="J1546" t="str">
        <f t="shared" si="24"/>
        <v>No</v>
      </c>
      <c r="K1546" t="s">
        <v>9042</v>
      </c>
    </row>
    <row r="1547" spans="1:12" customFormat="1" hidden="1" x14ac:dyDescent="0.4">
      <c r="A1547">
        <v>1622247</v>
      </c>
      <c r="B1547" t="s">
        <v>3400</v>
      </c>
      <c r="C1547" s="1">
        <v>43133</v>
      </c>
      <c r="D1547" s="1">
        <v>43135</v>
      </c>
      <c r="E1547" t="s">
        <v>5537</v>
      </c>
      <c r="F1547" t="s">
        <v>20</v>
      </c>
      <c r="G1547" t="s">
        <v>4851</v>
      </c>
      <c r="H1547">
        <v>1</v>
      </c>
      <c r="I1547">
        <v>3595</v>
      </c>
      <c r="J1547" t="str">
        <f t="shared" si="24"/>
        <v>No</v>
      </c>
      <c r="K1547" t="s">
        <v>9043</v>
      </c>
    </row>
    <row r="1548" spans="1:12" customFormat="1" hidden="1" x14ac:dyDescent="0.4">
      <c r="A1548">
        <v>1620831</v>
      </c>
      <c r="B1548" t="s">
        <v>2257</v>
      </c>
      <c r="C1548" s="1">
        <v>43133</v>
      </c>
      <c r="D1548" s="1">
        <v>43136</v>
      </c>
      <c r="E1548" t="s">
        <v>6419</v>
      </c>
      <c r="F1548" t="s">
        <v>146</v>
      </c>
      <c r="G1548" t="s">
        <v>4851</v>
      </c>
      <c r="H1548">
        <v>1</v>
      </c>
      <c r="I1548">
        <v>2290</v>
      </c>
      <c r="J1548" t="str">
        <f t="shared" si="24"/>
        <v>No</v>
      </c>
      <c r="K1548" t="s">
        <v>9044</v>
      </c>
    </row>
    <row r="1549" spans="1:12" customFormat="1" hidden="1" x14ac:dyDescent="0.4">
      <c r="A1549">
        <v>1620368</v>
      </c>
      <c r="B1549" t="s">
        <v>1932</v>
      </c>
      <c r="C1549" s="1">
        <v>43133</v>
      </c>
      <c r="D1549" s="1">
        <v>43136</v>
      </c>
      <c r="E1549" t="s">
        <v>6363</v>
      </c>
      <c r="F1549" t="s">
        <v>22</v>
      </c>
      <c r="G1549" t="s">
        <v>5533</v>
      </c>
      <c r="H1549">
        <v>2</v>
      </c>
      <c r="I1549">
        <v>5090</v>
      </c>
      <c r="J1549" t="str">
        <f t="shared" si="24"/>
        <v>No</v>
      </c>
      <c r="K1549" t="s">
        <v>9045</v>
      </c>
    </row>
    <row r="1550" spans="1:12" customFormat="1" hidden="1" x14ac:dyDescent="0.4">
      <c r="A1550">
        <v>1619572</v>
      </c>
      <c r="B1550" t="s">
        <v>1571</v>
      </c>
      <c r="C1550" s="1">
        <v>43133</v>
      </c>
      <c r="D1550" s="1">
        <v>43135</v>
      </c>
      <c r="E1550" t="s">
        <v>6214</v>
      </c>
      <c r="F1550" t="s">
        <v>22</v>
      </c>
      <c r="G1550" t="s">
        <v>6215</v>
      </c>
      <c r="H1550">
        <v>5</v>
      </c>
      <c r="I1550">
        <v>16500</v>
      </c>
      <c r="J1550" t="str">
        <f t="shared" si="24"/>
        <v>No</v>
      </c>
      <c r="K1550" t="s">
        <v>9046</v>
      </c>
    </row>
    <row r="1551" spans="1:12" customFormat="1" hidden="1" x14ac:dyDescent="0.4">
      <c r="A1551">
        <v>1619563</v>
      </c>
      <c r="B1551" t="s">
        <v>1563</v>
      </c>
      <c r="C1551" s="1">
        <v>43133</v>
      </c>
      <c r="D1551" s="1">
        <v>43138</v>
      </c>
      <c r="E1551" t="s">
        <v>5051</v>
      </c>
      <c r="F1551" t="s">
        <v>31</v>
      </c>
      <c r="G1551" t="s">
        <v>4851</v>
      </c>
      <c r="H1551">
        <v>1</v>
      </c>
      <c r="I1551">
        <v>2420</v>
      </c>
      <c r="J1551" t="str">
        <f t="shared" si="24"/>
        <v>No</v>
      </c>
      <c r="K1551" t="s">
        <v>9047</v>
      </c>
    </row>
    <row r="1552" spans="1:12" customFormat="1" hidden="1" x14ac:dyDescent="0.4">
      <c r="A1552">
        <v>1619733</v>
      </c>
      <c r="B1552" t="s">
        <v>1639</v>
      </c>
      <c r="C1552" s="1">
        <v>43133</v>
      </c>
      <c r="D1552" s="1">
        <v>43134</v>
      </c>
      <c r="E1552" t="s">
        <v>5180</v>
      </c>
      <c r="F1552" t="s">
        <v>18</v>
      </c>
      <c r="G1552" t="s">
        <v>4851</v>
      </c>
      <c r="H1552">
        <v>1</v>
      </c>
      <c r="I1552">
        <v>10</v>
      </c>
      <c r="J1552" t="str">
        <f t="shared" si="24"/>
        <v>No</v>
      </c>
      <c r="K1552" t="s">
        <v>9048</v>
      </c>
    </row>
    <row r="1553" spans="1:11" customFormat="1" hidden="1" x14ac:dyDescent="0.4">
      <c r="A1553">
        <v>1620028</v>
      </c>
      <c r="B1553" t="s">
        <v>1790</v>
      </c>
      <c r="C1553" s="1">
        <v>43133</v>
      </c>
      <c r="D1553" s="1">
        <v>43134</v>
      </c>
      <c r="E1553" t="s">
        <v>4987</v>
      </c>
      <c r="F1553" t="s">
        <v>22</v>
      </c>
      <c r="G1553" t="s">
        <v>4913</v>
      </c>
      <c r="H1553">
        <v>1</v>
      </c>
      <c r="I1553">
        <v>4000</v>
      </c>
      <c r="J1553" t="str">
        <f t="shared" si="24"/>
        <v>No</v>
      </c>
      <c r="K1553" t="s">
        <v>9049</v>
      </c>
    </row>
    <row r="1554" spans="1:11" customFormat="1" hidden="1" x14ac:dyDescent="0.4">
      <c r="A1554">
        <v>1620680</v>
      </c>
      <c r="B1554" t="s">
        <v>2176</v>
      </c>
      <c r="C1554" s="1">
        <v>43134</v>
      </c>
      <c r="D1554" s="1">
        <v>43135</v>
      </c>
      <c r="E1554" t="s">
        <v>5572</v>
      </c>
      <c r="F1554" t="s">
        <v>11</v>
      </c>
      <c r="G1554" t="s">
        <v>4851</v>
      </c>
      <c r="H1554">
        <v>1</v>
      </c>
      <c r="I1554">
        <v>3200</v>
      </c>
      <c r="J1554" t="str">
        <f t="shared" si="24"/>
        <v>No</v>
      </c>
      <c r="K1554" t="s">
        <v>9050</v>
      </c>
    </row>
    <row r="1555" spans="1:11" customFormat="1" hidden="1" x14ac:dyDescent="0.4">
      <c r="A1555">
        <v>1619043</v>
      </c>
      <c r="B1555" t="s">
        <v>6120</v>
      </c>
      <c r="C1555" s="1">
        <v>43134</v>
      </c>
      <c r="D1555" s="1">
        <v>43138</v>
      </c>
      <c r="E1555" t="s">
        <v>4860</v>
      </c>
      <c r="F1555" t="s">
        <v>11</v>
      </c>
      <c r="G1555" t="s">
        <v>4851</v>
      </c>
      <c r="H1555">
        <v>4</v>
      </c>
      <c r="I1555">
        <v>7635</v>
      </c>
      <c r="J1555" t="str">
        <f t="shared" si="24"/>
        <v>No</v>
      </c>
      <c r="K1555" t="s">
        <v>9051</v>
      </c>
    </row>
    <row r="1556" spans="1:11" customFormat="1" ht="116.6" x14ac:dyDescent="0.4">
      <c r="A1556">
        <v>1618980</v>
      </c>
      <c r="B1556" t="s">
        <v>1361</v>
      </c>
      <c r="C1556" s="1">
        <v>43134</v>
      </c>
      <c r="D1556" s="1">
        <v>43138</v>
      </c>
      <c r="E1556" t="s">
        <v>5040</v>
      </c>
      <c r="F1556" t="s">
        <v>60</v>
      </c>
      <c r="G1556" t="s">
        <v>4851</v>
      </c>
      <c r="H1556">
        <v>53</v>
      </c>
      <c r="I1556">
        <v>148221</v>
      </c>
      <c r="J1556" t="str">
        <f t="shared" si="24"/>
        <v>Yes</v>
      </c>
      <c r="K1556" s="2" t="s">
        <v>5039</v>
      </c>
    </row>
    <row r="1557" spans="1:11" customFormat="1" hidden="1" x14ac:dyDescent="0.4">
      <c r="A1557">
        <v>1621152</v>
      </c>
      <c r="B1557" t="s">
        <v>2500</v>
      </c>
      <c r="C1557" s="1">
        <v>43134</v>
      </c>
      <c r="D1557" s="1">
        <v>43136</v>
      </c>
      <c r="E1557" t="s">
        <v>6466</v>
      </c>
      <c r="F1557" t="s">
        <v>22</v>
      </c>
      <c r="G1557" t="s">
        <v>4933</v>
      </c>
      <c r="H1557">
        <v>6</v>
      </c>
      <c r="I1557">
        <v>22250</v>
      </c>
      <c r="J1557" t="str">
        <f t="shared" si="24"/>
        <v>No</v>
      </c>
      <c r="K1557" t="s">
        <v>9052</v>
      </c>
    </row>
    <row r="1558" spans="1:11" customFormat="1" hidden="1" x14ac:dyDescent="0.4">
      <c r="A1558">
        <v>1621204</v>
      </c>
      <c r="B1558" t="s">
        <v>2526</v>
      </c>
      <c r="C1558" s="1">
        <v>43135</v>
      </c>
      <c r="D1558" s="1">
        <v>43138</v>
      </c>
      <c r="E1558" t="s">
        <v>6484</v>
      </c>
      <c r="F1558" t="s">
        <v>22</v>
      </c>
      <c r="G1558" t="s">
        <v>5132</v>
      </c>
      <c r="H1558">
        <v>1</v>
      </c>
      <c r="I1558">
        <v>4800</v>
      </c>
      <c r="J1558" t="str">
        <f t="shared" si="24"/>
        <v>No</v>
      </c>
      <c r="K1558" t="s">
        <v>9053</v>
      </c>
    </row>
    <row r="1559" spans="1:11" customFormat="1" hidden="1" x14ac:dyDescent="0.4">
      <c r="A1559">
        <v>1621228</v>
      </c>
      <c r="B1559" t="s">
        <v>2539</v>
      </c>
      <c r="C1559" s="1">
        <v>43135</v>
      </c>
      <c r="D1559" s="1">
        <v>43139</v>
      </c>
      <c r="E1559" t="s">
        <v>4860</v>
      </c>
      <c r="F1559" t="s">
        <v>11</v>
      </c>
      <c r="G1559" t="s">
        <v>4851</v>
      </c>
      <c r="H1559">
        <v>3</v>
      </c>
      <c r="I1559">
        <v>5876</v>
      </c>
      <c r="J1559" t="str">
        <f t="shared" si="24"/>
        <v>No</v>
      </c>
      <c r="K1559" t="s">
        <v>9054</v>
      </c>
    </row>
    <row r="1560" spans="1:11" customFormat="1" hidden="1" x14ac:dyDescent="0.4">
      <c r="A1560">
        <v>1622160</v>
      </c>
      <c r="B1560" t="s">
        <v>3324</v>
      </c>
      <c r="C1560" s="1">
        <v>43135</v>
      </c>
      <c r="D1560" s="1">
        <v>43137</v>
      </c>
      <c r="E1560" t="s">
        <v>4979</v>
      </c>
      <c r="F1560" t="s">
        <v>60</v>
      </c>
      <c r="G1560" t="s">
        <v>4851</v>
      </c>
      <c r="H1560">
        <v>1</v>
      </c>
      <c r="I1560">
        <v>1800</v>
      </c>
      <c r="J1560" t="str">
        <f t="shared" si="24"/>
        <v>No</v>
      </c>
      <c r="K1560" t="s">
        <v>9055</v>
      </c>
    </row>
    <row r="1561" spans="1:11" customFormat="1" hidden="1" x14ac:dyDescent="0.4">
      <c r="A1561">
        <v>1618993</v>
      </c>
      <c r="B1561" t="s">
        <v>1364</v>
      </c>
      <c r="C1561" s="1">
        <v>43135</v>
      </c>
      <c r="D1561" s="1">
        <v>43137</v>
      </c>
      <c r="E1561" t="s">
        <v>4938</v>
      </c>
      <c r="F1561" t="s">
        <v>8</v>
      </c>
      <c r="G1561" t="s">
        <v>4851</v>
      </c>
      <c r="H1561">
        <v>5</v>
      </c>
      <c r="I1561">
        <v>12100</v>
      </c>
      <c r="J1561" t="str">
        <f t="shared" si="24"/>
        <v>No</v>
      </c>
      <c r="K1561" t="s">
        <v>9056</v>
      </c>
    </row>
    <row r="1562" spans="1:11" customFormat="1" hidden="1" x14ac:dyDescent="0.4">
      <c r="A1562">
        <v>1619475</v>
      </c>
      <c r="B1562" t="s">
        <v>1528</v>
      </c>
      <c r="C1562" s="1">
        <v>43135</v>
      </c>
      <c r="D1562" s="1">
        <v>43137</v>
      </c>
      <c r="E1562" t="s">
        <v>4879</v>
      </c>
      <c r="F1562" t="s">
        <v>28</v>
      </c>
      <c r="G1562" t="s">
        <v>4851</v>
      </c>
      <c r="H1562">
        <v>2</v>
      </c>
      <c r="I1562">
        <v>2050</v>
      </c>
      <c r="J1562" t="str">
        <f t="shared" si="24"/>
        <v>No</v>
      </c>
      <c r="K1562" t="s">
        <v>9057</v>
      </c>
    </row>
    <row r="1563" spans="1:11" customFormat="1" hidden="1" x14ac:dyDescent="0.4">
      <c r="A1563">
        <v>1619535</v>
      </c>
      <c r="B1563" t="s">
        <v>1553</v>
      </c>
      <c r="C1563" s="1">
        <v>43135</v>
      </c>
      <c r="D1563" s="1">
        <v>43138</v>
      </c>
      <c r="E1563" t="s">
        <v>5297</v>
      </c>
      <c r="F1563" t="s">
        <v>22</v>
      </c>
      <c r="G1563" t="s">
        <v>5297</v>
      </c>
      <c r="H1563">
        <v>2</v>
      </c>
      <c r="I1563">
        <v>2600</v>
      </c>
      <c r="J1563" t="str">
        <f t="shared" si="24"/>
        <v>No</v>
      </c>
      <c r="K1563" t="s">
        <v>9058</v>
      </c>
    </row>
    <row r="1564" spans="1:11" customFormat="1" hidden="1" x14ac:dyDescent="0.4">
      <c r="A1564">
        <v>1619374</v>
      </c>
      <c r="B1564" t="s">
        <v>1489</v>
      </c>
      <c r="C1564" s="1">
        <v>43135</v>
      </c>
      <c r="D1564" s="1">
        <v>43139</v>
      </c>
      <c r="E1564" t="s">
        <v>5023</v>
      </c>
      <c r="F1564" t="s">
        <v>116</v>
      </c>
      <c r="G1564" t="s">
        <v>4851</v>
      </c>
      <c r="H1564">
        <v>12</v>
      </c>
      <c r="I1564">
        <v>29626.03</v>
      </c>
      <c r="J1564" t="str">
        <f t="shared" si="24"/>
        <v>No</v>
      </c>
      <c r="K1564" t="s">
        <v>9059</v>
      </c>
    </row>
    <row r="1565" spans="1:11" customFormat="1" hidden="1" x14ac:dyDescent="0.4">
      <c r="A1565">
        <v>1620770</v>
      </c>
      <c r="B1565" t="s">
        <v>2234</v>
      </c>
      <c r="C1565" s="1">
        <v>43135</v>
      </c>
      <c r="D1565" s="1">
        <v>43138</v>
      </c>
      <c r="E1565" t="s">
        <v>4964</v>
      </c>
      <c r="F1565" t="s">
        <v>116</v>
      </c>
      <c r="G1565" t="s">
        <v>4851</v>
      </c>
      <c r="H1565">
        <v>1</v>
      </c>
      <c r="I1565">
        <v>2360</v>
      </c>
      <c r="J1565" t="str">
        <f t="shared" si="24"/>
        <v>No</v>
      </c>
      <c r="K1565" t="s">
        <v>9060</v>
      </c>
    </row>
    <row r="1566" spans="1:11" customFormat="1" hidden="1" x14ac:dyDescent="0.4">
      <c r="A1566">
        <v>1620069</v>
      </c>
      <c r="B1566" t="s">
        <v>1819</v>
      </c>
      <c r="C1566" s="1">
        <v>43135</v>
      </c>
      <c r="D1566" s="1">
        <v>43139</v>
      </c>
      <c r="E1566" t="s">
        <v>5552</v>
      </c>
      <c r="F1566" t="s">
        <v>22</v>
      </c>
      <c r="G1566" t="s">
        <v>5094</v>
      </c>
      <c r="H1566">
        <v>3</v>
      </c>
      <c r="I1566">
        <v>10000</v>
      </c>
      <c r="J1566" t="str">
        <f t="shared" si="24"/>
        <v>No</v>
      </c>
      <c r="K1566" t="s">
        <v>9061</v>
      </c>
    </row>
    <row r="1567" spans="1:11" customFormat="1" hidden="1" x14ac:dyDescent="0.4">
      <c r="A1567">
        <v>1620083</v>
      </c>
      <c r="B1567" t="s">
        <v>1833</v>
      </c>
      <c r="C1567" s="1">
        <v>43135</v>
      </c>
      <c r="D1567" s="1">
        <v>43137</v>
      </c>
      <c r="E1567" t="s">
        <v>5114</v>
      </c>
      <c r="F1567" t="s">
        <v>67</v>
      </c>
      <c r="G1567" t="s">
        <v>4851</v>
      </c>
      <c r="H1567">
        <v>8</v>
      </c>
      <c r="I1567">
        <v>3375</v>
      </c>
      <c r="J1567" t="str">
        <f t="shared" si="24"/>
        <v>No</v>
      </c>
      <c r="K1567" t="s">
        <v>9062</v>
      </c>
    </row>
    <row r="1568" spans="1:11" customFormat="1" hidden="1" x14ac:dyDescent="0.4">
      <c r="A1568">
        <v>1619813</v>
      </c>
      <c r="B1568" t="s">
        <v>1680</v>
      </c>
      <c r="C1568" s="1">
        <v>43135</v>
      </c>
      <c r="D1568" s="1">
        <v>43139</v>
      </c>
      <c r="E1568" t="s">
        <v>6117</v>
      </c>
      <c r="F1568" t="s">
        <v>22</v>
      </c>
      <c r="G1568" t="s">
        <v>5551</v>
      </c>
      <c r="H1568">
        <v>2</v>
      </c>
      <c r="I1568">
        <v>8200</v>
      </c>
      <c r="J1568" t="str">
        <f t="shared" si="24"/>
        <v>No</v>
      </c>
      <c r="K1568" t="s">
        <v>9063</v>
      </c>
    </row>
    <row r="1569" spans="1:11" customFormat="1" ht="87.45" x14ac:dyDescent="0.4">
      <c r="A1569">
        <v>1619564</v>
      </c>
      <c r="B1569" t="s">
        <v>1564</v>
      </c>
      <c r="C1569" s="1">
        <v>43135</v>
      </c>
      <c r="D1569" s="1">
        <v>43139</v>
      </c>
      <c r="E1569" t="s">
        <v>5037</v>
      </c>
      <c r="F1569" t="s">
        <v>60</v>
      </c>
      <c r="G1569" t="s">
        <v>4851</v>
      </c>
      <c r="H1569">
        <v>27</v>
      </c>
      <c r="I1569">
        <v>77840</v>
      </c>
      <c r="J1569" t="str">
        <f t="shared" si="24"/>
        <v>Yes</v>
      </c>
      <c r="K1569" s="2" t="s">
        <v>5041</v>
      </c>
    </row>
    <row r="1570" spans="1:11" customFormat="1" hidden="1" x14ac:dyDescent="0.4">
      <c r="A1570">
        <v>1619603</v>
      </c>
      <c r="B1570" t="s">
        <v>1587</v>
      </c>
      <c r="C1570" s="1">
        <v>43135</v>
      </c>
      <c r="D1570" s="1">
        <v>43139</v>
      </c>
      <c r="E1570" t="s">
        <v>5523</v>
      </c>
      <c r="F1570" t="s">
        <v>161</v>
      </c>
      <c r="G1570" t="s">
        <v>4851</v>
      </c>
      <c r="H1570">
        <v>8</v>
      </c>
      <c r="I1570">
        <v>19274</v>
      </c>
      <c r="J1570" t="str">
        <f t="shared" si="24"/>
        <v>No</v>
      </c>
      <c r="K1570" t="s">
        <v>9064</v>
      </c>
    </row>
    <row r="1571" spans="1:11" customFormat="1" ht="131.15" x14ac:dyDescent="0.4">
      <c r="A1571">
        <v>1619574</v>
      </c>
      <c r="B1571" t="s">
        <v>1573</v>
      </c>
      <c r="C1571" s="1">
        <v>43135</v>
      </c>
      <c r="D1571" s="1">
        <v>43140</v>
      </c>
      <c r="E1571" t="s">
        <v>5018</v>
      </c>
      <c r="F1571" t="s">
        <v>60</v>
      </c>
      <c r="G1571" t="s">
        <v>4851</v>
      </c>
      <c r="H1571">
        <v>19</v>
      </c>
      <c r="I1571">
        <v>42048.1</v>
      </c>
      <c r="J1571" t="str">
        <f t="shared" si="24"/>
        <v>Yes</v>
      </c>
      <c r="K1571" s="2" t="s">
        <v>9065</v>
      </c>
    </row>
    <row r="1572" spans="1:11" customFormat="1" hidden="1" x14ac:dyDescent="0.4">
      <c r="A1572">
        <v>1619565</v>
      </c>
      <c r="B1572" t="s">
        <v>1565</v>
      </c>
      <c r="C1572" s="1">
        <v>43136</v>
      </c>
      <c r="D1572" s="1">
        <v>43139</v>
      </c>
      <c r="E1572" t="s">
        <v>5051</v>
      </c>
      <c r="F1572" t="s">
        <v>31</v>
      </c>
      <c r="G1572" t="s">
        <v>4851</v>
      </c>
      <c r="H1572">
        <v>1</v>
      </c>
      <c r="I1572">
        <v>2250</v>
      </c>
      <c r="J1572" t="str">
        <f t="shared" si="24"/>
        <v>No</v>
      </c>
      <c r="K1572" t="s">
        <v>9066</v>
      </c>
    </row>
    <row r="1573" spans="1:11" customFormat="1" hidden="1" x14ac:dyDescent="0.4">
      <c r="A1573">
        <v>1619808</v>
      </c>
      <c r="B1573" t="s">
        <v>1676</v>
      </c>
      <c r="C1573" s="1">
        <v>43136</v>
      </c>
      <c r="D1573" s="1">
        <v>43140</v>
      </c>
      <c r="E1573" t="s">
        <v>5708</v>
      </c>
      <c r="F1573" t="s">
        <v>11</v>
      </c>
      <c r="G1573" t="s">
        <v>4851</v>
      </c>
      <c r="H1573">
        <v>1</v>
      </c>
      <c r="I1573">
        <v>2438</v>
      </c>
      <c r="J1573" t="str">
        <f t="shared" si="24"/>
        <v>No</v>
      </c>
      <c r="K1573" t="s">
        <v>9067</v>
      </c>
    </row>
    <row r="1574" spans="1:11" customFormat="1" hidden="1" x14ac:dyDescent="0.4">
      <c r="A1574">
        <v>1620681</v>
      </c>
      <c r="B1574" t="s">
        <v>2177</v>
      </c>
      <c r="C1574" s="1">
        <v>43136</v>
      </c>
      <c r="D1574" s="1">
        <v>43138</v>
      </c>
      <c r="E1574" t="s">
        <v>4978</v>
      </c>
      <c r="F1574" t="s">
        <v>20</v>
      </c>
      <c r="G1574" t="s">
        <v>4851</v>
      </c>
      <c r="H1574">
        <v>2</v>
      </c>
      <c r="I1574">
        <v>6340</v>
      </c>
      <c r="J1574" t="str">
        <f t="shared" si="24"/>
        <v>No</v>
      </c>
      <c r="K1574" t="s">
        <v>9068</v>
      </c>
    </row>
    <row r="1575" spans="1:11" customFormat="1" hidden="1" x14ac:dyDescent="0.4">
      <c r="A1575">
        <v>1620679</v>
      </c>
      <c r="B1575" t="s">
        <v>2175</v>
      </c>
      <c r="C1575" s="1">
        <v>43136</v>
      </c>
      <c r="D1575" s="1">
        <v>43136</v>
      </c>
      <c r="E1575" t="s">
        <v>6402</v>
      </c>
      <c r="F1575" t="s">
        <v>39</v>
      </c>
      <c r="G1575" t="s">
        <v>4851</v>
      </c>
      <c r="H1575">
        <v>1</v>
      </c>
      <c r="I1575">
        <v>720</v>
      </c>
      <c r="J1575" t="str">
        <f t="shared" si="24"/>
        <v>No</v>
      </c>
      <c r="K1575" t="s">
        <v>9069</v>
      </c>
    </row>
    <row r="1576" spans="1:11" customFormat="1" hidden="1" x14ac:dyDescent="0.4">
      <c r="A1576">
        <v>1620910</v>
      </c>
      <c r="B1576" t="s">
        <v>2314</v>
      </c>
      <c r="C1576" s="1">
        <v>43136</v>
      </c>
      <c r="D1576" s="1">
        <v>43137</v>
      </c>
      <c r="E1576" t="s">
        <v>5009</v>
      </c>
      <c r="F1576" t="s">
        <v>22</v>
      </c>
      <c r="G1576" t="s">
        <v>4896</v>
      </c>
      <c r="H1576">
        <v>1</v>
      </c>
      <c r="I1576">
        <v>2000</v>
      </c>
      <c r="J1576" t="str">
        <f t="shared" si="24"/>
        <v>No</v>
      </c>
      <c r="K1576" t="s">
        <v>9070</v>
      </c>
    </row>
    <row r="1577" spans="1:11" customFormat="1" hidden="1" x14ac:dyDescent="0.4">
      <c r="A1577">
        <v>1619464</v>
      </c>
      <c r="B1577" t="s">
        <v>1526</v>
      </c>
      <c r="C1577" s="1">
        <v>43136</v>
      </c>
      <c r="D1577" s="1">
        <v>43137</v>
      </c>
      <c r="E1577" t="s">
        <v>4880</v>
      </c>
      <c r="F1577" t="s">
        <v>14</v>
      </c>
      <c r="G1577" t="s">
        <v>4851</v>
      </c>
      <c r="H1577">
        <v>6</v>
      </c>
      <c r="I1577">
        <v>6000</v>
      </c>
      <c r="J1577" t="str">
        <f t="shared" si="24"/>
        <v>No</v>
      </c>
      <c r="K1577" t="s">
        <v>9071</v>
      </c>
    </row>
    <row r="1578" spans="1:11" customFormat="1" ht="145.75" x14ac:dyDescent="0.4">
      <c r="A1578">
        <v>1618969</v>
      </c>
      <c r="B1578" t="s">
        <v>1355</v>
      </c>
      <c r="C1578" s="1">
        <v>43136</v>
      </c>
      <c r="D1578" s="1">
        <v>43140</v>
      </c>
      <c r="E1578" t="s">
        <v>4856</v>
      </c>
      <c r="F1578" t="s">
        <v>60</v>
      </c>
      <c r="G1578" t="s">
        <v>4851</v>
      </c>
      <c r="H1578">
        <v>22</v>
      </c>
      <c r="I1578">
        <v>47624</v>
      </c>
      <c r="J1578" t="str">
        <f t="shared" si="24"/>
        <v>Yes</v>
      </c>
      <c r="K1578" s="2" t="s">
        <v>9072</v>
      </c>
    </row>
    <row r="1579" spans="1:11" customFormat="1" hidden="1" x14ac:dyDescent="0.4">
      <c r="A1579">
        <v>1618123</v>
      </c>
      <c r="B1579" t="s">
        <v>1317</v>
      </c>
      <c r="C1579" s="1">
        <v>43136</v>
      </c>
      <c r="D1579" s="1">
        <v>43140</v>
      </c>
      <c r="E1579" t="s">
        <v>4955</v>
      </c>
      <c r="F1579" t="s">
        <v>18</v>
      </c>
      <c r="G1579" t="s">
        <v>4851</v>
      </c>
      <c r="H1579">
        <v>30</v>
      </c>
      <c r="I1579">
        <v>8625</v>
      </c>
      <c r="J1579" t="str">
        <f t="shared" si="24"/>
        <v>No</v>
      </c>
      <c r="K1579" t="s">
        <v>9073</v>
      </c>
    </row>
    <row r="1580" spans="1:11" customFormat="1" hidden="1" x14ac:dyDescent="0.4">
      <c r="A1580">
        <v>1621930</v>
      </c>
      <c r="B1580" t="s">
        <v>6613</v>
      </c>
      <c r="C1580" s="1">
        <v>43136</v>
      </c>
      <c r="D1580" s="1">
        <v>43138</v>
      </c>
      <c r="E1580" t="s">
        <v>5667</v>
      </c>
      <c r="F1580" t="s">
        <v>18</v>
      </c>
      <c r="G1580" t="s">
        <v>4851</v>
      </c>
      <c r="H1580">
        <v>1</v>
      </c>
      <c r="I1580">
        <v>1220</v>
      </c>
      <c r="J1580" t="str">
        <f t="shared" si="24"/>
        <v>No</v>
      </c>
      <c r="K1580" t="s">
        <v>9074</v>
      </c>
    </row>
    <row r="1581" spans="1:11" customFormat="1" hidden="1" x14ac:dyDescent="0.4">
      <c r="A1581">
        <v>1621611</v>
      </c>
      <c r="B1581" t="s">
        <v>2852</v>
      </c>
      <c r="C1581" s="1">
        <v>43136</v>
      </c>
      <c r="D1581" s="1">
        <v>43140</v>
      </c>
      <c r="E1581" t="s">
        <v>5000</v>
      </c>
      <c r="F1581" t="s">
        <v>60</v>
      </c>
      <c r="G1581" t="s">
        <v>4851</v>
      </c>
      <c r="H1581">
        <v>2</v>
      </c>
      <c r="I1581">
        <v>4000</v>
      </c>
      <c r="J1581" t="str">
        <f t="shared" si="24"/>
        <v>No</v>
      </c>
      <c r="K1581" t="s">
        <v>9075</v>
      </c>
    </row>
    <row r="1582" spans="1:11" customFormat="1" hidden="1" x14ac:dyDescent="0.4">
      <c r="A1582">
        <v>1621174</v>
      </c>
      <c r="B1582" t="s">
        <v>2510</v>
      </c>
      <c r="C1582" s="1">
        <v>43136</v>
      </c>
      <c r="D1582" s="1">
        <v>43138</v>
      </c>
      <c r="E1582" t="s">
        <v>5593</v>
      </c>
      <c r="F1582" t="s">
        <v>60</v>
      </c>
      <c r="G1582" t="s">
        <v>4851</v>
      </c>
      <c r="H1582">
        <v>4</v>
      </c>
      <c r="I1582">
        <v>6145</v>
      </c>
      <c r="J1582" t="str">
        <f t="shared" si="24"/>
        <v>No</v>
      </c>
      <c r="K1582" t="s">
        <v>9076</v>
      </c>
    </row>
    <row r="1583" spans="1:11" customFormat="1" hidden="1" x14ac:dyDescent="0.4">
      <c r="A1583">
        <v>1621042</v>
      </c>
      <c r="B1583" t="s">
        <v>2416</v>
      </c>
      <c r="C1583" s="1">
        <v>43136</v>
      </c>
      <c r="D1583" s="1">
        <v>43136</v>
      </c>
      <c r="E1583" t="s">
        <v>5590</v>
      </c>
      <c r="F1583" t="s">
        <v>18</v>
      </c>
      <c r="G1583" t="s">
        <v>4851</v>
      </c>
      <c r="H1583">
        <v>5</v>
      </c>
      <c r="I1583">
        <v>2600</v>
      </c>
      <c r="J1583" t="str">
        <f t="shared" si="24"/>
        <v>No</v>
      </c>
      <c r="K1583" t="s">
        <v>9077</v>
      </c>
    </row>
    <row r="1584" spans="1:11" customFormat="1" hidden="1" x14ac:dyDescent="0.4">
      <c r="A1584">
        <v>1622457</v>
      </c>
      <c r="B1584" t="s">
        <v>3564</v>
      </c>
      <c r="C1584" s="1">
        <v>43136</v>
      </c>
      <c r="D1584" s="1">
        <v>43137</v>
      </c>
      <c r="E1584" t="s">
        <v>5691</v>
      </c>
      <c r="F1584" t="s">
        <v>2453</v>
      </c>
      <c r="G1584" t="s">
        <v>4851</v>
      </c>
      <c r="H1584">
        <v>1</v>
      </c>
      <c r="I1584">
        <v>995</v>
      </c>
      <c r="J1584" t="str">
        <f t="shared" si="24"/>
        <v>No</v>
      </c>
      <c r="K1584" t="s">
        <v>9078</v>
      </c>
    </row>
    <row r="1585" spans="1:11" customFormat="1" hidden="1" x14ac:dyDescent="0.4">
      <c r="A1585">
        <v>1621102</v>
      </c>
      <c r="B1585" t="s">
        <v>2462</v>
      </c>
      <c r="C1585" s="1">
        <v>43137</v>
      </c>
      <c r="D1585" s="1">
        <v>43138</v>
      </c>
      <c r="E1585" t="s">
        <v>5097</v>
      </c>
      <c r="F1585" t="s">
        <v>22</v>
      </c>
      <c r="G1585" t="s">
        <v>5132</v>
      </c>
      <c r="H1585">
        <v>1</v>
      </c>
      <c r="I1585">
        <v>5050</v>
      </c>
      <c r="J1585" t="str">
        <f t="shared" si="24"/>
        <v>No</v>
      </c>
      <c r="K1585" t="s">
        <v>9079</v>
      </c>
    </row>
    <row r="1586" spans="1:11" customFormat="1" hidden="1" x14ac:dyDescent="0.4">
      <c r="A1586">
        <v>1621618</v>
      </c>
      <c r="B1586" t="s">
        <v>6554</v>
      </c>
      <c r="C1586" s="1">
        <v>43137</v>
      </c>
      <c r="D1586" s="1">
        <v>43137</v>
      </c>
      <c r="E1586" t="s">
        <v>4888</v>
      </c>
      <c r="F1586" t="s">
        <v>95</v>
      </c>
      <c r="G1586" t="s">
        <v>4851</v>
      </c>
      <c r="H1586">
        <v>1</v>
      </c>
      <c r="I1586">
        <v>838</v>
      </c>
      <c r="J1586" t="str">
        <f t="shared" si="24"/>
        <v>No</v>
      </c>
      <c r="K1586" t="s">
        <v>9080</v>
      </c>
    </row>
    <row r="1587" spans="1:11" customFormat="1" hidden="1" x14ac:dyDescent="0.4">
      <c r="A1587">
        <v>1621697</v>
      </c>
      <c r="B1587" t="s">
        <v>2917</v>
      </c>
      <c r="C1587" s="1">
        <v>43137</v>
      </c>
      <c r="D1587" s="1">
        <v>43137</v>
      </c>
      <c r="E1587" t="s">
        <v>5791</v>
      </c>
      <c r="F1587" t="s">
        <v>28</v>
      </c>
      <c r="G1587" t="s">
        <v>4851</v>
      </c>
      <c r="H1587">
        <v>1</v>
      </c>
      <c r="I1587">
        <v>550</v>
      </c>
      <c r="J1587" t="str">
        <f t="shared" si="24"/>
        <v>No</v>
      </c>
      <c r="K1587" t="s">
        <v>9081</v>
      </c>
    </row>
    <row r="1588" spans="1:11" customFormat="1" hidden="1" x14ac:dyDescent="0.4">
      <c r="A1588">
        <v>1621919</v>
      </c>
      <c r="B1588" t="s">
        <v>3127</v>
      </c>
      <c r="C1588" s="1">
        <v>43137</v>
      </c>
      <c r="D1588" s="1">
        <v>43138</v>
      </c>
      <c r="E1588" t="s">
        <v>5436</v>
      </c>
      <c r="F1588" t="s">
        <v>22</v>
      </c>
      <c r="G1588" t="s">
        <v>5132</v>
      </c>
      <c r="H1588">
        <v>1</v>
      </c>
      <c r="I1588">
        <v>850</v>
      </c>
      <c r="J1588" t="str">
        <f t="shared" si="24"/>
        <v>No</v>
      </c>
      <c r="K1588" t="s">
        <v>9082</v>
      </c>
    </row>
    <row r="1589" spans="1:11" customFormat="1" hidden="1" x14ac:dyDescent="0.4">
      <c r="A1589">
        <v>1617583</v>
      </c>
      <c r="B1589" t="s">
        <v>1312</v>
      </c>
      <c r="C1589" s="1">
        <v>43137</v>
      </c>
      <c r="D1589" s="1">
        <v>43139</v>
      </c>
      <c r="E1589" t="s">
        <v>4856</v>
      </c>
      <c r="F1589" t="s">
        <v>60</v>
      </c>
      <c r="G1589" t="s">
        <v>4851</v>
      </c>
      <c r="H1589">
        <v>6</v>
      </c>
      <c r="I1589">
        <v>15424</v>
      </c>
      <c r="J1589" t="str">
        <f t="shared" si="24"/>
        <v>No</v>
      </c>
      <c r="K1589" t="s">
        <v>9083</v>
      </c>
    </row>
    <row r="1590" spans="1:11" customFormat="1" hidden="1" x14ac:dyDescent="0.4">
      <c r="A1590">
        <v>1619487</v>
      </c>
      <c r="B1590" t="s">
        <v>1537</v>
      </c>
      <c r="C1590" s="1">
        <v>43137</v>
      </c>
      <c r="D1590" s="1">
        <v>43138</v>
      </c>
      <c r="E1590" t="s">
        <v>5809</v>
      </c>
      <c r="F1590" t="s">
        <v>22</v>
      </c>
      <c r="G1590" t="s">
        <v>4854</v>
      </c>
      <c r="H1590">
        <v>1</v>
      </c>
      <c r="I1590">
        <v>2990</v>
      </c>
      <c r="J1590" t="str">
        <f t="shared" si="24"/>
        <v>No</v>
      </c>
      <c r="K1590" t="s">
        <v>9084</v>
      </c>
    </row>
    <row r="1591" spans="1:11" customFormat="1" hidden="1" x14ac:dyDescent="0.4">
      <c r="A1591">
        <v>1620804</v>
      </c>
      <c r="B1591" t="s">
        <v>2245</v>
      </c>
      <c r="C1591" s="1">
        <v>43137</v>
      </c>
      <c r="D1591" s="1">
        <v>43140</v>
      </c>
      <c r="E1591" t="s">
        <v>4964</v>
      </c>
      <c r="F1591" t="s">
        <v>116</v>
      </c>
      <c r="G1591" t="s">
        <v>4851</v>
      </c>
      <c r="H1591">
        <v>1</v>
      </c>
      <c r="I1591">
        <v>4000</v>
      </c>
      <c r="J1591" t="str">
        <f t="shared" si="24"/>
        <v>No</v>
      </c>
      <c r="K1591" t="s">
        <v>9085</v>
      </c>
    </row>
    <row r="1592" spans="1:11" customFormat="1" hidden="1" x14ac:dyDescent="0.4">
      <c r="A1592">
        <v>1619623</v>
      </c>
      <c r="B1592" t="s">
        <v>1599</v>
      </c>
      <c r="C1592" s="1">
        <v>43137</v>
      </c>
      <c r="D1592" s="1">
        <v>43139</v>
      </c>
      <c r="E1592" t="s">
        <v>5248</v>
      </c>
      <c r="F1592" t="s">
        <v>296</v>
      </c>
      <c r="G1592" t="s">
        <v>4851</v>
      </c>
      <c r="H1592">
        <v>2</v>
      </c>
      <c r="I1592">
        <v>4550</v>
      </c>
      <c r="J1592" t="str">
        <f t="shared" si="24"/>
        <v>No</v>
      </c>
      <c r="K1592" t="s">
        <v>9086</v>
      </c>
    </row>
    <row r="1593" spans="1:11" customFormat="1" hidden="1" x14ac:dyDescent="0.4">
      <c r="A1593">
        <v>1619578</v>
      </c>
      <c r="B1593" t="s">
        <v>1574</v>
      </c>
      <c r="C1593" s="1">
        <v>43138</v>
      </c>
      <c r="D1593" s="1">
        <v>43140</v>
      </c>
      <c r="E1593" t="s">
        <v>4888</v>
      </c>
      <c r="F1593" t="s">
        <v>95</v>
      </c>
      <c r="G1593" t="s">
        <v>4851</v>
      </c>
      <c r="H1593">
        <v>2</v>
      </c>
      <c r="I1593">
        <v>3900</v>
      </c>
      <c r="J1593" t="str">
        <f t="shared" si="24"/>
        <v>No</v>
      </c>
      <c r="K1593" t="s">
        <v>9087</v>
      </c>
    </row>
    <row r="1594" spans="1:11" customFormat="1" ht="29.15" x14ac:dyDescent="0.4">
      <c r="A1594">
        <v>1619449</v>
      </c>
      <c r="B1594" t="s">
        <v>1514</v>
      </c>
      <c r="C1594" s="1">
        <v>43138</v>
      </c>
      <c r="D1594" s="1">
        <v>43140</v>
      </c>
      <c r="E1594" t="s">
        <v>5043</v>
      </c>
      <c r="F1594" t="s">
        <v>22</v>
      </c>
      <c r="G1594" t="s">
        <v>4991</v>
      </c>
      <c r="H1594">
        <v>26</v>
      </c>
      <c r="I1594">
        <v>99144</v>
      </c>
      <c r="J1594" t="str">
        <f t="shared" si="24"/>
        <v>Yes</v>
      </c>
      <c r="K1594" s="2" t="s">
        <v>5042</v>
      </c>
    </row>
    <row r="1595" spans="1:11" customFormat="1" hidden="1" x14ac:dyDescent="0.4">
      <c r="A1595">
        <v>1619442</v>
      </c>
      <c r="B1595" t="s">
        <v>1507</v>
      </c>
      <c r="C1595" s="1">
        <v>43138</v>
      </c>
      <c r="D1595" s="1">
        <v>43141</v>
      </c>
      <c r="E1595" t="s">
        <v>5567</v>
      </c>
      <c r="F1595" t="s">
        <v>22</v>
      </c>
      <c r="G1595" t="s">
        <v>4933</v>
      </c>
      <c r="H1595">
        <v>2</v>
      </c>
      <c r="I1595">
        <v>5700</v>
      </c>
      <c r="J1595" t="str">
        <f t="shared" si="24"/>
        <v>No</v>
      </c>
      <c r="K1595" t="s">
        <v>9088</v>
      </c>
    </row>
    <row r="1596" spans="1:11" customFormat="1" hidden="1" x14ac:dyDescent="0.4">
      <c r="A1596">
        <v>1619059</v>
      </c>
      <c r="B1596" t="s">
        <v>6126</v>
      </c>
      <c r="C1596" s="1">
        <v>43138</v>
      </c>
      <c r="D1596" s="1">
        <v>43142</v>
      </c>
      <c r="E1596" t="s">
        <v>5451</v>
      </c>
      <c r="F1596" t="s">
        <v>22</v>
      </c>
      <c r="G1596" t="s">
        <v>5452</v>
      </c>
      <c r="H1596">
        <v>4</v>
      </c>
      <c r="I1596">
        <v>18096</v>
      </c>
      <c r="J1596" t="str">
        <f t="shared" si="24"/>
        <v>No</v>
      </c>
      <c r="K1596" t="s">
        <v>9089</v>
      </c>
    </row>
    <row r="1597" spans="1:11" customFormat="1" hidden="1" x14ac:dyDescent="0.4">
      <c r="A1597">
        <v>1621019</v>
      </c>
      <c r="B1597" t="s">
        <v>2398</v>
      </c>
      <c r="C1597" s="1">
        <v>43138</v>
      </c>
      <c r="D1597" s="1">
        <v>43140</v>
      </c>
      <c r="E1597" t="s">
        <v>4927</v>
      </c>
      <c r="F1597" t="s">
        <v>35</v>
      </c>
      <c r="G1597" t="s">
        <v>4851</v>
      </c>
      <c r="H1597">
        <v>3</v>
      </c>
      <c r="I1597">
        <v>4500</v>
      </c>
      <c r="J1597" t="str">
        <f t="shared" si="24"/>
        <v>No</v>
      </c>
      <c r="K1597" t="s">
        <v>9090</v>
      </c>
    </row>
    <row r="1598" spans="1:11" customFormat="1" hidden="1" x14ac:dyDescent="0.4">
      <c r="A1598">
        <v>1621368</v>
      </c>
      <c r="B1598" t="s">
        <v>2643</v>
      </c>
      <c r="C1598" s="1">
        <v>43138</v>
      </c>
      <c r="D1598" s="1">
        <v>43140</v>
      </c>
      <c r="E1598" t="s">
        <v>5224</v>
      </c>
      <c r="F1598" t="s">
        <v>42</v>
      </c>
      <c r="G1598" t="s">
        <v>4851</v>
      </c>
      <c r="H1598">
        <v>2</v>
      </c>
      <c r="I1598">
        <v>200</v>
      </c>
      <c r="J1598" t="str">
        <f t="shared" si="24"/>
        <v>No</v>
      </c>
      <c r="K1598" t="s">
        <v>9091</v>
      </c>
    </row>
    <row r="1599" spans="1:11" customFormat="1" hidden="1" x14ac:dyDescent="0.4">
      <c r="A1599">
        <v>1621485</v>
      </c>
      <c r="B1599" t="s">
        <v>2754</v>
      </c>
      <c r="C1599" s="1">
        <v>43138</v>
      </c>
      <c r="D1599" s="1">
        <v>43140</v>
      </c>
      <c r="E1599" t="s">
        <v>4880</v>
      </c>
      <c r="F1599" t="s">
        <v>14</v>
      </c>
      <c r="G1599" t="s">
        <v>4851</v>
      </c>
      <c r="H1599">
        <v>1</v>
      </c>
      <c r="I1599">
        <v>2795</v>
      </c>
      <c r="J1599" t="str">
        <f t="shared" si="24"/>
        <v>No</v>
      </c>
      <c r="K1599" t="s">
        <v>9092</v>
      </c>
    </row>
    <row r="1600" spans="1:11" customFormat="1" hidden="1" x14ac:dyDescent="0.4">
      <c r="A1600">
        <v>1622283</v>
      </c>
      <c r="B1600" t="s">
        <v>3428</v>
      </c>
      <c r="C1600" s="1">
        <v>43138</v>
      </c>
      <c r="D1600" s="1">
        <v>43139</v>
      </c>
      <c r="E1600" t="s">
        <v>4850</v>
      </c>
      <c r="F1600" t="s">
        <v>81</v>
      </c>
      <c r="G1600" t="s">
        <v>4851</v>
      </c>
      <c r="H1600">
        <v>1</v>
      </c>
      <c r="I1600">
        <v>1300</v>
      </c>
      <c r="J1600" t="str">
        <f t="shared" si="24"/>
        <v>No</v>
      </c>
      <c r="K1600" t="s">
        <v>9093</v>
      </c>
    </row>
    <row r="1601" spans="1:11" customFormat="1" hidden="1" x14ac:dyDescent="0.4">
      <c r="A1601">
        <v>1622394</v>
      </c>
      <c r="B1601" t="s">
        <v>3514</v>
      </c>
      <c r="C1601" s="1">
        <v>43139</v>
      </c>
      <c r="D1601" s="1">
        <v>43140</v>
      </c>
      <c r="E1601" t="s">
        <v>5436</v>
      </c>
      <c r="F1601" t="s">
        <v>22</v>
      </c>
      <c r="G1601" t="s">
        <v>5132</v>
      </c>
      <c r="H1601">
        <v>3</v>
      </c>
      <c r="I1601">
        <v>5000</v>
      </c>
      <c r="J1601" t="str">
        <f t="shared" si="24"/>
        <v>No</v>
      </c>
      <c r="K1601" t="s">
        <v>9094</v>
      </c>
    </row>
    <row r="1602" spans="1:11" customFormat="1" hidden="1" x14ac:dyDescent="0.4">
      <c r="A1602">
        <v>1620979</v>
      </c>
      <c r="B1602" t="s">
        <v>2364</v>
      </c>
      <c r="C1602" s="1">
        <v>43139</v>
      </c>
      <c r="D1602" s="1">
        <v>43140</v>
      </c>
      <c r="E1602" t="s">
        <v>4856</v>
      </c>
      <c r="F1602" t="s">
        <v>60</v>
      </c>
      <c r="G1602" t="s">
        <v>4851</v>
      </c>
      <c r="H1602">
        <v>1</v>
      </c>
      <c r="I1602">
        <v>1700</v>
      </c>
      <c r="J1602" t="str">
        <f t="shared" si="24"/>
        <v>No</v>
      </c>
      <c r="K1602" t="s">
        <v>9095</v>
      </c>
    </row>
    <row r="1603" spans="1:11" customFormat="1" hidden="1" x14ac:dyDescent="0.4">
      <c r="A1603">
        <v>1621032</v>
      </c>
      <c r="B1603" t="s">
        <v>2408</v>
      </c>
      <c r="C1603" s="1">
        <v>43139</v>
      </c>
      <c r="D1603" s="1">
        <v>43141</v>
      </c>
      <c r="E1603" t="s">
        <v>4880</v>
      </c>
      <c r="F1603" t="s">
        <v>14</v>
      </c>
      <c r="G1603" t="s">
        <v>4851</v>
      </c>
      <c r="H1603">
        <v>5</v>
      </c>
      <c r="I1603">
        <v>9275</v>
      </c>
      <c r="J1603" t="str">
        <f t="shared" ref="J1603:J1666" si="25">IF(I1603&gt;30000,"Yes","No")</f>
        <v>No</v>
      </c>
      <c r="K1603" t="s">
        <v>9096</v>
      </c>
    </row>
    <row r="1604" spans="1:11" customFormat="1" hidden="1" x14ac:dyDescent="0.4">
      <c r="A1604">
        <v>1621162</v>
      </c>
      <c r="B1604" t="s">
        <v>6470</v>
      </c>
      <c r="C1604" s="1">
        <v>43139</v>
      </c>
      <c r="D1604" s="1">
        <v>43142</v>
      </c>
      <c r="E1604" t="s">
        <v>5803</v>
      </c>
      <c r="F1604" t="s">
        <v>60</v>
      </c>
      <c r="G1604" t="s">
        <v>4851</v>
      </c>
      <c r="H1604">
        <v>1</v>
      </c>
      <c r="I1604">
        <v>1650</v>
      </c>
      <c r="J1604" t="str">
        <f t="shared" si="25"/>
        <v>No</v>
      </c>
      <c r="K1604" t="s">
        <v>9097</v>
      </c>
    </row>
    <row r="1605" spans="1:11" customFormat="1" hidden="1" x14ac:dyDescent="0.4">
      <c r="A1605">
        <v>1621138</v>
      </c>
      <c r="B1605" t="s">
        <v>6464</v>
      </c>
      <c r="C1605" s="1">
        <v>43139</v>
      </c>
      <c r="D1605" s="1">
        <v>43140</v>
      </c>
      <c r="E1605" t="s">
        <v>5300</v>
      </c>
      <c r="F1605" t="s">
        <v>22</v>
      </c>
      <c r="G1605" t="s">
        <v>4896</v>
      </c>
      <c r="H1605">
        <v>1</v>
      </c>
      <c r="I1605">
        <v>400</v>
      </c>
      <c r="J1605" t="str">
        <f t="shared" si="25"/>
        <v>No</v>
      </c>
      <c r="K1605" t="s">
        <v>9098</v>
      </c>
    </row>
    <row r="1606" spans="1:11" customFormat="1" hidden="1" x14ac:dyDescent="0.4">
      <c r="A1606">
        <v>1621116</v>
      </c>
      <c r="B1606" t="s">
        <v>2473</v>
      </c>
      <c r="C1606" s="1">
        <v>43139</v>
      </c>
      <c r="D1606" s="1">
        <v>43141</v>
      </c>
      <c r="E1606" t="s">
        <v>5815</v>
      </c>
      <c r="F1606" t="s">
        <v>60</v>
      </c>
      <c r="G1606" t="s">
        <v>4851</v>
      </c>
      <c r="H1606">
        <v>1</v>
      </c>
      <c r="I1606">
        <v>2000</v>
      </c>
      <c r="J1606" t="str">
        <f t="shared" si="25"/>
        <v>No</v>
      </c>
      <c r="K1606" t="s">
        <v>2474</v>
      </c>
    </row>
    <row r="1607" spans="1:11" customFormat="1" hidden="1" x14ac:dyDescent="0.4">
      <c r="A1607">
        <v>1621200</v>
      </c>
      <c r="B1607" t="s">
        <v>2522</v>
      </c>
      <c r="C1607" s="1">
        <v>43139</v>
      </c>
      <c r="D1607" s="1">
        <v>43142</v>
      </c>
      <c r="E1607" t="s">
        <v>4856</v>
      </c>
      <c r="F1607" t="s">
        <v>60</v>
      </c>
      <c r="G1607" t="s">
        <v>4851</v>
      </c>
      <c r="H1607">
        <v>2</v>
      </c>
      <c r="I1607">
        <v>5400</v>
      </c>
      <c r="J1607" t="str">
        <f t="shared" si="25"/>
        <v>No</v>
      </c>
      <c r="K1607" t="s">
        <v>9099</v>
      </c>
    </row>
    <row r="1608" spans="1:11" customFormat="1" hidden="1" x14ac:dyDescent="0.4">
      <c r="A1608">
        <v>1622122</v>
      </c>
      <c r="B1608" t="s">
        <v>3293</v>
      </c>
      <c r="C1608" s="1">
        <v>43139</v>
      </c>
      <c r="D1608" s="1">
        <v>43140</v>
      </c>
      <c r="E1608" t="s">
        <v>5436</v>
      </c>
      <c r="F1608" t="s">
        <v>22</v>
      </c>
      <c r="G1608" t="s">
        <v>5132</v>
      </c>
      <c r="H1608">
        <v>1</v>
      </c>
      <c r="I1608">
        <v>2200</v>
      </c>
      <c r="J1608" t="str">
        <f t="shared" si="25"/>
        <v>No</v>
      </c>
      <c r="K1608" t="s">
        <v>3294</v>
      </c>
    </row>
    <row r="1609" spans="1:11" customFormat="1" hidden="1" x14ac:dyDescent="0.4">
      <c r="A1609">
        <v>1621635</v>
      </c>
      <c r="B1609" t="s">
        <v>2865</v>
      </c>
      <c r="C1609" s="1">
        <v>43139</v>
      </c>
      <c r="D1609" s="1">
        <v>43142</v>
      </c>
      <c r="E1609" t="s">
        <v>5030</v>
      </c>
      <c r="F1609" t="s">
        <v>11</v>
      </c>
      <c r="G1609" t="s">
        <v>4851</v>
      </c>
      <c r="H1609">
        <v>2</v>
      </c>
      <c r="I1609">
        <v>3480</v>
      </c>
      <c r="J1609" t="str">
        <f t="shared" si="25"/>
        <v>No</v>
      </c>
      <c r="K1609" t="s">
        <v>9100</v>
      </c>
    </row>
    <row r="1610" spans="1:11" customFormat="1" hidden="1" x14ac:dyDescent="0.4">
      <c r="A1610">
        <v>1619060</v>
      </c>
      <c r="B1610" t="s">
        <v>1393</v>
      </c>
      <c r="C1610" s="1">
        <v>43139</v>
      </c>
      <c r="D1610" s="1">
        <v>43145</v>
      </c>
      <c r="E1610" t="s">
        <v>4983</v>
      </c>
      <c r="F1610" t="s">
        <v>22</v>
      </c>
      <c r="G1610" t="s">
        <v>4983</v>
      </c>
      <c r="H1610">
        <v>2</v>
      </c>
      <c r="I1610">
        <v>9500</v>
      </c>
      <c r="J1610" t="str">
        <f t="shared" si="25"/>
        <v>No</v>
      </c>
      <c r="K1610" t="s">
        <v>1394</v>
      </c>
    </row>
    <row r="1611" spans="1:11" customFormat="1" hidden="1" x14ac:dyDescent="0.4">
      <c r="A1611">
        <v>1619451</v>
      </c>
      <c r="B1611" t="s">
        <v>1516</v>
      </c>
      <c r="C1611" s="1">
        <v>43139</v>
      </c>
      <c r="D1611" s="1">
        <v>43140</v>
      </c>
      <c r="E1611" t="s">
        <v>4856</v>
      </c>
      <c r="F1611" t="s">
        <v>60</v>
      </c>
      <c r="G1611" t="s">
        <v>4851</v>
      </c>
      <c r="H1611">
        <v>4</v>
      </c>
      <c r="I1611">
        <v>10945</v>
      </c>
      <c r="J1611" t="str">
        <f t="shared" si="25"/>
        <v>No</v>
      </c>
      <c r="K1611" t="s">
        <v>9101</v>
      </c>
    </row>
    <row r="1612" spans="1:11" customFormat="1" hidden="1" x14ac:dyDescent="0.4">
      <c r="A1612">
        <v>1619580</v>
      </c>
      <c r="B1612" t="s">
        <v>1575</v>
      </c>
      <c r="C1612" s="1">
        <v>43139</v>
      </c>
      <c r="D1612" s="1">
        <v>43141</v>
      </c>
      <c r="E1612" t="s">
        <v>5552</v>
      </c>
      <c r="F1612" t="s">
        <v>22</v>
      </c>
      <c r="G1612" t="s">
        <v>5094</v>
      </c>
      <c r="H1612">
        <v>1</v>
      </c>
      <c r="I1612">
        <v>4500</v>
      </c>
      <c r="J1612" t="str">
        <f t="shared" si="25"/>
        <v>No</v>
      </c>
      <c r="K1612" t="s">
        <v>9102</v>
      </c>
    </row>
    <row r="1613" spans="1:11" customFormat="1" ht="87.45" x14ac:dyDescent="0.4">
      <c r="A1613">
        <v>1619554</v>
      </c>
      <c r="B1613" t="s">
        <v>1560</v>
      </c>
      <c r="C1613" s="1">
        <v>43139</v>
      </c>
      <c r="D1613" s="1">
        <v>43141</v>
      </c>
      <c r="E1613" t="s">
        <v>4979</v>
      </c>
      <c r="F1613" t="s">
        <v>60</v>
      </c>
      <c r="G1613" t="s">
        <v>4851</v>
      </c>
      <c r="H1613">
        <v>45</v>
      </c>
      <c r="I1613">
        <v>116660</v>
      </c>
      <c r="J1613" t="str">
        <f t="shared" si="25"/>
        <v>Yes</v>
      </c>
      <c r="K1613" s="2" t="s">
        <v>5044</v>
      </c>
    </row>
    <row r="1614" spans="1:11" customFormat="1" hidden="1" x14ac:dyDescent="0.4">
      <c r="A1614">
        <v>1620892</v>
      </c>
      <c r="B1614" t="s">
        <v>2298</v>
      </c>
      <c r="C1614" s="1">
        <v>43139</v>
      </c>
      <c r="D1614" s="1">
        <v>43139</v>
      </c>
      <c r="E1614" t="s">
        <v>4888</v>
      </c>
      <c r="F1614" t="s">
        <v>95</v>
      </c>
      <c r="G1614" t="s">
        <v>4851</v>
      </c>
      <c r="H1614">
        <v>1</v>
      </c>
      <c r="I1614">
        <v>200</v>
      </c>
      <c r="J1614" t="str">
        <f t="shared" si="25"/>
        <v>No</v>
      </c>
      <c r="K1614" t="s">
        <v>9103</v>
      </c>
    </row>
    <row r="1615" spans="1:11" customFormat="1" hidden="1" x14ac:dyDescent="0.4">
      <c r="A1615">
        <v>1620749</v>
      </c>
      <c r="B1615" t="s">
        <v>2220</v>
      </c>
      <c r="C1615" s="1">
        <v>43139</v>
      </c>
      <c r="D1615" s="1">
        <v>43140</v>
      </c>
      <c r="E1615" t="s">
        <v>5040</v>
      </c>
      <c r="F1615" t="s">
        <v>60</v>
      </c>
      <c r="G1615" t="s">
        <v>4851</v>
      </c>
      <c r="H1615">
        <v>2</v>
      </c>
      <c r="I1615">
        <v>4370</v>
      </c>
      <c r="J1615" t="str">
        <f t="shared" si="25"/>
        <v>No</v>
      </c>
      <c r="K1615" t="s">
        <v>9104</v>
      </c>
    </row>
    <row r="1616" spans="1:11" customFormat="1" hidden="1" x14ac:dyDescent="0.4">
      <c r="A1616">
        <v>1620440</v>
      </c>
      <c r="B1616" t="s">
        <v>6371</v>
      </c>
      <c r="C1616" s="1">
        <v>43139</v>
      </c>
      <c r="D1616" s="1">
        <v>43141</v>
      </c>
      <c r="E1616" t="s">
        <v>16</v>
      </c>
      <c r="F1616" t="s">
        <v>17</v>
      </c>
      <c r="G1616" t="s">
        <v>4851</v>
      </c>
      <c r="H1616">
        <v>2</v>
      </c>
      <c r="I1616">
        <v>3500</v>
      </c>
      <c r="J1616" t="str">
        <f t="shared" si="25"/>
        <v>No</v>
      </c>
      <c r="K1616" t="s">
        <v>9105</v>
      </c>
    </row>
    <row r="1617" spans="1:11" customFormat="1" hidden="1" x14ac:dyDescent="0.4">
      <c r="A1617">
        <v>1620700</v>
      </c>
      <c r="B1617" t="s">
        <v>6405</v>
      </c>
      <c r="C1617" s="1">
        <v>43140</v>
      </c>
      <c r="D1617" s="1">
        <v>43142</v>
      </c>
      <c r="E1617" t="s">
        <v>5162</v>
      </c>
      <c r="F1617" t="s">
        <v>22</v>
      </c>
      <c r="G1617" t="s">
        <v>4896</v>
      </c>
      <c r="H1617">
        <v>2</v>
      </c>
      <c r="I1617">
        <v>4970</v>
      </c>
      <c r="J1617" t="str">
        <f t="shared" si="25"/>
        <v>No</v>
      </c>
      <c r="K1617" t="s">
        <v>9106</v>
      </c>
    </row>
    <row r="1618" spans="1:11" customFormat="1" hidden="1" x14ac:dyDescent="0.4">
      <c r="A1618">
        <v>1620904</v>
      </c>
      <c r="B1618" t="s">
        <v>2309</v>
      </c>
      <c r="C1618" s="1">
        <v>43140</v>
      </c>
      <c r="D1618" s="1">
        <v>43140</v>
      </c>
      <c r="E1618" t="s">
        <v>5000</v>
      </c>
      <c r="F1618" t="s">
        <v>60</v>
      </c>
      <c r="G1618" t="s">
        <v>4851</v>
      </c>
      <c r="H1618">
        <v>1</v>
      </c>
      <c r="I1618">
        <v>1700</v>
      </c>
      <c r="J1618" t="str">
        <f t="shared" si="25"/>
        <v>No</v>
      </c>
      <c r="K1618" t="s">
        <v>9107</v>
      </c>
    </row>
    <row r="1619" spans="1:11" customFormat="1" hidden="1" x14ac:dyDescent="0.4">
      <c r="A1619">
        <v>1620805</v>
      </c>
      <c r="B1619" t="s">
        <v>2246</v>
      </c>
      <c r="C1619" s="1">
        <v>43140</v>
      </c>
      <c r="D1619" s="1">
        <v>43144</v>
      </c>
      <c r="E1619" t="s">
        <v>4964</v>
      </c>
      <c r="F1619" t="s">
        <v>116</v>
      </c>
      <c r="G1619" t="s">
        <v>4851</v>
      </c>
      <c r="H1619">
        <v>11</v>
      </c>
      <c r="I1619">
        <v>16596</v>
      </c>
      <c r="J1619" t="str">
        <f t="shared" si="25"/>
        <v>No</v>
      </c>
      <c r="K1619" t="s">
        <v>9108</v>
      </c>
    </row>
    <row r="1620" spans="1:11" customFormat="1" hidden="1" x14ac:dyDescent="0.4">
      <c r="A1620">
        <v>1619562</v>
      </c>
      <c r="B1620" t="s">
        <v>1562</v>
      </c>
      <c r="C1620" s="1">
        <v>43140</v>
      </c>
      <c r="D1620" s="1">
        <v>43142</v>
      </c>
      <c r="E1620" t="s">
        <v>5216</v>
      </c>
      <c r="F1620" t="s">
        <v>60</v>
      </c>
      <c r="G1620" t="s">
        <v>4851</v>
      </c>
      <c r="H1620">
        <v>3</v>
      </c>
      <c r="I1620">
        <v>4985</v>
      </c>
      <c r="J1620" t="str">
        <f t="shared" si="25"/>
        <v>No</v>
      </c>
      <c r="K1620" t="s">
        <v>9109</v>
      </c>
    </row>
    <row r="1621" spans="1:11" customFormat="1" ht="174.9" x14ac:dyDescent="0.4">
      <c r="A1621">
        <v>1619660</v>
      </c>
      <c r="B1621" t="s">
        <v>1618</v>
      </c>
      <c r="C1621" s="1">
        <v>43140</v>
      </c>
      <c r="D1621" s="1">
        <v>43145</v>
      </c>
      <c r="E1621" t="s">
        <v>4856</v>
      </c>
      <c r="F1621" t="s">
        <v>60</v>
      </c>
      <c r="G1621" t="s">
        <v>4851</v>
      </c>
      <c r="H1621">
        <v>82</v>
      </c>
      <c r="I1621">
        <v>125300</v>
      </c>
      <c r="J1621" t="str">
        <f t="shared" si="25"/>
        <v>Yes</v>
      </c>
      <c r="K1621" s="2" t="s">
        <v>5045</v>
      </c>
    </row>
    <row r="1622" spans="1:11" customFormat="1" hidden="1" x14ac:dyDescent="0.4">
      <c r="A1622">
        <v>1619793</v>
      </c>
      <c r="B1622" t="s">
        <v>1672</v>
      </c>
      <c r="C1622" s="1">
        <v>43140</v>
      </c>
      <c r="D1622" s="1">
        <v>43143</v>
      </c>
      <c r="E1622" t="s">
        <v>6262</v>
      </c>
      <c r="F1622" t="s">
        <v>11</v>
      </c>
      <c r="G1622" t="s">
        <v>4851</v>
      </c>
      <c r="H1622">
        <v>1</v>
      </c>
      <c r="I1622">
        <v>2264</v>
      </c>
      <c r="J1622" t="str">
        <f t="shared" si="25"/>
        <v>No</v>
      </c>
      <c r="K1622" t="s">
        <v>9110</v>
      </c>
    </row>
    <row r="1623" spans="1:11" customFormat="1" hidden="1" x14ac:dyDescent="0.4">
      <c r="A1623">
        <v>1621655</v>
      </c>
      <c r="B1623" t="s">
        <v>2884</v>
      </c>
      <c r="C1623" s="1">
        <v>43140</v>
      </c>
      <c r="D1623" s="1">
        <v>43140</v>
      </c>
      <c r="E1623" t="s">
        <v>5224</v>
      </c>
      <c r="F1623" t="s">
        <v>42</v>
      </c>
      <c r="G1623" t="s">
        <v>4851</v>
      </c>
      <c r="H1623">
        <v>2</v>
      </c>
      <c r="I1623">
        <v>3695</v>
      </c>
      <c r="J1623" t="str">
        <f t="shared" si="25"/>
        <v>No</v>
      </c>
      <c r="K1623" t="s">
        <v>9111</v>
      </c>
    </row>
    <row r="1624" spans="1:11" customFormat="1" hidden="1" x14ac:dyDescent="0.4">
      <c r="A1624">
        <v>1622097</v>
      </c>
      <c r="B1624" t="s">
        <v>3275</v>
      </c>
      <c r="C1624" s="1">
        <v>43140</v>
      </c>
      <c r="D1624" s="1">
        <v>43141</v>
      </c>
      <c r="E1624" t="s">
        <v>4863</v>
      </c>
      <c r="F1624" t="s">
        <v>17</v>
      </c>
      <c r="G1624" t="s">
        <v>4851</v>
      </c>
      <c r="H1624">
        <v>2</v>
      </c>
      <c r="I1624">
        <v>2650</v>
      </c>
      <c r="J1624" t="str">
        <f t="shared" si="25"/>
        <v>No</v>
      </c>
      <c r="K1624" t="s">
        <v>9112</v>
      </c>
    </row>
    <row r="1625" spans="1:11" customFormat="1" hidden="1" x14ac:dyDescent="0.4">
      <c r="A1625">
        <v>1622458</v>
      </c>
      <c r="B1625" t="s">
        <v>3565</v>
      </c>
      <c r="C1625" s="1">
        <v>43140</v>
      </c>
      <c r="D1625" s="1">
        <v>43141</v>
      </c>
      <c r="E1625" t="s">
        <v>6108</v>
      </c>
      <c r="F1625" t="s">
        <v>22</v>
      </c>
      <c r="G1625" t="s">
        <v>4896</v>
      </c>
      <c r="H1625">
        <v>1</v>
      </c>
      <c r="I1625">
        <v>1000</v>
      </c>
      <c r="J1625" t="str">
        <f t="shared" si="25"/>
        <v>No</v>
      </c>
      <c r="K1625" t="s">
        <v>9113</v>
      </c>
    </row>
    <row r="1626" spans="1:11" customFormat="1" hidden="1" x14ac:dyDescent="0.4">
      <c r="A1626">
        <v>1622184</v>
      </c>
      <c r="B1626" t="s">
        <v>3348</v>
      </c>
      <c r="C1626" s="1">
        <v>43141</v>
      </c>
      <c r="D1626" s="1">
        <v>43144</v>
      </c>
      <c r="E1626" t="s">
        <v>5114</v>
      </c>
      <c r="F1626" t="s">
        <v>67</v>
      </c>
      <c r="G1626" t="s">
        <v>4851</v>
      </c>
      <c r="H1626">
        <v>1</v>
      </c>
      <c r="I1626">
        <v>25</v>
      </c>
      <c r="J1626" t="str">
        <f t="shared" si="25"/>
        <v>No</v>
      </c>
      <c r="K1626" t="s">
        <v>11604</v>
      </c>
    </row>
    <row r="1627" spans="1:11" customFormat="1" hidden="1" x14ac:dyDescent="0.4">
      <c r="A1627">
        <v>1621091</v>
      </c>
      <c r="B1627" t="s">
        <v>2451</v>
      </c>
      <c r="C1627" s="1">
        <v>43141</v>
      </c>
      <c r="D1627" s="1">
        <v>43141</v>
      </c>
      <c r="E1627" t="s">
        <v>5884</v>
      </c>
      <c r="F1627" t="s">
        <v>85</v>
      </c>
      <c r="G1627" t="s">
        <v>4851</v>
      </c>
      <c r="H1627">
        <v>1</v>
      </c>
      <c r="I1627">
        <v>2060</v>
      </c>
      <c r="J1627" t="str">
        <f t="shared" si="25"/>
        <v>No</v>
      </c>
      <c r="K1627" t="s">
        <v>9114</v>
      </c>
    </row>
    <row r="1628" spans="1:11" customFormat="1" hidden="1" x14ac:dyDescent="0.4">
      <c r="A1628">
        <v>1620018</v>
      </c>
      <c r="B1628" t="s">
        <v>1782</v>
      </c>
      <c r="C1628" s="1">
        <v>43141</v>
      </c>
      <c r="D1628" s="1">
        <v>43145</v>
      </c>
      <c r="E1628" t="s">
        <v>4938</v>
      </c>
      <c r="F1628" t="s">
        <v>8</v>
      </c>
      <c r="G1628" t="s">
        <v>4851</v>
      </c>
      <c r="H1628">
        <v>4</v>
      </c>
      <c r="I1628">
        <v>6925</v>
      </c>
      <c r="J1628" t="str">
        <f t="shared" si="25"/>
        <v>No</v>
      </c>
      <c r="K1628" t="s">
        <v>9115</v>
      </c>
    </row>
    <row r="1629" spans="1:11" customFormat="1" ht="335.15" x14ac:dyDescent="0.4">
      <c r="A1629">
        <v>1619316</v>
      </c>
      <c r="B1629" t="s">
        <v>1469</v>
      </c>
      <c r="C1629" s="1">
        <v>43141</v>
      </c>
      <c r="D1629" s="1">
        <v>43145</v>
      </c>
      <c r="E1629" t="s">
        <v>5015</v>
      </c>
      <c r="F1629" t="s">
        <v>116</v>
      </c>
      <c r="G1629" t="s">
        <v>4851</v>
      </c>
      <c r="H1629">
        <v>37</v>
      </c>
      <c r="I1629">
        <v>99235</v>
      </c>
      <c r="J1629" t="str">
        <f t="shared" si="25"/>
        <v>Yes</v>
      </c>
      <c r="K1629" s="2" t="s">
        <v>5046</v>
      </c>
    </row>
    <row r="1630" spans="1:11" customFormat="1" ht="72.900000000000006" x14ac:dyDescent="0.4">
      <c r="A1630">
        <v>1619308</v>
      </c>
      <c r="B1630" t="s">
        <v>1463</v>
      </c>
      <c r="C1630" s="1">
        <v>43141</v>
      </c>
      <c r="D1630" s="1">
        <v>43146</v>
      </c>
      <c r="E1630" t="s">
        <v>5526</v>
      </c>
      <c r="F1630" t="s">
        <v>28</v>
      </c>
      <c r="G1630" t="s">
        <v>4851</v>
      </c>
      <c r="H1630">
        <v>26</v>
      </c>
      <c r="I1630">
        <v>49808</v>
      </c>
      <c r="J1630" t="str">
        <f t="shared" si="25"/>
        <v>Yes</v>
      </c>
      <c r="K1630" s="2" t="s">
        <v>9116</v>
      </c>
    </row>
    <row r="1631" spans="1:11" customFormat="1" hidden="1" x14ac:dyDescent="0.4">
      <c r="A1631">
        <v>1619044</v>
      </c>
      <c r="B1631" t="s">
        <v>1378</v>
      </c>
      <c r="C1631" s="1">
        <v>43141</v>
      </c>
      <c r="D1631" s="1">
        <v>43143</v>
      </c>
      <c r="E1631" t="s">
        <v>5539</v>
      </c>
      <c r="F1631" t="s">
        <v>60</v>
      </c>
      <c r="G1631" t="s">
        <v>4851</v>
      </c>
      <c r="H1631">
        <v>1</v>
      </c>
      <c r="I1631">
        <v>1505</v>
      </c>
      <c r="J1631" t="str">
        <f t="shared" si="25"/>
        <v>No</v>
      </c>
      <c r="K1631" t="s">
        <v>1379</v>
      </c>
    </row>
    <row r="1632" spans="1:11" customFormat="1" ht="291.45" x14ac:dyDescent="0.4">
      <c r="A1632">
        <v>1618979</v>
      </c>
      <c r="B1632" t="s">
        <v>1360</v>
      </c>
      <c r="C1632" s="1">
        <v>43142</v>
      </c>
      <c r="D1632" s="1">
        <v>43146</v>
      </c>
      <c r="E1632" t="s">
        <v>5517</v>
      </c>
      <c r="F1632" t="s">
        <v>161</v>
      </c>
      <c r="G1632" t="s">
        <v>4851</v>
      </c>
      <c r="H1632">
        <v>22</v>
      </c>
      <c r="I1632">
        <v>46327.5</v>
      </c>
      <c r="J1632" t="str">
        <f t="shared" si="25"/>
        <v>Yes</v>
      </c>
      <c r="K1632" s="2" t="s">
        <v>9117</v>
      </c>
    </row>
    <row r="1633" spans="1:11" customFormat="1" hidden="1" x14ac:dyDescent="0.4">
      <c r="A1633">
        <v>1619041</v>
      </c>
      <c r="B1633" t="s">
        <v>1376</v>
      </c>
      <c r="C1633" s="1">
        <v>43142</v>
      </c>
      <c r="D1633" s="1">
        <v>43144</v>
      </c>
      <c r="E1633" t="s">
        <v>5005</v>
      </c>
      <c r="F1633" t="s">
        <v>11</v>
      </c>
      <c r="G1633" t="s">
        <v>4851</v>
      </c>
      <c r="H1633">
        <v>3</v>
      </c>
      <c r="I1633">
        <v>1200</v>
      </c>
      <c r="J1633" t="str">
        <f t="shared" si="25"/>
        <v>No</v>
      </c>
      <c r="K1633" t="s">
        <v>9118</v>
      </c>
    </row>
    <row r="1634" spans="1:11" customFormat="1" ht="72.900000000000006" x14ac:dyDescent="0.4">
      <c r="A1634">
        <v>1619452</v>
      </c>
      <c r="B1634" t="s">
        <v>1517</v>
      </c>
      <c r="C1634" s="1">
        <v>43142</v>
      </c>
      <c r="D1634" s="1">
        <v>43146</v>
      </c>
      <c r="E1634" t="s">
        <v>5012</v>
      </c>
      <c r="F1634" t="s">
        <v>116</v>
      </c>
      <c r="G1634" t="s">
        <v>4851</v>
      </c>
      <c r="H1634">
        <v>43</v>
      </c>
      <c r="I1634">
        <v>93822</v>
      </c>
      <c r="J1634" t="str">
        <f t="shared" si="25"/>
        <v>Yes</v>
      </c>
      <c r="K1634" s="2" t="s">
        <v>5047</v>
      </c>
    </row>
    <row r="1635" spans="1:11" customFormat="1" hidden="1" x14ac:dyDescent="0.4">
      <c r="A1635">
        <v>1619453</v>
      </c>
      <c r="B1635" t="s">
        <v>1518</v>
      </c>
      <c r="C1635" s="1">
        <v>43142</v>
      </c>
      <c r="D1635" s="1">
        <v>43146</v>
      </c>
      <c r="E1635" t="s">
        <v>5012</v>
      </c>
      <c r="F1635" t="s">
        <v>116</v>
      </c>
      <c r="G1635" t="s">
        <v>4851</v>
      </c>
      <c r="H1635">
        <v>9</v>
      </c>
      <c r="I1635">
        <v>14656</v>
      </c>
      <c r="J1635" t="str">
        <f t="shared" si="25"/>
        <v>No</v>
      </c>
      <c r="K1635" t="s">
        <v>9119</v>
      </c>
    </row>
    <row r="1636" spans="1:11" customFormat="1" ht="43.75" x14ac:dyDescent="0.4">
      <c r="A1636">
        <v>1619458</v>
      </c>
      <c r="B1636" t="s">
        <v>1523</v>
      </c>
      <c r="C1636" s="1">
        <v>43142</v>
      </c>
      <c r="D1636" s="1">
        <v>43145</v>
      </c>
      <c r="E1636" t="s">
        <v>6117</v>
      </c>
      <c r="F1636" t="s">
        <v>22</v>
      </c>
      <c r="G1636" t="s">
        <v>5551</v>
      </c>
      <c r="H1636">
        <v>28</v>
      </c>
      <c r="I1636">
        <v>112051</v>
      </c>
      <c r="J1636" t="str">
        <f t="shared" si="25"/>
        <v>Yes</v>
      </c>
      <c r="K1636" s="2" t="s">
        <v>9120</v>
      </c>
    </row>
    <row r="1637" spans="1:11" customFormat="1" hidden="1" x14ac:dyDescent="0.4">
      <c r="A1637">
        <v>1619490</v>
      </c>
      <c r="B1637" t="s">
        <v>1540</v>
      </c>
      <c r="C1637" s="1">
        <v>43142</v>
      </c>
      <c r="D1637" s="1">
        <v>43147</v>
      </c>
      <c r="E1637" t="s">
        <v>5525</v>
      </c>
      <c r="F1637" t="s">
        <v>28</v>
      </c>
      <c r="G1637" t="s">
        <v>4851</v>
      </c>
      <c r="H1637">
        <v>10</v>
      </c>
      <c r="I1637">
        <v>23729</v>
      </c>
      <c r="J1637" t="str">
        <f t="shared" si="25"/>
        <v>No</v>
      </c>
      <c r="K1637" t="s">
        <v>9121</v>
      </c>
    </row>
    <row r="1638" spans="1:11" customFormat="1" ht="160.30000000000001" x14ac:dyDescent="0.4">
      <c r="A1638">
        <v>1619531</v>
      </c>
      <c r="B1638" t="s">
        <v>1552</v>
      </c>
      <c r="C1638" s="1">
        <v>43142</v>
      </c>
      <c r="D1638" s="1">
        <v>43147</v>
      </c>
      <c r="E1638" t="s">
        <v>5216</v>
      </c>
      <c r="F1638" t="s">
        <v>60</v>
      </c>
      <c r="G1638" t="s">
        <v>4851</v>
      </c>
      <c r="H1638">
        <v>22</v>
      </c>
      <c r="I1638">
        <v>76226</v>
      </c>
      <c r="J1638" t="str">
        <f t="shared" si="25"/>
        <v>Yes</v>
      </c>
      <c r="K1638" s="2" t="s">
        <v>9122</v>
      </c>
    </row>
    <row r="1639" spans="1:11" customFormat="1" hidden="1" x14ac:dyDescent="0.4">
      <c r="A1639">
        <v>1619566</v>
      </c>
      <c r="B1639" t="s">
        <v>1566</v>
      </c>
      <c r="C1639" s="1">
        <v>43142</v>
      </c>
      <c r="D1639" s="1">
        <v>43146</v>
      </c>
      <c r="E1639" t="s">
        <v>5523</v>
      </c>
      <c r="F1639" t="s">
        <v>161</v>
      </c>
      <c r="G1639" t="s">
        <v>4851</v>
      </c>
      <c r="H1639">
        <v>4</v>
      </c>
      <c r="I1639">
        <v>7400</v>
      </c>
      <c r="J1639" t="str">
        <f t="shared" si="25"/>
        <v>No</v>
      </c>
      <c r="K1639" t="s">
        <v>9123</v>
      </c>
    </row>
    <row r="1640" spans="1:11" customFormat="1" hidden="1" x14ac:dyDescent="0.4">
      <c r="A1640">
        <v>1619592</v>
      </c>
      <c r="B1640" t="s">
        <v>1578</v>
      </c>
      <c r="C1640" s="1">
        <v>43142</v>
      </c>
      <c r="D1640" s="1">
        <v>43147</v>
      </c>
      <c r="E1640" t="s">
        <v>5018</v>
      </c>
      <c r="F1640" t="s">
        <v>60</v>
      </c>
      <c r="G1640" t="s">
        <v>4851</v>
      </c>
      <c r="H1640">
        <v>14</v>
      </c>
      <c r="I1640">
        <v>24335</v>
      </c>
      <c r="J1640" t="str">
        <f t="shared" si="25"/>
        <v>No</v>
      </c>
      <c r="K1640" t="s">
        <v>9124</v>
      </c>
    </row>
    <row r="1641" spans="1:11" customFormat="1" hidden="1" x14ac:dyDescent="0.4">
      <c r="A1641">
        <v>1619593</v>
      </c>
      <c r="B1641" t="s">
        <v>1579</v>
      </c>
      <c r="C1641" s="1">
        <v>43142</v>
      </c>
      <c r="D1641" s="1">
        <v>43145</v>
      </c>
      <c r="E1641" t="s">
        <v>5033</v>
      </c>
      <c r="F1641" t="s">
        <v>22</v>
      </c>
      <c r="G1641" t="s">
        <v>4896</v>
      </c>
      <c r="H1641">
        <v>9</v>
      </c>
      <c r="I1641">
        <v>23195</v>
      </c>
      <c r="J1641" t="str">
        <f t="shared" si="25"/>
        <v>No</v>
      </c>
      <c r="K1641" t="s">
        <v>9125</v>
      </c>
    </row>
    <row r="1642" spans="1:11" customFormat="1" hidden="1" x14ac:dyDescent="0.4">
      <c r="A1642">
        <v>1620896</v>
      </c>
      <c r="B1642" t="s">
        <v>2301</v>
      </c>
      <c r="C1642" s="1">
        <v>43142</v>
      </c>
      <c r="D1642" s="1">
        <v>43145</v>
      </c>
      <c r="E1642" t="s">
        <v>5248</v>
      </c>
      <c r="F1642" t="s">
        <v>296</v>
      </c>
      <c r="G1642" t="s">
        <v>4851</v>
      </c>
      <c r="H1642">
        <v>3</v>
      </c>
      <c r="I1642">
        <v>7775</v>
      </c>
      <c r="J1642" t="str">
        <f t="shared" si="25"/>
        <v>No</v>
      </c>
      <c r="K1642" t="s">
        <v>9126</v>
      </c>
    </row>
    <row r="1643" spans="1:11" customFormat="1" hidden="1" x14ac:dyDescent="0.4">
      <c r="A1643">
        <v>1621031</v>
      </c>
      <c r="B1643" t="s">
        <v>2407</v>
      </c>
      <c r="C1643" s="1">
        <v>43142</v>
      </c>
      <c r="D1643" s="1">
        <v>43144</v>
      </c>
      <c r="E1643" t="s">
        <v>5647</v>
      </c>
      <c r="F1643" t="s">
        <v>22</v>
      </c>
      <c r="G1643" t="s">
        <v>5648</v>
      </c>
      <c r="H1643">
        <v>1</v>
      </c>
      <c r="I1643">
        <v>4250</v>
      </c>
      <c r="J1643" t="str">
        <f t="shared" si="25"/>
        <v>No</v>
      </c>
      <c r="K1643" t="s">
        <v>9127</v>
      </c>
    </row>
    <row r="1644" spans="1:11" customFormat="1" hidden="1" x14ac:dyDescent="0.4">
      <c r="A1644">
        <v>1621063</v>
      </c>
      <c r="B1644" t="s">
        <v>2428</v>
      </c>
      <c r="C1644" s="1">
        <v>43142</v>
      </c>
      <c r="D1644" s="1">
        <v>43144</v>
      </c>
      <c r="E1644" t="s">
        <v>6456</v>
      </c>
      <c r="F1644" t="s">
        <v>22</v>
      </c>
      <c r="G1644" t="s">
        <v>4866</v>
      </c>
      <c r="H1644">
        <v>2</v>
      </c>
      <c r="I1644">
        <v>7932.8</v>
      </c>
      <c r="J1644" t="str">
        <f t="shared" si="25"/>
        <v>No</v>
      </c>
      <c r="K1644" t="s">
        <v>9128</v>
      </c>
    </row>
    <row r="1645" spans="1:11" customFormat="1" hidden="1" x14ac:dyDescent="0.4">
      <c r="A1645">
        <v>1621054</v>
      </c>
      <c r="B1645" t="s">
        <v>2427</v>
      </c>
      <c r="C1645" s="1">
        <v>43142</v>
      </c>
      <c r="D1645" s="1">
        <v>43146</v>
      </c>
      <c r="E1645" t="s">
        <v>4877</v>
      </c>
      <c r="F1645" t="s">
        <v>22</v>
      </c>
      <c r="G1645" t="s">
        <v>4870</v>
      </c>
      <c r="H1645">
        <v>5</v>
      </c>
      <c r="I1645">
        <v>15764</v>
      </c>
      <c r="J1645" t="str">
        <f t="shared" si="25"/>
        <v>No</v>
      </c>
      <c r="K1645" t="s">
        <v>9129</v>
      </c>
    </row>
    <row r="1646" spans="1:11" customFormat="1" hidden="1" x14ac:dyDescent="0.4">
      <c r="A1646">
        <v>1621687</v>
      </c>
      <c r="B1646" t="s">
        <v>6575</v>
      </c>
      <c r="C1646" s="1">
        <v>43142</v>
      </c>
      <c r="D1646" s="1">
        <v>43147</v>
      </c>
      <c r="E1646" t="s">
        <v>5555</v>
      </c>
      <c r="F1646" t="s">
        <v>22</v>
      </c>
      <c r="G1646" t="s">
        <v>4910</v>
      </c>
      <c r="H1646">
        <v>1</v>
      </c>
      <c r="I1646">
        <v>3500</v>
      </c>
      <c r="J1646" t="str">
        <f t="shared" si="25"/>
        <v>No</v>
      </c>
      <c r="K1646" t="s">
        <v>9130</v>
      </c>
    </row>
    <row r="1647" spans="1:11" customFormat="1" hidden="1" x14ac:dyDescent="0.4">
      <c r="A1647">
        <v>1622576</v>
      </c>
      <c r="B1647" t="s">
        <v>3654</v>
      </c>
      <c r="C1647" s="1">
        <v>43142</v>
      </c>
      <c r="D1647" s="1">
        <v>43143</v>
      </c>
      <c r="E1647" t="s">
        <v>4880</v>
      </c>
      <c r="F1647" t="s">
        <v>14</v>
      </c>
      <c r="G1647" t="s">
        <v>4851</v>
      </c>
      <c r="H1647">
        <v>1</v>
      </c>
      <c r="I1647">
        <v>75</v>
      </c>
      <c r="J1647" t="str">
        <f t="shared" si="25"/>
        <v>No</v>
      </c>
      <c r="K1647" t="s">
        <v>9131</v>
      </c>
    </row>
    <row r="1648" spans="1:11" customFormat="1" hidden="1" x14ac:dyDescent="0.4">
      <c r="A1648">
        <v>1622558</v>
      </c>
      <c r="B1648" t="s">
        <v>3638</v>
      </c>
      <c r="C1648" s="1">
        <v>43143</v>
      </c>
      <c r="D1648" s="1">
        <v>43145</v>
      </c>
      <c r="E1648" t="s">
        <v>5000</v>
      </c>
      <c r="F1648" t="s">
        <v>60</v>
      </c>
      <c r="G1648" t="s">
        <v>4851</v>
      </c>
      <c r="H1648">
        <v>1</v>
      </c>
      <c r="I1648">
        <v>2100</v>
      </c>
      <c r="J1648" t="str">
        <f t="shared" si="25"/>
        <v>No</v>
      </c>
      <c r="K1648" t="s">
        <v>9132</v>
      </c>
    </row>
    <row r="1649" spans="1:11" customFormat="1" hidden="1" x14ac:dyDescent="0.4">
      <c r="A1649">
        <v>1621068</v>
      </c>
      <c r="B1649" t="s">
        <v>2430</v>
      </c>
      <c r="C1649" s="1">
        <v>43143</v>
      </c>
      <c r="D1649" s="1">
        <v>43145</v>
      </c>
      <c r="E1649" t="s">
        <v>4979</v>
      </c>
      <c r="F1649" t="s">
        <v>60</v>
      </c>
      <c r="G1649" t="s">
        <v>4851</v>
      </c>
      <c r="H1649">
        <v>2</v>
      </c>
      <c r="I1649">
        <v>8398</v>
      </c>
      <c r="J1649" t="str">
        <f t="shared" si="25"/>
        <v>No</v>
      </c>
      <c r="K1649" t="s">
        <v>9133</v>
      </c>
    </row>
    <row r="1650" spans="1:11" customFormat="1" hidden="1" x14ac:dyDescent="0.4">
      <c r="A1650">
        <v>1621140</v>
      </c>
      <c r="B1650" t="s">
        <v>2490</v>
      </c>
      <c r="C1650" s="1">
        <v>43143</v>
      </c>
      <c r="D1650" s="1">
        <v>43144</v>
      </c>
      <c r="E1650" t="s">
        <v>4856</v>
      </c>
      <c r="F1650" t="s">
        <v>60</v>
      </c>
      <c r="G1650" t="s">
        <v>4851</v>
      </c>
      <c r="H1650">
        <v>1</v>
      </c>
      <c r="I1650">
        <v>4061</v>
      </c>
      <c r="J1650" t="str">
        <f t="shared" si="25"/>
        <v>No</v>
      </c>
      <c r="K1650" t="s">
        <v>9134</v>
      </c>
    </row>
    <row r="1651" spans="1:11" customFormat="1" hidden="1" x14ac:dyDescent="0.4">
      <c r="A1651">
        <v>1621588</v>
      </c>
      <c r="B1651" t="s">
        <v>6548</v>
      </c>
      <c r="C1651" s="1">
        <v>43143</v>
      </c>
      <c r="D1651" s="1">
        <v>43146</v>
      </c>
      <c r="E1651" t="s">
        <v>4880</v>
      </c>
      <c r="F1651" t="s">
        <v>14</v>
      </c>
      <c r="G1651" t="s">
        <v>4851</v>
      </c>
      <c r="H1651">
        <v>2</v>
      </c>
      <c r="I1651">
        <v>900</v>
      </c>
      <c r="J1651" t="str">
        <f t="shared" si="25"/>
        <v>No</v>
      </c>
      <c r="K1651" t="s">
        <v>9135</v>
      </c>
    </row>
    <row r="1652" spans="1:11" customFormat="1" hidden="1" x14ac:dyDescent="0.4">
      <c r="A1652">
        <v>1620299</v>
      </c>
      <c r="B1652" t="s">
        <v>1912</v>
      </c>
      <c r="C1652" s="1">
        <v>43143</v>
      </c>
      <c r="D1652" s="1">
        <v>43145</v>
      </c>
      <c r="E1652" t="s">
        <v>4938</v>
      </c>
      <c r="F1652" t="s">
        <v>8</v>
      </c>
      <c r="G1652" t="s">
        <v>4851</v>
      </c>
      <c r="H1652">
        <v>1</v>
      </c>
      <c r="I1652">
        <v>3000</v>
      </c>
      <c r="J1652" t="str">
        <f t="shared" si="25"/>
        <v>No</v>
      </c>
      <c r="K1652" t="s">
        <v>9115</v>
      </c>
    </row>
    <row r="1653" spans="1:11" customFormat="1" ht="145.75" x14ac:dyDescent="0.4">
      <c r="A1653">
        <v>1619595</v>
      </c>
      <c r="B1653" t="s">
        <v>1581</v>
      </c>
      <c r="C1653" s="1">
        <v>43143</v>
      </c>
      <c r="D1653" s="1">
        <v>43146</v>
      </c>
      <c r="E1653" t="s">
        <v>4856</v>
      </c>
      <c r="F1653" t="s">
        <v>60</v>
      </c>
      <c r="G1653" t="s">
        <v>4851</v>
      </c>
      <c r="H1653">
        <v>14</v>
      </c>
      <c r="I1653">
        <v>36987</v>
      </c>
      <c r="J1653" t="str">
        <f t="shared" si="25"/>
        <v>Yes</v>
      </c>
      <c r="K1653" s="2" t="s">
        <v>5049</v>
      </c>
    </row>
    <row r="1654" spans="1:11" customFormat="1" ht="29.15" x14ac:dyDescent="0.4">
      <c r="A1654">
        <v>1619596</v>
      </c>
      <c r="B1654" t="s">
        <v>1582</v>
      </c>
      <c r="C1654" s="1">
        <v>43143</v>
      </c>
      <c r="D1654" s="1">
        <v>43146</v>
      </c>
      <c r="E1654" t="s">
        <v>5051</v>
      </c>
      <c r="F1654" t="s">
        <v>31</v>
      </c>
      <c r="G1654" t="s">
        <v>4851</v>
      </c>
      <c r="H1654">
        <v>15</v>
      </c>
      <c r="I1654">
        <v>33570</v>
      </c>
      <c r="J1654" t="str">
        <f t="shared" si="25"/>
        <v>Yes</v>
      </c>
      <c r="K1654" s="2" t="s">
        <v>5050</v>
      </c>
    </row>
    <row r="1655" spans="1:11" customFormat="1" hidden="1" x14ac:dyDescent="0.4">
      <c r="A1655">
        <v>1619604</v>
      </c>
      <c r="B1655" t="s">
        <v>1588</v>
      </c>
      <c r="C1655" s="1">
        <v>43143</v>
      </c>
      <c r="D1655" s="1">
        <v>43144</v>
      </c>
      <c r="E1655" t="s">
        <v>5188</v>
      </c>
      <c r="F1655" t="s">
        <v>95</v>
      </c>
      <c r="G1655" t="s">
        <v>4851</v>
      </c>
      <c r="H1655">
        <v>3</v>
      </c>
      <c r="I1655">
        <v>7750</v>
      </c>
      <c r="J1655" t="str">
        <f t="shared" si="25"/>
        <v>No</v>
      </c>
      <c r="K1655" t="s">
        <v>9136</v>
      </c>
    </row>
    <row r="1656" spans="1:11" customFormat="1" hidden="1" x14ac:dyDescent="0.4">
      <c r="A1656">
        <v>1619758</v>
      </c>
      <c r="B1656" t="s">
        <v>6251</v>
      </c>
      <c r="C1656" s="1">
        <v>43143</v>
      </c>
      <c r="D1656" s="1">
        <v>43145</v>
      </c>
      <c r="E1656" t="s">
        <v>4979</v>
      </c>
      <c r="F1656" t="s">
        <v>60</v>
      </c>
      <c r="G1656" t="s">
        <v>4851</v>
      </c>
      <c r="H1656">
        <v>1</v>
      </c>
      <c r="I1656">
        <v>4167</v>
      </c>
      <c r="J1656" t="str">
        <f t="shared" si="25"/>
        <v>No</v>
      </c>
      <c r="K1656" t="s">
        <v>9137</v>
      </c>
    </row>
    <row r="1657" spans="1:11" customFormat="1" ht="131.15" x14ac:dyDescent="0.4">
      <c r="A1657">
        <v>1619529</v>
      </c>
      <c r="B1657" t="s">
        <v>1550</v>
      </c>
      <c r="C1657" s="1">
        <v>43143</v>
      </c>
      <c r="D1657" s="1">
        <v>43146</v>
      </c>
      <c r="E1657" t="s">
        <v>4860</v>
      </c>
      <c r="F1657" t="s">
        <v>11</v>
      </c>
      <c r="G1657" t="s">
        <v>4851</v>
      </c>
      <c r="H1657">
        <v>62</v>
      </c>
      <c r="I1657">
        <v>164684</v>
      </c>
      <c r="J1657" t="str">
        <f t="shared" si="25"/>
        <v>Yes</v>
      </c>
      <c r="K1657" s="2" t="s">
        <v>5048</v>
      </c>
    </row>
    <row r="1658" spans="1:11" customFormat="1" ht="87.45" x14ac:dyDescent="0.4">
      <c r="A1658">
        <v>1619488</v>
      </c>
      <c r="B1658" t="s">
        <v>1539</v>
      </c>
      <c r="C1658" s="1">
        <v>43143</v>
      </c>
      <c r="D1658" s="1">
        <v>43145</v>
      </c>
      <c r="E1658" t="s">
        <v>4940</v>
      </c>
      <c r="F1658" t="s">
        <v>18</v>
      </c>
      <c r="G1658" t="s">
        <v>4851</v>
      </c>
      <c r="H1658">
        <v>42</v>
      </c>
      <c r="I1658">
        <v>31490</v>
      </c>
      <c r="J1658" t="str">
        <f t="shared" si="25"/>
        <v>Yes</v>
      </c>
      <c r="K1658" s="2" t="s">
        <v>9138</v>
      </c>
    </row>
    <row r="1659" spans="1:11" customFormat="1" hidden="1" x14ac:dyDescent="0.4">
      <c r="A1659">
        <v>1619598</v>
      </c>
      <c r="B1659" t="s">
        <v>1584</v>
      </c>
      <c r="C1659" s="1">
        <v>43144</v>
      </c>
      <c r="D1659" s="1">
        <v>43146</v>
      </c>
      <c r="E1659" t="s">
        <v>4860</v>
      </c>
      <c r="F1659" t="s">
        <v>11</v>
      </c>
      <c r="G1659" t="s">
        <v>4851</v>
      </c>
      <c r="H1659">
        <v>4</v>
      </c>
      <c r="I1659">
        <v>9838.5</v>
      </c>
      <c r="J1659" t="str">
        <f t="shared" si="25"/>
        <v>No</v>
      </c>
      <c r="K1659" t="s">
        <v>9139</v>
      </c>
    </row>
    <row r="1660" spans="1:11" customFormat="1" hidden="1" x14ac:dyDescent="0.4">
      <c r="A1660">
        <v>1620051</v>
      </c>
      <c r="B1660" t="s">
        <v>1804</v>
      </c>
      <c r="C1660" s="1">
        <v>43144</v>
      </c>
      <c r="D1660" s="1">
        <v>43148</v>
      </c>
      <c r="E1660" t="s">
        <v>4938</v>
      </c>
      <c r="F1660" t="s">
        <v>8</v>
      </c>
      <c r="G1660" t="s">
        <v>4851</v>
      </c>
      <c r="H1660">
        <v>3</v>
      </c>
      <c r="I1660">
        <v>8750</v>
      </c>
      <c r="J1660" t="str">
        <f t="shared" si="25"/>
        <v>No</v>
      </c>
      <c r="K1660" t="s">
        <v>9140</v>
      </c>
    </row>
    <row r="1661" spans="1:11" customFormat="1" hidden="1" x14ac:dyDescent="0.4">
      <c r="A1661">
        <v>1620199</v>
      </c>
      <c r="B1661" t="s">
        <v>1891</v>
      </c>
      <c r="C1661" s="1">
        <v>43144</v>
      </c>
      <c r="D1661" s="1">
        <v>43146</v>
      </c>
      <c r="E1661" t="s">
        <v>5517</v>
      </c>
      <c r="F1661" t="s">
        <v>161</v>
      </c>
      <c r="G1661" t="s">
        <v>4851</v>
      </c>
      <c r="H1661">
        <v>3</v>
      </c>
      <c r="I1661">
        <v>6218</v>
      </c>
      <c r="J1661" t="str">
        <f t="shared" si="25"/>
        <v>No</v>
      </c>
      <c r="K1661" t="s">
        <v>9141</v>
      </c>
    </row>
    <row r="1662" spans="1:11" customFormat="1" hidden="1" x14ac:dyDescent="0.4">
      <c r="A1662">
        <v>1620703</v>
      </c>
      <c r="B1662" t="s">
        <v>2193</v>
      </c>
      <c r="C1662" s="1">
        <v>43144</v>
      </c>
      <c r="D1662" s="1">
        <v>43147</v>
      </c>
      <c r="E1662" t="s">
        <v>4880</v>
      </c>
      <c r="F1662" t="s">
        <v>14</v>
      </c>
      <c r="G1662" t="s">
        <v>4851</v>
      </c>
      <c r="H1662">
        <v>9</v>
      </c>
      <c r="I1662">
        <v>3715</v>
      </c>
      <c r="J1662" t="str">
        <f t="shared" si="25"/>
        <v>No</v>
      </c>
      <c r="K1662" t="s">
        <v>9142</v>
      </c>
    </row>
    <row r="1663" spans="1:11" customFormat="1" hidden="1" x14ac:dyDescent="0.4">
      <c r="A1663">
        <v>1622604</v>
      </c>
      <c r="B1663" t="s">
        <v>3678</v>
      </c>
      <c r="C1663" s="1">
        <v>43144</v>
      </c>
      <c r="D1663" s="1">
        <v>43144</v>
      </c>
      <c r="E1663" t="s">
        <v>4888</v>
      </c>
      <c r="F1663" t="s">
        <v>95</v>
      </c>
      <c r="G1663" t="s">
        <v>4851</v>
      </c>
      <c r="H1663">
        <v>2</v>
      </c>
      <c r="I1663">
        <v>2900</v>
      </c>
      <c r="J1663" t="str">
        <f t="shared" si="25"/>
        <v>No</v>
      </c>
      <c r="K1663" t="s">
        <v>9143</v>
      </c>
    </row>
    <row r="1664" spans="1:11" customFormat="1" hidden="1" x14ac:dyDescent="0.4">
      <c r="A1664">
        <v>1622598</v>
      </c>
      <c r="B1664" t="s">
        <v>3672</v>
      </c>
      <c r="C1664" s="1">
        <v>43145</v>
      </c>
      <c r="D1664" s="1">
        <v>43146</v>
      </c>
      <c r="E1664" t="s">
        <v>6404</v>
      </c>
      <c r="F1664" t="s">
        <v>18</v>
      </c>
      <c r="G1664" t="s">
        <v>4851</v>
      </c>
      <c r="H1664">
        <v>1</v>
      </c>
      <c r="I1664">
        <v>900</v>
      </c>
      <c r="J1664" t="str">
        <f t="shared" si="25"/>
        <v>No</v>
      </c>
      <c r="K1664" t="s">
        <v>9144</v>
      </c>
    </row>
    <row r="1665" spans="1:11" customFormat="1" hidden="1" x14ac:dyDescent="0.4">
      <c r="A1665">
        <v>1621487</v>
      </c>
      <c r="B1665" t="s">
        <v>2756</v>
      </c>
      <c r="C1665" s="1">
        <v>43145</v>
      </c>
      <c r="D1665" s="1">
        <v>43146</v>
      </c>
      <c r="E1665" t="s">
        <v>4979</v>
      </c>
      <c r="F1665" t="s">
        <v>60</v>
      </c>
      <c r="G1665" t="s">
        <v>4851</v>
      </c>
      <c r="H1665">
        <v>2</v>
      </c>
      <c r="I1665">
        <v>3000</v>
      </c>
      <c r="J1665" t="str">
        <f t="shared" si="25"/>
        <v>No</v>
      </c>
      <c r="K1665" t="s">
        <v>9145</v>
      </c>
    </row>
    <row r="1666" spans="1:11" customFormat="1" hidden="1" x14ac:dyDescent="0.4">
      <c r="A1666">
        <v>1621070</v>
      </c>
      <c r="B1666" t="s">
        <v>2431</v>
      </c>
      <c r="C1666" s="1">
        <v>43145</v>
      </c>
      <c r="D1666" s="1">
        <v>43146</v>
      </c>
      <c r="E1666" t="s">
        <v>4856</v>
      </c>
      <c r="F1666" t="s">
        <v>60</v>
      </c>
      <c r="G1666" t="s">
        <v>4851</v>
      </c>
      <c r="H1666">
        <v>1</v>
      </c>
      <c r="I1666">
        <v>2000</v>
      </c>
      <c r="J1666" t="str">
        <f t="shared" si="25"/>
        <v>No</v>
      </c>
      <c r="K1666" t="s">
        <v>9146</v>
      </c>
    </row>
    <row r="1667" spans="1:11" customFormat="1" hidden="1" x14ac:dyDescent="0.4">
      <c r="A1667">
        <v>1620682</v>
      </c>
      <c r="B1667" t="s">
        <v>2178</v>
      </c>
      <c r="C1667" s="1">
        <v>43145</v>
      </c>
      <c r="D1667" s="1">
        <v>43147</v>
      </c>
      <c r="E1667" t="s">
        <v>5786</v>
      </c>
      <c r="F1667" t="s">
        <v>22</v>
      </c>
      <c r="G1667" t="s">
        <v>4913</v>
      </c>
      <c r="H1667">
        <v>1</v>
      </c>
      <c r="I1667">
        <v>800</v>
      </c>
      <c r="J1667" t="str">
        <f t="shared" ref="J1667:J1730" si="26">IF(I1667&gt;30000,"Yes","No")</f>
        <v>No</v>
      </c>
      <c r="K1667" t="s">
        <v>9147</v>
      </c>
    </row>
    <row r="1668" spans="1:11" customFormat="1" hidden="1" x14ac:dyDescent="0.4">
      <c r="A1668">
        <v>1620938</v>
      </c>
      <c r="B1668" t="s">
        <v>2332</v>
      </c>
      <c r="C1668" s="1">
        <v>43145</v>
      </c>
      <c r="D1668" s="1">
        <v>43148</v>
      </c>
      <c r="E1668" t="s">
        <v>4856</v>
      </c>
      <c r="F1668" t="s">
        <v>60</v>
      </c>
      <c r="G1668" t="s">
        <v>4851</v>
      </c>
      <c r="H1668">
        <v>6</v>
      </c>
      <c r="I1668">
        <v>13202</v>
      </c>
      <c r="J1668" t="str">
        <f t="shared" si="26"/>
        <v>No</v>
      </c>
      <c r="K1668" t="s">
        <v>9148</v>
      </c>
    </row>
    <row r="1669" spans="1:11" customFormat="1" hidden="1" x14ac:dyDescent="0.4">
      <c r="A1669">
        <v>1620129</v>
      </c>
      <c r="B1669" t="s">
        <v>1859</v>
      </c>
      <c r="C1669" s="1">
        <v>43145</v>
      </c>
      <c r="D1669" s="1">
        <v>43148</v>
      </c>
      <c r="E1669" t="s">
        <v>4856</v>
      </c>
      <c r="F1669" t="s">
        <v>60</v>
      </c>
      <c r="G1669" t="s">
        <v>4851</v>
      </c>
      <c r="H1669">
        <v>3</v>
      </c>
      <c r="I1669">
        <v>5000</v>
      </c>
      <c r="J1669" t="str">
        <f t="shared" si="26"/>
        <v>No</v>
      </c>
      <c r="K1669" t="s">
        <v>9149</v>
      </c>
    </row>
    <row r="1670" spans="1:11" customFormat="1" hidden="1" x14ac:dyDescent="0.4">
      <c r="A1670">
        <v>1619599</v>
      </c>
      <c r="B1670" t="s">
        <v>1585</v>
      </c>
      <c r="C1670" s="1">
        <v>43145</v>
      </c>
      <c r="D1670" s="1">
        <v>43147</v>
      </c>
      <c r="E1670" t="s">
        <v>5562</v>
      </c>
      <c r="F1670" t="s">
        <v>39</v>
      </c>
      <c r="G1670" t="s">
        <v>4851</v>
      </c>
      <c r="H1670">
        <v>1</v>
      </c>
      <c r="I1670">
        <v>2500</v>
      </c>
      <c r="J1670" t="str">
        <f t="shared" si="26"/>
        <v>No</v>
      </c>
      <c r="K1670" t="s">
        <v>9150</v>
      </c>
    </row>
    <row r="1671" spans="1:11" customFormat="1" hidden="1" x14ac:dyDescent="0.4">
      <c r="A1671">
        <v>1619559</v>
      </c>
      <c r="B1671" t="s">
        <v>1561</v>
      </c>
      <c r="C1671" s="1">
        <v>43145</v>
      </c>
      <c r="D1671" s="1">
        <v>43151</v>
      </c>
      <c r="E1671" t="s">
        <v>6212</v>
      </c>
      <c r="F1671" t="s">
        <v>11</v>
      </c>
      <c r="G1671" t="s">
        <v>4851</v>
      </c>
      <c r="H1671">
        <v>4</v>
      </c>
      <c r="I1671">
        <v>7850</v>
      </c>
      <c r="J1671" t="str">
        <f t="shared" si="26"/>
        <v>No</v>
      </c>
      <c r="K1671" t="s">
        <v>9151</v>
      </c>
    </row>
    <row r="1672" spans="1:11" customFormat="1" hidden="1" x14ac:dyDescent="0.4">
      <c r="A1672">
        <v>1619815</v>
      </c>
      <c r="B1672" t="s">
        <v>1681</v>
      </c>
      <c r="C1672" s="1">
        <v>43145</v>
      </c>
      <c r="D1672" s="1">
        <v>43146</v>
      </c>
      <c r="E1672" t="s">
        <v>6265</v>
      </c>
      <c r="F1672" t="s">
        <v>17</v>
      </c>
      <c r="G1672" t="s">
        <v>4851</v>
      </c>
      <c r="H1672">
        <v>1</v>
      </c>
      <c r="I1672">
        <v>3325</v>
      </c>
      <c r="J1672" t="str">
        <f t="shared" si="26"/>
        <v>No</v>
      </c>
      <c r="K1672" t="s">
        <v>9152</v>
      </c>
    </row>
    <row r="1673" spans="1:11" customFormat="1" hidden="1" x14ac:dyDescent="0.4">
      <c r="A1673">
        <v>1619377</v>
      </c>
      <c r="B1673" t="s">
        <v>1490</v>
      </c>
      <c r="C1673" s="1">
        <v>43145</v>
      </c>
      <c r="D1673" s="1">
        <v>43148</v>
      </c>
      <c r="E1673" t="s">
        <v>5532</v>
      </c>
      <c r="F1673" t="s">
        <v>22</v>
      </c>
      <c r="G1673" t="s">
        <v>5533</v>
      </c>
      <c r="H1673">
        <v>7</v>
      </c>
      <c r="I1673">
        <v>27263</v>
      </c>
      <c r="J1673" t="str">
        <f t="shared" si="26"/>
        <v>No</v>
      </c>
      <c r="K1673" t="s">
        <v>9153</v>
      </c>
    </row>
    <row r="1674" spans="1:11" customFormat="1" hidden="1" x14ac:dyDescent="0.4">
      <c r="A1674">
        <v>1619378</v>
      </c>
      <c r="B1674" t="s">
        <v>1491</v>
      </c>
      <c r="C1674" s="1">
        <v>43145</v>
      </c>
      <c r="D1674" s="1">
        <v>43148</v>
      </c>
      <c r="E1674" t="s">
        <v>6187</v>
      </c>
      <c r="F1674" t="s">
        <v>22</v>
      </c>
      <c r="G1674" t="s">
        <v>5533</v>
      </c>
      <c r="H1674">
        <v>3</v>
      </c>
      <c r="I1674">
        <v>12484</v>
      </c>
      <c r="J1674" t="str">
        <f t="shared" si="26"/>
        <v>No</v>
      </c>
      <c r="K1674" t="s">
        <v>9154</v>
      </c>
    </row>
    <row r="1675" spans="1:11" customFormat="1" hidden="1" x14ac:dyDescent="0.4">
      <c r="A1675">
        <v>1617638</v>
      </c>
      <c r="B1675" t="s">
        <v>1313</v>
      </c>
      <c r="C1675" s="1">
        <v>43145</v>
      </c>
      <c r="D1675" s="1">
        <v>43148</v>
      </c>
      <c r="E1675" t="s">
        <v>4880</v>
      </c>
      <c r="F1675" t="s">
        <v>14</v>
      </c>
      <c r="G1675" t="s">
        <v>4851</v>
      </c>
      <c r="H1675">
        <v>24</v>
      </c>
      <c r="I1675">
        <v>12447</v>
      </c>
      <c r="J1675" t="str">
        <f t="shared" si="26"/>
        <v>No</v>
      </c>
      <c r="K1675" t="s">
        <v>1314</v>
      </c>
    </row>
    <row r="1676" spans="1:11" customFormat="1" hidden="1" x14ac:dyDescent="0.4">
      <c r="A1676">
        <v>1619541</v>
      </c>
      <c r="B1676" t="s">
        <v>1556</v>
      </c>
      <c r="C1676" s="1">
        <v>43146</v>
      </c>
      <c r="D1676" s="1">
        <v>43147</v>
      </c>
      <c r="E1676" t="s">
        <v>5565</v>
      </c>
      <c r="F1676" t="s">
        <v>22</v>
      </c>
      <c r="G1676" t="s">
        <v>5132</v>
      </c>
      <c r="H1676">
        <v>1</v>
      </c>
      <c r="I1676">
        <v>2000</v>
      </c>
      <c r="J1676" t="str">
        <f t="shared" si="26"/>
        <v>No</v>
      </c>
      <c r="K1676" t="s">
        <v>9155</v>
      </c>
    </row>
    <row r="1677" spans="1:11" customFormat="1" hidden="1" x14ac:dyDescent="0.4">
      <c r="A1677">
        <v>1619459</v>
      </c>
      <c r="B1677" t="s">
        <v>1524</v>
      </c>
      <c r="C1677" s="1">
        <v>43146</v>
      </c>
      <c r="D1677" s="1">
        <v>43147</v>
      </c>
      <c r="E1677" t="s">
        <v>5436</v>
      </c>
      <c r="F1677" t="s">
        <v>22</v>
      </c>
      <c r="G1677" t="s">
        <v>5132</v>
      </c>
      <c r="H1677">
        <v>2</v>
      </c>
      <c r="I1677">
        <v>7160</v>
      </c>
      <c r="J1677" t="str">
        <f t="shared" si="26"/>
        <v>No</v>
      </c>
      <c r="K1677" t="s">
        <v>9156</v>
      </c>
    </row>
    <row r="1678" spans="1:11" customFormat="1" ht="43.75" x14ac:dyDescent="0.4">
      <c r="A1678">
        <v>1618953</v>
      </c>
      <c r="B1678" t="s">
        <v>1347</v>
      </c>
      <c r="C1678" s="1">
        <v>43146</v>
      </c>
      <c r="D1678" s="1">
        <v>43150</v>
      </c>
      <c r="E1678" t="s">
        <v>4879</v>
      </c>
      <c r="F1678" t="s">
        <v>28</v>
      </c>
      <c r="G1678" t="s">
        <v>4851</v>
      </c>
      <c r="H1678">
        <v>99</v>
      </c>
      <c r="I1678">
        <v>280553.3</v>
      </c>
      <c r="J1678" t="str">
        <f t="shared" si="26"/>
        <v>Yes</v>
      </c>
      <c r="K1678" s="2" t="s">
        <v>5053</v>
      </c>
    </row>
    <row r="1679" spans="1:11" customFormat="1" hidden="1" x14ac:dyDescent="0.4">
      <c r="A1679">
        <v>1619718</v>
      </c>
      <c r="B1679" t="s">
        <v>1629</v>
      </c>
      <c r="C1679" s="1">
        <v>43146</v>
      </c>
      <c r="D1679" s="1">
        <v>43148</v>
      </c>
      <c r="E1679" t="s">
        <v>5114</v>
      </c>
      <c r="F1679" t="s">
        <v>67</v>
      </c>
      <c r="G1679" t="s">
        <v>4851</v>
      </c>
      <c r="H1679">
        <v>2</v>
      </c>
      <c r="I1679">
        <v>110</v>
      </c>
      <c r="J1679" t="str">
        <f t="shared" si="26"/>
        <v>No</v>
      </c>
      <c r="K1679" t="s">
        <v>9157</v>
      </c>
    </row>
    <row r="1680" spans="1:11" customFormat="1" hidden="1" x14ac:dyDescent="0.4">
      <c r="A1680">
        <v>1619600</v>
      </c>
      <c r="B1680" t="s">
        <v>1586</v>
      </c>
      <c r="C1680" s="1">
        <v>43146</v>
      </c>
      <c r="D1680" s="1">
        <v>43148</v>
      </c>
      <c r="E1680" t="s">
        <v>5070</v>
      </c>
      <c r="F1680" t="s">
        <v>17</v>
      </c>
      <c r="G1680" t="s">
        <v>4851</v>
      </c>
      <c r="H1680">
        <v>7</v>
      </c>
      <c r="I1680">
        <v>16250</v>
      </c>
      <c r="J1680" t="str">
        <f t="shared" si="26"/>
        <v>No</v>
      </c>
      <c r="K1680" t="s">
        <v>9158</v>
      </c>
    </row>
    <row r="1681" spans="1:11" customFormat="1" ht="72.900000000000006" x14ac:dyDescent="0.4">
      <c r="A1681">
        <v>1619587</v>
      </c>
      <c r="B1681" t="s">
        <v>1576</v>
      </c>
      <c r="C1681" s="1">
        <v>43146</v>
      </c>
      <c r="D1681" s="1">
        <v>43149</v>
      </c>
      <c r="E1681" t="s">
        <v>4877</v>
      </c>
      <c r="F1681" t="s">
        <v>22</v>
      </c>
      <c r="G1681" t="s">
        <v>4870</v>
      </c>
      <c r="H1681">
        <v>7</v>
      </c>
      <c r="I1681">
        <v>31036</v>
      </c>
      <c r="J1681" t="str">
        <f t="shared" si="26"/>
        <v>Yes</v>
      </c>
      <c r="K1681" s="2" t="s">
        <v>9159</v>
      </c>
    </row>
    <row r="1682" spans="1:11" customFormat="1" hidden="1" x14ac:dyDescent="0.4">
      <c r="A1682">
        <v>1619597</v>
      </c>
      <c r="B1682" t="s">
        <v>1583</v>
      </c>
      <c r="C1682" s="1">
        <v>43146</v>
      </c>
      <c r="D1682" s="1">
        <v>43148</v>
      </c>
      <c r="E1682" t="s">
        <v>4863</v>
      </c>
      <c r="F1682" t="s">
        <v>17</v>
      </c>
      <c r="G1682" t="s">
        <v>4851</v>
      </c>
      <c r="H1682">
        <v>2</v>
      </c>
      <c r="I1682">
        <v>6687</v>
      </c>
      <c r="J1682" t="str">
        <f t="shared" si="26"/>
        <v>No</v>
      </c>
      <c r="K1682" t="s">
        <v>9160</v>
      </c>
    </row>
    <row r="1683" spans="1:11" customFormat="1" hidden="1" x14ac:dyDescent="0.4">
      <c r="A1683">
        <v>1619624</v>
      </c>
      <c r="B1683" t="s">
        <v>6222</v>
      </c>
      <c r="C1683" s="1">
        <v>43146</v>
      </c>
      <c r="D1683" s="1">
        <v>43148</v>
      </c>
      <c r="E1683" t="s">
        <v>5224</v>
      </c>
      <c r="F1683" t="s">
        <v>42</v>
      </c>
      <c r="G1683" t="s">
        <v>4851</v>
      </c>
      <c r="H1683">
        <v>1</v>
      </c>
      <c r="I1683">
        <v>1500</v>
      </c>
      <c r="J1683" t="str">
        <f t="shared" si="26"/>
        <v>No</v>
      </c>
      <c r="K1683" t="s">
        <v>9161</v>
      </c>
    </row>
    <row r="1684" spans="1:11" customFormat="1" ht="58.3" x14ac:dyDescent="0.4">
      <c r="A1684">
        <v>1619606</v>
      </c>
      <c r="B1684" t="s">
        <v>1589</v>
      </c>
      <c r="C1684" s="1">
        <v>43146</v>
      </c>
      <c r="D1684" s="1">
        <v>43147</v>
      </c>
      <c r="E1684" t="s">
        <v>4979</v>
      </c>
      <c r="F1684" t="s">
        <v>60</v>
      </c>
      <c r="G1684" t="s">
        <v>4851</v>
      </c>
      <c r="H1684">
        <v>11</v>
      </c>
      <c r="I1684">
        <v>45089</v>
      </c>
      <c r="J1684" t="str">
        <f t="shared" si="26"/>
        <v>Yes</v>
      </c>
      <c r="K1684" s="2" t="s">
        <v>5052</v>
      </c>
    </row>
    <row r="1685" spans="1:11" customFormat="1" hidden="1" x14ac:dyDescent="0.4">
      <c r="A1685">
        <v>1619658</v>
      </c>
      <c r="B1685" t="s">
        <v>1616</v>
      </c>
      <c r="C1685" s="1">
        <v>43146</v>
      </c>
      <c r="D1685" s="1">
        <v>43148</v>
      </c>
      <c r="E1685" t="s">
        <v>4860</v>
      </c>
      <c r="F1685" t="s">
        <v>11</v>
      </c>
      <c r="G1685" t="s">
        <v>4851</v>
      </c>
      <c r="H1685">
        <v>2</v>
      </c>
      <c r="I1685">
        <v>5600</v>
      </c>
      <c r="J1685" t="str">
        <f t="shared" si="26"/>
        <v>No</v>
      </c>
      <c r="K1685" t="s">
        <v>9162</v>
      </c>
    </row>
    <row r="1686" spans="1:11" customFormat="1" hidden="1" x14ac:dyDescent="0.4">
      <c r="A1686">
        <v>1619632</v>
      </c>
      <c r="B1686" t="s">
        <v>1601</v>
      </c>
      <c r="C1686" s="1">
        <v>43146</v>
      </c>
      <c r="D1686" s="1">
        <v>43146</v>
      </c>
      <c r="E1686" t="s">
        <v>4856</v>
      </c>
      <c r="F1686" t="s">
        <v>60</v>
      </c>
      <c r="G1686" t="s">
        <v>4851</v>
      </c>
      <c r="H1686">
        <v>5</v>
      </c>
      <c r="I1686">
        <v>8900</v>
      </c>
      <c r="J1686" t="str">
        <f t="shared" si="26"/>
        <v>No</v>
      </c>
      <c r="K1686" t="s">
        <v>9163</v>
      </c>
    </row>
    <row r="1687" spans="1:11" customFormat="1" hidden="1" x14ac:dyDescent="0.4">
      <c r="A1687">
        <v>1619640</v>
      </c>
      <c r="B1687" t="s">
        <v>1608</v>
      </c>
      <c r="C1687" s="1">
        <v>43146</v>
      </c>
      <c r="D1687" s="1">
        <v>43148</v>
      </c>
      <c r="E1687" t="s">
        <v>4880</v>
      </c>
      <c r="F1687" t="s">
        <v>14</v>
      </c>
      <c r="G1687" t="s">
        <v>4851</v>
      </c>
      <c r="H1687">
        <v>1</v>
      </c>
      <c r="I1687">
        <v>150</v>
      </c>
      <c r="J1687" t="str">
        <f t="shared" si="26"/>
        <v>No</v>
      </c>
      <c r="K1687" t="s">
        <v>9164</v>
      </c>
    </row>
    <row r="1688" spans="1:11" customFormat="1" hidden="1" x14ac:dyDescent="0.4">
      <c r="A1688">
        <v>1619673</v>
      </c>
      <c r="B1688" t="s">
        <v>1623</v>
      </c>
      <c r="C1688" s="1">
        <v>43146</v>
      </c>
      <c r="D1688" s="1">
        <v>43147</v>
      </c>
      <c r="E1688" t="s">
        <v>5248</v>
      </c>
      <c r="F1688" t="s">
        <v>296</v>
      </c>
      <c r="G1688" t="s">
        <v>4851</v>
      </c>
      <c r="H1688">
        <v>3</v>
      </c>
      <c r="I1688">
        <v>7350</v>
      </c>
      <c r="J1688" t="str">
        <f t="shared" si="26"/>
        <v>No</v>
      </c>
      <c r="K1688" t="s">
        <v>9165</v>
      </c>
    </row>
    <row r="1689" spans="1:11" customFormat="1" hidden="1" x14ac:dyDescent="0.4">
      <c r="A1689">
        <v>1620130</v>
      </c>
      <c r="B1689" t="s">
        <v>1860</v>
      </c>
      <c r="C1689" s="1">
        <v>43146</v>
      </c>
      <c r="D1689" s="1">
        <v>43146</v>
      </c>
      <c r="E1689" t="s">
        <v>4856</v>
      </c>
      <c r="F1689" t="s">
        <v>60</v>
      </c>
      <c r="G1689" t="s">
        <v>4851</v>
      </c>
      <c r="H1689">
        <v>2</v>
      </c>
      <c r="I1689">
        <v>3280</v>
      </c>
      <c r="J1689" t="str">
        <f t="shared" si="26"/>
        <v>No</v>
      </c>
      <c r="K1689" t="s">
        <v>9166</v>
      </c>
    </row>
    <row r="1690" spans="1:11" customFormat="1" hidden="1" x14ac:dyDescent="0.4">
      <c r="A1690">
        <v>1620133</v>
      </c>
      <c r="B1690" t="s">
        <v>1863</v>
      </c>
      <c r="C1690" s="1">
        <v>43146</v>
      </c>
      <c r="D1690" s="1">
        <v>43148</v>
      </c>
      <c r="E1690" t="s">
        <v>5617</v>
      </c>
      <c r="F1690" t="s">
        <v>60</v>
      </c>
      <c r="G1690" t="s">
        <v>4851</v>
      </c>
      <c r="H1690">
        <v>3</v>
      </c>
      <c r="I1690">
        <v>5000</v>
      </c>
      <c r="J1690" t="str">
        <f t="shared" si="26"/>
        <v>No</v>
      </c>
      <c r="K1690" t="s">
        <v>9167</v>
      </c>
    </row>
    <row r="1691" spans="1:11" customFormat="1" hidden="1" x14ac:dyDescent="0.4">
      <c r="A1691">
        <v>1620908</v>
      </c>
      <c r="B1691" t="s">
        <v>2313</v>
      </c>
      <c r="C1691" s="1">
        <v>43146</v>
      </c>
      <c r="D1691" s="1">
        <v>43147</v>
      </c>
      <c r="E1691" t="s">
        <v>5436</v>
      </c>
      <c r="F1691" t="s">
        <v>22</v>
      </c>
      <c r="G1691" t="s">
        <v>5132</v>
      </c>
      <c r="H1691">
        <v>1</v>
      </c>
      <c r="I1691">
        <v>1650</v>
      </c>
      <c r="J1691" t="str">
        <f t="shared" si="26"/>
        <v>No</v>
      </c>
      <c r="K1691" t="s">
        <v>9168</v>
      </c>
    </row>
    <row r="1692" spans="1:11" customFormat="1" hidden="1" x14ac:dyDescent="0.4">
      <c r="A1692">
        <v>1621071</v>
      </c>
      <c r="B1692" t="s">
        <v>2432</v>
      </c>
      <c r="C1692" s="1">
        <v>43146</v>
      </c>
      <c r="D1692" s="1">
        <v>43147</v>
      </c>
      <c r="E1692" t="s">
        <v>4979</v>
      </c>
      <c r="F1692" t="s">
        <v>60</v>
      </c>
      <c r="G1692" t="s">
        <v>4851</v>
      </c>
      <c r="H1692">
        <v>1</v>
      </c>
      <c r="I1692">
        <v>2050</v>
      </c>
      <c r="J1692" t="str">
        <f t="shared" si="26"/>
        <v>No</v>
      </c>
      <c r="K1692" t="s">
        <v>9169</v>
      </c>
    </row>
    <row r="1693" spans="1:11" customFormat="1" hidden="1" x14ac:dyDescent="0.4">
      <c r="A1693">
        <v>1622182</v>
      </c>
      <c r="B1693" t="s">
        <v>3346</v>
      </c>
      <c r="C1693" s="1">
        <v>43146</v>
      </c>
      <c r="D1693" s="1">
        <v>43148</v>
      </c>
      <c r="E1693" t="s">
        <v>5605</v>
      </c>
      <c r="F1693" t="s">
        <v>22</v>
      </c>
      <c r="G1693" t="s">
        <v>4854</v>
      </c>
      <c r="H1693">
        <v>1</v>
      </c>
      <c r="I1693">
        <v>4547</v>
      </c>
      <c r="J1693" t="str">
        <f t="shared" si="26"/>
        <v>No</v>
      </c>
      <c r="K1693" t="s">
        <v>9170</v>
      </c>
    </row>
    <row r="1694" spans="1:11" customFormat="1" hidden="1" x14ac:dyDescent="0.4">
      <c r="A1694">
        <v>1622393</v>
      </c>
      <c r="B1694" t="s">
        <v>3513</v>
      </c>
      <c r="C1694" s="1">
        <v>43146</v>
      </c>
      <c r="D1694" s="1">
        <v>43147</v>
      </c>
      <c r="E1694" t="s">
        <v>4978</v>
      </c>
      <c r="F1694" t="s">
        <v>20</v>
      </c>
      <c r="G1694" t="s">
        <v>4851</v>
      </c>
      <c r="H1694">
        <v>1</v>
      </c>
      <c r="I1694">
        <v>1700</v>
      </c>
      <c r="J1694" t="str">
        <f t="shared" si="26"/>
        <v>No</v>
      </c>
      <c r="K1694" t="s">
        <v>9171</v>
      </c>
    </row>
    <row r="1695" spans="1:11" customFormat="1" hidden="1" x14ac:dyDescent="0.4">
      <c r="A1695">
        <v>1622242</v>
      </c>
      <c r="B1695" t="s">
        <v>3395</v>
      </c>
      <c r="C1695" s="1">
        <v>43147</v>
      </c>
      <c r="D1695" s="1">
        <v>43147</v>
      </c>
      <c r="E1695" t="s">
        <v>4938</v>
      </c>
      <c r="F1695" t="s">
        <v>8</v>
      </c>
      <c r="G1695" t="s">
        <v>4851</v>
      </c>
      <c r="H1695">
        <v>1</v>
      </c>
      <c r="I1695">
        <v>2000</v>
      </c>
      <c r="J1695" t="str">
        <f t="shared" si="26"/>
        <v>No</v>
      </c>
      <c r="K1695" t="s">
        <v>9172</v>
      </c>
    </row>
    <row r="1696" spans="1:11" customFormat="1" hidden="1" x14ac:dyDescent="0.4">
      <c r="A1696">
        <v>1622644</v>
      </c>
      <c r="B1696" t="s">
        <v>3701</v>
      </c>
      <c r="C1696" s="1">
        <v>43147</v>
      </c>
      <c r="D1696" s="1">
        <v>43147</v>
      </c>
      <c r="E1696" t="s">
        <v>4979</v>
      </c>
      <c r="F1696" t="s">
        <v>60</v>
      </c>
      <c r="G1696" t="s">
        <v>4851</v>
      </c>
      <c r="H1696">
        <v>2</v>
      </c>
      <c r="I1696">
        <v>1700</v>
      </c>
      <c r="J1696" t="str">
        <f t="shared" si="26"/>
        <v>No</v>
      </c>
      <c r="K1696" t="s">
        <v>9173</v>
      </c>
    </row>
    <row r="1697" spans="1:11" customFormat="1" hidden="1" x14ac:dyDescent="0.4">
      <c r="A1697">
        <v>1622133</v>
      </c>
      <c r="B1697" t="s">
        <v>6656</v>
      </c>
      <c r="C1697" s="1">
        <v>43147</v>
      </c>
      <c r="D1697" s="1">
        <v>43150</v>
      </c>
      <c r="E1697" t="s">
        <v>6280</v>
      </c>
      <c r="F1697" t="s">
        <v>22</v>
      </c>
      <c r="G1697" t="s">
        <v>4933</v>
      </c>
      <c r="H1697">
        <v>2</v>
      </c>
      <c r="I1697">
        <v>4992</v>
      </c>
      <c r="J1697" t="str">
        <f t="shared" si="26"/>
        <v>No</v>
      </c>
      <c r="K1697" t="s">
        <v>9174</v>
      </c>
    </row>
    <row r="1698" spans="1:11" customFormat="1" hidden="1" x14ac:dyDescent="0.4">
      <c r="A1698">
        <v>1621369</v>
      </c>
      <c r="B1698" t="s">
        <v>2644</v>
      </c>
      <c r="C1698" s="1">
        <v>43147</v>
      </c>
      <c r="D1698" s="1">
        <v>43147</v>
      </c>
      <c r="E1698" t="s">
        <v>5627</v>
      </c>
      <c r="F1698" t="s">
        <v>39</v>
      </c>
      <c r="G1698" t="s">
        <v>4851</v>
      </c>
      <c r="H1698">
        <v>1</v>
      </c>
      <c r="I1698">
        <v>1200</v>
      </c>
      <c r="J1698" t="str">
        <f t="shared" si="26"/>
        <v>No</v>
      </c>
      <c r="K1698" t="s">
        <v>9175</v>
      </c>
    </row>
    <row r="1699" spans="1:11" customFormat="1" hidden="1" x14ac:dyDescent="0.4">
      <c r="A1699">
        <v>1619633</v>
      </c>
      <c r="B1699" t="s">
        <v>1602</v>
      </c>
      <c r="C1699" s="1">
        <v>43147</v>
      </c>
      <c r="D1699" s="1">
        <v>43151</v>
      </c>
      <c r="E1699" t="s">
        <v>4856</v>
      </c>
      <c r="F1699" t="s">
        <v>60</v>
      </c>
      <c r="G1699" t="s">
        <v>4851</v>
      </c>
      <c r="H1699">
        <v>11</v>
      </c>
      <c r="I1699">
        <v>27000</v>
      </c>
      <c r="J1699" t="str">
        <f t="shared" si="26"/>
        <v>No</v>
      </c>
      <c r="K1699" t="s">
        <v>9176</v>
      </c>
    </row>
    <row r="1700" spans="1:11" customFormat="1" hidden="1" x14ac:dyDescent="0.4">
      <c r="A1700">
        <v>1619588</v>
      </c>
      <c r="B1700" t="s">
        <v>1577</v>
      </c>
      <c r="C1700" s="1">
        <v>43147</v>
      </c>
      <c r="D1700" s="1">
        <v>43148</v>
      </c>
      <c r="E1700" t="s">
        <v>4860</v>
      </c>
      <c r="F1700" t="s">
        <v>11</v>
      </c>
      <c r="G1700" t="s">
        <v>4851</v>
      </c>
      <c r="H1700">
        <v>12</v>
      </c>
      <c r="I1700">
        <v>21290</v>
      </c>
      <c r="J1700" t="str">
        <f t="shared" si="26"/>
        <v>No</v>
      </c>
      <c r="K1700" t="s">
        <v>9177</v>
      </c>
    </row>
    <row r="1701" spans="1:11" customFormat="1" hidden="1" x14ac:dyDescent="0.4">
      <c r="A1701">
        <v>1618968</v>
      </c>
      <c r="B1701" t="s">
        <v>1354</v>
      </c>
      <c r="C1701" s="1">
        <v>43147</v>
      </c>
      <c r="D1701" s="1">
        <v>43149</v>
      </c>
      <c r="E1701" t="s">
        <v>6115</v>
      </c>
      <c r="F1701" t="s">
        <v>60</v>
      </c>
      <c r="G1701" t="s">
        <v>4851</v>
      </c>
      <c r="H1701">
        <v>10</v>
      </c>
      <c r="I1701">
        <v>15200</v>
      </c>
      <c r="J1701" t="str">
        <f t="shared" si="26"/>
        <v>No</v>
      </c>
      <c r="K1701" t="s">
        <v>9178</v>
      </c>
    </row>
    <row r="1702" spans="1:11" customFormat="1" hidden="1" x14ac:dyDescent="0.4">
      <c r="A1702">
        <v>1619486</v>
      </c>
      <c r="B1702" t="s">
        <v>1536</v>
      </c>
      <c r="C1702" s="1">
        <v>43147</v>
      </c>
      <c r="D1702" s="1">
        <v>43148</v>
      </c>
      <c r="E1702" t="s">
        <v>5370</v>
      </c>
      <c r="F1702" t="s">
        <v>409</v>
      </c>
      <c r="G1702" t="s">
        <v>4851</v>
      </c>
      <c r="H1702">
        <v>1</v>
      </c>
      <c r="I1702">
        <v>1650</v>
      </c>
      <c r="J1702" t="str">
        <f t="shared" si="26"/>
        <v>No</v>
      </c>
      <c r="K1702" t="s">
        <v>9179</v>
      </c>
    </row>
    <row r="1703" spans="1:11" customFormat="1" hidden="1" x14ac:dyDescent="0.4">
      <c r="A1703">
        <v>1619385</v>
      </c>
      <c r="B1703" t="s">
        <v>6189</v>
      </c>
      <c r="C1703" s="1">
        <v>43147</v>
      </c>
      <c r="D1703" s="1">
        <v>43149</v>
      </c>
      <c r="E1703" t="s">
        <v>4923</v>
      </c>
      <c r="F1703" t="s">
        <v>31</v>
      </c>
      <c r="G1703" t="s">
        <v>4851</v>
      </c>
      <c r="H1703">
        <v>3</v>
      </c>
      <c r="I1703">
        <v>4592</v>
      </c>
      <c r="J1703" t="str">
        <f t="shared" si="26"/>
        <v>No</v>
      </c>
      <c r="K1703" t="s">
        <v>9180</v>
      </c>
    </row>
    <row r="1704" spans="1:11" customFormat="1" hidden="1" x14ac:dyDescent="0.4">
      <c r="A1704">
        <v>1619420</v>
      </c>
      <c r="B1704" t="s">
        <v>6192</v>
      </c>
      <c r="C1704" s="1">
        <v>43147</v>
      </c>
      <c r="D1704" s="1">
        <v>43149</v>
      </c>
      <c r="E1704" t="s">
        <v>5693</v>
      </c>
      <c r="F1704" t="s">
        <v>22</v>
      </c>
      <c r="G1704" t="s">
        <v>4883</v>
      </c>
      <c r="H1704">
        <v>3</v>
      </c>
      <c r="I1704">
        <v>7275</v>
      </c>
      <c r="J1704" t="str">
        <f t="shared" si="26"/>
        <v>No</v>
      </c>
      <c r="K1704" t="s">
        <v>9181</v>
      </c>
    </row>
    <row r="1705" spans="1:11" customFormat="1" ht="72.900000000000006" x14ac:dyDescent="0.4">
      <c r="A1705">
        <v>1618179</v>
      </c>
      <c r="B1705" t="s">
        <v>1318</v>
      </c>
      <c r="C1705" s="1">
        <v>43147</v>
      </c>
      <c r="D1705" s="1">
        <v>43151</v>
      </c>
      <c r="E1705" t="s">
        <v>5517</v>
      </c>
      <c r="F1705" t="s">
        <v>161</v>
      </c>
      <c r="G1705" t="s">
        <v>4851</v>
      </c>
      <c r="H1705">
        <v>13</v>
      </c>
      <c r="I1705">
        <v>31705</v>
      </c>
      <c r="J1705" t="str">
        <f t="shared" si="26"/>
        <v>Yes</v>
      </c>
      <c r="K1705" s="2" t="s">
        <v>9182</v>
      </c>
    </row>
    <row r="1706" spans="1:11" customFormat="1" ht="116.6" x14ac:dyDescent="0.4">
      <c r="A1706">
        <v>1618643</v>
      </c>
      <c r="B1706" t="s">
        <v>1327</v>
      </c>
      <c r="C1706" s="1">
        <v>43148</v>
      </c>
      <c r="D1706" s="1">
        <v>43152</v>
      </c>
      <c r="E1706" t="s">
        <v>4979</v>
      </c>
      <c r="F1706" t="s">
        <v>60</v>
      </c>
      <c r="G1706" t="s">
        <v>4851</v>
      </c>
      <c r="H1706">
        <v>288</v>
      </c>
      <c r="I1706">
        <v>802008</v>
      </c>
      <c r="J1706" t="str">
        <f t="shared" si="26"/>
        <v>Yes</v>
      </c>
      <c r="K1706" s="2" t="s">
        <v>5054</v>
      </c>
    </row>
    <row r="1707" spans="1:11" customFormat="1" ht="58.3" x14ac:dyDescent="0.4">
      <c r="A1707">
        <v>1619616</v>
      </c>
      <c r="B1707" t="s">
        <v>6221</v>
      </c>
      <c r="C1707" s="1">
        <v>43148</v>
      </c>
      <c r="D1707" s="1">
        <v>43150</v>
      </c>
      <c r="E1707" t="s">
        <v>5683</v>
      </c>
      <c r="F1707" t="s">
        <v>11</v>
      </c>
      <c r="G1707" t="s">
        <v>4851</v>
      </c>
      <c r="H1707">
        <v>12</v>
      </c>
      <c r="I1707">
        <v>30700</v>
      </c>
      <c r="J1707" t="str">
        <f t="shared" si="26"/>
        <v>Yes</v>
      </c>
      <c r="K1707" s="2" t="s">
        <v>9183</v>
      </c>
    </row>
    <row r="1708" spans="1:11" customFormat="1" hidden="1" x14ac:dyDescent="0.4">
      <c r="A1708">
        <v>1621158</v>
      </c>
      <c r="B1708" t="s">
        <v>2503</v>
      </c>
      <c r="C1708" s="1">
        <v>43148</v>
      </c>
      <c r="D1708" s="1">
        <v>43148</v>
      </c>
      <c r="E1708" t="s">
        <v>5680</v>
      </c>
      <c r="F1708" t="s">
        <v>67</v>
      </c>
      <c r="G1708" t="s">
        <v>4851</v>
      </c>
      <c r="H1708">
        <v>1</v>
      </c>
      <c r="I1708">
        <v>350</v>
      </c>
      <c r="J1708" t="str">
        <f t="shared" si="26"/>
        <v>No</v>
      </c>
      <c r="K1708" t="s">
        <v>9184</v>
      </c>
    </row>
    <row r="1709" spans="1:11" customFormat="1" hidden="1" x14ac:dyDescent="0.4">
      <c r="A1709">
        <v>1622248</v>
      </c>
      <c r="B1709" t="s">
        <v>3401</v>
      </c>
      <c r="C1709" s="1">
        <v>43149</v>
      </c>
      <c r="D1709" s="1">
        <v>43151</v>
      </c>
      <c r="E1709" t="s">
        <v>5547</v>
      </c>
      <c r="F1709" t="s">
        <v>22</v>
      </c>
      <c r="G1709" t="s">
        <v>5548</v>
      </c>
      <c r="H1709">
        <v>1</v>
      </c>
      <c r="I1709">
        <v>5200</v>
      </c>
      <c r="J1709" t="str">
        <f t="shared" si="26"/>
        <v>No</v>
      </c>
      <c r="K1709" t="s">
        <v>9185</v>
      </c>
    </row>
    <row r="1710" spans="1:11" customFormat="1" hidden="1" x14ac:dyDescent="0.4">
      <c r="A1710">
        <v>1619642</v>
      </c>
      <c r="B1710" t="s">
        <v>1610</v>
      </c>
      <c r="C1710" s="1">
        <v>43149</v>
      </c>
      <c r="D1710" s="1">
        <v>43155</v>
      </c>
      <c r="E1710" t="s">
        <v>5304</v>
      </c>
      <c r="F1710" t="s">
        <v>22</v>
      </c>
      <c r="G1710" t="s">
        <v>5094</v>
      </c>
      <c r="H1710">
        <v>2</v>
      </c>
      <c r="I1710">
        <v>2350</v>
      </c>
      <c r="J1710" t="str">
        <f t="shared" si="26"/>
        <v>No</v>
      </c>
      <c r="K1710" t="s">
        <v>9186</v>
      </c>
    </row>
    <row r="1711" spans="1:11" customFormat="1" hidden="1" x14ac:dyDescent="0.4">
      <c r="A1711">
        <v>1619713</v>
      </c>
      <c r="B1711" t="s">
        <v>1627</v>
      </c>
      <c r="C1711" s="1">
        <v>43149</v>
      </c>
      <c r="D1711" s="1">
        <v>43154</v>
      </c>
      <c r="E1711" t="s">
        <v>5668</v>
      </c>
      <c r="F1711" t="s">
        <v>11</v>
      </c>
      <c r="G1711" t="s">
        <v>4851</v>
      </c>
      <c r="H1711">
        <v>1</v>
      </c>
      <c r="I1711">
        <v>4606</v>
      </c>
      <c r="J1711" t="str">
        <f t="shared" si="26"/>
        <v>No</v>
      </c>
      <c r="K1711" t="s">
        <v>9187</v>
      </c>
    </row>
    <row r="1712" spans="1:11" customFormat="1" hidden="1" x14ac:dyDescent="0.4">
      <c r="A1712">
        <v>1620068</v>
      </c>
      <c r="B1712" t="s">
        <v>1818</v>
      </c>
      <c r="C1712" s="1">
        <v>43149</v>
      </c>
      <c r="D1712" s="1">
        <v>43151</v>
      </c>
      <c r="E1712" t="s">
        <v>4880</v>
      </c>
      <c r="F1712" t="s">
        <v>14</v>
      </c>
      <c r="G1712" t="s">
        <v>4851</v>
      </c>
      <c r="H1712">
        <v>10</v>
      </c>
      <c r="I1712">
        <v>13825</v>
      </c>
      <c r="J1712" t="str">
        <f t="shared" si="26"/>
        <v>No</v>
      </c>
      <c r="K1712" t="s">
        <v>9188</v>
      </c>
    </row>
    <row r="1713" spans="1:11" customFormat="1" hidden="1" x14ac:dyDescent="0.4">
      <c r="A1713">
        <v>1619045</v>
      </c>
      <c r="B1713" t="s">
        <v>1380</v>
      </c>
      <c r="C1713" s="1">
        <v>43149</v>
      </c>
      <c r="D1713" s="1">
        <v>43153</v>
      </c>
      <c r="E1713" t="s">
        <v>6121</v>
      </c>
      <c r="F1713" t="s">
        <v>11</v>
      </c>
      <c r="G1713" t="s">
        <v>4851</v>
      </c>
      <c r="H1713">
        <v>2</v>
      </c>
      <c r="I1713">
        <v>4250</v>
      </c>
      <c r="J1713" t="str">
        <f t="shared" si="26"/>
        <v>No</v>
      </c>
      <c r="K1713" t="s">
        <v>9189</v>
      </c>
    </row>
    <row r="1714" spans="1:11" customFormat="1" hidden="1" x14ac:dyDescent="0.4">
      <c r="A1714">
        <v>1619128</v>
      </c>
      <c r="B1714" t="s">
        <v>1414</v>
      </c>
      <c r="C1714" s="1">
        <v>43149</v>
      </c>
      <c r="D1714" s="1">
        <v>43154</v>
      </c>
      <c r="E1714" t="s">
        <v>5555</v>
      </c>
      <c r="F1714" t="s">
        <v>22</v>
      </c>
      <c r="G1714" t="s">
        <v>4910</v>
      </c>
      <c r="H1714">
        <v>7</v>
      </c>
      <c r="I1714">
        <v>26250</v>
      </c>
      <c r="J1714" t="str">
        <f t="shared" si="26"/>
        <v>No</v>
      </c>
      <c r="K1714" t="s">
        <v>9190</v>
      </c>
    </row>
    <row r="1715" spans="1:11" customFormat="1" hidden="1" x14ac:dyDescent="0.4">
      <c r="A1715">
        <v>1619348</v>
      </c>
      <c r="B1715" t="s">
        <v>1477</v>
      </c>
      <c r="C1715" s="1">
        <v>43149</v>
      </c>
      <c r="D1715" s="1">
        <v>43152</v>
      </c>
      <c r="E1715" t="s">
        <v>4860</v>
      </c>
      <c r="F1715" t="s">
        <v>11</v>
      </c>
      <c r="G1715" t="s">
        <v>4851</v>
      </c>
      <c r="H1715">
        <v>3</v>
      </c>
      <c r="I1715">
        <v>13495</v>
      </c>
      <c r="J1715" t="str">
        <f t="shared" si="26"/>
        <v>No</v>
      </c>
      <c r="K1715" t="s">
        <v>9191</v>
      </c>
    </row>
    <row r="1716" spans="1:11" customFormat="1" ht="43.75" x14ac:dyDescent="0.4">
      <c r="A1716">
        <v>1619454</v>
      </c>
      <c r="B1716" t="s">
        <v>1519</v>
      </c>
      <c r="C1716" s="1">
        <v>43149</v>
      </c>
      <c r="D1716" s="1">
        <v>43153</v>
      </c>
      <c r="E1716" t="s">
        <v>4935</v>
      </c>
      <c r="F1716" t="s">
        <v>22</v>
      </c>
      <c r="G1716" t="s">
        <v>4896</v>
      </c>
      <c r="H1716">
        <v>27</v>
      </c>
      <c r="I1716">
        <v>72731</v>
      </c>
      <c r="J1716" t="str">
        <f t="shared" si="26"/>
        <v>Yes</v>
      </c>
      <c r="K1716" s="2" t="s">
        <v>9192</v>
      </c>
    </row>
    <row r="1717" spans="1:11" customFormat="1" ht="43.75" x14ac:dyDescent="0.4">
      <c r="A1717">
        <v>1619530</v>
      </c>
      <c r="B1717" t="s">
        <v>1551</v>
      </c>
      <c r="C1717" s="1">
        <v>43149</v>
      </c>
      <c r="D1717" s="1">
        <v>43152</v>
      </c>
      <c r="E1717" t="s">
        <v>4863</v>
      </c>
      <c r="F1717" t="s">
        <v>17</v>
      </c>
      <c r="G1717" t="s">
        <v>4851</v>
      </c>
      <c r="H1717">
        <v>48</v>
      </c>
      <c r="I1717">
        <v>135593</v>
      </c>
      <c r="J1717" t="str">
        <f t="shared" si="26"/>
        <v>Yes</v>
      </c>
      <c r="K1717" s="2" t="s">
        <v>5479</v>
      </c>
    </row>
    <row r="1718" spans="1:11" customFormat="1" hidden="1" x14ac:dyDescent="0.4">
      <c r="A1718">
        <v>1619321</v>
      </c>
      <c r="B1718" t="s">
        <v>1473</v>
      </c>
      <c r="C1718" s="1">
        <v>43149</v>
      </c>
      <c r="D1718" s="1">
        <v>43154</v>
      </c>
      <c r="E1718" t="s">
        <v>5018</v>
      </c>
      <c r="F1718" t="s">
        <v>60</v>
      </c>
      <c r="G1718" t="s">
        <v>4851</v>
      </c>
      <c r="H1718">
        <v>1</v>
      </c>
      <c r="I1718">
        <v>1500</v>
      </c>
      <c r="J1718" t="str">
        <f t="shared" si="26"/>
        <v>No</v>
      </c>
      <c r="K1718" t="s">
        <v>1474</v>
      </c>
    </row>
    <row r="1719" spans="1:11" customFormat="1" hidden="1" x14ac:dyDescent="0.4">
      <c r="A1719">
        <v>1619047</v>
      </c>
      <c r="B1719" t="s">
        <v>1381</v>
      </c>
      <c r="C1719" s="1">
        <v>43150</v>
      </c>
      <c r="D1719" s="1">
        <v>43153</v>
      </c>
      <c r="E1719" t="s">
        <v>4953</v>
      </c>
      <c r="F1719" t="s">
        <v>69</v>
      </c>
      <c r="G1719" t="s">
        <v>4851</v>
      </c>
      <c r="H1719">
        <v>6</v>
      </c>
      <c r="I1719">
        <v>11553</v>
      </c>
      <c r="J1719" t="str">
        <f t="shared" si="26"/>
        <v>No</v>
      </c>
      <c r="K1719" t="s">
        <v>1382</v>
      </c>
    </row>
    <row r="1720" spans="1:11" customFormat="1" hidden="1" x14ac:dyDescent="0.4">
      <c r="A1720">
        <v>1620647</v>
      </c>
      <c r="B1720" t="s">
        <v>2149</v>
      </c>
      <c r="C1720" s="1">
        <v>43150</v>
      </c>
      <c r="D1720" s="1">
        <v>43152</v>
      </c>
      <c r="E1720" t="s">
        <v>4915</v>
      </c>
      <c r="F1720" t="s">
        <v>22</v>
      </c>
      <c r="G1720" t="s">
        <v>4854</v>
      </c>
      <c r="H1720">
        <v>1</v>
      </c>
      <c r="I1720">
        <v>2999</v>
      </c>
      <c r="J1720" t="str">
        <f t="shared" si="26"/>
        <v>No</v>
      </c>
      <c r="K1720" t="s">
        <v>9193</v>
      </c>
    </row>
    <row r="1721" spans="1:11" customFormat="1" ht="58.3" x14ac:dyDescent="0.4">
      <c r="A1721">
        <v>1620030</v>
      </c>
      <c r="B1721" t="s">
        <v>1792</v>
      </c>
      <c r="C1721" s="1">
        <v>43151</v>
      </c>
      <c r="D1721" s="1">
        <v>43154</v>
      </c>
      <c r="E1721" t="s">
        <v>5056</v>
      </c>
      <c r="F1721" t="s">
        <v>22</v>
      </c>
      <c r="G1721" t="s">
        <v>4933</v>
      </c>
      <c r="H1721">
        <v>9</v>
      </c>
      <c r="I1721">
        <v>30500</v>
      </c>
      <c r="J1721" t="str">
        <f t="shared" si="26"/>
        <v>Yes</v>
      </c>
      <c r="K1721" s="2" t="s">
        <v>5055</v>
      </c>
    </row>
    <row r="1722" spans="1:11" customFormat="1" hidden="1" x14ac:dyDescent="0.4">
      <c r="A1722">
        <v>1619303</v>
      </c>
      <c r="B1722" t="s">
        <v>6176</v>
      </c>
      <c r="C1722" s="1">
        <v>43151</v>
      </c>
      <c r="D1722" s="1">
        <v>43154</v>
      </c>
      <c r="E1722" t="s">
        <v>6177</v>
      </c>
      <c r="F1722" t="s">
        <v>11</v>
      </c>
      <c r="G1722" t="s">
        <v>4851</v>
      </c>
      <c r="H1722">
        <v>2</v>
      </c>
      <c r="I1722">
        <v>3937.78</v>
      </c>
      <c r="J1722" t="str">
        <f t="shared" si="26"/>
        <v>No</v>
      </c>
      <c r="K1722" t="s">
        <v>9194</v>
      </c>
    </row>
    <row r="1723" spans="1:11" customFormat="1" hidden="1" x14ac:dyDescent="0.4">
      <c r="A1723">
        <v>1619177</v>
      </c>
      <c r="B1723" t="s">
        <v>1436</v>
      </c>
      <c r="C1723" s="1">
        <v>43151</v>
      </c>
      <c r="D1723" s="1">
        <v>43152</v>
      </c>
      <c r="E1723" t="s">
        <v>4850</v>
      </c>
      <c r="F1723" t="s">
        <v>81</v>
      </c>
      <c r="G1723" t="s">
        <v>4851</v>
      </c>
      <c r="H1723">
        <v>2</v>
      </c>
      <c r="I1723">
        <v>6353</v>
      </c>
      <c r="J1723" t="str">
        <f t="shared" si="26"/>
        <v>No</v>
      </c>
      <c r="K1723" t="s">
        <v>9195</v>
      </c>
    </row>
    <row r="1724" spans="1:11" customFormat="1" hidden="1" x14ac:dyDescent="0.4">
      <c r="A1724">
        <v>1619470</v>
      </c>
      <c r="B1724" t="s">
        <v>1527</v>
      </c>
      <c r="C1724" s="1">
        <v>43151</v>
      </c>
      <c r="D1724" s="1">
        <v>43153</v>
      </c>
      <c r="E1724" t="s">
        <v>4880</v>
      </c>
      <c r="F1724" t="s">
        <v>14</v>
      </c>
      <c r="G1724" t="s">
        <v>4851</v>
      </c>
      <c r="H1724">
        <v>26</v>
      </c>
      <c r="I1724">
        <v>10525</v>
      </c>
      <c r="J1724" t="str">
        <f t="shared" si="26"/>
        <v>No</v>
      </c>
      <c r="K1724" t="s">
        <v>9196</v>
      </c>
    </row>
    <row r="1725" spans="1:11" customFormat="1" hidden="1" x14ac:dyDescent="0.4">
      <c r="A1725">
        <v>1622309</v>
      </c>
      <c r="B1725" t="s">
        <v>3445</v>
      </c>
      <c r="C1725" s="1">
        <v>43151</v>
      </c>
      <c r="D1725" s="1">
        <v>43152</v>
      </c>
      <c r="E1725" t="s">
        <v>6140</v>
      </c>
      <c r="F1725" t="s">
        <v>60</v>
      </c>
      <c r="G1725" t="s">
        <v>4851</v>
      </c>
      <c r="H1725">
        <v>1</v>
      </c>
      <c r="I1725">
        <v>1000</v>
      </c>
      <c r="J1725" t="str">
        <f t="shared" si="26"/>
        <v>No</v>
      </c>
      <c r="K1725" t="s">
        <v>9197</v>
      </c>
    </row>
    <row r="1726" spans="1:11" customFormat="1" hidden="1" x14ac:dyDescent="0.4">
      <c r="A1726">
        <v>1622738</v>
      </c>
      <c r="B1726" t="s">
        <v>3774</v>
      </c>
      <c r="C1726" s="1">
        <v>43151</v>
      </c>
      <c r="D1726" s="1">
        <v>43152</v>
      </c>
      <c r="E1726" t="s">
        <v>4879</v>
      </c>
      <c r="F1726" t="s">
        <v>28</v>
      </c>
      <c r="G1726" t="s">
        <v>4851</v>
      </c>
      <c r="H1726">
        <v>1</v>
      </c>
      <c r="I1726">
        <v>300</v>
      </c>
      <c r="J1726" t="str">
        <f t="shared" si="26"/>
        <v>No</v>
      </c>
      <c r="K1726" t="s">
        <v>9198</v>
      </c>
    </row>
    <row r="1727" spans="1:11" customFormat="1" hidden="1" x14ac:dyDescent="0.4">
      <c r="A1727">
        <v>1622217</v>
      </c>
      <c r="B1727" t="s">
        <v>3372</v>
      </c>
      <c r="C1727" s="1">
        <v>43151</v>
      </c>
      <c r="D1727" s="1">
        <v>43152</v>
      </c>
      <c r="E1727" t="s">
        <v>5830</v>
      </c>
      <c r="F1727" t="s">
        <v>14</v>
      </c>
      <c r="G1727" t="s">
        <v>4851</v>
      </c>
      <c r="H1727">
        <v>2</v>
      </c>
      <c r="I1727">
        <v>725</v>
      </c>
      <c r="J1727" t="str">
        <f t="shared" si="26"/>
        <v>No</v>
      </c>
      <c r="K1727" t="s">
        <v>9199</v>
      </c>
    </row>
    <row r="1728" spans="1:11" customFormat="1" hidden="1" x14ac:dyDescent="0.4">
      <c r="A1728">
        <v>1622151</v>
      </c>
      <c r="B1728" t="s">
        <v>3316</v>
      </c>
      <c r="C1728" s="1">
        <v>43152</v>
      </c>
      <c r="D1728" s="1">
        <v>43154</v>
      </c>
      <c r="E1728" t="s">
        <v>6050</v>
      </c>
      <c r="F1728" t="s">
        <v>11</v>
      </c>
      <c r="G1728" t="s">
        <v>4851</v>
      </c>
      <c r="H1728">
        <v>1</v>
      </c>
      <c r="I1728">
        <v>1813.85</v>
      </c>
      <c r="J1728" t="str">
        <f t="shared" si="26"/>
        <v>No</v>
      </c>
      <c r="K1728" t="s">
        <v>9200</v>
      </c>
    </row>
    <row r="1729" spans="1:11" customFormat="1" hidden="1" x14ac:dyDescent="0.4">
      <c r="A1729">
        <v>1621756</v>
      </c>
      <c r="B1729" t="s">
        <v>2965</v>
      </c>
      <c r="C1729" s="1">
        <v>43152</v>
      </c>
      <c r="D1729" s="1">
        <v>43153</v>
      </c>
      <c r="E1729" t="s">
        <v>5764</v>
      </c>
      <c r="F1729" t="s">
        <v>22</v>
      </c>
      <c r="G1729" t="s">
        <v>4933</v>
      </c>
      <c r="H1729">
        <v>1</v>
      </c>
      <c r="I1729">
        <v>2500</v>
      </c>
      <c r="J1729" t="str">
        <f t="shared" si="26"/>
        <v>No</v>
      </c>
      <c r="K1729" t="s">
        <v>9201</v>
      </c>
    </row>
    <row r="1730" spans="1:11" customFormat="1" hidden="1" x14ac:dyDescent="0.4">
      <c r="A1730">
        <v>1621741</v>
      </c>
      <c r="B1730" t="s">
        <v>2951</v>
      </c>
      <c r="C1730" s="1">
        <v>43152</v>
      </c>
      <c r="D1730" s="1">
        <v>43155</v>
      </c>
      <c r="E1730" t="s">
        <v>5182</v>
      </c>
      <c r="F1730" t="s">
        <v>22</v>
      </c>
      <c r="G1730" t="s">
        <v>4910</v>
      </c>
      <c r="H1730">
        <v>1</v>
      </c>
      <c r="I1730">
        <v>4200</v>
      </c>
      <c r="J1730" t="str">
        <f t="shared" si="26"/>
        <v>No</v>
      </c>
      <c r="K1730" t="s">
        <v>9202</v>
      </c>
    </row>
    <row r="1731" spans="1:11" customFormat="1" hidden="1" x14ac:dyDescent="0.4">
      <c r="A1731">
        <v>1621555</v>
      </c>
      <c r="B1731" t="s">
        <v>2808</v>
      </c>
      <c r="C1731" s="1">
        <v>43152</v>
      </c>
      <c r="D1731" s="1">
        <v>43156</v>
      </c>
      <c r="E1731" t="s">
        <v>6304</v>
      </c>
      <c r="F1731" t="s">
        <v>60</v>
      </c>
      <c r="G1731" t="s">
        <v>4851</v>
      </c>
      <c r="H1731">
        <v>1</v>
      </c>
      <c r="I1731">
        <v>2997</v>
      </c>
      <c r="J1731" t="str">
        <f t="shared" ref="J1731:J1794" si="27">IF(I1731&gt;30000,"Yes","No")</f>
        <v>No</v>
      </c>
      <c r="K1731" t="s">
        <v>9203</v>
      </c>
    </row>
    <row r="1732" spans="1:11" customFormat="1" hidden="1" x14ac:dyDescent="0.4">
      <c r="A1732">
        <v>1622612</v>
      </c>
      <c r="B1732" t="s">
        <v>3684</v>
      </c>
      <c r="C1732" s="1">
        <v>43152</v>
      </c>
      <c r="D1732" s="1">
        <v>43155</v>
      </c>
      <c r="E1732" t="s">
        <v>5841</v>
      </c>
      <c r="F1732" t="s">
        <v>60</v>
      </c>
      <c r="G1732" t="s">
        <v>4851</v>
      </c>
      <c r="H1732">
        <v>1</v>
      </c>
      <c r="I1732">
        <v>1900</v>
      </c>
      <c r="J1732" t="str">
        <f t="shared" si="27"/>
        <v>No</v>
      </c>
      <c r="K1732" t="s">
        <v>9204</v>
      </c>
    </row>
    <row r="1733" spans="1:11" customFormat="1" hidden="1" x14ac:dyDescent="0.4">
      <c r="A1733">
        <v>1622661</v>
      </c>
      <c r="B1733" t="s">
        <v>3714</v>
      </c>
      <c r="C1733" s="1">
        <v>43152</v>
      </c>
      <c r="D1733" s="1">
        <v>43152</v>
      </c>
      <c r="E1733" t="s">
        <v>4979</v>
      </c>
      <c r="F1733" t="s">
        <v>60</v>
      </c>
      <c r="G1733" t="s">
        <v>4851</v>
      </c>
      <c r="H1733">
        <v>1</v>
      </c>
      <c r="I1733">
        <v>2700</v>
      </c>
      <c r="J1733" t="str">
        <f t="shared" si="27"/>
        <v>No</v>
      </c>
      <c r="K1733" t="s">
        <v>9205</v>
      </c>
    </row>
    <row r="1734" spans="1:11" customFormat="1" hidden="1" x14ac:dyDescent="0.4">
      <c r="A1734">
        <v>1622355</v>
      </c>
      <c r="B1734" t="s">
        <v>6691</v>
      </c>
      <c r="C1734" s="1">
        <v>43152</v>
      </c>
      <c r="D1734" s="1">
        <v>43154</v>
      </c>
      <c r="E1734" t="s">
        <v>4860</v>
      </c>
      <c r="F1734" t="s">
        <v>11</v>
      </c>
      <c r="G1734" t="s">
        <v>4851</v>
      </c>
      <c r="H1734">
        <v>1</v>
      </c>
      <c r="I1734">
        <v>1500</v>
      </c>
      <c r="J1734" t="str">
        <f t="shared" si="27"/>
        <v>No</v>
      </c>
      <c r="K1734" t="s">
        <v>9206</v>
      </c>
    </row>
    <row r="1735" spans="1:11" customFormat="1" ht="72.900000000000006" x14ac:dyDescent="0.4">
      <c r="A1735">
        <v>1619460</v>
      </c>
      <c r="B1735" t="s">
        <v>1525</v>
      </c>
      <c r="C1735" s="1">
        <v>43152</v>
      </c>
      <c r="D1735" s="1">
        <v>43156</v>
      </c>
      <c r="E1735" t="s">
        <v>4978</v>
      </c>
      <c r="F1735" t="s">
        <v>20</v>
      </c>
      <c r="G1735" t="s">
        <v>4851</v>
      </c>
      <c r="H1735">
        <v>65</v>
      </c>
      <c r="I1735">
        <v>145747</v>
      </c>
      <c r="J1735" t="str">
        <f t="shared" si="27"/>
        <v>Yes</v>
      </c>
      <c r="K1735" s="2" t="s">
        <v>5057</v>
      </c>
    </row>
    <row r="1736" spans="1:11" customFormat="1" hidden="1" x14ac:dyDescent="0.4">
      <c r="A1736">
        <v>1619309</v>
      </c>
      <c r="B1736" t="s">
        <v>1464</v>
      </c>
      <c r="C1736" s="1">
        <v>43152</v>
      </c>
      <c r="D1736" s="1">
        <v>43154</v>
      </c>
      <c r="E1736" t="s">
        <v>5625</v>
      </c>
      <c r="F1736" t="s">
        <v>11</v>
      </c>
      <c r="G1736" t="s">
        <v>4851</v>
      </c>
      <c r="H1736">
        <v>3</v>
      </c>
      <c r="I1736">
        <v>1800</v>
      </c>
      <c r="J1736" t="str">
        <f t="shared" si="27"/>
        <v>No</v>
      </c>
      <c r="K1736" t="s">
        <v>9207</v>
      </c>
    </row>
    <row r="1737" spans="1:11" customFormat="1" hidden="1" x14ac:dyDescent="0.4">
      <c r="A1737">
        <v>1620050</v>
      </c>
      <c r="B1737" t="s">
        <v>1803</v>
      </c>
      <c r="C1737" s="1">
        <v>43152</v>
      </c>
      <c r="D1737" s="1">
        <v>43155</v>
      </c>
      <c r="E1737" t="s">
        <v>4923</v>
      </c>
      <c r="F1737" t="s">
        <v>31</v>
      </c>
      <c r="G1737" t="s">
        <v>4851</v>
      </c>
      <c r="H1737">
        <v>7</v>
      </c>
      <c r="I1737">
        <v>12749</v>
      </c>
      <c r="J1737" t="str">
        <f t="shared" si="27"/>
        <v>No</v>
      </c>
      <c r="K1737" t="s">
        <v>9208</v>
      </c>
    </row>
    <row r="1738" spans="1:11" customFormat="1" hidden="1" x14ac:dyDescent="0.4">
      <c r="A1738">
        <v>1619675</v>
      </c>
      <c r="B1738" t="s">
        <v>1624</v>
      </c>
      <c r="C1738" s="1">
        <v>43152</v>
      </c>
      <c r="D1738" s="1">
        <v>43154</v>
      </c>
      <c r="E1738" t="s">
        <v>5395</v>
      </c>
      <c r="F1738" t="s">
        <v>22</v>
      </c>
      <c r="G1738" t="s">
        <v>5323</v>
      </c>
      <c r="H1738">
        <v>1</v>
      </c>
      <c r="I1738">
        <v>4500</v>
      </c>
      <c r="J1738" t="str">
        <f t="shared" si="27"/>
        <v>No</v>
      </c>
      <c r="K1738" t="s">
        <v>9209</v>
      </c>
    </row>
    <row r="1739" spans="1:11" customFormat="1" hidden="1" x14ac:dyDescent="0.4">
      <c r="A1739">
        <v>1619672</v>
      </c>
      <c r="B1739" t="s">
        <v>1622</v>
      </c>
      <c r="C1739" s="1">
        <v>43152</v>
      </c>
      <c r="D1739" s="1">
        <v>43156</v>
      </c>
      <c r="E1739" t="s">
        <v>5668</v>
      </c>
      <c r="F1739" t="s">
        <v>11</v>
      </c>
      <c r="G1739" t="s">
        <v>4851</v>
      </c>
      <c r="H1739">
        <v>5</v>
      </c>
      <c r="I1739">
        <v>12000</v>
      </c>
      <c r="J1739" t="str">
        <f t="shared" si="27"/>
        <v>No</v>
      </c>
      <c r="K1739" t="s">
        <v>9210</v>
      </c>
    </row>
    <row r="1740" spans="1:11" customFormat="1" hidden="1" x14ac:dyDescent="0.4">
      <c r="A1740">
        <v>1619647</v>
      </c>
      <c r="B1740" t="s">
        <v>1613</v>
      </c>
      <c r="C1740" s="1">
        <v>43152</v>
      </c>
      <c r="D1740" s="1">
        <v>43156</v>
      </c>
      <c r="E1740" t="s">
        <v>6226</v>
      </c>
      <c r="F1740" t="s">
        <v>22</v>
      </c>
      <c r="G1740" t="s">
        <v>5132</v>
      </c>
      <c r="H1740">
        <v>6</v>
      </c>
      <c r="I1740">
        <v>15450</v>
      </c>
      <c r="J1740" t="str">
        <f t="shared" si="27"/>
        <v>No</v>
      </c>
      <c r="K1740" t="s">
        <v>9211</v>
      </c>
    </row>
    <row r="1741" spans="1:11" customFormat="1" hidden="1" x14ac:dyDescent="0.4">
      <c r="A1741">
        <v>1619634</v>
      </c>
      <c r="B1741" t="s">
        <v>1603</v>
      </c>
      <c r="C1741" s="1">
        <v>43152</v>
      </c>
      <c r="D1741" s="1">
        <v>43155</v>
      </c>
      <c r="E1741" t="s">
        <v>5545</v>
      </c>
      <c r="F1741" t="s">
        <v>60</v>
      </c>
      <c r="G1741" t="s">
        <v>4851</v>
      </c>
      <c r="H1741">
        <v>6</v>
      </c>
      <c r="I1741">
        <v>14600</v>
      </c>
      <c r="J1741" t="str">
        <f t="shared" si="27"/>
        <v>No</v>
      </c>
      <c r="K1741" t="s">
        <v>9212</v>
      </c>
    </row>
    <row r="1742" spans="1:11" customFormat="1" hidden="1" x14ac:dyDescent="0.4">
      <c r="A1742">
        <v>1619635</v>
      </c>
      <c r="B1742" t="s">
        <v>1604</v>
      </c>
      <c r="C1742" s="1">
        <v>43152</v>
      </c>
      <c r="D1742" s="1">
        <v>43154</v>
      </c>
      <c r="E1742" t="s">
        <v>4941</v>
      </c>
      <c r="F1742" t="s">
        <v>28</v>
      </c>
      <c r="G1742" t="s">
        <v>4851</v>
      </c>
      <c r="H1742">
        <v>13</v>
      </c>
      <c r="I1742">
        <v>24550</v>
      </c>
      <c r="J1742" t="str">
        <f t="shared" si="27"/>
        <v>No</v>
      </c>
      <c r="K1742" t="s">
        <v>9213</v>
      </c>
    </row>
    <row r="1743" spans="1:11" customFormat="1" hidden="1" x14ac:dyDescent="0.4">
      <c r="A1743">
        <v>1619622</v>
      </c>
      <c r="B1743" t="s">
        <v>1598</v>
      </c>
      <c r="C1743" s="1">
        <v>43152</v>
      </c>
      <c r="D1743" s="1">
        <v>43155</v>
      </c>
      <c r="E1743" t="s">
        <v>5537</v>
      </c>
      <c r="F1743" t="s">
        <v>20</v>
      </c>
      <c r="G1743" t="s">
        <v>4851</v>
      </c>
      <c r="H1743">
        <v>1</v>
      </c>
      <c r="I1743">
        <v>850</v>
      </c>
      <c r="J1743" t="str">
        <f t="shared" si="27"/>
        <v>No</v>
      </c>
      <c r="K1743" t="s">
        <v>9214</v>
      </c>
    </row>
    <row r="1744" spans="1:11" customFormat="1" hidden="1" x14ac:dyDescent="0.4">
      <c r="A1744">
        <v>1619613</v>
      </c>
      <c r="B1744" t="s">
        <v>1590</v>
      </c>
      <c r="C1744" s="1">
        <v>43152</v>
      </c>
      <c r="D1744" s="1">
        <v>43152</v>
      </c>
      <c r="E1744" t="s">
        <v>5649</v>
      </c>
      <c r="F1744" t="s">
        <v>1281</v>
      </c>
      <c r="G1744" t="s">
        <v>4851</v>
      </c>
      <c r="H1744">
        <v>1</v>
      </c>
      <c r="I1744">
        <v>375</v>
      </c>
      <c r="J1744" t="str">
        <f t="shared" si="27"/>
        <v>No</v>
      </c>
      <c r="K1744" t="s">
        <v>9215</v>
      </c>
    </row>
    <row r="1745" spans="1:11" customFormat="1" ht="72.900000000000006" x14ac:dyDescent="0.4">
      <c r="A1745">
        <v>1619602</v>
      </c>
      <c r="B1745" t="s">
        <v>6219</v>
      </c>
      <c r="C1745" s="1">
        <v>43152</v>
      </c>
      <c r="D1745" s="1">
        <v>43155</v>
      </c>
      <c r="E1745" t="s">
        <v>4940</v>
      </c>
      <c r="F1745" t="s">
        <v>18</v>
      </c>
      <c r="G1745" t="s">
        <v>4851</v>
      </c>
      <c r="H1745">
        <v>77</v>
      </c>
      <c r="I1745">
        <v>68238</v>
      </c>
      <c r="J1745" t="str">
        <f t="shared" si="27"/>
        <v>Yes</v>
      </c>
      <c r="K1745" s="2" t="s">
        <v>9216</v>
      </c>
    </row>
    <row r="1746" spans="1:11" customFormat="1" hidden="1" x14ac:dyDescent="0.4">
      <c r="A1746">
        <v>1619800</v>
      </c>
      <c r="B1746" t="s">
        <v>1673</v>
      </c>
      <c r="C1746" s="1">
        <v>43152</v>
      </c>
      <c r="D1746" s="1">
        <v>43156</v>
      </c>
      <c r="E1746" t="s">
        <v>5430</v>
      </c>
      <c r="F1746" t="s">
        <v>8</v>
      </c>
      <c r="G1746" t="s">
        <v>4851</v>
      </c>
      <c r="H1746">
        <v>2</v>
      </c>
      <c r="I1746">
        <v>4719</v>
      </c>
      <c r="J1746" t="str">
        <f t="shared" si="27"/>
        <v>No</v>
      </c>
      <c r="K1746" t="s">
        <v>9217</v>
      </c>
    </row>
    <row r="1747" spans="1:11" customFormat="1" hidden="1" x14ac:dyDescent="0.4">
      <c r="A1747">
        <v>1619791</v>
      </c>
      <c r="B1747" t="s">
        <v>6260</v>
      </c>
      <c r="C1747" s="1">
        <v>43152</v>
      </c>
      <c r="D1747" s="1">
        <v>43155</v>
      </c>
      <c r="E1747" t="s">
        <v>6261</v>
      </c>
      <c r="F1747" t="s">
        <v>22</v>
      </c>
      <c r="G1747" t="s">
        <v>4870</v>
      </c>
      <c r="H1747">
        <v>3</v>
      </c>
      <c r="I1747">
        <v>8343</v>
      </c>
      <c r="J1747" t="str">
        <f t="shared" si="27"/>
        <v>No</v>
      </c>
      <c r="K1747" t="s">
        <v>9218</v>
      </c>
    </row>
    <row r="1748" spans="1:11" customFormat="1" hidden="1" x14ac:dyDescent="0.4">
      <c r="A1748">
        <v>1619716</v>
      </c>
      <c r="B1748" t="s">
        <v>1628</v>
      </c>
      <c r="C1748" s="1">
        <v>43153</v>
      </c>
      <c r="D1748" s="1">
        <v>43154</v>
      </c>
      <c r="E1748" t="s">
        <v>5410</v>
      </c>
      <c r="F1748" t="s">
        <v>60</v>
      </c>
      <c r="G1748" t="s">
        <v>4851</v>
      </c>
      <c r="H1748">
        <v>1</v>
      </c>
      <c r="I1748">
        <v>1458</v>
      </c>
      <c r="J1748" t="str">
        <f t="shared" si="27"/>
        <v>No</v>
      </c>
      <c r="K1748" t="s">
        <v>9219</v>
      </c>
    </row>
    <row r="1749" spans="1:11" customFormat="1" hidden="1" x14ac:dyDescent="0.4">
      <c r="A1749">
        <v>1619740</v>
      </c>
      <c r="B1749" t="s">
        <v>1643</v>
      </c>
      <c r="C1749" s="1">
        <v>43153</v>
      </c>
      <c r="D1749" s="1">
        <v>43155</v>
      </c>
      <c r="E1749" t="s">
        <v>4979</v>
      </c>
      <c r="F1749" t="s">
        <v>60</v>
      </c>
      <c r="G1749" t="s">
        <v>4851</v>
      </c>
      <c r="H1749">
        <v>6</v>
      </c>
      <c r="I1749">
        <v>15000</v>
      </c>
      <c r="J1749" t="str">
        <f t="shared" si="27"/>
        <v>No</v>
      </c>
      <c r="K1749" t="s">
        <v>9220</v>
      </c>
    </row>
    <row r="1750" spans="1:11" customFormat="1" hidden="1" x14ac:dyDescent="0.4">
      <c r="A1750">
        <v>1619558</v>
      </c>
      <c r="B1750" t="s">
        <v>6211</v>
      </c>
      <c r="C1750" s="1">
        <v>43153</v>
      </c>
      <c r="D1750" s="1">
        <v>43154</v>
      </c>
      <c r="E1750" t="s">
        <v>5040</v>
      </c>
      <c r="F1750" t="s">
        <v>60</v>
      </c>
      <c r="G1750" t="s">
        <v>4851</v>
      </c>
      <c r="H1750">
        <v>1</v>
      </c>
      <c r="I1750">
        <v>1995</v>
      </c>
      <c r="J1750" t="str">
        <f t="shared" si="27"/>
        <v>No</v>
      </c>
      <c r="K1750" t="s">
        <v>9221</v>
      </c>
    </row>
    <row r="1751" spans="1:11" customFormat="1" hidden="1" x14ac:dyDescent="0.4">
      <c r="A1751">
        <v>1619546</v>
      </c>
      <c r="B1751" t="s">
        <v>6208</v>
      </c>
      <c r="C1751" s="1">
        <v>43153</v>
      </c>
      <c r="D1751" s="1">
        <v>43156</v>
      </c>
      <c r="E1751" t="s">
        <v>6209</v>
      </c>
      <c r="F1751" t="s">
        <v>26</v>
      </c>
      <c r="G1751" t="s">
        <v>4851</v>
      </c>
      <c r="H1751">
        <v>4</v>
      </c>
      <c r="I1751">
        <v>15600</v>
      </c>
      <c r="J1751" t="str">
        <f t="shared" si="27"/>
        <v>No</v>
      </c>
      <c r="K1751" t="s">
        <v>9222</v>
      </c>
    </row>
    <row r="1752" spans="1:11" customFormat="1" ht="58.3" x14ac:dyDescent="0.4">
      <c r="A1752">
        <v>1619637</v>
      </c>
      <c r="B1752" t="s">
        <v>1605</v>
      </c>
      <c r="C1752" s="1">
        <v>43153</v>
      </c>
      <c r="D1752" s="1">
        <v>43155</v>
      </c>
      <c r="E1752" t="s">
        <v>5583</v>
      </c>
      <c r="F1752" t="s">
        <v>17</v>
      </c>
      <c r="G1752" t="s">
        <v>4851</v>
      </c>
      <c r="H1752">
        <v>28</v>
      </c>
      <c r="I1752">
        <v>53916.11</v>
      </c>
      <c r="J1752" t="str">
        <f t="shared" si="27"/>
        <v>Yes</v>
      </c>
      <c r="K1752" s="2" t="s">
        <v>9223</v>
      </c>
    </row>
    <row r="1753" spans="1:11" customFormat="1" hidden="1" x14ac:dyDescent="0.4">
      <c r="A1753">
        <v>1620171</v>
      </c>
      <c r="B1753" t="s">
        <v>1882</v>
      </c>
      <c r="C1753" s="1">
        <v>43153</v>
      </c>
      <c r="D1753" s="1">
        <v>43156</v>
      </c>
      <c r="E1753" t="s">
        <v>5051</v>
      </c>
      <c r="F1753" t="s">
        <v>31</v>
      </c>
      <c r="G1753" t="s">
        <v>4851</v>
      </c>
      <c r="H1753">
        <v>1</v>
      </c>
      <c r="I1753">
        <v>2476</v>
      </c>
      <c r="J1753" t="str">
        <f t="shared" si="27"/>
        <v>No</v>
      </c>
      <c r="K1753" t="s">
        <v>9224</v>
      </c>
    </row>
    <row r="1754" spans="1:11" customFormat="1" hidden="1" x14ac:dyDescent="0.4">
      <c r="A1754">
        <v>1620641</v>
      </c>
      <c r="B1754" t="s">
        <v>2143</v>
      </c>
      <c r="C1754" s="1">
        <v>43153</v>
      </c>
      <c r="D1754" s="1">
        <v>43154</v>
      </c>
      <c r="E1754" t="s">
        <v>4915</v>
      </c>
      <c r="F1754" t="s">
        <v>22</v>
      </c>
      <c r="G1754" t="s">
        <v>4854</v>
      </c>
      <c r="H1754">
        <v>2</v>
      </c>
      <c r="I1754">
        <v>4694</v>
      </c>
      <c r="J1754" t="str">
        <f t="shared" si="27"/>
        <v>No</v>
      </c>
      <c r="K1754" t="s">
        <v>9225</v>
      </c>
    </row>
    <row r="1755" spans="1:11" customFormat="1" hidden="1" x14ac:dyDescent="0.4">
      <c r="A1755">
        <v>1620767</v>
      </c>
      <c r="B1755" t="s">
        <v>6412</v>
      </c>
      <c r="C1755" s="1">
        <v>43153</v>
      </c>
      <c r="D1755" s="1">
        <v>43154</v>
      </c>
      <c r="E1755" t="s">
        <v>5520</v>
      </c>
      <c r="F1755" t="s">
        <v>2233</v>
      </c>
      <c r="G1755" t="s">
        <v>4851</v>
      </c>
      <c r="H1755">
        <v>1</v>
      </c>
      <c r="I1755">
        <v>620</v>
      </c>
      <c r="J1755" t="str">
        <f t="shared" si="27"/>
        <v>No</v>
      </c>
      <c r="K1755" t="s">
        <v>9226</v>
      </c>
    </row>
    <row r="1756" spans="1:11" customFormat="1" hidden="1" x14ac:dyDescent="0.4">
      <c r="A1756">
        <v>1620926</v>
      </c>
      <c r="B1756" t="s">
        <v>2324</v>
      </c>
      <c r="C1756" s="1">
        <v>43153</v>
      </c>
      <c r="D1756" s="1">
        <v>43154</v>
      </c>
      <c r="E1756" t="s">
        <v>4979</v>
      </c>
      <c r="F1756" t="s">
        <v>60</v>
      </c>
      <c r="G1756" t="s">
        <v>4851</v>
      </c>
      <c r="H1756">
        <v>3</v>
      </c>
      <c r="I1756">
        <v>3795</v>
      </c>
      <c r="J1756" t="str">
        <f t="shared" si="27"/>
        <v>No</v>
      </c>
      <c r="K1756" t="s">
        <v>9227</v>
      </c>
    </row>
    <row r="1757" spans="1:11" customFormat="1" hidden="1" x14ac:dyDescent="0.4">
      <c r="A1757">
        <v>1620606</v>
      </c>
      <c r="B1757" t="s">
        <v>2116</v>
      </c>
      <c r="C1757" s="1">
        <v>43153</v>
      </c>
      <c r="D1757" s="1">
        <v>43154</v>
      </c>
      <c r="E1757" t="s">
        <v>4938</v>
      </c>
      <c r="F1757" t="s">
        <v>8</v>
      </c>
      <c r="G1757" t="s">
        <v>4851</v>
      </c>
      <c r="H1757">
        <v>1</v>
      </c>
      <c r="I1757">
        <v>2000</v>
      </c>
      <c r="J1757" t="str">
        <f t="shared" si="27"/>
        <v>No</v>
      </c>
      <c r="K1757" t="s">
        <v>9228</v>
      </c>
    </row>
    <row r="1758" spans="1:11" customFormat="1" hidden="1" x14ac:dyDescent="0.4">
      <c r="A1758">
        <v>1622316</v>
      </c>
      <c r="B1758" t="s">
        <v>3449</v>
      </c>
      <c r="C1758" s="1">
        <v>43153</v>
      </c>
      <c r="D1758" s="1">
        <v>43153</v>
      </c>
      <c r="E1758" t="s">
        <v>5526</v>
      </c>
      <c r="F1758" t="s">
        <v>28</v>
      </c>
      <c r="G1758" t="s">
        <v>4851</v>
      </c>
      <c r="H1758">
        <v>1</v>
      </c>
      <c r="I1758">
        <v>250</v>
      </c>
      <c r="J1758" t="str">
        <f t="shared" si="27"/>
        <v>No</v>
      </c>
      <c r="K1758" t="s">
        <v>9229</v>
      </c>
    </row>
    <row r="1759" spans="1:11" customFormat="1" hidden="1" x14ac:dyDescent="0.4">
      <c r="A1759">
        <v>1622240</v>
      </c>
      <c r="B1759" t="s">
        <v>3393</v>
      </c>
      <c r="C1759" s="1">
        <v>43153</v>
      </c>
      <c r="D1759" s="1">
        <v>43153</v>
      </c>
      <c r="E1759" t="s">
        <v>5901</v>
      </c>
      <c r="F1759" t="s">
        <v>28</v>
      </c>
      <c r="G1759" t="s">
        <v>4851</v>
      </c>
      <c r="H1759">
        <v>1</v>
      </c>
      <c r="I1759">
        <v>500</v>
      </c>
      <c r="J1759" t="str">
        <f t="shared" si="27"/>
        <v>No</v>
      </c>
      <c r="K1759" t="s">
        <v>9230</v>
      </c>
    </row>
    <row r="1760" spans="1:11" customFormat="1" hidden="1" x14ac:dyDescent="0.4">
      <c r="A1760">
        <v>1621077</v>
      </c>
      <c r="B1760" t="s">
        <v>2438</v>
      </c>
      <c r="C1760" s="1">
        <v>43153</v>
      </c>
      <c r="D1760" s="1">
        <v>43154</v>
      </c>
      <c r="E1760" t="s">
        <v>4941</v>
      </c>
      <c r="F1760" t="s">
        <v>28</v>
      </c>
      <c r="G1760" t="s">
        <v>4851</v>
      </c>
      <c r="H1760">
        <v>1</v>
      </c>
      <c r="I1760">
        <v>1650</v>
      </c>
      <c r="J1760" t="str">
        <f t="shared" si="27"/>
        <v>No</v>
      </c>
      <c r="K1760" t="s">
        <v>9231</v>
      </c>
    </row>
    <row r="1761" spans="1:11" customFormat="1" hidden="1" x14ac:dyDescent="0.4">
      <c r="A1761">
        <v>1621738</v>
      </c>
      <c r="B1761" t="s">
        <v>2949</v>
      </c>
      <c r="C1761" s="1">
        <v>43153</v>
      </c>
      <c r="D1761" s="1">
        <v>43153</v>
      </c>
      <c r="E1761" t="s">
        <v>5645</v>
      </c>
      <c r="F1761" t="s">
        <v>98</v>
      </c>
      <c r="G1761" t="s">
        <v>4851</v>
      </c>
      <c r="H1761">
        <v>1</v>
      </c>
      <c r="I1761">
        <v>750</v>
      </c>
      <c r="J1761" t="str">
        <f t="shared" si="27"/>
        <v>No</v>
      </c>
      <c r="K1761" t="s">
        <v>9232</v>
      </c>
    </row>
    <row r="1762" spans="1:11" customFormat="1" hidden="1" x14ac:dyDescent="0.4">
      <c r="A1762">
        <v>1622142</v>
      </c>
      <c r="B1762" t="s">
        <v>3307</v>
      </c>
      <c r="C1762" s="1">
        <v>43153</v>
      </c>
      <c r="D1762" s="1">
        <v>43154</v>
      </c>
      <c r="E1762" t="s">
        <v>5180</v>
      </c>
      <c r="F1762" t="s">
        <v>18</v>
      </c>
      <c r="G1762" t="s">
        <v>4851</v>
      </c>
      <c r="H1762">
        <v>6</v>
      </c>
      <c r="I1762">
        <v>2750</v>
      </c>
      <c r="J1762" t="str">
        <f t="shared" si="27"/>
        <v>No</v>
      </c>
      <c r="K1762" t="s">
        <v>9233</v>
      </c>
    </row>
    <row r="1763" spans="1:11" customFormat="1" hidden="1" x14ac:dyDescent="0.4">
      <c r="A1763">
        <v>1621874</v>
      </c>
      <c r="B1763" t="s">
        <v>3080</v>
      </c>
      <c r="C1763" s="1">
        <v>43154</v>
      </c>
      <c r="D1763" s="1">
        <v>43155</v>
      </c>
      <c r="E1763" t="s">
        <v>5304</v>
      </c>
      <c r="F1763" t="s">
        <v>11</v>
      </c>
      <c r="G1763" t="s">
        <v>4851</v>
      </c>
      <c r="H1763">
        <v>1</v>
      </c>
      <c r="I1763">
        <v>1750</v>
      </c>
      <c r="J1763" t="str">
        <f t="shared" si="27"/>
        <v>No</v>
      </c>
      <c r="K1763" t="s">
        <v>9234</v>
      </c>
    </row>
    <row r="1764" spans="1:11" customFormat="1" hidden="1" x14ac:dyDescent="0.4">
      <c r="A1764">
        <v>1621153</v>
      </c>
      <c r="B1764" t="s">
        <v>2501</v>
      </c>
      <c r="C1764" s="1">
        <v>43154</v>
      </c>
      <c r="D1764" s="1">
        <v>43155</v>
      </c>
      <c r="E1764" t="s">
        <v>4860</v>
      </c>
      <c r="F1764" t="s">
        <v>11</v>
      </c>
      <c r="G1764" t="s">
        <v>4851</v>
      </c>
      <c r="H1764">
        <v>1</v>
      </c>
      <c r="I1764">
        <v>1163.5</v>
      </c>
      <c r="J1764" t="str">
        <f t="shared" si="27"/>
        <v>No</v>
      </c>
      <c r="K1764" t="s">
        <v>9235</v>
      </c>
    </row>
    <row r="1765" spans="1:11" customFormat="1" hidden="1" x14ac:dyDescent="0.4">
      <c r="A1765">
        <v>1622524</v>
      </c>
      <c r="B1765" t="s">
        <v>6724</v>
      </c>
      <c r="C1765" s="1">
        <v>43154</v>
      </c>
      <c r="D1765" s="1">
        <v>43154</v>
      </c>
      <c r="E1765" t="s">
        <v>6045</v>
      </c>
      <c r="F1765" t="s">
        <v>222</v>
      </c>
      <c r="G1765" t="s">
        <v>4851</v>
      </c>
      <c r="H1765">
        <v>1</v>
      </c>
      <c r="I1765">
        <v>1100</v>
      </c>
      <c r="J1765" t="str">
        <f t="shared" si="27"/>
        <v>No</v>
      </c>
      <c r="K1765" t="s">
        <v>9236</v>
      </c>
    </row>
    <row r="1766" spans="1:11" customFormat="1" hidden="1" x14ac:dyDescent="0.4">
      <c r="A1766">
        <v>1620417</v>
      </c>
      <c r="B1766" t="s">
        <v>1970</v>
      </c>
      <c r="C1766" s="1">
        <v>43154</v>
      </c>
      <c r="D1766" s="1">
        <v>43156</v>
      </c>
      <c r="E1766" t="s">
        <v>4856</v>
      </c>
      <c r="F1766" t="s">
        <v>60</v>
      </c>
      <c r="G1766" t="s">
        <v>4851</v>
      </c>
      <c r="H1766">
        <v>6</v>
      </c>
      <c r="I1766">
        <v>13450</v>
      </c>
      <c r="J1766" t="str">
        <f t="shared" si="27"/>
        <v>No</v>
      </c>
      <c r="K1766" t="s">
        <v>9237</v>
      </c>
    </row>
    <row r="1767" spans="1:11" customFormat="1" hidden="1" x14ac:dyDescent="0.4">
      <c r="A1767">
        <v>1619720</v>
      </c>
      <c r="B1767" t="s">
        <v>1630</v>
      </c>
      <c r="C1767" s="1">
        <v>43154</v>
      </c>
      <c r="D1767" s="1">
        <v>43156</v>
      </c>
      <c r="E1767" t="s">
        <v>441</v>
      </c>
      <c r="F1767" t="s">
        <v>22</v>
      </c>
      <c r="G1767" t="s">
        <v>4933</v>
      </c>
      <c r="H1767">
        <v>2</v>
      </c>
      <c r="I1767">
        <v>4000</v>
      </c>
      <c r="J1767" t="str">
        <f t="shared" si="27"/>
        <v>No</v>
      </c>
      <c r="K1767" t="s">
        <v>9238</v>
      </c>
    </row>
    <row r="1768" spans="1:11" customFormat="1" hidden="1" x14ac:dyDescent="0.4">
      <c r="A1768">
        <v>1619774</v>
      </c>
      <c r="B1768" t="s">
        <v>1664</v>
      </c>
      <c r="C1768" s="1">
        <v>43154</v>
      </c>
      <c r="D1768" s="1">
        <v>43155</v>
      </c>
      <c r="E1768" t="s">
        <v>5543</v>
      </c>
      <c r="F1768" t="s">
        <v>22</v>
      </c>
      <c r="G1768" t="s">
        <v>5544</v>
      </c>
      <c r="H1768">
        <v>1</v>
      </c>
      <c r="I1768">
        <v>1680</v>
      </c>
      <c r="J1768" t="str">
        <f t="shared" si="27"/>
        <v>No</v>
      </c>
      <c r="K1768" t="s">
        <v>9239</v>
      </c>
    </row>
    <row r="1769" spans="1:11" customFormat="1" hidden="1" x14ac:dyDescent="0.4">
      <c r="A1769">
        <v>1619777</v>
      </c>
      <c r="B1769" t="s">
        <v>1667</v>
      </c>
      <c r="C1769" s="1">
        <v>43155</v>
      </c>
      <c r="D1769" s="1">
        <v>43158</v>
      </c>
      <c r="E1769" t="s">
        <v>4877</v>
      </c>
      <c r="F1769" t="s">
        <v>22</v>
      </c>
      <c r="G1769" t="s">
        <v>4870</v>
      </c>
      <c r="H1769">
        <v>1</v>
      </c>
      <c r="I1769">
        <v>2316.1999999999998</v>
      </c>
      <c r="J1769" t="str">
        <f t="shared" si="27"/>
        <v>No</v>
      </c>
      <c r="K1769" t="s">
        <v>9240</v>
      </c>
    </row>
    <row r="1770" spans="1:11" customFormat="1" hidden="1" x14ac:dyDescent="0.4">
      <c r="A1770">
        <v>1622237</v>
      </c>
      <c r="B1770" t="s">
        <v>3390</v>
      </c>
      <c r="C1770" s="1">
        <v>43155</v>
      </c>
      <c r="D1770" s="1">
        <v>43158</v>
      </c>
      <c r="E1770" t="s">
        <v>5560</v>
      </c>
      <c r="F1770" t="s">
        <v>22</v>
      </c>
      <c r="G1770" t="s">
        <v>4972</v>
      </c>
      <c r="H1770">
        <v>2</v>
      </c>
      <c r="I1770">
        <v>5000</v>
      </c>
      <c r="J1770" t="str">
        <f t="shared" si="27"/>
        <v>No</v>
      </c>
      <c r="K1770" t="s">
        <v>9241</v>
      </c>
    </row>
    <row r="1771" spans="1:11" customFormat="1" hidden="1" x14ac:dyDescent="0.4">
      <c r="A1771">
        <v>1621072</v>
      </c>
      <c r="B1771" t="s">
        <v>2433</v>
      </c>
      <c r="C1771" s="1">
        <v>43156</v>
      </c>
      <c r="D1771" s="1">
        <v>43159</v>
      </c>
      <c r="E1771" t="s">
        <v>5528</v>
      </c>
      <c r="F1771" t="s">
        <v>67</v>
      </c>
      <c r="G1771" t="s">
        <v>4851</v>
      </c>
      <c r="H1771">
        <v>2</v>
      </c>
      <c r="I1771">
        <v>700</v>
      </c>
      <c r="J1771" t="str">
        <f t="shared" si="27"/>
        <v>No</v>
      </c>
      <c r="K1771" t="s">
        <v>9242</v>
      </c>
    </row>
    <row r="1772" spans="1:11" customFormat="1" hidden="1" x14ac:dyDescent="0.4">
      <c r="A1772">
        <v>1621043</v>
      </c>
      <c r="B1772" t="s">
        <v>2417</v>
      </c>
      <c r="C1772" s="1">
        <v>43156</v>
      </c>
      <c r="D1772" s="1">
        <v>43158</v>
      </c>
      <c r="E1772" t="s">
        <v>5701</v>
      </c>
      <c r="F1772" t="s">
        <v>22</v>
      </c>
      <c r="G1772" t="s">
        <v>5551</v>
      </c>
      <c r="H1772">
        <v>1</v>
      </c>
      <c r="I1772">
        <v>1000</v>
      </c>
      <c r="J1772" t="str">
        <f t="shared" si="27"/>
        <v>No</v>
      </c>
      <c r="K1772" t="s">
        <v>9243</v>
      </c>
    </row>
    <row r="1773" spans="1:11" customFormat="1" hidden="1" x14ac:dyDescent="0.4">
      <c r="A1773">
        <v>1619567</v>
      </c>
      <c r="B1773" t="s">
        <v>1567</v>
      </c>
      <c r="C1773" s="1">
        <v>43156</v>
      </c>
      <c r="D1773" s="1">
        <v>43160</v>
      </c>
      <c r="E1773" t="s">
        <v>5523</v>
      </c>
      <c r="F1773" t="s">
        <v>161</v>
      </c>
      <c r="G1773" t="s">
        <v>4851</v>
      </c>
      <c r="H1773">
        <v>2</v>
      </c>
      <c r="I1773">
        <v>4040</v>
      </c>
      <c r="J1773" t="str">
        <f t="shared" si="27"/>
        <v>No</v>
      </c>
      <c r="K1773" t="s">
        <v>9244</v>
      </c>
    </row>
    <row r="1774" spans="1:11" customFormat="1" ht="43.75" x14ac:dyDescent="0.4">
      <c r="A1774">
        <v>1619615</v>
      </c>
      <c r="B1774" t="s">
        <v>1592</v>
      </c>
      <c r="C1774" s="1">
        <v>43156</v>
      </c>
      <c r="D1774" s="1">
        <v>43160</v>
      </c>
      <c r="E1774" t="s">
        <v>5009</v>
      </c>
      <c r="F1774" t="s">
        <v>22</v>
      </c>
      <c r="G1774" t="s">
        <v>4896</v>
      </c>
      <c r="H1774">
        <v>21</v>
      </c>
      <c r="I1774">
        <v>69495</v>
      </c>
      <c r="J1774" t="str">
        <f t="shared" si="27"/>
        <v>Yes</v>
      </c>
      <c r="K1774" s="2" t="s">
        <v>9245</v>
      </c>
    </row>
    <row r="1775" spans="1:11" customFormat="1" hidden="1" x14ac:dyDescent="0.4">
      <c r="A1775">
        <v>1620871</v>
      </c>
      <c r="B1775" t="s">
        <v>2287</v>
      </c>
      <c r="C1775" s="1">
        <v>43156</v>
      </c>
      <c r="D1775" s="1">
        <v>43158</v>
      </c>
      <c r="E1775" t="s">
        <v>4863</v>
      </c>
      <c r="F1775" t="s">
        <v>17</v>
      </c>
      <c r="G1775" t="s">
        <v>4851</v>
      </c>
      <c r="H1775">
        <v>1</v>
      </c>
      <c r="I1775">
        <v>1750</v>
      </c>
      <c r="J1775" t="str">
        <f t="shared" si="27"/>
        <v>No</v>
      </c>
      <c r="K1775" t="s">
        <v>9246</v>
      </c>
    </row>
    <row r="1776" spans="1:11" customFormat="1" hidden="1" x14ac:dyDescent="0.4">
      <c r="A1776">
        <v>1619455</v>
      </c>
      <c r="B1776" t="s">
        <v>1520</v>
      </c>
      <c r="C1776" s="1">
        <v>43156</v>
      </c>
      <c r="D1776" s="1">
        <v>43160</v>
      </c>
      <c r="E1776" t="s">
        <v>5517</v>
      </c>
      <c r="F1776" t="s">
        <v>161</v>
      </c>
      <c r="G1776" t="s">
        <v>4851</v>
      </c>
      <c r="H1776">
        <v>10</v>
      </c>
      <c r="I1776">
        <v>24297</v>
      </c>
      <c r="J1776" t="str">
        <f t="shared" si="27"/>
        <v>No</v>
      </c>
      <c r="K1776" t="s">
        <v>9247</v>
      </c>
    </row>
    <row r="1777" spans="1:11" customFormat="1" ht="233.15" x14ac:dyDescent="0.4">
      <c r="A1777">
        <v>1619456</v>
      </c>
      <c r="B1777" t="s">
        <v>1521</v>
      </c>
      <c r="C1777" s="1">
        <v>43156</v>
      </c>
      <c r="D1777" s="1">
        <v>43160</v>
      </c>
      <c r="E1777" t="s">
        <v>5012</v>
      </c>
      <c r="F1777" t="s">
        <v>116</v>
      </c>
      <c r="G1777" t="s">
        <v>4851</v>
      </c>
      <c r="H1777">
        <v>50</v>
      </c>
      <c r="I1777">
        <v>123853</v>
      </c>
      <c r="J1777" t="str">
        <f t="shared" si="27"/>
        <v>Yes</v>
      </c>
      <c r="K1777" s="2" t="s">
        <v>5059</v>
      </c>
    </row>
    <row r="1778" spans="1:11" customFormat="1" ht="72.900000000000006" x14ac:dyDescent="0.4">
      <c r="A1778">
        <v>1619491</v>
      </c>
      <c r="B1778" t="s">
        <v>1541</v>
      </c>
      <c r="C1778" s="1">
        <v>43156</v>
      </c>
      <c r="D1778" s="1">
        <v>43160</v>
      </c>
      <c r="E1778" t="s">
        <v>4879</v>
      </c>
      <c r="F1778" t="s">
        <v>28</v>
      </c>
      <c r="G1778" t="s">
        <v>4851</v>
      </c>
      <c r="H1778">
        <v>43</v>
      </c>
      <c r="I1778">
        <v>92182</v>
      </c>
      <c r="J1778" t="str">
        <f t="shared" si="27"/>
        <v>Yes</v>
      </c>
      <c r="K1778" s="2" t="s">
        <v>5058</v>
      </c>
    </row>
    <row r="1779" spans="1:11" customFormat="1" hidden="1" x14ac:dyDescent="0.4">
      <c r="A1779">
        <v>1619387</v>
      </c>
      <c r="B1779" t="s">
        <v>1494</v>
      </c>
      <c r="C1779" s="1">
        <v>43156</v>
      </c>
      <c r="D1779" s="1">
        <v>43160</v>
      </c>
      <c r="E1779" t="s">
        <v>5517</v>
      </c>
      <c r="F1779" t="s">
        <v>161</v>
      </c>
      <c r="G1779" t="s">
        <v>4851</v>
      </c>
      <c r="H1779">
        <v>6</v>
      </c>
      <c r="I1779">
        <v>14518.16</v>
      </c>
      <c r="J1779" t="str">
        <f t="shared" si="27"/>
        <v>No</v>
      </c>
      <c r="K1779" t="s">
        <v>9248</v>
      </c>
    </row>
    <row r="1780" spans="1:11" customFormat="1" hidden="1" x14ac:dyDescent="0.4">
      <c r="A1780">
        <v>1619048</v>
      </c>
      <c r="B1780" t="s">
        <v>1383</v>
      </c>
      <c r="C1780" s="1">
        <v>43156</v>
      </c>
      <c r="D1780" s="1">
        <v>43159</v>
      </c>
      <c r="E1780" t="s">
        <v>4979</v>
      </c>
      <c r="F1780" t="s">
        <v>60</v>
      </c>
      <c r="G1780" t="s">
        <v>4851</v>
      </c>
      <c r="H1780">
        <v>3</v>
      </c>
      <c r="I1780">
        <v>900</v>
      </c>
      <c r="J1780" t="str">
        <f t="shared" si="27"/>
        <v>No</v>
      </c>
      <c r="K1780" t="s">
        <v>9249</v>
      </c>
    </row>
    <row r="1781" spans="1:11" customFormat="1" ht="43.75" x14ac:dyDescent="0.4">
      <c r="A1781">
        <v>1619062</v>
      </c>
      <c r="B1781" t="s">
        <v>1395</v>
      </c>
      <c r="C1781" s="1">
        <v>43156</v>
      </c>
      <c r="D1781" s="1">
        <v>43160</v>
      </c>
      <c r="E1781" t="s">
        <v>4879</v>
      </c>
      <c r="F1781" t="s">
        <v>28</v>
      </c>
      <c r="G1781" t="s">
        <v>4851</v>
      </c>
      <c r="H1781">
        <v>40</v>
      </c>
      <c r="I1781">
        <v>94861.5</v>
      </c>
      <c r="J1781" t="str">
        <f t="shared" si="27"/>
        <v>Yes</v>
      </c>
      <c r="K1781" s="2" t="s">
        <v>1807</v>
      </c>
    </row>
    <row r="1782" spans="1:11" customFormat="1" ht="43.75" x14ac:dyDescent="0.4">
      <c r="A1782">
        <v>1618737</v>
      </c>
      <c r="B1782" t="s">
        <v>6089</v>
      </c>
      <c r="C1782" s="1">
        <v>43156</v>
      </c>
      <c r="D1782" s="1">
        <v>43159</v>
      </c>
      <c r="E1782" t="s">
        <v>5235</v>
      </c>
      <c r="F1782" t="s">
        <v>28</v>
      </c>
      <c r="G1782" t="s">
        <v>4851</v>
      </c>
      <c r="H1782">
        <v>15</v>
      </c>
      <c r="I1782">
        <v>37345</v>
      </c>
      <c r="J1782" t="str">
        <f t="shared" si="27"/>
        <v>Yes</v>
      </c>
      <c r="K1782" s="2" t="s">
        <v>9250</v>
      </c>
    </row>
    <row r="1783" spans="1:11" customFormat="1" hidden="1" x14ac:dyDescent="0.4">
      <c r="A1783">
        <v>1619063</v>
      </c>
      <c r="B1783" t="s">
        <v>1396</v>
      </c>
      <c r="C1783" s="1">
        <v>43157</v>
      </c>
      <c r="D1783" s="1">
        <v>43159</v>
      </c>
      <c r="E1783" t="s">
        <v>4987</v>
      </c>
      <c r="F1783" t="s">
        <v>22</v>
      </c>
      <c r="G1783" t="s">
        <v>4913</v>
      </c>
      <c r="H1783">
        <v>1</v>
      </c>
      <c r="I1783">
        <v>5600</v>
      </c>
      <c r="J1783" t="str">
        <f t="shared" si="27"/>
        <v>No</v>
      </c>
      <c r="K1783" t="s">
        <v>1397</v>
      </c>
    </row>
    <row r="1784" spans="1:11" customFormat="1" hidden="1" x14ac:dyDescent="0.4">
      <c r="A1784">
        <v>1619457</v>
      </c>
      <c r="B1784" t="s">
        <v>1522</v>
      </c>
      <c r="C1784" s="1">
        <v>43157</v>
      </c>
      <c r="D1784" s="1">
        <v>43161</v>
      </c>
      <c r="E1784" t="s">
        <v>4899</v>
      </c>
      <c r="F1784" t="s">
        <v>88</v>
      </c>
      <c r="G1784" t="s">
        <v>4851</v>
      </c>
      <c r="H1784">
        <v>2</v>
      </c>
      <c r="I1784">
        <v>3500</v>
      </c>
      <c r="J1784" t="str">
        <f t="shared" si="27"/>
        <v>No</v>
      </c>
      <c r="K1784" t="s">
        <v>9251</v>
      </c>
    </row>
    <row r="1785" spans="1:11" customFormat="1" hidden="1" x14ac:dyDescent="0.4">
      <c r="A1785">
        <v>1620888</v>
      </c>
      <c r="B1785" t="s">
        <v>2296</v>
      </c>
      <c r="C1785" s="1">
        <v>43157</v>
      </c>
      <c r="D1785" s="1">
        <v>43160</v>
      </c>
      <c r="E1785" t="s">
        <v>5067</v>
      </c>
      <c r="F1785" t="s">
        <v>60</v>
      </c>
      <c r="G1785" t="s">
        <v>4851</v>
      </c>
      <c r="H1785">
        <v>1</v>
      </c>
      <c r="I1785">
        <v>4000</v>
      </c>
      <c r="J1785" t="str">
        <f t="shared" si="27"/>
        <v>No</v>
      </c>
      <c r="K1785" t="s">
        <v>9252</v>
      </c>
    </row>
    <row r="1786" spans="1:11" customFormat="1" ht="189.45" x14ac:dyDescent="0.4">
      <c r="A1786">
        <v>1619539</v>
      </c>
      <c r="B1786" t="s">
        <v>1555</v>
      </c>
      <c r="C1786" s="1">
        <v>43157</v>
      </c>
      <c r="D1786" s="1">
        <v>43159</v>
      </c>
      <c r="E1786" t="s">
        <v>5901</v>
      </c>
      <c r="F1786" t="s">
        <v>28</v>
      </c>
      <c r="G1786" t="s">
        <v>4851</v>
      </c>
      <c r="H1786">
        <v>19</v>
      </c>
      <c r="I1786">
        <v>36196</v>
      </c>
      <c r="J1786" t="str">
        <f t="shared" si="27"/>
        <v>Yes</v>
      </c>
      <c r="K1786" s="2" t="s">
        <v>9253</v>
      </c>
    </row>
    <row r="1787" spans="1:11" customFormat="1" hidden="1" x14ac:dyDescent="0.4">
      <c r="A1787">
        <v>1619638</v>
      </c>
      <c r="B1787" t="s">
        <v>1606</v>
      </c>
      <c r="C1787" s="1">
        <v>43157</v>
      </c>
      <c r="D1787" s="1">
        <v>43160</v>
      </c>
      <c r="E1787" t="s">
        <v>4860</v>
      </c>
      <c r="F1787" t="s">
        <v>11</v>
      </c>
      <c r="G1787" t="s">
        <v>4851</v>
      </c>
      <c r="H1787">
        <v>14</v>
      </c>
      <c r="I1787">
        <v>27651</v>
      </c>
      <c r="J1787" t="str">
        <f t="shared" si="27"/>
        <v>No</v>
      </c>
      <c r="K1787" t="s">
        <v>9254</v>
      </c>
    </row>
    <row r="1788" spans="1:11" customFormat="1" hidden="1" x14ac:dyDescent="0.4">
      <c r="A1788">
        <v>1621103</v>
      </c>
      <c r="B1788" t="s">
        <v>2463</v>
      </c>
      <c r="C1788" s="1">
        <v>43157</v>
      </c>
      <c r="D1788" s="1">
        <v>43159</v>
      </c>
      <c r="E1788" t="s">
        <v>6459</v>
      </c>
      <c r="F1788" t="s">
        <v>60</v>
      </c>
      <c r="G1788" t="s">
        <v>4851</v>
      </c>
      <c r="H1788">
        <v>2</v>
      </c>
      <c r="I1788">
        <v>3600</v>
      </c>
      <c r="J1788" t="str">
        <f t="shared" si="27"/>
        <v>No</v>
      </c>
      <c r="K1788" t="s">
        <v>9255</v>
      </c>
    </row>
    <row r="1789" spans="1:11" customFormat="1" hidden="1" x14ac:dyDescent="0.4">
      <c r="A1789">
        <v>1621744</v>
      </c>
      <c r="B1789" t="s">
        <v>2952</v>
      </c>
      <c r="C1789" s="1">
        <v>43157</v>
      </c>
      <c r="D1789" s="1">
        <v>43158</v>
      </c>
      <c r="E1789" t="s">
        <v>5617</v>
      </c>
      <c r="F1789" t="s">
        <v>60</v>
      </c>
      <c r="G1789" t="s">
        <v>4851</v>
      </c>
      <c r="H1789">
        <v>1</v>
      </c>
      <c r="I1789">
        <v>3665.8</v>
      </c>
      <c r="J1789" t="str">
        <f t="shared" si="27"/>
        <v>No</v>
      </c>
      <c r="K1789" t="s">
        <v>9256</v>
      </c>
    </row>
    <row r="1790" spans="1:11" customFormat="1" hidden="1" x14ac:dyDescent="0.4">
      <c r="A1790">
        <v>1622231</v>
      </c>
      <c r="B1790" t="s">
        <v>3385</v>
      </c>
      <c r="C1790" s="1">
        <v>43157</v>
      </c>
      <c r="D1790" s="1">
        <v>43157</v>
      </c>
      <c r="E1790" t="s">
        <v>4880</v>
      </c>
      <c r="F1790" t="s">
        <v>14</v>
      </c>
      <c r="G1790" t="s">
        <v>4851</v>
      </c>
      <c r="H1790">
        <v>1</v>
      </c>
      <c r="I1790">
        <v>50</v>
      </c>
      <c r="J1790" t="str">
        <f t="shared" si="27"/>
        <v>No</v>
      </c>
      <c r="K1790" t="s">
        <v>9257</v>
      </c>
    </row>
    <row r="1791" spans="1:11" customFormat="1" hidden="1" x14ac:dyDescent="0.4">
      <c r="A1791">
        <v>1621925</v>
      </c>
      <c r="B1791" t="s">
        <v>3133</v>
      </c>
      <c r="C1791" s="1">
        <v>43157</v>
      </c>
      <c r="D1791" s="1">
        <v>43159</v>
      </c>
      <c r="E1791" t="s">
        <v>5699</v>
      </c>
      <c r="F1791" t="s">
        <v>60</v>
      </c>
      <c r="G1791" t="s">
        <v>4851</v>
      </c>
      <c r="H1791">
        <v>2</v>
      </c>
      <c r="I1791">
        <v>2870</v>
      </c>
      <c r="J1791" t="str">
        <f t="shared" si="27"/>
        <v>No</v>
      </c>
      <c r="K1791" t="s">
        <v>9258</v>
      </c>
    </row>
    <row r="1792" spans="1:11" customFormat="1" hidden="1" x14ac:dyDescent="0.4">
      <c r="A1792">
        <v>1621327</v>
      </c>
      <c r="B1792" t="s">
        <v>2607</v>
      </c>
      <c r="C1792" s="1">
        <v>43158</v>
      </c>
      <c r="D1792" s="1">
        <v>43160</v>
      </c>
      <c r="E1792" t="s">
        <v>5865</v>
      </c>
      <c r="F1792" t="s">
        <v>22</v>
      </c>
      <c r="G1792" t="s">
        <v>5132</v>
      </c>
      <c r="H1792">
        <v>2</v>
      </c>
      <c r="I1792">
        <v>4324</v>
      </c>
      <c r="J1792" t="str">
        <f t="shared" si="27"/>
        <v>No</v>
      </c>
      <c r="K1792" t="s">
        <v>9259</v>
      </c>
    </row>
    <row r="1793" spans="1:11" customFormat="1" hidden="1" x14ac:dyDescent="0.4">
      <c r="A1793">
        <v>1622322</v>
      </c>
      <c r="B1793" t="s">
        <v>3454</v>
      </c>
      <c r="C1793" s="1">
        <v>43158</v>
      </c>
      <c r="D1793" s="1">
        <v>43159</v>
      </c>
      <c r="E1793" t="s">
        <v>4941</v>
      </c>
      <c r="F1793" t="s">
        <v>28</v>
      </c>
      <c r="G1793" t="s">
        <v>4851</v>
      </c>
      <c r="H1793">
        <v>1</v>
      </c>
      <c r="I1793">
        <v>1500</v>
      </c>
      <c r="J1793" t="str">
        <f t="shared" si="27"/>
        <v>No</v>
      </c>
      <c r="K1793" t="s">
        <v>9260</v>
      </c>
    </row>
    <row r="1794" spans="1:11" customFormat="1" hidden="1" x14ac:dyDescent="0.4">
      <c r="A1794">
        <v>1622296</v>
      </c>
      <c r="B1794" t="s">
        <v>3435</v>
      </c>
      <c r="C1794" s="1">
        <v>43158</v>
      </c>
      <c r="D1794" s="1">
        <v>43158</v>
      </c>
      <c r="E1794" t="s">
        <v>4979</v>
      </c>
      <c r="F1794" t="s">
        <v>60</v>
      </c>
      <c r="G1794" t="s">
        <v>4851</v>
      </c>
      <c r="H1794">
        <v>1</v>
      </c>
      <c r="I1794">
        <v>150</v>
      </c>
      <c r="J1794" t="str">
        <f t="shared" si="27"/>
        <v>No</v>
      </c>
      <c r="K1794" t="s">
        <v>9261</v>
      </c>
    </row>
    <row r="1795" spans="1:11" customFormat="1" hidden="1" x14ac:dyDescent="0.4">
      <c r="A1795">
        <v>1622517</v>
      </c>
      <c r="B1795" t="s">
        <v>3608</v>
      </c>
      <c r="C1795" s="1">
        <v>43158</v>
      </c>
      <c r="D1795" s="1">
        <v>43158</v>
      </c>
      <c r="E1795" t="s">
        <v>5188</v>
      </c>
      <c r="F1795" t="s">
        <v>95</v>
      </c>
      <c r="G1795" t="s">
        <v>4851</v>
      </c>
      <c r="H1795">
        <v>1</v>
      </c>
      <c r="I1795">
        <v>2000</v>
      </c>
      <c r="J1795" t="str">
        <f t="shared" ref="J1795:J1858" si="28">IF(I1795&gt;30000,"Yes","No")</f>
        <v>No</v>
      </c>
      <c r="K1795" t="s">
        <v>9262</v>
      </c>
    </row>
    <row r="1796" spans="1:11" customFormat="1" hidden="1" x14ac:dyDescent="0.4">
      <c r="A1796">
        <v>1619639</v>
      </c>
      <c r="B1796" t="s">
        <v>1607</v>
      </c>
      <c r="C1796" s="1">
        <v>43158</v>
      </c>
      <c r="D1796" s="1">
        <v>43160</v>
      </c>
      <c r="E1796" t="s">
        <v>5005</v>
      </c>
      <c r="F1796" t="s">
        <v>11</v>
      </c>
      <c r="G1796" t="s">
        <v>4851</v>
      </c>
      <c r="H1796">
        <v>1</v>
      </c>
      <c r="I1796">
        <v>2245</v>
      </c>
      <c r="J1796" t="str">
        <f t="shared" si="28"/>
        <v>No</v>
      </c>
      <c r="K1796" t="s">
        <v>9263</v>
      </c>
    </row>
    <row r="1797" spans="1:11" customFormat="1" hidden="1" x14ac:dyDescent="0.4">
      <c r="A1797">
        <v>1619659</v>
      </c>
      <c r="B1797" t="s">
        <v>1617</v>
      </c>
      <c r="C1797" s="1">
        <v>43158</v>
      </c>
      <c r="D1797" s="1">
        <v>43159</v>
      </c>
      <c r="E1797" t="s">
        <v>5070</v>
      </c>
      <c r="F1797" t="s">
        <v>17</v>
      </c>
      <c r="G1797" t="s">
        <v>4851</v>
      </c>
      <c r="H1797">
        <v>3</v>
      </c>
      <c r="I1797">
        <v>4300</v>
      </c>
      <c r="J1797" t="str">
        <f t="shared" si="28"/>
        <v>No</v>
      </c>
      <c r="K1797" t="s">
        <v>9264</v>
      </c>
    </row>
    <row r="1798" spans="1:11" customFormat="1" hidden="1" x14ac:dyDescent="0.4">
      <c r="A1798">
        <v>1619663</v>
      </c>
      <c r="B1798" t="s">
        <v>1620</v>
      </c>
      <c r="C1798" s="1">
        <v>43158</v>
      </c>
      <c r="D1798" s="1">
        <v>43159</v>
      </c>
      <c r="E1798" t="s">
        <v>4856</v>
      </c>
      <c r="F1798" t="s">
        <v>60</v>
      </c>
      <c r="G1798" t="s">
        <v>4851</v>
      </c>
      <c r="H1798">
        <v>2</v>
      </c>
      <c r="I1798">
        <v>2200</v>
      </c>
      <c r="J1798" t="str">
        <f t="shared" si="28"/>
        <v>No</v>
      </c>
      <c r="K1798" t="s">
        <v>9265</v>
      </c>
    </row>
    <row r="1799" spans="1:11" customFormat="1" hidden="1" x14ac:dyDescent="0.4">
      <c r="A1799">
        <v>1619605</v>
      </c>
      <c r="B1799" t="s">
        <v>6220</v>
      </c>
      <c r="C1799" s="1">
        <v>43158</v>
      </c>
      <c r="D1799" s="1">
        <v>43159</v>
      </c>
      <c r="E1799" t="s">
        <v>5765</v>
      </c>
      <c r="F1799" t="s">
        <v>85</v>
      </c>
      <c r="G1799" t="s">
        <v>4851</v>
      </c>
      <c r="H1799">
        <v>2</v>
      </c>
      <c r="I1799">
        <v>2800</v>
      </c>
      <c r="J1799" t="str">
        <f t="shared" si="28"/>
        <v>No</v>
      </c>
      <c r="K1799" t="s">
        <v>9266</v>
      </c>
    </row>
    <row r="1800" spans="1:11" customFormat="1" hidden="1" x14ac:dyDescent="0.4">
      <c r="A1800">
        <v>1620229</v>
      </c>
      <c r="B1800" t="s">
        <v>6335</v>
      </c>
      <c r="C1800" s="1">
        <v>43158</v>
      </c>
      <c r="D1800" s="1">
        <v>43158</v>
      </c>
      <c r="E1800" t="s">
        <v>5719</v>
      </c>
      <c r="F1800" t="s">
        <v>296</v>
      </c>
      <c r="G1800" t="s">
        <v>4851</v>
      </c>
      <c r="H1800">
        <v>1</v>
      </c>
      <c r="I1800">
        <v>1500</v>
      </c>
      <c r="J1800" t="str">
        <f t="shared" si="28"/>
        <v>No</v>
      </c>
      <c r="K1800" t="s">
        <v>9267</v>
      </c>
    </row>
    <row r="1801" spans="1:11" customFormat="1" ht="72.900000000000006" x14ac:dyDescent="0.4">
      <c r="A1801">
        <v>1620765</v>
      </c>
      <c r="B1801" t="s">
        <v>2232</v>
      </c>
      <c r="C1801" s="1">
        <v>43158</v>
      </c>
      <c r="D1801" s="1">
        <v>43159</v>
      </c>
      <c r="E1801" t="s">
        <v>5061</v>
      </c>
      <c r="F1801" t="s">
        <v>22</v>
      </c>
      <c r="G1801" t="s">
        <v>5062</v>
      </c>
      <c r="H1801">
        <v>14</v>
      </c>
      <c r="I1801">
        <v>50801</v>
      </c>
      <c r="J1801" t="str">
        <f t="shared" si="28"/>
        <v>Yes</v>
      </c>
      <c r="K1801" s="2" t="s">
        <v>5060</v>
      </c>
    </row>
    <row r="1802" spans="1:11" customFormat="1" hidden="1" x14ac:dyDescent="0.4">
      <c r="A1802">
        <v>1619388</v>
      </c>
      <c r="B1802" t="s">
        <v>1495</v>
      </c>
      <c r="C1802" s="1">
        <v>43158</v>
      </c>
      <c r="D1802" s="1">
        <v>43162</v>
      </c>
      <c r="E1802" t="s">
        <v>4879</v>
      </c>
      <c r="F1802" t="s">
        <v>28</v>
      </c>
      <c r="G1802" t="s">
        <v>4851</v>
      </c>
      <c r="H1802">
        <v>5</v>
      </c>
      <c r="I1802">
        <v>12180</v>
      </c>
      <c r="J1802" t="str">
        <f t="shared" si="28"/>
        <v>No</v>
      </c>
      <c r="K1802" t="s">
        <v>9268</v>
      </c>
    </row>
    <row r="1803" spans="1:11" customFormat="1" hidden="1" x14ac:dyDescent="0.4">
      <c r="A1803">
        <v>1619299</v>
      </c>
      <c r="B1803" t="s">
        <v>1458</v>
      </c>
      <c r="C1803" s="1">
        <v>43158</v>
      </c>
      <c r="D1803" s="1">
        <v>43161</v>
      </c>
      <c r="E1803" t="s">
        <v>6175</v>
      </c>
      <c r="F1803" t="s">
        <v>22</v>
      </c>
      <c r="G1803" t="s">
        <v>4913</v>
      </c>
      <c r="H1803">
        <v>2</v>
      </c>
      <c r="I1803">
        <v>5044</v>
      </c>
      <c r="J1803" t="str">
        <f t="shared" si="28"/>
        <v>No</v>
      </c>
      <c r="K1803" t="s">
        <v>9269</v>
      </c>
    </row>
    <row r="1804" spans="1:11" customFormat="1" hidden="1" x14ac:dyDescent="0.4">
      <c r="A1804">
        <v>1620684</v>
      </c>
      <c r="B1804" t="s">
        <v>2179</v>
      </c>
      <c r="C1804" s="1">
        <v>43159</v>
      </c>
      <c r="D1804" s="1">
        <v>43162</v>
      </c>
      <c r="E1804" t="s">
        <v>4879</v>
      </c>
      <c r="F1804" t="s">
        <v>28</v>
      </c>
      <c r="G1804" t="s">
        <v>4851</v>
      </c>
      <c r="H1804">
        <v>2</v>
      </c>
      <c r="I1804">
        <v>4630</v>
      </c>
      <c r="J1804" t="str">
        <f t="shared" si="28"/>
        <v>No</v>
      </c>
      <c r="K1804" t="s">
        <v>9270</v>
      </c>
    </row>
    <row r="1805" spans="1:11" customFormat="1" hidden="1" x14ac:dyDescent="0.4">
      <c r="A1805">
        <v>1619938</v>
      </c>
      <c r="B1805" t="s">
        <v>1759</v>
      </c>
      <c r="C1805" s="1">
        <v>43159</v>
      </c>
      <c r="D1805" s="1">
        <v>43162</v>
      </c>
      <c r="E1805" t="s">
        <v>5000</v>
      </c>
      <c r="F1805" t="s">
        <v>60</v>
      </c>
      <c r="G1805" t="s">
        <v>4851</v>
      </c>
      <c r="H1805">
        <v>1</v>
      </c>
      <c r="I1805">
        <v>2180</v>
      </c>
      <c r="J1805" t="str">
        <f t="shared" si="28"/>
        <v>No</v>
      </c>
      <c r="K1805" t="s">
        <v>9271</v>
      </c>
    </row>
    <row r="1806" spans="1:11" customFormat="1" hidden="1" x14ac:dyDescent="0.4">
      <c r="A1806">
        <v>1619614</v>
      </c>
      <c r="B1806" t="s">
        <v>1591</v>
      </c>
      <c r="C1806" s="1">
        <v>43159</v>
      </c>
      <c r="D1806" s="1">
        <v>43163</v>
      </c>
      <c r="E1806" t="s">
        <v>5532</v>
      </c>
      <c r="F1806" t="s">
        <v>22</v>
      </c>
      <c r="G1806" t="s">
        <v>5533</v>
      </c>
      <c r="H1806">
        <v>5</v>
      </c>
      <c r="I1806">
        <v>17502</v>
      </c>
      <c r="J1806" t="str">
        <f t="shared" si="28"/>
        <v>No</v>
      </c>
      <c r="K1806" t="s">
        <v>9272</v>
      </c>
    </row>
    <row r="1807" spans="1:11" customFormat="1" hidden="1" x14ac:dyDescent="0.4">
      <c r="A1807">
        <v>1619682</v>
      </c>
      <c r="B1807" t="s">
        <v>1626</v>
      </c>
      <c r="C1807" s="1">
        <v>43159</v>
      </c>
      <c r="D1807" s="1">
        <v>43162</v>
      </c>
      <c r="E1807" t="s">
        <v>4850</v>
      </c>
      <c r="F1807" t="s">
        <v>81</v>
      </c>
      <c r="G1807" t="s">
        <v>4851</v>
      </c>
      <c r="H1807">
        <v>7</v>
      </c>
      <c r="I1807">
        <v>13825</v>
      </c>
      <c r="J1807" t="str">
        <f t="shared" si="28"/>
        <v>No</v>
      </c>
      <c r="K1807" t="s">
        <v>9273</v>
      </c>
    </row>
    <row r="1808" spans="1:11" customFormat="1" hidden="1" x14ac:dyDescent="0.4">
      <c r="A1808">
        <v>1619757</v>
      </c>
      <c r="B1808" t="s">
        <v>1655</v>
      </c>
      <c r="C1808" s="1">
        <v>43159</v>
      </c>
      <c r="D1808" s="1">
        <v>43161</v>
      </c>
      <c r="E1808" t="s">
        <v>5905</v>
      </c>
      <c r="F1808" t="s">
        <v>67</v>
      </c>
      <c r="G1808" t="s">
        <v>4851</v>
      </c>
      <c r="H1808">
        <v>8</v>
      </c>
      <c r="I1808">
        <v>4635</v>
      </c>
      <c r="J1808" t="str">
        <f t="shared" si="28"/>
        <v>No</v>
      </c>
      <c r="K1808" t="s">
        <v>9274</v>
      </c>
    </row>
    <row r="1809" spans="1:11" customFormat="1" hidden="1" x14ac:dyDescent="0.4">
      <c r="A1809">
        <v>1622659</v>
      </c>
      <c r="B1809" t="s">
        <v>3712</v>
      </c>
      <c r="C1809" s="1">
        <v>43159</v>
      </c>
      <c r="D1809" s="1">
        <v>43159</v>
      </c>
      <c r="E1809" t="s">
        <v>4915</v>
      </c>
      <c r="F1809" t="s">
        <v>22</v>
      </c>
      <c r="G1809" t="s">
        <v>4854</v>
      </c>
      <c r="H1809">
        <v>1</v>
      </c>
      <c r="I1809">
        <v>60</v>
      </c>
      <c r="J1809" t="str">
        <f t="shared" si="28"/>
        <v>No</v>
      </c>
      <c r="K1809" t="s">
        <v>9275</v>
      </c>
    </row>
    <row r="1810" spans="1:11" customFormat="1" hidden="1" x14ac:dyDescent="0.4">
      <c r="A1810">
        <v>1621593</v>
      </c>
      <c r="B1810" t="s">
        <v>2837</v>
      </c>
      <c r="C1810" s="1">
        <v>43159</v>
      </c>
      <c r="D1810" s="1">
        <v>43161</v>
      </c>
      <c r="E1810" t="s">
        <v>4856</v>
      </c>
      <c r="F1810" t="s">
        <v>60</v>
      </c>
      <c r="G1810" t="s">
        <v>4851</v>
      </c>
      <c r="H1810">
        <v>1</v>
      </c>
      <c r="I1810">
        <v>3177</v>
      </c>
      <c r="J1810" t="str">
        <f t="shared" si="28"/>
        <v>No</v>
      </c>
      <c r="K1810" t="s">
        <v>9276</v>
      </c>
    </row>
    <row r="1811" spans="1:11" customFormat="1" hidden="1" x14ac:dyDescent="0.4">
      <c r="A1811">
        <v>1621073</v>
      </c>
      <c r="B1811" t="s">
        <v>2434</v>
      </c>
      <c r="C1811" s="1">
        <v>43159</v>
      </c>
      <c r="D1811" s="1">
        <v>43163</v>
      </c>
      <c r="E1811" t="s">
        <v>4880</v>
      </c>
      <c r="F1811" t="s">
        <v>14</v>
      </c>
      <c r="G1811" t="s">
        <v>4851</v>
      </c>
      <c r="H1811">
        <v>1</v>
      </c>
      <c r="I1811">
        <v>800</v>
      </c>
      <c r="J1811" t="str">
        <f t="shared" si="28"/>
        <v>No</v>
      </c>
      <c r="K1811" t="s">
        <v>9277</v>
      </c>
    </row>
    <row r="1812" spans="1:11" customFormat="1" hidden="1" x14ac:dyDescent="0.4">
      <c r="A1812">
        <v>1621074</v>
      </c>
      <c r="B1812" t="s">
        <v>2435</v>
      </c>
      <c r="C1812" s="1">
        <v>43159</v>
      </c>
      <c r="D1812" s="1">
        <v>43161</v>
      </c>
      <c r="E1812" t="s">
        <v>5524</v>
      </c>
      <c r="F1812" t="s">
        <v>1806</v>
      </c>
      <c r="G1812" t="s">
        <v>4851</v>
      </c>
      <c r="H1812">
        <v>2</v>
      </c>
      <c r="I1812">
        <v>3000</v>
      </c>
      <c r="J1812" t="str">
        <f t="shared" si="28"/>
        <v>No</v>
      </c>
      <c r="K1812" t="s">
        <v>9278</v>
      </c>
    </row>
    <row r="1813" spans="1:11" customFormat="1" hidden="1" x14ac:dyDescent="0.4">
      <c r="A1813">
        <v>1621029</v>
      </c>
      <c r="B1813" t="s">
        <v>6451</v>
      </c>
      <c r="C1813" s="1">
        <v>43159</v>
      </c>
      <c r="D1813" s="1">
        <v>43160</v>
      </c>
      <c r="E1813" t="s">
        <v>4888</v>
      </c>
      <c r="F1813" t="s">
        <v>95</v>
      </c>
      <c r="G1813" t="s">
        <v>4851</v>
      </c>
      <c r="H1813">
        <v>2</v>
      </c>
      <c r="I1813">
        <v>8706</v>
      </c>
      <c r="J1813" t="str">
        <f t="shared" si="28"/>
        <v>No</v>
      </c>
      <c r="K1813" t="s">
        <v>9279</v>
      </c>
    </row>
    <row r="1814" spans="1:11" customFormat="1" hidden="1" x14ac:dyDescent="0.4">
      <c r="A1814">
        <v>1621219</v>
      </c>
      <c r="B1814" t="s">
        <v>2531</v>
      </c>
      <c r="C1814" s="1">
        <v>43159</v>
      </c>
      <c r="D1814" s="1">
        <v>43163</v>
      </c>
      <c r="E1814" t="s">
        <v>5899</v>
      </c>
      <c r="F1814" t="s">
        <v>22</v>
      </c>
      <c r="G1814" t="s">
        <v>5629</v>
      </c>
      <c r="H1814">
        <v>1</v>
      </c>
      <c r="I1814">
        <v>2500</v>
      </c>
      <c r="J1814" t="str">
        <f t="shared" si="28"/>
        <v>No</v>
      </c>
      <c r="K1814" t="s">
        <v>9280</v>
      </c>
    </row>
    <row r="1815" spans="1:11" customFormat="1" hidden="1" x14ac:dyDescent="0.4">
      <c r="A1815">
        <v>1621922</v>
      </c>
      <c r="B1815" t="s">
        <v>3130</v>
      </c>
      <c r="C1815" s="1">
        <v>43159</v>
      </c>
      <c r="D1815" s="1">
        <v>43160</v>
      </c>
      <c r="E1815" t="s">
        <v>5144</v>
      </c>
      <c r="F1815" t="s">
        <v>22</v>
      </c>
      <c r="G1815" t="s">
        <v>4913</v>
      </c>
      <c r="H1815">
        <v>1</v>
      </c>
      <c r="I1815">
        <v>2000</v>
      </c>
      <c r="J1815" t="str">
        <f t="shared" si="28"/>
        <v>No</v>
      </c>
      <c r="K1815" t="s">
        <v>9281</v>
      </c>
    </row>
    <row r="1816" spans="1:11" customFormat="1" hidden="1" x14ac:dyDescent="0.4">
      <c r="A1816">
        <v>1621735</v>
      </c>
      <c r="B1816" t="s">
        <v>2948</v>
      </c>
      <c r="C1816" s="1">
        <v>43160</v>
      </c>
      <c r="D1816" s="1">
        <v>43163</v>
      </c>
      <c r="E1816" t="s">
        <v>5051</v>
      </c>
      <c r="F1816" t="s">
        <v>31</v>
      </c>
      <c r="G1816" t="s">
        <v>4851</v>
      </c>
      <c r="H1816">
        <v>1</v>
      </c>
      <c r="I1816">
        <v>1135</v>
      </c>
      <c r="J1816" t="str">
        <f t="shared" si="28"/>
        <v>No</v>
      </c>
      <c r="K1816" t="s">
        <v>9282</v>
      </c>
    </row>
    <row r="1817" spans="1:11" customFormat="1" hidden="1" x14ac:dyDescent="0.4">
      <c r="A1817">
        <v>1622232</v>
      </c>
      <c r="B1817" t="s">
        <v>3386</v>
      </c>
      <c r="C1817" s="1">
        <v>43160</v>
      </c>
      <c r="D1817" s="1">
        <v>43161</v>
      </c>
      <c r="E1817" t="s">
        <v>6673</v>
      </c>
      <c r="F1817" t="s">
        <v>296</v>
      </c>
      <c r="G1817" t="s">
        <v>4851</v>
      </c>
      <c r="H1817">
        <v>1</v>
      </c>
      <c r="I1817">
        <v>2650</v>
      </c>
      <c r="J1817" t="str">
        <f t="shared" si="28"/>
        <v>No</v>
      </c>
      <c r="K1817" t="s">
        <v>9283</v>
      </c>
    </row>
    <row r="1818" spans="1:11" customFormat="1" hidden="1" x14ac:dyDescent="0.4">
      <c r="A1818">
        <v>1622198</v>
      </c>
      <c r="B1818" t="s">
        <v>3357</v>
      </c>
      <c r="C1818" s="1">
        <v>43160</v>
      </c>
      <c r="D1818" s="1">
        <v>43161</v>
      </c>
      <c r="E1818" t="s">
        <v>4865</v>
      </c>
      <c r="F1818" t="s">
        <v>22</v>
      </c>
      <c r="G1818" t="s">
        <v>4866</v>
      </c>
      <c r="H1818">
        <v>1</v>
      </c>
      <c r="I1818">
        <v>3203</v>
      </c>
      <c r="J1818" t="str">
        <f t="shared" si="28"/>
        <v>No</v>
      </c>
      <c r="K1818" t="s">
        <v>9284</v>
      </c>
    </row>
    <row r="1819" spans="1:11" customFormat="1" hidden="1" x14ac:dyDescent="0.4">
      <c r="A1819">
        <v>1622144</v>
      </c>
      <c r="B1819" t="s">
        <v>3309</v>
      </c>
      <c r="C1819" s="1">
        <v>43160</v>
      </c>
      <c r="D1819" s="1">
        <v>43162</v>
      </c>
      <c r="E1819" t="s">
        <v>5647</v>
      </c>
      <c r="F1819" t="s">
        <v>22</v>
      </c>
      <c r="G1819" t="s">
        <v>5648</v>
      </c>
      <c r="H1819">
        <v>1</v>
      </c>
      <c r="I1819">
        <v>4950</v>
      </c>
      <c r="J1819" t="str">
        <f t="shared" si="28"/>
        <v>No</v>
      </c>
      <c r="K1819" t="s">
        <v>9285</v>
      </c>
    </row>
    <row r="1820" spans="1:11" customFormat="1" hidden="1" x14ac:dyDescent="0.4">
      <c r="A1820">
        <v>1622115</v>
      </c>
      <c r="B1820" t="s">
        <v>3289</v>
      </c>
      <c r="C1820" s="1">
        <v>43160</v>
      </c>
      <c r="D1820" s="1">
        <v>43161</v>
      </c>
      <c r="E1820" t="s">
        <v>5248</v>
      </c>
      <c r="F1820" t="s">
        <v>296</v>
      </c>
      <c r="G1820" t="s">
        <v>4851</v>
      </c>
      <c r="H1820">
        <v>2</v>
      </c>
      <c r="I1820">
        <v>7151</v>
      </c>
      <c r="J1820" t="str">
        <f t="shared" si="28"/>
        <v>No</v>
      </c>
      <c r="K1820" t="s">
        <v>9286</v>
      </c>
    </row>
    <row r="1821" spans="1:11" customFormat="1" hidden="1" x14ac:dyDescent="0.4">
      <c r="A1821">
        <v>1621237</v>
      </c>
      <c r="B1821" t="s">
        <v>2547</v>
      </c>
      <c r="C1821" s="1">
        <v>43160</v>
      </c>
      <c r="D1821" s="1">
        <v>43163</v>
      </c>
      <c r="E1821" t="s">
        <v>5248</v>
      </c>
      <c r="F1821" t="s">
        <v>296</v>
      </c>
      <c r="G1821" t="s">
        <v>4851</v>
      </c>
      <c r="H1821">
        <v>1</v>
      </c>
      <c r="I1821">
        <v>3199</v>
      </c>
      <c r="J1821" t="str">
        <f t="shared" si="28"/>
        <v>No</v>
      </c>
      <c r="K1821" t="s">
        <v>9287</v>
      </c>
    </row>
    <row r="1822" spans="1:11" customFormat="1" hidden="1" x14ac:dyDescent="0.4">
      <c r="A1822">
        <v>1621509</v>
      </c>
      <c r="B1822" t="s">
        <v>2774</v>
      </c>
      <c r="C1822" s="1">
        <v>43160</v>
      </c>
      <c r="D1822" s="1">
        <v>43163</v>
      </c>
      <c r="E1822" t="s">
        <v>5005</v>
      </c>
      <c r="F1822" t="s">
        <v>11</v>
      </c>
      <c r="G1822" t="s">
        <v>4851</v>
      </c>
      <c r="H1822">
        <v>1</v>
      </c>
      <c r="I1822">
        <v>599</v>
      </c>
      <c r="J1822" t="str">
        <f t="shared" si="28"/>
        <v>No</v>
      </c>
      <c r="K1822" t="s">
        <v>9288</v>
      </c>
    </row>
    <row r="1823" spans="1:11" customFormat="1" hidden="1" x14ac:dyDescent="0.4">
      <c r="A1823">
        <v>1621287</v>
      </c>
      <c r="B1823" t="s">
        <v>2579</v>
      </c>
      <c r="C1823" s="1">
        <v>43160</v>
      </c>
      <c r="D1823" s="1">
        <v>43162</v>
      </c>
      <c r="E1823" t="s">
        <v>4915</v>
      </c>
      <c r="F1823" t="s">
        <v>22</v>
      </c>
      <c r="G1823" t="s">
        <v>4854</v>
      </c>
      <c r="H1823">
        <v>1</v>
      </c>
      <c r="I1823">
        <v>823</v>
      </c>
      <c r="J1823" t="str">
        <f t="shared" si="28"/>
        <v>No</v>
      </c>
      <c r="K1823" t="s">
        <v>11605</v>
      </c>
    </row>
    <row r="1824" spans="1:11" customFormat="1" hidden="1" x14ac:dyDescent="0.4">
      <c r="A1824">
        <v>1622739</v>
      </c>
      <c r="B1824" t="s">
        <v>3775</v>
      </c>
      <c r="C1824" s="1">
        <v>43160</v>
      </c>
      <c r="D1824" s="1">
        <v>43163</v>
      </c>
      <c r="E1824" t="s">
        <v>4850</v>
      </c>
      <c r="F1824" t="s">
        <v>81</v>
      </c>
      <c r="G1824" t="s">
        <v>4851</v>
      </c>
      <c r="H1824">
        <v>1</v>
      </c>
      <c r="I1824">
        <v>1425</v>
      </c>
      <c r="J1824" t="str">
        <f t="shared" si="28"/>
        <v>No</v>
      </c>
      <c r="K1824" t="s">
        <v>9289</v>
      </c>
    </row>
    <row r="1825" spans="1:11" customFormat="1" hidden="1" x14ac:dyDescent="0.4">
      <c r="A1825">
        <v>1619731</v>
      </c>
      <c r="B1825" t="s">
        <v>1637</v>
      </c>
      <c r="C1825" s="1">
        <v>43160</v>
      </c>
      <c r="D1825" s="1">
        <v>43162</v>
      </c>
      <c r="E1825" t="s">
        <v>4938</v>
      </c>
      <c r="F1825" t="s">
        <v>8</v>
      </c>
      <c r="G1825" t="s">
        <v>4851</v>
      </c>
      <c r="H1825">
        <v>14</v>
      </c>
      <c r="I1825">
        <v>29490</v>
      </c>
      <c r="J1825" t="str">
        <f t="shared" si="28"/>
        <v>No</v>
      </c>
      <c r="K1825" t="s">
        <v>9290</v>
      </c>
    </row>
    <row r="1826" spans="1:11" customFormat="1" hidden="1" x14ac:dyDescent="0.4">
      <c r="A1826">
        <v>1619732</v>
      </c>
      <c r="B1826" t="s">
        <v>1638</v>
      </c>
      <c r="C1826" s="1">
        <v>43160</v>
      </c>
      <c r="D1826" s="1">
        <v>43162</v>
      </c>
      <c r="E1826" t="s">
        <v>5005</v>
      </c>
      <c r="F1826" t="s">
        <v>11</v>
      </c>
      <c r="G1826" t="s">
        <v>4851</v>
      </c>
      <c r="H1826">
        <v>10</v>
      </c>
      <c r="I1826">
        <v>21580</v>
      </c>
      <c r="J1826" t="str">
        <f t="shared" si="28"/>
        <v>No</v>
      </c>
      <c r="K1826" t="s">
        <v>9291</v>
      </c>
    </row>
    <row r="1827" spans="1:11" customFormat="1" hidden="1" x14ac:dyDescent="0.4">
      <c r="A1827">
        <v>1619722</v>
      </c>
      <c r="B1827" t="s">
        <v>1631</v>
      </c>
      <c r="C1827" s="1">
        <v>43160</v>
      </c>
      <c r="D1827" s="1">
        <v>43162</v>
      </c>
      <c r="E1827" t="s">
        <v>6241</v>
      </c>
      <c r="F1827" t="s">
        <v>22</v>
      </c>
      <c r="G1827" t="s">
        <v>5544</v>
      </c>
      <c r="H1827">
        <v>2</v>
      </c>
      <c r="I1827">
        <v>4540</v>
      </c>
      <c r="J1827" t="str">
        <f t="shared" si="28"/>
        <v>No</v>
      </c>
      <c r="K1827" t="s">
        <v>9292</v>
      </c>
    </row>
    <row r="1828" spans="1:11" customFormat="1" hidden="1" x14ac:dyDescent="0.4">
      <c r="A1828">
        <v>1619879</v>
      </c>
      <c r="B1828" t="s">
        <v>1720</v>
      </c>
      <c r="C1828" s="1">
        <v>43160</v>
      </c>
      <c r="D1828" s="1">
        <v>43162</v>
      </c>
      <c r="E1828" t="s">
        <v>5162</v>
      </c>
      <c r="F1828" t="s">
        <v>22</v>
      </c>
      <c r="G1828" t="s">
        <v>4896</v>
      </c>
      <c r="H1828">
        <v>8</v>
      </c>
      <c r="I1828">
        <v>30000</v>
      </c>
      <c r="J1828" t="str">
        <f t="shared" si="28"/>
        <v>No</v>
      </c>
      <c r="K1828" t="s">
        <v>9293</v>
      </c>
    </row>
    <row r="1829" spans="1:11" customFormat="1" hidden="1" x14ac:dyDescent="0.4">
      <c r="A1829">
        <v>1619880</v>
      </c>
      <c r="B1829" t="s">
        <v>1721</v>
      </c>
      <c r="C1829" s="1">
        <v>43160</v>
      </c>
      <c r="D1829" s="1">
        <v>43161</v>
      </c>
      <c r="E1829" t="s">
        <v>5782</v>
      </c>
      <c r="F1829" t="s">
        <v>22</v>
      </c>
      <c r="G1829" t="s">
        <v>5422</v>
      </c>
      <c r="H1829">
        <v>7</v>
      </c>
      <c r="I1829">
        <v>22500</v>
      </c>
      <c r="J1829" t="str">
        <f t="shared" si="28"/>
        <v>No</v>
      </c>
      <c r="K1829" t="s">
        <v>9294</v>
      </c>
    </row>
    <row r="1830" spans="1:11" customFormat="1" ht="72.900000000000006" x14ac:dyDescent="0.4">
      <c r="A1830">
        <v>1619881</v>
      </c>
      <c r="B1830" t="s">
        <v>1722</v>
      </c>
      <c r="C1830" s="1">
        <v>43160</v>
      </c>
      <c r="D1830" s="1">
        <v>43163</v>
      </c>
      <c r="E1830" t="s">
        <v>4938</v>
      </c>
      <c r="F1830" t="s">
        <v>8</v>
      </c>
      <c r="G1830" t="s">
        <v>4851</v>
      </c>
      <c r="H1830">
        <v>29</v>
      </c>
      <c r="I1830">
        <v>80199</v>
      </c>
      <c r="J1830" t="str">
        <f t="shared" si="28"/>
        <v>Yes</v>
      </c>
      <c r="K1830" s="2" t="s">
        <v>5064</v>
      </c>
    </row>
    <row r="1831" spans="1:11" customFormat="1" ht="29.15" x14ac:dyDescent="0.4">
      <c r="A1831">
        <v>1619882</v>
      </c>
      <c r="B1831" t="s">
        <v>1723</v>
      </c>
      <c r="C1831" s="1">
        <v>43160</v>
      </c>
      <c r="D1831" s="1">
        <v>43163</v>
      </c>
      <c r="E1831" t="s">
        <v>5067</v>
      </c>
      <c r="F1831" t="s">
        <v>60</v>
      </c>
      <c r="G1831" t="s">
        <v>4851</v>
      </c>
      <c r="H1831">
        <v>36</v>
      </c>
      <c r="I1831">
        <v>79616</v>
      </c>
      <c r="J1831" t="str">
        <f t="shared" si="28"/>
        <v>Yes</v>
      </c>
      <c r="K1831" s="2" t="s">
        <v>5066</v>
      </c>
    </row>
    <row r="1832" spans="1:11" customFormat="1" ht="102" x14ac:dyDescent="0.4">
      <c r="A1832">
        <v>1619883</v>
      </c>
      <c r="B1832" t="s">
        <v>1724</v>
      </c>
      <c r="C1832" s="1">
        <v>43160</v>
      </c>
      <c r="D1832" s="1">
        <v>43173</v>
      </c>
      <c r="E1832" t="s">
        <v>4868</v>
      </c>
      <c r="F1832" t="s">
        <v>95</v>
      </c>
      <c r="G1832" t="s">
        <v>4851</v>
      </c>
      <c r="H1832">
        <v>11</v>
      </c>
      <c r="I1832">
        <v>34012</v>
      </c>
      <c r="J1832" t="str">
        <f t="shared" si="28"/>
        <v>Yes</v>
      </c>
      <c r="K1832" s="2" t="s">
        <v>5065</v>
      </c>
    </row>
    <row r="1833" spans="1:11" customFormat="1" hidden="1" x14ac:dyDescent="0.4">
      <c r="A1833">
        <v>1619644</v>
      </c>
      <c r="B1833" t="s">
        <v>1611</v>
      </c>
      <c r="C1833" s="1">
        <v>43160</v>
      </c>
      <c r="D1833" s="1">
        <v>43162</v>
      </c>
      <c r="E1833" t="s">
        <v>5070</v>
      </c>
      <c r="F1833" t="s">
        <v>17</v>
      </c>
      <c r="G1833" t="s">
        <v>4851</v>
      </c>
      <c r="H1833">
        <v>10</v>
      </c>
      <c r="I1833">
        <v>27790</v>
      </c>
      <c r="J1833" t="str">
        <f t="shared" si="28"/>
        <v>No</v>
      </c>
      <c r="K1833" t="s">
        <v>9295</v>
      </c>
    </row>
    <row r="1834" spans="1:11" customFormat="1" ht="43.75" x14ac:dyDescent="0.4">
      <c r="A1834">
        <v>1619936</v>
      </c>
      <c r="B1834" t="s">
        <v>1758</v>
      </c>
      <c r="C1834" s="1">
        <v>43160</v>
      </c>
      <c r="D1834" s="1">
        <v>43162</v>
      </c>
      <c r="E1834" t="s">
        <v>4888</v>
      </c>
      <c r="F1834" t="s">
        <v>95</v>
      </c>
      <c r="G1834" t="s">
        <v>4851</v>
      </c>
      <c r="H1834">
        <v>34</v>
      </c>
      <c r="I1834">
        <v>49300</v>
      </c>
      <c r="J1834" t="str">
        <f t="shared" si="28"/>
        <v>Yes</v>
      </c>
      <c r="K1834" s="2" t="s">
        <v>5063</v>
      </c>
    </row>
    <row r="1835" spans="1:11" customFormat="1" ht="189.45" x14ac:dyDescent="0.4">
      <c r="A1835">
        <v>1620031</v>
      </c>
      <c r="B1835" t="s">
        <v>1793</v>
      </c>
      <c r="C1835" s="1">
        <v>43160</v>
      </c>
      <c r="D1835" s="1">
        <v>43163</v>
      </c>
      <c r="E1835" t="s">
        <v>5634</v>
      </c>
      <c r="F1835" t="s">
        <v>22</v>
      </c>
      <c r="G1835" t="s">
        <v>5635</v>
      </c>
      <c r="H1835">
        <v>9</v>
      </c>
      <c r="I1835">
        <v>32275</v>
      </c>
      <c r="J1835" t="str">
        <f t="shared" si="28"/>
        <v>Yes</v>
      </c>
      <c r="K1835" s="2" t="s">
        <v>9296</v>
      </c>
    </row>
    <row r="1836" spans="1:11" customFormat="1" hidden="1" x14ac:dyDescent="0.4">
      <c r="A1836">
        <v>1620032</v>
      </c>
      <c r="B1836" t="s">
        <v>1794</v>
      </c>
      <c r="C1836" s="1">
        <v>43160</v>
      </c>
      <c r="D1836" s="1">
        <v>43161</v>
      </c>
      <c r="E1836" t="s">
        <v>4987</v>
      </c>
      <c r="F1836" t="s">
        <v>22</v>
      </c>
      <c r="G1836" t="s">
        <v>4913</v>
      </c>
      <c r="H1836">
        <v>1</v>
      </c>
      <c r="I1836">
        <v>4506</v>
      </c>
      <c r="J1836" t="str">
        <f t="shared" si="28"/>
        <v>No</v>
      </c>
      <c r="K1836" t="s">
        <v>9297</v>
      </c>
    </row>
    <row r="1837" spans="1:11" customFormat="1" hidden="1" x14ac:dyDescent="0.4">
      <c r="A1837">
        <v>1620056</v>
      </c>
      <c r="B1837" t="s">
        <v>1810</v>
      </c>
      <c r="C1837" s="1">
        <v>43160</v>
      </c>
      <c r="D1837" s="1">
        <v>43160</v>
      </c>
      <c r="E1837" t="s">
        <v>4888</v>
      </c>
      <c r="F1837" t="s">
        <v>95</v>
      </c>
      <c r="G1837" t="s">
        <v>4851</v>
      </c>
      <c r="H1837">
        <v>1</v>
      </c>
      <c r="I1837">
        <v>3050</v>
      </c>
      <c r="J1837" t="str">
        <f t="shared" si="28"/>
        <v>No</v>
      </c>
      <c r="K1837" t="s">
        <v>9298</v>
      </c>
    </row>
    <row r="1838" spans="1:11" customFormat="1" hidden="1" x14ac:dyDescent="0.4">
      <c r="A1838">
        <v>1620013</v>
      </c>
      <c r="B1838" t="s">
        <v>1779</v>
      </c>
      <c r="C1838" s="1">
        <v>43160</v>
      </c>
      <c r="D1838" s="1">
        <v>43162</v>
      </c>
      <c r="E1838" t="s">
        <v>5051</v>
      </c>
      <c r="F1838" t="s">
        <v>31</v>
      </c>
      <c r="G1838" t="s">
        <v>4851</v>
      </c>
      <c r="H1838">
        <v>4</v>
      </c>
      <c r="I1838">
        <v>8260</v>
      </c>
      <c r="J1838" t="str">
        <f t="shared" si="28"/>
        <v>No</v>
      </c>
      <c r="K1838" t="s">
        <v>9299</v>
      </c>
    </row>
    <row r="1839" spans="1:11" customFormat="1" hidden="1" x14ac:dyDescent="0.4">
      <c r="A1839">
        <v>1620106</v>
      </c>
      <c r="B1839" t="s">
        <v>1850</v>
      </c>
      <c r="C1839" s="1">
        <v>43160</v>
      </c>
      <c r="D1839" s="1">
        <v>43161</v>
      </c>
      <c r="E1839" t="s">
        <v>5410</v>
      </c>
      <c r="F1839" t="s">
        <v>60</v>
      </c>
      <c r="G1839" t="s">
        <v>4851</v>
      </c>
      <c r="H1839">
        <v>6</v>
      </c>
      <c r="I1839">
        <v>10275</v>
      </c>
      <c r="J1839" t="str">
        <f t="shared" si="28"/>
        <v>No</v>
      </c>
      <c r="K1839" t="s">
        <v>9300</v>
      </c>
    </row>
    <row r="1840" spans="1:11" customFormat="1" hidden="1" x14ac:dyDescent="0.4">
      <c r="A1840">
        <v>1620693</v>
      </c>
      <c r="B1840" t="s">
        <v>2186</v>
      </c>
      <c r="C1840" s="1">
        <v>43160</v>
      </c>
      <c r="D1840" s="1">
        <v>43163</v>
      </c>
      <c r="E1840" t="s">
        <v>4860</v>
      </c>
      <c r="F1840" t="s">
        <v>11</v>
      </c>
      <c r="G1840" t="s">
        <v>4851</v>
      </c>
      <c r="H1840">
        <v>1</v>
      </c>
      <c r="I1840">
        <v>2267</v>
      </c>
      <c r="J1840" t="str">
        <f t="shared" si="28"/>
        <v>No</v>
      </c>
      <c r="K1840" t="s">
        <v>9301</v>
      </c>
    </row>
    <row r="1841" spans="1:11" customFormat="1" hidden="1" x14ac:dyDescent="0.4">
      <c r="A1841">
        <v>1619173</v>
      </c>
      <c r="B1841" t="s">
        <v>1433</v>
      </c>
      <c r="C1841" s="1">
        <v>43160</v>
      </c>
      <c r="D1841" s="1">
        <v>43161</v>
      </c>
      <c r="E1841" t="s">
        <v>4888</v>
      </c>
      <c r="F1841" t="s">
        <v>95</v>
      </c>
      <c r="G1841" t="s">
        <v>4851</v>
      </c>
      <c r="H1841">
        <v>1</v>
      </c>
      <c r="I1841">
        <v>2750</v>
      </c>
      <c r="J1841" t="str">
        <f t="shared" si="28"/>
        <v>No</v>
      </c>
      <c r="K1841" t="s">
        <v>9302</v>
      </c>
    </row>
    <row r="1842" spans="1:11" customFormat="1" ht="102" x14ac:dyDescent="0.4">
      <c r="A1842">
        <v>1619064</v>
      </c>
      <c r="B1842" t="s">
        <v>6127</v>
      </c>
      <c r="C1842" s="1">
        <v>43160</v>
      </c>
      <c r="D1842" s="1">
        <v>43163</v>
      </c>
      <c r="E1842" t="s">
        <v>4964</v>
      </c>
      <c r="F1842" t="s">
        <v>116</v>
      </c>
      <c r="G1842" t="s">
        <v>4851</v>
      </c>
      <c r="H1842">
        <v>47</v>
      </c>
      <c r="I1842">
        <v>78875</v>
      </c>
      <c r="J1842" t="str">
        <f t="shared" si="28"/>
        <v>Yes</v>
      </c>
      <c r="K1842" s="2" t="s">
        <v>1398</v>
      </c>
    </row>
    <row r="1843" spans="1:11" customFormat="1" hidden="1" x14ac:dyDescent="0.4">
      <c r="A1843">
        <v>1619049</v>
      </c>
      <c r="B1843" t="s">
        <v>1384</v>
      </c>
      <c r="C1843" s="1">
        <v>43160</v>
      </c>
      <c r="D1843" s="1">
        <v>43161</v>
      </c>
      <c r="E1843" t="s">
        <v>4880</v>
      </c>
      <c r="F1843" t="s">
        <v>14</v>
      </c>
      <c r="G1843" t="s">
        <v>4851</v>
      </c>
      <c r="H1843">
        <v>1</v>
      </c>
      <c r="I1843">
        <v>100</v>
      </c>
      <c r="J1843" t="str">
        <f t="shared" si="28"/>
        <v>No</v>
      </c>
      <c r="K1843" t="s">
        <v>1385</v>
      </c>
    </row>
    <row r="1844" spans="1:11" customFormat="1" hidden="1" x14ac:dyDescent="0.4">
      <c r="A1844">
        <v>1620115</v>
      </c>
      <c r="B1844" t="s">
        <v>1853</v>
      </c>
      <c r="C1844" s="1">
        <v>43161</v>
      </c>
      <c r="D1844" s="1">
        <v>43162</v>
      </c>
      <c r="E1844" t="s">
        <v>5363</v>
      </c>
      <c r="F1844" t="s">
        <v>929</v>
      </c>
      <c r="G1844" t="s">
        <v>4851</v>
      </c>
      <c r="H1844">
        <v>1</v>
      </c>
      <c r="I1844">
        <v>1700</v>
      </c>
      <c r="J1844" t="str">
        <f t="shared" si="28"/>
        <v>No</v>
      </c>
      <c r="K1844" t="s">
        <v>9303</v>
      </c>
    </row>
    <row r="1845" spans="1:11" customFormat="1" hidden="1" x14ac:dyDescent="0.4">
      <c r="A1845">
        <v>1620085</v>
      </c>
      <c r="B1845" t="s">
        <v>1835</v>
      </c>
      <c r="C1845" s="1">
        <v>43161</v>
      </c>
      <c r="D1845" s="1">
        <v>43163</v>
      </c>
      <c r="E1845" t="s">
        <v>4940</v>
      </c>
      <c r="F1845" t="s">
        <v>18</v>
      </c>
      <c r="G1845" t="s">
        <v>4851</v>
      </c>
      <c r="H1845">
        <v>14</v>
      </c>
      <c r="I1845">
        <v>14010</v>
      </c>
      <c r="J1845" t="str">
        <f t="shared" si="28"/>
        <v>No</v>
      </c>
      <c r="K1845" t="s">
        <v>9304</v>
      </c>
    </row>
    <row r="1846" spans="1:11" customFormat="1" hidden="1" x14ac:dyDescent="0.4">
      <c r="A1846">
        <v>1620059</v>
      </c>
      <c r="B1846" t="s">
        <v>1812</v>
      </c>
      <c r="C1846" s="1">
        <v>43161</v>
      </c>
      <c r="D1846" s="1">
        <v>43162</v>
      </c>
      <c r="E1846" t="s">
        <v>4850</v>
      </c>
      <c r="F1846" t="s">
        <v>81</v>
      </c>
      <c r="G1846" t="s">
        <v>4851</v>
      </c>
      <c r="H1846">
        <v>12</v>
      </c>
      <c r="I1846">
        <v>17820</v>
      </c>
      <c r="J1846" t="str">
        <f t="shared" si="28"/>
        <v>No</v>
      </c>
      <c r="K1846" t="s">
        <v>9305</v>
      </c>
    </row>
    <row r="1847" spans="1:11" customFormat="1" ht="72.900000000000006" x14ac:dyDescent="0.4">
      <c r="A1847">
        <v>1619939</v>
      </c>
      <c r="B1847" t="s">
        <v>1760</v>
      </c>
      <c r="C1847" s="1">
        <v>43161</v>
      </c>
      <c r="D1847" s="1">
        <v>43164</v>
      </c>
      <c r="E1847" t="s">
        <v>4860</v>
      </c>
      <c r="F1847" t="s">
        <v>11</v>
      </c>
      <c r="G1847" t="s">
        <v>4851</v>
      </c>
      <c r="H1847">
        <v>114</v>
      </c>
      <c r="I1847">
        <v>275132</v>
      </c>
      <c r="J1847" t="str">
        <f t="shared" si="28"/>
        <v>Yes</v>
      </c>
      <c r="K1847" s="2" t="s">
        <v>5068</v>
      </c>
    </row>
    <row r="1848" spans="1:11" customFormat="1" hidden="1" x14ac:dyDescent="0.4">
      <c r="A1848">
        <v>1622513</v>
      </c>
      <c r="B1848" t="s">
        <v>3606</v>
      </c>
      <c r="C1848" s="1">
        <v>43161</v>
      </c>
      <c r="D1848" s="1">
        <v>43161</v>
      </c>
      <c r="E1848" t="s">
        <v>5606</v>
      </c>
      <c r="F1848" t="s">
        <v>11</v>
      </c>
      <c r="G1848" t="s">
        <v>4851</v>
      </c>
      <c r="H1848">
        <v>1</v>
      </c>
      <c r="I1848">
        <v>1500</v>
      </c>
      <c r="J1848" t="str">
        <f t="shared" si="28"/>
        <v>No</v>
      </c>
      <c r="K1848" t="s">
        <v>9306</v>
      </c>
    </row>
    <row r="1849" spans="1:11" customFormat="1" hidden="1" x14ac:dyDescent="0.4">
      <c r="A1849">
        <v>1622475</v>
      </c>
      <c r="B1849" t="s">
        <v>3578</v>
      </c>
      <c r="C1849" s="1">
        <v>43161</v>
      </c>
      <c r="D1849" s="1">
        <v>43173</v>
      </c>
      <c r="E1849" t="s">
        <v>6714</v>
      </c>
      <c r="F1849" t="s">
        <v>22</v>
      </c>
      <c r="G1849" t="s">
        <v>4991</v>
      </c>
      <c r="H1849">
        <v>1</v>
      </c>
      <c r="I1849">
        <v>500</v>
      </c>
      <c r="J1849" t="str">
        <f t="shared" si="28"/>
        <v>No</v>
      </c>
      <c r="K1849" t="s">
        <v>9307</v>
      </c>
    </row>
    <row r="1850" spans="1:11" customFormat="1" hidden="1" x14ac:dyDescent="0.4">
      <c r="A1850">
        <v>1621503</v>
      </c>
      <c r="B1850" t="s">
        <v>2770</v>
      </c>
      <c r="C1850" s="1">
        <v>43161</v>
      </c>
      <c r="D1850" s="1">
        <v>43162</v>
      </c>
      <c r="E1850" t="s">
        <v>5133</v>
      </c>
      <c r="F1850" t="s">
        <v>85</v>
      </c>
      <c r="G1850" t="s">
        <v>4851</v>
      </c>
      <c r="H1850">
        <v>2</v>
      </c>
      <c r="I1850">
        <v>3000</v>
      </c>
      <c r="J1850" t="str">
        <f t="shared" si="28"/>
        <v>No</v>
      </c>
      <c r="K1850" t="s">
        <v>11606</v>
      </c>
    </row>
    <row r="1851" spans="1:11" customFormat="1" hidden="1" x14ac:dyDescent="0.4">
      <c r="A1851">
        <v>1621564</v>
      </c>
      <c r="B1851" t="s">
        <v>2817</v>
      </c>
      <c r="C1851" s="1">
        <v>43161</v>
      </c>
      <c r="D1851" s="1">
        <v>43166</v>
      </c>
      <c r="E1851" t="s">
        <v>6541</v>
      </c>
      <c r="F1851" t="s">
        <v>22</v>
      </c>
      <c r="G1851" t="s">
        <v>4910</v>
      </c>
      <c r="H1851">
        <v>1</v>
      </c>
      <c r="I1851">
        <v>3100</v>
      </c>
      <c r="J1851" t="str">
        <f t="shared" si="28"/>
        <v>No</v>
      </c>
      <c r="K1851" t="s">
        <v>9308</v>
      </c>
    </row>
    <row r="1852" spans="1:11" customFormat="1" hidden="1" x14ac:dyDescent="0.4">
      <c r="A1852">
        <v>1621342</v>
      </c>
      <c r="B1852" t="s">
        <v>2622</v>
      </c>
      <c r="C1852" s="1">
        <v>43162</v>
      </c>
      <c r="D1852" s="1">
        <v>43163</v>
      </c>
      <c r="E1852" t="s">
        <v>5018</v>
      </c>
      <c r="F1852" t="s">
        <v>60</v>
      </c>
      <c r="G1852" t="s">
        <v>4851</v>
      </c>
      <c r="H1852">
        <v>5</v>
      </c>
      <c r="I1852">
        <v>10455</v>
      </c>
      <c r="J1852" t="str">
        <f t="shared" si="28"/>
        <v>No</v>
      </c>
      <c r="K1852" t="s">
        <v>9309</v>
      </c>
    </row>
    <row r="1853" spans="1:11" customFormat="1" hidden="1" x14ac:dyDescent="0.4">
      <c r="A1853">
        <v>1621096</v>
      </c>
      <c r="B1853" t="s">
        <v>2456</v>
      </c>
      <c r="C1853" s="1">
        <v>43162</v>
      </c>
      <c r="D1853" s="1">
        <v>43165</v>
      </c>
      <c r="E1853" t="s">
        <v>5809</v>
      </c>
      <c r="F1853" t="s">
        <v>22</v>
      </c>
      <c r="G1853" t="s">
        <v>4854</v>
      </c>
      <c r="H1853">
        <v>1</v>
      </c>
      <c r="I1853">
        <v>2500</v>
      </c>
      <c r="J1853" t="str">
        <f t="shared" si="28"/>
        <v>No</v>
      </c>
      <c r="K1853" t="s">
        <v>11607</v>
      </c>
    </row>
    <row r="1854" spans="1:11" customFormat="1" hidden="1" x14ac:dyDescent="0.4">
      <c r="A1854">
        <v>1622212</v>
      </c>
      <c r="B1854" t="s">
        <v>3367</v>
      </c>
      <c r="C1854" s="1">
        <v>43162</v>
      </c>
      <c r="D1854" s="1">
        <v>43162</v>
      </c>
      <c r="E1854" t="s">
        <v>4850</v>
      </c>
      <c r="F1854" t="s">
        <v>81</v>
      </c>
      <c r="G1854" t="s">
        <v>4851</v>
      </c>
      <c r="H1854">
        <v>1</v>
      </c>
      <c r="I1854">
        <v>300</v>
      </c>
      <c r="J1854" t="str">
        <f t="shared" si="28"/>
        <v>No</v>
      </c>
      <c r="K1854" t="s">
        <v>9310</v>
      </c>
    </row>
    <row r="1855" spans="1:11" customFormat="1" hidden="1" x14ac:dyDescent="0.4">
      <c r="A1855">
        <v>1619900</v>
      </c>
      <c r="B1855" t="s">
        <v>6279</v>
      </c>
      <c r="C1855" s="1">
        <v>43162</v>
      </c>
      <c r="D1855" s="1">
        <v>43167</v>
      </c>
      <c r="E1855" t="s">
        <v>5529</v>
      </c>
      <c r="F1855" t="s">
        <v>258</v>
      </c>
      <c r="G1855" t="s">
        <v>4851</v>
      </c>
      <c r="H1855">
        <v>9</v>
      </c>
      <c r="I1855">
        <v>19800</v>
      </c>
      <c r="J1855" t="str">
        <f t="shared" si="28"/>
        <v>No</v>
      </c>
      <c r="K1855" t="s">
        <v>9311</v>
      </c>
    </row>
    <row r="1856" spans="1:11" customFormat="1" hidden="1" x14ac:dyDescent="0.4">
      <c r="A1856">
        <v>1620162</v>
      </c>
      <c r="B1856" t="s">
        <v>1878</v>
      </c>
      <c r="C1856" s="1">
        <v>43162</v>
      </c>
      <c r="D1856" s="1">
        <v>43163</v>
      </c>
      <c r="E1856" t="s">
        <v>5525</v>
      </c>
      <c r="F1856" t="s">
        <v>28</v>
      </c>
      <c r="G1856" t="s">
        <v>4851</v>
      </c>
      <c r="H1856">
        <v>15</v>
      </c>
      <c r="I1856">
        <v>19700</v>
      </c>
      <c r="J1856" t="str">
        <f t="shared" si="28"/>
        <v>No</v>
      </c>
      <c r="K1856" t="s">
        <v>9312</v>
      </c>
    </row>
    <row r="1857" spans="1:11" customFormat="1" hidden="1" x14ac:dyDescent="0.4">
      <c r="A1857">
        <v>1620197</v>
      </c>
      <c r="B1857" t="s">
        <v>1889</v>
      </c>
      <c r="C1857" s="1">
        <v>43162</v>
      </c>
      <c r="D1857" s="1">
        <v>43165</v>
      </c>
      <c r="E1857" t="s">
        <v>4904</v>
      </c>
      <c r="F1857" t="s">
        <v>14</v>
      </c>
      <c r="G1857" t="s">
        <v>4851</v>
      </c>
      <c r="H1857">
        <v>22</v>
      </c>
      <c r="I1857">
        <v>14850</v>
      </c>
      <c r="J1857" t="str">
        <f t="shared" si="28"/>
        <v>No</v>
      </c>
      <c r="K1857" t="s">
        <v>9313</v>
      </c>
    </row>
    <row r="1858" spans="1:11" customFormat="1" hidden="1" x14ac:dyDescent="0.4">
      <c r="A1858">
        <v>1619723</v>
      </c>
      <c r="B1858" t="s">
        <v>1632</v>
      </c>
      <c r="C1858" s="1">
        <v>43162</v>
      </c>
      <c r="D1858" s="1">
        <v>43164</v>
      </c>
      <c r="E1858" t="s">
        <v>6241</v>
      </c>
      <c r="F1858" t="s">
        <v>22</v>
      </c>
      <c r="G1858" t="s">
        <v>5544</v>
      </c>
      <c r="H1858">
        <v>2</v>
      </c>
      <c r="I1858">
        <v>3600</v>
      </c>
      <c r="J1858" t="str">
        <f t="shared" si="28"/>
        <v>No</v>
      </c>
      <c r="K1858" t="s">
        <v>9314</v>
      </c>
    </row>
    <row r="1859" spans="1:11" customFormat="1" hidden="1" x14ac:dyDescent="0.4">
      <c r="A1859">
        <v>1620727</v>
      </c>
      <c r="B1859" t="s">
        <v>2202</v>
      </c>
      <c r="C1859" s="1">
        <v>43162</v>
      </c>
      <c r="D1859" s="1">
        <v>43163</v>
      </c>
      <c r="E1859" t="s">
        <v>4941</v>
      </c>
      <c r="F1859" t="s">
        <v>28</v>
      </c>
      <c r="G1859" t="s">
        <v>4851</v>
      </c>
      <c r="H1859">
        <v>11</v>
      </c>
      <c r="I1859">
        <v>23250</v>
      </c>
      <c r="J1859" t="str">
        <f t="shared" ref="J1859:J1922" si="29">IF(I1859&gt;30000,"Yes","No")</f>
        <v>No</v>
      </c>
      <c r="K1859" t="s">
        <v>9315</v>
      </c>
    </row>
    <row r="1860" spans="1:11" customFormat="1" hidden="1" x14ac:dyDescent="0.4">
      <c r="A1860">
        <v>1620704</v>
      </c>
      <c r="B1860" t="s">
        <v>2194</v>
      </c>
      <c r="C1860" s="1">
        <v>43163</v>
      </c>
      <c r="D1860" s="1">
        <v>43166</v>
      </c>
      <c r="E1860" t="s">
        <v>4879</v>
      </c>
      <c r="F1860" t="s">
        <v>28</v>
      </c>
      <c r="G1860" t="s">
        <v>4851</v>
      </c>
      <c r="H1860">
        <v>4</v>
      </c>
      <c r="I1860">
        <v>5650</v>
      </c>
      <c r="J1860" t="str">
        <f t="shared" si="29"/>
        <v>No</v>
      </c>
      <c r="K1860" t="s">
        <v>2195</v>
      </c>
    </row>
    <row r="1861" spans="1:11" customFormat="1" hidden="1" x14ac:dyDescent="0.4">
      <c r="A1861">
        <v>1620542</v>
      </c>
      <c r="B1861" t="s">
        <v>2058</v>
      </c>
      <c r="C1861" s="1">
        <v>43163</v>
      </c>
      <c r="D1861" s="1">
        <v>43166</v>
      </c>
      <c r="E1861" t="s">
        <v>4953</v>
      </c>
      <c r="F1861" t="s">
        <v>69</v>
      </c>
      <c r="G1861" t="s">
        <v>4851</v>
      </c>
      <c r="H1861">
        <v>2</v>
      </c>
      <c r="I1861">
        <v>5560</v>
      </c>
      <c r="J1861" t="str">
        <f t="shared" si="29"/>
        <v>No</v>
      </c>
      <c r="K1861" t="s">
        <v>9316</v>
      </c>
    </row>
    <row r="1862" spans="1:11" customFormat="1" ht="218.6" x14ac:dyDescent="0.4">
      <c r="A1862">
        <v>1619788</v>
      </c>
      <c r="B1862" t="s">
        <v>1671</v>
      </c>
      <c r="C1862" s="1">
        <v>43163</v>
      </c>
      <c r="D1862" s="1">
        <v>43167</v>
      </c>
      <c r="E1862" t="s">
        <v>5075</v>
      </c>
      <c r="F1862" t="s">
        <v>22</v>
      </c>
      <c r="G1862" t="s">
        <v>4896</v>
      </c>
      <c r="H1862">
        <v>50</v>
      </c>
      <c r="I1862">
        <v>154115.5</v>
      </c>
      <c r="J1862" t="str">
        <f t="shared" si="29"/>
        <v>Yes</v>
      </c>
      <c r="K1862" s="2" t="s">
        <v>5074</v>
      </c>
    </row>
    <row r="1863" spans="1:11" customFormat="1" hidden="1" x14ac:dyDescent="0.4">
      <c r="A1863">
        <v>1619886</v>
      </c>
      <c r="B1863" t="s">
        <v>1727</v>
      </c>
      <c r="C1863" s="1">
        <v>43163</v>
      </c>
      <c r="D1863" s="1">
        <v>43168</v>
      </c>
      <c r="E1863" t="s">
        <v>5070</v>
      </c>
      <c r="F1863" t="s">
        <v>17</v>
      </c>
      <c r="G1863" t="s">
        <v>4851</v>
      </c>
      <c r="H1863">
        <v>13</v>
      </c>
      <c r="I1863">
        <v>21186</v>
      </c>
      <c r="J1863" t="str">
        <f t="shared" si="29"/>
        <v>No</v>
      </c>
      <c r="K1863" t="s">
        <v>9317</v>
      </c>
    </row>
    <row r="1864" spans="1:11" customFormat="1" ht="58.3" x14ac:dyDescent="0.4">
      <c r="A1864">
        <v>1619618</v>
      </c>
      <c r="B1864" t="s">
        <v>1594</v>
      </c>
      <c r="C1864" s="1">
        <v>43163</v>
      </c>
      <c r="D1864" s="1">
        <v>43168</v>
      </c>
      <c r="E1864" t="s">
        <v>5018</v>
      </c>
      <c r="F1864" t="s">
        <v>60</v>
      </c>
      <c r="G1864" t="s">
        <v>4851</v>
      </c>
      <c r="H1864">
        <v>28</v>
      </c>
      <c r="I1864">
        <v>55851.6</v>
      </c>
      <c r="J1864" t="str">
        <f t="shared" si="29"/>
        <v>Yes</v>
      </c>
      <c r="K1864" s="2" t="s">
        <v>9318</v>
      </c>
    </row>
    <row r="1865" spans="1:11" customFormat="1" ht="58.3" x14ac:dyDescent="0.4">
      <c r="A1865">
        <v>1619619</v>
      </c>
      <c r="B1865" t="s">
        <v>1595</v>
      </c>
      <c r="C1865" s="1">
        <v>43163</v>
      </c>
      <c r="D1865" s="1">
        <v>43165</v>
      </c>
      <c r="E1865" t="s">
        <v>5601</v>
      </c>
      <c r="F1865" t="s">
        <v>60</v>
      </c>
      <c r="G1865" t="s">
        <v>4851</v>
      </c>
      <c r="H1865">
        <v>33</v>
      </c>
      <c r="I1865">
        <v>73799</v>
      </c>
      <c r="J1865" t="str">
        <f t="shared" si="29"/>
        <v>Yes</v>
      </c>
      <c r="K1865" s="2" t="s">
        <v>9319</v>
      </c>
    </row>
    <row r="1866" spans="1:11" customFormat="1" ht="87.45" x14ac:dyDescent="0.4">
      <c r="A1866">
        <v>1619620</v>
      </c>
      <c r="B1866" t="s">
        <v>1596</v>
      </c>
      <c r="C1866" s="1">
        <v>43163</v>
      </c>
      <c r="D1866" s="1">
        <v>43168</v>
      </c>
      <c r="E1866" t="s">
        <v>5018</v>
      </c>
      <c r="F1866" t="s">
        <v>60</v>
      </c>
      <c r="G1866" t="s">
        <v>4851</v>
      </c>
      <c r="H1866">
        <v>24</v>
      </c>
      <c r="I1866">
        <v>56550</v>
      </c>
      <c r="J1866" t="str">
        <f t="shared" si="29"/>
        <v>Yes</v>
      </c>
      <c r="K1866" s="2" t="s">
        <v>9320</v>
      </c>
    </row>
    <row r="1867" spans="1:11" customFormat="1" ht="204" x14ac:dyDescent="0.4">
      <c r="A1867">
        <v>1619570</v>
      </c>
      <c r="B1867" t="s">
        <v>1570</v>
      </c>
      <c r="C1867" s="1">
        <v>43163</v>
      </c>
      <c r="D1867" s="1">
        <v>43167</v>
      </c>
      <c r="E1867" t="s">
        <v>5073</v>
      </c>
      <c r="F1867" t="s">
        <v>22</v>
      </c>
      <c r="G1867" t="s">
        <v>4896</v>
      </c>
      <c r="H1867">
        <v>34</v>
      </c>
      <c r="I1867">
        <v>119916.67</v>
      </c>
      <c r="J1867" t="str">
        <f t="shared" si="29"/>
        <v>Yes</v>
      </c>
      <c r="K1867" s="2" t="s">
        <v>5072</v>
      </c>
    </row>
    <row r="1868" spans="1:11" customFormat="1" ht="72.900000000000006" x14ac:dyDescent="0.4">
      <c r="A1868">
        <v>1620160</v>
      </c>
      <c r="B1868" t="s">
        <v>1876</v>
      </c>
      <c r="C1868" s="1">
        <v>43163</v>
      </c>
      <c r="D1868" s="1">
        <v>43168</v>
      </c>
      <c r="E1868" t="s">
        <v>5525</v>
      </c>
      <c r="F1868" t="s">
        <v>28</v>
      </c>
      <c r="G1868" t="s">
        <v>4851</v>
      </c>
      <c r="H1868">
        <v>39</v>
      </c>
      <c r="I1868">
        <v>42915</v>
      </c>
      <c r="J1868" t="str">
        <f t="shared" si="29"/>
        <v>Yes</v>
      </c>
      <c r="K1868" s="2" t="s">
        <v>9321</v>
      </c>
    </row>
    <row r="1869" spans="1:11" customFormat="1" hidden="1" x14ac:dyDescent="0.4">
      <c r="A1869">
        <v>1620120</v>
      </c>
      <c r="B1869" t="s">
        <v>1858</v>
      </c>
      <c r="C1869" s="1">
        <v>43163</v>
      </c>
      <c r="D1869" s="1">
        <v>43166</v>
      </c>
      <c r="E1869" t="s">
        <v>5599</v>
      </c>
      <c r="F1869" t="s">
        <v>22</v>
      </c>
      <c r="G1869" t="s">
        <v>5551</v>
      </c>
      <c r="H1869">
        <v>1</v>
      </c>
      <c r="I1869">
        <v>4597.07</v>
      </c>
      <c r="J1869" t="str">
        <f t="shared" si="29"/>
        <v>No</v>
      </c>
      <c r="K1869" t="s">
        <v>9322</v>
      </c>
    </row>
    <row r="1870" spans="1:11" customFormat="1" ht="29.15" x14ac:dyDescent="0.4">
      <c r="A1870">
        <v>1619946</v>
      </c>
      <c r="B1870" t="s">
        <v>1763</v>
      </c>
      <c r="C1870" s="1">
        <v>43163</v>
      </c>
      <c r="D1870" s="1">
        <v>43166</v>
      </c>
      <c r="E1870" t="s">
        <v>5070</v>
      </c>
      <c r="F1870" t="s">
        <v>17</v>
      </c>
      <c r="G1870" t="s">
        <v>4851</v>
      </c>
      <c r="H1870">
        <v>24</v>
      </c>
      <c r="I1870">
        <v>37580</v>
      </c>
      <c r="J1870" t="str">
        <f t="shared" si="29"/>
        <v>Yes</v>
      </c>
      <c r="K1870" s="2" t="s">
        <v>5069</v>
      </c>
    </row>
    <row r="1871" spans="1:11" customFormat="1" hidden="1" x14ac:dyDescent="0.4">
      <c r="A1871">
        <v>1619947</v>
      </c>
      <c r="B1871" t="s">
        <v>1764</v>
      </c>
      <c r="C1871" s="1">
        <v>43163</v>
      </c>
      <c r="D1871" s="1">
        <v>43166</v>
      </c>
      <c r="E1871" t="s">
        <v>5224</v>
      </c>
      <c r="F1871" t="s">
        <v>42</v>
      </c>
      <c r="G1871" t="s">
        <v>4851</v>
      </c>
      <c r="H1871">
        <v>2</v>
      </c>
      <c r="I1871">
        <v>5300</v>
      </c>
      <c r="J1871" t="str">
        <f t="shared" si="29"/>
        <v>No</v>
      </c>
      <c r="K1871" t="s">
        <v>9323</v>
      </c>
    </row>
    <row r="1872" spans="1:11" customFormat="1" ht="29.15" x14ac:dyDescent="0.4">
      <c r="A1872">
        <v>1620043</v>
      </c>
      <c r="B1872" t="s">
        <v>1798</v>
      </c>
      <c r="C1872" s="1">
        <v>43163</v>
      </c>
      <c r="D1872" s="1">
        <v>43168</v>
      </c>
      <c r="E1872" t="s">
        <v>5567</v>
      </c>
      <c r="F1872" t="s">
        <v>22</v>
      </c>
      <c r="G1872" t="s">
        <v>4933</v>
      </c>
      <c r="H1872">
        <v>6</v>
      </c>
      <c r="I1872">
        <v>30500</v>
      </c>
      <c r="J1872" t="str">
        <f t="shared" si="29"/>
        <v>Yes</v>
      </c>
      <c r="K1872" s="2" t="s">
        <v>9324</v>
      </c>
    </row>
    <row r="1873" spans="1:11" customFormat="1" hidden="1" x14ac:dyDescent="0.4">
      <c r="A1873">
        <v>1620016</v>
      </c>
      <c r="B1873" t="s">
        <v>1780</v>
      </c>
      <c r="C1873" s="1">
        <v>43163</v>
      </c>
      <c r="D1873" s="1">
        <v>43166</v>
      </c>
      <c r="E1873" t="s">
        <v>5009</v>
      </c>
      <c r="F1873" t="s">
        <v>22</v>
      </c>
      <c r="G1873" t="s">
        <v>4896</v>
      </c>
      <c r="H1873">
        <v>9</v>
      </c>
      <c r="I1873">
        <v>27325</v>
      </c>
      <c r="J1873" t="str">
        <f t="shared" si="29"/>
        <v>No</v>
      </c>
      <c r="K1873" t="s">
        <v>9325</v>
      </c>
    </row>
    <row r="1874" spans="1:11" customFormat="1" ht="87.45" x14ac:dyDescent="0.4">
      <c r="A1874">
        <v>1618954</v>
      </c>
      <c r="B1874" t="s">
        <v>1348</v>
      </c>
      <c r="C1874" s="1">
        <v>43163</v>
      </c>
      <c r="D1874" s="1">
        <v>43166</v>
      </c>
      <c r="E1874" t="s">
        <v>4850</v>
      </c>
      <c r="F1874" t="s">
        <v>81</v>
      </c>
      <c r="G1874" t="s">
        <v>4851</v>
      </c>
      <c r="H1874">
        <v>325</v>
      </c>
      <c r="I1874">
        <v>685254</v>
      </c>
      <c r="J1874" t="str">
        <f t="shared" si="29"/>
        <v>Yes</v>
      </c>
      <c r="K1874" s="2" t="s">
        <v>5071</v>
      </c>
    </row>
    <row r="1875" spans="1:11" customFormat="1" hidden="1" x14ac:dyDescent="0.4">
      <c r="A1875">
        <v>1619542</v>
      </c>
      <c r="B1875" t="s">
        <v>1557</v>
      </c>
      <c r="C1875" s="1">
        <v>43163</v>
      </c>
      <c r="D1875" s="1">
        <v>43167</v>
      </c>
      <c r="E1875" t="s">
        <v>5710</v>
      </c>
      <c r="F1875" t="s">
        <v>60</v>
      </c>
      <c r="G1875" t="s">
        <v>4851</v>
      </c>
      <c r="H1875">
        <v>3</v>
      </c>
      <c r="I1875">
        <v>5850</v>
      </c>
      <c r="J1875" t="str">
        <f t="shared" si="29"/>
        <v>No</v>
      </c>
      <c r="K1875" t="s">
        <v>9326</v>
      </c>
    </row>
    <row r="1876" spans="1:11" customFormat="1" hidden="1" x14ac:dyDescent="0.4">
      <c r="A1876">
        <v>1622169</v>
      </c>
      <c r="B1876" t="s">
        <v>3333</v>
      </c>
      <c r="C1876" s="1">
        <v>43163</v>
      </c>
      <c r="D1876" s="1">
        <v>43165</v>
      </c>
      <c r="E1876" t="s">
        <v>6218</v>
      </c>
      <c r="F1876" t="s">
        <v>22</v>
      </c>
      <c r="G1876" t="s">
        <v>5813</v>
      </c>
      <c r="H1876">
        <v>1</v>
      </c>
      <c r="I1876">
        <v>800</v>
      </c>
      <c r="J1876" t="str">
        <f t="shared" si="29"/>
        <v>No</v>
      </c>
      <c r="K1876" t="s">
        <v>9327</v>
      </c>
    </row>
    <row r="1877" spans="1:11" customFormat="1" hidden="1" x14ac:dyDescent="0.4">
      <c r="A1877">
        <v>1621046</v>
      </c>
      <c r="B1877" t="s">
        <v>2419</v>
      </c>
      <c r="C1877" s="1">
        <v>43163</v>
      </c>
      <c r="D1877" s="1">
        <v>43166</v>
      </c>
      <c r="E1877" t="s">
        <v>5666</v>
      </c>
      <c r="F1877" t="s">
        <v>11</v>
      </c>
      <c r="G1877" t="s">
        <v>4851</v>
      </c>
      <c r="H1877">
        <v>1</v>
      </c>
      <c r="I1877">
        <v>1806</v>
      </c>
      <c r="J1877" t="str">
        <f t="shared" si="29"/>
        <v>No</v>
      </c>
      <c r="K1877" t="s">
        <v>9328</v>
      </c>
    </row>
    <row r="1878" spans="1:11" customFormat="1" hidden="1" x14ac:dyDescent="0.4">
      <c r="A1878">
        <v>1620945</v>
      </c>
      <c r="B1878" t="s">
        <v>2334</v>
      </c>
      <c r="C1878" s="1">
        <v>43163</v>
      </c>
      <c r="D1878" s="1">
        <v>43168</v>
      </c>
      <c r="E1878" t="s">
        <v>5555</v>
      </c>
      <c r="F1878" t="s">
        <v>22</v>
      </c>
      <c r="G1878" t="s">
        <v>4910</v>
      </c>
      <c r="H1878">
        <v>1</v>
      </c>
      <c r="I1878">
        <v>2000</v>
      </c>
      <c r="J1878" t="str">
        <f t="shared" si="29"/>
        <v>No</v>
      </c>
      <c r="K1878" t="s">
        <v>9329</v>
      </c>
    </row>
    <row r="1879" spans="1:11" customFormat="1" hidden="1" x14ac:dyDescent="0.4">
      <c r="A1879">
        <v>1621515</v>
      </c>
      <c r="B1879" t="s">
        <v>2779</v>
      </c>
      <c r="C1879" s="1">
        <v>43163</v>
      </c>
      <c r="D1879" s="1">
        <v>43168</v>
      </c>
      <c r="E1879" t="s">
        <v>5668</v>
      </c>
      <c r="F1879" t="s">
        <v>11</v>
      </c>
      <c r="G1879" t="s">
        <v>4851</v>
      </c>
      <c r="H1879">
        <v>1</v>
      </c>
      <c r="I1879">
        <v>2986</v>
      </c>
      <c r="J1879" t="str">
        <f t="shared" si="29"/>
        <v>No</v>
      </c>
      <c r="K1879" t="s">
        <v>9330</v>
      </c>
    </row>
    <row r="1880" spans="1:11" customFormat="1" hidden="1" x14ac:dyDescent="0.4">
      <c r="A1880">
        <v>1622526</v>
      </c>
      <c r="B1880" t="s">
        <v>3616</v>
      </c>
      <c r="C1880" s="1">
        <v>43163</v>
      </c>
      <c r="D1880" s="1">
        <v>43166</v>
      </c>
      <c r="E1880" t="s">
        <v>6725</v>
      </c>
      <c r="F1880" t="s">
        <v>22</v>
      </c>
      <c r="G1880" t="s">
        <v>4991</v>
      </c>
      <c r="H1880">
        <v>1</v>
      </c>
      <c r="I1880">
        <v>3300</v>
      </c>
      <c r="J1880" t="str">
        <f t="shared" si="29"/>
        <v>No</v>
      </c>
      <c r="K1880" t="s">
        <v>9331</v>
      </c>
    </row>
    <row r="1881" spans="1:11" customFormat="1" hidden="1" x14ac:dyDescent="0.4">
      <c r="A1881">
        <v>1622539</v>
      </c>
      <c r="B1881" t="s">
        <v>3627</v>
      </c>
      <c r="C1881" s="1">
        <v>43163</v>
      </c>
      <c r="D1881" s="1">
        <v>43164</v>
      </c>
      <c r="E1881" t="s">
        <v>4987</v>
      </c>
      <c r="F1881" t="s">
        <v>22</v>
      </c>
      <c r="G1881" t="s">
        <v>4913</v>
      </c>
      <c r="H1881">
        <v>1</v>
      </c>
      <c r="I1881">
        <v>2500</v>
      </c>
      <c r="J1881" t="str">
        <f t="shared" si="29"/>
        <v>No</v>
      </c>
      <c r="K1881" t="s">
        <v>9332</v>
      </c>
    </row>
    <row r="1882" spans="1:11" customFormat="1" hidden="1" x14ac:dyDescent="0.4">
      <c r="A1882">
        <v>1622686</v>
      </c>
      <c r="B1882" t="s">
        <v>3733</v>
      </c>
      <c r="C1882" s="1">
        <v>43164</v>
      </c>
      <c r="D1882" s="1">
        <v>43168</v>
      </c>
      <c r="E1882" t="s">
        <v>4940</v>
      </c>
      <c r="F1882" t="s">
        <v>18</v>
      </c>
      <c r="G1882" t="s">
        <v>4851</v>
      </c>
      <c r="H1882">
        <v>14</v>
      </c>
      <c r="I1882">
        <v>18100</v>
      </c>
      <c r="J1882" t="str">
        <f t="shared" si="29"/>
        <v>No</v>
      </c>
      <c r="K1882" t="s">
        <v>9333</v>
      </c>
    </row>
    <row r="1883" spans="1:11" customFormat="1" hidden="1" x14ac:dyDescent="0.4">
      <c r="A1883">
        <v>1622969</v>
      </c>
      <c r="B1883" t="s">
        <v>6808</v>
      </c>
      <c r="C1883" s="1">
        <v>43164</v>
      </c>
      <c r="D1883" s="1">
        <v>43165</v>
      </c>
      <c r="E1883" t="s">
        <v>4880</v>
      </c>
      <c r="F1883" t="s">
        <v>14</v>
      </c>
      <c r="G1883" t="s">
        <v>4851</v>
      </c>
      <c r="H1883">
        <v>1</v>
      </c>
      <c r="I1883">
        <v>1300</v>
      </c>
      <c r="J1883" t="str">
        <f t="shared" si="29"/>
        <v>No</v>
      </c>
      <c r="K1883" t="s">
        <v>9334</v>
      </c>
    </row>
    <row r="1884" spans="1:11" customFormat="1" hidden="1" x14ac:dyDescent="0.4">
      <c r="A1884">
        <v>1621573</v>
      </c>
      <c r="B1884" t="s">
        <v>2824</v>
      </c>
      <c r="C1884" s="1">
        <v>43164</v>
      </c>
      <c r="D1884" s="1">
        <v>43166</v>
      </c>
      <c r="E1884" t="s">
        <v>5905</v>
      </c>
      <c r="F1884" t="s">
        <v>67</v>
      </c>
      <c r="G1884" t="s">
        <v>4851</v>
      </c>
      <c r="H1884">
        <v>1</v>
      </c>
      <c r="I1884">
        <v>2225</v>
      </c>
      <c r="J1884" t="str">
        <f t="shared" si="29"/>
        <v>No</v>
      </c>
      <c r="K1884" t="s">
        <v>9335</v>
      </c>
    </row>
    <row r="1885" spans="1:11" customFormat="1" hidden="1" x14ac:dyDescent="0.4">
      <c r="A1885">
        <v>1621374</v>
      </c>
      <c r="B1885" t="s">
        <v>2646</v>
      </c>
      <c r="C1885" s="1">
        <v>43164</v>
      </c>
      <c r="D1885" s="1">
        <v>43167</v>
      </c>
      <c r="E1885" t="s">
        <v>6519</v>
      </c>
      <c r="F1885" t="s">
        <v>28</v>
      </c>
      <c r="G1885" t="s">
        <v>4851</v>
      </c>
      <c r="H1885">
        <v>2</v>
      </c>
      <c r="I1885">
        <v>2700</v>
      </c>
      <c r="J1885" t="str">
        <f t="shared" si="29"/>
        <v>No</v>
      </c>
      <c r="K1885" t="s">
        <v>9336</v>
      </c>
    </row>
    <row r="1886" spans="1:11" customFormat="1" hidden="1" x14ac:dyDescent="0.4">
      <c r="A1886">
        <v>1621104</v>
      </c>
      <c r="B1886" t="s">
        <v>2464</v>
      </c>
      <c r="C1886" s="1">
        <v>43164</v>
      </c>
      <c r="D1886" s="1">
        <v>43165</v>
      </c>
      <c r="E1886" t="s">
        <v>5534</v>
      </c>
      <c r="F1886" t="s">
        <v>22</v>
      </c>
      <c r="G1886" t="s">
        <v>5132</v>
      </c>
      <c r="H1886">
        <v>1</v>
      </c>
      <c r="I1886">
        <v>2000</v>
      </c>
      <c r="J1886" t="str">
        <f t="shared" si="29"/>
        <v>No</v>
      </c>
      <c r="K1886" t="s">
        <v>9337</v>
      </c>
    </row>
    <row r="1887" spans="1:11" customFormat="1" hidden="1" x14ac:dyDescent="0.4">
      <c r="A1887">
        <v>1621161</v>
      </c>
      <c r="B1887" t="s">
        <v>6469</v>
      </c>
      <c r="C1887" s="1">
        <v>43164</v>
      </c>
      <c r="D1887" s="1">
        <v>43165</v>
      </c>
      <c r="E1887" t="s">
        <v>4850</v>
      </c>
      <c r="F1887" t="s">
        <v>81</v>
      </c>
      <c r="G1887" t="s">
        <v>4851</v>
      </c>
      <c r="H1887">
        <v>2</v>
      </c>
      <c r="I1887">
        <v>3730</v>
      </c>
      <c r="J1887" t="str">
        <f t="shared" si="29"/>
        <v>No</v>
      </c>
      <c r="K1887" t="s">
        <v>9338</v>
      </c>
    </row>
    <row r="1888" spans="1:11" customFormat="1" hidden="1" x14ac:dyDescent="0.4">
      <c r="A1888">
        <v>1621605</v>
      </c>
      <c r="B1888" t="s">
        <v>2847</v>
      </c>
      <c r="C1888" s="1">
        <v>43164</v>
      </c>
      <c r="D1888" s="1">
        <v>43164</v>
      </c>
      <c r="E1888" t="s">
        <v>4880</v>
      </c>
      <c r="F1888" t="s">
        <v>14</v>
      </c>
      <c r="G1888" t="s">
        <v>4851</v>
      </c>
      <c r="H1888">
        <v>1</v>
      </c>
      <c r="I1888">
        <v>50</v>
      </c>
      <c r="J1888" t="str">
        <f t="shared" si="29"/>
        <v>No</v>
      </c>
      <c r="K1888" t="s">
        <v>9339</v>
      </c>
    </row>
    <row r="1889" spans="1:11" customFormat="1" hidden="1" x14ac:dyDescent="0.4">
      <c r="A1889">
        <v>1619434</v>
      </c>
      <c r="B1889" t="s">
        <v>1504</v>
      </c>
      <c r="C1889" s="1">
        <v>43164</v>
      </c>
      <c r="D1889" s="1">
        <v>43168</v>
      </c>
      <c r="E1889" t="s">
        <v>5576</v>
      </c>
      <c r="F1889" t="s">
        <v>67</v>
      </c>
      <c r="G1889" t="s">
        <v>4851</v>
      </c>
      <c r="H1889">
        <v>2</v>
      </c>
      <c r="I1889">
        <v>4800</v>
      </c>
      <c r="J1889" t="str">
        <f t="shared" si="29"/>
        <v>No</v>
      </c>
      <c r="K1889" t="s">
        <v>9340</v>
      </c>
    </row>
    <row r="1890" spans="1:11" customFormat="1" hidden="1" x14ac:dyDescent="0.4">
      <c r="A1890">
        <v>1619477</v>
      </c>
      <c r="B1890" t="s">
        <v>1530</v>
      </c>
      <c r="C1890" s="1">
        <v>43164</v>
      </c>
      <c r="D1890" s="1">
        <v>43165</v>
      </c>
      <c r="E1890" t="s">
        <v>4979</v>
      </c>
      <c r="F1890" t="s">
        <v>60</v>
      </c>
      <c r="G1890" t="s">
        <v>4851</v>
      </c>
      <c r="H1890">
        <v>4</v>
      </c>
      <c r="I1890">
        <v>6000</v>
      </c>
      <c r="J1890" t="str">
        <f t="shared" si="29"/>
        <v>No</v>
      </c>
      <c r="K1890" t="s">
        <v>9341</v>
      </c>
    </row>
    <row r="1891" spans="1:11" customFormat="1" ht="116.6" x14ac:dyDescent="0.4">
      <c r="A1891">
        <v>1619219</v>
      </c>
      <c r="B1891" t="s">
        <v>1444</v>
      </c>
      <c r="C1891" s="1">
        <v>43164</v>
      </c>
      <c r="D1891" s="1">
        <v>43165</v>
      </c>
      <c r="E1891" t="s">
        <v>5015</v>
      </c>
      <c r="F1891" t="s">
        <v>116</v>
      </c>
      <c r="G1891" t="s">
        <v>4851</v>
      </c>
      <c r="H1891">
        <v>39</v>
      </c>
      <c r="I1891">
        <v>52769</v>
      </c>
      <c r="J1891" t="str">
        <f t="shared" si="29"/>
        <v>Yes</v>
      </c>
      <c r="K1891" s="2" t="s">
        <v>5076</v>
      </c>
    </row>
    <row r="1892" spans="1:11" customFormat="1" hidden="1" x14ac:dyDescent="0.4">
      <c r="A1892">
        <v>1619288</v>
      </c>
      <c r="B1892" t="s">
        <v>1455</v>
      </c>
      <c r="C1892" s="1">
        <v>43164</v>
      </c>
      <c r="D1892" s="1">
        <v>43166</v>
      </c>
      <c r="E1892" t="s">
        <v>4940</v>
      </c>
      <c r="F1892" t="s">
        <v>18</v>
      </c>
      <c r="G1892" t="s">
        <v>4851</v>
      </c>
      <c r="H1892">
        <v>3</v>
      </c>
      <c r="I1892">
        <v>50</v>
      </c>
      <c r="J1892" t="str">
        <f t="shared" si="29"/>
        <v>No</v>
      </c>
      <c r="K1892" t="s">
        <v>9342</v>
      </c>
    </row>
    <row r="1893" spans="1:11" customFormat="1" ht="102" x14ac:dyDescent="0.4">
      <c r="A1893">
        <v>1619074</v>
      </c>
      <c r="B1893" t="s">
        <v>1403</v>
      </c>
      <c r="C1893" s="1">
        <v>43164</v>
      </c>
      <c r="D1893" s="1">
        <v>43168</v>
      </c>
      <c r="E1893" t="s">
        <v>4953</v>
      </c>
      <c r="F1893" t="s">
        <v>69</v>
      </c>
      <c r="G1893" t="s">
        <v>4851</v>
      </c>
      <c r="H1893">
        <v>45</v>
      </c>
      <c r="I1893">
        <v>101289.60000000001</v>
      </c>
      <c r="J1893" t="str">
        <f t="shared" si="29"/>
        <v>Yes</v>
      </c>
      <c r="K1893" s="2" t="s">
        <v>9343</v>
      </c>
    </row>
    <row r="1894" spans="1:11" customFormat="1" hidden="1" x14ac:dyDescent="0.4">
      <c r="A1894">
        <v>1620060</v>
      </c>
      <c r="B1894" t="s">
        <v>1813</v>
      </c>
      <c r="C1894" s="1">
        <v>43164</v>
      </c>
      <c r="D1894" s="1">
        <v>43167</v>
      </c>
      <c r="E1894" t="s">
        <v>748</v>
      </c>
      <c r="F1894" t="s">
        <v>22</v>
      </c>
      <c r="G1894" t="s">
        <v>5551</v>
      </c>
      <c r="H1894">
        <v>7</v>
      </c>
      <c r="I1894">
        <v>17500</v>
      </c>
      <c r="J1894" t="str">
        <f t="shared" si="29"/>
        <v>No</v>
      </c>
      <c r="K1894" t="s">
        <v>9344</v>
      </c>
    </row>
    <row r="1895" spans="1:11" customFormat="1" hidden="1" x14ac:dyDescent="0.4">
      <c r="A1895">
        <v>1619948</v>
      </c>
      <c r="B1895" t="s">
        <v>1765</v>
      </c>
      <c r="C1895" s="1">
        <v>43164</v>
      </c>
      <c r="D1895" s="1">
        <v>43168</v>
      </c>
      <c r="E1895" t="s">
        <v>5436</v>
      </c>
      <c r="F1895" t="s">
        <v>22</v>
      </c>
      <c r="G1895" t="s">
        <v>5132</v>
      </c>
      <c r="H1895">
        <v>1</v>
      </c>
      <c r="I1895">
        <v>3250</v>
      </c>
      <c r="J1895" t="str">
        <f t="shared" si="29"/>
        <v>No</v>
      </c>
      <c r="K1895" t="s">
        <v>9345</v>
      </c>
    </row>
    <row r="1896" spans="1:11" customFormat="1" hidden="1" x14ac:dyDescent="0.4">
      <c r="A1896">
        <v>1619950</v>
      </c>
      <c r="B1896" t="s">
        <v>1766</v>
      </c>
      <c r="C1896" s="1">
        <v>43164</v>
      </c>
      <c r="D1896" s="1">
        <v>43166</v>
      </c>
      <c r="E1896" t="s">
        <v>5680</v>
      </c>
      <c r="F1896" t="s">
        <v>67</v>
      </c>
      <c r="G1896" t="s">
        <v>4851</v>
      </c>
      <c r="H1896">
        <v>2</v>
      </c>
      <c r="I1896">
        <v>2090</v>
      </c>
      <c r="J1896" t="str">
        <f t="shared" si="29"/>
        <v>No</v>
      </c>
      <c r="K1896" t="s">
        <v>9346</v>
      </c>
    </row>
    <row r="1897" spans="1:11" customFormat="1" ht="43.75" x14ac:dyDescent="0.4">
      <c r="A1897">
        <v>1619887</v>
      </c>
      <c r="B1897" t="s">
        <v>1728</v>
      </c>
      <c r="C1897" s="1">
        <v>43164</v>
      </c>
      <c r="D1897" s="1">
        <v>43166</v>
      </c>
      <c r="E1897" t="s">
        <v>4915</v>
      </c>
      <c r="F1897" t="s">
        <v>22</v>
      </c>
      <c r="G1897" t="s">
        <v>4854</v>
      </c>
      <c r="H1897">
        <v>29</v>
      </c>
      <c r="I1897">
        <v>114736</v>
      </c>
      <c r="J1897" t="str">
        <f t="shared" si="29"/>
        <v>Yes</v>
      </c>
      <c r="K1897" s="2" t="s">
        <v>5077</v>
      </c>
    </row>
    <row r="1898" spans="1:11" customFormat="1" hidden="1" x14ac:dyDescent="0.4">
      <c r="A1898">
        <v>1619888</v>
      </c>
      <c r="B1898" t="s">
        <v>1729</v>
      </c>
      <c r="C1898" s="1">
        <v>43164</v>
      </c>
      <c r="D1898" s="1">
        <v>43167</v>
      </c>
      <c r="E1898" t="s">
        <v>4877</v>
      </c>
      <c r="F1898" t="s">
        <v>22</v>
      </c>
      <c r="G1898" t="s">
        <v>4870</v>
      </c>
      <c r="H1898">
        <v>6</v>
      </c>
      <c r="I1898">
        <v>19488</v>
      </c>
      <c r="J1898" t="str">
        <f t="shared" si="29"/>
        <v>No</v>
      </c>
      <c r="K1898" t="s">
        <v>9347</v>
      </c>
    </row>
    <row r="1899" spans="1:11" customFormat="1" hidden="1" x14ac:dyDescent="0.4">
      <c r="A1899">
        <v>1619816</v>
      </c>
      <c r="B1899" t="s">
        <v>1682</v>
      </c>
      <c r="C1899" s="1">
        <v>43164</v>
      </c>
      <c r="D1899" s="1">
        <v>43168</v>
      </c>
      <c r="E1899" t="s">
        <v>5000</v>
      </c>
      <c r="F1899" t="s">
        <v>60</v>
      </c>
      <c r="G1899" t="s">
        <v>4851</v>
      </c>
      <c r="H1899">
        <v>11</v>
      </c>
      <c r="I1899">
        <v>28210</v>
      </c>
      <c r="J1899" t="str">
        <f t="shared" si="29"/>
        <v>No</v>
      </c>
      <c r="K1899" t="s">
        <v>9348</v>
      </c>
    </row>
    <row r="1900" spans="1:11" customFormat="1" hidden="1" x14ac:dyDescent="0.4">
      <c r="A1900">
        <v>1620259</v>
      </c>
      <c r="B1900" t="s">
        <v>1903</v>
      </c>
      <c r="C1900" s="1">
        <v>43164</v>
      </c>
      <c r="D1900" s="1">
        <v>43168</v>
      </c>
      <c r="E1900" t="s">
        <v>5576</v>
      </c>
      <c r="F1900" t="s">
        <v>67</v>
      </c>
      <c r="G1900" t="s">
        <v>4851</v>
      </c>
      <c r="H1900">
        <v>1</v>
      </c>
      <c r="I1900">
        <v>200</v>
      </c>
      <c r="J1900" t="str">
        <f t="shared" si="29"/>
        <v>No</v>
      </c>
      <c r="K1900" t="s">
        <v>9349</v>
      </c>
    </row>
    <row r="1901" spans="1:11" customFormat="1" hidden="1" x14ac:dyDescent="0.4">
      <c r="A1901">
        <v>1620774</v>
      </c>
      <c r="B1901" t="s">
        <v>2237</v>
      </c>
      <c r="C1901" s="1">
        <v>43164</v>
      </c>
      <c r="D1901" s="1">
        <v>43165</v>
      </c>
      <c r="E1901" t="s">
        <v>5180</v>
      </c>
      <c r="F1901" t="s">
        <v>18</v>
      </c>
      <c r="G1901" t="s">
        <v>4851</v>
      </c>
      <c r="H1901">
        <v>5</v>
      </c>
      <c r="I1901">
        <v>0</v>
      </c>
      <c r="J1901" t="str">
        <f t="shared" si="29"/>
        <v>No</v>
      </c>
      <c r="K1901" t="s">
        <v>9350</v>
      </c>
    </row>
    <row r="1902" spans="1:11" customFormat="1" hidden="1" x14ac:dyDescent="0.4">
      <c r="A1902">
        <v>1620886</v>
      </c>
      <c r="B1902" t="s">
        <v>6431</v>
      </c>
      <c r="C1902" s="1">
        <v>43165</v>
      </c>
      <c r="D1902" s="1">
        <v>43168</v>
      </c>
      <c r="E1902" t="s">
        <v>4856</v>
      </c>
      <c r="F1902" t="s">
        <v>60</v>
      </c>
      <c r="G1902" t="s">
        <v>4851</v>
      </c>
      <c r="H1902">
        <v>2</v>
      </c>
      <c r="I1902">
        <v>4460</v>
      </c>
      <c r="J1902" t="str">
        <f t="shared" si="29"/>
        <v>No</v>
      </c>
      <c r="K1902" t="s">
        <v>9351</v>
      </c>
    </row>
    <row r="1903" spans="1:11" customFormat="1" hidden="1" x14ac:dyDescent="0.4">
      <c r="A1903">
        <v>1620448</v>
      </c>
      <c r="B1903" t="s">
        <v>1987</v>
      </c>
      <c r="C1903" s="1">
        <v>43165</v>
      </c>
      <c r="D1903" s="1">
        <v>43168</v>
      </c>
      <c r="E1903" t="s">
        <v>6373</v>
      </c>
      <c r="F1903" t="s">
        <v>161</v>
      </c>
      <c r="G1903" t="s">
        <v>4851</v>
      </c>
      <c r="H1903">
        <v>3</v>
      </c>
      <c r="I1903">
        <v>7600</v>
      </c>
      <c r="J1903" t="str">
        <f t="shared" si="29"/>
        <v>No</v>
      </c>
      <c r="K1903" t="s">
        <v>9352</v>
      </c>
    </row>
    <row r="1904" spans="1:11" customFormat="1" hidden="1" x14ac:dyDescent="0.4">
      <c r="A1904">
        <v>1619889</v>
      </c>
      <c r="B1904" t="s">
        <v>1730</v>
      </c>
      <c r="C1904" s="1">
        <v>43165</v>
      </c>
      <c r="D1904" s="1">
        <v>43171</v>
      </c>
      <c r="E1904" t="s">
        <v>5842</v>
      </c>
      <c r="F1904" t="s">
        <v>22</v>
      </c>
      <c r="G1904" t="s">
        <v>5533</v>
      </c>
      <c r="H1904">
        <v>7</v>
      </c>
      <c r="I1904">
        <v>21400</v>
      </c>
      <c r="J1904" t="str">
        <f t="shared" si="29"/>
        <v>No</v>
      </c>
      <c r="K1904" t="s">
        <v>9353</v>
      </c>
    </row>
    <row r="1905" spans="1:11" customFormat="1" hidden="1" x14ac:dyDescent="0.4">
      <c r="A1905">
        <v>1619725</v>
      </c>
      <c r="B1905" t="s">
        <v>1633</v>
      </c>
      <c r="C1905" s="1">
        <v>43165</v>
      </c>
      <c r="D1905" s="1">
        <v>43167</v>
      </c>
      <c r="E1905" t="s">
        <v>5824</v>
      </c>
      <c r="F1905" t="s">
        <v>22</v>
      </c>
      <c r="G1905" t="s">
        <v>5132</v>
      </c>
      <c r="H1905">
        <v>5</v>
      </c>
      <c r="I1905">
        <v>12799</v>
      </c>
      <c r="J1905" t="str">
        <f t="shared" si="29"/>
        <v>No</v>
      </c>
      <c r="K1905" t="s">
        <v>9354</v>
      </c>
    </row>
    <row r="1906" spans="1:11" customFormat="1" ht="116.6" x14ac:dyDescent="0.4">
      <c r="A1906">
        <v>1619941</v>
      </c>
      <c r="B1906" t="s">
        <v>1761</v>
      </c>
      <c r="C1906" s="1">
        <v>43165</v>
      </c>
      <c r="D1906" s="1">
        <v>43169</v>
      </c>
      <c r="E1906" t="s">
        <v>6287</v>
      </c>
      <c r="F1906" t="s">
        <v>22</v>
      </c>
      <c r="G1906" t="s">
        <v>4933</v>
      </c>
      <c r="H1906">
        <v>9</v>
      </c>
      <c r="I1906">
        <v>33741</v>
      </c>
      <c r="J1906" t="str">
        <f t="shared" si="29"/>
        <v>Yes</v>
      </c>
      <c r="K1906" s="2" t="s">
        <v>9355</v>
      </c>
    </row>
    <row r="1907" spans="1:11" customFormat="1" hidden="1" x14ac:dyDescent="0.4">
      <c r="A1907">
        <v>1619538</v>
      </c>
      <c r="B1907" t="s">
        <v>1554</v>
      </c>
      <c r="C1907" s="1">
        <v>43165</v>
      </c>
      <c r="D1907" s="1">
        <v>43168</v>
      </c>
      <c r="E1907" t="s">
        <v>4953</v>
      </c>
      <c r="F1907" t="s">
        <v>69</v>
      </c>
      <c r="G1907" t="s">
        <v>4851</v>
      </c>
      <c r="H1907">
        <v>2</v>
      </c>
      <c r="I1907">
        <v>3790</v>
      </c>
      <c r="J1907" t="str">
        <f t="shared" si="29"/>
        <v>No</v>
      </c>
      <c r="K1907" t="s">
        <v>9356</v>
      </c>
    </row>
    <row r="1908" spans="1:11" customFormat="1" hidden="1" x14ac:dyDescent="0.4">
      <c r="A1908">
        <v>1621701</v>
      </c>
      <c r="B1908" t="s">
        <v>2921</v>
      </c>
      <c r="C1908" s="1">
        <v>43165</v>
      </c>
      <c r="D1908" s="1">
        <v>43165</v>
      </c>
      <c r="E1908" t="s">
        <v>6581</v>
      </c>
      <c r="F1908" t="s">
        <v>26</v>
      </c>
      <c r="G1908" t="s">
        <v>4851</v>
      </c>
      <c r="H1908">
        <v>2</v>
      </c>
      <c r="I1908">
        <v>4700</v>
      </c>
      <c r="J1908" t="str">
        <f t="shared" si="29"/>
        <v>No</v>
      </c>
      <c r="K1908" t="s">
        <v>9357</v>
      </c>
    </row>
    <row r="1909" spans="1:11" customFormat="1" hidden="1" x14ac:dyDescent="0.4">
      <c r="A1909">
        <v>1621779</v>
      </c>
      <c r="B1909" t="s">
        <v>2989</v>
      </c>
      <c r="C1909" s="1">
        <v>43165</v>
      </c>
      <c r="D1909" s="1">
        <v>43166</v>
      </c>
      <c r="E1909" t="s">
        <v>6272</v>
      </c>
      <c r="F1909" t="s">
        <v>116</v>
      </c>
      <c r="G1909" t="s">
        <v>4851</v>
      </c>
      <c r="H1909">
        <v>1</v>
      </c>
      <c r="I1909">
        <v>1350</v>
      </c>
      <c r="J1909" t="str">
        <f t="shared" si="29"/>
        <v>No</v>
      </c>
      <c r="K1909" t="s">
        <v>9358</v>
      </c>
    </row>
    <row r="1910" spans="1:11" customFormat="1" hidden="1" x14ac:dyDescent="0.4">
      <c r="A1910">
        <v>1622150</v>
      </c>
      <c r="B1910" t="s">
        <v>3315</v>
      </c>
      <c r="C1910" s="1">
        <v>43165</v>
      </c>
      <c r="D1910" s="1">
        <v>43175</v>
      </c>
      <c r="E1910" t="s">
        <v>4856</v>
      </c>
      <c r="F1910" t="s">
        <v>60</v>
      </c>
      <c r="G1910" t="s">
        <v>4851</v>
      </c>
      <c r="H1910">
        <v>2</v>
      </c>
      <c r="I1910">
        <v>5100</v>
      </c>
      <c r="J1910" t="str">
        <f t="shared" si="29"/>
        <v>No</v>
      </c>
      <c r="K1910" t="s">
        <v>9359</v>
      </c>
    </row>
    <row r="1911" spans="1:11" customFormat="1" hidden="1" x14ac:dyDescent="0.4">
      <c r="A1911">
        <v>1623011</v>
      </c>
      <c r="B1911" t="s">
        <v>4009</v>
      </c>
      <c r="C1911" s="1">
        <v>43165</v>
      </c>
      <c r="D1911" s="1">
        <v>43166</v>
      </c>
      <c r="E1911" t="s">
        <v>6021</v>
      </c>
      <c r="F1911" t="s">
        <v>67</v>
      </c>
      <c r="G1911" t="s">
        <v>4851</v>
      </c>
      <c r="H1911">
        <v>1</v>
      </c>
      <c r="I1911">
        <v>775</v>
      </c>
      <c r="J1911" t="str">
        <f t="shared" si="29"/>
        <v>No</v>
      </c>
      <c r="K1911" t="s">
        <v>9360</v>
      </c>
    </row>
    <row r="1912" spans="1:11" customFormat="1" hidden="1" x14ac:dyDescent="0.4">
      <c r="A1912">
        <v>1622614</v>
      </c>
      <c r="B1912" t="s">
        <v>3685</v>
      </c>
      <c r="C1912" s="1">
        <v>43165</v>
      </c>
      <c r="D1912" s="1">
        <v>43168</v>
      </c>
      <c r="E1912" t="s">
        <v>4978</v>
      </c>
      <c r="F1912" t="s">
        <v>20</v>
      </c>
      <c r="G1912" t="s">
        <v>4851</v>
      </c>
      <c r="H1912">
        <v>5</v>
      </c>
      <c r="I1912">
        <v>5000</v>
      </c>
      <c r="J1912" t="str">
        <f t="shared" si="29"/>
        <v>No</v>
      </c>
      <c r="K1912" t="s">
        <v>9361</v>
      </c>
    </row>
    <row r="1913" spans="1:11" customFormat="1" hidden="1" x14ac:dyDescent="0.4">
      <c r="A1913">
        <v>1622859</v>
      </c>
      <c r="B1913" t="s">
        <v>6787</v>
      </c>
      <c r="C1913" s="1">
        <v>43166</v>
      </c>
      <c r="D1913" s="1">
        <v>43166</v>
      </c>
      <c r="E1913" t="s">
        <v>4880</v>
      </c>
      <c r="F1913" t="s">
        <v>14</v>
      </c>
      <c r="G1913" t="s">
        <v>4851</v>
      </c>
      <c r="H1913">
        <v>3</v>
      </c>
      <c r="I1913">
        <v>100</v>
      </c>
      <c r="J1913" t="str">
        <f t="shared" si="29"/>
        <v>No</v>
      </c>
      <c r="K1913" t="s">
        <v>9362</v>
      </c>
    </row>
    <row r="1914" spans="1:11" customFormat="1" hidden="1" x14ac:dyDescent="0.4">
      <c r="A1914">
        <v>1622464</v>
      </c>
      <c r="B1914" t="s">
        <v>6711</v>
      </c>
      <c r="C1914" s="1">
        <v>43166</v>
      </c>
      <c r="D1914" s="1">
        <v>43167</v>
      </c>
      <c r="E1914" t="s">
        <v>6712</v>
      </c>
      <c r="F1914" t="s">
        <v>95</v>
      </c>
      <c r="G1914" t="s">
        <v>4851</v>
      </c>
      <c r="H1914">
        <v>1</v>
      </c>
      <c r="I1914">
        <v>2000</v>
      </c>
      <c r="J1914" t="str">
        <f t="shared" si="29"/>
        <v>No</v>
      </c>
      <c r="K1914" t="s">
        <v>9363</v>
      </c>
    </row>
    <row r="1915" spans="1:11" customFormat="1" hidden="1" x14ac:dyDescent="0.4">
      <c r="A1915">
        <v>1622071</v>
      </c>
      <c r="B1915" t="s">
        <v>3258</v>
      </c>
      <c r="C1915" s="1">
        <v>43166</v>
      </c>
      <c r="D1915" s="1">
        <v>43166</v>
      </c>
      <c r="E1915" t="s">
        <v>5170</v>
      </c>
      <c r="F1915" t="s">
        <v>26</v>
      </c>
      <c r="G1915" t="s">
        <v>4851</v>
      </c>
      <c r="H1915">
        <v>2</v>
      </c>
      <c r="I1915">
        <v>4700</v>
      </c>
      <c r="J1915" t="str">
        <f t="shared" si="29"/>
        <v>No</v>
      </c>
      <c r="K1915" t="s">
        <v>9357</v>
      </c>
    </row>
    <row r="1916" spans="1:11" customFormat="1" hidden="1" x14ac:dyDescent="0.4">
      <c r="A1916">
        <v>1621191</v>
      </c>
      <c r="B1916" t="s">
        <v>6480</v>
      </c>
      <c r="C1916" s="1">
        <v>43166</v>
      </c>
      <c r="D1916" s="1">
        <v>43166</v>
      </c>
      <c r="E1916" t="s">
        <v>5742</v>
      </c>
      <c r="F1916" t="s">
        <v>1281</v>
      </c>
      <c r="G1916" t="s">
        <v>4851</v>
      </c>
      <c r="H1916">
        <v>2</v>
      </c>
      <c r="I1916">
        <v>3000</v>
      </c>
      <c r="J1916" t="str">
        <f t="shared" si="29"/>
        <v>No</v>
      </c>
      <c r="K1916" t="s">
        <v>9364</v>
      </c>
    </row>
    <row r="1917" spans="1:11" customFormat="1" hidden="1" x14ac:dyDescent="0.4">
      <c r="A1917">
        <v>1621223</v>
      </c>
      <c r="B1917" t="s">
        <v>2535</v>
      </c>
      <c r="C1917" s="1">
        <v>43166</v>
      </c>
      <c r="D1917" s="1">
        <v>43167</v>
      </c>
      <c r="E1917" t="s">
        <v>6007</v>
      </c>
      <c r="F1917" t="s">
        <v>22</v>
      </c>
      <c r="G1917" t="s">
        <v>4854</v>
      </c>
      <c r="H1917">
        <v>1</v>
      </c>
      <c r="I1917">
        <v>300</v>
      </c>
      <c r="J1917" t="str">
        <f t="shared" si="29"/>
        <v>No</v>
      </c>
      <c r="K1917" t="s">
        <v>9365</v>
      </c>
    </row>
    <row r="1918" spans="1:11" customFormat="1" hidden="1" x14ac:dyDescent="0.4">
      <c r="A1918">
        <v>1621105</v>
      </c>
      <c r="B1918" t="s">
        <v>6460</v>
      </c>
      <c r="C1918" s="1">
        <v>43166</v>
      </c>
      <c r="D1918" s="1">
        <v>43169</v>
      </c>
      <c r="E1918" t="s">
        <v>5603</v>
      </c>
      <c r="F1918" t="s">
        <v>22</v>
      </c>
      <c r="G1918" t="s">
        <v>4910</v>
      </c>
      <c r="H1918">
        <v>3</v>
      </c>
      <c r="I1918">
        <v>9215</v>
      </c>
      <c r="J1918" t="str">
        <f t="shared" si="29"/>
        <v>No</v>
      </c>
      <c r="K1918" t="s">
        <v>9366</v>
      </c>
    </row>
    <row r="1919" spans="1:11" customFormat="1" hidden="1" x14ac:dyDescent="0.4">
      <c r="A1919">
        <v>1621458</v>
      </c>
      <c r="B1919" t="s">
        <v>2727</v>
      </c>
      <c r="C1919" s="1">
        <v>43166</v>
      </c>
      <c r="D1919" s="1">
        <v>43167</v>
      </c>
      <c r="E1919" t="s">
        <v>4888</v>
      </c>
      <c r="F1919" t="s">
        <v>95</v>
      </c>
      <c r="G1919" t="s">
        <v>4851</v>
      </c>
      <c r="H1919">
        <v>1</v>
      </c>
      <c r="I1919">
        <v>1900</v>
      </c>
      <c r="J1919" t="str">
        <f t="shared" si="29"/>
        <v>No</v>
      </c>
      <c r="K1919" t="s">
        <v>9367</v>
      </c>
    </row>
    <row r="1920" spans="1:11" customFormat="1" hidden="1" x14ac:dyDescent="0.4">
      <c r="A1920">
        <v>1619319</v>
      </c>
      <c r="B1920" t="s">
        <v>1472</v>
      </c>
      <c r="C1920" s="1">
        <v>43166</v>
      </c>
      <c r="D1920" s="1">
        <v>43170</v>
      </c>
      <c r="E1920" t="s">
        <v>5000</v>
      </c>
      <c r="F1920" t="s">
        <v>60</v>
      </c>
      <c r="G1920" t="s">
        <v>4851</v>
      </c>
      <c r="H1920">
        <v>1</v>
      </c>
      <c r="I1920">
        <v>2756</v>
      </c>
      <c r="J1920" t="str">
        <f t="shared" si="29"/>
        <v>No</v>
      </c>
      <c r="K1920" t="s">
        <v>9368</v>
      </c>
    </row>
    <row r="1921" spans="1:11" customFormat="1" hidden="1" x14ac:dyDescent="0.4">
      <c r="A1921">
        <v>1618955</v>
      </c>
      <c r="B1921" t="s">
        <v>1349</v>
      </c>
      <c r="C1921" s="1">
        <v>43166</v>
      </c>
      <c r="D1921" s="1">
        <v>43169</v>
      </c>
      <c r="E1921" t="s">
        <v>4880</v>
      </c>
      <c r="F1921" t="s">
        <v>14</v>
      </c>
      <c r="G1921" t="s">
        <v>4851</v>
      </c>
      <c r="H1921">
        <v>39</v>
      </c>
      <c r="I1921">
        <v>24795</v>
      </c>
      <c r="J1921" t="str">
        <f t="shared" si="29"/>
        <v>No</v>
      </c>
      <c r="K1921" t="s">
        <v>9369</v>
      </c>
    </row>
    <row r="1922" spans="1:11" customFormat="1" hidden="1" x14ac:dyDescent="0.4">
      <c r="A1922">
        <v>1618332</v>
      </c>
      <c r="B1922" t="s">
        <v>6028</v>
      </c>
      <c r="C1922" s="1">
        <v>43166</v>
      </c>
      <c r="D1922" s="1">
        <v>43169</v>
      </c>
      <c r="E1922" t="s">
        <v>4856</v>
      </c>
      <c r="F1922" t="s">
        <v>60</v>
      </c>
      <c r="G1922" t="s">
        <v>4851</v>
      </c>
      <c r="H1922">
        <v>11</v>
      </c>
      <c r="I1922">
        <v>18882.7</v>
      </c>
      <c r="J1922" t="str">
        <f t="shared" si="29"/>
        <v>No</v>
      </c>
      <c r="K1922" t="s">
        <v>9370</v>
      </c>
    </row>
    <row r="1923" spans="1:11" customFormat="1" hidden="1" x14ac:dyDescent="0.4">
      <c r="A1923">
        <v>1619952</v>
      </c>
      <c r="B1923" t="s">
        <v>1767</v>
      </c>
      <c r="C1923" s="1">
        <v>43166</v>
      </c>
      <c r="D1923" s="1">
        <v>43168</v>
      </c>
      <c r="E1923" t="s">
        <v>5114</v>
      </c>
      <c r="F1923" t="s">
        <v>67</v>
      </c>
      <c r="G1923" t="s">
        <v>4851</v>
      </c>
      <c r="H1923">
        <v>1</v>
      </c>
      <c r="I1923">
        <v>500</v>
      </c>
      <c r="J1923" t="str">
        <f t="shared" ref="J1923:J1986" si="30">IF(I1923&gt;30000,"Yes","No")</f>
        <v>No</v>
      </c>
      <c r="K1923" t="s">
        <v>9371</v>
      </c>
    </row>
    <row r="1924" spans="1:11" customFormat="1" hidden="1" x14ac:dyDescent="0.4">
      <c r="A1924">
        <v>1620064</v>
      </c>
      <c r="B1924" t="s">
        <v>6308</v>
      </c>
      <c r="C1924" s="1">
        <v>43166</v>
      </c>
      <c r="D1924" s="1">
        <v>43168</v>
      </c>
      <c r="E1924" t="s">
        <v>5297</v>
      </c>
      <c r="F1924" t="s">
        <v>22</v>
      </c>
      <c r="G1924" t="s">
        <v>5297</v>
      </c>
      <c r="H1924">
        <v>2</v>
      </c>
      <c r="I1924">
        <v>12160</v>
      </c>
      <c r="J1924" t="str">
        <f t="shared" si="30"/>
        <v>No</v>
      </c>
      <c r="K1924" t="s">
        <v>9372</v>
      </c>
    </row>
    <row r="1925" spans="1:11" customFormat="1" hidden="1" x14ac:dyDescent="0.4">
      <c r="A1925">
        <v>1620117</v>
      </c>
      <c r="B1925" t="s">
        <v>1855</v>
      </c>
      <c r="C1925" s="1">
        <v>43166</v>
      </c>
      <c r="D1925" s="1">
        <v>43169</v>
      </c>
      <c r="E1925" t="s">
        <v>4880</v>
      </c>
      <c r="F1925" t="s">
        <v>14</v>
      </c>
      <c r="G1925" t="s">
        <v>4851</v>
      </c>
      <c r="H1925">
        <v>3</v>
      </c>
      <c r="I1925">
        <v>2250</v>
      </c>
      <c r="J1925" t="str">
        <f t="shared" si="30"/>
        <v>No</v>
      </c>
      <c r="K1925" t="s">
        <v>9373</v>
      </c>
    </row>
    <row r="1926" spans="1:11" customFormat="1" hidden="1" x14ac:dyDescent="0.4">
      <c r="A1926">
        <v>1619726</v>
      </c>
      <c r="B1926" t="s">
        <v>1634</v>
      </c>
      <c r="C1926" s="1">
        <v>43166</v>
      </c>
      <c r="D1926" s="1">
        <v>43168</v>
      </c>
      <c r="E1926" t="s">
        <v>5615</v>
      </c>
      <c r="F1926" t="s">
        <v>22</v>
      </c>
      <c r="G1926" t="s">
        <v>4991</v>
      </c>
      <c r="H1926">
        <v>8</v>
      </c>
      <c r="I1926">
        <v>25513</v>
      </c>
      <c r="J1926" t="str">
        <f t="shared" si="30"/>
        <v>No</v>
      </c>
      <c r="K1926" t="s">
        <v>9374</v>
      </c>
    </row>
    <row r="1927" spans="1:11" customFormat="1" hidden="1" x14ac:dyDescent="0.4">
      <c r="A1927">
        <v>1619890</v>
      </c>
      <c r="B1927" t="s">
        <v>1731</v>
      </c>
      <c r="C1927" s="1">
        <v>43166</v>
      </c>
      <c r="D1927" s="1">
        <v>43168</v>
      </c>
      <c r="E1927" t="s">
        <v>4880</v>
      </c>
      <c r="F1927" t="s">
        <v>14</v>
      </c>
      <c r="G1927" t="s">
        <v>4851</v>
      </c>
      <c r="H1927">
        <v>11</v>
      </c>
      <c r="I1927">
        <v>6640</v>
      </c>
      <c r="J1927" t="str">
        <f t="shared" si="30"/>
        <v>No</v>
      </c>
      <c r="K1927" t="s">
        <v>9375</v>
      </c>
    </row>
    <row r="1928" spans="1:11" customFormat="1" ht="29.15" x14ac:dyDescent="0.4">
      <c r="A1928">
        <v>1619891</v>
      </c>
      <c r="B1928" t="s">
        <v>1732</v>
      </c>
      <c r="C1928" s="1">
        <v>43166</v>
      </c>
      <c r="D1928" s="1">
        <v>43168</v>
      </c>
      <c r="E1928" t="s">
        <v>5079</v>
      </c>
      <c r="F1928" t="s">
        <v>22</v>
      </c>
      <c r="G1928" t="s">
        <v>4946</v>
      </c>
      <c r="H1928">
        <v>22</v>
      </c>
      <c r="I1928">
        <v>112975</v>
      </c>
      <c r="J1928" t="str">
        <f t="shared" si="30"/>
        <v>Yes</v>
      </c>
      <c r="K1928" s="2" t="s">
        <v>5078</v>
      </c>
    </row>
    <row r="1929" spans="1:11" customFormat="1" ht="72.900000000000006" x14ac:dyDescent="0.4">
      <c r="A1929">
        <v>1619873</v>
      </c>
      <c r="B1929" t="s">
        <v>1718</v>
      </c>
      <c r="C1929" s="1">
        <v>43166</v>
      </c>
      <c r="D1929" s="1">
        <v>43169</v>
      </c>
      <c r="E1929" t="s">
        <v>4974</v>
      </c>
      <c r="F1929" t="s">
        <v>22</v>
      </c>
      <c r="G1929" t="s">
        <v>4870</v>
      </c>
      <c r="H1929">
        <v>24</v>
      </c>
      <c r="I1929">
        <v>94350</v>
      </c>
      <c r="J1929" t="str">
        <f t="shared" si="30"/>
        <v>Yes</v>
      </c>
      <c r="K1929" s="2" t="s">
        <v>5080</v>
      </c>
    </row>
    <row r="1930" spans="1:11" customFormat="1" hidden="1" x14ac:dyDescent="0.4">
      <c r="A1930">
        <v>1619817</v>
      </c>
      <c r="B1930" t="s">
        <v>1683</v>
      </c>
      <c r="C1930" s="1">
        <v>43166</v>
      </c>
      <c r="D1930" s="1">
        <v>43169</v>
      </c>
      <c r="E1930" t="s">
        <v>6266</v>
      </c>
      <c r="F1930" t="s">
        <v>22</v>
      </c>
      <c r="G1930" t="s">
        <v>4958</v>
      </c>
      <c r="H1930">
        <v>3</v>
      </c>
      <c r="I1930">
        <v>8700</v>
      </c>
      <c r="J1930" t="str">
        <f t="shared" si="30"/>
        <v>No</v>
      </c>
      <c r="K1930" t="s">
        <v>9376</v>
      </c>
    </row>
    <row r="1931" spans="1:11" customFormat="1" hidden="1" x14ac:dyDescent="0.4">
      <c r="A1931">
        <v>1619818</v>
      </c>
      <c r="B1931" t="s">
        <v>1684</v>
      </c>
      <c r="C1931" s="1">
        <v>43166</v>
      </c>
      <c r="D1931" s="1">
        <v>43166</v>
      </c>
      <c r="E1931" t="s">
        <v>4850</v>
      </c>
      <c r="F1931" t="s">
        <v>81</v>
      </c>
      <c r="G1931" t="s">
        <v>4851</v>
      </c>
      <c r="H1931">
        <v>4</v>
      </c>
      <c r="I1931">
        <v>11180</v>
      </c>
      <c r="J1931" t="str">
        <f t="shared" si="30"/>
        <v>No</v>
      </c>
      <c r="K1931" t="s">
        <v>9377</v>
      </c>
    </row>
    <row r="1932" spans="1:11" customFormat="1" hidden="1" x14ac:dyDescent="0.4">
      <c r="A1932">
        <v>1619811</v>
      </c>
      <c r="B1932" t="s">
        <v>1678</v>
      </c>
      <c r="C1932" s="1">
        <v>43166</v>
      </c>
      <c r="D1932" s="1">
        <v>43169</v>
      </c>
      <c r="E1932" t="s">
        <v>5881</v>
      </c>
      <c r="F1932" t="s">
        <v>929</v>
      </c>
      <c r="G1932" t="s">
        <v>4851</v>
      </c>
      <c r="H1932">
        <v>12</v>
      </c>
      <c r="I1932">
        <v>23066</v>
      </c>
      <c r="J1932" t="str">
        <f t="shared" si="30"/>
        <v>No</v>
      </c>
      <c r="K1932" t="s">
        <v>9378</v>
      </c>
    </row>
    <row r="1933" spans="1:11" customFormat="1" hidden="1" x14ac:dyDescent="0.4">
      <c r="A1933">
        <v>1620897</v>
      </c>
      <c r="B1933" t="s">
        <v>2302</v>
      </c>
      <c r="C1933" s="1">
        <v>43166</v>
      </c>
      <c r="D1933" s="1">
        <v>43169</v>
      </c>
      <c r="E1933" t="s">
        <v>6436</v>
      </c>
      <c r="F1933" t="s">
        <v>287</v>
      </c>
      <c r="G1933" t="s">
        <v>4851</v>
      </c>
      <c r="H1933">
        <v>2</v>
      </c>
      <c r="I1933">
        <v>1600</v>
      </c>
      <c r="J1933" t="str">
        <f t="shared" si="30"/>
        <v>No</v>
      </c>
      <c r="K1933" t="s">
        <v>9379</v>
      </c>
    </row>
    <row r="1934" spans="1:11" customFormat="1" hidden="1" x14ac:dyDescent="0.4">
      <c r="A1934">
        <v>1620729</v>
      </c>
      <c r="B1934" t="s">
        <v>2204</v>
      </c>
      <c r="C1934" s="1">
        <v>43166</v>
      </c>
      <c r="D1934" s="1">
        <v>43168</v>
      </c>
      <c r="E1934" t="s">
        <v>5297</v>
      </c>
      <c r="F1934" t="s">
        <v>22</v>
      </c>
      <c r="G1934" t="s">
        <v>5297</v>
      </c>
      <c r="H1934">
        <v>1</v>
      </c>
      <c r="I1934">
        <v>6012</v>
      </c>
      <c r="J1934" t="str">
        <f t="shared" si="30"/>
        <v>No</v>
      </c>
      <c r="K1934" t="s">
        <v>9380</v>
      </c>
    </row>
    <row r="1935" spans="1:11" customFormat="1" hidden="1" x14ac:dyDescent="0.4">
      <c r="A1935">
        <v>1620622</v>
      </c>
      <c r="B1935" t="s">
        <v>2126</v>
      </c>
      <c r="C1935" s="1">
        <v>43166</v>
      </c>
      <c r="D1935" s="1">
        <v>43170</v>
      </c>
      <c r="E1935" t="s">
        <v>1538</v>
      </c>
      <c r="F1935" t="s">
        <v>22</v>
      </c>
      <c r="G1935" t="s">
        <v>4854</v>
      </c>
      <c r="H1935">
        <v>2</v>
      </c>
      <c r="I1935">
        <v>5000</v>
      </c>
      <c r="J1935" t="str">
        <f t="shared" si="30"/>
        <v>No</v>
      </c>
      <c r="K1935" t="s">
        <v>9381</v>
      </c>
    </row>
    <row r="1936" spans="1:11" customFormat="1" hidden="1" x14ac:dyDescent="0.4">
      <c r="A1936">
        <v>1620898</v>
      </c>
      <c r="B1936" t="s">
        <v>2303</v>
      </c>
      <c r="C1936" s="1">
        <v>43167</v>
      </c>
      <c r="D1936" s="1">
        <v>43169</v>
      </c>
      <c r="E1936" t="s">
        <v>4978</v>
      </c>
      <c r="F1936" t="s">
        <v>20</v>
      </c>
      <c r="G1936" t="s">
        <v>4851</v>
      </c>
      <c r="H1936">
        <v>1</v>
      </c>
      <c r="I1936">
        <v>1850</v>
      </c>
      <c r="J1936" t="str">
        <f t="shared" si="30"/>
        <v>No</v>
      </c>
      <c r="K1936" t="s">
        <v>9382</v>
      </c>
    </row>
    <row r="1937" spans="1:11" customFormat="1" hidden="1" x14ac:dyDescent="0.4">
      <c r="A1937">
        <v>1620450</v>
      </c>
      <c r="B1937" t="s">
        <v>1988</v>
      </c>
      <c r="C1937" s="1">
        <v>43167</v>
      </c>
      <c r="D1937" s="1">
        <v>43168</v>
      </c>
      <c r="E1937" t="s">
        <v>4987</v>
      </c>
      <c r="F1937" t="s">
        <v>22</v>
      </c>
      <c r="G1937" t="s">
        <v>4913</v>
      </c>
      <c r="H1937">
        <v>1</v>
      </c>
      <c r="I1937">
        <v>1000</v>
      </c>
      <c r="J1937" t="str">
        <f t="shared" si="30"/>
        <v>No</v>
      </c>
      <c r="K1937" t="s">
        <v>9383</v>
      </c>
    </row>
    <row r="1938" spans="1:11" customFormat="1" hidden="1" x14ac:dyDescent="0.4">
      <c r="A1938">
        <v>1620419</v>
      </c>
      <c r="B1938" t="s">
        <v>1972</v>
      </c>
      <c r="C1938" s="1">
        <v>43167</v>
      </c>
      <c r="D1938" s="1">
        <v>43169</v>
      </c>
      <c r="E1938" t="s">
        <v>5133</v>
      </c>
      <c r="F1938" t="s">
        <v>85</v>
      </c>
      <c r="G1938" t="s">
        <v>4851</v>
      </c>
      <c r="H1938">
        <v>3</v>
      </c>
      <c r="I1938">
        <v>4836</v>
      </c>
      <c r="J1938" t="str">
        <f t="shared" si="30"/>
        <v>No</v>
      </c>
      <c r="K1938" t="s">
        <v>9384</v>
      </c>
    </row>
    <row r="1939" spans="1:11" customFormat="1" hidden="1" x14ac:dyDescent="0.4">
      <c r="A1939">
        <v>1620446</v>
      </c>
      <c r="B1939" t="s">
        <v>1986</v>
      </c>
      <c r="C1939" s="1">
        <v>43167</v>
      </c>
      <c r="D1939" s="1">
        <v>43168</v>
      </c>
      <c r="E1939" t="s">
        <v>64</v>
      </c>
      <c r="F1939" t="s">
        <v>22</v>
      </c>
      <c r="G1939" t="s">
        <v>5132</v>
      </c>
      <c r="H1939">
        <v>4</v>
      </c>
      <c r="I1939">
        <v>1500</v>
      </c>
      <c r="J1939" t="str">
        <f t="shared" si="30"/>
        <v>No</v>
      </c>
      <c r="K1939" t="s">
        <v>9385</v>
      </c>
    </row>
    <row r="1940" spans="1:11" customFormat="1" hidden="1" x14ac:dyDescent="0.4">
      <c r="A1940">
        <v>1619892</v>
      </c>
      <c r="B1940" t="s">
        <v>1733</v>
      </c>
      <c r="C1940" s="1">
        <v>43167</v>
      </c>
      <c r="D1940" s="1">
        <v>43170</v>
      </c>
      <c r="E1940" t="s">
        <v>5236</v>
      </c>
      <c r="F1940" t="s">
        <v>11</v>
      </c>
      <c r="G1940" t="s">
        <v>4851</v>
      </c>
      <c r="H1940">
        <v>3</v>
      </c>
      <c r="I1940">
        <v>14405</v>
      </c>
      <c r="J1940" t="str">
        <f t="shared" si="30"/>
        <v>No</v>
      </c>
      <c r="K1940" t="s">
        <v>9386</v>
      </c>
    </row>
    <row r="1941" spans="1:11" customFormat="1" hidden="1" x14ac:dyDescent="0.4">
      <c r="A1941">
        <v>1619649</v>
      </c>
      <c r="B1941" t="s">
        <v>1615</v>
      </c>
      <c r="C1941" s="1">
        <v>43167</v>
      </c>
      <c r="D1941" s="1">
        <v>43169</v>
      </c>
      <c r="E1941" t="s">
        <v>6227</v>
      </c>
      <c r="F1941" t="s">
        <v>22</v>
      </c>
      <c r="G1941" t="s">
        <v>4913</v>
      </c>
      <c r="H1941">
        <v>1</v>
      </c>
      <c r="I1941">
        <v>2700</v>
      </c>
      <c r="J1941" t="str">
        <f t="shared" si="30"/>
        <v>No</v>
      </c>
      <c r="K1941" t="s">
        <v>9387</v>
      </c>
    </row>
    <row r="1942" spans="1:11" customFormat="1" hidden="1" x14ac:dyDescent="0.4">
      <c r="A1942">
        <v>1620139</v>
      </c>
      <c r="B1942" t="s">
        <v>1867</v>
      </c>
      <c r="C1942" s="1">
        <v>43167</v>
      </c>
      <c r="D1942" s="1">
        <v>43168</v>
      </c>
      <c r="E1942" t="s">
        <v>5190</v>
      </c>
      <c r="F1942" t="s">
        <v>22</v>
      </c>
      <c r="G1942" t="s">
        <v>5191</v>
      </c>
      <c r="H1942">
        <v>6</v>
      </c>
      <c r="I1942">
        <v>20500</v>
      </c>
      <c r="J1942" t="str">
        <f t="shared" si="30"/>
        <v>No</v>
      </c>
      <c r="K1942" t="s">
        <v>9388</v>
      </c>
    </row>
    <row r="1943" spans="1:11" customFormat="1" hidden="1" x14ac:dyDescent="0.4">
      <c r="A1943">
        <v>1619051</v>
      </c>
      <c r="B1943" t="s">
        <v>1386</v>
      </c>
      <c r="C1943" s="1">
        <v>43167</v>
      </c>
      <c r="D1943" s="1">
        <v>43168</v>
      </c>
      <c r="E1943" t="s">
        <v>5528</v>
      </c>
      <c r="F1943" t="s">
        <v>67</v>
      </c>
      <c r="G1943" t="s">
        <v>4851</v>
      </c>
      <c r="H1943">
        <v>1</v>
      </c>
      <c r="I1943">
        <v>100</v>
      </c>
      <c r="J1943" t="str">
        <f t="shared" si="30"/>
        <v>No</v>
      </c>
      <c r="K1943" t="s">
        <v>9389</v>
      </c>
    </row>
    <row r="1944" spans="1:11" customFormat="1" hidden="1" x14ac:dyDescent="0.4">
      <c r="A1944">
        <v>1621516</v>
      </c>
      <c r="B1944" t="s">
        <v>2780</v>
      </c>
      <c r="C1944" s="1">
        <v>43167</v>
      </c>
      <c r="D1944" s="1">
        <v>43169</v>
      </c>
      <c r="E1944" t="s">
        <v>4888</v>
      </c>
      <c r="F1944" t="s">
        <v>95</v>
      </c>
      <c r="G1944" t="s">
        <v>4851</v>
      </c>
      <c r="H1944">
        <v>1</v>
      </c>
      <c r="I1944">
        <v>100</v>
      </c>
      <c r="J1944" t="str">
        <f t="shared" si="30"/>
        <v>No</v>
      </c>
      <c r="K1944" t="s">
        <v>9390</v>
      </c>
    </row>
    <row r="1945" spans="1:11" customFormat="1" hidden="1" x14ac:dyDescent="0.4">
      <c r="A1945">
        <v>1621517</v>
      </c>
      <c r="B1945" t="s">
        <v>2781</v>
      </c>
      <c r="C1945" s="1">
        <v>43167</v>
      </c>
      <c r="D1945" s="1">
        <v>43168</v>
      </c>
      <c r="E1945" t="s">
        <v>5804</v>
      </c>
      <c r="F1945" t="s">
        <v>22</v>
      </c>
      <c r="G1945" t="s">
        <v>4913</v>
      </c>
      <c r="H1945">
        <v>1</v>
      </c>
      <c r="I1945">
        <v>3500</v>
      </c>
      <c r="J1945" t="str">
        <f t="shared" si="30"/>
        <v>No</v>
      </c>
      <c r="K1945" t="s">
        <v>9391</v>
      </c>
    </row>
    <row r="1946" spans="1:11" customFormat="1" hidden="1" x14ac:dyDescent="0.4">
      <c r="A1946">
        <v>1621518</v>
      </c>
      <c r="B1946" t="s">
        <v>2782</v>
      </c>
      <c r="C1946" s="1">
        <v>43167</v>
      </c>
      <c r="D1946" s="1">
        <v>43168</v>
      </c>
      <c r="E1946" t="s">
        <v>5630</v>
      </c>
      <c r="F1946" t="s">
        <v>22</v>
      </c>
      <c r="G1946" t="s">
        <v>5132</v>
      </c>
      <c r="H1946">
        <v>2</v>
      </c>
      <c r="I1946">
        <v>3413</v>
      </c>
      <c r="J1946" t="str">
        <f t="shared" si="30"/>
        <v>No</v>
      </c>
      <c r="K1946" t="s">
        <v>9392</v>
      </c>
    </row>
    <row r="1947" spans="1:11" customFormat="1" hidden="1" x14ac:dyDescent="0.4">
      <c r="A1947">
        <v>1621235</v>
      </c>
      <c r="B1947" t="s">
        <v>2545</v>
      </c>
      <c r="C1947" s="1">
        <v>43167</v>
      </c>
      <c r="D1947" s="1">
        <v>43169</v>
      </c>
      <c r="E1947" t="s">
        <v>5220</v>
      </c>
      <c r="F1947" t="s">
        <v>28</v>
      </c>
      <c r="G1947" t="s">
        <v>4851</v>
      </c>
      <c r="H1947">
        <v>3</v>
      </c>
      <c r="I1947">
        <v>6000</v>
      </c>
      <c r="J1947" t="str">
        <f t="shared" si="30"/>
        <v>No</v>
      </c>
      <c r="K1947" t="s">
        <v>9393</v>
      </c>
    </row>
    <row r="1948" spans="1:11" customFormat="1" hidden="1" x14ac:dyDescent="0.4">
      <c r="A1948">
        <v>1621983</v>
      </c>
      <c r="B1948" t="s">
        <v>6620</v>
      </c>
      <c r="C1948" s="1">
        <v>43167</v>
      </c>
      <c r="D1948" s="1">
        <v>43167</v>
      </c>
      <c r="E1948" t="s">
        <v>6069</v>
      </c>
      <c r="F1948" t="s">
        <v>39</v>
      </c>
      <c r="G1948" t="s">
        <v>4851</v>
      </c>
      <c r="H1948">
        <v>1</v>
      </c>
      <c r="I1948">
        <v>2000</v>
      </c>
      <c r="J1948" t="str">
        <f t="shared" si="30"/>
        <v>No</v>
      </c>
      <c r="K1948" t="s">
        <v>9394</v>
      </c>
    </row>
    <row r="1949" spans="1:11" customFormat="1" hidden="1" x14ac:dyDescent="0.4">
      <c r="A1949">
        <v>1621702</v>
      </c>
      <c r="B1949" t="s">
        <v>2922</v>
      </c>
      <c r="C1949" s="1">
        <v>43167</v>
      </c>
      <c r="D1949" s="1">
        <v>43167</v>
      </c>
      <c r="E1949" t="s">
        <v>6581</v>
      </c>
      <c r="F1949" t="s">
        <v>26</v>
      </c>
      <c r="G1949" t="s">
        <v>4851</v>
      </c>
      <c r="H1949">
        <v>2</v>
      </c>
      <c r="I1949">
        <v>4700</v>
      </c>
      <c r="J1949" t="str">
        <f t="shared" si="30"/>
        <v>No</v>
      </c>
      <c r="K1949" t="s">
        <v>9395</v>
      </c>
    </row>
    <row r="1950" spans="1:11" customFormat="1" hidden="1" x14ac:dyDescent="0.4">
      <c r="A1950">
        <v>1622540</v>
      </c>
      <c r="B1950" t="s">
        <v>3628</v>
      </c>
      <c r="C1950" s="1">
        <v>43167</v>
      </c>
      <c r="D1950" s="1">
        <v>43168</v>
      </c>
      <c r="E1950" t="s">
        <v>6730</v>
      </c>
      <c r="F1950" t="s">
        <v>28</v>
      </c>
      <c r="G1950" t="s">
        <v>4851</v>
      </c>
      <c r="H1950">
        <v>1</v>
      </c>
      <c r="I1950">
        <v>169.5</v>
      </c>
      <c r="J1950" t="str">
        <f t="shared" si="30"/>
        <v>No</v>
      </c>
      <c r="K1950" t="s">
        <v>9396</v>
      </c>
    </row>
    <row r="1951" spans="1:11" customFormat="1" hidden="1" x14ac:dyDescent="0.4">
      <c r="A1951">
        <v>1622544</v>
      </c>
      <c r="B1951" t="s">
        <v>6732</v>
      </c>
      <c r="C1951" s="1">
        <v>43167</v>
      </c>
      <c r="D1951" s="1">
        <v>43170</v>
      </c>
      <c r="E1951" t="s">
        <v>6733</v>
      </c>
      <c r="F1951" t="s">
        <v>67</v>
      </c>
      <c r="G1951" t="s">
        <v>4851</v>
      </c>
      <c r="H1951">
        <v>2</v>
      </c>
      <c r="I1951">
        <v>1500</v>
      </c>
      <c r="J1951" t="str">
        <f t="shared" si="30"/>
        <v>No</v>
      </c>
      <c r="K1951" t="s">
        <v>9397</v>
      </c>
    </row>
    <row r="1952" spans="1:11" customFormat="1" hidden="1" x14ac:dyDescent="0.4">
      <c r="A1952">
        <v>1622277</v>
      </c>
      <c r="B1952" t="s">
        <v>3425</v>
      </c>
      <c r="C1952" s="1">
        <v>43167</v>
      </c>
      <c r="D1952" s="1">
        <v>43167</v>
      </c>
      <c r="E1952" t="s">
        <v>5646</v>
      </c>
      <c r="F1952" t="s">
        <v>85</v>
      </c>
      <c r="G1952" t="s">
        <v>4851</v>
      </c>
      <c r="H1952">
        <v>1</v>
      </c>
      <c r="I1952">
        <v>275</v>
      </c>
      <c r="J1952" t="str">
        <f t="shared" si="30"/>
        <v>No</v>
      </c>
      <c r="K1952" t="s">
        <v>9398</v>
      </c>
    </row>
    <row r="1953" spans="1:11" customFormat="1" hidden="1" x14ac:dyDescent="0.4">
      <c r="A1953">
        <v>1622670</v>
      </c>
      <c r="B1953" t="s">
        <v>3720</v>
      </c>
      <c r="C1953" s="1">
        <v>43167</v>
      </c>
      <c r="D1953" s="1">
        <v>43169</v>
      </c>
      <c r="E1953" t="s">
        <v>5892</v>
      </c>
      <c r="F1953" t="s">
        <v>22</v>
      </c>
      <c r="G1953" t="s">
        <v>4958</v>
      </c>
      <c r="H1953">
        <v>1</v>
      </c>
      <c r="I1953">
        <v>521</v>
      </c>
      <c r="J1953" t="str">
        <f t="shared" si="30"/>
        <v>No</v>
      </c>
      <c r="K1953" t="s">
        <v>9399</v>
      </c>
    </row>
    <row r="1954" spans="1:11" customFormat="1" hidden="1" x14ac:dyDescent="0.4">
      <c r="A1954">
        <v>1622924</v>
      </c>
      <c r="B1954" t="s">
        <v>3934</v>
      </c>
      <c r="C1954" s="1">
        <v>43167</v>
      </c>
      <c r="D1954" s="1">
        <v>43168</v>
      </c>
      <c r="E1954" t="s">
        <v>5572</v>
      </c>
      <c r="F1954" t="s">
        <v>11</v>
      </c>
      <c r="G1954" t="s">
        <v>4851</v>
      </c>
      <c r="H1954">
        <v>1</v>
      </c>
      <c r="I1954">
        <v>200</v>
      </c>
      <c r="J1954" t="str">
        <f t="shared" si="30"/>
        <v>No</v>
      </c>
      <c r="K1954" t="s">
        <v>9400</v>
      </c>
    </row>
    <row r="1955" spans="1:11" customFormat="1" hidden="1" x14ac:dyDescent="0.4">
      <c r="A1955">
        <v>1622319</v>
      </c>
      <c r="B1955" t="s">
        <v>3452</v>
      </c>
      <c r="C1955" s="1">
        <v>43168</v>
      </c>
      <c r="D1955" s="1">
        <v>43169</v>
      </c>
      <c r="E1955" t="s">
        <v>5188</v>
      </c>
      <c r="F1955" t="s">
        <v>95</v>
      </c>
      <c r="G1955" t="s">
        <v>4851</v>
      </c>
      <c r="H1955">
        <v>3</v>
      </c>
      <c r="I1955">
        <v>3075</v>
      </c>
      <c r="J1955" t="str">
        <f t="shared" si="30"/>
        <v>No</v>
      </c>
      <c r="K1955" t="s">
        <v>9401</v>
      </c>
    </row>
    <row r="1956" spans="1:11" customFormat="1" hidden="1" x14ac:dyDescent="0.4">
      <c r="A1956">
        <v>1622443</v>
      </c>
      <c r="B1956" t="s">
        <v>3552</v>
      </c>
      <c r="C1956" s="1">
        <v>43168</v>
      </c>
      <c r="D1956" s="1">
        <v>43168</v>
      </c>
      <c r="E1956" t="s">
        <v>5529</v>
      </c>
      <c r="F1956" t="s">
        <v>209</v>
      </c>
      <c r="G1956" t="s">
        <v>4851</v>
      </c>
      <c r="H1956">
        <v>2</v>
      </c>
      <c r="I1956">
        <v>2900</v>
      </c>
      <c r="J1956" t="str">
        <f t="shared" si="30"/>
        <v>No</v>
      </c>
      <c r="K1956" t="s">
        <v>9402</v>
      </c>
    </row>
    <row r="1957" spans="1:11" customFormat="1" hidden="1" x14ac:dyDescent="0.4">
      <c r="A1957">
        <v>1621703</v>
      </c>
      <c r="B1957" t="s">
        <v>2923</v>
      </c>
      <c r="C1957" s="1">
        <v>43168</v>
      </c>
      <c r="D1957" s="1">
        <v>43168</v>
      </c>
      <c r="E1957" t="s">
        <v>5170</v>
      </c>
      <c r="F1957" t="s">
        <v>26</v>
      </c>
      <c r="G1957" t="s">
        <v>4851</v>
      </c>
      <c r="H1957">
        <v>2</v>
      </c>
      <c r="I1957">
        <v>4700</v>
      </c>
      <c r="J1957" t="str">
        <f t="shared" si="30"/>
        <v>No</v>
      </c>
      <c r="K1957" t="s">
        <v>9403</v>
      </c>
    </row>
    <row r="1958" spans="1:11" customFormat="1" hidden="1" x14ac:dyDescent="0.4">
      <c r="A1958">
        <v>1621725</v>
      </c>
      <c r="B1958" t="s">
        <v>2940</v>
      </c>
      <c r="C1958" s="1">
        <v>43168</v>
      </c>
      <c r="D1958" s="1">
        <v>43169</v>
      </c>
      <c r="E1958" t="s">
        <v>4874</v>
      </c>
      <c r="F1958" t="s">
        <v>35</v>
      </c>
      <c r="G1958" t="s">
        <v>4851</v>
      </c>
      <c r="H1958">
        <v>2</v>
      </c>
      <c r="I1958">
        <v>1700</v>
      </c>
      <c r="J1958" t="str">
        <f t="shared" si="30"/>
        <v>No</v>
      </c>
      <c r="K1958" t="s">
        <v>9404</v>
      </c>
    </row>
    <row r="1959" spans="1:11" customFormat="1" hidden="1" x14ac:dyDescent="0.4">
      <c r="A1959">
        <v>1622060</v>
      </c>
      <c r="B1959" t="s">
        <v>3247</v>
      </c>
      <c r="C1959" s="1">
        <v>43168</v>
      </c>
      <c r="D1959" s="1">
        <v>43171</v>
      </c>
      <c r="E1959" t="s">
        <v>5003</v>
      </c>
      <c r="F1959" t="s">
        <v>8</v>
      </c>
      <c r="G1959" t="s">
        <v>4851</v>
      </c>
      <c r="H1959">
        <v>3</v>
      </c>
      <c r="I1959">
        <v>3300</v>
      </c>
      <c r="J1959" t="str">
        <f t="shared" si="30"/>
        <v>No</v>
      </c>
      <c r="K1959" t="s">
        <v>9405</v>
      </c>
    </row>
    <row r="1960" spans="1:11" customFormat="1" hidden="1" x14ac:dyDescent="0.4">
      <c r="A1960">
        <v>1621086</v>
      </c>
      <c r="B1960" t="s">
        <v>2448</v>
      </c>
      <c r="C1960" s="1">
        <v>43168</v>
      </c>
      <c r="D1960" s="1">
        <v>43168</v>
      </c>
      <c r="E1960" t="s">
        <v>4888</v>
      </c>
      <c r="F1960" t="s">
        <v>95</v>
      </c>
      <c r="G1960" t="s">
        <v>4851</v>
      </c>
      <c r="H1960">
        <v>1</v>
      </c>
      <c r="I1960">
        <v>1000</v>
      </c>
      <c r="J1960" t="str">
        <f t="shared" si="30"/>
        <v>No</v>
      </c>
      <c r="K1960" t="s">
        <v>9406</v>
      </c>
    </row>
    <row r="1961" spans="1:11" customFormat="1" hidden="1" x14ac:dyDescent="0.4">
      <c r="A1961">
        <v>1619052</v>
      </c>
      <c r="B1961" t="s">
        <v>1387</v>
      </c>
      <c r="C1961" s="1">
        <v>43168</v>
      </c>
      <c r="D1961" s="1">
        <v>43169</v>
      </c>
      <c r="E1961" t="s">
        <v>6122</v>
      </c>
      <c r="F1961" t="s">
        <v>316</v>
      </c>
      <c r="G1961" t="s">
        <v>4851</v>
      </c>
      <c r="H1961">
        <v>1</v>
      </c>
      <c r="I1961">
        <v>2000</v>
      </c>
      <c r="J1961" t="str">
        <f t="shared" si="30"/>
        <v>No</v>
      </c>
      <c r="K1961" t="s">
        <v>9407</v>
      </c>
    </row>
    <row r="1962" spans="1:11" customFormat="1" hidden="1" x14ac:dyDescent="0.4">
      <c r="A1962">
        <v>1619390</v>
      </c>
      <c r="B1962" t="s">
        <v>1496</v>
      </c>
      <c r="C1962" s="1">
        <v>43168</v>
      </c>
      <c r="D1962" s="1">
        <v>43170</v>
      </c>
      <c r="E1962" t="s">
        <v>5750</v>
      </c>
      <c r="F1962" t="s">
        <v>22</v>
      </c>
      <c r="G1962" t="s">
        <v>4933</v>
      </c>
      <c r="H1962">
        <v>2</v>
      </c>
      <c r="I1962">
        <v>5000</v>
      </c>
      <c r="J1962" t="str">
        <f t="shared" si="30"/>
        <v>No</v>
      </c>
      <c r="K1962" t="s">
        <v>9408</v>
      </c>
    </row>
    <row r="1963" spans="1:11" customFormat="1" hidden="1" x14ac:dyDescent="0.4">
      <c r="A1963">
        <v>1620134</v>
      </c>
      <c r="B1963" t="s">
        <v>1864</v>
      </c>
      <c r="C1963" s="1">
        <v>43168</v>
      </c>
      <c r="D1963" s="1">
        <v>43170</v>
      </c>
      <c r="E1963" t="s">
        <v>5573</v>
      </c>
      <c r="F1963" t="s">
        <v>95</v>
      </c>
      <c r="G1963" t="s">
        <v>4851</v>
      </c>
      <c r="H1963">
        <v>18</v>
      </c>
      <c r="I1963">
        <v>14740</v>
      </c>
      <c r="J1963" t="str">
        <f t="shared" si="30"/>
        <v>No</v>
      </c>
      <c r="K1963" t="s">
        <v>9409</v>
      </c>
    </row>
    <row r="1964" spans="1:11" customFormat="1" ht="43.75" x14ac:dyDescent="0.4">
      <c r="A1964">
        <v>1620135</v>
      </c>
      <c r="B1964" t="s">
        <v>1865</v>
      </c>
      <c r="C1964" s="1">
        <v>43168</v>
      </c>
      <c r="D1964" s="1">
        <v>43177</v>
      </c>
      <c r="E1964" t="s">
        <v>4879</v>
      </c>
      <c r="F1964" t="s">
        <v>28</v>
      </c>
      <c r="G1964" t="s">
        <v>4851</v>
      </c>
      <c r="H1964">
        <v>15</v>
      </c>
      <c r="I1964">
        <v>55450</v>
      </c>
      <c r="J1964" t="str">
        <f t="shared" si="30"/>
        <v>Yes</v>
      </c>
      <c r="K1964" s="2" t="s">
        <v>5081</v>
      </c>
    </row>
    <row r="1965" spans="1:11" customFormat="1" hidden="1" x14ac:dyDescent="0.4">
      <c r="A1965">
        <v>1620138</v>
      </c>
      <c r="B1965" t="s">
        <v>6316</v>
      </c>
      <c r="C1965" s="1">
        <v>43168</v>
      </c>
      <c r="D1965" s="1">
        <v>43169</v>
      </c>
      <c r="E1965" t="s">
        <v>6317</v>
      </c>
      <c r="F1965" t="s">
        <v>22</v>
      </c>
      <c r="G1965" t="s">
        <v>5796</v>
      </c>
      <c r="H1965">
        <v>6</v>
      </c>
      <c r="I1965">
        <v>24700</v>
      </c>
      <c r="J1965" t="str">
        <f t="shared" si="30"/>
        <v>No</v>
      </c>
      <c r="K1965" t="s">
        <v>9410</v>
      </c>
    </row>
    <row r="1966" spans="1:11" customFormat="1" hidden="1" x14ac:dyDescent="0.4">
      <c r="A1966">
        <v>1620038</v>
      </c>
      <c r="B1966" t="s">
        <v>6302</v>
      </c>
      <c r="C1966" s="1">
        <v>43168</v>
      </c>
      <c r="D1966" s="1">
        <v>43172</v>
      </c>
      <c r="E1966" t="s">
        <v>4964</v>
      </c>
      <c r="F1966" t="s">
        <v>116</v>
      </c>
      <c r="G1966" t="s">
        <v>4851</v>
      </c>
      <c r="H1966">
        <v>3</v>
      </c>
      <c r="I1966">
        <v>7550</v>
      </c>
      <c r="J1966" t="str">
        <f t="shared" si="30"/>
        <v>No</v>
      </c>
      <c r="K1966" t="s">
        <v>9411</v>
      </c>
    </row>
    <row r="1967" spans="1:11" customFormat="1" hidden="1" x14ac:dyDescent="0.4">
      <c r="A1967">
        <v>1620643</v>
      </c>
      <c r="B1967" t="s">
        <v>2145</v>
      </c>
      <c r="C1967" s="1">
        <v>43168</v>
      </c>
      <c r="D1967" s="1">
        <v>43169</v>
      </c>
      <c r="E1967" t="s">
        <v>2010</v>
      </c>
      <c r="F1967" t="s">
        <v>316</v>
      </c>
      <c r="G1967" t="s">
        <v>4851</v>
      </c>
      <c r="H1967">
        <v>1</v>
      </c>
      <c r="I1967">
        <v>495</v>
      </c>
      <c r="J1967" t="str">
        <f t="shared" si="30"/>
        <v>No</v>
      </c>
      <c r="K1967" t="s">
        <v>9412</v>
      </c>
    </row>
    <row r="1968" spans="1:11" customFormat="1" hidden="1" x14ac:dyDescent="0.4">
      <c r="A1968">
        <v>1619898</v>
      </c>
      <c r="B1968" t="s">
        <v>6278</v>
      </c>
      <c r="C1968" s="1">
        <v>43169</v>
      </c>
      <c r="D1968" s="1">
        <v>43170</v>
      </c>
      <c r="E1968" t="s">
        <v>6035</v>
      </c>
      <c r="F1968" t="s">
        <v>28</v>
      </c>
      <c r="G1968" t="s">
        <v>4851</v>
      </c>
      <c r="H1968">
        <v>8</v>
      </c>
      <c r="I1968">
        <v>3600</v>
      </c>
      <c r="J1968" t="str">
        <f t="shared" si="30"/>
        <v>No</v>
      </c>
      <c r="K1968" t="s">
        <v>9413</v>
      </c>
    </row>
    <row r="1969" spans="1:11" customFormat="1" ht="58.3" x14ac:dyDescent="0.4">
      <c r="A1969">
        <v>1619910</v>
      </c>
      <c r="B1969" t="s">
        <v>1745</v>
      </c>
      <c r="C1969" s="1">
        <v>43169</v>
      </c>
      <c r="D1969" s="1">
        <v>43171</v>
      </c>
      <c r="E1969" t="s">
        <v>4860</v>
      </c>
      <c r="F1969" t="s">
        <v>11</v>
      </c>
      <c r="G1969" t="s">
        <v>4851</v>
      </c>
      <c r="H1969">
        <v>79</v>
      </c>
      <c r="I1969">
        <v>138386</v>
      </c>
      <c r="J1969" t="str">
        <f t="shared" si="30"/>
        <v>Yes</v>
      </c>
      <c r="K1969" s="2" t="s">
        <v>5480</v>
      </c>
    </row>
    <row r="1970" spans="1:11" customFormat="1" ht="72.900000000000006" x14ac:dyDescent="0.4">
      <c r="A1970">
        <v>1619902</v>
      </c>
      <c r="B1970" t="s">
        <v>1739</v>
      </c>
      <c r="C1970" s="1">
        <v>43169</v>
      </c>
      <c r="D1970" s="1">
        <v>43172</v>
      </c>
      <c r="E1970" t="s">
        <v>4888</v>
      </c>
      <c r="F1970" t="s">
        <v>95</v>
      </c>
      <c r="G1970" t="s">
        <v>4851</v>
      </c>
      <c r="H1970">
        <v>47</v>
      </c>
      <c r="I1970">
        <v>89170</v>
      </c>
      <c r="J1970" t="str">
        <f t="shared" si="30"/>
        <v>Yes</v>
      </c>
      <c r="K1970" s="2" t="s">
        <v>5082</v>
      </c>
    </row>
    <row r="1971" spans="1:11" customFormat="1" hidden="1" x14ac:dyDescent="0.4">
      <c r="A1971">
        <v>1620161</v>
      </c>
      <c r="B1971" t="s">
        <v>1877</v>
      </c>
      <c r="C1971" s="1">
        <v>43169</v>
      </c>
      <c r="D1971" s="1">
        <v>43170</v>
      </c>
      <c r="E1971" t="s">
        <v>5018</v>
      </c>
      <c r="F1971" t="s">
        <v>60</v>
      </c>
      <c r="G1971" t="s">
        <v>4851</v>
      </c>
      <c r="H1971">
        <v>12</v>
      </c>
      <c r="I1971">
        <v>13600</v>
      </c>
      <c r="J1971" t="str">
        <f t="shared" si="30"/>
        <v>No</v>
      </c>
      <c r="K1971" t="s">
        <v>9414</v>
      </c>
    </row>
    <row r="1972" spans="1:11" customFormat="1" hidden="1" x14ac:dyDescent="0.4">
      <c r="A1972">
        <v>1620174</v>
      </c>
      <c r="B1972" t="s">
        <v>6324</v>
      </c>
      <c r="C1972" s="1">
        <v>43169</v>
      </c>
      <c r="D1972" s="1">
        <v>43170</v>
      </c>
      <c r="E1972" t="s">
        <v>4880</v>
      </c>
      <c r="F1972" t="s">
        <v>14</v>
      </c>
      <c r="G1972" t="s">
        <v>4851</v>
      </c>
      <c r="H1972">
        <v>4</v>
      </c>
      <c r="I1972">
        <v>5120</v>
      </c>
      <c r="J1972" t="str">
        <f t="shared" si="30"/>
        <v>No</v>
      </c>
      <c r="K1972" t="s">
        <v>9415</v>
      </c>
    </row>
    <row r="1973" spans="1:11" customFormat="1" ht="58.3" x14ac:dyDescent="0.4">
      <c r="A1973">
        <v>1619810</v>
      </c>
      <c r="B1973" t="s">
        <v>1677</v>
      </c>
      <c r="C1973" s="1">
        <v>43169</v>
      </c>
      <c r="D1973" s="1">
        <v>43172</v>
      </c>
      <c r="E1973" t="s">
        <v>5051</v>
      </c>
      <c r="F1973" t="s">
        <v>31</v>
      </c>
      <c r="G1973" t="s">
        <v>4851</v>
      </c>
      <c r="H1973">
        <v>22</v>
      </c>
      <c r="I1973">
        <v>51695</v>
      </c>
      <c r="J1973" t="str">
        <f t="shared" si="30"/>
        <v>Yes</v>
      </c>
      <c r="K1973" s="2" t="s">
        <v>5083</v>
      </c>
    </row>
    <row r="1974" spans="1:11" customFormat="1" hidden="1" x14ac:dyDescent="0.4">
      <c r="A1974">
        <v>1619017</v>
      </c>
      <c r="B1974" t="s">
        <v>1368</v>
      </c>
      <c r="C1974" s="1">
        <v>43169</v>
      </c>
      <c r="D1974" s="1">
        <v>43173</v>
      </c>
      <c r="E1974" t="s">
        <v>5199</v>
      </c>
      <c r="F1974" t="s">
        <v>95</v>
      </c>
      <c r="G1974" t="s">
        <v>4851</v>
      </c>
      <c r="H1974">
        <v>5</v>
      </c>
      <c r="I1974">
        <v>14070</v>
      </c>
      <c r="J1974" t="str">
        <f t="shared" si="30"/>
        <v>No</v>
      </c>
      <c r="K1974" t="s">
        <v>9416</v>
      </c>
    </row>
    <row r="1975" spans="1:11" customFormat="1" hidden="1" x14ac:dyDescent="0.4">
      <c r="A1975">
        <v>1618839</v>
      </c>
      <c r="B1975" t="s">
        <v>1337</v>
      </c>
      <c r="C1975" s="1">
        <v>43169</v>
      </c>
      <c r="D1975" s="1">
        <v>43176</v>
      </c>
      <c r="E1975" t="s">
        <v>6095</v>
      </c>
      <c r="F1975" t="s">
        <v>22</v>
      </c>
      <c r="G1975" t="s">
        <v>5533</v>
      </c>
      <c r="H1975">
        <v>3</v>
      </c>
      <c r="I1975">
        <v>10850</v>
      </c>
      <c r="J1975" t="str">
        <f t="shared" si="30"/>
        <v>No</v>
      </c>
      <c r="K1975" t="s">
        <v>9417</v>
      </c>
    </row>
    <row r="1976" spans="1:11" customFormat="1" hidden="1" x14ac:dyDescent="0.4">
      <c r="A1976">
        <v>1621780</v>
      </c>
      <c r="B1976" t="s">
        <v>2990</v>
      </c>
      <c r="C1976" s="1">
        <v>43169</v>
      </c>
      <c r="D1976" s="1">
        <v>43169</v>
      </c>
      <c r="E1976" t="s">
        <v>4941</v>
      </c>
      <c r="F1976" t="s">
        <v>28</v>
      </c>
      <c r="G1976" t="s">
        <v>4851</v>
      </c>
      <c r="H1976">
        <v>3</v>
      </c>
      <c r="I1976">
        <v>10240</v>
      </c>
      <c r="J1976" t="str">
        <f t="shared" si="30"/>
        <v>No</v>
      </c>
      <c r="K1976" t="s">
        <v>9418</v>
      </c>
    </row>
    <row r="1977" spans="1:11" customFormat="1" hidden="1" x14ac:dyDescent="0.4">
      <c r="A1977">
        <v>1621781</v>
      </c>
      <c r="B1977" t="s">
        <v>2991</v>
      </c>
      <c r="C1977" s="1">
        <v>43169</v>
      </c>
      <c r="D1977" s="1">
        <v>43169</v>
      </c>
      <c r="E1977" t="s">
        <v>4941</v>
      </c>
      <c r="F1977" t="s">
        <v>28</v>
      </c>
      <c r="G1977" t="s">
        <v>4851</v>
      </c>
      <c r="H1977">
        <v>1</v>
      </c>
      <c r="I1977">
        <v>3300</v>
      </c>
      <c r="J1977" t="str">
        <f t="shared" si="30"/>
        <v>No</v>
      </c>
      <c r="K1977" t="s">
        <v>9419</v>
      </c>
    </row>
    <row r="1978" spans="1:11" customFormat="1" hidden="1" x14ac:dyDescent="0.4">
      <c r="A1978">
        <v>1623005</v>
      </c>
      <c r="B1978" t="s">
        <v>4004</v>
      </c>
      <c r="C1978" s="1">
        <v>43169</v>
      </c>
      <c r="D1978" s="1">
        <v>43172</v>
      </c>
      <c r="E1978" t="s">
        <v>4904</v>
      </c>
      <c r="F1978" t="s">
        <v>14</v>
      </c>
      <c r="G1978" t="s">
        <v>4851</v>
      </c>
      <c r="H1978">
        <v>1</v>
      </c>
      <c r="I1978">
        <v>25</v>
      </c>
      <c r="J1978" t="str">
        <f t="shared" si="30"/>
        <v>No</v>
      </c>
      <c r="K1978" t="s">
        <v>11608</v>
      </c>
    </row>
    <row r="1979" spans="1:11" customFormat="1" hidden="1" x14ac:dyDescent="0.4">
      <c r="A1979">
        <v>1622257</v>
      </c>
      <c r="B1979" t="s">
        <v>3410</v>
      </c>
      <c r="C1979" s="1">
        <v>43170</v>
      </c>
      <c r="D1979" s="1">
        <v>43170</v>
      </c>
      <c r="E1979" t="s">
        <v>4865</v>
      </c>
      <c r="F1979" t="s">
        <v>22</v>
      </c>
      <c r="G1979" t="s">
        <v>4866</v>
      </c>
      <c r="H1979">
        <v>1</v>
      </c>
      <c r="I1979">
        <v>5000</v>
      </c>
      <c r="J1979" t="str">
        <f t="shared" si="30"/>
        <v>No</v>
      </c>
      <c r="K1979" t="s">
        <v>9420</v>
      </c>
    </row>
    <row r="1980" spans="1:11" customFormat="1" hidden="1" x14ac:dyDescent="0.4">
      <c r="A1980">
        <v>1621571</v>
      </c>
      <c r="B1980" t="s">
        <v>2823</v>
      </c>
      <c r="C1980" s="1">
        <v>43170</v>
      </c>
      <c r="D1980" s="1">
        <v>43173</v>
      </c>
      <c r="E1980" t="s">
        <v>6544</v>
      </c>
      <c r="F1980" t="s">
        <v>296</v>
      </c>
      <c r="G1980" t="s">
        <v>4851</v>
      </c>
      <c r="H1980">
        <v>1</v>
      </c>
      <c r="I1980">
        <v>2495</v>
      </c>
      <c r="J1980" t="str">
        <f t="shared" si="30"/>
        <v>No</v>
      </c>
      <c r="K1980" t="s">
        <v>9421</v>
      </c>
    </row>
    <row r="1981" spans="1:11" customFormat="1" hidden="1" x14ac:dyDescent="0.4">
      <c r="A1981">
        <v>1621382</v>
      </c>
      <c r="B1981" t="s">
        <v>2654</v>
      </c>
      <c r="C1981" s="1">
        <v>43170</v>
      </c>
      <c r="D1981" s="1">
        <v>43172</v>
      </c>
      <c r="E1981" t="s">
        <v>6521</v>
      </c>
      <c r="F1981" t="s">
        <v>22</v>
      </c>
      <c r="G1981" t="s">
        <v>5551</v>
      </c>
      <c r="H1981">
        <v>1</v>
      </c>
      <c r="I1981">
        <v>300</v>
      </c>
      <c r="J1981" t="str">
        <f t="shared" si="30"/>
        <v>No</v>
      </c>
      <c r="K1981" t="s">
        <v>9422</v>
      </c>
    </row>
    <row r="1982" spans="1:11" customFormat="1" hidden="1" x14ac:dyDescent="0.4">
      <c r="A1982">
        <v>1621281</v>
      </c>
      <c r="B1982" t="s">
        <v>2574</v>
      </c>
      <c r="C1982" s="1">
        <v>43170</v>
      </c>
      <c r="D1982" s="1">
        <v>43175</v>
      </c>
      <c r="E1982" t="s">
        <v>4953</v>
      </c>
      <c r="F1982" t="s">
        <v>69</v>
      </c>
      <c r="G1982" t="s">
        <v>4851</v>
      </c>
      <c r="H1982">
        <v>1</v>
      </c>
      <c r="I1982">
        <v>4495</v>
      </c>
      <c r="J1982" t="str">
        <f t="shared" si="30"/>
        <v>No</v>
      </c>
      <c r="K1982" t="s">
        <v>9423</v>
      </c>
    </row>
    <row r="1983" spans="1:11" customFormat="1" hidden="1" x14ac:dyDescent="0.4">
      <c r="A1983">
        <v>1618840</v>
      </c>
      <c r="B1983" t="s">
        <v>1338</v>
      </c>
      <c r="C1983" s="1">
        <v>43170</v>
      </c>
      <c r="D1983" s="1">
        <v>43175</v>
      </c>
      <c r="E1983" t="s">
        <v>5373</v>
      </c>
      <c r="F1983" t="s">
        <v>22</v>
      </c>
      <c r="G1983" t="s">
        <v>4910</v>
      </c>
      <c r="H1983">
        <v>9</v>
      </c>
      <c r="I1983">
        <v>25604</v>
      </c>
      <c r="J1983" t="str">
        <f t="shared" si="30"/>
        <v>No</v>
      </c>
      <c r="K1983" t="s">
        <v>9424</v>
      </c>
    </row>
    <row r="1984" spans="1:11" customFormat="1" ht="72.900000000000006" x14ac:dyDescent="0.4">
      <c r="A1984">
        <v>1619053</v>
      </c>
      <c r="B1984" t="s">
        <v>1388</v>
      </c>
      <c r="C1984" s="1">
        <v>43170</v>
      </c>
      <c r="D1984" s="1">
        <v>43175</v>
      </c>
      <c r="E1984" t="s">
        <v>5018</v>
      </c>
      <c r="F1984" t="s">
        <v>60</v>
      </c>
      <c r="G1984" t="s">
        <v>4851</v>
      </c>
      <c r="H1984">
        <v>46</v>
      </c>
      <c r="I1984">
        <v>110458</v>
      </c>
      <c r="J1984" t="str">
        <f t="shared" si="30"/>
        <v>Yes</v>
      </c>
      <c r="K1984" s="2" t="s">
        <v>9425</v>
      </c>
    </row>
    <row r="1985" spans="1:11" customFormat="1" hidden="1" x14ac:dyDescent="0.4">
      <c r="A1985">
        <v>1619075</v>
      </c>
      <c r="B1985" t="s">
        <v>6129</v>
      </c>
      <c r="C1985" s="1">
        <v>43170</v>
      </c>
      <c r="D1985" s="1">
        <v>43173</v>
      </c>
      <c r="E1985" t="s">
        <v>5114</v>
      </c>
      <c r="F1985" t="s">
        <v>67</v>
      </c>
      <c r="G1985" t="s">
        <v>4851</v>
      </c>
      <c r="H1985">
        <v>30</v>
      </c>
      <c r="I1985">
        <v>17312</v>
      </c>
      <c r="J1985" t="str">
        <f t="shared" si="30"/>
        <v>No</v>
      </c>
      <c r="K1985" t="s">
        <v>9426</v>
      </c>
    </row>
    <row r="1986" spans="1:11" customFormat="1" ht="43.75" x14ac:dyDescent="0.4">
      <c r="A1986">
        <v>1619065</v>
      </c>
      <c r="B1986" t="s">
        <v>1399</v>
      </c>
      <c r="C1986" s="1">
        <v>43170</v>
      </c>
      <c r="D1986" s="1">
        <v>43174</v>
      </c>
      <c r="E1986" t="s">
        <v>4941</v>
      </c>
      <c r="F1986" t="s">
        <v>28</v>
      </c>
      <c r="G1986" t="s">
        <v>4851</v>
      </c>
      <c r="H1986">
        <v>202</v>
      </c>
      <c r="I1986">
        <v>476835</v>
      </c>
      <c r="J1986" t="str">
        <f t="shared" si="30"/>
        <v>Yes</v>
      </c>
      <c r="K1986" s="2" t="s">
        <v>1400</v>
      </c>
    </row>
    <row r="1987" spans="1:11" customFormat="1" hidden="1" x14ac:dyDescent="0.4">
      <c r="A1987">
        <v>1619801</v>
      </c>
      <c r="B1987" t="s">
        <v>1674</v>
      </c>
      <c r="C1987" s="1">
        <v>43170</v>
      </c>
      <c r="D1987" s="1">
        <v>43173</v>
      </c>
      <c r="E1987" t="s">
        <v>5557</v>
      </c>
      <c r="F1987" t="s">
        <v>258</v>
      </c>
      <c r="G1987" t="s">
        <v>4851</v>
      </c>
      <c r="H1987">
        <v>11</v>
      </c>
      <c r="I1987">
        <v>21830</v>
      </c>
      <c r="J1987" t="str">
        <f t="shared" ref="J1987:J2050" si="31">IF(I1987&gt;30000,"Yes","No")</f>
        <v>No</v>
      </c>
      <c r="K1987" t="s">
        <v>9427</v>
      </c>
    </row>
    <row r="1988" spans="1:11" customFormat="1" hidden="1" x14ac:dyDescent="0.4">
      <c r="A1988">
        <v>1619617</v>
      </c>
      <c r="B1988" t="s">
        <v>1593</v>
      </c>
      <c r="C1988" s="1">
        <v>43170</v>
      </c>
      <c r="D1988" s="1">
        <v>43175</v>
      </c>
      <c r="E1988" t="s">
        <v>5525</v>
      </c>
      <c r="F1988" t="s">
        <v>28</v>
      </c>
      <c r="G1988" t="s">
        <v>4851</v>
      </c>
      <c r="H1988">
        <v>11</v>
      </c>
      <c r="I1988">
        <v>27160</v>
      </c>
      <c r="J1988" t="str">
        <f t="shared" si="31"/>
        <v>No</v>
      </c>
      <c r="K1988" t="s">
        <v>9428</v>
      </c>
    </row>
    <row r="1989" spans="1:11" customFormat="1" ht="116.6" x14ac:dyDescent="0.4">
      <c r="A1989">
        <v>1620143</v>
      </c>
      <c r="B1989" t="s">
        <v>1870</v>
      </c>
      <c r="C1989" s="1">
        <v>43170</v>
      </c>
      <c r="D1989" s="1">
        <v>43173</v>
      </c>
      <c r="E1989" t="s">
        <v>4856</v>
      </c>
      <c r="F1989" t="s">
        <v>60</v>
      </c>
      <c r="G1989" t="s">
        <v>4851</v>
      </c>
      <c r="H1989">
        <v>20</v>
      </c>
      <c r="I1989">
        <v>37042</v>
      </c>
      <c r="J1989" t="str">
        <f t="shared" si="31"/>
        <v>Yes</v>
      </c>
      <c r="K1989" s="2" t="s">
        <v>9429</v>
      </c>
    </row>
    <row r="1990" spans="1:11" customFormat="1" hidden="1" x14ac:dyDescent="0.4">
      <c r="A1990">
        <v>1620098</v>
      </c>
      <c r="B1990" t="s">
        <v>1846</v>
      </c>
      <c r="C1990" s="1">
        <v>43170</v>
      </c>
      <c r="D1990" s="1">
        <v>43173</v>
      </c>
      <c r="E1990" t="s">
        <v>4940</v>
      </c>
      <c r="F1990" t="s">
        <v>18</v>
      </c>
      <c r="G1990" t="s">
        <v>4851</v>
      </c>
      <c r="H1990">
        <v>5</v>
      </c>
      <c r="I1990">
        <v>19200</v>
      </c>
      <c r="J1990" t="str">
        <f t="shared" si="31"/>
        <v>No</v>
      </c>
      <c r="K1990" t="s">
        <v>9430</v>
      </c>
    </row>
    <row r="1991" spans="1:11" customFormat="1" hidden="1" x14ac:dyDescent="0.4">
      <c r="A1991">
        <v>1620071</v>
      </c>
      <c r="B1991" t="s">
        <v>1821</v>
      </c>
      <c r="C1991" s="1">
        <v>43170</v>
      </c>
      <c r="D1991" s="1">
        <v>43173</v>
      </c>
      <c r="E1991" t="s">
        <v>4860</v>
      </c>
      <c r="F1991" t="s">
        <v>11</v>
      </c>
      <c r="G1991" t="s">
        <v>4851</v>
      </c>
      <c r="H1991">
        <v>1</v>
      </c>
      <c r="I1991">
        <v>1700</v>
      </c>
      <c r="J1991" t="str">
        <f t="shared" si="31"/>
        <v>No</v>
      </c>
      <c r="K1991" t="s">
        <v>9431</v>
      </c>
    </row>
    <row r="1992" spans="1:11" customFormat="1" hidden="1" x14ac:dyDescent="0.4">
      <c r="A1992">
        <v>1620074</v>
      </c>
      <c r="B1992" t="s">
        <v>1823</v>
      </c>
      <c r="C1992" s="1">
        <v>43170</v>
      </c>
      <c r="D1992" s="1">
        <v>43175</v>
      </c>
      <c r="E1992" t="s">
        <v>5018</v>
      </c>
      <c r="F1992" t="s">
        <v>60</v>
      </c>
      <c r="G1992" t="s">
        <v>4851</v>
      </c>
      <c r="H1992">
        <v>11</v>
      </c>
      <c r="I1992">
        <v>29385</v>
      </c>
      <c r="J1992" t="str">
        <f t="shared" si="31"/>
        <v>No</v>
      </c>
      <c r="K1992" t="s">
        <v>9432</v>
      </c>
    </row>
    <row r="1993" spans="1:11" customFormat="1" hidden="1" x14ac:dyDescent="0.4">
      <c r="A1993">
        <v>1620314</v>
      </c>
      <c r="B1993" t="s">
        <v>1915</v>
      </c>
      <c r="C1993" s="1">
        <v>43170</v>
      </c>
      <c r="D1993" s="1">
        <v>43173</v>
      </c>
      <c r="E1993" t="s">
        <v>5051</v>
      </c>
      <c r="F1993" t="s">
        <v>31</v>
      </c>
      <c r="G1993" t="s">
        <v>4851</v>
      </c>
      <c r="H1993">
        <v>2</v>
      </c>
      <c r="I1993">
        <v>4195</v>
      </c>
      <c r="J1993" t="str">
        <f t="shared" si="31"/>
        <v>No</v>
      </c>
      <c r="K1993" t="s">
        <v>9433</v>
      </c>
    </row>
    <row r="1994" spans="1:11" customFormat="1" hidden="1" x14ac:dyDescent="0.4">
      <c r="A1994">
        <v>1620646</v>
      </c>
      <c r="B1994" t="s">
        <v>2148</v>
      </c>
      <c r="C1994" s="1">
        <v>43171</v>
      </c>
      <c r="D1994" s="1">
        <v>43175</v>
      </c>
      <c r="E1994" t="s">
        <v>5652</v>
      </c>
      <c r="F1994" t="s">
        <v>22</v>
      </c>
      <c r="G1994" t="s">
        <v>4866</v>
      </c>
      <c r="H1994">
        <v>7</v>
      </c>
      <c r="I1994">
        <v>10100</v>
      </c>
      <c r="J1994" t="str">
        <f t="shared" si="31"/>
        <v>No</v>
      </c>
      <c r="K1994" t="s">
        <v>9434</v>
      </c>
    </row>
    <row r="1995" spans="1:11" customFormat="1" hidden="1" x14ac:dyDescent="0.4">
      <c r="A1995">
        <v>1619903</v>
      </c>
      <c r="B1995" t="s">
        <v>6281</v>
      </c>
      <c r="C1995" s="1">
        <v>43171</v>
      </c>
      <c r="D1995" s="1">
        <v>43173</v>
      </c>
      <c r="E1995" t="s">
        <v>4865</v>
      </c>
      <c r="F1995" t="s">
        <v>22</v>
      </c>
      <c r="G1995" t="s">
        <v>4866</v>
      </c>
      <c r="H1995">
        <v>2</v>
      </c>
      <c r="I1995">
        <v>8400</v>
      </c>
      <c r="J1995" t="str">
        <f t="shared" si="31"/>
        <v>No</v>
      </c>
      <c r="K1995" t="s">
        <v>11609</v>
      </c>
    </row>
    <row r="1996" spans="1:11" customFormat="1" hidden="1" x14ac:dyDescent="0.4">
      <c r="A1996">
        <v>1619904</v>
      </c>
      <c r="B1996" t="s">
        <v>1740</v>
      </c>
      <c r="C1996" s="1">
        <v>43171</v>
      </c>
      <c r="D1996" s="1">
        <v>43172</v>
      </c>
      <c r="E1996" t="s">
        <v>4856</v>
      </c>
      <c r="F1996" t="s">
        <v>60</v>
      </c>
      <c r="G1996" t="s">
        <v>4851</v>
      </c>
      <c r="H1996">
        <v>5</v>
      </c>
      <c r="I1996">
        <v>8000</v>
      </c>
      <c r="J1996" t="str">
        <f t="shared" si="31"/>
        <v>No</v>
      </c>
      <c r="K1996" t="s">
        <v>9435</v>
      </c>
    </row>
    <row r="1997" spans="1:11" customFormat="1" ht="72.900000000000006" x14ac:dyDescent="0.4">
      <c r="A1997">
        <v>1619912</v>
      </c>
      <c r="B1997" t="s">
        <v>1747</v>
      </c>
      <c r="C1997" s="1">
        <v>43171</v>
      </c>
      <c r="D1997" s="1">
        <v>43174</v>
      </c>
      <c r="E1997" t="s">
        <v>4979</v>
      </c>
      <c r="F1997" t="s">
        <v>60</v>
      </c>
      <c r="G1997" t="s">
        <v>4851</v>
      </c>
      <c r="H1997">
        <v>26</v>
      </c>
      <c r="I1997">
        <v>71497.8</v>
      </c>
      <c r="J1997" t="str">
        <f t="shared" si="31"/>
        <v>Yes</v>
      </c>
      <c r="K1997" s="2" t="s">
        <v>9436</v>
      </c>
    </row>
    <row r="1998" spans="1:11" customFormat="1" hidden="1" x14ac:dyDescent="0.4">
      <c r="A1998">
        <v>1619748</v>
      </c>
      <c r="B1998" t="s">
        <v>1650</v>
      </c>
      <c r="C1998" s="1">
        <v>43171</v>
      </c>
      <c r="D1998" s="1">
        <v>43173</v>
      </c>
      <c r="E1998" t="s">
        <v>5131</v>
      </c>
      <c r="F1998" t="s">
        <v>22</v>
      </c>
      <c r="G1998" t="s">
        <v>5132</v>
      </c>
      <c r="H1998">
        <v>1</v>
      </c>
      <c r="I1998">
        <v>2270</v>
      </c>
      <c r="J1998" t="str">
        <f t="shared" si="31"/>
        <v>No</v>
      </c>
      <c r="K1998" t="s">
        <v>9437</v>
      </c>
    </row>
    <row r="1999" spans="1:11" customFormat="1" hidden="1" x14ac:dyDescent="0.4">
      <c r="A1999">
        <v>1619054</v>
      </c>
      <c r="B1999" t="s">
        <v>1389</v>
      </c>
      <c r="C1999" s="1">
        <v>43171</v>
      </c>
      <c r="D1999" s="1">
        <v>43177</v>
      </c>
      <c r="E1999" t="s">
        <v>5538</v>
      </c>
      <c r="F1999" t="s">
        <v>18</v>
      </c>
      <c r="G1999" t="s">
        <v>4851</v>
      </c>
      <c r="H1999">
        <v>13</v>
      </c>
      <c r="I1999">
        <v>675</v>
      </c>
      <c r="J1999" t="str">
        <f t="shared" si="31"/>
        <v>No</v>
      </c>
      <c r="K1999" t="s">
        <v>1390</v>
      </c>
    </row>
    <row r="2000" spans="1:11" customFormat="1" hidden="1" x14ac:dyDescent="0.4">
      <c r="A2000">
        <v>1621546</v>
      </c>
      <c r="B2000" t="s">
        <v>2802</v>
      </c>
      <c r="C2000" s="1">
        <v>43171</v>
      </c>
      <c r="D2000" s="1">
        <v>43173</v>
      </c>
      <c r="E2000" t="s">
        <v>5712</v>
      </c>
      <c r="F2000" t="s">
        <v>22</v>
      </c>
      <c r="G2000" t="s">
        <v>4913</v>
      </c>
      <c r="H2000">
        <v>6</v>
      </c>
      <c r="I2000">
        <v>14400</v>
      </c>
      <c r="J2000" t="str">
        <f t="shared" si="31"/>
        <v>No</v>
      </c>
      <c r="K2000" t="s">
        <v>9438</v>
      </c>
    </row>
    <row r="2001" spans="1:11" customFormat="1" hidden="1" x14ac:dyDescent="0.4">
      <c r="A2001">
        <v>1621782</v>
      </c>
      <c r="B2001" t="s">
        <v>2992</v>
      </c>
      <c r="C2001" s="1">
        <v>43171</v>
      </c>
      <c r="D2001" s="1">
        <v>43173</v>
      </c>
      <c r="E2001" t="s">
        <v>5630</v>
      </c>
      <c r="F2001" t="s">
        <v>22</v>
      </c>
      <c r="G2001" t="s">
        <v>5132</v>
      </c>
      <c r="H2001">
        <v>1</v>
      </c>
      <c r="I2001">
        <v>3000</v>
      </c>
      <c r="J2001" t="str">
        <f t="shared" si="31"/>
        <v>No</v>
      </c>
      <c r="K2001" t="s">
        <v>9439</v>
      </c>
    </row>
    <row r="2002" spans="1:11" customFormat="1" ht="58.3" x14ac:dyDescent="0.4">
      <c r="A2002">
        <v>1621855</v>
      </c>
      <c r="B2002" t="s">
        <v>6607</v>
      </c>
      <c r="C2002" s="1">
        <v>43171</v>
      </c>
      <c r="D2002" s="1">
        <v>43173</v>
      </c>
      <c r="E2002" t="s">
        <v>6608</v>
      </c>
      <c r="F2002" t="s">
        <v>22</v>
      </c>
      <c r="G2002" t="s">
        <v>4949</v>
      </c>
      <c r="H2002">
        <v>6</v>
      </c>
      <c r="I2002">
        <v>48900</v>
      </c>
      <c r="J2002" t="str">
        <f t="shared" si="31"/>
        <v>Yes</v>
      </c>
      <c r="K2002" s="2" t="s">
        <v>9440</v>
      </c>
    </row>
    <row r="2003" spans="1:11" customFormat="1" hidden="1" x14ac:dyDescent="0.4">
      <c r="A2003">
        <v>1622189</v>
      </c>
      <c r="B2003" t="s">
        <v>3351</v>
      </c>
      <c r="C2003" s="1">
        <v>43171</v>
      </c>
      <c r="D2003" s="1">
        <v>43173</v>
      </c>
      <c r="E2003" t="s">
        <v>4888</v>
      </c>
      <c r="F2003" t="s">
        <v>95</v>
      </c>
      <c r="G2003" t="s">
        <v>4851</v>
      </c>
      <c r="H2003">
        <v>1</v>
      </c>
      <c r="I2003">
        <v>1500</v>
      </c>
      <c r="J2003" t="str">
        <f t="shared" si="31"/>
        <v>No</v>
      </c>
      <c r="K2003" t="s">
        <v>9441</v>
      </c>
    </row>
    <row r="2004" spans="1:11" customFormat="1" hidden="1" x14ac:dyDescent="0.4">
      <c r="A2004">
        <v>1622713</v>
      </c>
      <c r="B2004" t="s">
        <v>3754</v>
      </c>
      <c r="C2004" s="1">
        <v>43171</v>
      </c>
      <c r="D2004" s="1">
        <v>43172</v>
      </c>
      <c r="E2004" t="s">
        <v>4888</v>
      </c>
      <c r="F2004" t="s">
        <v>95</v>
      </c>
      <c r="G2004" t="s">
        <v>4851</v>
      </c>
      <c r="H2004">
        <v>1</v>
      </c>
      <c r="I2004">
        <v>1100</v>
      </c>
      <c r="J2004" t="str">
        <f t="shared" si="31"/>
        <v>No</v>
      </c>
      <c r="K2004" t="s">
        <v>9442</v>
      </c>
    </row>
    <row r="2005" spans="1:11" customFormat="1" hidden="1" x14ac:dyDescent="0.4">
      <c r="A2005">
        <v>1622648</v>
      </c>
      <c r="B2005" t="s">
        <v>3704</v>
      </c>
      <c r="C2005" s="1">
        <v>43171</v>
      </c>
      <c r="D2005" s="1">
        <v>43175</v>
      </c>
      <c r="E2005" t="s">
        <v>4874</v>
      </c>
      <c r="F2005" t="s">
        <v>35</v>
      </c>
      <c r="G2005" t="s">
        <v>4851</v>
      </c>
      <c r="H2005">
        <v>1</v>
      </c>
      <c r="I2005">
        <v>4250</v>
      </c>
      <c r="J2005" t="str">
        <f t="shared" si="31"/>
        <v>No</v>
      </c>
      <c r="K2005" t="s">
        <v>9443</v>
      </c>
    </row>
    <row r="2006" spans="1:11" customFormat="1" hidden="1" x14ac:dyDescent="0.4">
      <c r="A2006">
        <v>1622740</v>
      </c>
      <c r="B2006" t="s">
        <v>6776</v>
      </c>
      <c r="C2006" s="1">
        <v>43171</v>
      </c>
      <c r="D2006" s="1">
        <v>43173</v>
      </c>
      <c r="E2006" t="s">
        <v>5568</v>
      </c>
      <c r="F2006" t="s">
        <v>85</v>
      </c>
      <c r="G2006" t="s">
        <v>4851</v>
      </c>
      <c r="H2006">
        <v>1</v>
      </c>
      <c r="I2006">
        <v>1000</v>
      </c>
      <c r="J2006" t="str">
        <f t="shared" si="31"/>
        <v>No</v>
      </c>
      <c r="K2006" t="s">
        <v>9444</v>
      </c>
    </row>
    <row r="2007" spans="1:11" customFormat="1" hidden="1" x14ac:dyDescent="0.4">
      <c r="A2007">
        <v>1622807</v>
      </c>
      <c r="B2007" t="s">
        <v>3834</v>
      </c>
      <c r="C2007" s="1">
        <v>43171</v>
      </c>
      <c r="D2007" s="1">
        <v>43174</v>
      </c>
      <c r="E2007" t="s">
        <v>5135</v>
      </c>
      <c r="F2007" t="s">
        <v>22</v>
      </c>
      <c r="G2007" t="s">
        <v>4902</v>
      </c>
      <c r="H2007">
        <v>1</v>
      </c>
      <c r="I2007">
        <v>2550</v>
      </c>
      <c r="J2007" t="str">
        <f t="shared" si="31"/>
        <v>No</v>
      </c>
      <c r="K2007" t="s">
        <v>9445</v>
      </c>
    </row>
    <row r="2008" spans="1:11" customFormat="1" hidden="1" x14ac:dyDescent="0.4">
      <c r="A2008">
        <v>1623015</v>
      </c>
      <c r="B2008" t="s">
        <v>4012</v>
      </c>
      <c r="C2008" s="1">
        <v>43171</v>
      </c>
      <c r="D2008" s="1">
        <v>43175</v>
      </c>
      <c r="E2008" t="s">
        <v>5532</v>
      </c>
      <c r="F2008" t="s">
        <v>22</v>
      </c>
      <c r="G2008" t="s">
        <v>5533</v>
      </c>
      <c r="H2008">
        <v>1</v>
      </c>
      <c r="I2008">
        <v>0</v>
      </c>
      <c r="J2008" t="str">
        <f t="shared" si="31"/>
        <v>No</v>
      </c>
      <c r="K2008" t="s">
        <v>9446</v>
      </c>
    </row>
    <row r="2009" spans="1:11" customFormat="1" hidden="1" x14ac:dyDescent="0.4">
      <c r="A2009">
        <v>1623058</v>
      </c>
      <c r="B2009" t="s">
        <v>4050</v>
      </c>
      <c r="C2009" s="1">
        <v>43172</v>
      </c>
      <c r="D2009" s="1">
        <v>43172</v>
      </c>
      <c r="E2009" t="s">
        <v>4880</v>
      </c>
      <c r="F2009" t="s">
        <v>14</v>
      </c>
      <c r="G2009" t="s">
        <v>4851</v>
      </c>
      <c r="H2009">
        <v>11</v>
      </c>
      <c r="I2009">
        <v>300</v>
      </c>
      <c r="J2009" t="str">
        <f t="shared" si="31"/>
        <v>No</v>
      </c>
      <c r="K2009" t="s">
        <v>9447</v>
      </c>
    </row>
    <row r="2010" spans="1:11" customFormat="1" hidden="1" x14ac:dyDescent="0.4">
      <c r="A2010">
        <v>1622285</v>
      </c>
      <c r="B2010" t="s">
        <v>3429</v>
      </c>
      <c r="C2010" s="1">
        <v>43172</v>
      </c>
      <c r="D2010" s="1">
        <v>43172</v>
      </c>
      <c r="E2010" t="s">
        <v>4915</v>
      </c>
      <c r="F2010" t="s">
        <v>22</v>
      </c>
      <c r="G2010" t="s">
        <v>4854</v>
      </c>
      <c r="H2010">
        <v>1</v>
      </c>
      <c r="I2010">
        <v>2800</v>
      </c>
      <c r="J2010" t="str">
        <f t="shared" si="31"/>
        <v>No</v>
      </c>
      <c r="K2010" t="s">
        <v>9448</v>
      </c>
    </row>
    <row r="2011" spans="1:11" customFormat="1" hidden="1" x14ac:dyDescent="0.4">
      <c r="A2011">
        <v>1622343</v>
      </c>
      <c r="B2011" t="s">
        <v>3470</v>
      </c>
      <c r="C2011" s="1">
        <v>43172</v>
      </c>
      <c r="D2011" s="1">
        <v>43175</v>
      </c>
      <c r="E2011" t="s">
        <v>4979</v>
      </c>
      <c r="F2011" t="s">
        <v>60</v>
      </c>
      <c r="G2011" t="s">
        <v>4851</v>
      </c>
      <c r="H2011">
        <v>1</v>
      </c>
      <c r="I2011">
        <v>2500</v>
      </c>
      <c r="J2011" t="str">
        <f t="shared" si="31"/>
        <v>No</v>
      </c>
      <c r="K2011" t="s">
        <v>9449</v>
      </c>
    </row>
    <row r="2012" spans="1:11" customFormat="1" hidden="1" x14ac:dyDescent="0.4">
      <c r="A2012">
        <v>1621767</v>
      </c>
      <c r="B2012" t="s">
        <v>2978</v>
      </c>
      <c r="C2012" s="1">
        <v>43172</v>
      </c>
      <c r="D2012" s="1">
        <v>43174</v>
      </c>
      <c r="E2012" t="s">
        <v>4874</v>
      </c>
      <c r="F2012" t="s">
        <v>35</v>
      </c>
      <c r="G2012" t="s">
        <v>4851</v>
      </c>
      <c r="H2012">
        <v>1</v>
      </c>
      <c r="I2012">
        <v>185</v>
      </c>
      <c r="J2012" t="str">
        <f t="shared" si="31"/>
        <v>No</v>
      </c>
      <c r="K2012" t="s">
        <v>9450</v>
      </c>
    </row>
    <row r="2013" spans="1:11" customFormat="1" hidden="1" x14ac:dyDescent="0.4">
      <c r="A2013">
        <v>1621711</v>
      </c>
      <c r="B2013" t="s">
        <v>2930</v>
      </c>
      <c r="C2013" s="1">
        <v>43172</v>
      </c>
      <c r="D2013" s="1">
        <v>43175</v>
      </c>
      <c r="E2013" t="s">
        <v>4860</v>
      </c>
      <c r="F2013" t="s">
        <v>11</v>
      </c>
      <c r="G2013" t="s">
        <v>4851</v>
      </c>
      <c r="H2013">
        <v>3</v>
      </c>
      <c r="I2013">
        <v>4377</v>
      </c>
      <c r="J2013" t="str">
        <f t="shared" si="31"/>
        <v>No</v>
      </c>
      <c r="K2013" t="s">
        <v>9451</v>
      </c>
    </row>
    <row r="2014" spans="1:11" customFormat="1" hidden="1" x14ac:dyDescent="0.4">
      <c r="A2014">
        <v>1621486</v>
      </c>
      <c r="B2014" t="s">
        <v>2755</v>
      </c>
      <c r="C2014" s="1">
        <v>43172</v>
      </c>
      <c r="D2014" s="1">
        <v>43173</v>
      </c>
      <c r="E2014" t="s">
        <v>6027</v>
      </c>
      <c r="F2014" t="s">
        <v>18</v>
      </c>
      <c r="G2014" t="s">
        <v>4851</v>
      </c>
      <c r="H2014">
        <v>1</v>
      </c>
      <c r="I2014">
        <v>1100</v>
      </c>
      <c r="J2014" t="str">
        <f t="shared" si="31"/>
        <v>No</v>
      </c>
      <c r="K2014" t="s">
        <v>9452</v>
      </c>
    </row>
    <row r="2015" spans="1:11" customFormat="1" hidden="1" x14ac:dyDescent="0.4">
      <c r="A2015">
        <v>1621291</v>
      </c>
      <c r="B2015" t="s">
        <v>2582</v>
      </c>
      <c r="C2015" s="1">
        <v>43172</v>
      </c>
      <c r="D2015" s="1">
        <v>43175</v>
      </c>
      <c r="E2015" t="s">
        <v>5162</v>
      </c>
      <c r="F2015" t="s">
        <v>22</v>
      </c>
      <c r="G2015" t="s">
        <v>4896</v>
      </c>
      <c r="H2015">
        <v>1</v>
      </c>
      <c r="I2015">
        <v>3600</v>
      </c>
      <c r="J2015" t="str">
        <f t="shared" si="31"/>
        <v>No</v>
      </c>
      <c r="K2015" t="s">
        <v>9453</v>
      </c>
    </row>
    <row r="2016" spans="1:11" customFormat="1" hidden="1" x14ac:dyDescent="0.4">
      <c r="A2016">
        <v>1619905</v>
      </c>
      <c r="B2016" t="s">
        <v>1741</v>
      </c>
      <c r="C2016" s="1">
        <v>43172</v>
      </c>
      <c r="D2016" s="1">
        <v>43173</v>
      </c>
      <c r="E2016" t="s">
        <v>4979</v>
      </c>
      <c r="F2016" t="s">
        <v>60</v>
      </c>
      <c r="G2016" t="s">
        <v>4851</v>
      </c>
      <c r="H2016">
        <v>1</v>
      </c>
      <c r="I2016">
        <v>1100</v>
      </c>
      <c r="J2016" t="str">
        <f t="shared" si="31"/>
        <v>No</v>
      </c>
      <c r="K2016" t="s">
        <v>9454</v>
      </c>
    </row>
    <row r="2017" spans="1:11" customFormat="1" hidden="1" x14ac:dyDescent="0.4">
      <c r="A2017">
        <v>1620141</v>
      </c>
      <c r="B2017" t="s">
        <v>1869</v>
      </c>
      <c r="C2017" s="1">
        <v>43172</v>
      </c>
      <c r="D2017" s="1">
        <v>43174</v>
      </c>
      <c r="E2017" t="s">
        <v>4882</v>
      </c>
      <c r="F2017" t="s">
        <v>22</v>
      </c>
      <c r="G2017" t="s">
        <v>4883</v>
      </c>
      <c r="H2017">
        <v>2</v>
      </c>
      <c r="I2017">
        <v>10640</v>
      </c>
      <c r="J2017" t="str">
        <f t="shared" si="31"/>
        <v>No</v>
      </c>
      <c r="K2017" t="s">
        <v>9455</v>
      </c>
    </row>
    <row r="2018" spans="1:11" customFormat="1" hidden="1" x14ac:dyDescent="0.4">
      <c r="A2018">
        <v>1620806</v>
      </c>
      <c r="B2018" t="s">
        <v>2247</v>
      </c>
      <c r="C2018" s="1">
        <v>43172</v>
      </c>
      <c r="D2018" s="1">
        <v>43174</v>
      </c>
      <c r="E2018" t="s">
        <v>5683</v>
      </c>
      <c r="F2018" t="s">
        <v>11</v>
      </c>
      <c r="G2018" t="s">
        <v>4851</v>
      </c>
      <c r="H2018">
        <v>2</v>
      </c>
      <c r="I2018">
        <v>2866</v>
      </c>
      <c r="J2018" t="str">
        <f t="shared" si="31"/>
        <v>No</v>
      </c>
      <c r="K2018" t="s">
        <v>9456</v>
      </c>
    </row>
    <row r="2019" spans="1:11" customFormat="1" hidden="1" x14ac:dyDescent="0.4">
      <c r="A2019">
        <v>1620919</v>
      </c>
      <c r="B2019" t="s">
        <v>2318</v>
      </c>
      <c r="C2019" s="1">
        <v>43173</v>
      </c>
      <c r="D2019" s="1">
        <v>43176</v>
      </c>
      <c r="E2019" t="s">
        <v>5526</v>
      </c>
      <c r="F2019" t="s">
        <v>28</v>
      </c>
      <c r="G2019" t="s">
        <v>4851</v>
      </c>
      <c r="H2019">
        <v>5</v>
      </c>
      <c r="I2019">
        <v>5650</v>
      </c>
      <c r="J2019" t="str">
        <f t="shared" si="31"/>
        <v>No</v>
      </c>
      <c r="K2019" t="s">
        <v>9457</v>
      </c>
    </row>
    <row r="2020" spans="1:11" customFormat="1" hidden="1" x14ac:dyDescent="0.4">
      <c r="A2020">
        <v>1620697</v>
      </c>
      <c r="B2020" t="s">
        <v>2191</v>
      </c>
      <c r="C2020" s="1">
        <v>43173</v>
      </c>
      <c r="D2020" s="1">
        <v>43176</v>
      </c>
      <c r="E2020" t="s">
        <v>4850</v>
      </c>
      <c r="F2020" t="s">
        <v>81</v>
      </c>
      <c r="G2020" t="s">
        <v>4851</v>
      </c>
      <c r="H2020">
        <v>6</v>
      </c>
      <c r="I2020">
        <v>12884</v>
      </c>
      <c r="J2020" t="str">
        <f t="shared" si="31"/>
        <v>No</v>
      </c>
      <c r="K2020" t="s">
        <v>9458</v>
      </c>
    </row>
    <row r="2021" spans="1:11" customFormat="1" hidden="1" x14ac:dyDescent="0.4">
      <c r="A2021">
        <v>1620744</v>
      </c>
      <c r="B2021" t="s">
        <v>2218</v>
      </c>
      <c r="C2021" s="1">
        <v>43173</v>
      </c>
      <c r="D2021" s="1">
        <v>43176</v>
      </c>
      <c r="E2021" t="s">
        <v>5425</v>
      </c>
      <c r="F2021" t="s">
        <v>296</v>
      </c>
      <c r="G2021" t="s">
        <v>4851</v>
      </c>
      <c r="H2021">
        <v>4</v>
      </c>
      <c r="I2021">
        <v>11505</v>
      </c>
      <c r="J2021" t="str">
        <f t="shared" si="31"/>
        <v>No</v>
      </c>
      <c r="K2021" t="s">
        <v>9459</v>
      </c>
    </row>
    <row r="2022" spans="1:11" customFormat="1" hidden="1" x14ac:dyDescent="0.4">
      <c r="A2022">
        <v>1620131</v>
      </c>
      <c r="B2022" t="s">
        <v>1861</v>
      </c>
      <c r="C2022" s="1">
        <v>43173</v>
      </c>
      <c r="D2022" s="1">
        <v>43176</v>
      </c>
      <c r="E2022" t="s">
        <v>5541</v>
      </c>
      <c r="F2022" t="s">
        <v>22</v>
      </c>
      <c r="G2022" t="s">
        <v>4902</v>
      </c>
      <c r="H2022">
        <v>3</v>
      </c>
      <c r="I2022">
        <v>4910</v>
      </c>
      <c r="J2022" t="str">
        <f t="shared" si="31"/>
        <v>No</v>
      </c>
      <c r="K2022" t="s">
        <v>9460</v>
      </c>
    </row>
    <row r="2023" spans="1:11" customFormat="1" hidden="1" x14ac:dyDescent="0.4">
      <c r="A2023">
        <v>1620067</v>
      </c>
      <c r="B2023" t="s">
        <v>1817</v>
      </c>
      <c r="C2023" s="1">
        <v>43173</v>
      </c>
      <c r="D2023" s="1">
        <v>43175</v>
      </c>
      <c r="E2023" t="s">
        <v>5571</v>
      </c>
      <c r="F2023" t="s">
        <v>22</v>
      </c>
      <c r="G2023" t="s">
        <v>4913</v>
      </c>
      <c r="H2023">
        <v>4</v>
      </c>
      <c r="I2023">
        <v>3600</v>
      </c>
      <c r="J2023" t="str">
        <f t="shared" si="31"/>
        <v>No</v>
      </c>
      <c r="K2023" t="s">
        <v>9461</v>
      </c>
    </row>
    <row r="2024" spans="1:11" customFormat="1" ht="189.45" x14ac:dyDescent="0.4">
      <c r="A2024">
        <v>1619561</v>
      </c>
      <c r="B2024" t="s">
        <v>6213</v>
      </c>
      <c r="C2024" s="1">
        <v>43173</v>
      </c>
      <c r="D2024" s="1">
        <v>43177</v>
      </c>
      <c r="E2024" t="s">
        <v>5056</v>
      </c>
      <c r="F2024" t="s">
        <v>22</v>
      </c>
      <c r="G2024" t="s">
        <v>4933</v>
      </c>
      <c r="H2024">
        <v>7</v>
      </c>
      <c r="I2024">
        <v>35850</v>
      </c>
      <c r="J2024" t="str">
        <f t="shared" si="31"/>
        <v>Yes</v>
      </c>
      <c r="K2024" s="2" t="s">
        <v>9462</v>
      </c>
    </row>
    <row r="2025" spans="1:11" customFormat="1" hidden="1" x14ac:dyDescent="0.4">
      <c r="A2025">
        <v>1619443</v>
      </c>
      <c r="B2025" t="s">
        <v>1508</v>
      </c>
      <c r="C2025" s="1">
        <v>43173</v>
      </c>
      <c r="D2025" s="1">
        <v>43176</v>
      </c>
      <c r="E2025" t="s">
        <v>4874</v>
      </c>
      <c r="F2025" t="s">
        <v>35</v>
      </c>
      <c r="G2025" t="s">
        <v>4851</v>
      </c>
      <c r="H2025">
        <v>1</v>
      </c>
      <c r="I2025">
        <v>2575</v>
      </c>
      <c r="J2025" t="str">
        <f t="shared" si="31"/>
        <v>No</v>
      </c>
      <c r="K2025" t="s">
        <v>9463</v>
      </c>
    </row>
    <row r="2026" spans="1:11" customFormat="1" hidden="1" x14ac:dyDescent="0.4">
      <c r="A2026">
        <v>1621489</v>
      </c>
      <c r="B2026" t="s">
        <v>2758</v>
      </c>
      <c r="C2026" s="1">
        <v>43173</v>
      </c>
      <c r="D2026" s="1">
        <v>43175</v>
      </c>
      <c r="E2026" t="s">
        <v>5568</v>
      </c>
      <c r="F2026" t="s">
        <v>85</v>
      </c>
      <c r="G2026" t="s">
        <v>4851</v>
      </c>
      <c r="H2026">
        <v>2</v>
      </c>
      <c r="I2026">
        <v>2750</v>
      </c>
      <c r="J2026" t="str">
        <f t="shared" si="31"/>
        <v>No</v>
      </c>
      <c r="K2026" t="s">
        <v>9464</v>
      </c>
    </row>
    <row r="2027" spans="1:11" customFormat="1" hidden="1" x14ac:dyDescent="0.4">
      <c r="A2027">
        <v>1621454</v>
      </c>
      <c r="B2027" t="s">
        <v>6530</v>
      </c>
      <c r="C2027" s="1">
        <v>43173</v>
      </c>
      <c r="D2027" s="1">
        <v>43176</v>
      </c>
      <c r="E2027" t="s">
        <v>4856</v>
      </c>
      <c r="F2027" t="s">
        <v>60</v>
      </c>
      <c r="G2027" t="s">
        <v>4851</v>
      </c>
      <c r="H2027">
        <v>4</v>
      </c>
      <c r="I2027">
        <v>4700</v>
      </c>
      <c r="J2027" t="str">
        <f t="shared" si="31"/>
        <v>No</v>
      </c>
      <c r="K2027" t="s">
        <v>9465</v>
      </c>
    </row>
    <row r="2028" spans="1:11" customFormat="1" hidden="1" x14ac:dyDescent="0.4">
      <c r="A2028">
        <v>1622165</v>
      </c>
      <c r="B2028" t="s">
        <v>3330</v>
      </c>
      <c r="C2028" s="1">
        <v>43173</v>
      </c>
      <c r="D2028" s="1">
        <v>43175</v>
      </c>
      <c r="E2028" t="s">
        <v>4880</v>
      </c>
      <c r="F2028" t="s">
        <v>14</v>
      </c>
      <c r="G2028" t="s">
        <v>4851</v>
      </c>
      <c r="H2028">
        <v>1</v>
      </c>
      <c r="I2028">
        <v>435</v>
      </c>
      <c r="J2028" t="str">
        <f t="shared" si="31"/>
        <v>No</v>
      </c>
      <c r="K2028" t="s">
        <v>9466</v>
      </c>
    </row>
    <row r="2029" spans="1:11" customFormat="1" hidden="1" x14ac:dyDescent="0.4">
      <c r="A2029">
        <v>1622344</v>
      </c>
      <c r="B2029" t="s">
        <v>3471</v>
      </c>
      <c r="C2029" s="1">
        <v>43173</v>
      </c>
      <c r="D2029" s="1">
        <v>43174</v>
      </c>
      <c r="E2029" t="s">
        <v>4979</v>
      </c>
      <c r="F2029" t="s">
        <v>60</v>
      </c>
      <c r="G2029" t="s">
        <v>4851</v>
      </c>
      <c r="H2029">
        <v>4</v>
      </c>
      <c r="I2029">
        <v>7500</v>
      </c>
      <c r="J2029" t="str">
        <f t="shared" si="31"/>
        <v>No</v>
      </c>
      <c r="K2029" t="s">
        <v>9467</v>
      </c>
    </row>
    <row r="2030" spans="1:11" customFormat="1" hidden="1" x14ac:dyDescent="0.4">
      <c r="A2030">
        <v>1622260</v>
      </c>
      <c r="B2030" t="s">
        <v>3413</v>
      </c>
      <c r="C2030" s="1">
        <v>43173</v>
      </c>
      <c r="D2030" s="1">
        <v>43174</v>
      </c>
      <c r="E2030" t="s">
        <v>5623</v>
      </c>
      <c r="F2030" t="s">
        <v>22</v>
      </c>
      <c r="G2030" t="s">
        <v>5132</v>
      </c>
      <c r="H2030">
        <v>1</v>
      </c>
      <c r="I2030">
        <v>4000</v>
      </c>
      <c r="J2030" t="str">
        <f t="shared" si="31"/>
        <v>No</v>
      </c>
      <c r="K2030" t="s">
        <v>9468</v>
      </c>
    </row>
    <row r="2031" spans="1:11" customFormat="1" hidden="1" x14ac:dyDescent="0.4">
      <c r="A2031">
        <v>1622249</v>
      </c>
      <c r="B2031" t="s">
        <v>3402</v>
      </c>
      <c r="C2031" s="1">
        <v>43173</v>
      </c>
      <c r="D2031" s="1">
        <v>43176</v>
      </c>
      <c r="E2031" t="s">
        <v>4860</v>
      </c>
      <c r="F2031" t="s">
        <v>11</v>
      </c>
      <c r="G2031" t="s">
        <v>4851</v>
      </c>
      <c r="H2031">
        <v>1</v>
      </c>
      <c r="I2031">
        <v>2250</v>
      </c>
      <c r="J2031" t="str">
        <f t="shared" si="31"/>
        <v>No</v>
      </c>
      <c r="K2031" t="s">
        <v>9469</v>
      </c>
    </row>
    <row r="2032" spans="1:11" customFormat="1" hidden="1" x14ac:dyDescent="0.4">
      <c r="A2032">
        <v>1622477</v>
      </c>
      <c r="B2032" t="s">
        <v>3579</v>
      </c>
      <c r="C2032" s="1">
        <v>43173</v>
      </c>
      <c r="D2032" s="1">
        <v>43175</v>
      </c>
      <c r="E2032" t="s">
        <v>5527</v>
      </c>
      <c r="F2032" t="s">
        <v>22</v>
      </c>
      <c r="G2032" t="s">
        <v>4913</v>
      </c>
      <c r="H2032">
        <v>1</v>
      </c>
      <c r="I2032">
        <v>3404</v>
      </c>
      <c r="J2032" t="str">
        <f t="shared" si="31"/>
        <v>No</v>
      </c>
      <c r="K2032" t="s">
        <v>9470</v>
      </c>
    </row>
    <row r="2033" spans="1:11" customFormat="1" hidden="1" x14ac:dyDescent="0.4">
      <c r="A2033">
        <v>1622496</v>
      </c>
      <c r="B2033" t="s">
        <v>3593</v>
      </c>
      <c r="C2033" s="1">
        <v>43173</v>
      </c>
      <c r="D2033" s="1">
        <v>43175</v>
      </c>
      <c r="E2033" t="s">
        <v>5553</v>
      </c>
      <c r="F2033" t="s">
        <v>11</v>
      </c>
      <c r="G2033" t="s">
        <v>4851</v>
      </c>
      <c r="H2033">
        <v>2</v>
      </c>
      <c r="I2033">
        <v>4000</v>
      </c>
      <c r="J2033" t="str">
        <f t="shared" si="31"/>
        <v>No</v>
      </c>
      <c r="K2033" t="s">
        <v>9471</v>
      </c>
    </row>
    <row r="2034" spans="1:11" customFormat="1" hidden="1" x14ac:dyDescent="0.4">
      <c r="A2034">
        <v>1622474</v>
      </c>
      <c r="B2034" t="s">
        <v>3577</v>
      </c>
      <c r="C2034" s="1">
        <v>43174</v>
      </c>
      <c r="D2034" s="1">
        <v>43175</v>
      </c>
      <c r="E2034" t="s">
        <v>4850</v>
      </c>
      <c r="F2034" t="s">
        <v>81</v>
      </c>
      <c r="G2034" t="s">
        <v>4851</v>
      </c>
      <c r="H2034">
        <v>2</v>
      </c>
      <c r="I2034">
        <v>3203</v>
      </c>
      <c r="J2034" t="str">
        <f t="shared" si="31"/>
        <v>No</v>
      </c>
      <c r="K2034" t="s">
        <v>9472</v>
      </c>
    </row>
    <row r="2035" spans="1:11" customFormat="1" hidden="1" x14ac:dyDescent="0.4">
      <c r="A2035">
        <v>1622795</v>
      </c>
      <c r="B2035" t="s">
        <v>3827</v>
      </c>
      <c r="C2035" s="1">
        <v>43174</v>
      </c>
      <c r="D2035" s="1">
        <v>43175</v>
      </c>
      <c r="E2035" t="s">
        <v>4964</v>
      </c>
      <c r="F2035" t="s">
        <v>116</v>
      </c>
      <c r="G2035" t="s">
        <v>4851</v>
      </c>
      <c r="H2035">
        <v>1</v>
      </c>
      <c r="I2035">
        <v>700</v>
      </c>
      <c r="J2035" t="str">
        <f t="shared" si="31"/>
        <v>No</v>
      </c>
      <c r="K2035" t="s">
        <v>9473</v>
      </c>
    </row>
    <row r="2036" spans="1:11" customFormat="1" hidden="1" x14ac:dyDescent="0.4">
      <c r="A2036">
        <v>1622742</v>
      </c>
      <c r="B2036" t="s">
        <v>3776</v>
      </c>
      <c r="C2036" s="1">
        <v>43174</v>
      </c>
      <c r="D2036" s="1">
        <v>43175</v>
      </c>
      <c r="E2036" t="s">
        <v>4917</v>
      </c>
      <c r="F2036" t="s">
        <v>39</v>
      </c>
      <c r="G2036" t="s">
        <v>4851</v>
      </c>
      <c r="H2036">
        <v>1</v>
      </c>
      <c r="I2036">
        <v>1495</v>
      </c>
      <c r="J2036" t="str">
        <f t="shared" si="31"/>
        <v>No</v>
      </c>
      <c r="K2036" t="s">
        <v>9474</v>
      </c>
    </row>
    <row r="2037" spans="1:11" customFormat="1" hidden="1" x14ac:dyDescent="0.4">
      <c r="A2037">
        <v>1622848</v>
      </c>
      <c r="B2037" t="s">
        <v>3865</v>
      </c>
      <c r="C2037" s="1">
        <v>43174</v>
      </c>
      <c r="D2037" s="1">
        <v>43174</v>
      </c>
      <c r="E2037" t="s">
        <v>5668</v>
      </c>
      <c r="F2037" t="s">
        <v>11</v>
      </c>
      <c r="G2037" t="s">
        <v>4851</v>
      </c>
      <c r="H2037">
        <v>1</v>
      </c>
      <c r="I2037">
        <v>355</v>
      </c>
      <c r="J2037" t="str">
        <f t="shared" si="31"/>
        <v>No</v>
      </c>
      <c r="K2037" t="s">
        <v>9475</v>
      </c>
    </row>
    <row r="2038" spans="1:11" customFormat="1" hidden="1" x14ac:dyDescent="0.4">
      <c r="A2038">
        <v>1622646</v>
      </c>
      <c r="B2038" t="s">
        <v>6758</v>
      </c>
      <c r="C2038" s="1">
        <v>43174</v>
      </c>
      <c r="D2038" s="1">
        <v>43178</v>
      </c>
      <c r="E2038" t="s">
        <v>6759</v>
      </c>
      <c r="F2038" t="s">
        <v>22</v>
      </c>
      <c r="G2038" t="s">
        <v>5628</v>
      </c>
      <c r="H2038">
        <v>2</v>
      </c>
      <c r="I2038">
        <v>5000</v>
      </c>
      <c r="J2038" t="str">
        <f t="shared" si="31"/>
        <v>No</v>
      </c>
      <c r="K2038" t="s">
        <v>9476</v>
      </c>
    </row>
    <row r="2039" spans="1:11" customFormat="1" hidden="1" x14ac:dyDescent="0.4">
      <c r="A2039">
        <v>1622687</v>
      </c>
      <c r="B2039" t="s">
        <v>3734</v>
      </c>
      <c r="C2039" s="1">
        <v>43174</v>
      </c>
      <c r="D2039" s="1">
        <v>43174</v>
      </c>
      <c r="E2039" t="s">
        <v>4888</v>
      </c>
      <c r="F2039" t="s">
        <v>95</v>
      </c>
      <c r="G2039" t="s">
        <v>4851</v>
      </c>
      <c r="H2039">
        <v>1</v>
      </c>
      <c r="I2039">
        <v>305</v>
      </c>
      <c r="J2039" t="str">
        <f t="shared" si="31"/>
        <v>No</v>
      </c>
      <c r="K2039" t="s">
        <v>9477</v>
      </c>
    </row>
    <row r="2040" spans="1:11" customFormat="1" hidden="1" x14ac:dyDescent="0.4">
      <c r="A2040">
        <v>1623027</v>
      </c>
      <c r="B2040" t="s">
        <v>4022</v>
      </c>
      <c r="C2040" s="1">
        <v>43174</v>
      </c>
      <c r="D2040" s="1">
        <v>43175</v>
      </c>
      <c r="E2040" t="s">
        <v>4888</v>
      </c>
      <c r="F2040" t="s">
        <v>95</v>
      </c>
      <c r="G2040" t="s">
        <v>4851</v>
      </c>
      <c r="H2040">
        <v>2</v>
      </c>
      <c r="I2040">
        <v>3000</v>
      </c>
      <c r="J2040" t="str">
        <f t="shared" si="31"/>
        <v>No</v>
      </c>
      <c r="K2040" t="s">
        <v>9478</v>
      </c>
    </row>
    <row r="2041" spans="1:11" customFormat="1" hidden="1" x14ac:dyDescent="0.4">
      <c r="A2041">
        <v>1623070</v>
      </c>
      <c r="B2041" t="s">
        <v>4055</v>
      </c>
      <c r="C2041" s="1">
        <v>43174</v>
      </c>
      <c r="D2041" s="1">
        <v>43174</v>
      </c>
      <c r="E2041" t="s">
        <v>5180</v>
      </c>
      <c r="F2041" t="s">
        <v>18</v>
      </c>
      <c r="G2041" t="s">
        <v>4851</v>
      </c>
      <c r="H2041">
        <v>3</v>
      </c>
      <c r="I2041">
        <v>90</v>
      </c>
      <c r="J2041" t="str">
        <f t="shared" si="31"/>
        <v>No</v>
      </c>
      <c r="K2041" t="s">
        <v>9479</v>
      </c>
    </row>
    <row r="2042" spans="1:11" customFormat="1" hidden="1" x14ac:dyDescent="0.4">
      <c r="A2042">
        <v>1621465</v>
      </c>
      <c r="B2042" t="s">
        <v>2733</v>
      </c>
      <c r="C2042" s="1">
        <v>43174</v>
      </c>
      <c r="D2042" s="1">
        <v>43176</v>
      </c>
      <c r="E2042" t="s">
        <v>5529</v>
      </c>
      <c r="F2042" t="s">
        <v>258</v>
      </c>
      <c r="G2042" t="s">
        <v>4851</v>
      </c>
      <c r="H2042">
        <v>2</v>
      </c>
      <c r="I2042">
        <v>2800</v>
      </c>
      <c r="J2042" t="str">
        <f t="shared" si="31"/>
        <v>No</v>
      </c>
      <c r="K2042" t="s">
        <v>9480</v>
      </c>
    </row>
    <row r="2043" spans="1:11" customFormat="1" hidden="1" x14ac:dyDescent="0.4">
      <c r="A2043">
        <v>1621551</v>
      </c>
      <c r="B2043" t="s">
        <v>2806</v>
      </c>
      <c r="C2043" s="1">
        <v>43174</v>
      </c>
      <c r="D2043" s="1">
        <v>43175</v>
      </c>
      <c r="E2043" t="s">
        <v>4979</v>
      </c>
      <c r="F2043" t="s">
        <v>60</v>
      </c>
      <c r="G2043" t="s">
        <v>4851</v>
      </c>
      <c r="H2043">
        <v>4</v>
      </c>
      <c r="I2043">
        <v>12750</v>
      </c>
      <c r="J2043" t="str">
        <f t="shared" si="31"/>
        <v>No</v>
      </c>
      <c r="K2043" t="s">
        <v>9481</v>
      </c>
    </row>
    <row r="2044" spans="1:11" customFormat="1" hidden="1" x14ac:dyDescent="0.4">
      <c r="A2044">
        <v>1621590</v>
      </c>
      <c r="B2044" t="s">
        <v>2835</v>
      </c>
      <c r="C2044" s="1">
        <v>43174</v>
      </c>
      <c r="D2044" s="1">
        <v>43175</v>
      </c>
      <c r="E2044" t="s">
        <v>5182</v>
      </c>
      <c r="F2044" t="s">
        <v>22</v>
      </c>
      <c r="G2044" t="s">
        <v>4910</v>
      </c>
      <c r="H2044">
        <v>6</v>
      </c>
      <c r="I2044">
        <v>26500</v>
      </c>
      <c r="J2044" t="str">
        <f t="shared" si="31"/>
        <v>No</v>
      </c>
      <c r="K2044" t="s">
        <v>9482</v>
      </c>
    </row>
    <row r="2045" spans="1:11" customFormat="1" hidden="1" x14ac:dyDescent="0.4">
      <c r="A2045">
        <v>1620962</v>
      </c>
      <c r="B2045" t="s">
        <v>2350</v>
      </c>
      <c r="C2045" s="1">
        <v>43174</v>
      </c>
      <c r="D2045" s="1">
        <v>43175</v>
      </c>
      <c r="E2045" t="s">
        <v>4874</v>
      </c>
      <c r="F2045" t="s">
        <v>35</v>
      </c>
      <c r="G2045" t="s">
        <v>4851</v>
      </c>
      <c r="H2045">
        <v>4</v>
      </c>
      <c r="I2045">
        <v>5350</v>
      </c>
      <c r="J2045" t="str">
        <f t="shared" si="31"/>
        <v>No</v>
      </c>
      <c r="K2045" t="s">
        <v>9483</v>
      </c>
    </row>
    <row r="2046" spans="1:11" customFormat="1" ht="43.75" x14ac:dyDescent="0.4">
      <c r="A2046">
        <v>1619276</v>
      </c>
      <c r="B2046" t="s">
        <v>1452</v>
      </c>
      <c r="C2046" s="1">
        <v>43174</v>
      </c>
      <c r="D2046" s="1">
        <v>43177</v>
      </c>
      <c r="E2046" t="s">
        <v>6170</v>
      </c>
      <c r="F2046" t="s">
        <v>22</v>
      </c>
      <c r="G2046" t="s">
        <v>4910</v>
      </c>
      <c r="H2046">
        <v>22</v>
      </c>
      <c r="I2046">
        <v>82271</v>
      </c>
      <c r="J2046" t="str">
        <f t="shared" si="31"/>
        <v>Yes</v>
      </c>
      <c r="K2046" s="2" t="s">
        <v>9484</v>
      </c>
    </row>
    <row r="2047" spans="1:11" customFormat="1" ht="43.75" x14ac:dyDescent="0.4">
      <c r="A2047">
        <v>1619269</v>
      </c>
      <c r="B2047" t="s">
        <v>1449</v>
      </c>
      <c r="C2047" s="1">
        <v>43174</v>
      </c>
      <c r="D2047" s="1">
        <v>43177</v>
      </c>
      <c r="E2047" t="s">
        <v>4938</v>
      </c>
      <c r="F2047" t="s">
        <v>8</v>
      </c>
      <c r="G2047" t="s">
        <v>4851</v>
      </c>
      <c r="H2047">
        <v>11</v>
      </c>
      <c r="I2047">
        <v>35444</v>
      </c>
      <c r="J2047" t="str">
        <f t="shared" si="31"/>
        <v>Yes</v>
      </c>
      <c r="K2047" s="2" t="s">
        <v>9485</v>
      </c>
    </row>
    <row r="2048" spans="1:11" customFormat="1" hidden="1" x14ac:dyDescent="0.4">
      <c r="A2048">
        <v>1619778</v>
      </c>
      <c r="B2048" t="s">
        <v>1668</v>
      </c>
      <c r="C2048" s="1">
        <v>43174</v>
      </c>
      <c r="D2048" s="1">
        <v>43175</v>
      </c>
      <c r="E2048" t="s">
        <v>4856</v>
      </c>
      <c r="F2048" t="s">
        <v>60</v>
      </c>
      <c r="G2048" t="s">
        <v>4851</v>
      </c>
      <c r="H2048">
        <v>1</v>
      </c>
      <c r="I2048">
        <v>2451</v>
      </c>
      <c r="J2048" t="str">
        <f t="shared" si="31"/>
        <v>No</v>
      </c>
      <c r="K2048" t="s">
        <v>9486</v>
      </c>
    </row>
    <row r="2049" spans="1:11" customFormat="1" hidden="1" x14ac:dyDescent="0.4">
      <c r="A2049">
        <v>1619906</v>
      </c>
      <c r="B2049" t="s">
        <v>6282</v>
      </c>
      <c r="C2049" s="1">
        <v>43174</v>
      </c>
      <c r="D2049" s="1">
        <v>43175</v>
      </c>
      <c r="E2049" t="s">
        <v>5224</v>
      </c>
      <c r="F2049" t="s">
        <v>42</v>
      </c>
      <c r="G2049" t="s">
        <v>4851</v>
      </c>
      <c r="H2049">
        <v>12</v>
      </c>
      <c r="I2049">
        <v>20400</v>
      </c>
      <c r="J2049" t="str">
        <f t="shared" si="31"/>
        <v>No</v>
      </c>
      <c r="K2049" t="s">
        <v>9487</v>
      </c>
    </row>
    <row r="2050" spans="1:11" customFormat="1" hidden="1" x14ac:dyDescent="0.4">
      <c r="A2050">
        <v>1619971</v>
      </c>
      <c r="B2050" t="s">
        <v>1772</v>
      </c>
      <c r="C2050" s="1">
        <v>43174</v>
      </c>
      <c r="D2050" s="1">
        <v>43177</v>
      </c>
      <c r="E2050" t="s">
        <v>5170</v>
      </c>
      <c r="F2050" t="s">
        <v>26</v>
      </c>
      <c r="G2050" t="s">
        <v>4851</v>
      </c>
      <c r="H2050">
        <v>3</v>
      </c>
      <c r="I2050">
        <v>7695</v>
      </c>
      <c r="J2050" t="str">
        <f t="shared" si="31"/>
        <v>No</v>
      </c>
      <c r="K2050" t="s">
        <v>9488</v>
      </c>
    </row>
    <row r="2051" spans="1:11" customFormat="1" hidden="1" x14ac:dyDescent="0.4">
      <c r="A2051">
        <v>1620198</v>
      </c>
      <c r="B2051" t="s">
        <v>1890</v>
      </c>
      <c r="C2051" s="1">
        <v>43174</v>
      </c>
      <c r="D2051" s="1">
        <v>43175</v>
      </c>
      <c r="E2051" t="s">
        <v>4917</v>
      </c>
      <c r="F2051" t="s">
        <v>39</v>
      </c>
      <c r="G2051" t="s">
        <v>4851</v>
      </c>
      <c r="H2051">
        <v>2</v>
      </c>
      <c r="I2051">
        <v>3000</v>
      </c>
      <c r="J2051" t="str">
        <f t="shared" ref="J2051:J2114" si="32">IF(I2051&gt;30000,"Yes","No")</f>
        <v>No</v>
      </c>
      <c r="K2051" t="s">
        <v>9489</v>
      </c>
    </row>
    <row r="2052" spans="1:11" customFormat="1" hidden="1" x14ac:dyDescent="0.4">
      <c r="A2052">
        <v>1620163</v>
      </c>
      <c r="B2052" t="s">
        <v>1879</v>
      </c>
      <c r="C2052" s="1">
        <v>43174</v>
      </c>
      <c r="D2052" s="1">
        <v>43176</v>
      </c>
      <c r="E2052" t="s">
        <v>5668</v>
      </c>
      <c r="F2052" t="s">
        <v>11</v>
      </c>
      <c r="G2052" t="s">
        <v>4851</v>
      </c>
      <c r="H2052">
        <v>5</v>
      </c>
      <c r="I2052">
        <v>9321</v>
      </c>
      <c r="J2052" t="str">
        <f t="shared" si="32"/>
        <v>No</v>
      </c>
      <c r="K2052" t="s">
        <v>9490</v>
      </c>
    </row>
    <row r="2053" spans="1:11" customFormat="1" hidden="1" x14ac:dyDescent="0.4">
      <c r="A2053">
        <v>1620899</v>
      </c>
      <c r="B2053" t="s">
        <v>2304</v>
      </c>
      <c r="C2053" s="1">
        <v>43174</v>
      </c>
      <c r="D2053" s="1">
        <v>43176</v>
      </c>
      <c r="E2053" t="s">
        <v>4940</v>
      </c>
      <c r="F2053" t="s">
        <v>18</v>
      </c>
      <c r="G2053" t="s">
        <v>4851</v>
      </c>
      <c r="H2053">
        <v>1</v>
      </c>
      <c r="I2053">
        <v>850</v>
      </c>
      <c r="J2053" t="str">
        <f t="shared" si="32"/>
        <v>No</v>
      </c>
      <c r="K2053" t="s">
        <v>9491</v>
      </c>
    </row>
    <row r="2054" spans="1:11" customFormat="1" hidden="1" x14ac:dyDescent="0.4">
      <c r="A2054">
        <v>1620900</v>
      </c>
      <c r="B2054" t="s">
        <v>2305</v>
      </c>
      <c r="C2054" s="1">
        <v>43174</v>
      </c>
      <c r="D2054" s="1">
        <v>43175</v>
      </c>
      <c r="E2054" t="s">
        <v>5756</v>
      </c>
      <c r="F2054" t="s">
        <v>18</v>
      </c>
      <c r="G2054" t="s">
        <v>4851</v>
      </c>
      <c r="H2054">
        <v>1</v>
      </c>
      <c r="I2054">
        <v>150</v>
      </c>
      <c r="J2054" t="str">
        <f t="shared" si="32"/>
        <v>No</v>
      </c>
      <c r="K2054" t="s">
        <v>9492</v>
      </c>
    </row>
    <row r="2055" spans="1:11" customFormat="1" hidden="1" x14ac:dyDescent="0.4">
      <c r="A2055">
        <v>1620473</v>
      </c>
      <c r="B2055" t="s">
        <v>2002</v>
      </c>
      <c r="C2055" s="1">
        <v>43174</v>
      </c>
      <c r="D2055" s="1">
        <v>43176</v>
      </c>
      <c r="E2055" t="s">
        <v>6376</v>
      </c>
      <c r="F2055" t="s">
        <v>60</v>
      </c>
      <c r="G2055" t="s">
        <v>4851</v>
      </c>
      <c r="H2055">
        <v>2</v>
      </c>
      <c r="I2055">
        <v>2872</v>
      </c>
      <c r="J2055" t="str">
        <f t="shared" si="32"/>
        <v>No</v>
      </c>
      <c r="K2055" t="s">
        <v>9493</v>
      </c>
    </row>
    <row r="2056" spans="1:11" customFormat="1" ht="87.45" x14ac:dyDescent="0.4">
      <c r="A2056">
        <v>1619381</v>
      </c>
      <c r="B2056" t="s">
        <v>1492</v>
      </c>
      <c r="C2056" s="1">
        <v>43175</v>
      </c>
      <c r="D2056" s="1">
        <v>43177</v>
      </c>
      <c r="E2056" t="s">
        <v>4888</v>
      </c>
      <c r="F2056" t="s">
        <v>95</v>
      </c>
      <c r="G2056" t="s">
        <v>4851</v>
      </c>
      <c r="H2056">
        <v>51</v>
      </c>
      <c r="I2056">
        <v>108175.2</v>
      </c>
      <c r="J2056" t="str">
        <f t="shared" si="32"/>
        <v>Yes</v>
      </c>
      <c r="K2056" s="2" t="s">
        <v>9494</v>
      </c>
    </row>
    <row r="2057" spans="1:11" customFormat="1" hidden="1" x14ac:dyDescent="0.4">
      <c r="A2057">
        <v>1619368</v>
      </c>
      <c r="B2057" t="s">
        <v>6185</v>
      </c>
      <c r="C2057" s="1">
        <v>43175</v>
      </c>
      <c r="D2057" s="1">
        <v>43178</v>
      </c>
      <c r="E2057" t="s">
        <v>5621</v>
      </c>
      <c r="F2057" t="s">
        <v>316</v>
      </c>
      <c r="G2057" t="s">
        <v>4851</v>
      </c>
      <c r="H2057">
        <v>15</v>
      </c>
      <c r="I2057">
        <v>28100.28</v>
      </c>
      <c r="J2057" t="str">
        <f t="shared" si="32"/>
        <v>No</v>
      </c>
      <c r="K2057" t="s">
        <v>9495</v>
      </c>
    </row>
    <row r="2058" spans="1:11" customFormat="1" hidden="1" x14ac:dyDescent="0.4">
      <c r="A2058">
        <v>1621131</v>
      </c>
      <c r="B2058" t="s">
        <v>2485</v>
      </c>
      <c r="C2058" s="1">
        <v>43175</v>
      </c>
      <c r="D2058" s="1">
        <v>43175</v>
      </c>
      <c r="E2058" t="s">
        <v>6186</v>
      </c>
      <c r="F2058" t="s">
        <v>18</v>
      </c>
      <c r="G2058" t="s">
        <v>4851</v>
      </c>
      <c r="H2058">
        <v>1</v>
      </c>
      <c r="I2058">
        <v>0</v>
      </c>
      <c r="J2058" t="str">
        <f t="shared" si="32"/>
        <v>No</v>
      </c>
      <c r="K2058" t="s">
        <v>9496</v>
      </c>
    </row>
    <row r="2059" spans="1:11" customFormat="1" hidden="1" x14ac:dyDescent="0.4">
      <c r="A2059">
        <v>1622107</v>
      </c>
      <c r="B2059" t="s">
        <v>3283</v>
      </c>
      <c r="C2059" s="1">
        <v>43175</v>
      </c>
      <c r="D2059" s="1">
        <v>43175</v>
      </c>
      <c r="E2059" t="s">
        <v>4874</v>
      </c>
      <c r="F2059" t="s">
        <v>35</v>
      </c>
      <c r="G2059" t="s">
        <v>4851</v>
      </c>
      <c r="H2059">
        <v>2</v>
      </c>
      <c r="I2059">
        <v>3125</v>
      </c>
      <c r="J2059" t="str">
        <f t="shared" si="32"/>
        <v>No</v>
      </c>
      <c r="K2059" t="s">
        <v>9497</v>
      </c>
    </row>
    <row r="2060" spans="1:11" customFormat="1" hidden="1" x14ac:dyDescent="0.4">
      <c r="A2060">
        <v>1622019</v>
      </c>
      <c r="B2060" t="s">
        <v>3214</v>
      </c>
      <c r="C2060" s="1">
        <v>43175</v>
      </c>
      <c r="D2060" s="1">
        <v>43176</v>
      </c>
      <c r="E2060" t="s">
        <v>5114</v>
      </c>
      <c r="F2060" t="s">
        <v>67</v>
      </c>
      <c r="G2060" t="s">
        <v>4851</v>
      </c>
      <c r="H2060">
        <v>7</v>
      </c>
      <c r="I2060">
        <v>4540</v>
      </c>
      <c r="J2060" t="str">
        <f t="shared" si="32"/>
        <v>No</v>
      </c>
      <c r="K2060" t="s">
        <v>9498</v>
      </c>
    </row>
    <row r="2061" spans="1:11" customFormat="1" hidden="1" x14ac:dyDescent="0.4">
      <c r="A2061">
        <v>1623199</v>
      </c>
      <c r="B2061" t="s">
        <v>4100</v>
      </c>
      <c r="C2061" s="1">
        <v>43175</v>
      </c>
      <c r="D2061" s="1">
        <v>43175</v>
      </c>
      <c r="E2061" t="s">
        <v>5184</v>
      </c>
      <c r="F2061" t="s">
        <v>39</v>
      </c>
      <c r="G2061" t="s">
        <v>4851</v>
      </c>
      <c r="H2061">
        <v>1</v>
      </c>
      <c r="I2061">
        <v>1200</v>
      </c>
      <c r="J2061" t="str">
        <f t="shared" si="32"/>
        <v>No</v>
      </c>
      <c r="K2061" t="s">
        <v>9499</v>
      </c>
    </row>
    <row r="2062" spans="1:11" customFormat="1" hidden="1" x14ac:dyDescent="0.4">
      <c r="A2062">
        <v>1622676</v>
      </c>
      <c r="B2062" t="s">
        <v>6763</v>
      </c>
      <c r="C2062" s="1">
        <v>43175</v>
      </c>
      <c r="D2062" s="1">
        <v>43175</v>
      </c>
      <c r="E2062" t="s">
        <v>4874</v>
      </c>
      <c r="F2062" t="s">
        <v>35</v>
      </c>
      <c r="G2062" t="s">
        <v>4851</v>
      </c>
      <c r="H2062">
        <v>6</v>
      </c>
      <c r="I2062">
        <v>2745</v>
      </c>
      <c r="J2062" t="str">
        <f t="shared" si="32"/>
        <v>No</v>
      </c>
      <c r="K2062" t="s">
        <v>9500</v>
      </c>
    </row>
    <row r="2063" spans="1:11" customFormat="1" hidden="1" x14ac:dyDescent="0.4">
      <c r="A2063">
        <v>1622599</v>
      </c>
      <c r="B2063" t="s">
        <v>3673</v>
      </c>
      <c r="C2063" s="1">
        <v>43175</v>
      </c>
      <c r="D2063" s="1">
        <v>43175</v>
      </c>
      <c r="E2063" t="s">
        <v>6069</v>
      </c>
      <c r="F2063" t="s">
        <v>39</v>
      </c>
      <c r="G2063" t="s">
        <v>4851</v>
      </c>
      <c r="H2063">
        <v>6</v>
      </c>
      <c r="I2063">
        <v>2850</v>
      </c>
      <c r="J2063" t="str">
        <f t="shared" si="32"/>
        <v>No</v>
      </c>
      <c r="K2063" t="s">
        <v>9501</v>
      </c>
    </row>
    <row r="2064" spans="1:11" customFormat="1" hidden="1" x14ac:dyDescent="0.4">
      <c r="A2064">
        <v>1622908</v>
      </c>
      <c r="B2064" t="s">
        <v>3918</v>
      </c>
      <c r="C2064" s="1">
        <v>43175</v>
      </c>
      <c r="D2064" s="1">
        <v>43175</v>
      </c>
      <c r="E2064" t="s">
        <v>4904</v>
      </c>
      <c r="F2064" t="s">
        <v>14</v>
      </c>
      <c r="G2064" t="s">
        <v>4851</v>
      </c>
      <c r="H2064">
        <v>1</v>
      </c>
      <c r="I2064">
        <v>50</v>
      </c>
      <c r="J2064" t="str">
        <f t="shared" si="32"/>
        <v>No</v>
      </c>
      <c r="K2064" t="s">
        <v>9502</v>
      </c>
    </row>
    <row r="2065" spans="1:11" customFormat="1" hidden="1" x14ac:dyDescent="0.4">
      <c r="A2065">
        <v>1622808</v>
      </c>
      <c r="B2065" t="s">
        <v>6782</v>
      </c>
      <c r="C2065" s="1">
        <v>43175</v>
      </c>
      <c r="D2065" s="1">
        <v>43175</v>
      </c>
      <c r="E2065" t="s">
        <v>5436</v>
      </c>
      <c r="F2065" t="s">
        <v>22</v>
      </c>
      <c r="G2065" t="s">
        <v>5132</v>
      </c>
      <c r="H2065">
        <v>1</v>
      </c>
      <c r="I2065">
        <v>1425</v>
      </c>
      <c r="J2065" t="str">
        <f t="shared" si="32"/>
        <v>No</v>
      </c>
      <c r="K2065" t="s">
        <v>9503</v>
      </c>
    </row>
    <row r="2066" spans="1:11" customFormat="1" hidden="1" x14ac:dyDescent="0.4">
      <c r="A2066">
        <v>1622806</v>
      </c>
      <c r="B2066" t="s">
        <v>3833</v>
      </c>
      <c r="C2066" s="1">
        <v>43175</v>
      </c>
      <c r="D2066" s="1">
        <v>43175</v>
      </c>
      <c r="E2066" t="s">
        <v>4888</v>
      </c>
      <c r="F2066" t="s">
        <v>95</v>
      </c>
      <c r="G2066" t="s">
        <v>4851</v>
      </c>
      <c r="H2066">
        <v>1</v>
      </c>
      <c r="I2066">
        <v>1200</v>
      </c>
      <c r="J2066" t="str">
        <f t="shared" si="32"/>
        <v>No</v>
      </c>
      <c r="K2066" t="s">
        <v>9504</v>
      </c>
    </row>
    <row r="2067" spans="1:11" customFormat="1" hidden="1" x14ac:dyDescent="0.4">
      <c r="A2067">
        <v>1622476</v>
      </c>
      <c r="B2067" t="s">
        <v>6715</v>
      </c>
      <c r="C2067" s="1">
        <v>43175</v>
      </c>
      <c r="D2067" s="1">
        <v>43177</v>
      </c>
      <c r="E2067" t="s">
        <v>4888</v>
      </c>
      <c r="F2067" t="s">
        <v>95</v>
      </c>
      <c r="G2067" t="s">
        <v>4851</v>
      </c>
      <c r="H2067">
        <v>3</v>
      </c>
      <c r="I2067">
        <v>3038</v>
      </c>
      <c r="J2067" t="str">
        <f t="shared" si="32"/>
        <v>No</v>
      </c>
      <c r="K2067" t="s">
        <v>9505</v>
      </c>
    </row>
    <row r="2068" spans="1:11" customFormat="1" hidden="1" x14ac:dyDescent="0.4">
      <c r="A2068">
        <v>1622553</v>
      </c>
      <c r="B2068" t="s">
        <v>3636</v>
      </c>
      <c r="C2068" s="1">
        <v>43175</v>
      </c>
      <c r="D2068" s="1">
        <v>43175</v>
      </c>
      <c r="E2068" t="s">
        <v>4874</v>
      </c>
      <c r="F2068" t="s">
        <v>35</v>
      </c>
      <c r="G2068" t="s">
        <v>4851</v>
      </c>
      <c r="H2068">
        <v>6</v>
      </c>
      <c r="I2068">
        <v>4964</v>
      </c>
      <c r="J2068" t="str">
        <f t="shared" si="32"/>
        <v>No</v>
      </c>
      <c r="K2068" t="s">
        <v>9506</v>
      </c>
    </row>
    <row r="2069" spans="1:11" customFormat="1" hidden="1" x14ac:dyDescent="0.4">
      <c r="A2069">
        <v>1622514</v>
      </c>
      <c r="B2069" t="s">
        <v>3607</v>
      </c>
      <c r="C2069" s="1">
        <v>43176</v>
      </c>
      <c r="D2069" s="1">
        <v>43177</v>
      </c>
      <c r="E2069" t="s">
        <v>5525</v>
      </c>
      <c r="F2069" t="s">
        <v>28</v>
      </c>
      <c r="G2069" t="s">
        <v>4851</v>
      </c>
      <c r="H2069">
        <v>1</v>
      </c>
      <c r="I2069">
        <v>365</v>
      </c>
      <c r="J2069" t="str">
        <f t="shared" si="32"/>
        <v>No</v>
      </c>
      <c r="K2069" t="s">
        <v>9507</v>
      </c>
    </row>
    <row r="2070" spans="1:11" customFormat="1" hidden="1" x14ac:dyDescent="0.4">
      <c r="A2070">
        <v>1619270</v>
      </c>
      <c r="B2070" t="s">
        <v>1450</v>
      </c>
      <c r="C2070" s="1">
        <v>43176</v>
      </c>
      <c r="D2070" s="1">
        <v>43179</v>
      </c>
      <c r="E2070" t="s">
        <v>4856</v>
      </c>
      <c r="F2070" t="s">
        <v>60</v>
      </c>
      <c r="G2070" t="s">
        <v>4851</v>
      </c>
      <c r="H2070">
        <v>10</v>
      </c>
      <c r="I2070">
        <v>19418</v>
      </c>
      <c r="J2070" t="str">
        <f t="shared" si="32"/>
        <v>No</v>
      </c>
      <c r="K2070" t="s">
        <v>9508</v>
      </c>
    </row>
    <row r="2071" spans="1:11" customFormat="1" hidden="1" x14ac:dyDescent="0.4">
      <c r="A2071">
        <v>1619311</v>
      </c>
      <c r="B2071" t="s">
        <v>1465</v>
      </c>
      <c r="C2071" s="1">
        <v>43176</v>
      </c>
      <c r="D2071" s="1">
        <v>43176</v>
      </c>
      <c r="E2071" t="s">
        <v>4987</v>
      </c>
      <c r="F2071" t="s">
        <v>22</v>
      </c>
      <c r="G2071" t="s">
        <v>4913</v>
      </c>
      <c r="H2071">
        <v>1</v>
      </c>
      <c r="I2071">
        <v>300</v>
      </c>
      <c r="J2071" t="str">
        <f t="shared" si="32"/>
        <v>No</v>
      </c>
      <c r="K2071" t="s">
        <v>9509</v>
      </c>
    </row>
    <row r="2072" spans="1:11" customFormat="1" ht="87.45" x14ac:dyDescent="0.4">
      <c r="A2072">
        <v>1619178</v>
      </c>
      <c r="B2072" t="s">
        <v>1437</v>
      </c>
      <c r="C2072" s="1">
        <v>43176</v>
      </c>
      <c r="D2072" s="1">
        <v>43179</v>
      </c>
      <c r="E2072" t="s">
        <v>4874</v>
      </c>
      <c r="F2072" t="s">
        <v>35</v>
      </c>
      <c r="G2072" t="s">
        <v>4851</v>
      </c>
      <c r="H2072">
        <v>157</v>
      </c>
      <c r="I2072">
        <v>335165.59000000003</v>
      </c>
      <c r="J2072" t="str">
        <f t="shared" si="32"/>
        <v>Yes</v>
      </c>
      <c r="K2072" s="2" t="s">
        <v>5084</v>
      </c>
    </row>
    <row r="2073" spans="1:11" customFormat="1" hidden="1" x14ac:dyDescent="0.4">
      <c r="A2073">
        <v>1618970</v>
      </c>
      <c r="B2073" t="s">
        <v>1356</v>
      </c>
      <c r="C2073" s="1">
        <v>43176</v>
      </c>
      <c r="D2073" s="1">
        <v>43177</v>
      </c>
      <c r="E2073" t="s">
        <v>5018</v>
      </c>
      <c r="F2073" t="s">
        <v>60</v>
      </c>
      <c r="G2073" t="s">
        <v>4851</v>
      </c>
      <c r="H2073">
        <v>3</v>
      </c>
      <c r="I2073">
        <v>6136</v>
      </c>
      <c r="J2073" t="str">
        <f t="shared" si="32"/>
        <v>No</v>
      </c>
      <c r="K2073" t="s">
        <v>9510</v>
      </c>
    </row>
    <row r="2074" spans="1:11" customFormat="1" hidden="1" x14ac:dyDescent="0.4">
      <c r="A2074">
        <v>1620691</v>
      </c>
      <c r="B2074" t="s">
        <v>2184</v>
      </c>
      <c r="C2074" s="1">
        <v>43176</v>
      </c>
      <c r="D2074" s="1">
        <v>43181</v>
      </c>
      <c r="E2074" t="s">
        <v>5000</v>
      </c>
      <c r="F2074" t="s">
        <v>60</v>
      </c>
      <c r="G2074" t="s">
        <v>4851</v>
      </c>
      <c r="H2074">
        <v>11</v>
      </c>
      <c r="I2074">
        <v>23021</v>
      </c>
      <c r="J2074" t="str">
        <f t="shared" si="32"/>
        <v>No</v>
      </c>
      <c r="K2074" t="s">
        <v>9511</v>
      </c>
    </row>
    <row r="2075" spans="1:11" customFormat="1" hidden="1" x14ac:dyDescent="0.4">
      <c r="A2075">
        <v>1619937</v>
      </c>
      <c r="B2075" t="s">
        <v>6286</v>
      </c>
      <c r="C2075" s="1">
        <v>43176</v>
      </c>
      <c r="D2075" s="1">
        <v>43177</v>
      </c>
      <c r="E2075" t="s">
        <v>5373</v>
      </c>
      <c r="F2075" t="s">
        <v>22</v>
      </c>
      <c r="G2075" t="s">
        <v>4910</v>
      </c>
      <c r="H2075">
        <v>5</v>
      </c>
      <c r="I2075">
        <v>10475</v>
      </c>
      <c r="J2075" t="str">
        <f t="shared" si="32"/>
        <v>No</v>
      </c>
      <c r="K2075" t="s">
        <v>9512</v>
      </c>
    </row>
    <row r="2076" spans="1:11" customFormat="1" ht="58.3" x14ac:dyDescent="0.4">
      <c r="A2076">
        <v>1619819</v>
      </c>
      <c r="B2076" t="s">
        <v>1685</v>
      </c>
      <c r="C2076" s="1">
        <v>43176</v>
      </c>
      <c r="D2076" s="1">
        <v>43182</v>
      </c>
      <c r="E2076" t="s">
        <v>4935</v>
      </c>
      <c r="F2076" t="s">
        <v>22</v>
      </c>
      <c r="G2076" t="s">
        <v>4896</v>
      </c>
      <c r="H2076">
        <v>62</v>
      </c>
      <c r="I2076">
        <v>162567.35999999999</v>
      </c>
      <c r="J2076" t="str">
        <f t="shared" si="32"/>
        <v>Yes</v>
      </c>
      <c r="K2076" s="2" t="s">
        <v>5085</v>
      </c>
    </row>
    <row r="2077" spans="1:11" customFormat="1" ht="43.75" x14ac:dyDescent="0.4">
      <c r="A2077">
        <v>1619747</v>
      </c>
      <c r="B2077" t="s">
        <v>1649</v>
      </c>
      <c r="C2077" s="1">
        <v>43177</v>
      </c>
      <c r="D2077" s="1">
        <v>43180</v>
      </c>
      <c r="E2077" t="s">
        <v>4850</v>
      </c>
      <c r="F2077" t="s">
        <v>81</v>
      </c>
      <c r="G2077" t="s">
        <v>4851</v>
      </c>
      <c r="H2077">
        <v>28</v>
      </c>
      <c r="I2077">
        <v>50962</v>
      </c>
      <c r="J2077" t="str">
        <f t="shared" si="32"/>
        <v>Yes</v>
      </c>
      <c r="K2077" s="2" t="s">
        <v>9513</v>
      </c>
    </row>
    <row r="2078" spans="1:11" customFormat="1" ht="58.3" x14ac:dyDescent="0.4">
      <c r="A2078">
        <v>1619907</v>
      </c>
      <c r="B2078" t="s">
        <v>1742</v>
      </c>
      <c r="C2078" s="1">
        <v>43177</v>
      </c>
      <c r="D2078" s="1">
        <v>43180</v>
      </c>
      <c r="E2078" t="s">
        <v>4968</v>
      </c>
      <c r="F2078" t="s">
        <v>22</v>
      </c>
      <c r="G2078" t="s">
        <v>4969</v>
      </c>
      <c r="H2078">
        <v>17</v>
      </c>
      <c r="I2078">
        <v>51500</v>
      </c>
      <c r="J2078" t="str">
        <f t="shared" si="32"/>
        <v>Yes</v>
      </c>
      <c r="K2078" s="2" t="s">
        <v>5087</v>
      </c>
    </row>
    <row r="2079" spans="1:11" customFormat="1" hidden="1" x14ac:dyDescent="0.4">
      <c r="A2079">
        <v>1620075</v>
      </c>
      <c r="B2079" t="s">
        <v>1824</v>
      </c>
      <c r="C2079" s="1">
        <v>43177</v>
      </c>
      <c r="D2079" s="1">
        <v>43182</v>
      </c>
      <c r="E2079" t="s">
        <v>5018</v>
      </c>
      <c r="F2079" t="s">
        <v>60</v>
      </c>
      <c r="G2079" t="s">
        <v>4851</v>
      </c>
      <c r="H2079">
        <v>15</v>
      </c>
      <c r="I2079">
        <v>23160</v>
      </c>
      <c r="J2079" t="str">
        <f t="shared" si="32"/>
        <v>No</v>
      </c>
      <c r="K2079" t="s">
        <v>9514</v>
      </c>
    </row>
    <row r="2080" spans="1:11" customFormat="1" hidden="1" x14ac:dyDescent="0.4">
      <c r="A2080">
        <v>1620002</v>
      </c>
      <c r="B2080" t="s">
        <v>1776</v>
      </c>
      <c r="C2080" s="1">
        <v>43177</v>
      </c>
      <c r="D2080" s="1">
        <v>43180</v>
      </c>
      <c r="E2080" t="s">
        <v>4912</v>
      </c>
      <c r="F2080" t="s">
        <v>22</v>
      </c>
      <c r="G2080" t="s">
        <v>4913</v>
      </c>
      <c r="H2080">
        <v>3</v>
      </c>
      <c r="I2080">
        <v>9250</v>
      </c>
      <c r="J2080" t="str">
        <f t="shared" si="32"/>
        <v>No</v>
      </c>
      <c r="K2080" t="s">
        <v>9515</v>
      </c>
    </row>
    <row r="2081" spans="1:11" customFormat="1" hidden="1" x14ac:dyDescent="0.4">
      <c r="A2081">
        <v>1620158</v>
      </c>
      <c r="B2081" t="s">
        <v>1875</v>
      </c>
      <c r="C2081" s="1">
        <v>43177</v>
      </c>
      <c r="D2081" s="1">
        <v>43179</v>
      </c>
      <c r="E2081" t="s">
        <v>4964</v>
      </c>
      <c r="F2081" t="s">
        <v>116</v>
      </c>
      <c r="G2081" t="s">
        <v>4851</v>
      </c>
      <c r="H2081">
        <v>1</v>
      </c>
      <c r="I2081">
        <v>2400</v>
      </c>
      <c r="J2081" t="str">
        <f t="shared" si="32"/>
        <v>No</v>
      </c>
      <c r="K2081" t="s">
        <v>9516</v>
      </c>
    </row>
    <row r="2082" spans="1:11" customFormat="1" hidden="1" x14ac:dyDescent="0.4">
      <c r="A2082">
        <v>1620692</v>
      </c>
      <c r="B2082" t="s">
        <v>2185</v>
      </c>
      <c r="C2082" s="1">
        <v>43177</v>
      </c>
      <c r="D2082" s="1">
        <v>43182</v>
      </c>
      <c r="E2082" t="s">
        <v>6404</v>
      </c>
      <c r="F2082" t="s">
        <v>18</v>
      </c>
      <c r="G2082" t="s">
        <v>4851</v>
      </c>
      <c r="H2082">
        <v>2</v>
      </c>
      <c r="I2082">
        <v>1600</v>
      </c>
      <c r="J2082" t="str">
        <f t="shared" si="32"/>
        <v>No</v>
      </c>
      <c r="K2082" t="s">
        <v>9517</v>
      </c>
    </row>
    <row r="2083" spans="1:11" customFormat="1" hidden="1" x14ac:dyDescent="0.4">
      <c r="A2083">
        <v>1620752</v>
      </c>
      <c r="B2083" t="s">
        <v>2222</v>
      </c>
      <c r="C2083" s="1">
        <v>43177</v>
      </c>
      <c r="D2083" s="1">
        <v>43180</v>
      </c>
      <c r="E2083" t="s">
        <v>5180</v>
      </c>
      <c r="F2083" t="s">
        <v>18</v>
      </c>
      <c r="G2083" t="s">
        <v>4851</v>
      </c>
      <c r="H2083">
        <v>4</v>
      </c>
      <c r="I2083">
        <v>600</v>
      </c>
      <c r="J2083" t="str">
        <f t="shared" si="32"/>
        <v>No</v>
      </c>
      <c r="K2083" t="s">
        <v>9518</v>
      </c>
    </row>
    <row r="2084" spans="1:11" customFormat="1" hidden="1" x14ac:dyDescent="0.4">
      <c r="A2084">
        <v>1618971</v>
      </c>
      <c r="B2084" t="s">
        <v>1358</v>
      </c>
      <c r="C2084" s="1">
        <v>43177</v>
      </c>
      <c r="D2084" s="1">
        <v>43182</v>
      </c>
      <c r="E2084" t="s">
        <v>5018</v>
      </c>
      <c r="F2084" t="s">
        <v>60</v>
      </c>
      <c r="G2084" t="s">
        <v>4851</v>
      </c>
      <c r="H2084">
        <v>6</v>
      </c>
      <c r="I2084">
        <v>13595</v>
      </c>
      <c r="J2084" t="str">
        <f t="shared" si="32"/>
        <v>No</v>
      </c>
      <c r="K2084" t="s">
        <v>9519</v>
      </c>
    </row>
    <row r="2085" spans="1:11" customFormat="1" hidden="1" x14ac:dyDescent="0.4">
      <c r="A2085">
        <v>1619055</v>
      </c>
      <c r="B2085" t="s">
        <v>1391</v>
      </c>
      <c r="C2085" s="1">
        <v>43177</v>
      </c>
      <c r="D2085" s="1">
        <v>43181</v>
      </c>
      <c r="E2085" t="s">
        <v>4880</v>
      </c>
      <c r="F2085" t="s">
        <v>14</v>
      </c>
      <c r="G2085" t="s">
        <v>4851</v>
      </c>
      <c r="H2085">
        <v>4</v>
      </c>
      <c r="I2085">
        <v>1840</v>
      </c>
      <c r="J2085" t="str">
        <f t="shared" si="32"/>
        <v>No</v>
      </c>
      <c r="K2085" t="s">
        <v>1392</v>
      </c>
    </row>
    <row r="2086" spans="1:11" customFormat="1" ht="58.3" x14ac:dyDescent="0.4">
      <c r="A2086">
        <v>1618988</v>
      </c>
      <c r="B2086" t="s">
        <v>1362</v>
      </c>
      <c r="C2086" s="1">
        <v>43177</v>
      </c>
      <c r="D2086" s="1">
        <v>43181</v>
      </c>
      <c r="E2086" t="s">
        <v>5051</v>
      </c>
      <c r="F2086" t="s">
        <v>31</v>
      </c>
      <c r="G2086" t="s">
        <v>4851</v>
      </c>
      <c r="H2086">
        <v>123</v>
      </c>
      <c r="I2086">
        <v>254075.44</v>
      </c>
      <c r="J2086" t="str">
        <f t="shared" si="32"/>
        <v>Yes</v>
      </c>
      <c r="K2086" s="2" t="s">
        <v>5086</v>
      </c>
    </row>
    <row r="2087" spans="1:11" customFormat="1" hidden="1" x14ac:dyDescent="0.4">
      <c r="A2087">
        <v>1619314</v>
      </c>
      <c r="B2087" t="s">
        <v>1467</v>
      </c>
      <c r="C2087" s="1">
        <v>43177</v>
      </c>
      <c r="D2087" s="1">
        <v>43182</v>
      </c>
      <c r="E2087" t="s">
        <v>5525</v>
      </c>
      <c r="F2087" t="s">
        <v>28</v>
      </c>
      <c r="G2087" t="s">
        <v>4851</v>
      </c>
      <c r="H2087">
        <v>11</v>
      </c>
      <c r="I2087">
        <v>22400</v>
      </c>
      <c r="J2087" t="str">
        <f t="shared" si="32"/>
        <v>No</v>
      </c>
      <c r="K2087" t="s">
        <v>9520</v>
      </c>
    </row>
    <row r="2088" spans="1:11" customFormat="1" hidden="1" x14ac:dyDescent="0.4">
      <c r="A2088">
        <v>1619480</v>
      </c>
      <c r="B2088" t="s">
        <v>1532</v>
      </c>
      <c r="C2088" s="1">
        <v>43177</v>
      </c>
      <c r="D2088" s="1">
        <v>43182</v>
      </c>
      <c r="E2088" t="s">
        <v>5555</v>
      </c>
      <c r="F2088" t="s">
        <v>22</v>
      </c>
      <c r="G2088" t="s">
        <v>4910</v>
      </c>
      <c r="H2088">
        <v>9</v>
      </c>
      <c r="I2088">
        <v>29850</v>
      </c>
      <c r="J2088" t="str">
        <f t="shared" si="32"/>
        <v>No</v>
      </c>
      <c r="K2088" t="s">
        <v>9521</v>
      </c>
    </row>
    <row r="2089" spans="1:11" customFormat="1" hidden="1" x14ac:dyDescent="0.4">
      <c r="A2089">
        <v>1622152</v>
      </c>
      <c r="B2089" t="s">
        <v>3317</v>
      </c>
      <c r="C2089" s="1">
        <v>43177</v>
      </c>
      <c r="D2089" s="1">
        <v>43178</v>
      </c>
      <c r="E2089" t="s">
        <v>5809</v>
      </c>
      <c r="F2089" t="s">
        <v>22</v>
      </c>
      <c r="G2089" t="s">
        <v>4854</v>
      </c>
      <c r="H2089">
        <v>1</v>
      </c>
      <c r="I2089">
        <v>2843.4</v>
      </c>
      <c r="J2089" t="str">
        <f t="shared" si="32"/>
        <v>No</v>
      </c>
      <c r="K2089" t="s">
        <v>9522</v>
      </c>
    </row>
    <row r="2090" spans="1:11" customFormat="1" hidden="1" x14ac:dyDescent="0.4">
      <c r="A2090">
        <v>1621172</v>
      </c>
      <c r="B2090" t="s">
        <v>2507</v>
      </c>
      <c r="C2090" s="1">
        <v>43177</v>
      </c>
      <c r="D2090" s="1">
        <v>43181</v>
      </c>
      <c r="E2090" t="s">
        <v>6472</v>
      </c>
      <c r="F2090" t="s">
        <v>22</v>
      </c>
      <c r="G2090" t="s">
        <v>4913</v>
      </c>
      <c r="H2090">
        <v>2</v>
      </c>
      <c r="I2090">
        <v>4925</v>
      </c>
      <c r="J2090" t="str">
        <f t="shared" si="32"/>
        <v>No</v>
      </c>
      <c r="K2090" t="s">
        <v>2508</v>
      </c>
    </row>
    <row r="2091" spans="1:11" customFormat="1" hidden="1" x14ac:dyDescent="0.4">
      <c r="A2091">
        <v>1621520</v>
      </c>
      <c r="B2091" t="s">
        <v>2784</v>
      </c>
      <c r="C2091" s="1">
        <v>43177</v>
      </c>
      <c r="D2091" s="1">
        <v>43179</v>
      </c>
      <c r="E2091" t="s">
        <v>5224</v>
      </c>
      <c r="F2091" t="s">
        <v>42</v>
      </c>
      <c r="G2091" t="s">
        <v>4851</v>
      </c>
      <c r="H2091">
        <v>12</v>
      </c>
      <c r="I2091">
        <v>23086</v>
      </c>
      <c r="J2091" t="str">
        <f t="shared" si="32"/>
        <v>No</v>
      </c>
      <c r="K2091" t="s">
        <v>9523</v>
      </c>
    </row>
    <row r="2092" spans="1:11" customFormat="1" hidden="1" x14ac:dyDescent="0.4">
      <c r="A2092">
        <v>1621284</v>
      </c>
      <c r="B2092" t="s">
        <v>2577</v>
      </c>
      <c r="C2092" s="1">
        <v>43177</v>
      </c>
      <c r="D2092" s="1">
        <v>43181</v>
      </c>
      <c r="E2092" t="s">
        <v>6507</v>
      </c>
      <c r="F2092" t="s">
        <v>22</v>
      </c>
      <c r="G2092" t="s">
        <v>4913</v>
      </c>
      <c r="H2092">
        <v>1</v>
      </c>
      <c r="I2092">
        <v>2580</v>
      </c>
      <c r="J2092" t="str">
        <f t="shared" si="32"/>
        <v>No</v>
      </c>
      <c r="K2092" t="s">
        <v>9524</v>
      </c>
    </row>
    <row r="2093" spans="1:11" customFormat="1" hidden="1" x14ac:dyDescent="0.4">
      <c r="A2093">
        <v>1621288</v>
      </c>
      <c r="B2093" t="s">
        <v>2580</v>
      </c>
      <c r="C2093" s="1">
        <v>43178</v>
      </c>
      <c r="D2093" s="1">
        <v>43180</v>
      </c>
      <c r="E2093" t="s">
        <v>4915</v>
      </c>
      <c r="F2093" t="s">
        <v>22</v>
      </c>
      <c r="G2093" t="s">
        <v>4854</v>
      </c>
      <c r="H2093">
        <v>1</v>
      </c>
      <c r="I2093">
        <v>1907</v>
      </c>
      <c r="J2093" t="str">
        <f t="shared" si="32"/>
        <v>No</v>
      </c>
      <c r="K2093" t="s">
        <v>9525</v>
      </c>
    </row>
    <row r="2094" spans="1:11" customFormat="1" hidden="1" x14ac:dyDescent="0.4">
      <c r="A2094">
        <v>1621484</v>
      </c>
      <c r="B2094" t="s">
        <v>2753</v>
      </c>
      <c r="C2094" s="1">
        <v>43178</v>
      </c>
      <c r="D2094" s="1">
        <v>43181</v>
      </c>
      <c r="E2094" t="s">
        <v>6532</v>
      </c>
      <c r="F2094" t="s">
        <v>22</v>
      </c>
      <c r="G2094" t="s">
        <v>5670</v>
      </c>
      <c r="H2094">
        <v>1</v>
      </c>
      <c r="I2094">
        <v>4200</v>
      </c>
      <c r="J2094" t="str">
        <f t="shared" si="32"/>
        <v>No</v>
      </c>
      <c r="K2094" t="s">
        <v>9526</v>
      </c>
    </row>
    <row r="2095" spans="1:11" customFormat="1" hidden="1" x14ac:dyDescent="0.4">
      <c r="A2095">
        <v>1621252</v>
      </c>
      <c r="B2095" t="s">
        <v>2555</v>
      </c>
      <c r="C2095" s="1">
        <v>43178</v>
      </c>
      <c r="D2095" s="1">
        <v>43181</v>
      </c>
      <c r="E2095" t="s">
        <v>5638</v>
      </c>
      <c r="F2095" t="s">
        <v>22</v>
      </c>
      <c r="G2095" t="s">
        <v>4910</v>
      </c>
      <c r="H2095">
        <v>1</v>
      </c>
      <c r="I2095">
        <v>600</v>
      </c>
      <c r="J2095" t="str">
        <f t="shared" si="32"/>
        <v>No</v>
      </c>
      <c r="K2095" t="s">
        <v>9527</v>
      </c>
    </row>
    <row r="2096" spans="1:11" customFormat="1" hidden="1" x14ac:dyDescent="0.4">
      <c r="A2096">
        <v>1621253</v>
      </c>
      <c r="B2096" t="s">
        <v>2556</v>
      </c>
      <c r="C2096" s="1">
        <v>43178</v>
      </c>
      <c r="D2096" s="1">
        <v>43180</v>
      </c>
      <c r="E2096" t="s">
        <v>4953</v>
      </c>
      <c r="F2096" t="s">
        <v>69</v>
      </c>
      <c r="G2096" t="s">
        <v>4851</v>
      </c>
      <c r="H2096">
        <v>1</v>
      </c>
      <c r="I2096">
        <v>1200</v>
      </c>
      <c r="J2096" t="str">
        <f t="shared" si="32"/>
        <v>No</v>
      </c>
      <c r="K2096" t="s">
        <v>9528</v>
      </c>
    </row>
    <row r="2097" spans="1:11" customFormat="1" hidden="1" x14ac:dyDescent="0.4">
      <c r="A2097">
        <v>1622542</v>
      </c>
      <c r="B2097" t="s">
        <v>3630</v>
      </c>
      <c r="C2097" s="1">
        <v>43178</v>
      </c>
      <c r="D2097" s="1">
        <v>43180</v>
      </c>
      <c r="E2097" t="s">
        <v>6731</v>
      </c>
      <c r="F2097" t="s">
        <v>60</v>
      </c>
      <c r="G2097" t="s">
        <v>4851</v>
      </c>
      <c r="H2097">
        <v>4</v>
      </c>
      <c r="I2097">
        <v>9000</v>
      </c>
      <c r="J2097" t="str">
        <f t="shared" si="32"/>
        <v>No</v>
      </c>
      <c r="K2097" t="s">
        <v>9529</v>
      </c>
    </row>
    <row r="2098" spans="1:11" customFormat="1" hidden="1" x14ac:dyDescent="0.4">
      <c r="A2098">
        <v>1622478</v>
      </c>
      <c r="B2098" t="s">
        <v>3580</v>
      </c>
      <c r="C2098" s="1">
        <v>43178</v>
      </c>
      <c r="D2098" s="1">
        <v>43181</v>
      </c>
      <c r="E2098" t="s">
        <v>6716</v>
      </c>
      <c r="F2098" t="s">
        <v>22</v>
      </c>
      <c r="G2098" t="s">
        <v>4851</v>
      </c>
      <c r="H2098">
        <v>1</v>
      </c>
      <c r="I2098">
        <v>2500</v>
      </c>
      <c r="J2098" t="str">
        <f t="shared" si="32"/>
        <v>No</v>
      </c>
      <c r="K2098" t="s">
        <v>9530</v>
      </c>
    </row>
    <row r="2099" spans="1:11" customFormat="1" hidden="1" x14ac:dyDescent="0.4">
      <c r="A2099">
        <v>1622479</v>
      </c>
      <c r="B2099" t="s">
        <v>3581</v>
      </c>
      <c r="C2099" s="1">
        <v>43178</v>
      </c>
      <c r="D2099" s="1">
        <v>43178</v>
      </c>
      <c r="E2099" t="s">
        <v>5180</v>
      </c>
      <c r="F2099" t="s">
        <v>18</v>
      </c>
      <c r="G2099" t="s">
        <v>4851</v>
      </c>
      <c r="H2099">
        <v>1</v>
      </c>
      <c r="I2099">
        <v>25</v>
      </c>
      <c r="J2099" t="str">
        <f t="shared" si="32"/>
        <v>No</v>
      </c>
      <c r="K2099" t="s">
        <v>9531</v>
      </c>
    </row>
    <row r="2100" spans="1:11" customFormat="1" hidden="1" x14ac:dyDescent="0.4">
      <c r="A2100">
        <v>1622262</v>
      </c>
      <c r="B2100" t="s">
        <v>3415</v>
      </c>
      <c r="C2100" s="1">
        <v>43178</v>
      </c>
      <c r="D2100" s="1">
        <v>43180</v>
      </c>
      <c r="E2100" t="s">
        <v>5005</v>
      </c>
      <c r="F2100" t="s">
        <v>11</v>
      </c>
      <c r="G2100" t="s">
        <v>4851</v>
      </c>
      <c r="H2100">
        <v>1</v>
      </c>
      <c r="I2100">
        <v>2141</v>
      </c>
      <c r="J2100" t="str">
        <f t="shared" si="32"/>
        <v>No</v>
      </c>
      <c r="K2100" t="s">
        <v>9532</v>
      </c>
    </row>
    <row r="2101" spans="1:11" customFormat="1" hidden="1" x14ac:dyDescent="0.4">
      <c r="A2101">
        <v>1622871</v>
      </c>
      <c r="B2101" t="s">
        <v>3884</v>
      </c>
      <c r="C2101" s="1">
        <v>43178</v>
      </c>
      <c r="D2101" s="1">
        <v>43179</v>
      </c>
      <c r="E2101" t="s">
        <v>4987</v>
      </c>
      <c r="F2101" t="s">
        <v>22</v>
      </c>
      <c r="G2101" t="s">
        <v>4913</v>
      </c>
      <c r="H2101">
        <v>1</v>
      </c>
      <c r="I2101">
        <v>3236</v>
      </c>
      <c r="J2101" t="str">
        <f t="shared" si="32"/>
        <v>No</v>
      </c>
      <c r="K2101" t="s">
        <v>3885</v>
      </c>
    </row>
    <row r="2102" spans="1:11" customFormat="1" hidden="1" x14ac:dyDescent="0.4">
      <c r="A2102">
        <v>1622872</v>
      </c>
      <c r="B2102" t="s">
        <v>3886</v>
      </c>
      <c r="C2102" s="1">
        <v>43178</v>
      </c>
      <c r="D2102" s="1">
        <v>43180</v>
      </c>
      <c r="E2102" t="s">
        <v>4940</v>
      </c>
      <c r="F2102" t="s">
        <v>18</v>
      </c>
      <c r="G2102" t="s">
        <v>4851</v>
      </c>
      <c r="H2102">
        <v>1</v>
      </c>
      <c r="I2102">
        <v>730</v>
      </c>
      <c r="J2102" t="str">
        <f t="shared" si="32"/>
        <v>No</v>
      </c>
      <c r="K2102" t="s">
        <v>9533</v>
      </c>
    </row>
    <row r="2103" spans="1:11" customFormat="1" hidden="1" x14ac:dyDescent="0.4">
      <c r="A2103">
        <v>1623036</v>
      </c>
      <c r="B2103" t="s">
        <v>4030</v>
      </c>
      <c r="C2103" s="1">
        <v>43178</v>
      </c>
      <c r="D2103" s="1">
        <v>43178</v>
      </c>
      <c r="E2103" t="s">
        <v>5663</v>
      </c>
      <c r="F2103" t="s">
        <v>123</v>
      </c>
      <c r="G2103" t="s">
        <v>4851</v>
      </c>
      <c r="H2103">
        <v>1</v>
      </c>
      <c r="I2103">
        <v>900</v>
      </c>
      <c r="J2103" t="str">
        <f t="shared" si="32"/>
        <v>No</v>
      </c>
      <c r="K2103" t="s">
        <v>9534</v>
      </c>
    </row>
    <row r="2104" spans="1:11" customFormat="1" hidden="1" x14ac:dyDescent="0.4">
      <c r="A2104">
        <v>1623002</v>
      </c>
      <c r="B2104" t="s">
        <v>4001</v>
      </c>
      <c r="C2104" s="1">
        <v>43178</v>
      </c>
      <c r="D2104" s="1">
        <v>43181</v>
      </c>
      <c r="E2104" t="s">
        <v>4880</v>
      </c>
      <c r="F2104" t="s">
        <v>14</v>
      </c>
      <c r="G2104" t="s">
        <v>4851</v>
      </c>
      <c r="H2104">
        <v>2</v>
      </c>
      <c r="I2104">
        <v>550</v>
      </c>
      <c r="J2104" t="str">
        <f t="shared" si="32"/>
        <v>No</v>
      </c>
      <c r="K2104" t="s">
        <v>9535</v>
      </c>
    </row>
    <row r="2105" spans="1:11" customFormat="1" hidden="1" x14ac:dyDescent="0.4">
      <c r="A2105">
        <v>1622925</v>
      </c>
      <c r="B2105" t="s">
        <v>3935</v>
      </c>
      <c r="C2105" s="1">
        <v>43178</v>
      </c>
      <c r="D2105" s="1">
        <v>43180</v>
      </c>
      <c r="E2105" t="s">
        <v>4941</v>
      </c>
      <c r="F2105" t="s">
        <v>28</v>
      </c>
      <c r="G2105" t="s">
        <v>4851</v>
      </c>
      <c r="H2105">
        <v>1</v>
      </c>
      <c r="I2105">
        <v>3345</v>
      </c>
      <c r="J2105" t="str">
        <f t="shared" si="32"/>
        <v>No</v>
      </c>
      <c r="K2105" t="s">
        <v>9536</v>
      </c>
    </row>
    <row r="2106" spans="1:11" customFormat="1" hidden="1" x14ac:dyDescent="0.4">
      <c r="A2106">
        <v>1622967</v>
      </c>
      <c r="B2106" t="s">
        <v>3971</v>
      </c>
      <c r="C2106" s="1">
        <v>43178</v>
      </c>
      <c r="D2106" s="1">
        <v>43179</v>
      </c>
      <c r="E2106" t="s">
        <v>4880</v>
      </c>
      <c r="F2106" t="s">
        <v>14</v>
      </c>
      <c r="G2106" t="s">
        <v>4851</v>
      </c>
      <c r="H2106">
        <v>1</v>
      </c>
      <c r="I2106">
        <v>700</v>
      </c>
      <c r="J2106" t="str">
        <f t="shared" si="32"/>
        <v>No</v>
      </c>
      <c r="K2106" t="s">
        <v>9537</v>
      </c>
    </row>
    <row r="2107" spans="1:11" customFormat="1" hidden="1" x14ac:dyDescent="0.4">
      <c r="A2107">
        <v>1620670</v>
      </c>
      <c r="B2107" t="s">
        <v>2168</v>
      </c>
      <c r="C2107" s="1">
        <v>43178</v>
      </c>
      <c r="D2107" s="1">
        <v>43180</v>
      </c>
      <c r="E2107" t="s">
        <v>5565</v>
      </c>
      <c r="F2107" t="s">
        <v>22</v>
      </c>
      <c r="G2107" t="s">
        <v>5132</v>
      </c>
      <c r="H2107">
        <v>4</v>
      </c>
      <c r="I2107">
        <v>7500</v>
      </c>
      <c r="J2107" t="str">
        <f t="shared" si="32"/>
        <v>No</v>
      </c>
      <c r="K2107" t="s">
        <v>9538</v>
      </c>
    </row>
    <row r="2108" spans="1:11" customFormat="1" hidden="1" x14ac:dyDescent="0.4">
      <c r="A2108">
        <v>1620922</v>
      </c>
      <c r="B2108" t="s">
        <v>2320</v>
      </c>
      <c r="C2108" s="1">
        <v>43178</v>
      </c>
      <c r="D2108" s="1">
        <v>43181</v>
      </c>
      <c r="E2108" t="s">
        <v>68</v>
      </c>
      <c r="F2108" t="s">
        <v>69</v>
      </c>
      <c r="G2108" t="s">
        <v>4851</v>
      </c>
      <c r="H2108">
        <v>3</v>
      </c>
      <c r="I2108">
        <v>13925</v>
      </c>
      <c r="J2108" t="str">
        <f t="shared" si="32"/>
        <v>No</v>
      </c>
      <c r="K2108" t="s">
        <v>9539</v>
      </c>
    </row>
    <row r="2109" spans="1:11" customFormat="1" hidden="1" x14ac:dyDescent="0.4">
      <c r="A2109">
        <v>1620338</v>
      </c>
      <c r="B2109" t="s">
        <v>1924</v>
      </c>
      <c r="C2109" s="1">
        <v>43178</v>
      </c>
      <c r="D2109" s="1">
        <v>43182</v>
      </c>
      <c r="E2109" t="s">
        <v>5531</v>
      </c>
      <c r="F2109" t="s">
        <v>22</v>
      </c>
      <c r="G2109" t="s">
        <v>5239</v>
      </c>
      <c r="H2109">
        <v>1</v>
      </c>
      <c r="I2109">
        <v>3500</v>
      </c>
      <c r="J2109" t="str">
        <f t="shared" si="32"/>
        <v>No</v>
      </c>
      <c r="K2109" t="s">
        <v>9540</v>
      </c>
    </row>
    <row r="2110" spans="1:11" customFormat="1" hidden="1" x14ac:dyDescent="0.4">
      <c r="A2110">
        <v>1620136</v>
      </c>
      <c r="B2110" t="s">
        <v>1866</v>
      </c>
      <c r="C2110" s="1">
        <v>43178</v>
      </c>
      <c r="D2110" s="1">
        <v>43180</v>
      </c>
      <c r="E2110" t="s">
        <v>6313</v>
      </c>
      <c r="F2110" t="s">
        <v>22</v>
      </c>
      <c r="G2110" t="s">
        <v>6314</v>
      </c>
      <c r="H2110">
        <v>7</v>
      </c>
      <c r="I2110">
        <v>26000</v>
      </c>
      <c r="J2110" t="str">
        <f t="shared" si="32"/>
        <v>No</v>
      </c>
      <c r="K2110" t="s">
        <v>9541</v>
      </c>
    </row>
    <row r="2111" spans="1:11" customFormat="1" hidden="1" x14ac:dyDescent="0.4">
      <c r="A2111">
        <v>1620077</v>
      </c>
      <c r="B2111" t="s">
        <v>1826</v>
      </c>
      <c r="C2111" s="1">
        <v>43178</v>
      </c>
      <c r="D2111" s="1">
        <v>43180</v>
      </c>
      <c r="E2111" t="s">
        <v>5131</v>
      </c>
      <c r="F2111" t="s">
        <v>22</v>
      </c>
      <c r="G2111" t="s">
        <v>5132</v>
      </c>
      <c r="H2111">
        <v>2</v>
      </c>
      <c r="I2111">
        <v>4800</v>
      </c>
      <c r="J2111" t="str">
        <f t="shared" si="32"/>
        <v>No</v>
      </c>
      <c r="K2111" t="s">
        <v>9542</v>
      </c>
    </row>
    <row r="2112" spans="1:11" customFormat="1" hidden="1" x14ac:dyDescent="0.4">
      <c r="A2112">
        <v>1620078</v>
      </c>
      <c r="B2112" t="s">
        <v>1827</v>
      </c>
      <c r="C2112" s="1">
        <v>43178</v>
      </c>
      <c r="D2112" s="1">
        <v>43180</v>
      </c>
      <c r="E2112" t="s">
        <v>4860</v>
      </c>
      <c r="F2112" t="s">
        <v>11</v>
      </c>
      <c r="G2112" t="s">
        <v>4851</v>
      </c>
      <c r="H2112">
        <v>4</v>
      </c>
      <c r="I2112">
        <v>8520</v>
      </c>
      <c r="J2112" t="str">
        <f t="shared" si="32"/>
        <v>No</v>
      </c>
      <c r="K2112" t="s">
        <v>9543</v>
      </c>
    </row>
    <row r="2113" spans="1:11" customFormat="1" hidden="1" x14ac:dyDescent="0.4">
      <c r="A2113">
        <v>1620029</v>
      </c>
      <c r="B2113" t="s">
        <v>1791</v>
      </c>
      <c r="C2113" s="1">
        <v>43178</v>
      </c>
      <c r="D2113" s="1">
        <v>43179</v>
      </c>
      <c r="E2113" t="s">
        <v>5436</v>
      </c>
      <c r="F2113" t="s">
        <v>22</v>
      </c>
      <c r="G2113" t="s">
        <v>5132</v>
      </c>
      <c r="H2113">
        <v>5</v>
      </c>
      <c r="I2113">
        <v>14247</v>
      </c>
      <c r="J2113" t="str">
        <f t="shared" si="32"/>
        <v>No</v>
      </c>
      <c r="K2113" t="s">
        <v>9544</v>
      </c>
    </row>
    <row r="2114" spans="1:11" customFormat="1" hidden="1" x14ac:dyDescent="0.4">
      <c r="A2114">
        <v>1620063</v>
      </c>
      <c r="B2114" t="s">
        <v>1814</v>
      </c>
      <c r="C2114" s="1">
        <v>43178</v>
      </c>
      <c r="D2114" s="1">
        <v>43181</v>
      </c>
      <c r="E2114" t="s">
        <v>4954</v>
      </c>
      <c r="F2114" t="s">
        <v>26</v>
      </c>
      <c r="G2114" t="s">
        <v>4851</v>
      </c>
      <c r="H2114">
        <v>1</v>
      </c>
      <c r="I2114">
        <v>3093</v>
      </c>
      <c r="J2114" t="str">
        <f t="shared" si="32"/>
        <v>No</v>
      </c>
      <c r="K2114" t="s">
        <v>9545</v>
      </c>
    </row>
    <row r="2115" spans="1:11" customFormat="1" ht="43.75" x14ac:dyDescent="0.4">
      <c r="A2115">
        <v>1619908</v>
      </c>
      <c r="B2115" t="s">
        <v>1743</v>
      </c>
      <c r="C2115" s="1">
        <v>43178</v>
      </c>
      <c r="D2115" s="1">
        <v>43181</v>
      </c>
      <c r="E2115" t="s">
        <v>5089</v>
      </c>
      <c r="F2115" t="s">
        <v>22</v>
      </c>
      <c r="G2115" t="s">
        <v>4991</v>
      </c>
      <c r="H2115">
        <v>20</v>
      </c>
      <c r="I2115">
        <v>63701</v>
      </c>
      <c r="J2115" t="str">
        <f t="shared" ref="J2115:J2178" si="33">IF(I2115&gt;30000,"Yes","No")</f>
        <v>Yes</v>
      </c>
      <c r="K2115" s="2" t="s">
        <v>5088</v>
      </c>
    </row>
    <row r="2116" spans="1:11" customFormat="1" hidden="1" x14ac:dyDescent="0.4">
      <c r="A2116">
        <v>1619909</v>
      </c>
      <c r="B2116" t="s">
        <v>1744</v>
      </c>
      <c r="C2116" s="1">
        <v>43178</v>
      </c>
      <c r="D2116" s="1">
        <v>43182</v>
      </c>
      <c r="E2116" t="s">
        <v>4979</v>
      </c>
      <c r="F2116" t="s">
        <v>60</v>
      </c>
      <c r="G2116" t="s">
        <v>4851</v>
      </c>
      <c r="H2116">
        <v>2</v>
      </c>
      <c r="I2116">
        <v>6898</v>
      </c>
      <c r="J2116" t="str">
        <f t="shared" si="33"/>
        <v>No</v>
      </c>
      <c r="K2116" t="s">
        <v>9546</v>
      </c>
    </row>
    <row r="2117" spans="1:11" customFormat="1" hidden="1" x14ac:dyDescent="0.4">
      <c r="A2117">
        <v>1619820</v>
      </c>
      <c r="B2117" t="s">
        <v>1686</v>
      </c>
      <c r="C2117" s="1">
        <v>43178</v>
      </c>
      <c r="D2117" s="1">
        <v>43181</v>
      </c>
      <c r="E2117" t="s">
        <v>4874</v>
      </c>
      <c r="F2117" t="s">
        <v>35</v>
      </c>
      <c r="G2117" t="s">
        <v>4851</v>
      </c>
      <c r="H2117">
        <v>1</v>
      </c>
      <c r="I2117">
        <v>2750</v>
      </c>
      <c r="J2117" t="str">
        <f t="shared" si="33"/>
        <v>No</v>
      </c>
      <c r="K2117" t="s">
        <v>9547</v>
      </c>
    </row>
    <row r="2118" spans="1:11" customFormat="1" ht="131.15" x14ac:dyDescent="0.4">
      <c r="A2118">
        <v>1619893</v>
      </c>
      <c r="B2118" t="s">
        <v>1734</v>
      </c>
      <c r="C2118" s="1">
        <v>43178</v>
      </c>
      <c r="D2118" s="1">
        <v>43180</v>
      </c>
      <c r="E2118" t="s">
        <v>5644</v>
      </c>
      <c r="F2118" t="s">
        <v>123</v>
      </c>
      <c r="G2118" t="s">
        <v>4851</v>
      </c>
      <c r="H2118">
        <v>17</v>
      </c>
      <c r="I2118">
        <v>31764</v>
      </c>
      <c r="J2118" t="str">
        <f t="shared" si="33"/>
        <v>Yes</v>
      </c>
      <c r="K2118" s="2" t="s">
        <v>9548</v>
      </c>
    </row>
    <row r="2119" spans="1:11" customFormat="1" hidden="1" x14ac:dyDescent="0.4">
      <c r="A2119">
        <v>1619913</v>
      </c>
      <c r="B2119" t="s">
        <v>1748</v>
      </c>
      <c r="C2119" s="1">
        <v>43179</v>
      </c>
      <c r="D2119" s="1">
        <v>43182</v>
      </c>
      <c r="E2119" t="s">
        <v>6283</v>
      </c>
      <c r="F2119" t="s">
        <v>22</v>
      </c>
      <c r="G2119" t="s">
        <v>4991</v>
      </c>
      <c r="H2119">
        <v>6</v>
      </c>
      <c r="I2119">
        <v>21000</v>
      </c>
      <c r="J2119" t="str">
        <f t="shared" si="33"/>
        <v>No</v>
      </c>
      <c r="K2119" t="s">
        <v>9549</v>
      </c>
    </row>
    <row r="2120" spans="1:11" customFormat="1" hidden="1" x14ac:dyDescent="0.4">
      <c r="A2120">
        <v>1619914</v>
      </c>
      <c r="B2120" t="s">
        <v>1749</v>
      </c>
      <c r="C2120" s="1">
        <v>43179</v>
      </c>
      <c r="D2120" s="1">
        <v>43181</v>
      </c>
      <c r="E2120" t="s">
        <v>6284</v>
      </c>
      <c r="F2120" t="s">
        <v>85</v>
      </c>
      <c r="G2120" t="s">
        <v>4851</v>
      </c>
      <c r="H2120">
        <v>1</v>
      </c>
      <c r="I2120">
        <v>5150</v>
      </c>
      <c r="J2120" t="str">
        <f t="shared" si="33"/>
        <v>No</v>
      </c>
      <c r="K2120" t="s">
        <v>9550</v>
      </c>
    </row>
    <row r="2121" spans="1:11" customFormat="1" hidden="1" x14ac:dyDescent="0.4">
      <c r="A2121">
        <v>1619911</v>
      </c>
      <c r="B2121" t="s">
        <v>1746</v>
      </c>
      <c r="C2121" s="1">
        <v>43179</v>
      </c>
      <c r="D2121" s="1">
        <v>43181</v>
      </c>
      <c r="E2121" t="s">
        <v>4953</v>
      </c>
      <c r="F2121" t="s">
        <v>69</v>
      </c>
      <c r="G2121" t="s">
        <v>4851</v>
      </c>
      <c r="H2121">
        <v>5</v>
      </c>
      <c r="I2121">
        <v>18875.45</v>
      </c>
      <c r="J2121" t="str">
        <f t="shared" si="33"/>
        <v>No</v>
      </c>
      <c r="K2121" t="s">
        <v>9551</v>
      </c>
    </row>
    <row r="2122" spans="1:11" customFormat="1" ht="72.900000000000006" x14ac:dyDescent="0.4">
      <c r="A2122">
        <v>1620003</v>
      </c>
      <c r="B2122" t="s">
        <v>1777</v>
      </c>
      <c r="C2122" s="1">
        <v>43179</v>
      </c>
      <c r="D2122" s="1">
        <v>43182</v>
      </c>
      <c r="E2122" t="s">
        <v>4868</v>
      </c>
      <c r="F2122" t="s">
        <v>95</v>
      </c>
      <c r="G2122" t="s">
        <v>4851</v>
      </c>
      <c r="H2122">
        <v>17</v>
      </c>
      <c r="I2122">
        <v>36665</v>
      </c>
      <c r="J2122" t="str">
        <f t="shared" si="33"/>
        <v>Yes</v>
      </c>
      <c r="K2122" s="2" t="s">
        <v>9552</v>
      </c>
    </row>
    <row r="2123" spans="1:11" customFormat="1" hidden="1" x14ac:dyDescent="0.4">
      <c r="A2123">
        <v>1619995</v>
      </c>
      <c r="B2123" t="s">
        <v>6295</v>
      </c>
      <c r="C2123" s="1">
        <v>43179</v>
      </c>
      <c r="D2123" s="1">
        <v>43181</v>
      </c>
      <c r="E2123" t="s">
        <v>5897</v>
      </c>
      <c r="F2123" t="s">
        <v>22</v>
      </c>
      <c r="G2123" t="s">
        <v>4913</v>
      </c>
      <c r="H2123">
        <v>5</v>
      </c>
      <c r="I2123">
        <v>16400</v>
      </c>
      <c r="J2123" t="str">
        <f t="shared" si="33"/>
        <v>No</v>
      </c>
      <c r="K2123" t="s">
        <v>9553</v>
      </c>
    </row>
    <row r="2124" spans="1:11" customFormat="1" hidden="1" x14ac:dyDescent="0.4">
      <c r="A2124">
        <v>1620165</v>
      </c>
      <c r="B2124" t="s">
        <v>1880</v>
      </c>
      <c r="C2124" s="1">
        <v>43179</v>
      </c>
      <c r="D2124" s="1">
        <v>43183</v>
      </c>
      <c r="E2124" t="s">
        <v>5621</v>
      </c>
      <c r="F2124" t="s">
        <v>316</v>
      </c>
      <c r="G2124" t="s">
        <v>4851</v>
      </c>
      <c r="H2124">
        <v>2</v>
      </c>
      <c r="I2124">
        <v>7500</v>
      </c>
      <c r="J2124" t="str">
        <f t="shared" si="33"/>
        <v>No</v>
      </c>
      <c r="K2124" t="s">
        <v>9554</v>
      </c>
    </row>
    <row r="2125" spans="1:11" customFormat="1" hidden="1" x14ac:dyDescent="0.4">
      <c r="A2125">
        <v>1620808</v>
      </c>
      <c r="B2125" t="s">
        <v>2249</v>
      </c>
      <c r="C2125" s="1">
        <v>43179</v>
      </c>
      <c r="D2125" s="1">
        <v>43181</v>
      </c>
      <c r="E2125" t="s">
        <v>5220</v>
      </c>
      <c r="F2125" t="s">
        <v>28</v>
      </c>
      <c r="G2125" t="s">
        <v>4851</v>
      </c>
      <c r="H2125">
        <v>1</v>
      </c>
      <c r="I2125">
        <v>1800</v>
      </c>
      <c r="J2125" t="str">
        <f t="shared" si="33"/>
        <v>No</v>
      </c>
      <c r="K2125" t="s">
        <v>9555</v>
      </c>
    </row>
    <row r="2126" spans="1:11" customFormat="1" hidden="1" x14ac:dyDescent="0.4">
      <c r="A2126">
        <v>1619367</v>
      </c>
      <c r="B2126" t="s">
        <v>6184</v>
      </c>
      <c r="C2126" s="1">
        <v>43179</v>
      </c>
      <c r="D2126" s="1">
        <v>43183</v>
      </c>
      <c r="E2126" t="s">
        <v>4917</v>
      </c>
      <c r="F2126" t="s">
        <v>39</v>
      </c>
      <c r="G2126" t="s">
        <v>4851</v>
      </c>
      <c r="H2126">
        <v>3</v>
      </c>
      <c r="I2126">
        <v>9010</v>
      </c>
      <c r="J2126" t="str">
        <f t="shared" si="33"/>
        <v>No</v>
      </c>
      <c r="K2126" t="s">
        <v>9556</v>
      </c>
    </row>
    <row r="2127" spans="1:11" customFormat="1" ht="58.3" x14ac:dyDescent="0.4">
      <c r="A2127">
        <v>1619307</v>
      </c>
      <c r="B2127" t="s">
        <v>1462</v>
      </c>
      <c r="C2127" s="1">
        <v>43179</v>
      </c>
      <c r="D2127" s="1">
        <v>43182</v>
      </c>
      <c r="E2127" t="s">
        <v>5051</v>
      </c>
      <c r="F2127" t="s">
        <v>31</v>
      </c>
      <c r="G2127" t="s">
        <v>4851</v>
      </c>
      <c r="H2127">
        <v>93</v>
      </c>
      <c r="I2127">
        <v>210033.6</v>
      </c>
      <c r="J2127" t="str">
        <f t="shared" si="33"/>
        <v>Yes</v>
      </c>
      <c r="K2127" s="2" t="s">
        <v>5481</v>
      </c>
    </row>
    <row r="2128" spans="1:11" customFormat="1" hidden="1" x14ac:dyDescent="0.4">
      <c r="A2128">
        <v>1622964</v>
      </c>
      <c r="B2128" t="s">
        <v>3969</v>
      </c>
      <c r="C2128" s="1">
        <v>43179</v>
      </c>
      <c r="D2128" s="1">
        <v>43181</v>
      </c>
      <c r="E2128" t="s">
        <v>4940</v>
      </c>
      <c r="F2128" t="s">
        <v>18</v>
      </c>
      <c r="G2128" t="s">
        <v>4851</v>
      </c>
      <c r="H2128">
        <v>7</v>
      </c>
      <c r="I2128">
        <v>520</v>
      </c>
      <c r="J2128" t="str">
        <f t="shared" si="33"/>
        <v>No</v>
      </c>
      <c r="K2128" t="s">
        <v>9557</v>
      </c>
    </row>
    <row r="2129" spans="1:11" customFormat="1" hidden="1" x14ac:dyDescent="0.4">
      <c r="A2129">
        <v>1623001</v>
      </c>
      <c r="B2129" t="s">
        <v>4000</v>
      </c>
      <c r="C2129" s="1">
        <v>43179</v>
      </c>
      <c r="D2129" s="1">
        <v>43179</v>
      </c>
      <c r="E2129" t="s">
        <v>6687</v>
      </c>
      <c r="F2129" t="s">
        <v>28</v>
      </c>
      <c r="G2129" t="s">
        <v>4851</v>
      </c>
      <c r="H2129">
        <v>1</v>
      </c>
      <c r="I2129">
        <v>1800</v>
      </c>
      <c r="J2129" t="str">
        <f t="shared" si="33"/>
        <v>No</v>
      </c>
      <c r="K2129" t="s">
        <v>9558</v>
      </c>
    </row>
    <row r="2130" spans="1:11" customFormat="1" hidden="1" x14ac:dyDescent="0.4">
      <c r="A2130">
        <v>1623211</v>
      </c>
      <c r="B2130" t="s">
        <v>3826</v>
      </c>
      <c r="C2130" s="1">
        <v>43179</v>
      </c>
      <c r="D2130" s="1">
        <v>43179</v>
      </c>
      <c r="E2130" t="s">
        <v>4880</v>
      </c>
      <c r="F2130" t="s">
        <v>14</v>
      </c>
      <c r="G2130" t="s">
        <v>4851</v>
      </c>
      <c r="H2130">
        <v>4</v>
      </c>
      <c r="I2130">
        <v>50</v>
      </c>
      <c r="J2130" t="str">
        <f t="shared" si="33"/>
        <v>No</v>
      </c>
      <c r="K2130" t="s">
        <v>9559</v>
      </c>
    </row>
    <row r="2131" spans="1:11" customFormat="1" hidden="1" x14ac:dyDescent="0.4">
      <c r="A2131">
        <v>1623087</v>
      </c>
      <c r="B2131" t="s">
        <v>4069</v>
      </c>
      <c r="C2131" s="1">
        <v>43179</v>
      </c>
      <c r="D2131" s="1">
        <v>43181</v>
      </c>
      <c r="E2131" t="s">
        <v>6827</v>
      </c>
      <c r="F2131" t="s">
        <v>22</v>
      </c>
      <c r="G2131" t="s">
        <v>4854</v>
      </c>
      <c r="H2131">
        <v>1</v>
      </c>
      <c r="I2131">
        <v>1200</v>
      </c>
      <c r="J2131" t="str">
        <f t="shared" si="33"/>
        <v>No</v>
      </c>
      <c r="K2131" t="s">
        <v>9560</v>
      </c>
    </row>
    <row r="2132" spans="1:11" customFormat="1" hidden="1" x14ac:dyDescent="0.4">
      <c r="A2132">
        <v>1622649</v>
      </c>
      <c r="B2132" t="s">
        <v>3705</v>
      </c>
      <c r="C2132" s="1">
        <v>43179</v>
      </c>
      <c r="D2132" s="1">
        <v>43180</v>
      </c>
      <c r="E2132" t="s">
        <v>4856</v>
      </c>
      <c r="F2132" t="s">
        <v>60</v>
      </c>
      <c r="G2132" t="s">
        <v>4851</v>
      </c>
      <c r="H2132">
        <v>1</v>
      </c>
      <c r="I2132">
        <v>1000</v>
      </c>
      <c r="J2132" t="str">
        <f t="shared" si="33"/>
        <v>No</v>
      </c>
      <c r="K2132" t="s">
        <v>9561</v>
      </c>
    </row>
    <row r="2133" spans="1:11" customFormat="1" hidden="1" x14ac:dyDescent="0.4">
      <c r="A2133">
        <v>1622665</v>
      </c>
      <c r="B2133" t="s">
        <v>3717</v>
      </c>
      <c r="C2133" s="1">
        <v>43179</v>
      </c>
      <c r="D2133" s="1">
        <v>43187</v>
      </c>
      <c r="E2133" t="s">
        <v>6003</v>
      </c>
      <c r="F2133" t="s">
        <v>22</v>
      </c>
      <c r="G2133" t="s">
        <v>5648</v>
      </c>
      <c r="H2133">
        <v>1</v>
      </c>
      <c r="I2133">
        <v>300</v>
      </c>
      <c r="J2133" t="str">
        <f t="shared" si="33"/>
        <v>No</v>
      </c>
      <c r="K2133" t="s">
        <v>9562</v>
      </c>
    </row>
    <row r="2134" spans="1:11" customFormat="1" hidden="1" x14ac:dyDescent="0.4">
      <c r="A2134">
        <v>1622400</v>
      </c>
      <c r="B2134" t="s">
        <v>3518</v>
      </c>
      <c r="C2134" s="1">
        <v>43179</v>
      </c>
      <c r="D2134" s="1">
        <v>43180</v>
      </c>
      <c r="E2134" t="s">
        <v>5135</v>
      </c>
      <c r="F2134" t="s">
        <v>22</v>
      </c>
      <c r="G2134" t="s">
        <v>4902</v>
      </c>
      <c r="H2134">
        <v>1</v>
      </c>
      <c r="I2134">
        <v>2900</v>
      </c>
      <c r="J2134" t="str">
        <f t="shared" si="33"/>
        <v>No</v>
      </c>
      <c r="K2134" t="s">
        <v>9563</v>
      </c>
    </row>
    <row r="2135" spans="1:11" customFormat="1" hidden="1" x14ac:dyDescent="0.4">
      <c r="A2135">
        <v>1621143</v>
      </c>
      <c r="B2135" t="s">
        <v>2492</v>
      </c>
      <c r="C2135" s="1">
        <v>43179</v>
      </c>
      <c r="D2135" s="1">
        <v>43182</v>
      </c>
      <c r="E2135" t="s">
        <v>5898</v>
      </c>
      <c r="F2135" t="s">
        <v>22</v>
      </c>
      <c r="G2135" t="s">
        <v>4910</v>
      </c>
      <c r="H2135">
        <v>2</v>
      </c>
      <c r="I2135">
        <v>5850</v>
      </c>
      <c r="J2135" t="str">
        <f t="shared" si="33"/>
        <v>No</v>
      </c>
      <c r="K2135" t="s">
        <v>9564</v>
      </c>
    </row>
    <row r="2136" spans="1:11" customFormat="1" hidden="1" x14ac:dyDescent="0.4">
      <c r="A2136">
        <v>1621144</v>
      </c>
      <c r="B2136" t="s">
        <v>2493</v>
      </c>
      <c r="C2136" s="1">
        <v>43179</v>
      </c>
      <c r="D2136" s="1">
        <v>43181</v>
      </c>
      <c r="E2136" t="s">
        <v>5897</v>
      </c>
      <c r="F2136" t="s">
        <v>22</v>
      </c>
      <c r="G2136" t="s">
        <v>4913</v>
      </c>
      <c r="H2136">
        <v>1</v>
      </c>
      <c r="I2136">
        <v>2285</v>
      </c>
      <c r="J2136" t="str">
        <f t="shared" si="33"/>
        <v>No</v>
      </c>
      <c r="K2136" t="s">
        <v>9565</v>
      </c>
    </row>
    <row r="2137" spans="1:11" customFormat="1" hidden="1" x14ac:dyDescent="0.4">
      <c r="A2137">
        <v>1621482</v>
      </c>
      <c r="B2137" t="s">
        <v>2750</v>
      </c>
      <c r="C2137" s="1">
        <v>43179</v>
      </c>
      <c r="D2137" s="1">
        <v>43180</v>
      </c>
      <c r="E2137" t="s">
        <v>5131</v>
      </c>
      <c r="F2137" t="s">
        <v>22</v>
      </c>
      <c r="G2137" t="s">
        <v>5132</v>
      </c>
      <c r="H2137">
        <v>1</v>
      </c>
      <c r="I2137">
        <v>3000</v>
      </c>
      <c r="J2137" t="str">
        <f t="shared" si="33"/>
        <v>No</v>
      </c>
      <c r="K2137" t="s">
        <v>2751</v>
      </c>
    </row>
    <row r="2138" spans="1:11" customFormat="1" hidden="1" x14ac:dyDescent="0.4">
      <c r="A2138">
        <v>1621550</v>
      </c>
      <c r="B2138" t="s">
        <v>2805</v>
      </c>
      <c r="C2138" s="1">
        <v>43179</v>
      </c>
      <c r="D2138" s="1">
        <v>43179</v>
      </c>
      <c r="E2138" t="s">
        <v>6540</v>
      </c>
      <c r="F2138" t="s">
        <v>22</v>
      </c>
      <c r="G2138" t="s">
        <v>5433</v>
      </c>
      <c r="H2138">
        <v>4</v>
      </c>
      <c r="I2138">
        <v>22000</v>
      </c>
      <c r="J2138" t="str">
        <f t="shared" si="33"/>
        <v>No</v>
      </c>
      <c r="K2138" t="s">
        <v>9566</v>
      </c>
    </row>
    <row r="2139" spans="1:11" customFormat="1" hidden="1" x14ac:dyDescent="0.4">
      <c r="A2139">
        <v>1621574</v>
      </c>
      <c r="B2139" t="s">
        <v>2825</v>
      </c>
      <c r="C2139" s="1">
        <v>43179</v>
      </c>
      <c r="D2139" s="1">
        <v>43181</v>
      </c>
      <c r="E2139" t="s">
        <v>5097</v>
      </c>
      <c r="F2139" t="s">
        <v>22</v>
      </c>
      <c r="G2139" t="s">
        <v>5132</v>
      </c>
      <c r="H2139">
        <v>1</v>
      </c>
      <c r="I2139">
        <v>2000</v>
      </c>
      <c r="J2139" t="str">
        <f t="shared" si="33"/>
        <v>No</v>
      </c>
      <c r="K2139" t="s">
        <v>9567</v>
      </c>
    </row>
    <row r="2140" spans="1:11" customFormat="1" hidden="1" x14ac:dyDescent="0.4">
      <c r="A2140">
        <v>1621205</v>
      </c>
      <c r="B2140" t="s">
        <v>2527</v>
      </c>
      <c r="C2140" s="1">
        <v>43180</v>
      </c>
      <c r="D2140" s="1">
        <v>43183</v>
      </c>
      <c r="E2140" t="s">
        <v>4938</v>
      </c>
      <c r="F2140" t="s">
        <v>8</v>
      </c>
      <c r="G2140" t="s">
        <v>4851</v>
      </c>
      <c r="H2140">
        <v>7</v>
      </c>
      <c r="I2140">
        <v>16152</v>
      </c>
      <c r="J2140" t="str">
        <f t="shared" si="33"/>
        <v>No</v>
      </c>
      <c r="K2140" t="s">
        <v>9568</v>
      </c>
    </row>
    <row r="2141" spans="1:11" customFormat="1" hidden="1" x14ac:dyDescent="0.4">
      <c r="A2141">
        <v>1621033</v>
      </c>
      <c r="B2141" t="s">
        <v>2409</v>
      </c>
      <c r="C2141" s="1">
        <v>43180</v>
      </c>
      <c r="D2141" s="1">
        <v>43182</v>
      </c>
      <c r="E2141" t="s">
        <v>5787</v>
      </c>
      <c r="F2141" t="s">
        <v>60</v>
      </c>
      <c r="G2141" t="s">
        <v>4851</v>
      </c>
      <c r="H2141">
        <v>3</v>
      </c>
      <c r="I2141">
        <v>9500</v>
      </c>
      <c r="J2141" t="str">
        <f t="shared" si="33"/>
        <v>No</v>
      </c>
      <c r="K2141" t="s">
        <v>9569</v>
      </c>
    </row>
    <row r="2142" spans="1:11" customFormat="1" hidden="1" x14ac:dyDescent="0.4">
      <c r="A2142">
        <v>1622086</v>
      </c>
      <c r="B2142" t="s">
        <v>3270</v>
      </c>
      <c r="C2142" s="1">
        <v>43180</v>
      </c>
      <c r="D2142" s="1">
        <v>43184</v>
      </c>
      <c r="E2142" t="s">
        <v>6640</v>
      </c>
      <c r="F2142" t="s">
        <v>60</v>
      </c>
      <c r="G2142" t="s">
        <v>4851</v>
      </c>
      <c r="H2142">
        <v>1</v>
      </c>
      <c r="I2142">
        <v>1700</v>
      </c>
      <c r="J2142" t="str">
        <f t="shared" si="33"/>
        <v>No</v>
      </c>
      <c r="K2142" t="s">
        <v>9570</v>
      </c>
    </row>
    <row r="2143" spans="1:11" customFormat="1" hidden="1" x14ac:dyDescent="0.4">
      <c r="A2143">
        <v>1622015</v>
      </c>
      <c r="B2143" t="s">
        <v>6627</v>
      </c>
      <c r="C2143" s="1">
        <v>43180</v>
      </c>
      <c r="D2143" s="1">
        <v>43184</v>
      </c>
      <c r="E2143" t="s">
        <v>6628</v>
      </c>
      <c r="F2143" t="s">
        <v>22</v>
      </c>
      <c r="G2143" t="s">
        <v>5556</v>
      </c>
      <c r="H2143">
        <v>5</v>
      </c>
      <c r="I2143">
        <v>22968.43</v>
      </c>
      <c r="J2143" t="str">
        <f t="shared" si="33"/>
        <v>No</v>
      </c>
      <c r="K2143" t="s">
        <v>9571</v>
      </c>
    </row>
    <row r="2144" spans="1:11" customFormat="1" hidden="1" x14ac:dyDescent="0.4">
      <c r="A2144">
        <v>1621633</v>
      </c>
      <c r="B2144" t="s">
        <v>2864</v>
      </c>
      <c r="C2144" s="1">
        <v>43180</v>
      </c>
      <c r="D2144" s="1">
        <v>43182</v>
      </c>
      <c r="E2144" t="s">
        <v>5574</v>
      </c>
      <c r="F2144" t="s">
        <v>161</v>
      </c>
      <c r="G2144" t="s">
        <v>4851</v>
      </c>
      <c r="H2144">
        <v>1</v>
      </c>
      <c r="I2144">
        <v>2368.5</v>
      </c>
      <c r="J2144" t="str">
        <f t="shared" si="33"/>
        <v>No</v>
      </c>
      <c r="K2144" t="s">
        <v>9572</v>
      </c>
    </row>
    <row r="2145" spans="1:11" customFormat="1" hidden="1" x14ac:dyDescent="0.4">
      <c r="A2145">
        <v>1622518</v>
      </c>
      <c r="B2145" t="s">
        <v>3609</v>
      </c>
      <c r="C2145" s="1">
        <v>43180</v>
      </c>
      <c r="D2145" s="1">
        <v>43180</v>
      </c>
      <c r="E2145" t="s">
        <v>6722</v>
      </c>
      <c r="F2145" t="s">
        <v>22</v>
      </c>
      <c r="G2145" t="s">
        <v>5741</v>
      </c>
      <c r="H2145">
        <v>1</v>
      </c>
      <c r="I2145">
        <v>2500</v>
      </c>
      <c r="J2145" t="str">
        <f t="shared" si="33"/>
        <v>No</v>
      </c>
      <c r="K2145" t="s">
        <v>9573</v>
      </c>
    </row>
    <row r="2146" spans="1:11" customFormat="1" hidden="1" x14ac:dyDescent="0.4">
      <c r="A2146">
        <v>1622734</v>
      </c>
      <c r="B2146" t="s">
        <v>3770</v>
      </c>
      <c r="C2146" s="1">
        <v>43180</v>
      </c>
      <c r="D2146" s="1">
        <v>43183</v>
      </c>
      <c r="E2146" t="s">
        <v>6775</v>
      </c>
      <c r="F2146" t="s">
        <v>18</v>
      </c>
      <c r="G2146" t="s">
        <v>4851</v>
      </c>
      <c r="H2146">
        <v>2</v>
      </c>
      <c r="I2146">
        <v>3840</v>
      </c>
      <c r="J2146" t="str">
        <f t="shared" si="33"/>
        <v>No</v>
      </c>
      <c r="K2146" t="s">
        <v>9574</v>
      </c>
    </row>
    <row r="2147" spans="1:11" customFormat="1" hidden="1" x14ac:dyDescent="0.4">
      <c r="A2147">
        <v>1622647</v>
      </c>
      <c r="B2147" t="s">
        <v>3703</v>
      </c>
      <c r="C2147" s="1">
        <v>43180</v>
      </c>
      <c r="D2147" s="1">
        <v>43180</v>
      </c>
      <c r="E2147" t="s">
        <v>5199</v>
      </c>
      <c r="F2147" t="s">
        <v>95</v>
      </c>
      <c r="G2147" t="s">
        <v>4851</v>
      </c>
      <c r="H2147">
        <v>1</v>
      </c>
      <c r="I2147">
        <v>920</v>
      </c>
      <c r="J2147" t="str">
        <f t="shared" si="33"/>
        <v>No</v>
      </c>
      <c r="K2147" t="s">
        <v>9575</v>
      </c>
    </row>
    <row r="2148" spans="1:11" customFormat="1" hidden="1" x14ac:dyDescent="0.4">
      <c r="A2148">
        <v>1622617</v>
      </c>
      <c r="B2148" t="s">
        <v>3688</v>
      </c>
      <c r="C2148" s="1">
        <v>43180</v>
      </c>
      <c r="D2148" s="1">
        <v>43180</v>
      </c>
      <c r="E2148" t="s">
        <v>4850</v>
      </c>
      <c r="F2148" t="s">
        <v>81</v>
      </c>
      <c r="G2148" t="s">
        <v>4851</v>
      </c>
      <c r="H2148">
        <v>1</v>
      </c>
      <c r="I2148">
        <v>500</v>
      </c>
      <c r="J2148" t="str">
        <f t="shared" si="33"/>
        <v>No</v>
      </c>
      <c r="K2148" t="s">
        <v>9576</v>
      </c>
    </row>
    <row r="2149" spans="1:11" customFormat="1" hidden="1" x14ac:dyDescent="0.4">
      <c r="A2149">
        <v>1623235</v>
      </c>
      <c r="B2149" t="s">
        <v>4120</v>
      </c>
      <c r="C2149" s="1">
        <v>43180</v>
      </c>
      <c r="D2149" s="1">
        <v>43182</v>
      </c>
      <c r="E2149" t="s">
        <v>4880</v>
      </c>
      <c r="F2149" t="s">
        <v>14</v>
      </c>
      <c r="G2149" t="s">
        <v>4851</v>
      </c>
      <c r="H2149">
        <v>1</v>
      </c>
      <c r="I2149">
        <v>250</v>
      </c>
      <c r="J2149" t="str">
        <f t="shared" si="33"/>
        <v>No</v>
      </c>
      <c r="K2149" t="s">
        <v>9577</v>
      </c>
    </row>
    <row r="2150" spans="1:11" customFormat="1" hidden="1" x14ac:dyDescent="0.4">
      <c r="A2150">
        <v>1619507</v>
      </c>
      <c r="B2150" t="s">
        <v>1544</v>
      </c>
      <c r="C2150" s="1">
        <v>43180</v>
      </c>
      <c r="D2150" s="1">
        <v>43183</v>
      </c>
      <c r="E2150" t="s">
        <v>6207</v>
      </c>
      <c r="F2150" t="s">
        <v>805</v>
      </c>
      <c r="G2150" t="s">
        <v>4851</v>
      </c>
      <c r="H2150">
        <v>2</v>
      </c>
      <c r="I2150">
        <v>3200</v>
      </c>
      <c r="J2150" t="str">
        <f t="shared" si="33"/>
        <v>No</v>
      </c>
      <c r="K2150" t="s">
        <v>9578</v>
      </c>
    </row>
    <row r="2151" spans="1:11" customFormat="1" hidden="1" x14ac:dyDescent="0.4">
      <c r="A2151">
        <v>1620745</v>
      </c>
      <c r="B2151" t="s">
        <v>2219</v>
      </c>
      <c r="C2151" s="1">
        <v>43180</v>
      </c>
      <c r="D2151" s="1">
        <v>43181</v>
      </c>
      <c r="E2151" t="s">
        <v>4880</v>
      </c>
      <c r="F2151" t="s">
        <v>14</v>
      </c>
      <c r="G2151" t="s">
        <v>4851</v>
      </c>
      <c r="H2151">
        <v>2</v>
      </c>
      <c r="I2151">
        <v>300</v>
      </c>
      <c r="J2151" t="str">
        <f t="shared" si="33"/>
        <v>No</v>
      </c>
      <c r="K2151" t="s">
        <v>9579</v>
      </c>
    </row>
    <row r="2152" spans="1:11" customFormat="1" hidden="1" x14ac:dyDescent="0.4">
      <c r="A2152">
        <v>1620705</v>
      </c>
      <c r="B2152" t="s">
        <v>2196</v>
      </c>
      <c r="C2152" s="1">
        <v>43180</v>
      </c>
      <c r="D2152" s="1">
        <v>43184</v>
      </c>
      <c r="E2152" t="s">
        <v>4874</v>
      </c>
      <c r="F2152" t="s">
        <v>35</v>
      </c>
      <c r="G2152" t="s">
        <v>4851</v>
      </c>
      <c r="H2152">
        <v>2</v>
      </c>
      <c r="I2152">
        <v>4800</v>
      </c>
      <c r="J2152" t="str">
        <f t="shared" si="33"/>
        <v>No</v>
      </c>
      <c r="K2152" t="s">
        <v>9580</v>
      </c>
    </row>
    <row r="2153" spans="1:11" customFormat="1" hidden="1" x14ac:dyDescent="0.4">
      <c r="A2153">
        <v>1620730</v>
      </c>
      <c r="B2153" t="s">
        <v>2205</v>
      </c>
      <c r="C2153" s="1">
        <v>43180</v>
      </c>
      <c r="D2153" s="1">
        <v>43183</v>
      </c>
      <c r="E2153" t="s">
        <v>4850</v>
      </c>
      <c r="F2153" t="s">
        <v>81</v>
      </c>
      <c r="G2153" t="s">
        <v>4851</v>
      </c>
      <c r="H2153">
        <v>2</v>
      </c>
      <c r="I2153">
        <v>4800</v>
      </c>
      <c r="J2153" t="str">
        <f t="shared" si="33"/>
        <v>No</v>
      </c>
      <c r="K2153" t="s">
        <v>9581</v>
      </c>
    </row>
    <row r="2154" spans="1:11" customFormat="1" hidden="1" x14ac:dyDescent="0.4">
      <c r="A2154">
        <v>1620331</v>
      </c>
      <c r="B2154" t="s">
        <v>1919</v>
      </c>
      <c r="C2154" s="1">
        <v>43180</v>
      </c>
      <c r="D2154" s="1">
        <v>43182</v>
      </c>
      <c r="E2154" t="s">
        <v>4860</v>
      </c>
      <c r="F2154" t="s">
        <v>11</v>
      </c>
      <c r="G2154" t="s">
        <v>4851</v>
      </c>
      <c r="H2154">
        <v>3</v>
      </c>
      <c r="I2154">
        <v>11025</v>
      </c>
      <c r="J2154" t="str">
        <f t="shared" si="33"/>
        <v>No</v>
      </c>
      <c r="K2154" t="s">
        <v>9582</v>
      </c>
    </row>
    <row r="2155" spans="1:11" customFormat="1" hidden="1" x14ac:dyDescent="0.4">
      <c r="A2155">
        <v>1620451</v>
      </c>
      <c r="B2155" t="s">
        <v>1989</v>
      </c>
      <c r="C2155" s="1">
        <v>43180</v>
      </c>
      <c r="D2155" s="1">
        <v>43183</v>
      </c>
      <c r="E2155" t="s">
        <v>761</v>
      </c>
      <c r="F2155" t="s">
        <v>17</v>
      </c>
      <c r="G2155" t="s">
        <v>4851</v>
      </c>
      <c r="H2155">
        <v>1</v>
      </c>
      <c r="I2155">
        <v>2300</v>
      </c>
      <c r="J2155" t="str">
        <f t="shared" si="33"/>
        <v>No</v>
      </c>
      <c r="K2155" t="s">
        <v>9583</v>
      </c>
    </row>
    <row r="2156" spans="1:11" customFormat="1" hidden="1" x14ac:dyDescent="0.4">
      <c r="A2156">
        <v>1620099</v>
      </c>
      <c r="B2156" t="s">
        <v>1847</v>
      </c>
      <c r="C2156" s="1">
        <v>43180</v>
      </c>
      <c r="D2156" s="1">
        <v>43182</v>
      </c>
      <c r="E2156" t="s">
        <v>4987</v>
      </c>
      <c r="F2156" t="s">
        <v>22</v>
      </c>
      <c r="G2156" t="s">
        <v>4913</v>
      </c>
      <c r="H2156">
        <v>9</v>
      </c>
      <c r="I2156">
        <v>27862.61</v>
      </c>
      <c r="J2156" t="str">
        <f t="shared" si="33"/>
        <v>No</v>
      </c>
      <c r="K2156" t="s">
        <v>9584</v>
      </c>
    </row>
    <row r="2157" spans="1:11" customFormat="1" hidden="1" x14ac:dyDescent="0.4">
      <c r="A2157">
        <v>1620100</v>
      </c>
      <c r="B2157" t="s">
        <v>1848</v>
      </c>
      <c r="C2157" s="1">
        <v>43180</v>
      </c>
      <c r="D2157" s="1">
        <v>43182</v>
      </c>
      <c r="E2157" t="s">
        <v>4874</v>
      </c>
      <c r="F2157" t="s">
        <v>35</v>
      </c>
      <c r="G2157" t="s">
        <v>4851</v>
      </c>
      <c r="H2157">
        <v>1</v>
      </c>
      <c r="I2157">
        <v>1550</v>
      </c>
      <c r="J2157" t="str">
        <f t="shared" si="33"/>
        <v>No</v>
      </c>
      <c r="K2157" t="s">
        <v>9585</v>
      </c>
    </row>
    <row r="2158" spans="1:11" customFormat="1" hidden="1" x14ac:dyDescent="0.4">
      <c r="A2158">
        <v>1620132</v>
      </c>
      <c r="B2158" t="s">
        <v>1862</v>
      </c>
      <c r="C2158" s="1">
        <v>43180</v>
      </c>
      <c r="D2158" s="1">
        <v>43183</v>
      </c>
      <c r="E2158" t="s">
        <v>5804</v>
      </c>
      <c r="F2158" t="s">
        <v>22</v>
      </c>
      <c r="G2158" t="s">
        <v>4913</v>
      </c>
      <c r="H2158">
        <v>2</v>
      </c>
      <c r="I2158">
        <v>7000</v>
      </c>
      <c r="J2158" t="str">
        <f t="shared" si="33"/>
        <v>No</v>
      </c>
      <c r="K2158" t="s">
        <v>9586</v>
      </c>
    </row>
    <row r="2159" spans="1:11" customFormat="1" ht="43.75" x14ac:dyDescent="0.4">
      <c r="A2159">
        <v>1619996</v>
      </c>
      <c r="B2159" t="s">
        <v>1774</v>
      </c>
      <c r="C2159" s="1">
        <v>43180</v>
      </c>
      <c r="D2159" s="1">
        <v>43183</v>
      </c>
      <c r="E2159" t="s">
        <v>4964</v>
      </c>
      <c r="F2159" t="s">
        <v>116</v>
      </c>
      <c r="G2159" t="s">
        <v>4851</v>
      </c>
      <c r="H2159">
        <v>15</v>
      </c>
      <c r="I2159">
        <v>32650</v>
      </c>
      <c r="J2159" t="str">
        <f t="shared" si="33"/>
        <v>Yes</v>
      </c>
      <c r="K2159" s="2" t="s">
        <v>9587</v>
      </c>
    </row>
    <row r="2160" spans="1:11" customFormat="1" ht="58.3" x14ac:dyDescent="0.4">
      <c r="A2160">
        <v>1619925</v>
      </c>
      <c r="B2160" t="s">
        <v>5091</v>
      </c>
      <c r="C2160" s="1">
        <v>43180</v>
      </c>
      <c r="D2160" s="1">
        <v>43185</v>
      </c>
      <c r="E2160" t="s">
        <v>5093</v>
      </c>
      <c r="F2160" t="s">
        <v>22</v>
      </c>
      <c r="G2160" t="s">
        <v>5094</v>
      </c>
      <c r="H2160">
        <v>27</v>
      </c>
      <c r="I2160">
        <v>123606</v>
      </c>
      <c r="J2160" t="str">
        <f t="shared" si="33"/>
        <v>Yes</v>
      </c>
      <c r="K2160" s="2" t="s">
        <v>5092</v>
      </c>
    </row>
    <row r="2161" spans="1:11" customFormat="1" ht="58.3" x14ac:dyDescent="0.4">
      <c r="A2161">
        <v>1619919</v>
      </c>
      <c r="B2161" t="s">
        <v>6285</v>
      </c>
      <c r="C2161" s="1">
        <v>43180</v>
      </c>
      <c r="D2161" s="1">
        <v>43183</v>
      </c>
      <c r="E2161" t="s">
        <v>4860</v>
      </c>
      <c r="F2161" t="s">
        <v>11</v>
      </c>
      <c r="G2161" t="s">
        <v>4851</v>
      </c>
      <c r="H2161">
        <v>26</v>
      </c>
      <c r="I2161">
        <v>49568.5</v>
      </c>
      <c r="J2161" t="str">
        <f t="shared" si="33"/>
        <v>Yes</v>
      </c>
      <c r="K2161" s="2" t="s">
        <v>9588</v>
      </c>
    </row>
    <row r="2162" spans="1:11" customFormat="1" ht="102" x14ac:dyDescent="0.4">
      <c r="A2162">
        <v>1619920</v>
      </c>
      <c r="B2162" t="s">
        <v>1752</v>
      </c>
      <c r="C2162" s="1">
        <v>43180</v>
      </c>
      <c r="D2162" s="1">
        <v>43183</v>
      </c>
      <c r="E2162" t="s">
        <v>4874</v>
      </c>
      <c r="F2162" t="s">
        <v>35</v>
      </c>
      <c r="G2162" t="s">
        <v>4851</v>
      </c>
      <c r="H2162">
        <v>19</v>
      </c>
      <c r="I2162">
        <v>41350</v>
      </c>
      <c r="J2162" t="str">
        <f t="shared" si="33"/>
        <v>Yes</v>
      </c>
      <c r="K2162" s="2" t="s">
        <v>5482</v>
      </c>
    </row>
    <row r="2163" spans="1:11" customFormat="1" ht="102" x14ac:dyDescent="0.4">
      <c r="A2163">
        <v>1619958</v>
      </c>
      <c r="B2163" t="s">
        <v>1768</v>
      </c>
      <c r="C2163" s="1">
        <v>43180</v>
      </c>
      <c r="D2163" s="1">
        <v>43183</v>
      </c>
      <c r="E2163" t="s">
        <v>5030</v>
      </c>
      <c r="F2163" t="s">
        <v>11</v>
      </c>
      <c r="G2163" t="s">
        <v>4851</v>
      </c>
      <c r="H2163">
        <v>55</v>
      </c>
      <c r="I2163">
        <v>182231</v>
      </c>
      <c r="J2163" t="str">
        <f t="shared" si="33"/>
        <v>Yes</v>
      </c>
      <c r="K2163" s="2" t="s">
        <v>5090</v>
      </c>
    </row>
    <row r="2164" spans="1:11" customFormat="1" hidden="1" x14ac:dyDescent="0.4">
      <c r="A2164">
        <v>1619678</v>
      </c>
      <c r="B2164" t="s">
        <v>1625</v>
      </c>
      <c r="C2164" s="1">
        <v>43180</v>
      </c>
      <c r="D2164" s="1">
        <v>43184</v>
      </c>
      <c r="E2164" t="s">
        <v>5184</v>
      </c>
      <c r="F2164" t="s">
        <v>39</v>
      </c>
      <c r="G2164" t="s">
        <v>4851</v>
      </c>
      <c r="H2164">
        <v>2</v>
      </c>
      <c r="I2164">
        <v>3200</v>
      </c>
      <c r="J2164" t="str">
        <f t="shared" si="33"/>
        <v>No</v>
      </c>
      <c r="K2164" t="s">
        <v>9589</v>
      </c>
    </row>
    <row r="2165" spans="1:11" customFormat="1" ht="72.900000000000006" x14ac:dyDescent="0.4">
      <c r="A2165">
        <v>1619915</v>
      </c>
      <c r="B2165" t="s">
        <v>1750</v>
      </c>
      <c r="C2165" s="1">
        <v>43181</v>
      </c>
      <c r="D2165" s="1">
        <v>43183</v>
      </c>
      <c r="E2165" t="s">
        <v>4860</v>
      </c>
      <c r="F2165" t="s">
        <v>11</v>
      </c>
      <c r="G2165" t="s">
        <v>4851</v>
      </c>
      <c r="H2165">
        <v>24</v>
      </c>
      <c r="I2165">
        <v>49915.18</v>
      </c>
      <c r="J2165" t="str">
        <f t="shared" si="33"/>
        <v>Yes</v>
      </c>
      <c r="K2165" s="2" t="s">
        <v>5098</v>
      </c>
    </row>
    <row r="2166" spans="1:11" customFormat="1" ht="72.900000000000006" x14ac:dyDescent="0.4">
      <c r="A2166">
        <v>1620070</v>
      </c>
      <c r="B2166" t="s">
        <v>1820</v>
      </c>
      <c r="C2166" s="1">
        <v>43181</v>
      </c>
      <c r="D2166" s="1">
        <v>43182</v>
      </c>
      <c r="E2166" t="s">
        <v>5097</v>
      </c>
      <c r="F2166" t="s">
        <v>81</v>
      </c>
      <c r="G2166" t="s">
        <v>4851</v>
      </c>
      <c r="H2166">
        <v>23</v>
      </c>
      <c r="I2166">
        <v>54950</v>
      </c>
      <c r="J2166" t="str">
        <f t="shared" si="33"/>
        <v>Yes</v>
      </c>
      <c r="K2166" s="2" t="s">
        <v>5096</v>
      </c>
    </row>
    <row r="2167" spans="1:11" customFormat="1" ht="189.45" x14ac:dyDescent="0.4">
      <c r="A2167">
        <v>1620079</v>
      </c>
      <c r="B2167" t="s">
        <v>1828</v>
      </c>
      <c r="C2167" s="1">
        <v>43181</v>
      </c>
      <c r="D2167" s="1">
        <v>43183</v>
      </c>
      <c r="E2167" t="s">
        <v>1829</v>
      </c>
      <c r="F2167" t="s">
        <v>22</v>
      </c>
      <c r="G2167" t="s">
        <v>4991</v>
      </c>
      <c r="H2167">
        <v>9</v>
      </c>
      <c r="I2167">
        <v>33800</v>
      </c>
      <c r="J2167" t="str">
        <f t="shared" si="33"/>
        <v>Yes</v>
      </c>
      <c r="K2167" s="2" t="s">
        <v>9590</v>
      </c>
    </row>
    <row r="2168" spans="1:11" customFormat="1" hidden="1" x14ac:dyDescent="0.4">
      <c r="A2168">
        <v>1620196</v>
      </c>
      <c r="B2168" t="s">
        <v>6329</v>
      </c>
      <c r="C2168" s="1">
        <v>43181</v>
      </c>
      <c r="D2168" s="1">
        <v>43182</v>
      </c>
      <c r="E2168" t="s">
        <v>5901</v>
      </c>
      <c r="F2168" t="s">
        <v>28</v>
      </c>
      <c r="G2168" t="s">
        <v>4851</v>
      </c>
      <c r="H2168">
        <v>2</v>
      </c>
      <c r="I2168">
        <v>1900</v>
      </c>
      <c r="J2168" t="str">
        <f t="shared" si="33"/>
        <v>No</v>
      </c>
      <c r="K2168" t="s">
        <v>9591</v>
      </c>
    </row>
    <row r="2169" spans="1:11" customFormat="1" hidden="1" x14ac:dyDescent="0.4">
      <c r="A2169">
        <v>1620345</v>
      </c>
      <c r="B2169" t="s">
        <v>1925</v>
      </c>
      <c r="C2169" s="1">
        <v>43181</v>
      </c>
      <c r="D2169" s="1">
        <v>43182</v>
      </c>
      <c r="E2169" t="s">
        <v>4940</v>
      </c>
      <c r="F2169" t="s">
        <v>18</v>
      </c>
      <c r="G2169" t="s">
        <v>4851</v>
      </c>
      <c r="H2169">
        <v>11</v>
      </c>
      <c r="I2169">
        <v>7995</v>
      </c>
      <c r="J2169" t="str">
        <f t="shared" si="33"/>
        <v>No</v>
      </c>
      <c r="K2169" t="s">
        <v>9592</v>
      </c>
    </row>
    <row r="2170" spans="1:11" customFormat="1" ht="160.30000000000001" x14ac:dyDescent="0.4">
      <c r="A2170">
        <v>1620760</v>
      </c>
      <c r="B2170" t="s">
        <v>2228</v>
      </c>
      <c r="C2170" s="1">
        <v>43181</v>
      </c>
      <c r="D2170" s="1">
        <v>43184</v>
      </c>
      <c r="E2170" t="s">
        <v>4955</v>
      </c>
      <c r="F2170" t="s">
        <v>18</v>
      </c>
      <c r="G2170" t="s">
        <v>4851</v>
      </c>
      <c r="H2170">
        <v>48</v>
      </c>
      <c r="I2170">
        <v>64580</v>
      </c>
      <c r="J2170" t="str">
        <f t="shared" si="33"/>
        <v>Yes</v>
      </c>
      <c r="K2170" s="2" t="s">
        <v>5095</v>
      </c>
    </row>
    <row r="2171" spans="1:11" customFormat="1" hidden="1" x14ac:dyDescent="0.4">
      <c r="A2171">
        <v>1620914</v>
      </c>
      <c r="B2171" t="s">
        <v>2315</v>
      </c>
      <c r="C2171" s="1">
        <v>43181</v>
      </c>
      <c r="D2171" s="1">
        <v>43182</v>
      </c>
      <c r="E2171" t="s">
        <v>5590</v>
      </c>
      <c r="F2171" t="s">
        <v>18</v>
      </c>
      <c r="G2171" t="s">
        <v>4851</v>
      </c>
      <c r="H2171">
        <v>4</v>
      </c>
      <c r="I2171">
        <v>2335</v>
      </c>
      <c r="J2171" t="str">
        <f t="shared" si="33"/>
        <v>No</v>
      </c>
      <c r="K2171" t="s">
        <v>9593</v>
      </c>
    </row>
    <row r="2172" spans="1:11" customFormat="1" hidden="1" x14ac:dyDescent="0.4">
      <c r="A2172">
        <v>1619476</v>
      </c>
      <c r="B2172" t="s">
        <v>1529</v>
      </c>
      <c r="C2172" s="1">
        <v>43181</v>
      </c>
      <c r="D2172" s="1">
        <v>43184</v>
      </c>
      <c r="E2172" t="s">
        <v>5407</v>
      </c>
      <c r="F2172" t="s">
        <v>22</v>
      </c>
      <c r="G2172" t="s">
        <v>4892</v>
      </c>
      <c r="H2172">
        <v>2</v>
      </c>
      <c r="I2172">
        <v>4261</v>
      </c>
      <c r="J2172" t="str">
        <f t="shared" si="33"/>
        <v>No</v>
      </c>
      <c r="K2172" t="s">
        <v>9594</v>
      </c>
    </row>
    <row r="2173" spans="1:11" customFormat="1" hidden="1" x14ac:dyDescent="0.4">
      <c r="A2173">
        <v>1623067</v>
      </c>
      <c r="B2173" t="s">
        <v>4053</v>
      </c>
      <c r="C2173" s="1">
        <v>43181</v>
      </c>
      <c r="D2173" s="1">
        <v>43182</v>
      </c>
      <c r="E2173" t="s">
        <v>6824</v>
      </c>
      <c r="F2173" t="s">
        <v>60</v>
      </c>
      <c r="G2173" t="s">
        <v>4851</v>
      </c>
      <c r="H2173">
        <v>1</v>
      </c>
      <c r="I2173">
        <v>700</v>
      </c>
      <c r="J2173" t="str">
        <f t="shared" si="33"/>
        <v>No</v>
      </c>
      <c r="K2173" t="s">
        <v>9595</v>
      </c>
    </row>
    <row r="2174" spans="1:11" customFormat="1" hidden="1" x14ac:dyDescent="0.4">
      <c r="A2174">
        <v>1622657</v>
      </c>
      <c r="B2174" t="s">
        <v>6761</v>
      </c>
      <c r="C2174" s="1">
        <v>43181</v>
      </c>
      <c r="D2174" s="1">
        <v>43184</v>
      </c>
      <c r="E2174" t="s">
        <v>5784</v>
      </c>
      <c r="F2174" t="s">
        <v>893</v>
      </c>
      <c r="G2174" t="s">
        <v>4851</v>
      </c>
      <c r="H2174">
        <v>1</v>
      </c>
      <c r="I2174">
        <v>500</v>
      </c>
      <c r="J2174" t="str">
        <f t="shared" si="33"/>
        <v>No</v>
      </c>
      <c r="K2174" t="s">
        <v>9596</v>
      </c>
    </row>
    <row r="2175" spans="1:11" customFormat="1" hidden="1" x14ac:dyDescent="0.4">
      <c r="A2175">
        <v>1622545</v>
      </c>
      <c r="B2175" t="s">
        <v>6734</v>
      </c>
      <c r="C2175" s="1">
        <v>43181</v>
      </c>
      <c r="D2175" s="1">
        <v>43181</v>
      </c>
      <c r="E2175" t="s">
        <v>5188</v>
      </c>
      <c r="F2175" t="s">
        <v>95</v>
      </c>
      <c r="G2175" t="s">
        <v>4851</v>
      </c>
      <c r="H2175">
        <v>1</v>
      </c>
      <c r="I2175">
        <v>2064</v>
      </c>
      <c r="J2175" t="str">
        <f t="shared" si="33"/>
        <v>No</v>
      </c>
      <c r="K2175" t="s">
        <v>9597</v>
      </c>
    </row>
    <row r="2176" spans="1:11" customFormat="1" hidden="1" x14ac:dyDescent="0.4">
      <c r="A2176">
        <v>1622063</v>
      </c>
      <c r="B2176" t="s">
        <v>3251</v>
      </c>
      <c r="C2176" s="1">
        <v>43181</v>
      </c>
      <c r="D2176" s="1">
        <v>43181</v>
      </c>
      <c r="E2176" t="s">
        <v>4880</v>
      </c>
      <c r="F2176" t="s">
        <v>14</v>
      </c>
      <c r="G2176" t="s">
        <v>4851</v>
      </c>
      <c r="H2176">
        <v>5</v>
      </c>
      <c r="I2176">
        <v>125</v>
      </c>
      <c r="J2176" t="str">
        <f t="shared" si="33"/>
        <v>No</v>
      </c>
      <c r="K2176" t="s">
        <v>9598</v>
      </c>
    </row>
    <row r="2177" spans="1:11" customFormat="1" hidden="1" x14ac:dyDescent="0.4">
      <c r="A2177">
        <v>1621967</v>
      </c>
      <c r="B2177" t="s">
        <v>3169</v>
      </c>
      <c r="C2177" s="1">
        <v>43181</v>
      </c>
      <c r="D2177" s="1">
        <v>43181</v>
      </c>
      <c r="E2177" t="s">
        <v>5654</v>
      </c>
      <c r="F2177" t="s">
        <v>316</v>
      </c>
      <c r="G2177" t="s">
        <v>4851</v>
      </c>
      <c r="H2177">
        <v>3</v>
      </c>
      <c r="I2177">
        <v>4200</v>
      </c>
      <c r="J2177" t="str">
        <f t="shared" si="33"/>
        <v>No</v>
      </c>
      <c r="K2177" t="s">
        <v>9599</v>
      </c>
    </row>
    <row r="2178" spans="1:11" customFormat="1" hidden="1" x14ac:dyDescent="0.4">
      <c r="A2178">
        <v>1622179</v>
      </c>
      <c r="B2178" t="s">
        <v>6665</v>
      </c>
      <c r="C2178" s="1">
        <v>43181</v>
      </c>
      <c r="D2178" s="1">
        <v>43182</v>
      </c>
      <c r="E2178" t="s">
        <v>5590</v>
      </c>
      <c r="F2178" t="s">
        <v>18</v>
      </c>
      <c r="G2178" t="s">
        <v>4851</v>
      </c>
      <c r="H2178">
        <v>2</v>
      </c>
      <c r="I2178">
        <v>700</v>
      </c>
      <c r="J2178" t="str">
        <f t="shared" si="33"/>
        <v>No</v>
      </c>
      <c r="K2178" t="s">
        <v>9600</v>
      </c>
    </row>
    <row r="2179" spans="1:11" customFormat="1" hidden="1" x14ac:dyDescent="0.4">
      <c r="A2179">
        <v>1620982</v>
      </c>
      <c r="B2179" t="s">
        <v>2367</v>
      </c>
      <c r="C2179" s="1">
        <v>43181</v>
      </c>
      <c r="D2179" s="1">
        <v>43184</v>
      </c>
      <c r="E2179" t="s">
        <v>4880</v>
      </c>
      <c r="F2179" t="s">
        <v>14</v>
      </c>
      <c r="G2179" t="s">
        <v>4851</v>
      </c>
      <c r="H2179">
        <v>3</v>
      </c>
      <c r="I2179">
        <v>2400</v>
      </c>
      <c r="J2179" t="str">
        <f t="shared" ref="J2179:J2242" si="34">IF(I2179&gt;30000,"Yes","No")</f>
        <v>No</v>
      </c>
      <c r="K2179" t="s">
        <v>9601</v>
      </c>
    </row>
    <row r="2180" spans="1:11" customFormat="1" hidden="1" x14ac:dyDescent="0.4">
      <c r="A2180">
        <v>1621139</v>
      </c>
      <c r="B2180" t="s">
        <v>6465</v>
      </c>
      <c r="C2180" s="1">
        <v>43181</v>
      </c>
      <c r="D2180" s="1">
        <v>43184</v>
      </c>
      <c r="E2180" t="s">
        <v>6069</v>
      </c>
      <c r="F2180" t="s">
        <v>39</v>
      </c>
      <c r="G2180" t="s">
        <v>4851</v>
      </c>
      <c r="H2180">
        <v>15</v>
      </c>
      <c r="I2180">
        <v>19163</v>
      </c>
      <c r="J2180" t="str">
        <f t="shared" si="34"/>
        <v>No</v>
      </c>
      <c r="K2180" t="s">
        <v>9602</v>
      </c>
    </row>
    <row r="2181" spans="1:11" customFormat="1" hidden="1" x14ac:dyDescent="0.4">
      <c r="A2181">
        <v>1622146</v>
      </c>
      <c r="B2181" t="s">
        <v>3311</v>
      </c>
      <c r="C2181" s="1">
        <v>43182</v>
      </c>
      <c r="D2181" s="1">
        <v>43182</v>
      </c>
      <c r="E2181" t="s">
        <v>4865</v>
      </c>
      <c r="F2181" t="s">
        <v>22</v>
      </c>
      <c r="G2181" t="s">
        <v>4866</v>
      </c>
      <c r="H2181">
        <v>1</v>
      </c>
      <c r="I2181">
        <v>200</v>
      </c>
      <c r="J2181" t="str">
        <f t="shared" si="34"/>
        <v>No</v>
      </c>
      <c r="K2181" t="s">
        <v>9603</v>
      </c>
    </row>
    <row r="2182" spans="1:11" customFormat="1" hidden="1" x14ac:dyDescent="0.4">
      <c r="A2182">
        <v>1622519</v>
      </c>
      <c r="B2182" t="s">
        <v>3610</v>
      </c>
      <c r="C2182" s="1">
        <v>43182</v>
      </c>
      <c r="D2182" s="1">
        <v>43182</v>
      </c>
      <c r="E2182" t="s">
        <v>5526</v>
      </c>
      <c r="F2182" t="s">
        <v>28</v>
      </c>
      <c r="G2182" t="s">
        <v>4851</v>
      </c>
      <c r="H2182">
        <v>1</v>
      </c>
      <c r="I2182">
        <v>2000</v>
      </c>
      <c r="J2182" t="str">
        <f t="shared" si="34"/>
        <v>No</v>
      </c>
      <c r="K2182" t="s">
        <v>9604</v>
      </c>
    </row>
    <row r="2183" spans="1:11" customFormat="1" hidden="1" x14ac:dyDescent="0.4">
      <c r="A2183">
        <v>1622480</v>
      </c>
      <c r="B2183" t="s">
        <v>3582</v>
      </c>
      <c r="C2183" s="1">
        <v>43182</v>
      </c>
      <c r="D2183" s="1">
        <v>43184</v>
      </c>
      <c r="E2183" t="s">
        <v>5190</v>
      </c>
      <c r="F2183" t="s">
        <v>22</v>
      </c>
      <c r="G2183" t="s">
        <v>5191</v>
      </c>
      <c r="H2183">
        <v>9</v>
      </c>
      <c r="I2183">
        <v>18000</v>
      </c>
      <c r="J2183" t="str">
        <f t="shared" si="34"/>
        <v>No</v>
      </c>
      <c r="K2183" t="s">
        <v>9605</v>
      </c>
    </row>
    <row r="2184" spans="1:11" customFormat="1" hidden="1" x14ac:dyDescent="0.4">
      <c r="A2184">
        <v>1622389</v>
      </c>
      <c r="B2184" t="s">
        <v>3509</v>
      </c>
      <c r="C2184" s="1">
        <v>43182</v>
      </c>
      <c r="D2184" s="1">
        <v>43183</v>
      </c>
      <c r="E2184" t="s">
        <v>4850</v>
      </c>
      <c r="F2184" t="s">
        <v>81</v>
      </c>
      <c r="G2184" t="s">
        <v>4851</v>
      </c>
      <c r="H2184">
        <v>1</v>
      </c>
      <c r="I2184">
        <v>1040</v>
      </c>
      <c r="J2184" t="str">
        <f t="shared" si="34"/>
        <v>No</v>
      </c>
      <c r="K2184" t="s">
        <v>9606</v>
      </c>
    </row>
    <row r="2185" spans="1:11" customFormat="1" hidden="1" x14ac:dyDescent="0.4">
      <c r="A2185">
        <v>1622650</v>
      </c>
      <c r="B2185" t="s">
        <v>6760</v>
      </c>
      <c r="C2185" s="1">
        <v>43182</v>
      </c>
      <c r="D2185" s="1">
        <v>43182</v>
      </c>
      <c r="E2185" t="s">
        <v>4904</v>
      </c>
      <c r="F2185" t="s">
        <v>14</v>
      </c>
      <c r="G2185" t="s">
        <v>4851</v>
      </c>
      <c r="H2185">
        <v>5</v>
      </c>
      <c r="I2185">
        <v>250</v>
      </c>
      <c r="J2185" t="str">
        <f t="shared" si="34"/>
        <v>No</v>
      </c>
      <c r="K2185" t="s">
        <v>9607</v>
      </c>
    </row>
    <row r="2186" spans="1:11" customFormat="1" hidden="1" x14ac:dyDescent="0.4">
      <c r="A2186">
        <v>1622851</v>
      </c>
      <c r="B2186" t="s">
        <v>3868</v>
      </c>
      <c r="C2186" s="1">
        <v>43182</v>
      </c>
      <c r="D2186" s="1">
        <v>43182</v>
      </c>
      <c r="E2186" t="s">
        <v>4940</v>
      </c>
      <c r="F2186" t="s">
        <v>18</v>
      </c>
      <c r="G2186" t="s">
        <v>4851</v>
      </c>
      <c r="H2186">
        <v>5</v>
      </c>
      <c r="I2186">
        <v>114</v>
      </c>
      <c r="J2186" t="str">
        <f t="shared" si="34"/>
        <v>No</v>
      </c>
      <c r="K2186" t="s">
        <v>9608</v>
      </c>
    </row>
    <row r="2187" spans="1:11" customFormat="1" hidden="1" x14ac:dyDescent="0.4">
      <c r="A2187">
        <v>1623029</v>
      </c>
      <c r="B2187" t="s">
        <v>4024</v>
      </c>
      <c r="C2187" s="1">
        <v>43182</v>
      </c>
      <c r="D2187" s="1">
        <v>43182</v>
      </c>
      <c r="E2187" t="s">
        <v>5610</v>
      </c>
      <c r="F2187" t="s">
        <v>85</v>
      </c>
      <c r="G2187" t="s">
        <v>4851</v>
      </c>
      <c r="H2187">
        <v>1</v>
      </c>
      <c r="I2187">
        <v>380</v>
      </c>
      <c r="J2187" t="str">
        <f t="shared" si="34"/>
        <v>No</v>
      </c>
      <c r="K2187" t="s">
        <v>9609</v>
      </c>
    </row>
    <row r="2188" spans="1:11" customFormat="1" ht="87.45" x14ac:dyDescent="0.4">
      <c r="A2188">
        <v>1618922</v>
      </c>
      <c r="B2188" t="s">
        <v>1343</v>
      </c>
      <c r="C2188" s="1">
        <v>43182</v>
      </c>
      <c r="D2188" s="1">
        <v>43186</v>
      </c>
      <c r="E2188" t="s">
        <v>5009</v>
      </c>
      <c r="F2188" t="s">
        <v>22</v>
      </c>
      <c r="G2188" t="s">
        <v>4896</v>
      </c>
      <c r="H2188">
        <v>40</v>
      </c>
      <c r="I2188">
        <v>130019.28</v>
      </c>
      <c r="J2188" t="str">
        <f t="shared" si="34"/>
        <v>Yes</v>
      </c>
      <c r="K2188" s="2" t="s">
        <v>5103</v>
      </c>
    </row>
    <row r="2189" spans="1:11" customFormat="1" ht="58.3" x14ac:dyDescent="0.4">
      <c r="A2189">
        <v>1618941</v>
      </c>
      <c r="B2189" t="s">
        <v>1346</v>
      </c>
      <c r="C2189" s="1">
        <v>43182</v>
      </c>
      <c r="D2189" s="1">
        <v>43186</v>
      </c>
      <c r="E2189" t="s">
        <v>5009</v>
      </c>
      <c r="F2189" t="s">
        <v>22</v>
      </c>
      <c r="G2189" t="s">
        <v>4896</v>
      </c>
      <c r="H2189">
        <v>21</v>
      </c>
      <c r="I2189">
        <v>62162</v>
      </c>
      <c r="J2189" t="str">
        <f t="shared" si="34"/>
        <v>Yes</v>
      </c>
      <c r="K2189" s="2" t="s">
        <v>9610</v>
      </c>
    </row>
    <row r="2190" spans="1:11" customFormat="1" hidden="1" x14ac:dyDescent="0.4">
      <c r="A2190">
        <v>1620694</v>
      </c>
      <c r="B2190" t="s">
        <v>2187</v>
      </c>
      <c r="C2190" s="1">
        <v>43182</v>
      </c>
      <c r="D2190" s="1">
        <v>43184</v>
      </c>
      <c r="E2190" t="s">
        <v>4863</v>
      </c>
      <c r="F2190" t="s">
        <v>17</v>
      </c>
      <c r="G2190" t="s">
        <v>4851</v>
      </c>
      <c r="H2190">
        <v>2</v>
      </c>
      <c r="I2190">
        <v>3555</v>
      </c>
      <c r="J2190" t="str">
        <f t="shared" si="34"/>
        <v>No</v>
      </c>
      <c r="K2190" t="s">
        <v>2188</v>
      </c>
    </row>
    <row r="2191" spans="1:11" customFormat="1" hidden="1" x14ac:dyDescent="0.4">
      <c r="A2191">
        <v>1620526</v>
      </c>
      <c r="B2191" t="s">
        <v>2048</v>
      </c>
      <c r="C2191" s="1">
        <v>43182</v>
      </c>
      <c r="D2191" s="1">
        <v>43184</v>
      </c>
      <c r="E2191" t="s">
        <v>359</v>
      </c>
      <c r="F2191" t="s">
        <v>360</v>
      </c>
      <c r="G2191" t="s">
        <v>4851</v>
      </c>
      <c r="H2191">
        <v>2</v>
      </c>
      <c r="I2191">
        <v>4600</v>
      </c>
      <c r="J2191" t="str">
        <f t="shared" si="34"/>
        <v>No</v>
      </c>
      <c r="K2191" t="s">
        <v>9611</v>
      </c>
    </row>
    <row r="2192" spans="1:11" customFormat="1" hidden="1" x14ac:dyDescent="0.4">
      <c r="A2192">
        <v>1620088</v>
      </c>
      <c r="B2192" t="s">
        <v>1838</v>
      </c>
      <c r="C2192" s="1">
        <v>43182</v>
      </c>
      <c r="D2192" s="1">
        <v>43183</v>
      </c>
      <c r="E2192" t="s">
        <v>5696</v>
      </c>
      <c r="F2192" t="s">
        <v>60</v>
      </c>
      <c r="G2192" t="s">
        <v>4851</v>
      </c>
      <c r="H2192">
        <v>1</v>
      </c>
      <c r="I2192">
        <v>300</v>
      </c>
      <c r="J2192" t="str">
        <f t="shared" si="34"/>
        <v>No</v>
      </c>
      <c r="K2192" t="s">
        <v>9612</v>
      </c>
    </row>
    <row r="2193" spans="1:11" customFormat="1" ht="102" x14ac:dyDescent="0.4">
      <c r="A2193">
        <v>1619921</v>
      </c>
      <c r="B2193" t="s">
        <v>1753</v>
      </c>
      <c r="C2193" s="1">
        <v>43182</v>
      </c>
      <c r="D2193" s="1">
        <v>43186</v>
      </c>
      <c r="E2193" t="s">
        <v>5100</v>
      </c>
      <c r="F2193" t="s">
        <v>22</v>
      </c>
      <c r="G2193" t="s">
        <v>4896</v>
      </c>
      <c r="H2193">
        <v>26</v>
      </c>
      <c r="I2193">
        <v>81367</v>
      </c>
      <c r="J2193" t="str">
        <f t="shared" si="34"/>
        <v>Yes</v>
      </c>
      <c r="K2193" s="2" t="s">
        <v>5099</v>
      </c>
    </row>
    <row r="2194" spans="1:11" customFormat="1" hidden="1" x14ac:dyDescent="0.4">
      <c r="A2194">
        <v>1619922</v>
      </c>
      <c r="B2194" t="s">
        <v>1754</v>
      </c>
      <c r="C2194" s="1">
        <v>43182</v>
      </c>
      <c r="D2194" s="1">
        <v>43184</v>
      </c>
      <c r="E2194" t="s">
        <v>4880</v>
      </c>
      <c r="F2194" t="s">
        <v>14</v>
      </c>
      <c r="G2194" t="s">
        <v>4851</v>
      </c>
      <c r="H2194">
        <v>12</v>
      </c>
      <c r="I2194">
        <v>8988</v>
      </c>
      <c r="J2194" t="str">
        <f t="shared" si="34"/>
        <v>No</v>
      </c>
      <c r="K2194" t="s">
        <v>9613</v>
      </c>
    </row>
    <row r="2195" spans="1:11" customFormat="1" ht="72.900000000000006" x14ac:dyDescent="0.4">
      <c r="A2195">
        <v>1619821</v>
      </c>
      <c r="B2195" t="s">
        <v>1687</v>
      </c>
      <c r="C2195" s="1">
        <v>43182</v>
      </c>
      <c r="D2195" s="1">
        <v>43185</v>
      </c>
      <c r="E2195" t="s">
        <v>5102</v>
      </c>
      <c r="F2195" t="s">
        <v>60</v>
      </c>
      <c r="G2195" t="s">
        <v>4851</v>
      </c>
      <c r="H2195">
        <v>20</v>
      </c>
      <c r="I2195">
        <v>51724</v>
      </c>
      <c r="J2195" t="str">
        <f t="shared" si="34"/>
        <v>Yes</v>
      </c>
      <c r="K2195" s="2" t="s">
        <v>5101</v>
      </c>
    </row>
    <row r="2196" spans="1:11" customFormat="1" ht="262.3" x14ac:dyDescent="0.4">
      <c r="A2196">
        <v>1619812</v>
      </c>
      <c r="B2196" t="s">
        <v>1679</v>
      </c>
      <c r="C2196" s="1">
        <v>43183</v>
      </c>
      <c r="D2196" s="1">
        <v>43187</v>
      </c>
      <c r="E2196" t="s">
        <v>5395</v>
      </c>
      <c r="F2196" t="s">
        <v>22</v>
      </c>
      <c r="G2196" t="s">
        <v>5323</v>
      </c>
      <c r="H2196">
        <v>32</v>
      </c>
      <c r="I2196">
        <v>92936</v>
      </c>
      <c r="J2196" t="str">
        <f t="shared" si="34"/>
        <v>Yes</v>
      </c>
      <c r="K2196" s="2" t="s">
        <v>9614</v>
      </c>
    </row>
    <row r="2197" spans="1:11" customFormat="1" ht="131.15" x14ac:dyDescent="0.4">
      <c r="A2197">
        <v>1619923</v>
      </c>
      <c r="B2197" t="s">
        <v>1755</v>
      </c>
      <c r="C2197" s="1">
        <v>43183</v>
      </c>
      <c r="D2197" s="1">
        <v>43186</v>
      </c>
      <c r="E2197" t="s">
        <v>5051</v>
      </c>
      <c r="F2197" t="s">
        <v>31</v>
      </c>
      <c r="G2197" t="s">
        <v>4851</v>
      </c>
      <c r="H2197">
        <v>27</v>
      </c>
      <c r="I2197">
        <v>65749.509999999995</v>
      </c>
      <c r="J2197" t="str">
        <f t="shared" si="34"/>
        <v>Yes</v>
      </c>
      <c r="K2197" s="2" t="s">
        <v>5105</v>
      </c>
    </row>
    <row r="2198" spans="1:11" customFormat="1" ht="72.900000000000006" x14ac:dyDescent="0.4">
      <c r="A2198">
        <v>1619916</v>
      </c>
      <c r="B2198" t="s">
        <v>1751</v>
      </c>
      <c r="C2198" s="1">
        <v>43183</v>
      </c>
      <c r="D2198" s="1">
        <v>43186</v>
      </c>
      <c r="E2198" t="s">
        <v>4850</v>
      </c>
      <c r="F2198" t="s">
        <v>81</v>
      </c>
      <c r="G2198" t="s">
        <v>4851</v>
      </c>
      <c r="H2198">
        <v>118</v>
      </c>
      <c r="I2198">
        <v>208960</v>
      </c>
      <c r="J2198" t="str">
        <f t="shared" si="34"/>
        <v>Yes</v>
      </c>
      <c r="K2198" s="2" t="s">
        <v>5104</v>
      </c>
    </row>
    <row r="2199" spans="1:11" customFormat="1" hidden="1" x14ac:dyDescent="0.4">
      <c r="A2199">
        <v>1619943</v>
      </c>
      <c r="B2199" t="s">
        <v>1762</v>
      </c>
      <c r="C2199" s="1">
        <v>43183</v>
      </c>
      <c r="D2199" s="1">
        <v>43183</v>
      </c>
      <c r="E2199" t="s">
        <v>5590</v>
      </c>
      <c r="F2199" t="s">
        <v>18</v>
      </c>
      <c r="G2199" t="s">
        <v>4851</v>
      </c>
      <c r="H2199">
        <v>56</v>
      </c>
      <c r="I2199">
        <v>7840</v>
      </c>
      <c r="J2199" t="str">
        <f t="shared" si="34"/>
        <v>No</v>
      </c>
      <c r="K2199" t="s">
        <v>9615</v>
      </c>
    </row>
    <row r="2200" spans="1:11" customFormat="1" ht="145.75" x14ac:dyDescent="0.4">
      <c r="A2200">
        <v>1618956</v>
      </c>
      <c r="B2200" t="s">
        <v>6110</v>
      </c>
      <c r="C2200" s="1">
        <v>43183</v>
      </c>
      <c r="D2200" s="1">
        <v>43187</v>
      </c>
      <c r="E2200" t="s">
        <v>6111</v>
      </c>
      <c r="F2200" t="s">
        <v>60</v>
      </c>
      <c r="G2200" t="s">
        <v>4851</v>
      </c>
      <c r="H2200">
        <v>17</v>
      </c>
      <c r="I2200">
        <v>39130</v>
      </c>
      <c r="J2200" t="str">
        <f t="shared" si="34"/>
        <v>Yes</v>
      </c>
      <c r="K2200" s="2" t="s">
        <v>9616</v>
      </c>
    </row>
    <row r="2201" spans="1:11" customFormat="1" hidden="1" x14ac:dyDescent="0.4">
      <c r="A2201">
        <v>1619122</v>
      </c>
      <c r="B2201" t="s">
        <v>1413</v>
      </c>
      <c r="C2201" s="1">
        <v>43183</v>
      </c>
      <c r="D2201" s="1">
        <v>43187</v>
      </c>
      <c r="E2201" t="s">
        <v>5199</v>
      </c>
      <c r="F2201" t="s">
        <v>95</v>
      </c>
      <c r="G2201" t="s">
        <v>4851</v>
      </c>
      <c r="H2201">
        <v>5</v>
      </c>
      <c r="I2201">
        <v>10991</v>
      </c>
      <c r="J2201" t="str">
        <f t="shared" si="34"/>
        <v>No</v>
      </c>
      <c r="K2201" t="s">
        <v>9617</v>
      </c>
    </row>
    <row r="2202" spans="1:11" customFormat="1" hidden="1" x14ac:dyDescent="0.4">
      <c r="A2202">
        <v>1623268</v>
      </c>
      <c r="B2202" t="s">
        <v>6845</v>
      </c>
      <c r="C2202" s="1">
        <v>43183</v>
      </c>
      <c r="D2202" s="1">
        <v>43183</v>
      </c>
      <c r="E2202" t="s">
        <v>5772</v>
      </c>
      <c r="F2202" t="s">
        <v>750</v>
      </c>
      <c r="G2202" t="s">
        <v>4851</v>
      </c>
      <c r="H2202">
        <v>1</v>
      </c>
      <c r="I2202">
        <v>1000</v>
      </c>
      <c r="J2202" t="str">
        <f t="shared" si="34"/>
        <v>No</v>
      </c>
      <c r="K2202" t="s">
        <v>9618</v>
      </c>
    </row>
    <row r="2203" spans="1:11" customFormat="1" hidden="1" x14ac:dyDescent="0.4">
      <c r="A2203">
        <v>1622178</v>
      </c>
      <c r="B2203" t="s">
        <v>3342</v>
      </c>
      <c r="C2203" s="1">
        <v>43183</v>
      </c>
      <c r="D2203" s="1">
        <v>43183</v>
      </c>
      <c r="E2203" t="s">
        <v>5563</v>
      </c>
      <c r="F2203" t="s">
        <v>22</v>
      </c>
      <c r="G2203" t="s">
        <v>4972</v>
      </c>
      <c r="H2203">
        <v>1</v>
      </c>
      <c r="I2203">
        <v>1000</v>
      </c>
      <c r="J2203" t="str">
        <f t="shared" si="34"/>
        <v>No</v>
      </c>
      <c r="K2203" t="s">
        <v>9619</v>
      </c>
    </row>
    <row r="2204" spans="1:11" customFormat="1" hidden="1" x14ac:dyDescent="0.4">
      <c r="A2204">
        <v>1620980</v>
      </c>
      <c r="B2204" t="s">
        <v>2365</v>
      </c>
      <c r="C2204" s="1">
        <v>43183</v>
      </c>
      <c r="D2204" s="1">
        <v>43187</v>
      </c>
      <c r="E2204" t="s">
        <v>5051</v>
      </c>
      <c r="F2204" t="s">
        <v>31</v>
      </c>
      <c r="G2204" t="s">
        <v>4851</v>
      </c>
      <c r="H2204">
        <v>2</v>
      </c>
      <c r="I2204">
        <v>4510</v>
      </c>
      <c r="J2204" t="str">
        <f t="shared" si="34"/>
        <v>No</v>
      </c>
      <c r="K2204" t="s">
        <v>9620</v>
      </c>
    </row>
    <row r="2205" spans="1:11" customFormat="1" hidden="1" x14ac:dyDescent="0.4">
      <c r="A2205">
        <v>1621461</v>
      </c>
      <c r="B2205" t="s">
        <v>2729</v>
      </c>
      <c r="C2205" s="1">
        <v>43183</v>
      </c>
      <c r="D2205" s="1">
        <v>43184</v>
      </c>
      <c r="E2205" t="s">
        <v>4979</v>
      </c>
      <c r="F2205" t="s">
        <v>60</v>
      </c>
      <c r="G2205" t="s">
        <v>4851</v>
      </c>
      <c r="H2205">
        <v>1</v>
      </c>
      <c r="I2205">
        <v>2300</v>
      </c>
      <c r="J2205" t="str">
        <f t="shared" si="34"/>
        <v>No</v>
      </c>
      <c r="K2205" t="s">
        <v>9621</v>
      </c>
    </row>
    <row r="2206" spans="1:11" customFormat="1" hidden="1" x14ac:dyDescent="0.4">
      <c r="A2206">
        <v>1621285</v>
      </c>
      <c r="B2206" t="s">
        <v>2578</v>
      </c>
      <c r="C2206" s="1">
        <v>43183</v>
      </c>
      <c r="D2206" s="1">
        <v>43184</v>
      </c>
      <c r="E2206" t="s">
        <v>5018</v>
      </c>
      <c r="F2206" t="s">
        <v>60</v>
      </c>
      <c r="G2206" t="s">
        <v>4851</v>
      </c>
      <c r="H2206">
        <v>2</v>
      </c>
      <c r="I2206">
        <v>2930</v>
      </c>
      <c r="J2206" t="str">
        <f t="shared" si="34"/>
        <v>No</v>
      </c>
      <c r="K2206" t="s">
        <v>9622</v>
      </c>
    </row>
    <row r="2207" spans="1:11" customFormat="1" hidden="1" x14ac:dyDescent="0.4">
      <c r="A2207">
        <v>1621318</v>
      </c>
      <c r="B2207" t="s">
        <v>6512</v>
      </c>
      <c r="C2207" s="1">
        <v>43183</v>
      </c>
      <c r="D2207" s="1">
        <v>43184</v>
      </c>
      <c r="E2207" t="s">
        <v>4940</v>
      </c>
      <c r="F2207" t="s">
        <v>18</v>
      </c>
      <c r="G2207" t="s">
        <v>4851</v>
      </c>
      <c r="H2207">
        <v>7</v>
      </c>
      <c r="I2207">
        <v>1530</v>
      </c>
      <c r="J2207" t="str">
        <f t="shared" si="34"/>
        <v>No</v>
      </c>
      <c r="K2207" t="s">
        <v>9623</v>
      </c>
    </row>
    <row r="2208" spans="1:11" customFormat="1" hidden="1" x14ac:dyDescent="0.4">
      <c r="A2208">
        <v>1621570</v>
      </c>
      <c r="B2208" t="s">
        <v>2822</v>
      </c>
      <c r="C2208" s="1">
        <v>43184</v>
      </c>
      <c r="D2208" s="1">
        <v>43188</v>
      </c>
      <c r="E2208" t="s">
        <v>4874</v>
      </c>
      <c r="F2208" t="s">
        <v>35</v>
      </c>
      <c r="G2208" t="s">
        <v>4851</v>
      </c>
      <c r="H2208">
        <v>1</v>
      </c>
      <c r="I2208">
        <v>2276</v>
      </c>
      <c r="J2208" t="str">
        <f t="shared" si="34"/>
        <v>No</v>
      </c>
      <c r="K2208" t="s">
        <v>9624</v>
      </c>
    </row>
    <row r="2209" spans="1:11" customFormat="1" hidden="1" x14ac:dyDescent="0.4">
      <c r="A2209">
        <v>1621523</v>
      </c>
      <c r="B2209" t="s">
        <v>2287</v>
      </c>
      <c r="C2209" s="1">
        <v>43184</v>
      </c>
      <c r="D2209" s="1">
        <v>43186</v>
      </c>
      <c r="E2209" t="s">
        <v>5572</v>
      </c>
      <c r="F2209" t="s">
        <v>11</v>
      </c>
      <c r="G2209" t="s">
        <v>4851</v>
      </c>
      <c r="H2209">
        <v>6</v>
      </c>
      <c r="I2209">
        <v>22245</v>
      </c>
      <c r="J2209" t="str">
        <f t="shared" si="34"/>
        <v>No</v>
      </c>
      <c r="K2209" t="s">
        <v>9625</v>
      </c>
    </row>
    <row r="2210" spans="1:11" customFormat="1" hidden="1" x14ac:dyDescent="0.4">
      <c r="A2210">
        <v>1621696</v>
      </c>
      <c r="B2210" t="s">
        <v>2916</v>
      </c>
      <c r="C2210" s="1">
        <v>43184</v>
      </c>
      <c r="D2210" s="1">
        <v>43184</v>
      </c>
      <c r="E2210" t="s">
        <v>5170</v>
      </c>
      <c r="F2210" t="s">
        <v>26</v>
      </c>
      <c r="G2210" t="s">
        <v>4851</v>
      </c>
      <c r="H2210">
        <v>2</v>
      </c>
      <c r="I2210">
        <v>4700</v>
      </c>
      <c r="J2210" t="str">
        <f t="shared" si="34"/>
        <v>No</v>
      </c>
      <c r="K2210" t="s">
        <v>9626</v>
      </c>
    </row>
    <row r="2211" spans="1:11" customFormat="1" hidden="1" x14ac:dyDescent="0.4">
      <c r="A2211">
        <v>1621856</v>
      </c>
      <c r="B2211" t="s">
        <v>3063</v>
      </c>
      <c r="C2211" s="1">
        <v>43184</v>
      </c>
      <c r="D2211" s="1">
        <v>43187</v>
      </c>
      <c r="E2211" t="s">
        <v>4953</v>
      </c>
      <c r="F2211" t="s">
        <v>69</v>
      </c>
      <c r="G2211" t="s">
        <v>4851</v>
      </c>
      <c r="H2211">
        <v>1</v>
      </c>
      <c r="I2211">
        <v>3942</v>
      </c>
      <c r="J2211" t="str">
        <f t="shared" si="34"/>
        <v>No</v>
      </c>
      <c r="K2211" t="s">
        <v>9627</v>
      </c>
    </row>
    <row r="2212" spans="1:11" customFormat="1" hidden="1" x14ac:dyDescent="0.4">
      <c r="A2212">
        <v>1622735</v>
      </c>
      <c r="B2212" t="s">
        <v>3771</v>
      </c>
      <c r="C2212" s="1">
        <v>43184</v>
      </c>
      <c r="D2212" s="1">
        <v>43187</v>
      </c>
      <c r="E2212" t="s">
        <v>5621</v>
      </c>
      <c r="F2212" t="s">
        <v>316</v>
      </c>
      <c r="G2212" t="s">
        <v>4851</v>
      </c>
      <c r="H2212">
        <v>2</v>
      </c>
      <c r="I2212">
        <v>4875</v>
      </c>
      <c r="J2212" t="str">
        <f t="shared" si="34"/>
        <v>No</v>
      </c>
      <c r="K2212" t="s">
        <v>9628</v>
      </c>
    </row>
    <row r="2213" spans="1:11" customFormat="1" ht="43.75" x14ac:dyDescent="0.4">
      <c r="A2213">
        <v>1619067</v>
      </c>
      <c r="B2213" t="s">
        <v>1401</v>
      </c>
      <c r="C2213" s="1">
        <v>43184</v>
      </c>
      <c r="D2213" s="1">
        <v>43188</v>
      </c>
      <c r="E2213" t="s">
        <v>5522</v>
      </c>
      <c r="F2213" t="s">
        <v>60</v>
      </c>
      <c r="G2213" t="s">
        <v>4851</v>
      </c>
      <c r="H2213">
        <v>33</v>
      </c>
      <c r="I2213">
        <v>91409</v>
      </c>
      <c r="J2213" t="str">
        <f t="shared" si="34"/>
        <v>Yes</v>
      </c>
      <c r="K2213" s="2" t="s">
        <v>9629</v>
      </c>
    </row>
    <row r="2214" spans="1:11" customFormat="1" hidden="1" x14ac:dyDescent="0.4">
      <c r="A2214">
        <v>1618972</v>
      </c>
      <c r="B2214" t="s">
        <v>1359</v>
      </c>
      <c r="C2214" s="1">
        <v>43184</v>
      </c>
      <c r="D2214" s="1">
        <v>43187</v>
      </c>
      <c r="E2214" t="s">
        <v>4935</v>
      </c>
      <c r="F2214" t="s">
        <v>22</v>
      </c>
      <c r="G2214" t="s">
        <v>4896</v>
      </c>
      <c r="H2214">
        <v>5</v>
      </c>
      <c r="I2214">
        <v>12605</v>
      </c>
      <c r="J2214" t="str">
        <f t="shared" si="34"/>
        <v>No</v>
      </c>
      <c r="K2214" t="s">
        <v>9630</v>
      </c>
    </row>
    <row r="2215" spans="1:11" customFormat="1" ht="189.45" x14ac:dyDescent="0.4">
      <c r="A2215">
        <v>1618962</v>
      </c>
      <c r="B2215" t="s">
        <v>1352</v>
      </c>
      <c r="C2215" s="1">
        <v>43184</v>
      </c>
      <c r="D2215" s="1">
        <v>43189</v>
      </c>
      <c r="E2215" t="s">
        <v>5525</v>
      </c>
      <c r="F2215" t="s">
        <v>28</v>
      </c>
      <c r="G2215" t="s">
        <v>4851</v>
      </c>
      <c r="H2215">
        <v>14</v>
      </c>
      <c r="I2215">
        <v>30670</v>
      </c>
      <c r="J2215" t="str">
        <f t="shared" si="34"/>
        <v>Yes</v>
      </c>
      <c r="K2215" s="2" t="s">
        <v>9631</v>
      </c>
    </row>
    <row r="2216" spans="1:11" customFormat="1" ht="29.15" x14ac:dyDescent="0.4">
      <c r="A2216">
        <v>1619433</v>
      </c>
      <c r="B2216" t="s">
        <v>1503</v>
      </c>
      <c r="C2216" s="1">
        <v>43184</v>
      </c>
      <c r="D2216" s="1">
        <v>43187</v>
      </c>
      <c r="E2216" t="s">
        <v>5297</v>
      </c>
      <c r="F2216" t="s">
        <v>22</v>
      </c>
      <c r="G2216" t="s">
        <v>5297</v>
      </c>
      <c r="H2216">
        <v>9</v>
      </c>
      <c r="I2216">
        <v>31498</v>
      </c>
      <c r="J2216" t="str">
        <f t="shared" si="34"/>
        <v>Yes</v>
      </c>
      <c r="K2216" s="2" t="s">
        <v>9632</v>
      </c>
    </row>
    <row r="2217" spans="1:11" customFormat="1" hidden="1" x14ac:dyDescent="0.4">
      <c r="A2217">
        <v>1619924</v>
      </c>
      <c r="B2217" t="s">
        <v>1756</v>
      </c>
      <c r="C2217" s="1">
        <v>43184</v>
      </c>
      <c r="D2217" s="1">
        <v>43188</v>
      </c>
      <c r="E2217" t="s">
        <v>4953</v>
      </c>
      <c r="F2217" t="s">
        <v>69</v>
      </c>
      <c r="G2217" t="s">
        <v>4851</v>
      </c>
      <c r="H2217">
        <v>1</v>
      </c>
      <c r="I2217">
        <v>4201.6499999999996</v>
      </c>
      <c r="J2217" t="str">
        <f t="shared" si="34"/>
        <v>No</v>
      </c>
      <c r="K2217" t="s">
        <v>9633</v>
      </c>
    </row>
    <row r="2218" spans="1:11" customFormat="1" hidden="1" x14ac:dyDescent="0.4">
      <c r="A2218">
        <v>1619926</v>
      </c>
      <c r="B2218" t="s">
        <v>1757</v>
      </c>
      <c r="C2218" s="1">
        <v>43184</v>
      </c>
      <c r="D2218" s="1">
        <v>43189</v>
      </c>
      <c r="E2218" t="s">
        <v>5373</v>
      </c>
      <c r="F2218" t="s">
        <v>22</v>
      </c>
      <c r="G2218" t="s">
        <v>4910</v>
      </c>
      <c r="H2218">
        <v>9</v>
      </c>
      <c r="I2218">
        <v>27400</v>
      </c>
      <c r="J2218" t="str">
        <f t="shared" si="34"/>
        <v>No</v>
      </c>
      <c r="K2218" t="s">
        <v>9634</v>
      </c>
    </row>
    <row r="2219" spans="1:11" customFormat="1" hidden="1" x14ac:dyDescent="0.4">
      <c r="A2219">
        <v>1620102</v>
      </c>
      <c r="B2219" t="s">
        <v>1849</v>
      </c>
      <c r="C2219" s="1">
        <v>43184</v>
      </c>
      <c r="D2219" s="1">
        <v>43187</v>
      </c>
      <c r="E2219" t="s">
        <v>5051</v>
      </c>
      <c r="F2219" t="s">
        <v>31</v>
      </c>
      <c r="G2219" t="s">
        <v>4851</v>
      </c>
      <c r="H2219">
        <v>1</v>
      </c>
      <c r="I2219">
        <v>1845</v>
      </c>
      <c r="J2219" t="str">
        <f t="shared" si="34"/>
        <v>No</v>
      </c>
      <c r="K2219" t="s">
        <v>9635</v>
      </c>
    </row>
    <row r="2220" spans="1:11" customFormat="1" hidden="1" x14ac:dyDescent="0.4">
      <c r="A2220">
        <v>1620262</v>
      </c>
      <c r="B2220" t="s">
        <v>6338</v>
      </c>
      <c r="C2220" s="1">
        <v>43184</v>
      </c>
      <c r="D2220" s="1">
        <v>43184</v>
      </c>
      <c r="E2220" t="s">
        <v>4850</v>
      </c>
      <c r="F2220" t="s">
        <v>81</v>
      </c>
      <c r="G2220" t="s">
        <v>4851</v>
      </c>
      <c r="H2220">
        <v>1</v>
      </c>
      <c r="I2220">
        <v>1737.55</v>
      </c>
      <c r="J2220" t="str">
        <f t="shared" si="34"/>
        <v>No</v>
      </c>
      <c r="K2220" t="s">
        <v>9636</v>
      </c>
    </row>
    <row r="2221" spans="1:11" customFormat="1" ht="29.15" x14ac:dyDescent="0.4">
      <c r="A2221">
        <v>1619876</v>
      </c>
      <c r="B2221" t="s">
        <v>5106</v>
      </c>
      <c r="C2221" s="1">
        <v>43184</v>
      </c>
      <c r="D2221" s="1">
        <v>43187</v>
      </c>
      <c r="E2221" t="s">
        <v>5003</v>
      </c>
      <c r="F2221" t="s">
        <v>8</v>
      </c>
      <c r="G2221" t="s">
        <v>4851</v>
      </c>
      <c r="H2221">
        <v>70</v>
      </c>
      <c r="I2221">
        <v>150909</v>
      </c>
      <c r="J2221" t="str">
        <f t="shared" si="34"/>
        <v>Yes</v>
      </c>
      <c r="K2221" s="2" t="s">
        <v>5107</v>
      </c>
    </row>
    <row r="2222" spans="1:11" customFormat="1" hidden="1" x14ac:dyDescent="0.4">
      <c r="A2222">
        <v>1619742</v>
      </c>
      <c r="B2222" t="s">
        <v>1645</v>
      </c>
      <c r="C2222" s="1">
        <v>43184</v>
      </c>
      <c r="D2222" s="1">
        <v>43189</v>
      </c>
      <c r="E2222" t="s">
        <v>5018</v>
      </c>
      <c r="F2222" t="s">
        <v>60</v>
      </c>
      <c r="G2222" t="s">
        <v>4851</v>
      </c>
      <c r="H2222">
        <v>4</v>
      </c>
      <c r="I2222">
        <v>10515</v>
      </c>
      <c r="J2222" t="str">
        <f t="shared" si="34"/>
        <v>No</v>
      </c>
      <c r="K2222" t="s">
        <v>9637</v>
      </c>
    </row>
    <row r="2223" spans="1:11" customFormat="1" ht="116.6" x14ac:dyDescent="0.4">
      <c r="A2223">
        <v>1619752</v>
      </c>
      <c r="B2223" t="s">
        <v>1652</v>
      </c>
      <c r="C2223" s="1">
        <v>43184</v>
      </c>
      <c r="D2223" s="1">
        <v>43189</v>
      </c>
      <c r="E2223" t="s">
        <v>5018</v>
      </c>
      <c r="F2223" t="s">
        <v>60</v>
      </c>
      <c r="G2223" t="s">
        <v>4851</v>
      </c>
      <c r="H2223">
        <v>33</v>
      </c>
      <c r="I2223">
        <v>77262</v>
      </c>
      <c r="J2223" t="str">
        <f t="shared" si="34"/>
        <v>Yes</v>
      </c>
      <c r="K2223" s="2" t="s">
        <v>5108</v>
      </c>
    </row>
    <row r="2224" spans="1:11" customFormat="1" hidden="1" x14ac:dyDescent="0.4">
      <c r="A2224">
        <v>1620271</v>
      </c>
      <c r="B2224" t="s">
        <v>1906</v>
      </c>
      <c r="C2224" s="1">
        <v>43184</v>
      </c>
      <c r="D2224" s="1">
        <v>43187</v>
      </c>
      <c r="E2224" t="s">
        <v>5131</v>
      </c>
      <c r="F2224" t="s">
        <v>22</v>
      </c>
      <c r="G2224" t="s">
        <v>5132</v>
      </c>
      <c r="H2224">
        <v>7</v>
      </c>
      <c r="I2224">
        <v>26578</v>
      </c>
      <c r="J2224" t="str">
        <f t="shared" si="34"/>
        <v>No</v>
      </c>
      <c r="K2224" t="s">
        <v>9638</v>
      </c>
    </row>
    <row r="2225" spans="1:11" customFormat="1" hidden="1" x14ac:dyDescent="0.4">
      <c r="A2225">
        <v>1620901</v>
      </c>
      <c r="B2225" t="s">
        <v>2306</v>
      </c>
      <c r="C2225" s="1">
        <v>43184</v>
      </c>
      <c r="D2225" s="1">
        <v>43187</v>
      </c>
      <c r="E2225" t="s">
        <v>4880</v>
      </c>
      <c r="F2225" t="s">
        <v>14</v>
      </c>
      <c r="G2225" t="s">
        <v>4851</v>
      </c>
      <c r="H2225">
        <v>1</v>
      </c>
      <c r="I2225">
        <v>1850</v>
      </c>
      <c r="J2225" t="str">
        <f t="shared" si="34"/>
        <v>No</v>
      </c>
      <c r="K2225" t="s">
        <v>9639</v>
      </c>
    </row>
    <row r="2226" spans="1:11" customFormat="1" hidden="1" x14ac:dyDescent="0.4">
      <c r="A2226">
        <v>1620731</v>
      </c>
      <c r="B2226" t="s">
        <v>2206</v>
      </c>
      <c r="C2226" s="1">
        <v>43185</v>
      </c>
      <c r="D2226" s="1">
        <v>43189</v>
      </c>
      <c r="E2226" t="s">
        <v>5788</v>
      </c>
      <c r="F2226" t="s">
        <v>22</v>
      </c>
      <c r="G2226" t="s">
        <v>5132</v>
      </c>
      <c r="H2226">
        <v>1</v>
      </c>
      <c r="I2226">
        <v>3500</v>
      </c>
      <c r="J2226" t="str">
        <f t="shared" si="34"/>
        <v>No</v>
      </c>
      <c r="K2226" t="s">
        <v>9640</v>
      </c>
    </row>
    <row r="2227" spans="1:11" customFormat="1" hidden="1" x14ac:dyDescent="0.4">
      <c r="A2227">
        <v>1620421</v>
      </c>
      <c r="B2227" t="s">
        <v>1974</v>
      </c>
      <c r="C2227" s="1">
        <v>43185</v>
      </c>
      <c r="D2227" s="1">
        <v>43186</v>
      </c>
      <c r="E2227" t="s">
        <v>4850</v>
      </c>
      <c r="F2227" t="s">
        <v>81</v>
      </c>
      <c r="G2227" t="s">
        <v>4851</v>
      </c>
      <c r="H2227">
        <v>1</v>
      </c>
      <c r="I2227">
        <v>1000</v>
      </c>
      <c r="J2227" t="str">
        <f t="shared" si="34"/>
        <v>No</v>
      </c>
      <c r="K2227" t="s">
        <v>9641</v>
      </c>
    </row>
    <row r="2228" spans="1:11" customFormat="1" hidden="1" x14ac:dyDescent="0.4">
      <c r="A2228">
        <v>1619885</v>
      </c>
      <c r="B2228" t="s">
        <v>1726</v>
      </c>
      <c r="C2228" s="1">
        <v>43185</v>
      </c>
      <c r="D2228" s="1">
        <v>43187</v>
      </c>
      <c r="E2228" t="s">
        <v>5888</v>
      </c>
      <c r="F2228" t="s">
        <v>805</v>
      </c>
      <c r="G2228" t="s">
        <v>4851</v>
      </c>
      <c r="H2228">
        <v>3</v>
      </c>
      <c r="I2228">
        <v>9800</v>
      </c>
      <c r="J2228" t="str">
        <f t="shared" si="34"/>
        <v>No</v>
      </c>
      <c r="K2228" t="s">
        <v>9642</v>
      </c>
    </row>
    <row r="2229" spans="1:11" customFormat="1" hidden="1" x14ac:dyDescent="0.4">
      <c r="A2229">
        <v>1620168</v>
      </c>
      <c r="B2229" t="s">
        <v>1881</v>
      </c>
      <c r="C2229" s="1">
        <v>43185</v>
      </c>
      <c r="D2229" s="1">
        <v>43187</v>
      </c>
      <c r="E2229" t="s">
        <v>5005</v>
      </c>
      <c r="F2229" t="s">
        <v>11</v>
      </c>
      <c r="G2229" t="s">
        <v>4851</v>
      </c>
      <c r="H2229">
        <v>5</v>
      </c>
      <c r="I2229">
        <v>15910</v>
      </c>
      <c r="J2229" t="str">
        <f t="shared" si="34"/>
        <v>No</v>
      </c>
      <c r="K2229" t="s">
        <v>9643</v>
      </c>
    </row>
    <row r="2230" spans="1:11" customFormat="1" hidden="1" x14ac:dyDescent="0.4">
      <c r="A2230">
        <v>1619998</v>
      </c>
      <c r="B2230" t="s">
        <v>6296</v>
      </c>
      <c r="C2230" s="1">
        <v>43185</v>
      </c>
      <c r="D2230" s="1">
        <v>43186</v>
      </c>
      <c r="E2230" t="s">
        <v>4917</v>
      </c>
      <c r="F2230" t="s">
        <v>39</v>
      </c>
      <c r="G2230" t="s">
        <v>4851</v>
      </c>
      <c r="H2230">
        <v>2</v>
      </c>
      <c r="I2230">
        <v>6095</v>
      </c>
      <c r="J2230" t="str">
        <f t="shared" si="34"/>
        <v>No</v>
      </c>
      <c r="K2230" t="s">
        <v>9644</v>
      </c>
    </row>
    <row r="2231" spans="1:11" customFormat="1" hidden="1" x14ac:dyDescent="0.4">
      <c r="A2231">
        <v>1620017</v>
      </c>
      <c r="B2231" t="s">
        <v>1781</v>
      </c>
      <c r="C2231" s="1">
        <v>43185</v>
      </c>
      <c r="D2231" s="1">
        <v>43187</v>
      </c>
      <c r="E2231" t="s">
        <v>5677</v>
      </c>
      <c r="F2231" t="s">
        <v>22</v>
      </c>
      <c r="G2231" t="s">
        <v>5628</v>
      </c>
      <c r="H2231">
        <v>5</v>
      </c>
      <c r="I2231">
        <v>16800</v>
      </c>
      <c r="J2231" t="str">
        <f t="shared" si="34"/>
        <v>No</v>
      </c>
      <c r="K2231" t="s">
        <v>9645</v>
      </c>
    </row>
    <row r="2232" spans="1:11" customFormat="1" ht="102" x14ac:dyDescent="0.4">
      <c r="A2232">
        <v>1619056</v>
      </c>
      <c r="B2232" t="s">
        <v>6123</v>
      </c>
      <c r="C2232" s="1">
        <v>43185</v>
      </c>
      <c r="D2232" s="1">
        <v>43188</v>
      </c>
      <c r="E2232" t="s">
        <v>4979</v>
      </c>
      <c r="F2232" t="s">
        <v>60</v>
      </c>
      <c r="G2232" t="s">
        <v>4851</v>
      </c>
      <c r="H2232">
        <v>12</v>
      </c>
      <c r="I2232">
        <v>30533</v>
      </c>
      <c r="J2232" t="str">
        <f t="shared" si="34"/>
        <v>Yes</v>
      </c>
      <c r="K2232" s="2" t="s">
        <v>9646</v>
      </c>
    </row>
    <row r="2233" spans="1:11" customFormat="1" hidden="1" x14ac:dyDescent="0.4">
      <c r="A2233">
        <v>1622593</v>
      </c>
      <c r="B2233" t="s">
        <v>3668</v>
      </c>
      <c r="C2233" s="1">
        <v>43185</v>
      </c>
      <c r="D2233" s="1">
        <v>43187</v>
      </c>
      <c r="E2233" t="s">
        <v>4868</v>
      </c>
      <c r="F2233" t="s">
        <v>95</v>
      </c>
      <c r="G2233" t="s">
        <v>4851</v>
      </c>
      <c r="H2233">
        <v>1</v>
      </c>
      <c r="I2233">
        <v>1825</v>
      </c>
      <c r="J2233" t="str">
        <f t="shared" si="34"/>
        <v>No</v>
      </c>
      <c r="K2233" t="s">
        <v>9647</v>
      </c>
    </row>
    <row r="2234" spans="1:11" customFormat="1" hidden="1" x14ac:dyDescent="0.4">
      <c r="A2234">
        <v>1622278</v>
      </c>
      <c r="B2234" t="s">
        <v>3426</v>
      </c>
      <c r="C2234" s="1">
        <v>43185</v>
      </c>
      <c r="D2234" s="1">
        <v>43186</v>
      </c>
      <c r="E2234" t="s">
        <v>5141</v>
      </c>
      <c r="F2234" t="s">
        <v>81</v>
      </c>
      <c r="G2234" t="s">
        <v>4851</v>
      </c>
      <c r="H2234">
        <v>3</v>
      </c>
      <c r="I2234">
        <v>4359</v>
      </c>
      <c r="J2234" t="str">
        <f t="shared" si="34"/>
        <v>No</v>
      </c>
      <c r="K2234" t="s">
        <v>9648</v>
      </c>
    </row>
    <row r="2235" spans="1:11" customFormat="1" hidden="1" x14ac:dyDescent="0.4">
      <c r="A2235">
        <v>1622250</v>
      </c>
      <c r="B2235" t="s">
        <v>3403</v>
      </c>
      <c r="C2235" s="1">
        <v>43185</v>
      </c>
      <c r="D2235" s="1">
        <v>43187</v>
      </c>
      <c r="E2235" t="s">
        <v>4874</v>
      </c>
      <c r="F2235" t="s">
        <v>35</v>
      </c>
      <c r="G2235" t="s">
        <v>4851</v>
      </c>
      <c r="H2235">
        <v>1</v>
      </c>
      <c r="I2235">
        <v>2515</v>
      </c>
      <c r="J2235" t="str">
        <f t="shared" si="34"/>
        <v>No</v>
      </c>
      <c r="K2235" t="s">
        <v>9649</v>
      </c>
    </row>
    <row r="2236" spans="1:11" customFormat="1" hidden="1" x14ac:dyDescent="0.4">
      <c r="A2236">
        <v>1623066</v>
      </c>
      <c r="B2236" t="s">
        <v>4052</v>
      </c>
      <c r="C2236" s="1">
        <v>43185</v>
      </c>
      <c r="D2236" s="1">
        <v>43186</v>
      </c>
      <c r="E2236" t="s">
        <v>5782</v>
      </c>
      <c r="F2236" t="s">
        <v>22</v>
      </c>
      <c r="G2236" t="s">
        <v>5422</v>
      </c>
      <c r="H2236">
        <v>1</v>
      </c>
      <c r="I2236">
        <v>3119</v>
      </c>
      <c r="J2236" t="str">
        <f t="shared" si="34"/>
        <v>No</v>
      </c>
      <c r="K2236" t="s">
        <v>9650</v>
      </c>
    </row>
    <row r="2237" spans="1:11" customFormat="1" hidden="1" x14ac:dyDescent="0.4">
      <c r="A2237">
        <v>1621784</v>
      </c>
      <c r="B2237" t="s">
        <v>2994</v>
      </c>
      <c r="C2237" s="1">
        <v>43185</v>
      </c>
      <c r="D2237" s="1">
        <v>43189</v>
      </c>
      <c r="E2237" t="s">
        <v>5184</v>
      </c>
      <c r="F2237" t="s">
        <v>39</v>
      </c>
      <c r="G2237" t="s">
        <v>4851</v>
      </c>
      <c r="H2237">
        <v>1</v>
      </c>
      <c r="I2237">
        <v>1815</v>
      </c>
      <c r="J2237" t="str">
        <f t="shared" si="34"/>
        <v>No</v>
      </c>
      <c r="K2237" t="s">
        <v>9651</v>
      </c>
    </row>
    <row r="2238" spans="1:11" customFormat="1" hidden="1" x14ac:dyDescent="0.4">
      <c r="A2238">
        <v>1621988</v>
      </c>
      <c r="B2238" t="s">
        <v>6622</v>
      </c>
      <c r="C2238" s="1">
        <v>43185</v>
      </c>
      <c r="D2238" s="1">
        <v>43189</v>
      </c>
      <c r="E2238" t="s">
        <v>4880</v>
      </c>
      <c r="F2238" t="s">
        <v>14</v>
      </c>
      <c r="G2238" t="s">
        <v>4851</v>
      </c>
      <c r="H2238">
        <v>4</v>
      </c>
      <c r="I2238">
        <v>6790</v>
      </c>
      <c r="J2238" t="str">
        <f t="shared" si="34"/>
        <v>No</v>
      </c>
      <c r="K2238" t="s">
        <v>9652</v>
      </c>
    </row>
    <row r="2239" spans="1:11" customFormat="1" hidden="1" x14ac:dyDescent="0.4">
      <c r="A2239">
        <v>1621524</v>
      </c>
      <c r="B2239" t="s">
        <v>2787</v>
      </c>
      <c r="C2239" s="1">
        <v>43185</v>
      </c>
      <c r="D2239" s="1">
        <v>43188</v>
      </c>
      <c r="E2239" t="s">
        <v>5248</v>
      </c>
      <c r="F2239" t="s">
        <v>296</v>
      </c>
      <c r="G2239" t="s">
        <v>4851</v>
      </c>
      <c r="H2239">
        <v>7</v>
      </c>
      <c r="I2239">
        <v>21247</v>
      </c>
      <c r="J2239" t="str">
        <f t="shared" si="34"/>
        <v>No</v>
      </c>
      <c r="K2239" t="s">
        <v>9653</v>
      </c>
    </row>
    <row r="2240" spans="1:11" customFormat="1" hidden="1" x14ac:dyDescent="0.4">
      <c r="A2240">
        <v>1621529</v>
      </c>
      <c r="B2240" t="s">
        <v>2793</v>
      </c>
      <c r="C2240" s="1">
        <v>43185</v>
      </c>
      <c r="D2240" s="1">
        <v>43187</v>
      </c>
      <c r="E2240" t="s">
        <v>4850</v>
      </c>
      <c r="F2240" t="s">
        <v>81</v>
      </c>
      <c r="G2240" t="s">
        <v>4851</v>
      </c>
      <c r="H2240">
        <v>1</v>
      </c>
      <c r="I2240">
        <v>1350</v>
      </c>
      <c r="J2240" t="str">
        <f t="shared" si="34"/>
        <v>No</v>
      </c>
      <c r="K2240" t="s">
        <v>9654</v>
      </c>
    </row>
    <row r="2241" spans="1:11" customFormat="1" hidden="1" x14ac:dyDescent="0.4">
      <c r="A2241">
        <v>1621544</v>
      </c>
      <c r="B2241" t="s">
        <v>2800</v>
      </c>
      <c r="C2241" s="1">
        <v>43185</v>
      </c>
      <c r="D2241" s="1">
        <v>43186</v>
      </c>
      <c r="E2241" t="s">
        <v>5702</v>
      </c>
      <c r="F2241" t="s">
        <v>85</v>
      </c>
      <c r="G2241" t="s">
        <v>4851</v>
      </c>
      <c r="H2241">
        <v>7</v>
      </c>
      <c r="I2241">
        <v>11648.74</v>
      </c>
      <c r="J2241" t="str">
        <f t="shared" si="34"/>
        <v>No</v>
      </c>
      <c r="K2241" t="s">
        <v>9655</v>
      </c>
    </row>
    <row r="2242" spans="1:11" customFormat="1" hidden="1" x14ac:dyDescent="0.4">
      <c r="A2242">
        <v>1621483</v>
      </c>
      <c r="B2242" t="s">
        <v>2752</v>
      </c>
      <c r="C2242" s="1">
        <v>43185</v>
      </c>
      <c r="D2242" s="1">
        <v>43187</v>
      </c>
      <c r="E2242" t="s">
        <v>5097</v>
      </c>
      <c r="F2242" t="s">
        <v>22</v>
      </c>
      <c r="G2242" t="s">
        <v>5132</v>
      </c>
      <c r="H2242">
        <v>1</v>
      </c>
      <c r="I2242">
        <v>1900</v>
      </c>
      <c r="J2242" t="str">
        <f t="shared" si="34"/>
        <v>No</v>
      </c>
      <c r="K2242" t="s">
        <v>9656</v>
      </c>
    </row>
    <row r="2243" spans="1:11" customFormat="1" hidden="1" x14ac:dyDescent="0.4">
      <c r="A2243">
        <v>1620983</v>
      </c>
      <c r="B2243" t="s">
        <v>2368</v>
      </c>
      <c r="C2243" s="1">
        <v>43185</v>
      </c>
      <c r="D2243" s="1">
        <v>43188</v>
      </c>
      <c r="E2243" t="s">
        <v>4874</v>
      </c>
      <c r="F2243" t="s">
        <v>35</v>
      </c>
      <c r="G2243" t="s">
        <v>4851</v>
      </c>
      <c r="H2243">
        <v>5</v>
      </c>
      <c r="I2243">
        <v>14070</v>
      </c>
      <c r="J2243" t="str">
        <f t="shared" ref="J2243:J2306" si="35">IF(I2243&gt;30000,"Yes","No")</f>
        <v>No</v>
      </c>
      <c r="K2243" t="s">
        <v>9657</v>
      </c>
    </row>
    <row r="2244" spans="1:11" customFormat="1" hidden="1" x14ac:dyDescent="0.4">
      <c r="A2244">
        <v>1621106</v>
      </c>
      <c r="B2244" t="s">
        <v>2465</v>
      </c>
      <c r="C2244" s="1">
        <v>43185</v>
      </c>
      <c r="D2244" s="1">
        <v>43186</v>
      </c>
      <c r="E2244" t="s">
        <v>4850</v>
      </c>
      <c r="F2244" t="s">
        <v>81</v>
      </c>
      <c r="G2244" t="s">
        <v>4851</v>
      </c>
      <c r="H2244">
        <v>3</v>
      </c>
      <c r="I2244">
        <v>7600</v>
      </c>
      <c r="J2244" t="str">
        <f t="shared" si="35"/>
        <v>No</v>
      </c>
      <c r="K2244" t="s">
        <v>9658</v>
      </c>
    </row>
    <row r="2245" spans="1:11" customFormat="1" hidden="1" x14ac:dyDescent="0.4">
      <c r="A2245">
        <v>1621094</v>
      </c>
      <c r="B2245" t="s">
        <v>2306</v>
      </c>
      <c r="C2245" s="1">
        <v>43186</v>
      </c>
      <c r="D2245" s="1">
        <v>43187</v>
      </c>
      <c r="E2245" t="s">
        <v>4904</v>
      </c>
      <c r="F2245" t="s">
        <v>14</v>
      </c>
      <c r="G2245" t="s">
        <v>4851</v>
      </c>
      <c r="H2245">
        <v>3</v>
      </c>
      <c r="I2245">
        <v>3600</v>
      </c>
      <c r="J2245" t="str">
        <f t="shared" si="35"/>
        <v>No</v>
      </c>
      <c r="K2245" t="s">
        <v>9659</v>
      </c>
    </row>
    <row r="2246" spans="1:11" customFormat="1" ht="58.3" x14ac:dyDescent="0.4">
      <c r="A2246">
        <v>1621530</v>
      </c>
      <c r="B2246" t="s">
        <v>5109</v>
      </c>
      <c r="C2246" s="1">
        <v>43186</v>
      </c>
      <c r="D2246" s="1">
        <v>43187</v>
      </c>
      <c r="E2246" t="s">
        <v>4888</v>
      </c>
      <c r="F2246" t="s">
        <v>95</v>
      </c>
      <c r="G2246" t="s">
        <v>4851</v>
      </c>
      <c r="H2246">
        <v>24</v>
      </c>
      <c r="I2246">
        <v>32000</v>
      </c>
      <c r="J2246" t="str">
        <f t="shared" si="35"/>
        <v>Yes</v>
      </c>
      <c r="K2246" s="2" t="s">
        <v>5110</v>
      </c>
    </row>
    <row r="2247" spans="1:11" customFormat="1" hidden="1" x14ac:dyDescent="0.4">
      <c r="A2247">
        <v>1622069</v>
      </c>
      <c r="B2247" t="s">
        <v>3256</v>
      </c>
      <c r="C2247" s="1">
        <v>43186</v>
      </c>
      <c r="D2247" s="1">
        <v>43186</v>
      </c>
      <c r="E2247" t="s">
        <v>4880</v>
      </c>
      <c r="F2247" t="s">
        <v>14</v>
      </c>
      <c r="G2247" t="s">
        <v>4851</v>
      </c>
      <c r="H2247">
        <v>3</v>
      </c>
      <c r="I2247">
        <v>225</v>
      </c>
      <c r="J2247" t="str">
        <f t="shared" si="35"/>
        <v>No</v>
      </c>
      <c r="K2247" t="s">
        <v>9660</v>
      </c>
    </row>
    <row r="2248" spans="1:11" customFormat="1" hidden="1" x14ac:dyDescent="0.4">
      <c r="A2248">
        <v>1623260</v>
      </c>
      <c r="B2248" t="s">
        <v>4131</v>
      </c>
      <c r="C2248" s="1">
        <v>43186</v>
      </c>
      <c r="D2248" s="1">
        <v>43187</v>
      </c>
      <c r="E2248" t="s">
        <v>5669</v>
      </c>
      <c r="F2248" t="s">
        <v>17</v>
      </c>
      <c r="G2248" t="s">
        <v>4851</v>
      </c>
      <c r="H2248">
        <v>1</v>
      </c>
      <c r="I2248">
        <v>1800</v>
      </c>
      <c r="J2248" t="str">
        <f t="shared" si="35"/>
        <v>No</v>
      </c>
      <c r="K2248" t="s">
        <v>9661</v>
      </c>
    </row>
    <row r="2249" spans="1:11" customFormat="1" hidden="1" x14ac:dyDescent="0.4">
      <c r="A2249">
        <v>1622723</v>
      </c>
      <c r="B2249" t="s">
        <v>3759</v>
      </c>
      <c r="C2249" s="1">
        <v>43186</v>
      </c>
      <c r="D2249" s="1">
        <v>43187</v>
      </c>
      <c r="E2249" t="s">
        <v>4880</v>
      </c>
      <c r="F2249" t="s">
        <v>14</v>
      </c>
      <c r="G2249" t="s">
        <v>4851</v>
      </c>
      <c r="H2249">
        <v>5</v>
      </c>
      <c r="I2249">
        <v>750</v>
      </c>
      <c r="J2249" t="str">
        <f t="shared" si="35"/>
        <v>No</v>
      </c>
      <c r="K2249" t="s">
        <v>9662</v>
      </c>
    </row>
    <row r="2250" spans="1:11" customFormat="1" hidden="1" x14ac:dyDescent="0.4">
      <c r="A2250">
        <v>1619997</v>
      </c>
      <c r="B2250" t="s">
        <v>1775</v>
      </c>
      <c r="C2250" s="1">
        <v>43186</v>
      </c>
      <c r="D2250" s="1">
        <v>43189</v>
      </c>
      <c r="E2250" t="s">
        <v>4975</v>
      </c>
      <c r="F2250" t="s">
        <v>22</v>
      </c>
      <c r="G2250" t="s">
        <v>4976</v>
      </c>
      <c r="H2250">
        <v>3</v>
      </c>
      <c r="I2250">
        <v>9000</v>
      </c>
      <c r="J2250" t="str">
        <f t="shared" si="35"/>
        <v>No</v>
      </c>
      <c r="K2250" t="s">
        <v>9663</v>
      </c>
    </row>
    <row r="2251" spans="1:11" customFormat="1" ht="58.3" x14ac:dyDescent="0.4">
      <c r="A2251">
        <v>1619877</v>
      </c>
      <c r="B2251" t="s">
        <v>1719</v>
      </c>
      <c r="C2251" s="1">
        <v>43186</v>
      </c>
      <c r="D2251" s="1">
        <v>43191</v>
      </c>
      <c r="E2251" t="s">
        <v>5216</v>
      </c>
      <c r="F2251" t="s">
        <v>60</v>
      </c>
      <c r="G2251" t="s">
        <v>4851</v>
      </c>
      <c r="H2251">
        <v>15</v>
      </c>
      <c r="I2251">
        <v>50591.5</v>
      </c>
      <c r="J2251" t="str">
        <f t="shared" si="35"/>
        <v>Yes</v>
      </c>
      <c r="K2251" s="2" t="s">
        <v>9664</v>
      </c>
    </row>
    <row r="2252" spans="1:11" customFormat="1" hidden="1" x14ac:dyDescent="0.4">
      <c r="A2252">
        <v>1622460</v>
      </c>
      <c r="B2252" t="s">
        <v>6709</v>
      </c>
      <c r="C2252" s="1">
        <v>43187</v>
      </c>
      <c r="D2252" s="1">
        <v>43187</v>
      </c>
      <c r="E2252" t="s">
        <v>5714</v>
      </c>
      <c r="F2252" t="s">
        <v>81</v>
      </c>
      <c r="G2252" t="s">
        <v>4851</v>
      </c>
      <c r="H2252">
        <v>1</v>
      </c>
      <c r="I2252">
        <v>2000</v>
      </c>
      <c r="J2252" t="str">
        <f t="shared" si="35"/>
        <v>No</v>
      </c>
      <c r="K2252" t="s">
        <v>9665</v>
      </c>
    </row>
    <row r="2253" spans="1:11" customFormat="1" hidden="1" x14ac:dyDescent="0.4">
      <c r="A2253">
        <v>1623242</v>
      </c>
      <c r="B2253" t="s">
        <v>4123</v>
      </c>
      <c r="C2253" s="1">
        <v>43187</v>
      </c>
      <c r="D2253" s="1">
        <v>43187</v>
      </c>
      <c r="E2253" t="s">
        <v>6842</v>
      </c>
      <c r="F2253" t="s">
        <v>209</v>
      </c>
      <c r="G2253" t="s">
        <v>4851</v>
      </c>
      <c r="H2253">
        <v>1</v>
      </c>
      <c r="I2253">
        <v>1200</v>
      </c>
      <c r="J2253" t="str">
        <f t="shared" si="35"/>
        <v>No</v>
      </c>
      <c r="K2253" t="s">
        <v>9666</v>
      </c>
    </row>
    <row r="2254" spans="1:11" customFormat="1" hidden="1" x14ac:dyDescent="0.4">
      <c r="A2254">
        <v>1623030</v>
      </c>
      <c r="B2254" t="s">
        <v>4025</v>
      </c>
      <c r="C2254" s="1">
        <v>43187</v>
      </c>
      <c r="D2254" s="1">
        <v>43189</v>
      </c>
      <c r="E2254" t="s">
        <v>6818</v>
      </c>
      <c r="F2254" t="s">
        <v>893</v>
      </c>
      <c r="G2254" t="s">
        <v>4851</v>
      </c>
      <c r="H2254">
        <v>1</v>
      </c>
      <c r="I2254">
        <v>2350</v>
      </c>
      <c r="J2254" t="str">
        <f t="shared" si="35"/>
        <v>No</v>
      </c>
      <c r="K2254" t="s">
        <v>9667</v>
      </c>
    </row>
    <row r="2255" spans="1:11" customFormat="1" hidden="1" x14ac:dyDescent="0.4">
      <c r="A2255">
        <v>1621296</v>
      </c>
      <c r="B2255" t="s">
        <v>2584</v>
      </c>
      <c r="C2255" s="1">
        <v>43187</v>
      </c>
      <c r="D2255" s="1">
        <v>43189</v>
      </c>
      <c r="E2255" t="s">
        <v>5097</v>
      </c>
      <c r="F2255" t="s">
        <v>81</v>
      </c>
      <c r="G2255" t="s">
        <v>4851</v>
      </c>
      <c r="H2255">
        <v>7</v>
      </c>
      <c r="I2255">
        <v>8800</v>
      </c>
      <c r="J2255" t="str">
        <f t="shared" si="35"/>
        <v>No</v>
      </c>
      <c r="K2255" t="s">
        <v>9668</v>
      </c>
    </row>
    <row r="2256" spans="1:11" customFormat="1" hidden="1" x14ac:dyDescent="0.4">
      <c r="A2256">
        <v>1621107</v>
      </c>
      <c r="B2256" t="s">
        <v>2466</v>
      </c>
      <c r="C2256" s="1">
        <v>43187</v>
      </c>
      <c r="D2256" s="1">
        <v>43188</v>
      </c>
      <c r="E2256" t="s">
        <v>4850</v>
      </c>
      <c r="F2256" t="s">
        <v>81</v>
      </c>
      <c r="G2256" t="s">
        <v>4851</v>
      </c>
      <c r="H2256">
        <v>3</v>
      </c>
      <c r="I2256">
        <v>4057</v>
      </c>
      <c r="J2256" t="str">
        <f t="shared" si="35"/>
        <v>No</v>
      </c>
      <c r="K2256" t="s">
        <v>9669</v>
      </c>
    </row>
    <row r="2257" spans="1:11" customFormat="1" hidden="1" x14ac:dyDescent="0.4">
      <c r="A2257">
        <v>1623035</v>
      </c>
      <c r="B2257" t="s">
        <v>4029</v>
      </c>
      <c r="C2257" s="1">
        <v>43188</v>
      </c>
      <c r="D2257" s="1">
        <v>43189</v>
      </c>
      <c r="E2257" t="s">
        <v>5784</v>
      </c>
      <c r="F2257" t="s">
        <v>805</v>
      </c>
      <c r="G2257" t="s">
        <v>4851</v>
      </c>
      <c r="H2257">
        <v>1</v>
      </c>
      <c r="I2257">
        <v>995</v>
      </c>
      <c r="J2257" t="str">
        <f t="shared" si="35"/>
        <v>No</v>
      </c>
      <c r="K2257" t="s">
        <v>9670</v>
      </c>
    </row>
    <row r="2258" spans="1:11" customFormat="1" hidden="1" x14ac:dyDescent="0.4">
      <c r="A2258">
        <v>1623152</v>
      </c>
      <c r="B2258" t="s">
        <v>4089</v>
      </c>
      <c r="C2258" s="1">
        <v>43188</v>
      </c>
      <c r="D2258" s="1">
        <v>43188</v>
      </c>
      <c r="E2258" t="s">
        <v>5758</v>
      </c>
      <c r="F2258" t="s">
        <v>67</v>
      </c>
      <c r="G2258" t="s">
        <v>4851</v>
      </c>
      <c r="H2258">
        <v>2</v>
      </c>
      <c r="I2258">
        <v>260</v>
      </c>
      <c r="J2258" t="str">
        <f t="shared" si="35"/>
        <v>No</v>
      </c>
      <c r="K2258" t="s">
        <v>9671</v>
      </c>
    </row>
    <row r="2259" spans="1:11" customFormat="1" hidden="1" x14ac:dyDescent="0.4">
      <c r="A2259">
        <v>1622481</v>
      </c>
      <c r="B2259" t="s">
        <v>3583</v>
      </c>
      <c r="C2259" s="1">
        <v>43188</v>
      </c>
      <c r="D2259" s="1">
        <v>43190</v>
      </c>
      <c r="E2259" t="s">
        <v>5677</v>
      </c>
      <c r="F2259" t="s">
        <v>22</v>
      </c>
      <c r="G2259" t="s">
        <v>5628</v>
      </c>
      <c r="H2259">
        <v>1</v>
      </c>
      <c r="I2259">
        <v>3120</v>
      </c>
      <c r="J2259" t="str">
        <f t="shared" si="35"/>
        <v>No</v>
      </c>
      <c r="K2259" t="s">
        <v>9672</v>
      </c>
    </row>
    <row r="2260" spans="1:11" customFormat="1" hidden="1" x14ac:dyDescent="0.4">
      <c r="A2260">
        <v>1620020</v>
      </c>
      <c r="B2260" t="s">
        <v>1784</v>
      </c>
      <c r="C2260" s="1">
        <v>43188</v>
      </c>
      <c r="D2260" s="1">
        <v>43190</v>
      </c>
      <c r="E2260" t="s">
        <v>5532</v>
      </c>
      <c r="F2260" t="s">
        <v>22</v>
      </c>
      <c r="G2260" t="s">
        <v>5533</v>
      </c>
      <c r="H2260">
        <v>2</v>
      </c>
      <c r="I2260">
        <v>7895</v>
      </c>
      <c r="J2260" t="str">
        <f t="shared" si="35"/>
        <v>No</v>
      </c>
      <c r="K2260" t="s">
        <v>9673</v>
      </c>
    </row>
    <row r="2261" spans="1:11" customFormat="1" hidden="1" x14ac:dyDescent="0.4">
      <c r="A2261">
        <v>1619976</v>
      </c>
      <c r="B2261" t="s">
        <v>1773</v>
      </c>
      <c r="C2261" s="1">
        <v>43188</v>
      </c>
      <c r="D2261" s="1">
        <v>43191</v>
      </c>
      <c r="E2261" t="s">
        <v>6289</v>
      </c>
      <c r="F2261" t="s">
        <v>22</v>
      </c>
      <c r="G2261" t="s">
        <v>4972</v>
      </c>
      <c r="H2261">
        <v>3</v>
      </c>
      <c r="I2261">
        <v>4320</v>
      </c>
      <c r="J2261" t="str">
        <f t="shared" si="35"/>
        <v>No</v>
      </c>
      <c r="K2261" t="s">
        <v>9674</v>
      </c>
    </row>
    <row r="2262" spans="1:11" customFormat="1" hidden="1" x14ac:dyDescent="0.4">
      <c r="A2262">
        <v>1620902</v>
      </c>
      <c r="B2262" t="s">
        <v>2307</v>
      </c>
      <c r="C2262" s="1">
        <v>43188</v>
      </c>
      <c r="D2262" s="1">
        <v>43191</v>
      </c>
      <c r="E2262" t="s">
        <v>5737</v>
      </c>
      <c r="F2262" t="s">
        <v>409</v>
      </c>
      <c r="G2262" t="s">
        <v>4851</v>
      </c>
      <c r="H2262">
        <v>1</v>
      </c>
      <c r="I2262">
        <v>2600</v>
      </c>
      <c r="J2262" t="str">
        <f t="shared" si="35"/>
        <v>No</v>
      </c>
      <c r="K2262" t="s">
        <v>9675</v>
      </c>
    </row>
    <row r="2263" spans="1:11" customFormat="1" hidden="1" x14ac:dyDescent="0.4">
      <c r="A2263">
        <v>1622251</v>
      </c>
      <c r="B2263" t="s">
        <v>3404</v>
      </c>
      <c r="C2263" s="1">
        <v>43189</v>
      </c>
      <c r="D2263" s="1">
        <v>43190</v>
      </c>
      <c r="E2263" t="s">
        <v>4888</v>
      </c>
      <c r="F2263" t="s">
        <v>95</v>
      </c>
      <c r="G2263" t="s">
        <v>4851</v>
      </c>
      <c r="H2263">
        <v>1</v>
      </c>
      <c r="I2263">
        <v>2400</v>
      </c>
      <c r="J2263" t="str">
        <f t="shared" si="35"/>
        <v>No</v>
      </c>
      <c r="K2263" t="s">
        <v>9676</v>
      </c>
    </row>
    <row r="2264" spans="1:11" customFormat="1" hidden="1" x14ac:dyDescent="0.4">
      <c r="A2264">
        <v>1621494</v>
      </c>
      <c r="B2264" t="s">
        <v>2761</v>
      </c>
      <c r="C2264" s="1">
        <v>43190</v>
      </c>
      <c r="D2264" s="1">
        <v>43191</v>
      </c>
      <c r="E2264" t="s">
        <v>5677</v>
      </c>
      <c r="F2264" t="s">
        <v>22</v>
      </c>
      <c r="G2264" t="s">
        <v>5628</v>
      </c>
      <c r="H2264">
        <v>1</v>
      </c>
      <c r="I2264">
        <v>3000</v>
      </c>
      <c r="J2264" t="str">
        <f t="shared" si="35"/>
        <v>No</v>
      </c>
      <c r="K2264" t="s">
        <v>9677</v>
      </c>
    </row>
    <row r="2265" spans="1:11" customFormat="1" ht="58.3" x14ac:dyDescent="0.4">
      <c r="A2265">
        <v>1619573</v>
      </c>
      <c r="B2265" t="s">
        <v>1572</v>
      </c>
      <c r="C2265" s="1">
        <v>43191</v>
      </c>
      <c r="D2265" s="1">
        <v>43193</v>
      </c>
      <c r="E2265" t="s">
        <v>5560</v>
      </c>
      <c r="F2265" t="s">
        <v>22</v>
      </c>
      <c r="G2265" t="s">
        <v>4972</v>
      </c>
      <c r="H2265">
        <v>8</v>
      </c>
      <c r="I2265">
        <v>34420</v>
      </c>
      <c r="J2265" t="str">
        <f t="shared" si="35"/>
        <v>Yes</v>
      </c>
      <c r="K2265" s="2" t="s">
        <v>9678</v>
      </c>
    </row>
    <row r="2266" spans="1:11" customFormat="1" ht="29.15" x14ac:dyDescent="0.4">
      <c r="A2266">
        <v>1619648</v>
      </c>
      <c r="B2266" t="s">
        <v>1614</v>
      </c>
      <c r="C2266" s="1">
        <v>43192</v>
      </c>
      <c r="D2266" s="1">
        <v>43196</v>
      </c>
      <c r="E2266" t="s">
        <v>4856</v>
      </c>
      <c r="F2266" t="s">
        <v>60</v>
      </c>
      <c r="G2266" t="s">
        <v>4851</v>
      </c>
      <c r="H2266">
        <v>33</v>
      </c>
      <c r="I2266">
        <v>111296</v>
      </c>
      <c r="J2266" t="str">
        <f t="shared" si="35"/>
        <v>Yes</v>
      </c>
      <c r="K2266" s="2" t="s">
        <v>5111</v>
      </c>
    </row>
    <row r="2267" spans="1:11" customFormat="1" ht="72.900000000000006" x14ac:dyDescent="0.4">
      <c r="A2267">
        <v>1619823</v>
      </c>
      <c r="B2267" t="s">
        <v>1688</v>
      </c>
      <c r="C2267" s="1">
        <v>43192</v>
      </c>
      <c r="D2267" s="1">
        <v>43196</v>
      </c>
      <c r="E2267" t="s">
        <v>4863</v>
      </c>
      <c r="F2267" t="s">
        <v>17</v>
      </c>
      <c r="G2267" t="s">
        <v>4851</v>
      </c>
      <c r="H2267">
        <v>26</v>
      </c>
      <c r="I2267">
        <v>59280</v>
      </c>
      <c r="J2267" t="str">
        <f t="shared" si="35"/>
        <v>Yes</v>
      </c>
      <c r="K2267" s="2" t="s">
        <v>5112</v>
      </c>
    </row>
    <row r="2268" spans="1:11" customFormat="1" hidden="1" x14ac:dyDescent="0.4">
      <c r="A2268">
        <v>1619824</v>
      </c>
      <c r="B2268" t="s">
        <v>1689</v>
      </c>
      <c r="C2268" s="1">
        <v>43192</v>
      </c>
      <c r="D2268" s="1">
        <v>43195</v>
      </c>
      <c r="E2268" t="s">
        <v>4917</v>
      </c>
      <c r="F2268" t="s">
        <v>39</v>
      </c>
      <c r="G2268" t="s">
        <v>4851</v>
      </c>
      <c r="H2268">
        <v>7</v>
      </c>
      <c r="I2268">
        <v>13903</v>
      </c>
      <c r="J2268" t="str">
        <f t="shared" si="35"/>
        <v>No</v>
      </c>
      <c r="K2268" t="s">
        <v>9679</v>
      </c>
    </row>
    <row r="2269" spans="1:11" customFormat="1" ht="72.900000000000006" x14ac:dyDescent="0.4">
      <c r="A2269">
        <v>1620732</v>
      </c>
      <c r="B2269" t="s">
        <v>2207</v>
      </c>
      <c r="C2269" s="1">
        <v>43192</v>
      </c>
      <c r="D2269" s="1">
        <v>43195</v>
      </c>
      <c r="E2269" t="s">
        <v>4938</v>
      </c>
      <c r="F2269" t="s">
        <v>8</v>
      </c>
      <c r="G2269" t="s">
        <v>4851</v>
      </c>
      <c r="H2269">
        <v>19</v>
      </c>
      <c r="I2269">
        <v>32215</v>
      </c>
      <c r="J2269" t="str">
        <f t="shared" si="35"/>
        <v>Yes</v>
      </c>
      <c r="K2269" s="2" t="s">
        <v>9680</v>
      </c>
    </row>
    <row r="2270" spans="1:11" customFormat="1" hidden="1" x14ac:dyDescent="0.4">
      <c r="A2270">
        <v>1620367</v>
      </c>
      <c r="B2270" t="s">
        <v>1931</v>
      </c>
      <c r="C2270" s="1">
        <v>43192</v>
      </c>
      <c r="D2270" s="1">
        <v>43196</v>
      </c>
      <c r="E2270" t="s">
        <v>5572</v>
      </c>
      <c r="F2270" t="s">
        <v>11</v>
      </c>
      <c r="G2270" t="s">
        <v>4851</v>
      </c>
      <c r="H2270">
        <v>12</v>
      </c>
      <c r="I2270">
        <v>24820</v>
      </c>
      <c r="J2270" t="str">
        <f t="shared" si="35"/>
        <v>No</v>
      </c>
      <c r="K2270" t="s">
        <v>9681</v>
      </c>
    </row>
    <row r="2271" spans="1:11" customFormat="1" hidden="1" x14ac:dyDescent="0.4">
      <c r="A2271">
        <v>1620371</v>
      </c>
      <c r="B2271" t="s">
        <v>1935</v>
      </c>
      <c r="C2271" s="1">
        <v>43192</v>
      </c>
      <c r="D2271" s="1">
        <v>43193</v>
      </c>
      <c r="E2271" t="s">
        <v>5568</v>
      </c>
      <c r="F2271" t="s">
        <v>85</v>
      </c>
      <c r="G2271" t="s">
        <v>4851</v>
      </c>
      <c r="H2271">
        <v>1</v>
      </c>
      <c r="I2271">
        <v>1500</v>
      </c>
      <c r="J2271" t="str">
        <f t="shared" si="35"/>
        <v>No</v>
      </c>
      <c r="K2271" t="s">
        <v>9682</v>
      </c>
    </row>
    <row r="2272" spans="1:11" customFormat="1" hidden="1" x14ac:dyDescent="0.4">
      <c r="A2272">
        <v>1620481</v>
      </c>
      <c r="B2272" t="s">
        <v>2008</v>
      </c>
      <c r="C2272" s="1">
        <v>43192</v>
      </c>
      <c r="D2272" s="1">
        <v>43197</v>
      </c>
      <c r="E2272" t="s">
        <v>5871</v>
      </c>
      <c r="F2272" t="s">
        <v>17</v>
      </c>
      <c r="G2272" t="s">
        <v>4851</v>
      </c>
      <c r="H2272">
        <v>6</v>
      </c>
      <c r="I2272">
        <v>15149</v>
      </c>
      <c r="J2272" t="str">
        <f t="shared" si="35"/>
        <v>No</v>
      </c>
      <c r="K2272" t="s">
        <v>9683</v>
      </c>
    </row>
    <row r="2273" spans="1:11" customFormat="1" hidden="1" x14ac:dyDescent="0.4">
      <c r="A2273">
        <v>1621965</v>
      </c>
      <c r="B2273" t="s">
        <v>3167</v>
      </c>
      <c r="C2273" s="1">
        <v>43192</v>
      </c>
      <c r="D2273" s="1">
        <v>43196</v>
      </c>
      <c r="E2273" t="s">
        <v>4979</v>
      </c>
      <c r="F2273" t="s">
        <v>60</v>
      </c>
      <c r="G2273" t="s">
        <v>4851</v>
      </c>
      <c r="H2273">
        <v>2</v>
      </c>
      <c r="I2273">
        <v>6900</v>
      </c>
      <c r="J2273" t="str">
        <f t="shared" si="35"/>
        <v>No</v>
      </c>
      <c r="K2273" t="s">
        <v>9684</v>
      </c>
    </row>
    <row r="2274" spans="1:11" customFormat="1" hidden="1" x14ac:dyDescent="0.4">
      <c r="A2274">
        <v>1622295</v>
      </c>
      <c r="B2274" t="s">
        <v>3434</v>
      </c>
      <c r="C2274" s="1">
        <v>43192</v>
      </c>
      <c r="D2274" s="1">
        <v>43192</v>
      </c>
      <c r="E2274" t="s">
        <v>5617</v>
      </c>
      <c r="F2274" t="s">
        <v>60</v>
      </c>
      <c r="G2274" t="s">
        <v>4851</v>
      </c>
      <c r="H2274">
        <v>1</v>
      </c>
      <c r="I2274">
        <v>250</v>
      </c>
      <c r="J2274" t="str">
        <f t="shared" si="35"/>
        <v>No</v>
      </c>
      <c r="K2274" t="s">
        <v>9685</v>
      </c>
    </row>
    <row r="2275" spans="1:11" customFormat="1" hidden="1" x14ac:dyDescent="0.4">
      <c r="A2275">
        <v>1622689</v>
      </c>
      <c r="B2275" t="s">
        <v>3736</v>
      </c>
      <c r="C2275" s="1">
        <v>43192</v>
      </c>
      <c r="D2275" s="1">
        <v>43193</v>
      </c>
      <c r="E2275" t="s">
        <v>4940</v>
      </c>
      <c r="F2275" t="s">
        <v>18</v>
      </c>
      <c r="G2275" t="s">
        <v>4851</v>
      </c>
      <c r="H2275">
        <v>5</v>
      </c>
      <c r="I2275">
        <v>248</v>
      </c>
      <c r="J2275" t="str">
        <f t="shared" si="35"/>
        <v>No</v>
      </c>
      <c r="K2275" t="s">
        <v>9686</v>
      </c>
    </row>
    <row r="2276" spans="1:11" customFormat="1" hidden="1" x14ac:dyDescent="0.4">
      <c r="A2276">
        <v>1622860</v>
      </c>
      <c r="B2276" t="s">
        <v>6788</v>
      </c>
      <c r="C2276" s="1">
        <v>43192</v>
      </c>
      <c r="D2276" s="1">
        <v>43193</v>
      </c>
      <c r="E2276" t="s">
        <v>4880</v>
      </c>
      <c r="F2276" t="s">
        <v>14</v>
      </c>
      <c r="G2276" t="s">
        <v>4851</v>
      </c>
      <c r="H2276">
        <v>4</v>
      </c>
      <c r="I2276">
        <v>200</v>
      </c>
      <c r="J2276" t="str">
        <f t="shared" si="35"/>
        <v>No</v>
      </c>
      <c r="K2276" t="s">
        <v>9687</v>
      </c>
    </row>
    <row r="2277" spans="1:11" customFormat="1" hidden="1" x14ac:dyDescent="0.4">
      <c r="A2277">
        <v>1623195</v>
      </c>
      <c r="B2277" t="s">
        <v>4096</v>
      </c>
      <c r="C2277" s="1">
        <v>43192</v>
      </c>
      <c r="D2277" s="1">
        <v>43193</v>
      </c>
      <c r="E2277" t="s">
        <v>5590</v>
      </c>
      <c r="F2277" t="s">
        <v>18</v>
      </c>
      <c r="G2277" t="s">
        <v>4851</v>
      </c>
      <c r="H2277">
        <v>1</v>
      </c>
      <c r="I2277">
        <v>150</v>
      </c>
      <c r="J2277" t="str">
        <f t="shared" si="35"/>
        <v>No</v>
      </c>
      <c r="K2277" t="s">
        <v>9688</v>
      </c>
    </row>
    <row r="2278" spans="1:11" customFormat="1" hidden="1" x14ac:dyDescent="0.4">
      <c r="A2278">
        <v>1623244</v>
      </c>
      <c r="B2278" t="s">
        <v>4125</v>
      </c>
      <c r="C2278" s="1">
        <v>43192</v>
      </c>
      <c r="D2278" s="1">
        <v>43192</v>
      </c>
      <c r="E2278" t="s">
        <v>5114</v>
      </c>
      <c r="F2278" t="s">
        <v>67</v>
      </c>
      <c r="G2278" t="s">
        <v>4851</v>
      </c>
      <c r="H2278">
        <v>2</v>
      </c>
      <c r="I2278">
        <v>150</v>
      </c>
      <c r="J2278" t="str">
        <f t="shared" si="35"/>
        <v>No</v>
      </c>
      <c r="K2278" t="s">
        <v>9689</v>
      </c>
    </row>
    <row r="2279" spans="1:11" customFormat="1" hidden="1" x14ac:dyDescent="0.4">
      <c r="A2279">
        <v>1623302</v>
      </c>
      <c r="B2279" t="s">
        <v>4140</v>
      </c>
      <c r="C2279" s="1">
        <v>43192</v>
      </c>
      <c r="D2279" s="1">
        <v>43193</v>
      </c>
      <c r="E2279" t="s">
        <v>5674</v>
      </c>
      <c r="F2279" t="s">
        <v>116</v>
      </c>
      <c r="G2279" t="s">
        <v>4851</v>
      </c>
      <c r="H2279">
        <v>1</v>
      </c>
      <c r="I2279">
        <v>1500</v>
      </c>
      <c r="J2279" t="str">
        <f t="shared" si="35"/>
        <v>No</v>
      </c>
      <c r="K2279" t="s">
        <v>9690</v>
      </c>
    </row>
    <row r="2280" spans="1:11" customFormat="1" hidden="1" x14ac:dyDescent="0.4">
      <c r="A2280">
        <v>1623123</v>
      </c>
      <c r="B2280" t="s">
        <v>4084</v>
      </c>
      <c r="C2280" s="1">
        <v>43193</v>
      </c>
      <c r="D2280" s="1">
        <v>43195</v>
      </c>
      <c r="E2280" t="s">
        <v>5286</v>
      </c>
      <c r="F2280" t="s">
        <v>287</v>
      </c>
      <c r="G2280" t="s">
        <v>4851</v>
      </c>
      <c r="H2280">
        <v>1</v>
      </c>
      <c r="I2280">
        <v>1500</v>
      </c>
      <c r="J2280" t="str">
        <f t="shared" si="35"/>
        <v>No</v>
      </c>
      <c r="K2280" t="s">
        <v>9691</v>
      </c>
    </row>
    <row r="2281" spans="1:11" customFormat="1" hidden="1" x14ac:dyDescent="0.4">
      <c r="A2281">
        <v>1623072</v>
      </c>
      <c r="B2281" t="s">
        <v>4057</v>
      </c>
      <c r="C2281" s="1">
        <v>43193</v>
      </c>
      <c r="D2281" s="1">
        <v>43195</v>
      </c>
      <c r="E2281" t="s">
        <v>5879</v>
      </c>
      <c r="F2281" t="s">
        <v>1806</v>
      </c>
      <c r="G2281" t="s">
        <v>4851</v>
      </c>
      <c r="H2281">
        <v>2</v>
      </c>
      <c r="I2281">
        <v>2130</v>
      </c>
      <c r="J2281" t="str">
        <f t="shared" si="35"/>
        <v>No</v>
      </c>
      <c r="K2281" t="s">
        <v>9692</v>
      </c>
    </row>
    <row r="2282" spans="1:11" customFormat="1" hidden="1" x14ac:dyDescent="0.4">
      <c r="A2282">
        <v>1623047</v>
      </c>
      <c r="B2282" t="s">
        <v>4041</v>
      </c>
      <c r="C2282" s="1">
        <v>43193</v>
      </c>
      <c r="D2282" s="1">
        <v>43193</v>
      </c>
      <c r="E2282" t="s">
        <v>5878</v>
      </c>
      <c r="F2282" t="s">
        <v>18</v>
      </c>
      <c r="G2282" t="s">
        <v>4851</v>
      </c>
      <c r="H2282">
        <v>1</v>
      </c>
      <c r="I2282">
        <v>1100</v>
      </c>
      <c r="J2282" t="str">
        <f t="shared" si="35"/>
        <v>No</v>
      </c>
      <c r="K2282" t="s">
        <v>9693</v>
      </c>
    </row>
    <row r="2283" spans="1:11" customFormat="1" hidden="1" x14ac:dyDescent="0.4">
      <c r="A2283">
        <v>1622668</v>
      </c>
      <c r="B2283" t="s">
        <v>3718</v>
      </c>
      <c r="C2283" s="1">
        <v>43193</v>
      </c>
      <c r="D2283" s="1">
        <v>43196</v>
      </c>
      <c r="E2283" t="s">
        <v>5436</v>
      </c>
      <c r="F2283" t="s">
        <v>22</v>
      </c>
      <c r="G2283" t="s">
        <v>5132</v>
      </c>
      <c r="H2283">
        <v>1</v>
      </c>
      <c r="I2283">
        <v>2900</v>
      </c>
      <c r="J2283" t="str">
        <f t="shared" si="35"/>
        <v>No</v>
      </c>
      <c r="K2283" t="s">
        <v>11610</v>
      </c>
    </row>
    <row r="2284" spans="1:11" customFormat="1" hidden="1" x14ac:dyDescent="0.4">
      <c r="A2284">
        <v>1622543</v>
      </c>
      <c r="B2284" t="s">
        <v>3631</v>
      </c>
      <c r="C2284" s="1">
        <v>43193</v>
      </c>
      <c r="D2284" s="1">
        <v>43195</v>
      </c>
      <c r="E2284" t="s">
        <v>6439</v>
      </c>
      <c r="F2284" t="s">
        <v>22</v>
      </c>
      <c r="G2284" t="s">
        <v>6440</v>
      </c>
      <c r="H2284">
        <v>1</v>
      </c>
      <c r="I2284">
        <v>3850</v>
      </c>
      <c r="J2284" t="str">
        <f t="shared" si="35"/>
        <v>No</v>
      </c>
      <c r="K2284" t="s">
        <v>9694</v>
      </c>
    </row>
    <row r="2285" spans="1:11" customFormat="1" hidden="1" x14ac:dyDescent="0.4">
      <c r="A2285">
        <v>1621950</v>
      </c>
      <c r="B2285" t="s">
        <v>3153</v>
      </c>
      <c r="C2285" s="1">
        <v>43193</v>
      </c>
      <c r="D2285" s="1">
        <v>43195</v>
      </c>
      <c r="E2285" t="s">
        <v>5129</v>
      </c>
      <c r="F2285" t="s">
        <v>88</v>
      </c>
      <c r="G2285" t="s">
        <v>4851</v>
      </c>
      <c r="H2285">
        <v>1</v>
      </c>
      <c r="I2285">
        <v>1449</v>
      </c>
      <c r="J2285" t="str">
        <f t="shared" si="35"/>
        <v>No</v>
      </c>
      <c r="K2285" t="s">
        <v>9695</v>
      </c>
    </row>
    <row r="2286" spans="1:11" customFormat="1" hidden="1" x14ac:dyDescent="0.4">
      <c r="A2286">
        <v>1621801</v>
      </c>
      <c r="B2286" t="s">
        <v>3010</v>
      </c>
      <c r="C2286" s="1">
        <v>43193</v>
      </c>
      <c r="D2286" s="1">
        <v>43195</v>
      </c>
      <c r="E2286" t="s">
        <v>6601</v>
      </c>
      <c r="F2286" t="s">
        <v>403</v>
      </c>
      <c r="G2286" t="s">
        <v>4851</v>
      </c>
      <c r="H2286">
        <v>1</v>
      </c>
      <c r="I2286">
        <v>1495</v>
      </c>
      <c r="J2286" t="str">
        <f t="shared" si="35"/>
        <v>No</v>
      </c>
      <c r="K2286" t="s">
        <v>9696</v>
      </c>
    </row>
    <row r="2287" spans="1:11" customFormat="1" hidden="1" x14ac:dyDescent="0.4">
      <c r="A2287">
        <v>1621566</v>
      </c>
      <c r="B2287" t="s">
        <v>6542</v>
      </c>
      <c r="C2287" s="1">
        <v>43193</v>
      </c>
      <c r="D2287" s="1">
        <v>43196</v>
      </c>
      <c r="E2287" t="s">
        <v>6543</v>
      </c>
      <c r="F2287" t="s">
        <v>35</v>
      </c>
      <c r="G2287" t="s">
        <v>4851</v>
      </c>
      <c r="H2287">
        <v>1</v>
      </c>
      <c r="I2287">
        <v>3100</v>
      </c>
      <c r="J2287" t="str">
        <f t="shared" si="35"/>
        <v>No</v>
      </c>
      <c r="K2287" t="s">
        <v>9697</v>
      </c>
    </row>
    <row r="2288" spans="1:11" customFormat="1" hidden="1" x14ac:dyDescent="0.4">
      <c r="A2288">
        <v>1621592</v>
      </c>
      <c r="B2288" t="s">
        <v>2836</v>
      </c>
      <c r="C2288" s="1">
        <v>43193</v>
      </c>
      <c r="D2288" s="1">
        <v>43193</v>
      </c>
      <c r="E2288" t="s">
        <v>4880</v>
      </c>
      <c r="F2288" t="s">
        <v>14</v>
      </c>
      <c r="G2288" t="s">
        <v>4851</v>
      </c>
      <c r="H2288">
        <v>2</v>
      </c>
      <c r="I2288">
        <v>40</v>
      </c>
      <c r="J2288" t="str">
        <f t="shared" si="35"/>
        <v>No</v>
      </c>
      <c r="K2288" t="s">
        <v>9698</v>
      </c>
    </row>
    <row r="2289" spans="1:11" customFormat="1" hidden="1" x14ac:dyDescent="0.4">
      <c r="A2289">
        <v>1621035</v>
      </c>
      <c r="B2289" t="s">
        <v>2410</v>
      </c>
      <c r="C2289" s="1">
        <v>43193</v>
      </c>
      <c r="D2289" s="1">
        <v>43196</v>
      </c>
      <c r="E2289" t="s">
        <v>4868</v>
      </c>
      <c r="F2289" t="s">
        <v>95</v>
      </c>
      <c r="G2289" t="s">
        <v>4851</v>
      </c>
      <c r="H2289">
        <v>1</v>
      </c>
      <c r="I2289">
        <v>1465</v>
      </c>
      <c r="J2289" t="str">
        <f t="shared" si="35"/>
        <v>No</v>
      </c>
      <c r="K2289" t="s">
        <v>9699</v>
      </c>
    </row>
    <row r="2290" spans="1:11" customFormat="1" hidden="1" x14ac:dyDescent="0.4">
      <c r="A2290">
        <v>1621193</v>
      </c>
      <c r="B2290" t="s">
        <v>6481</v>
      </c>
      <c r="C2290" s="1">
        <v>43193</v>
      </c>
      <c r="D2290" s="1">
        <v>43193</v>
      </c>
      <c r="E2290" t="s">
        <v>5872</v>
      </c>
      <c r="F2290" t="s">
        <v>1127</v>
      </c>
      <c r="G2290" t="s">
        <v>4851</v>
      </c>
      <c r="H2290">
        <v>1</v>
      </c>
      <c r="I2290">
        <v>1200</v>
      </c>
      <c r="J2290" t="str">
        <f t="shared" si="35"/>
        <v>No</v>
      </c>
      <c r="K2290" t="s">
        <v>9700</v>
      </c>
    </row>
    <row r="2291" spans="1:11" customFormat="1" hidden="1" x14ac:dyDescent="0.4">
      <c r="A2291">
        <v>1620370</v>
      </c>
      <c r="B2291" t="s">
        <v>1934</v>
      </c>
      <c r="C2291" s="1">
        <v>43193</v>
      </c>
      <c r="D2291" s="1">
        <v>43197</v>
      </c>
      <c r="E2291" t="s">
        <v>4917</v>
      </c>
      <c r="F2291" t="s">
        <v>39</v>
      </c>
      <c r="G2291" t="s">
        <v>4851</v>
      </c>
      <c r="H2291">
        <v>1</v>
      </c>
      <c r="I2291">
        <v>2000</v>
      </c>
      <c r="J2291" t="str">
        <f t="shared" si="35"/>
        <v>No</v>
      </c>
      <c r="K2291" t="s">
        <v>9701</v>
      </c>
    </row>
    <row r="2292" spans="1:11" customFormat="1" ht="58.3" x14ac:dyDescent="0.4">
      <c r="A2292">
        <v>1619727</v>
      </c>
      <c r="B2292" t="s">
        <v>5113</v>
      </c>
      <c r="C2292" s="1">
        <v>43193</v>
      </c>
      <c r="D2292" s="1">
        <v>43195</v>
      </c>
      <c r="E2292" t="s">
        <v>5114</v>
      </c>
      <c r="F2292" t="s">
        <v>67</v>
      </c>
      <c r="G2292" t="s">
        <v>4851</v>
      </c>
      <c r="H2292">
        <v>115</v>
      </c>
      <c r="I2292">
        <v>131623</v>
      </c>
      <c r="J2292" t="str">
        <f t="shared" si="35"/>
        <v>Yes</v>
      </c>
      <c r="K2292" s="2" t="s">
        <v>5483</v>
      </c>
    </row>
    <row r="2293" spans="1:11" customFormat="1" hidden="1" x14ac:dyDescent="0.4">
      <c r="A2293">
        <v>1620080</v>
      </c>
      <c r="B2293" t="s">
        <v>1830</v>
      </c>
      <c r="C2293" s="1">
        <v>43193</v>
      </c>
      <c r="D2293" s="1">
        <v>43195</v>
      </c>
      <c r="E2293" t="s">
        <v>4880</v>
      </c>
      <c r="F2293" t="s">
        <v>14</v>
      </c>
      <c r="G2293" t="s">
        <v>4851</v>
      </c>
      <c r="H2293">
        <v>5</v>
      </c>
      <c r="I2293">
        <v>6180</v>
      </c>
      <c r="J2293" t="str">
        <f t="shared" si="35"/>
        <v>No</v>
      </c>
      <c r="K2293" t="s">
        <v>9702</v>
      </c>
    </row>
    <row r="2294" spans="1:11" customFormat="1" hidden="1" x14ac:dyDescent="0.4">
      <c r="A2294">
        <v>1619506</v>
      </c>
      <c r="B2294" t="s">
        <v>1543</v>
      </c>
      <c r="C2294" s="1">
        <v>43193</v>
      </c>
      <c r="D2294" s="1">
        <v>43196</v>
      </c>
      <c r="E2294" t="s">
        <v>6177</v>
      </c>
      <c r="F2294" t="s">
        <v>11</v>
      </c>
      <c r="G2294" t="s">
        <v>4851</v>
      </c>
      <c r="H2294">
        <v>8</v>
      </c>
      <c r="I2294">
        <v>19750</v>
      </c>
      <c r="J2294" t="str">
        <f t="shared" si="35"/>
        <v>No</v>
      </c>
      <c r="K2294" t="s">
        <v>9703</v>
      </c>
    </row>
    <row r="2295" spans="1:11" customFormat="1" ht="116.6" x14ac:dyDescent="0.4">
      <c r="A2295">
        <v>1618925</v>
      </c>
      <c r="B2295" t="s">
        <v>1344</v>
      </c>
      <c r="C2295" s="1">
        <v>43194</v>
      </c>
      <c r="D2295" s="1">
        <v>43197</v>
      </c>
      <c r="E2295" t="s">
        <v>4880</v>
      </c>
      <c r="F2295" t="s">
        <v>14</v>
      </c>
      <c r="G2295" t="s">
        <v>4851</v>
      </c>
      <c r="H2295">
        <v>62</v>
      </c>
      <c r="I2295">
        <v>62133</v>
      </c>
      <c r="J2295" t="str">
        <f t="shared" si="35"/>
        <v>Yes</v>
      </c>
      <c r="K2295" s="2" t="s">
        <v>5119</v>
      </c>
    </row>
    <row r="2296" spans="1:11" customFormat="1" hidden="1" x14ac:dyDescent="0.4">
      <c r="A2296">
        <v>1620251</v>
      </c>
      <c r="B2296" t="s">
        <v>1896</v>
      </c>
      <c r="C2296" s="1">
        <v>43194</v>
      </c>
      <c r="D2296" s="1">
        <v>43198</v>
      </c>
      <c r="E2296" t="s">
        <v>5621</v>
      </c>
      <c r="F2296" t="s">
        <v>316</v>
      </c>
      <c r="G2296" t="s">
        <v>4851</v>
      </c>
      <c r="H2296">
        <v>2</v>
      </c>
      <c r="I2296">
        <v>12723</v>
      </c>
      <c r="J2296" t="str">
        <f t="shared" si="35"/>
        <v>No</v>
      </c>
      <c r="K2296" t="s">
        <v>9704</v>
      </c>
    </row>
    <row r="2297" spans="1:11" customFormat="1" ht="102" x14ac:dyDescent="0.4">
      <c r="A2297">
        <v>1620404</v>
      </c>
      <c r="B2297" t="s">
        <v>5115</v>
      </c>
      <c r="C2297" s="1">
        <v>43194</v>
      </c>
      <c r="D2297" s="1">
        <v>43198</v>
      </c>
      <c r="E2297" t="s">
        <v>5117</v>
      </c>
      <c r="F2297" t="s">
        <v>22</v>
      </c>
      <c r="G2297" t="s">
        <v>4910</v>
      </c>
      <c r="H2297">
        <v>7</v>
      </c>
      <c r="I2297">
        <v>49628</v>
      </c>
      <c r="J2297" t="str">
        <f t="shared" si="35"/>
        <v>Yes</v>
      </c>
      <c r="K2297" s="2" t="s">
        <v>5116</v>
      </c>
    </row>
    <row r="2298" spans="1:11" customFormat="1" hidden="1" x14ac:dyDescent="0.4">
      <c r="A2298">
        <v>1620372</v>
      </c>
      <c r="B2298" t="s">
        <v>1936</v>
      </c>
      <c r="C2298" s="1">
        <v>43194</v>
      </c>
      <c r="D2298" s="1">
        <v>43196</v>
      </c>
      <c r="E2298" t="s">
        <v>5542</v>
      </c>
      <c r="F2298" t="s">
        <v>60</v>
      </c>
      <c r="G2298" t="s">
        <v>4851</v>
      </c>
      <c r="H2298">
        <v>13</v>
      </c>
      <c r="I2298">
        <v>18622</v>
      </c>
      <c r="J2298" t="str">
        <f t="shared" si="35"/>
        <v>No</v>
      </c>
      <c r="K2298" t="s">
        <v>9705</v>
      </c>
    </row>
    <row r="2299" spans="1:11" customFormat="1" hidden="1" x14ac:dyDescent="0.4">
      <c r="A2299">
        <v>1620497</v>
      </c>
      <c r="B2299" t="s">
        <v>2026</v>
      </c>
      <c r="C2299" s="1">
        <v>43194</v>
      </c>
      <c r="D2299" s="1">
        <v>43196</v>
      </c>
      <c r="E2299" t="s">
        <v>4880</v>
      </c>
      <c r="F2299" t="s">
        <v>14</v>
      </c>
      <c r="G2299" t="s">
        <v>4851</v>
      </c>
      <c r="H2299">
        <v>1</v>
      </c>
      <c r="I2299">
        <v>1700</v>
      </c>
      <c r="J2299" t="str">
        <f t="shared" si="35"/>
        <v>No</v>
      </c>
      <c r="K2299" t="s">
        <v>9706</v>
      </c>
    </row>
    <row r="2300" spans="1:11" customFormat="1" hidden="1" x14ac:dyDescent="0.4">
      <c r="A2300">
        <v>1620676</v>
      </c>
      <c r="B2300" t="s">
        <v>2172</v>
      </c>
      <c r="C2300" s="1">
        <v>43194</v>
      </c>
      <c r="D2300" s="1">
        <v>43194</v>
      </c>
      <c r="E2300" t="s">
        <v>5607</v>
      </c>
      <c r="F2300" t="s">
        <v>67</v>
      </c>
      <c r="G2300" t="s">
        <v>4851</v>
      </c>
      <c r="H2300">
        <v>1</v>
      </c>
      <c r="I2300">
        <v>115</v>
      </c>
      <c r="J2300" t="str">
        <f t="shared" si="35"/>
        <v>No</v>
      </c>
      <c r="K2300" t="s">
        <v>9707</v>
      </c>
    </row>
    <row r="2301" spans="1:11" customFormat="1" hidden="1" x14ac:dyDescent="0.4">
      <c r="A2301">
        <v>1621947</v>
      </c>
      <c r="B2301" t="s">
        <v>3150</v>
      </c>
      <c r="C2301" s="1">
        <v>43194</v>
      </c>
      <c r="D2301" s="1">
        <v>43196</v>
      </c>
      <c r="E2301" t="s">
        <v>4880</v>
      </c>
      <c r="F2301" t="s">
        <v>14</v>
      </c>
      <c r="G2301" t="s">
        <v>4851</v>
      </c>
      <c r="H2301">
        <v>1</v>
      </c>
      <c r="I2301">
        <v>255</v>
      </c>
      <c r="J2301" t="str">
        <f t="shared" si="35"/>
        <v>No</v>
      </c>
      <c r="K2301" t="s">
        <v>9708</v>
      </c>
    </row>
    <row r="2302" spans="1:11" customFormat="1" ht="58.3" x14ac:dyDescent="0.4">
      <c r="A2302">
        <v>1621961</v>
      </c>
      <c r="B2302" t="s">
        <v>3163</v>
      </c>
      <c r="C2302" s="1">
        <v>43194</v>
      </c>
      <c r="D2302" s="1">
        <v>43196</v>
      </c>
      <c r="E2302" t="s">
        <v>4954</v>
      </c>
      <c r="F2302" t="s">
        <v>26</v>
      </c>
      <c r="G2302" t="s">
        <v>4851</v>
      </c>
      <c r="H2302">
        <v>32</v>
      </c>
      <c r="I2302">
        <v>118132</v>
      </c>
      <c r="J2302" t="str">
        <f t="shared" si="35"/>
        <v>Yes</v>
      </c>
      <c r="K2302" s="2" t="s">
        <v>5118</v>
      </c>
    </row>
    <row r="2303" spans="1:11" customFormat="1" hidden="1" x14ac:dyDescent="0.4">
      <c r="A2303">
        <v>1622070</v>
      </c>
      <c r="B2303" t="s">
        <v>3257</v>
      </c>
      <c r="C2303" s="1">
        <v>43194</v>
      </c>
      <c r="D2303" s="1">
        <v>43194</v>
      </c>
      <c r="E2303" t="s">
        <v>5614</v>
      </c>
      <c r="F2303" t="s">
        <v>67</v>
      </c>
      <c r="G2303" t="s">
        <v>4851</v>
      </c>
      <c r="H2303">
        <v>3</v>
      </c>
      <c r="I2303">
        <v>925</v>
      </c>
      <c r="J2303" t="str">
        <f t="shared" si="35"/>
        <v>No</v>
      </c>
      <c r="K2303" t="s">
        <v>9709</v>
      </c>
    </row>
    <row r="2304" spans="1:11" customFormat="1" hidden="1" x14ac:dyDescent="0.4">
      <c r="A2304">
        <v>1622139</v>
      </c>
      <c r="B2304" t="s">
        <v>3304</v>
      </c>
      <c r="C2304" s="1">
        <v>43194</v>
      </c>
      <c r="D2304" s="1">
        <v>43196</v>
      </c>
      <c r="E2304" t="s">
        <v>6660</v>
      </c>
      <c r="F2304" t="s">
        <v>22</v>
      </c>
      <c r="G2304" t="s">
        <v>4854</v>
      </c>
      <c r="H2304">
        <v>1</v>
      </c>
      <c r="I2304">
        <v>3500</v>
      </c>
      <c r="J2304" t="str">
        <f t="shared" si="35"/>
        <v>No</v>
      </c>
      <c r="K2304" t="s">
        <v>9710</v>
      </c>
    </row>
    <row r="2305" spans="1:11" customFormat="1" ht="116.6" x14ac:dyDescent="0.4">
      <c r="A2305">
        <v>1622345</v>
      </c>
      <c r="B2305" t="s">
        <v>3472</v>
      </c>
      <c r="C2305" s="1">
        <v>43194</v>
      </c>
      <c r="D2305" s="1">
        <v>43195</v>
      </c>
      <c r="E2305" t="s">
        <v>4915</v>
      </c>
      <c r="F2305" t="s">
        <v>22</v>
      </c>
      <c r="G2305" t="s">
        <v>4854</v>
      </c>
      <c r="H2305">
        <v>22</v>
      </c>
      <c r="I2305">
        <v>79139</v>
      </c>
      <c r="J2305" t="str">
        <f t="shared" si="35"/>
        <v>Yes</v>
      </c>
      <c r="K2305" s="2" t="s">
        <v>5120</v>
      </c>
    </row>
    <row r="2306" spans="1:11" customFormat="1" hidden="1" x14ac:dyDescent="0.4">
      <c r="A2306">
        <v>1622693</v>
      </c>
      <c r="B2306" t="s">
        <v>6768</v>
      </c>
      <c r="C2306" s="1">
        <v>43194</v>
      </c>
      <c r="D2306" s="1">
        <v>43194</v>
      </c>
      <c r="E2306" t="s">
        <v>4880</v>
      </c>
      <c r="F2306" t="s">
        <v>14</v>
      </c>
      <c r="G2306" t="s">
        <v>4851</v>
      </c>
      <c r="H2306">
        <v>2</v>
      </c>
      <c r="I2306">
        <v>490</v>
      </c>
      <c r="J2306" t="str">
        <f t="shared" si="35"/>
        <v>No</v>
      </c>
      <c r="K2306" t="s">
        <v>9711</v>
      </c>
    </row>
    <row r="2307" spans="1:11" customFormat="1" hidden="1" x14ac:dyDescent="0.4">
      <c r="A2307">
        <v>1622587</v>
      </c>
      <c r="B2307" t="s">
        <v>3663</v>
      </c>
      <c r="C2307" s="1">
        <v>43194</v>
      </c>
      <c r="D2307" s="1">
        <v>43196</v>
      </c>
      <c r="E2307" t="s">
        <v>4880</v>
      </c>
      <c r="F2307" t="s">
        <v>14</v>
      </c>
      <c r="G2307" t="s">
        <v>4851</v>
      </c>
      <c r="H2307">
        <v>1</v>
      </c>
      <c r="I2307">
        <v>1500</v>
      </c>
      <c r="J2307" t="str">
        <f t="shared" ref="J2307:J2370" si="36">IF(I2307&gt;30000,"Yes","No")</f>
        <v>No</v>
      </c>
      <c r="K2307" t="s">
        <v>9712</v>
      </c>
    </row>
    <row r="2308" spans="1:11" customFormat="1" hidden="1" x14ac:dyDescent="0.4">
      <c r="A2308">
        <v>1623071</v>
      </c>
      <c r="B2308" t="s">
        <v>4056</v>
      </c>
      <c r="C2308" s="1">
        <v>43194</v>
      </c>
      <c r="D2308" s="1">
        <v>43196</v>
      </c>
      <c r="E2308" t="s">
        <v>5568</v>
      </c>
      <c r="F2308" t="s">
        <v>85</v>
      </c>
      <c r="G2308" t="s">
        <v>4851</v>
      </c>
      <c r="H2308">
        <v>3</v>
      </c>
      <c r="I2308">
        <v>3187</v>
      </c>
      <c r="J2308" t="str">
        <f t="shared" si="36"/>
        <v>No</v>
      </c>
      <c r="K2308" t="s">
        <v>9713</v>
      </c>
    </row>
    <row r="2309" spans="1:11" customFormat="1" hidden="1" x14ac:dyDescent="0.4">
      <c r="A2309">
        <v>1623265</v>
      </c>
      <c r="B2309" t="s">
        <v>4136</v>
      </c>
      <c r="C2309" s="1">
        <v>43194</v>
      </c>
      <c r="D2309" s="1">
        <v>43197</v>
      </c>
      <c r="E2309" t="s">
        <v>4880</v>
      </c>
      <c r="F2309" t="s">
        <v>14</v>
      </c>
      <c r="G2309" t="s">
        <v>4851</v>
      </c>
      <c r="H2309">
        <v>1</v>
      </c>
      <c r="I2309">
        <v>435</v>
      </c>
      <c r="J2309" t="str">
        <f t="shared" si="36"/>
        <v>No</v>
      </c>
      <c r="K2309" t="s">
        <v>9714</v>
      </c>
    </row>
    <row r="2310" spans="1:11" customFormat="1" hidden="1" x14ac:dyDescent="0.4">
      <c r="A2310">
        <v>1623364</v>
      </c>
      <c r="B2310" t="s">
        <v>4173</v>
      </c>
      <c r="C2310" s="1">
        <v>43194</v>
      </c>
      <c r="D2310" s="1">
        <v>43196</v>
      </c>
      <c r="E2310" t="s">
        <v>6850</v>
      </c>
      <c r="F2310" t="s">
        <v>296</v>
      </c>
      <c r="G2310" t="s">
        <v>4851</v>
      </c>
      <c r="H2310">
        <v>1</v>
      </c>
      <c r="I2310">
        <v>1750</v>
      </c>
      <c r="J2310" t="str">
        <f t="shared" si="36"/>
        <v>No</v>
      </c>
      <c r="K2310" t="s">
        <v>9715</v>
      </c>
    </row>
    <row r="2311" spans="1:11" customFormat="1" hidden="1" x14ac:dyDescent="0.4">
      <c r="A2311">
        <v>1623444</v>
      </c>
      <c r="B2311" t="s">
        <v>4196</v>
      </c>
      <c r="C2311" s="1">
        <v>43194</v>
      </c>
      <c r="D2311" s="1">
        <v>43194</v>
      </c>
      <c r="E2311" t="s">
        <v>4880</v>
      </c>
      <c r="F2311" t="s">
        <v>14</v>
      </c>
      <c r="G2311" t="s">
        <v>4851</v>
      </c>
      <c r="H2311">
        <v>1</v>
      </c>
      <c r="I2311">
        <v>25</v>
      </c>
      <c r="J2311" t="str">
        <f t="shared" si="36"/>
        <v>No</v>
      </c>
      <c r="K2311" t="s">
        <v>9716</v>
      </c>
    </row>
    <row r="2312" spans="1:11" customFormat="1" hidden="1" x14ac:dyDescent="0.4">
      <c r="A2312">
        <v>1621966</v>
      </c>
      <c r="B2312" t="s">
        <v>3168</v>
      </c>
      <c r="C2312" s="1">
        <v>43195</v>
      </c>
      <c r="D2312" s="1">
        <v>43197</v>
      </c>
      <c r="E2312" t="s">
        <v>4860</v>
      </c>
      <c r="F2312" t="s">
        <v>11</v>
      </c>
      <c r="G2312" t="s">
        <v>4851</v>
      </c>
      <c r="H2312">
        <v>1</v>
      </c>
      <c r="I2312">
        <v>1390</v>
      </c>
      <c r="J2312" t="str">
        <f t="shared" si="36"/>
        <v>No</v>
      </c>
      <c r="K2312" t="s">
        <v>9717</v>
      </c>
    </row>
    <row r="2313" spans="1:11" customFormat="1" hidden="1" x14ac:dyDescent="0.4">
      <c r="A2313">
        <v>1621875</v>
      </c>
      <c r="B2313" t="s">
        <v>3081</v>
      </c>
      <c r="C2313" s="1">
        <v>43195</v>
      </c>
      <c r="D2313" s="1">
        <v>43200</v>
      </c>
      <c r="E2313" t="s">
        <v>442</v>
      </c>
      <c r="F2313" t="s">
        <v>296</v>
      </c>
      <c r="G2313" t="s">
        <v>4851</v>
      </c>
      <c r="H2313">
        <v>1</v>
      </c>
      <c r="I2313">
        <v>637.5</v>
      </c>
      <c r="J2313" t="str">
        <f t="shared" si="36"/>
        <v>No</v>
      </c>
      <c r="K2313" t="s">
        <v>9718</v>
      </c>
    </row>
    <row r="2314" spans="1:11" customFormat="1" hidden="1" x14ac:dyDescent="0.4">
      <c r="A2314">
        <v>1621757</v>
      </c>
      <c r="B2314" t="s">
        <v>2966</v>
      </c>
      <c r="C2314" s="1">
        <v>43195</v>
      </c>
      <c r="D2314" s="1">
        <v>43195</v>
      </c>
      <c r="E2314" t="s">
        <v>5621</v>
      </c>
      <c r="F2314" t="s">
        <v>316</v>
      </c>
      <c r="G2314" t="s">
        <v>4851</v>
      </c>
      <c r="H2314">
        <v>1</v>
      </c>
      <c r="I2314">
        <v>200</v>
      </c>
      <c r="J2314" t="str">
        <f t="shared" si="36"/>
        <v>No</v>
      </c>
      <c r="K2314" t="s">
        <v>9719</v>
      </c>
    </row>
    <row r="2315" spans="1:11" customFormat="1" hidden="1" x14ac:dyDescent="0.4">
      <c r="A2315">
        <v>1621758</v>
      </c>
      <c r="B2315" t="s">
        <v>2967</v>
      </c>
      <c r="C2315" s="1">
        <v>43195</v>
      </c>
      <c r="D2315" s="1">
        <v>43198</v>
      </c>
      <c r="E2315" t="s">
        <v>4964</v>
      </c>
      <c r="F2315" t="s">
        <v>116</v>
      </c>
      <c r="G2315" t="s">
        <v>4851</v>
      </c>
      <c r="H2315">
        <v>3</v>
      </c>
      <c r="I2315">
        <v>13650</v>
      </c>
      <c r="J2315" t="str">
        <f t="shared" si="36"/>
        <v>No</v>
      </c>
      <c r="K2315" t="s">
        <v>2586</v>
      </c>
    </row>
    <row r="2316" spans="1:11" customFormat="1" hidden="1" x14ac:dyDescent="0.4">
      <c r="A2316">
        <v>1620654</v>
      </c>
      <c r="B2316" t="s">
        <v>2155</v>
      </c>
      <c r="C2316" s="1">
        <v>43195</v>
      </c>
      <c r="D2316" s="1">
        <v>43198</v>
      </c>
      <c r="E2316" t="s">
        <v>5526</v>
      </c>
      <c r="F2316" t="s">
        <v>28</v>
      </c>
      <c r="G2316" t="s">
        <v>4851</v>
      </c>
      <c r="H2316">
        <v>11</v>
      </c>
      <c r="I2316">
        <v>22000</v>
      </c>
      <c r="J2316" t="str">
        <f t="shared" si="36"/>
        <v>No</v>
      </c>
      <c r="K2316" t="s">
        <v>9720</v>
      </c>
    </row>
    <row r="2317" spans="1:11" customFormat="1" hidden="1" x14ac:dyDescent="0.4">
      <c r="A2317">
        <v>1620923</v>
      </c>
      <c r="B2317" t="s">
        <v>2321</v>
      </c>
      <c r="C2317" s="1">
        <v>43195</v>
      </c>
      <c r="D2317" s="1">
        <v>43195</v>
      </c>
      <c r="E2317" t="s">
        <v>4880</v>
      </c>
      <c r="F2317" t="s">
        <v>14</v>
      </c>
      <c r="G2317" t="s">
        <v>4851</v>
      </c>
      <c r="H2317">
        <v>1</v>
      </c>
      <c r="I2317">
        <v>325</v>
      </c>
      <c r="J2317" t="str">
        <f t="shared" si="36"/>
        <v>No</v>
      </c>
      <c r="K2317" t="s">
        <v>9721</v>
      </c>
    </row>
    <row r="2318" spans="1:11" customFormat="1" hidden="1" x14ac:dyDescent="0.4">
      <c r="A2318">
        <v>1620373</v>
      </c>
      <c r="B2318" t="s">
        <v>1937</v>
      </c>
      <c r="C2318" s="1">
        <v>43195</v>
      </c>
      <c r="D2318" s="1">
        <v>43201</v>
      </c>
      <c r="E2318" t="s">
        <v>5912</v>
      </c>
      <c r="F2318" t="s">
        <v>22</v>
      </c>
      <c r="G2318" t="s">
        <v>4910</v>
      </c>
      <c r="H2318">
        <v>1</v>
      </c>
      <c r="I2318">
        <v>8477.7000000000007</v>
      </c>
      <c r="J2318" t="str">
        <f t="shared" si="36"/>
        <v>No</v>
      </c>
      <c r="K2318" t="s">
        <v>9722</v>
      </c>
    </row>
    <row r="2319" spans="1:11" customFormat="1" hidden="1" x14ac:dyDescent="0.4">
      <c r="A2319">
        <v>1620405</v>
      </c>
      <c r="B2319" t="s">
        <v>1958</v>
      </c>
      <c r="C2319" s="1">
        <v>43195</v>
      </c>
      <c r="D2319" s="1">
        <v>43196</v>
      </c>
      <c r="E2319" t="s">
        <v>4917</v>
      </c>
      <c r="F2319" t="s">
        <v>39</v>
      </c>
      <c r="G2319" t="s">
        <v>4851</v>
      </c>
      <c r="H2319">
        <v>1</v>
      </c>
      <c r="I2319">
        <v>502</v>
      </c>
      <c r="J2319" t="str">
        <f t="shared" si="36"/>
        <v>No</v>
      </c>
      <c r="K2319" t="s">
        <v>9723</v>
      </c>
    </row>
    <row r="2320" spans="1:11" customFormat="1" hidden="1" x14ac:dyDescent="0.4">
      <c r="A2320">
        <v>1620296</v>
      </c>
      <c r="B2320" t="s">
        <v>6347</v>
      </c>
      <c r="C2320" s="1">
        <v>43195</v>
      </c>
      <c r="D2320" s="1">
        <v>43197</v>
      </c>
      <c r="E2320" t="s">
        <v>4917</v>
      </c>
      <c r="F2320" t="s">
        <v>39</v>
      </c>
      <c r="G2320" t="s">
        <v>4851</v>
      </c>
      <c r="H2320">
        <v>3</v>
      </c>
      <c r="I2320">
        <v>4975</v>
      </c>
      <c r="J2320" t="str">
        <f t="shared" si="36"/>
        <v>No</v>
      </c>
      <c r="K2320" t="s">
        <v>9724</v>
      </c>
    </row>
    <row r="2321" spans="1:11" customFormat="1" hidden="1" x14ac:dyDescent="0.4">
      <c r="A2321">
        <v>1620357</v>
      </c>
      <c r="B2321" t="s">
        <v>1930</v>
      </c>
      <c r="C2321" s="1">
        <v>43195</v>
      </c>
      <c r="D2321" s="1">
        <v>43197</v>
      </c>
      <c r="E2321" t="s">
        <v>4880</v>
      </c>
      <c r="F2321" t="s">
        <v>14</v>
      </c>
      <c r="G2321" t="s">
        <v>4851</v>
      </c>
      <c r="H2321">
        <v>13</v>
      </c>
      <c r="I2321">
        <v>8230</v>
      </c>
      <c r="J2321" t="str">
        <f t="shared" si="36"/>
        <v>No</v>
      </c>
      <c r="K2321" t="s">
        <v>9725</v>
      </c>
    </row>
    <row r="2322" spans="1:11" customFormat="1" hidden="1" x14ac:dyDescent="0.4">
      <c r="A2322">
        <v>1619803</v>
      </c>
      <c r="B2322" t="s">
        <v>1675</v>
      </c>
      <c r="C2322" s="1">
        <v>43195</v>
      </c>
      <c r="D2322" s="1">
        <v>43198</v>
      </c>
      <c r="E2322" t="s">
        <v>4880</v>
      </c>
      <c r="F2322" t="s">
        <v>14</v>
      </c>
      <c r="G2322" t="s">
        <v>4851</v>
      </c>
      <c r="H2322">
        <v>42</v>
      </c>
      <c r="I2322">
        <v>25368</v>
      </c>
      <c r="J2322" t="str">
        <f t="shared" si="36"/>
        <v>No</v>
      </c>
      <c r="K2322" t="s">
        <v>9726</v>
      </c>
    </row>
    <row r="2323" spans="1:11" customFormat="1" hidden="1" x14ac:dyDescent="0.4">
      <c r="A2323">
        <v>1619365</v>
      </c>
      <c r="B2323" t="s">
        <v>1487</v>
      </c>
      <c r="C2323" s="1">
        <v>43195</v>
      </c>
      <c r="D2323" s="1">
        <v>43197</v>
      </c>
      <c r="E2323" t="s">
        <v>4874</v>
      </c>
      <c r="F2323" t="s">
        <v>35</v>
      </c>
      <c r="G2323" t="s">
        <v>4851</v>
      </c>
      <c r="H2323">
        <v>4</v>
      </c>
      <c r="I2323">
        <v>9522</v>
      </c>
      <c r="J2323" t="str">
        <f t="shared" si="36"/>
        <v>No</v>
      </c>
      <c r="K2323" t="s">
        <v>9727</v>
      </c>
    </row>
    <row r="2324" spans="1:11" customFormat="1" ht="87.45" x14ac:dyDescent="0.4">
      <c r="A2324">
        <v>1618468</v>
      </c>
      <c r="B2324" t="s">
        <v>1323</v>
      </c>
      <c r="C2324" s="1">
        <v>43196</v>
      </c>
      <c r="D2324" s="1">
        <v>43198</v>
      </c>
      <c r="E2324" t="s">
        <v>4880</v>
      </c>
      <c r="F2324" t="s">
        <v>14</v>
      </c>
      <c r="G2324" t="s">
        <v>4851</v>
      </c>
      <c r="H2324">
        <v>157</v>
      </c>
      <c r="I2324">
        <v>135568.65</v>
      </c>
      <c r="J2324" t="str">
        <f t="shared" si="36"/>
        <v>Yes</v>
      </c>
      <c r="K2324" s="2" t="s">
        <v>5121</v>
      </c>
    </row>
    <row r="2325" spans="1:11" customFormat="1" ht="72.900000000000006" x14ac:dyDescent="0.4">
      <c r="A2325">
        <v>1619874</v>
      </c>
      <c r="B2325" t="s">
        <v>5122</v>
      </c>
      <c r="C2325" s="1">
        <v>43196</v>
      </c>
      <c r="D2325" s="1">
        <v>43198</v>
      </c>
      <c r="E2325" t="s">
        <v>5124</v>
      </c>
      <c r="F2325" t="s">
        <v>123</v>
      </c>
      <c r="G2325" t="s">
        <v>4851</v>
      </c>
      <c r="H2325">
        <v>40</v>
      </c>
      <c r="I2325">
        <v>79179.12</v>
      </c>
      <c r="J2325" t="str">
        <f t="shared" si="36"/>
        <v>Yes</v>
      </c>
      <c r="K2325" s="2" t="s">
        <v>5123</v>
      </c>
    </row>
    <row r="2326" spans="1:11" customFormat="1" hidden="1" x14ac:dyDescent="0.4">
      <c r="A2326">
        <v>1620546</v>
      </c>
      <c r="B2326" t="s">
        <v>2062</v>
      </c>
      <c r="C2326" s="1">
        <v>43196</v>
      </c>
      <c r="D2326" s="1">
        <v>43198</v>
      </c>
      <c r="E2326" t="s">
        <v>6389</v>
      </c>
      <c r="F2326" t="s">
        <v>22</v>
      </c>
      <c r="G2326" t="s">
        <v>5658</v>
      </c>
      <c r="H2326">
        <v>1</v>
      </c>
      <c r="I2326">
        <v>4500</v>
      </c>
      <c r="J2326" t="str">
        <f t="shared" si="36"/>
        <v>No</v>
      </c>
      <c r="K2326" t="s">
        <v>9728</v>
      </c>
    </row>
    <row r="2327" spans="1:11" customFormat="1" hidden="1" x14ac:dyDescent="0.4">
      <c r="A2327">
        <v>1620551</v>
      </c>
      <c r="B2327" t="s">
        <v>2067</v>
      </c>
      <c r="C2327" s="1">
        <v>43196</v>
      </c>
      <c r="D2327" s="1">
        <v>43202</v>
      </c>
      <c r="E2327" t="s">
        <v>5697</v>
      </c>
      <c r="F2327" t="s">
        <v>22</v>
      </c>
      <c r="G2327" t="s">
        <v>4910</v>
      </c>
      <c r="H2327">
        <v>1</v>
      </c>
      <c r="I2327">
        <v>2900</v>
      </c>
      <c r="J2327" t="str">
        <f t="shared" si="36"/>
        <v>No</v>
      </c>
      <c r="K2327" t="s">
        <v>9729</v>
      </c>
    </row>
    <row r="2328" spans="1:11" customFormat="1" hidden="1" x14ac:dyDescent="0.4">
      <c r="A2328">
        <v>1620661</v>
      </c>
      <c r="B2328" t="s">
        <v>2160</v>
      </c>
      <c r="C2328" s="1">
        <v>43196</v>
      </c>
      <c r="D2328" s="1">
        <v>43198</v>
      </c>
      <c r="E2328" t="s">
        <v>4880</v>
      </c>
      <c r="F2328" t="s">
        <v>14</v>
      </c>
      <c r="G2328" t="s">
        <v>4851</v>
      </c>
      <c r="H2328">
        <v>4</v>
      </c>
      <c r="I2328">
        <v>4200</v>
      </c>
      <c r="J2328" t="str">
        <f t="shared" si="36"/>
        <v>No</v>
      </c>
      <c r="K2328" t="s">
        <v>9730</v>
      </c>
    </row>
    <row r="2329" spans="1:11" customFormat="1" hidden="1" x14ac:dyDescent="0.4">
      <c r="A2329">
        <v>1621792</v>
      </c>
      <c r="B2329" t="s">
        <v>3002</v>
      </c>
      <c r="C2329" s="1">
        <v>43196</v>
      </c>
      <c r="D2329" s="1">
        <v>43197</v>
      </c>
      <c r="E2329" t="s">
        <v>6254</v>
      </c>
      <c r="F2329" t="s">
        <v>67</v>
      </c>
      <c r="G2329" t="s">
        <v>4851</v>
      </c>
      <c r="H2329">
        <v>1</v>
      </c>
      <c r="I2329">
        <v>2425</v>
      </c>
      <c r="J2329" t="str">
        <f t="shared" si="36"/>
        <v>No</v>
      </c>
      <c r="K2329" t="s">
        <v>9731</v>
      </c>
    </row>
    <row r="2330" spans="1:11" customFormat="1" hidden="1" x14ac:dyDescent="0.4">
      <c r="A2330">
        <v>1621221</v>
      </c>
      <c r="B2330" t="s">
        <v>2533</v>
      </c>
      <c r="C2330" s="1">
        <v>43196</v>
      </c>
      <c r="D2330" s="1">
        <v>43197</v>
      </c>
      <c r="E2330" t="s">
        <v>4850</v>
      </c>
      <c r="F2330" t="s">
        <v>81</v>
      </c>
      <c r="G2330" t="s">
        <v>4851</v>
      </c>
      <c r="H2330">
        <v>5</v>
      </c>
      <c r="I2330">
        <v>5608</v>
      </c>
      <c r="J2330" t="str">
        <f t="shared" si="36"/>
        <v>No</v>
      </c>
      <c r="K2330" t="s">
        <v>9732</v>
      </c>
    </row>
    <row r="2331" spans="1:11" customFormat="1" hidden="1" x14ac:dyDescent="0.4">
      <c r="A2331">
        <v>1623553</v>
      </c>
      <c r="B2331" t="s">
        <v>4247</v>
      </c>
      <c r="C2331" s="1">
        <v>43196</v>
      </c>
      <c r="D2331" s="1">
        <v>43196</v>
      </c>
      <c r="E2331" t="s">
        <v>4940</v>
      </c>
      <c r="F2331" t="s">
        <v>18</v>
      </c>
      <c r="G2331" t="s">
        <v>4851</v>
      </c>
      <c r="H2331">
        <v>1</v>
      </c>
      <c r="I2331">
        <v>150</v>
      </c>
      <c r="J2331" t="str">
        <f t="shared" si="36"/>
        <v>No</v>
      </c>
      <c r="K2331" t="s">
        <v>9733</v>
      </c>
    </row>
    <row r="2332" spans="1:11" customFormat="1" hidden="1" x14ac:dyDescent="0.4">
      <c r="A2332">
        <v>1623032</v>
      </c>
      <c r="B2332" t="s">
        <v>4027</v>
      </c>
      <c r="C2332" s="1">
        <v>43196</v>
      </c>
      <c r="D2332" s="1">
        <v>43198</v>
      </c>
      <c r="E2332" t="s">
        <v>4912</v>
      </c>
      <c r="F2332" t="s">
        <v>22</v>
      </c>
      <c r="G2332" t="s">
        <v>4913</v>
      </c>
      <c r="H2332">
        <v>1</v>
      </c>
      <c r="I2332">
        <v>300</v>
      </c>
      <c r="J2332" t="str">
        <f t="shared" si="36"/>
        <v>No</v>
      </c>
      <c r="K2332" t="s">
        <v>11611</v>
      </c>
    </row>
    <row r="2333" spans="1:11" customFormat="1" hidden="1" x14ac:dyDescent="0.4">
      <c r="A2333">
        <v>1622590</v>
      </c>
      <c r="B2333" t="s">
        <v>3665</v>
      </c>
      <c r="C2333" s="1">
        <v>43196</v>
      </c>
      <c r="D2333" s="1">
        <v>43197</v>
      </c>
      <c r="E2333" t="s">
        <v>6021</v>
      </c>
      <c r="F2333" t="s">
        <v>67</v>
      </c>
      <c r="G2333" t="s">
        <v>4851</v>
      </c>
      <c r="H2333">
        <v>1</v>
      </c>
      <c r="I2333">
        <v>100</v>
      </c>
      <c r="J2333" t="str">
        <f t="shared" si="36"/>
        <v>No</v>
      </c>
      <c r="K2333" t="s">
        <v>9734</v>
      </c>
    </row>
    <row r="2334" spans="1:11" customFormat="1" hidden="1" x14ac:dyDescent="0.4">
      <c r="A2334">
        <v>1622521</v>
      </c>
      <c r="B2334" t="s">
        <v>3612</v>
      </c>
      <c r="C2334" s="1">
        <v>43196</v>
      </c>
      <c r="D2334" s="1">
        <v>43197</v>
      </c>
      <c r="E2334" t="s">
        <v>5436</v>
      </c>
      <c r="F2334" t="s">
        <v>22</v>
      </c>
      <c r="G2334" t="s">
        <v>5132</v>
      </c>
      <c r="H2334">
        <v>3</v>
      </c>
      <c r="I2334">
        <v>7750</v>
      </c>
      <c r="J2334" t="str">
        <f t="shared" si="36"/>
        <v>No</v>
      </c>
      <c r="K2334" t="s">
        <v>9735</v>
      </c>
    </row>
    <row r="2335" spans="1:11" customFormat="1" hidden="1" x14ac:dyDescent="0.4">
      <c r="A2335">
        <v>1622447</v>
      </c>
      <c r="B2335" t="s">
        <v>3556</v>
      </c>
      <c r="C2335" s="1">
        <v>43196</v>
      </c>
      <c r="D2335" s="1">
        <v>43198</v>
      </c>
      <c r="E2335" t="s">
        <v>6482</v>
      </c>
      <c r="F2335" t="s">
        <v>22</v>
      </c>
      <c r="G2335" t="s">
        <v>5206</v>
      </c>
      <c r="H2335">
        <v>1</v>
      </c>
      <c r="I2335">
        <v>2930</v>
      </c>
      <c r="J2335" t="str">
        <f t="shared" si="36"/>
        <v>No</v>
      </c>
      <c r="K2335" t="s">
        <v>9736</v>
      </c>
    </row>
    <row r="2336" spans="1:11" customFormat="1" hidden="1" x14ac:dyDescent="0.4">
      <c r="A2336">
        <v>1622409</v>
      </c>
      <c r="B2336" t="s">
        <v>3527</v>
      </c>
      <c r="C2336" s="1">
        <v>43196</v>
      </c>
      <c r="D2336" s="1">
        <v>43198</v>
      </c>
      <c r="E2336" t="s">
        <v>5649</v>
      </c>
      <c r="F2336" t="s">
        <v>1281</v>
      </c>
      <c r="G2336" t="s">
        <v>4851</v>
      </c>
      <c r="H2336">
        <v>1</v>
      </c>
      <c r="I2336">
        <v>3200</v>
      </c>
      <c r="J2336" t="str">
        <f t="shared" si="36"/>
        <v>No</v>
      </c>
      <c r="K2336" t="s">
        <v>9737</v>
      </c>
    </row>
    <row r="2337" spans="1:11" customFormat="1" hidden="1" x14ac:dyDescent="0.4">
      <c r="A2337">
        <v>1622583</v>
      </c>
      <c r="B2337" t="s">
        <v>3660</v>
      </c>
      <c r="C2337" s="1">
        <v>43197</v>
      </c>
      <c r="D2337" s="1">
        <v>43198</v>
      </c>
      <c r="E2337" t="s">
        <v>4968</v>
      </c>
      <c r="F2337" t="s">
        <v>22</v>
      </c>
      <c r="G2337" t="s">
        <v>4969</v>
      </c>
      <c r="H2337">
        <v>2</v>
      </c>
      <c r="I2337">
        <v>7000</v>
      </c>
      <c r="J2337" t="str">
        <f t="shared" si="36"/>
        <v>No</v>
      </c>
      <c r="K2337" t="s">
        <v>9738</v>
      </c>
    </row>
    <row r="2338" spans="1:11" customFormat="1" hidden="1" x14ac:dyDescent="0.4">
      <c r="A2338">
        <v>1622618</v>
      </c>
      <c r="B2338" t="s">
        <v>6745</v>
      </c>
      <c r="C2338" s="1">
        <v>43197</v>
      </c>
      <c r="D2338" s="1">
        <v>43197</v>
      </c>
      <c r="E2338" t="s">
        <v>4888</v>
      </c>
      <c r="F2338" t="s">
        <v>95</v>
      </c>
      <c r="G2338" t="s">
        <v>4851</v>
      </c>
      <c r="H2338">
        <v>1</v>
      </c>
      <c r="I2338">
        <v>150</v>
      </c>
      <c r="J2338" t="str">
        <f t="shared" si="36"/>
        <v>No</v>
      </c>
      <c r="K2338" t="s">
        <v>9739</v>
      </c>
    </row>
    <row r="2339" spans="1:11" customFormat="1" hidden="1" x14ac:dyDescent="0.4">
      <c r="A2339">
        <v>1621805</v>
      </c>
      <c r="B2339" t="s">
        <v>3014</v>
      </c>
      <c r="C2339" s="1">
        <v>43197</v>
      </c>
      <c r="D2339" s="1">
        <v>43197</v>
      </c>
      <c r="E2339" t="s">
        <v>6603</v>
      </c>
      <c r="F2339" t="s">
        <v>1806</v>
      </c>
      <c r="G2339" t="s">
        <v>4851</v>
      </c>
      <c r="H2339">
        <v>1</v>
      </c>
      <c r="I2339">
        <v>2450</v>
      </c>
      <c r="J2339" t="str">
        <f t="shared" si="36"/>
        <v>No</v>
      </c>
      <c r="K2339" t="s">
        <v>9740</v>
      </c>
    </row>
    <row r="2340" spans="1:11" customFormat="1" hidden="1" x14ac:dyDescent="0.4">
      <c r="A2340">
        <v>1620637</v>
      </c>
      <c r="B2340" t="s">
        <v>2141</v>
      </c>
      <c r="C2340" s="1">
        <v>43197</v>
      </c>
      <c r="D2340" s="1">
        <v>43202</v>
      </c>
      <c r="E2340" t="s">
        <v>4953</v>
      </c>
      <c r="F2340" t="s">
        <v>69</v>
      </c>
      <c r="G2340" t="s">
        <v>4851</v>
      </c>
      <c r="H2340">
        <v>7</v>
      </c>
      <c r="I2340">
        <v>14395</v>
      </c>
      <c r="J2340" t="str">
        <f t="shared" si="36"/>
        <v>No</v>
      </c>
      <c r="K2340" t="s">
        <v>9741</v>
      </c>
    </row>
    <row r="2341" spans="1:11" customFormat="1" hidden="1" x14ac:dyDescent="0.4">
      <c r="A2341">
        <v>1620835</v>
      </c>
      <c r="B2341" t="s">
        <v>2258</v>
      </c>
      <c r="C2341" s="1">
        <v>43198</v>
      </c>
      <c r="D2341" s="1">
        <v>43201</v>
      </c>
      <c r="E2341" t="s">
        <v>5714</v>
      </c>
      <c r="F2341" t="s">
        <v>81</v>
      </c>
      <c r="G2341" t="s">
        <v>4851</v>
      </c>
      <c r="H2341">
        <v>2</v>
      </c>
      <c r="I2341">
        <v>4437</v>
      </c>
      <c r="J2341" t="str">
        <f t="shared" si="36"/>
        <v>No</v>
      </c>
      <c r="K2341" t="s">
        <v>9742</v>
      </c>
    </row>
    <row r="2342" spans="1:11" customFormat="1" hidden="1" x14ac:dyDescent="0.4">
      <c r="A2342">
        <v>1620547</v>
      </c>
      <c r="B2342" t="s">
        <v>2063</v>
      </c>
      <c r="C2342" s="1">
        <v>43198</v>
      </c>
      <c r="D2342" s="1">
        <v>43201</v>
      </c>
      <c r="E2342" t="s">
        <v>6390</v>
      </c>
      <c r="F2342" t="s">
        <v>22</v>
      </c>
      <c r="G2342" t="s">
        <v>5132</v>
      </c>
      <c r="H2342">
        <v>2</v>
      </c>
      <c r="I2342">
        <v>5400</v>
      </c>
      <c r="J2342" t="str">
        <f t="shared" si="36"/>
        <v>No</v>
      </c>
      <c r="K2342" t="s">
        <v>9743</v>
      </c>
    </row>
    <row r="2343" spans="1:11" customFormat="1" hidden="1" x14ac:dyDescent="0.4">
      <c r="A2343">
        <v>1620521</v>
      </c>
      <c r="B2343" t="s">
        <v>2045</v>
      </c>
      <c r="C2343" s="1">
        <v>43198</v>
      </c>
      <c r="D2343" s="1">
        <v>43198</v>
      </c>
      <c r="E2343" t="s">
        <v>4850</v>
      </c>
      <c r="F2343" t="s">
        <v>81</v>
      </c>
      <c r="G2343" t="s">
        <v>4851</v>
      </c>
      <c r="H2343">
        <v>17</v>
      </c>
      <c r="I2343">
        <v>17622</v>
      </c>
      <c r="J2343" t="str">
        <f t="shared" si="36"/>
        <v>No</v>
      </c>
      <c r="K2343" t="s">
        <v>9744</v>
      </c>
    </row>
    <row r="2344" spans="1:11" customFormat="1" hidden="1" x14ac:dyDescent="0.4">
      <c r="A2344">
        <v>1620308</v>
      </c>
      <c r="B2344" t="s">
        <v>1914</v>
      </c>
      <c r="C2344" s="1">
        <v>43198</v>
      </c>
      <c r="D2344" s="1">
        <v>43203</v>
      </c>
      <c r="E2344" t="s">
        <v>5712</v>
      </c>
      <c r="F2344" t="s">
        <v>22</v>
      </c>
      <c r="G2344" t="s">
        <v>4913</v>
      </c>
      <c r="H2344">
        <v>3</v>
      </c>
      <c r="I2344">
        <v>1300</v>
      </c>
      <c r="J2344" t="str">
        <f t="shared" si="36"/>
        <v>No</v>
      </c>
      <c r="K2344" t="s">
        <v>9745</v>
      </c>
    </row>
    <row r="2345" spans="1:11" customFormat="1" hidden="1" x14ac:dyDescent="0.4">
      <c r="A2345">
        <v>1620374</v>
      </c>
      <c r="B2345" t="s">
        <v>1938</v>
      </c>
      <c r="C2345" s="1">
        <v>43198</v>
      </c>
      <c r="D2345" s="1">
        <v>43201</v>
      </c>
      <c r="E2345" t="s">
        <v>5334</v>
      </c>
      <c r="F2345" t="s">
        <v>22</v>
      </c>
      <c r="G2345" t="s">
        <v>4902</v>
      </c>
      <c r="H2345">
        <v>3</v>
      </c>
      <c r="I2345">
        <v>8000</v>
      </c>
      <c r="J2345" t="str">
        <f t="shared" si="36"/>
        <v>No</v>
      </c>
      <c r="K2345" t="s">
        <v>9746</v>
      </c>
    </row>
    <row r="2346" spans="1:11" customFormat="1" hidden="1" x14ac:dyDescent="0.4">
      <c r="A2346">
        <v>1620375</v>
      </c>
      <c r="B2346" t="s">
        <v>1939</v>
      </c>
      <c r="C2346" s="1">
        <v>43198</v>
      </c>
      <c r="D2346" s="1">
        <v>43201</v>
      </c>
      <c r="E2346" t="s">
        <v>5526</v>
      </c>
      <c r="F2346" t="s">
        <v>28</v>
      </c>
      <c r="G2346" t="s">
        <v>4851</v>
      </c>
      <c r="H2346">
        <v>6</v>
      </c>
      <c r="I2346">
        <v>9000</v>
      </c>
      <c r="J2346" t="str">
        <f t="shared" si="36"/>
        <v>No</v>
      </c>
      <c r="K2346" t="s">
        <v>9747</v>
      </c>
    </row>
    <row r="2347" spans="1:11" customFormat="1" ht="87.45" x14ac:dyDescent="0.4">
      <c r="A2347">
        <v>1620376</v>
      </c>
      <c r="B2347" t="s">
        <v>1940</v>
      </c>
      <c r="C2347" s="1">
        <v>43198</v>
      </c>
      <c r="D2347" s="1">
        <v>43202</v>
      </c>
      <c r="E2347" t="s">
        <v>5015</v>
      </c>
      <c r="F2347" t="s">
        <v>116</v>
      </c>
      <c r="G2347" t="s">
        <v>4851</v>
      </c>
      <c r="H2347">
        <v>34</v>
      </c>
      <c r="I2347">
        <v>75753.13</v>
      </c>
      <c r="J2347" t="str">
        <f t="shared" si="36"/>
        <v>Yes</v>
      </c>
      <c r="K2347" s="2" t="s">
        <v>5125</v>
      </c>
    </row>
    <row r="2348" spans="1:11" customFormat="1" hidden="1" x14ac:dyDescent="0.4">
      <c r="A2348">
        <v>1620377</v>
      </c>
      <c r="B2348" t="s">
        <v>1941</v>
      </c>
      <c r="C2348" s="1">
        <v>43198</v>
      </c>
      <c r="D2348" s="1">
        <v>43203</v>
      </c>
      <c r="E2348" t="s">
        <v>5601</v>
      </c>
      <c r="F2348" t="s">
        <v>60</v>
      </c>
      <c r="G2348" t="s">
        <v>4851</v>
      </c>
      <c r="H2348">
        <v>4</v>
      </c>
      <c r="I2348">
        <v>9710</v>
      </c>
      <c r="J2348" t="str">
        <f t="shared" si="36"/>
        <v>No</v>
      </c>
      <c r="K2348" t="s">
        <v>9748</v>
      </c>
    </row>
    <row r="2349" spans="1:11" customFormat="1" hidden="1" x14ac:dyDescent="0.4">
      <c r="A2349">
        <v>1619765</v>
      </c>
      <c r="B2349" t="s">
        <v>1660</v>
      </c>
      <c r="C2349" s="1">
        <v>43198</v>
      </c>
      <c r="D2349" s="1">
        <v>43201</v>
      </c>
      <c r="E2349" t="s">
        <v>5797</v>
      </c>
      <c r="F2349" t="s">
        <v>22</v>
      </c>
      <c r="G2349" t="s">
        <v>5132</v>
      </c>
      <c r="H2349">
        <v>6</v>
      </c>
      <c r="I2349">
        <v>20572</v>
      </c>
      <c r="J2349" t="str">
        <f t="shared" si="36"/>
        <v>No</v>
      </c>
      <c r="K2349" t="s">
        <v>9749</v>
      </c>
    </row>
    <row r="2350" spans="1:11" customFormat="1" ht="364.3" x14ac:dyDescent="0.4">
      <c r="A2350">
        <v>1620052</v>
      </c>
      <c r="B2350" t="s">
        <v>1805</v>
      </c>
      <c r="C2350" s="1">
        <v>43198</v>
      </c>
      <c r="D2350" s="1">
        <v>43202</v>
      </c>
      <c r="E2350" t="s">
        <v>5524</v>
      </c>
      <c r="F2350" t="s">
        <v>1806</v>
      </c>
      <c r="G2350" t="s">
        <v>4851</v>
      </c>
      <c r="H2350">
        <v>32</v>
      </c>
      <c r="I2350">
        <v>74524.33</v>
      </c>
      <c r="J2350" t="str">
        <f t="shared" si="36"/>
        <v>Yes</v>
      </c>
      <c r="K2350" s="2" t="s">
        <v>9750</v>
      </c>
    </row>
    <row r="2351" spans="1:11" customFormat="1" hidden="1" x14ac:dyDescent="0.4">
      <c r="A2351">
        <v>1619301</v>
      </c>
      <c r="B2351" t="s">
        <v>1459</v>
      </c>
      <c r="C2351" s="1">
        <v>43198</v>
      </c>
      <c r="D2351" s="1">
        <v>43199</v>
      </c>
      <c r="E2351" t="s">
        <v>4880</v>
      </c>
      <c r="F2351" t="s">
        <v>14</v>
      </c>
      <c r="G2351" t="s">
        <v>4851</v>
      </c>
      <c r="H2351">
        <v>25</v>
      </c>
      <c r="I2351">
        <v>17150</v>
      </c>
      <c r="J2351" t="str">
        <f t="shared" si="36"/>
        <v>No</v>
      </c>
      <c r="K2351" t="s">
        <v>9751</v>
      </c>
    </row>
    <row r="2352" spans="1:11" customFormat="1" hidden="1" x14ac:dyDescent="0.4">
      <c r="A2352">
        <v>1621759</v>
      </c>
      <c r="B2352" t="s">
        <v>2968</v>
      </c>
      <c r="C2352" s="1">
        <v>43198</v>
      </c>
      <c r="D2352" s="1">
        <v>43200</v>
      </c>
      <c r="E2352" t="s">
        <v>5758</v>
      </c>
      <c r="F2352" t="s">
        <v>67</v>
      </c>
      <c r="G2352" t="s">
        <v>4851</v>
      </c>
      <c r="H2352">
        <v>1</v>
      </c>
      <c r="I2352">
        <v>2130</v>
      </c>
      <c r="J2352" t="str">
        <f t="shared" si="36"/>
        <v>No</v>
      </c>
      <c r="K2352" t="s">
        <v>9752</v>
      </c>
    </row>
    <row r="2353" spans="1:11" customFormat="1" hidden="1" x14ac:dyDescent="0.4">
      <c r="A2353">
        <v>1622050</v>
      </c>
      <c r="B2353" t="s">
        <v>3239</v>
      </c>
      <c r="C2353" s="1">
        <v>43198</v>
      </c>
      <c r="D2353" s="1">
        <v>43201</v>
      </c>
      <c r="E2353" t="s">
        <v>4860</v>
      </c>
      <c r="F2353" t="s">
        <v>11</v>
      </c>
      <c r="G2353" t="s">
        <v>4851</v>
      </c>
      <c r="H2353">
        <v>1</v>
      </c>
      <c r="I2353">
        <v>2600</v>
      </c>
      <c r="J2353" t="str">
        <f t="shared" si="36"/>
        <v>No</v>
      </c>
      <c r="K2353" t="s">
        <v>9753</v>
      </c>
    </row>
    <row r="2354" spans="1:11" customFormat="1" hidden="1" x14ac:dyDescent="0.4">
      <c r="A2354">
        <v>1622051</v>
      </c>
      <c r="B2354" t="s">
        <v>3240</v>
      </c>
      <c r="C2354" s="1">
        <v>43198</v>
      </c>
      <c r="D2354" s="1">
        <v>43200</v>
      </c>
      <c r="E2354" t="s">
        <v>5114</v>
      </c>
      <c r="F2354" t="s">
        <v>67</v>
      </c>
      <c r="G2354" t="s">
        <v>4851</v>
      </c>
      <c r="H2354">
        <v>1</v>
      </c>
      <c r="I2354">
        <v>1500</v>
      </c>
      <c r="J2354" t="str">
        <f t="shared" si="36"/>
        <v>No</v>
      </c>
      <c r="K2354" t="s">
        <v>9754</v>
      </c>
    </row>
    <row r="2355" spans="1:11" customFormat="1" hidden="1" x14ac:dyDescent="0.4">
      <c r="A2355">
        <v>1621538</v>
      </c>
      <c r="B2355" t="s">
        <v>2796</v>
      </c>
      <c r="C2355" s="1">
        <v>43198</v>
      </c>
      <c r="D2355" s="1">
        <v>43201</v>
      </c>
      <c r="E2355" t="s">
        <v>4850</v>
      </c>
      <c r="F2355" t="s">
        <v>81</v>
      </c>
      <c r="G2355" t="s">
        <v>4851</v>
      </c>
      <c r="H2355">
        <v>4</v>
      </c>
      <c r="I2355">
        <v>14280</v>
      </c>
      <c r="J2355" t="str">
        <f t="shared" si="36"/>
        <v>No</v>
      </c>
      <c r="K2355" t="s">
        <v>9755</v>
      </c>
    </row>
    <row r="2356" spans="1:11" customFormat="1" hidden="1" x14ac:dyDescent="0.4">
      <c r="A2356">
        <v>1622465</v>
      </c>
      <c r="B2356" t="s">
        <v>3569</v>
      </c>
      <c r="C2356" s="1">
        <v>43198</v>
      </c>
      <c r="D2356" s="1">
        <v>43201</v>
      </c>
      <c r="E2356" t="s">
        <v>4879</v>
      </c>
      <c r="F2356" t="s">
        <v>28</v>
      </c>
      <c r="G2356" t="s">
        <v>4851</v>
      </c>
      <c r="H2356">
        <v>4</v>
      </c>
      <c r="I2356">
        <v>11580</v>
      </c>
      <c r="J2356" t="str">
        <f t="shared" si="36"/>
        <v>No</v>
      </c>
      <c r="K2356" t="s">
        <v>9756</v>
      </c>
    </row>
    <row r="2357" spans="1:11" customFormat="1" hidden="1" x14ac:dyDescent="0.4">
      <c r="A2357">
        <v>1622525</v>
      </c>
      <c r="B2357" t="s">
        <v>3615</v>
      </c>
      <c r="C2357" s="1">
        <v>43198</v>
      </c>
      <c r="D2357" s="1">
        <v>43201</v>
      </c>
      <c r="E2357" t="s">
        <v>5560</v>
      </c>
      <c r="F2357" t="s">
        <v>22</v>
      </c>
      <c r="G2357" t="s">
        <v>4972</v>
      </c>
      <c r="H2357">
        <v>3</v>
      </c>
      <c r="I2357">
        <v>9500</v>
      </c>
      <c r="J2357" t="str">
        <f t="shared" si="36"/>
        <v>No</v>
      </c>
      <c r="K2357" t="s">
        <v>9757</v>
      </c>
    </row>
    <row r="2358" spans="1:11" customFormat="1" hidden="1" x14ac:dyDescent="0.4">
      <c r="A2358">
        <v>1622546</v>
      </c>
      <c r="B2358" t="s">
        <v>6735</v>
      </c>
      <c r="C2358" s="1">
        <v>43198</v>
      </c>
      <c r="D2358" s="1">
        <v>43200</v>
      </c>
      <c r="E2358" t="s">
        <v>5958</v>
      </c>
      <c r="F2358" t="s">
        <v>20</v>
      </c>
      <c r="G2358" t="s">
        <v>4851</v>
      </c>
      <c r="H2358">
        <v>1</v>
      </c>
      <c r="I2358">
        <v>2160</v>
      </c>
      <c r="J2358" t="str">
        <f t="shared" si="36"/>
        <v>No</v>
      </c>
      <c r="K2358" t="s">
        <v>9758</v>
      </c>
    </row>
    <row r="2359" spans="1:11" customFormat="1" hidden="1" x14ac:dyDescent="0.4">
      <c r="A2359">
        <v>1623073</v>
      </c>
      <c r="B2359" t="s">
        <v>4058</v>
      </c>
      <c r="C2359" s="1">
        <v>43198</v>
      </c>
      <c r="D2359" s="1">
        <v>43201</v>
      </c>
      <c r="E2359" t="s">
        <v>5610</v>
      </c>
      <c r="F2359" t="s">
        <v>85</v>
      </c>
      <c r="G2359" t="s">
        <v>4851</v>
      </c>
      <c r="H2359">
        <v>1</v>
      </c>
      <c r="I2359">
        <v>1200</v>
      </c>
      <c r="J2359" t="str">
        <f t="shared" si="36"/>
        <v>No</v>
      </c>
      <c r="K2359" t="s">
        <v>9759</v>
      </c>
    </row>
    <row r="2360" spans="1:11" customFormat="1" hidden="1" x14ac:dyDescent="0.4">
      <c r="A2360">
        <v>1623215</v>
      </c>
      <c r="B2360" t="s">
        <v>4110</v>
      </c>
      <c r="C2360" s="1">
        <v>43199</v>
      </c>
      <c r="D2360" s="1">
        <v>43200</v>
      </c>
      <c r="E2360" t="s">
        <v>5590</v>
      </c>
      <c r="F2360" t="s">
        <v>18</v>
      </c>
      <c r="G2360" t="s">
        <v>4851</v>
      </c>
      <c r="H2360">
        <v>1</v>
      </c>
      <c r="I2360">
        <v>400</v>
      </c>
      <c r="J2360" t="str">
        <f t="shared" si="36"/>
        <v>No</v>
      </c>
      <c r="K2360" t="s">
        <v>9760</v>
      </c>
    </row>
    <row r="2361" spans="1:11" customFormat="1" hidden="1" x14ac:dyDescent="0.4">
      <c r="A2361">
        <v>1623225</v>
      </c>
      <c r="B2361" t="s">
        <v>4115</v>
      </c>
      <c r="C2361" s="1">
        <v>43199</v>
      </c>
      <c r="D2361" s="1">
        <v>43199</v>
      </c>
      <c r="E2361" t="s">
        <v>6009</v>
      </c>
      <c r="F2361" t="s">
        <v>22</v>
      </c>
      <c r="G2361" t="s">
        <v>4913</v>
      </c>
      <c r="H2361">
        <v>1</v>
      </c>
      <c r="I2361">
        <v>341</v>
      </c>
      <c r="J2361" t="str">
        <f t="shared" si="36"/>
        <v>No</v>
      </c>
      <c r="K2361" t="s">
        <v>9761</v>
      </c>
    </row>
    <row r="2362" spans="1:11" customFormat="1" hidden="1" x14ac:dyDescent="0.4">
      <c r="A2362">
        <v>1623249</v>
      </c>
      <c r="B2362" t="s">
        <v>4128</v>
      </c>
      <c r="C2362" s="1">
        <v>43199</v>
      </c>
      <c r="D2362" s="1">
        <v>43199</v>
      </c>
      <c r="E2362" t="s">
        <v>5773</v>
      </c>
      <c r="F2362" t="s">
        <v>341</v>
      </c>
      <c r="G2362" t="s">
        <v>4851</v>
      </c>
      <c r="H2362">
        <v>1</v>
      </c>
      <c r="I2362">
        <v>54</v>
      </c>
      <c r="J2362" t="str">
        <f t="shared" si="36"/>
        <v>No</v>
      </c>
      <c r="K2362" t="s">
        <v>9762</v>
      </c>
    </row>
    <row r="2363" spans="1:11" customFormat="1" hidden="1" x14ac:dyDescent="0.4">
      <c r="A2363">
        <v>1623307</v>
      </c>
      <c r="B2363" t="s">
        <v>4144</v>
      </c>
      <c r="C2363" s="1">
        <v>43199</v>
      </c>
      <c r="D2363" s="1">
        <v>43200</v>
      </c>
      <c r="E2363" t="s">
        <v>5051</v>
      </c>
      <c r="F2363" t="s">
        <v>31</v>
      </c>
      <c r="G2363" t="s">
        <v>4851</v>
      </c>
      <c r="H2363">
        <v>1</v>
      </c>
      <c r="I2363">
        <v>1300</v>
      </c>
      <c r="J2363" t="str">
        <f t="shared" si="36"/>
        <v>No</v>
      </c>
      <c r="K2363" t="s">
        <v>9763</v>
      </c>
    </row>
    <row r="2364" spans="1:11" customFormat="1" hidden="1" x14ac:dyDescent="0.4">
      <c r="A2364">
        <v>1623068</v>
      </c>
      <c r="B2364" t="s">
        <v>4054</v>
      </c>
      <c r="C2364" s="1">
        <v>43199</v>
      </c>
      <c r="D2364" s="1">
        <v>43200</v>
      </c>
      <c r="E2364" t="s">
        <v>6825</v>
      </c>
      <c r="F2364" t="s">
        <v>85</v>
      </c>
      <c r="G2364" t="s">
        <v>4851</v>
      </c>
      <c r="H2364">
        <v>2</v>
      </c>
      <c r="I2364">
        <v>1320</v>
      </c>
      <c r="J2364" t="str">
        <f t="shared" si="36"/>
        <v>No</v>
      </c>
      <c r="K2364" t="s">
        <v>9764</v>
      </c>
    </row>
    <row r="2365" spans="1:11" customFormat="1" hidden="1" x14ac:dyDescent="0.4">
      <c r="A2365">
        <v>1622588</v>
      </c>
      <c r="B2365" t="s">
        <v>6743</v>
      </c>
      <c r="C2365" s="1">
        <v>43199</v>
      </c>
      <c r="D2365" s="1">
        <v>43200</v>
      </c>
      <c r="E2365" t="s">
        <v>6744</v>
      </c>
      <c r="F2365" t="s">
        <v>22</v>
      </c>
      <c r="G2365" t="s">
        <v>4946</v>
      </c>
      <c r="H2365">
        <v>1</v>
      </c>
      <c r="I2365">
        <v>4160</v>
      </c>
      <c r="J2365" t="str">
        <f t="shared" si="36"/>
        <v>No</v>
      </c>
      <c r="K2365" t="s">
        <v>9765</v>
      </c>
    </row>
    <row r="2366" spans="1:11" customFormat="1" hidden="1" x14ac:dyDescent="0.4">
      <c r="A2366">
        <v>1622832</v>
      </c>
      <c r="B2366" t="s">
        <v>6783</v>
      </c>
      <c r="C2366" s="1">
        <v>43199</v>
      </c>
      <c r="D2366" s="1">
        <v>43201</v>
      </c>
      <c r="E2366" t="s">
        <v>5784</v>
      </c>
      <c r="F2366" t="s">
        <v>893</v>
      </c>
      <c r="G2366" t="s">
        <v>4851</v>
      </c>
      <c r="H2366">
        <v>1</v>
      </c>
      <c r="I2366">
        <v>750</v>
      </c>
      <c r="J2366" t="str">
        <f t="shared" si="36"/>
        <v>No</v>
      </c>
      <c r="K2366" t="s">
        <v>9766</v>
      </c>
    </row>
    <row r="2367" spans="1:11" customFormat="1" hidden="1" x14ac:dyDescent="0.4">
      <c r="A2367">
        <v>1621584</v>
      </c>
      <c r="B2367" t="s">
        <v>2831</v>
      </c>
      <c r="C2367" s="1">
        <v>43199</v>
      </c>
      <c r="D2367" s="1">
        <v>43201</v>
      </c>
      <c r="E2367" t="s">
        <v>5590</v>
      </c>
      <c r="F2367" t="s">
        <v>18</v>
      </c>
      <c r="G2367" t="s">
        <v>4851</v>
      </c>
      <c r="H2367">
        <v>7</v>
      </c>
      <c r="I2367">
        <v>150</v>
      </c>
      <c r="J2367" t="str">
        <f t="shared" si="36"/>
        <v>No</v>
      </c>
      <c r="K2367" t="s">
        <v>9767</v>
      </c>
    </row>
    <row r="2368" spans="1:11" customFormat="1" hidden="1" x14ac:dyDescent="0.4">
      <c r="A2368">
        <v>1621396</v>
      </c>
      <c r="B2368" t="s">
        <v>2670</v>
      </c>
      <c r="C2368" s="1">
        <v>43199</v>
      </c>
      <c r="D2368" s="1">
        <v>43202</v>
      </c>
      <c r="E2368" t="s">
        <v>5525</v>
      </c>
      <c r="F2368" t="s">
        <v>28</v>
      </c>
      <c r="G2368" t="s">
        <v>4851</v>
      </c>
      <c r="H2368">
        <v>3</v>
      </c>
      <c r="I2368">
        <v>8400</v>
      </c>
      <c r="J2368" t="str">
        <f t="shared" si="36"/>
        <v>No</v>
      </c>
      <c r="K2368" t="s">
        <v>9768</v>
      </c>
    </row>
    <row r="2369" spans="1:11" customFormat="1" hidden="1" x14ac:dyDescent="0.4">
      <c r="A2369">
        <v>1622058</v>
      </c>
      <c r="B2369" t="s">
        <v>3245</v>
      </c>
      <c r="C2369" s="1">
        <v>43199</v>
      </c>
      <c r="D2369" s="1">
        <v>43200</v>
      </c>
      <c r="E2369" t="s">
        <v>6636</v>
      </c>
      <c r="F2369" t="s">
        <v>22</v>
      </c>
      <c r="G2369" t="s">
        <v>4913</v>
      </c>
      <c r="H2369">
        <v>1</v>
      </c>
      <c r="I2369">
        <v>3014</v>
      </c>
      <c r="J2369" t="str">
        <f t="shared" si="36"/>
        <v>No</v>
      </c>
      <c r="K2369" t="s">
        <v>9769</v>
      </c>
    </row>
    <row r="2370" spans="1:11" customFormat="1" hidden="1" x14ac:dyDescent="0.4">
      <c r="A2370">
        <v>1621958</v>
      </c>
      <c r="B2370" t="s">
        <v>3161</v>
      </c>
      <c r="C2370" s="1">
        <v>43199</v>
      </c>
      <c r="D2370" s="1">
        <v>43200</v>
      </c>
      <c r="E2370" t="s">
        <v>4880</v>
      </c>
      <c r="F2370" t="s">
        <v>14</v>
      </c>
      <c r="G2370" t="s">
        <v>4851</v>
      </c>
      <c r="H2370">
        <v>1</v>
      </c>
      <c r="I2370">
        <v>20</v>
      </c>
      <c r="J2370" t="str">
        <f t="shared" si="36"/>
        <v>No</v>
      </c>
      <c r="K2370" t="s">
        <v>9770</v>
      </c>
    </row>
    <row r="2371" spans="1:11" customFormat="1" hidden="1" x14ac:dyDescent="0.4">
      <c r="A2371">
        <v>1622188</v>
      </c>
      <c r="B2371" t="s">
        <v>3350</v>
      </c>
      <c r="C2371" s="1">
        <v>43199</v>
      </c>
      <c r="D2371" s="1">
        <v>43199</v>
      </c>
      <c r="E2371" t="s">
        <v>6667</v>
      </c>
      <c r="F2371" t="s">
        <v>28</v>
      </c>
      <c r="G2371" t="s">
        <v>4851</v>
      </c>
      <c r="H2371">
        <v>1</v>
      </c>
      <c r="I2371">
        <v>800</v>
      </c>
      <c r="J2371" t="str">
        <f t="shared" ref="J2371:J2434" si="37">IF(I2371&gt;30000,"Yes","No")</f>
        <v>No</v>
      </c>
      <c r="K2371" t="s">
        <v>9771</v>
      </c>
    </row>
    <row r="2372" spans="1:11" customFormat="1" hidden="1" x14ac:dyDescent="0.4">
      <c r="A2372">
        <v>1621615</v>
      </c>
      <c r="B2372" t="s">
        <v>2856</v>
      </c>
      <c r="C2372" s="1">
        <v>43199</v>
      </c>
      <c r="D2372" s="1">
        <v>43202</v>
      </c>
      <c r="E2372" t="s">
        <v>5131</v>
      </c>
      <c r="F2372" t="s">
        <v>714</v>
      </c>
      <c r="G2372" t="s">
        <v>4851</v>
      </c>
      <c r="H2372">
        <v>11</v>
      </c>
      <c r="I2372">
        <v>20062</v>
      </c>
      <c r="J2372" t="str">
        <f t="shared" si="37"/>
        <v>No</v>
      </c>
      <c r="K2372" t="s">
        <v>9772</v>
      </c>
    </row>
    <row r="2373" spans="1:11" customFormat="1" hidden="1" x14ac:dyDescent="0.4">
      <c r="A2373">
        <v>1621823</v>
      </c>
      <c r="B2373" t="s">
        <v>3032</v>
      </c>
      <c r="C2373" s="1">
        <v>43199</v>
      </c>
      <c r="D2373" s="1">
        <v>43199</v>
      </c>
      <c r="E2373" t="s">
        <v>4940</v>
      </c>
      <c r="F2373" t="s">
        <v>18</v>
      </c>
      <c r="G2373" t="s">
        <v>4851</v>
      </c>
      <c r="H2373">
        <v>1</v>
      </c>
      <c r="I2373">
        <v>200</v>
      </c>
      <c r="J2373" t="str">
        <f t="shared" si="37"/>
        <v>No</v>
      </c>
      <c r="K2373" t="s">
        <v>9773</v>
      </c>
    </row>
    <row r="2374" spans="1:11" customFormat="1" hidden="1" x14ac:dyDescent="0.4">
      <c r="A2374">
        <v>1621876</v>
      </c>
      <c r="B2374" t="s">
        <v>3082</v>
      </c>
      <c r="C2374" s="1">
        <v>43199</v>
      </c>
      <c r="D2374" s="1">
        <v>43203</v>
      </c>
      <c r="E2374" t="s">
        <v>663</v>
      </c>
      <c r="F2374" t="s">
        <v>22</v>
      </c>
      <c r="G2374" t="s">
        <v>5132</v>
      </c>
      <c r="H2374">
        <v>1</v>
      </c>
      <c r="I2374">
        <v>3500</v>
      </c>
      <c r="J2374" t="str">
        <f t="shared" si="37"/>
        <v>No</v>
      </c>
      <c r="K2374" t="s">
        <v>9774</v>
      </c>
    </row>
    <row r="2375" spans="1:11" customFormat="1" hidden="1" x14ac:dyDescent="0.4">
      <c r="A2375">
        <v>1619412</v>
      </c>
      <c r="B2375" t="s">
        <v>6191</v>
      </c>
      <c r="C2375" s="1">
        <v>43199</v>
      </c>
      <c r="D2375" s="1">
        <v>43202</v>
      </c>
      <c r="E2375" t="s">
        <v>5557</v>
      </c>
      <c r="F2375" t="s">
        <v>258</v>
      </c>
      <c r="G2375" t="s">
        <v>4851</v>
      </c>
      <c r="H2375">
        <v>6</v>
      </c>
      <c r="I2375">
        <v>16100</v>
      </c>
      <c r="J2375" t="str">
        <f t="shared" si="37"/>
        <v>No</v>
      </c>
      <c r="K2375" t="s">
        <v>9775</v>
      </c>
    </row>
    <row r="2376" spans="1:11" customFormat="1" hidden="1" x14ac:dyDescent="0.4">
      <c r="A2376">
        <v>1620040</v>
      </c>
      <c r="B2376" t="s">
        <v>1796</v>
      </c>
      <c r="C2376" s="1">
        <v>43199</v>
      </c>
      <c r="D2376" s="1">
        <v>43201</v>
      </c>
      <c r="E2376" t="s">
        <v>5645</v>
      </c>
      <c r="F2376" t="s">
        <v>98</v>
      </c>
      <c r="G2376" t="s">
        <v>4851</v>
      </c>
      <c r="H2376">
        <v>5</v>
      </c>
      <c r="I2376">
        <v>9770</v>
      </c>
      <c r="J2376" t="str">
        <f t="shared" si="37"/>
        <v>No</v>
      </c>
      <c r="K2376" t="s">
        <v>9776</v>
      </c>
    </row>
    <row r="2377" spans="1:11" customFormat="1" hidden="1" x14ac:dyDescent="0.4">
      <c r="A2377">
        <v>1620378</v>
      </c>
      <c r="B2377" t="s">
        <v>1942</v>
      </c>
      <c r="C2377" s="1">
        <v>43199</v>
      </c>
      <c r="D2377" s="1">
        <v>43203</v>
      </c>
      <c r="E2377" t="s">
        <v>5162</v>
      </c>
      <c r="F2377" t="s">
        <v>22</v>
      </c>
      <c r="G2377" t="s">
        <v>4896</v>
      </c>
      <c r="H2377">
        <v>1</v>
      </c>
      <c r="I2377">
        <v>3672</v>
      </c>
      <c r="J2377" t="str">
        <f t="shared" si="37"/>
        <v>No</v>
      </c>
      <c r="K2377" t="s">
        <v>9777</v>
      </c>
    </row>
    <row r="2378" spans="1:11" customFormat="1" hidden="1" x14ac:dyDescent="0.4">
      <c r="A2378">
        <v>1620379</v>
      </c>
      <c r="B2378" t="s">
        <v>1943</v>
      </c>
      <c r="C2378" s="1">
        <v>43199</v>
      </c>
      <c r="D2378" s="1">
        <v>43200</v>
      </c>
      <c r="E2378" t="s">
        <v>5521</v>
      </c>
      <c r="F2378" t="s">
        <v>22</v>
      </c>
      <c r="G2378" t="s">
        <v>5094</v>
      </c>
      <c r="H2378">
        <v>3</v>
      </c>
      <c r="I2378">
        <v>12000</v>
      </c>
      <c r="J2378" t="str">
        <f t="shared" si="37"/>
        <v>No</v>
      </c>
      <c r="K2378" t="s">
        <v>9778</v>
      </c>
    </row>
    <row r="2379" spans="1:11" customFormat="1" hidden="1" x14ac:dyDescent="0.4">
      <c r="A2379">
        <v>1620380</v>
      </c>
      <c r="B2379" t="s">
        <v>1944</v>
      </c>
      <c r="C2379" s="1">
        <v>43199</v>
      </c>
      <c r="D2379" s="1">
        <v>43202</v>
      </c>
      <c r="E2379" t="s">
        <v>5131</v>
      </c>
      <c r="F2379" t="s">
        <v>22</v>
      </c>
      <c r="G2379" t="s">
        <v>5132</v>
      </c>
      <c r="H2379">
        <v>6</v>
      </c>
      <c r="I2379">
        <v>23500</v>
      </c>
      <c r="J2379" t="str">
        <f t="shared" si="37"/>
        <v>No</v>
      </c>
      <c r="K2379" t="s">
        <v>9779</v>
      </c>
    </row>
    <row r="2380" spans="1:11" customFormat="1" hidden="1" x14ac:dyDescent="0.4">
      <c r="A2380">
        <v>1620287</v>
      </c>
      <c r="B2380" t="s">
        <v>1911</v>
      </c>
      <c r="C2380" s="1">
        <v>43199</v>
      </c>
      <c r="D2380" s="1">
        <v>43203</v>
      </c>
      <c r="E2380" t="s">
        <v>5317</v>
      </c>
      <c r="F2380" t="s">
        <v>116</v>
      </c>
      <c r="G2380" t="s">
        <v>4851</v>
      </c>
      <c r="H2380">
        <v>6</v>
      </c>
      <c r="I2380">
        <v>4300</v>
      </c>
      <c r="J2380" t="str">
        <f t="shared" si="37"/>
        <v>No</v>
      </c>
      <c r="K2380" t="s">
        <v>9780</v>
      </c>
    </row>
    <row r="2381" spans="1:11" customFormat="1" hidden="1" x14ac:dyDescent="0.4">
      <c r="A2381">
        <v>1620798</v>
      </c>
      <c r="B2381" t="s">
        <v>2243</v>
      </c>
      <c r="C2381" s="1">
        <v>43199</v>
      </c>
      <c r="D2381" s="1">
        <v>43201</v>
      </c>
      <c r="E2381" t="s">
        <v>5114</v>
      </c>
      <c r="F2381" t="s">
        <v>67</v>
      </c>
      <c r="G2381" t="s">
        <v>4851</v>
      </c>
      <c r="H2381">
        <v>1</v>
      </c>
      <c r="I2381">
        <v>700</v>
      </c>
      <c r="J2381" t="str">
        <f t="shared" si="37"/>
        <v>No</v>
      </c>
      <c r="K2381" t="s">
        <v>9781</v>
      </c>
    </row>
    <row r="2382" spans="1:11" customFormat="1" hidden="1" x14ac:dyDescent="0.4">
      <c r="A2382">
        <v>1620636</v>
      </c>
      <c r="B2382" t="s">
        <v>2140</v>
      </c>
      <c r="C2382" s="1">
        <v>43199</v>
      </c>
      <c r="D2382" s="1">
        <v>43203</v>
      </c>
      <c r="E2382" t="s">
        <v>5621</v>
      </c>
      <c r="F2382" t="s">
        <v>316</v>
      </c>
      <c r="G2382" t="s">
        <v>4851</v>
      </c>
      <c r="H2382">
        <v>7</v>
      </c>
      <c r="I2382">
        <v>18949</v>
      </c>
      <c r="J2382" t="str">
        <f t="shared" si="37"/>
        <v>No</v>
      </c>
      <c r="K2382" t="s">
        <v>9782</v>
      </c>
    </row>
    <row r="2383" spans="1:11" customFormat="1" hidden="1" x14ac:dyDescent="0.4">
      <c r="A2383">
        <v>1620614</v>
      </c>
      <c r="B2383" t="s">
        <v>2120</v>
      </c>
      <c r="C2383" s="1">
        <v>43199</v>
      </c>
      <c r="D2383" s="1">
        <v>43203</v>
      </c>
      <c r="E2383" t="s">
        <v>4938</v>
      </c>
      <c r="F2383" t="s">
        <v>8</v>
      </c>
      <c r="G2383" t="s">
        <v>4851</v>
      </c>
      <c r="H2383">
        <v>1</v>
      </c>
      <c r="I2383">
        <v>2900</v>
      </c>
      <c r="J2383" t="str">
        <f t="shared" si="37"/>
        <v>No</v>
      </c>
      <c r="K2383" t="s">
        <v>9783</v>
      </c>
    </row>
    <row r="2384" spans="1:11" customFormat="1" hidden="1" x14ac:dyDescent="0.4">
      <c r="A2384">
        <v>1620753</v>
      </c>
      <c r="B2384" t="s">
        <v>2223</v>
      </c>
      <c r="C2384" s="1">
        <v>43199</v>
      </c>
      <c r="D2384" s="1">
        <v>43200</v>
      </c>
      <c r="E2384" t="s">
        <v>5802</v>
      </c>
      <c r="F2384" t="s">
        <v>18</v>
      </c>
      <c r="G2384" t="s">
        <v>4851</v>
      </c>
      <c r="H2384">
        <v>1</v>
      </c>
      <c r="I2384">
        <v>200</v>
      </c>
      <c r="J2384" t="str">
        <f t="shared" si="37"/>
        <v>No</v>
      </c>
      <c r="K2384" t="s">
        <v>9784</v>
      </c>
    </row>
    <row r="2385" spans="1:11" customFormat="1" hidden="1" x14ac:dyDescent="0.4">
      <c r="A2385">
        <v>1620664</v>
      </c>
      <c r="B2385" t="s">
        <v>2163</v>
      </c>
      <c r="C2385" s="1">
        <v>43200</v>
      </c>
      <c r="D2385" s="1">
        <v>43203</v>
      </c>
      <c r="E2385" t="s">
        <v>4874</v>
      </c>
      <c r="F2385" t="s">
        <v>35</v>
      </c>
      <c r="G2385" t="s">
        <v>4851</v>
      </c>
      <c r="H2385">
        <v>1</v>
      </c>
      <c r="I2385">
        <v>2346</v>
      </c>
      <c r="J2385" t="str">
        <f t="shared" si="37"/>
        <v>No</v>
      </c>
      <c r="K2385" t="s">
        <v>9785</v>
      </c>
    </row>
    <row r="2386" spans="1:11" customFormat="1" hidden="1" x14ac:dyDescent="0.4">
      <c r="A2386">
        <v>1620674</v>
      </c>
      <c r="B2386" t="s">
        <v>6400</v>
      </c>
      <c r="C2386" s="1">
        <v>43200</v>
      </c>
      <c r="D2386" s="1">
        <v>43204</v>
      </c>
      <c r="E2386" t="s">
        <v>4941</v>
      </c>
      <c r="F2386" t="s">
        <v>28</v>
      </c>
      <c r="G2386" t="s">
        <v>4851</v>
      </c>
      <c r="H2386">
        <v>3</v>
      </c>
      <c r="I2386">
        <v>7200</v>
      </c>
      <c r="J2386" t="str">
        <f t="shared" si="37"/>
        <v>No</v>
      </c>
      <c r="K2386" t="s">
        <v>9786</v>
      </c>
    </row>
    <row r="2387" spans="1:11" customFormat="1" ht="72.900000000000006" x14ac:dyDescent="0.4">
      <c r="A2387">
        <v>1620381</v>
      </c>
      <c r="B2387" t="s">
        <v>5126</v>
      </c>
      <c r="C2387" s="1">
        <v>43200</v>
      </c>
      <c r="D2387" s="1">
        <v>43204</v>
      </c>
      <c r="E2387" t="s">
        <v>5051</v>
      </c>
      <c r="F2387" t="s">
        <v>31</v>
      </c>
      <c r="G2387" t="s">
        <v>4851</v>
      </c>
      <c r="H2387">
        <v>27</v>
      </c>
      <c r="I2387">
        <v>46620</v>
      </c>
      <c r="J2387" t="str">
        <f t="shared" si="37"/>
        <v>Yes</v>
      </c>
      <c r="K2387" s="2" t="s">
        <v>5127</v>
      </c>
    </row>
    <row r="2388" spans="1:11" customFormat="1" ht="43.75" x14ac:dyDescent="0.4">
      <c r="A2388">
        <v>1620382</v>
      </c>
      <c r="B2388" t="s">
        <v>1945</v>
      </c>
      <c r="C2388" s="1">
        <v>43200</v>
      </c>
      <c r="D2388" s="1">
        <v>43202</v>
      </c>
      <c r="E2388" t="s">
        <v>5135</v>
      </c>
      <c r="F2388" t="s">
        <v>22</v>
      </c>
      <c r="G2388" t="s">
        <v>4902</v>
      </c>
      <c r="H2388">
        <v>7</v>
      </c>
      <c r="I2388">
        <v>30210</v>
      </c>
      <c r="J2388" t="str">
        <f t="shared" si="37"/>
        <v>Yes</v>
      </c>
      <c r="K2388" s="2" t="s">
        <v>9787</v>
      </c>
    </row>
    <row r="2389" spans="1:11" customFormat="1" ht="145.75" x14ac:dyDescent="0.4">
      <c r="A2389">
        <v>1620383</v>
      </c>
      <c r="B2389" t="s">
        <v>1946</v>
      </c>
      <c r="C2389" s="1">
        <v>43200</v>
      </c>
      <c r="D2389" s="1">
        <v>43204</v>
      </c>
      <c r="E2389" t="s">
        <v>5131</v>
      </c>
      <c r="F2389" t="s">
        <v>22</v>
      </c>
      <c r="G2389" t="s">
        <v>5132</v>
      </c>
      <c r="H2389">
        <v>12</v>
      </c>
      <c r="I2389">
        <v>37361</v>
      </c>
      <c r="J2389" t="str">
        <f t="shared" si="37"/>
        <v>Yes</v>
      </c>
      <c r="K2389" s="2" t="s">
        <v>5130</v>
      </c>
    </row>
    <row r="2390" spans="1:11" customFormat="1" hidden="1" x14ac:dyDescent="0.4">
      <c r="A2390">
        <v>1620053</v>
      </c>
      <c r="B2390" t="s">
        <v>6305</v>
      </c>
      <c r="C2390" s="1">
        <v>43200</v>
      </c>
      <c r="D2390" s="1">
        <v>43204</v>
      </c>
      <c r="E2390" t="s">
        <v>4879</v>
      </c>
      <c r="F2390" t="s">
        <v>28</v>
      </c>
      <c r="G2390" t="s">
        <v>4851</v>
      </c>
      <c r="H2390">
        <v>10</v>
      </c>
      <c r="I2390">
        <v>18500</v>
      </c>
      <c r="J2390" t="str">
        <f t="shared" si="37"/>
        <v>No</v>
      </c>
      <c r="K2390" t="s">
        <v>9788</v>
      </c>
    </row>
    <row r="2391" spans="1:11" customFormat="1" ht="131.15" x14ac:dyDescent="0.4">
      <c r="A2391">
        <v>1619738</v>
      </c>
      <c r="B2391" t="s">
        <v>1641</v>
      </c>
      <c r="C2391" s="1">
        <v>43200</v>
      </c>
      <c r="D2391" s="1">
        <v>43204</v>
      </c>
      <c r="E2391" t="s">
        <v>4874</v>
      </c>
      <c r="F2391" t="s">
        <v>35</v>
      </c>
      <c r="G2391" t="s">
        <v>4851</v>
      </c>
      <c r="H2391">
        <v>42</v>
      </c>
      <c r="I2391">
        <v>92525</v>
      </c>
      <c r="J2391" t="str">
        <f t="shared" si="37"/>
        <v>Yes</v>
      </c>
      <c r="K2391" s="2" t="s">
        <v>9789</v>
      </c>
    </row>
    <row r="2392" spans="1:11" customFormat="1" ht="116.6" x14ac:dyDescent="0.4">
      <c r="A2392">
        <v>1618410</v>
      </c>
      <c r="B2392" t="s">
        <v>1322</v>
      </c>
      <c r="C2392" s="1">
        <v>43200</v>
      </c>
      <c r="D2392" s="1">
        <v>43204</v>
      </c>
      <c r="E2392" t="s">
        <v>5133</v>
      </c>
      <c r="F2392" t="s">
        <v>85</v>
      </c>
      <c r="G2392" t="s">
        <v>4851</v>
      </c>
      <c r="H2392">
        <v>106</v>
      </c>
      <c r="I2392">
        <v>229533.5</v>
      </c>
      <c r="J2392" t="str">
        <f t="shared" si="37"/>
        <v>Yes</v>
      </c>
      <c r="K2392" s="2" t="s">
        <v>5484</v>
      </c>
    </row>
    <row r="2393" spans="1:11" customFormat="1" hidden="1" x14ac:dyDescent="0.4">
      <c r="A2393">
        <v>1621785</v>
      </c>
      <c r="B2393" t="s">
        <v>2995</v>
      </c>
      <c r="C2393" s="1">
        <v>43200</v>
      </c>
      <c r="D2393" s="1">
        <v>43204</v>
      </c>
      <c r="E2393" t="s">
        <v>5184</v>
      </c>
      <c r="F2393" t="s">
        <v>39</v>
      </c>
      <c r="G2393" t="s">
        <v>4851</v>
      </c>
      <c r="H2393">
        <v>4</v>
      </c>
      <c r="I2393">
        <v>6750</v>
      </c>
      <c r="J2393" t="str">
        <f t="shared" si="37"/>
        <v>No</v>
      </c>
      <c r="K2393" t="s">
        <v>9790</v>
      </c>
    </row>
    <row r="2394" spans="1:11" customFormat="1" hidden="1" x14ac:dyDescent="0.4">
      <c r="A2394">
        <v>1621760</v>
      </c>
      <c r="B2394" t="s">
        <v>2969</v>
      </c>
      <c r="C2394" s="1">
        <v>43200</v>
      </c>
      <c r="D2394" s="1">
        <v>43202</v>
      </c>
      <c r="E2394" t="s">
        <v>5051</v>
      </c>
      <c r="F2394" t="s">
        <v>31</v>
      </c>
      <c r="G2394" t="s">
        <v>4851</v>
      </c>
      <c r="H2394">
        <v>1</v>
      </c>
      <c r="I2394">
        <v>2125</v>
      </c>
      <c r="J2394" t="str">
        <f t="shared" si="37"/>
        <v>No</v>
      </c>
      <c r="K2394" t="s">
        <v>9791</v>
      </c>
    </row>
    <row r="2395" spans="1:11" customFormat="1" hidden="1" x14ac:dyDescent="0.4">
      <c r="A2395">
        <v>1621700</v>
      </c>
      <c r="B2395" t="s">
        <v>2920</v>
      </c>
      <c r="C2395" s="1">
        <v>43200</v>
      </c>
      <c r="D2395" s="1">
        <v>43202</v>
      </c>
      <c r="E2395" t="s">
        <v>6543</v>
      </c>
      <c r="F2395" t="s">
        <v>35</v>
      </c>
      <c r="G2395" t="s">
        <v>4851</v>
      </c>
      <c r="H2395">
        <v>1</v>
      </c>
      <c r="I2395">
        <v>350</v>
      </c>
      <c r="J2395" t="str">
        <f t="shared" si="37"/>
        <v>No</v>
      </c>
      <c r="K2395" t="s">
        <v>9792</v>
      </c>
    </row>
    <row r="2396" spans="1:11" customFormat="1" hidden="1" x14ac:dyDescent="0.4">
      <c r="A2396">
        <v>1621968</v>
      </c>
      <c r="B2396" t="s">
        <v>3170</v>
      </c>
      <c r="C2396" s="1">
        <v>43200</v>
      </c>
      <c r="D2396" s="1">
        <v>43203</v>
      </c>
      <c r="E2396" t="s">
        <v>5571</v>
      </c>
      <c r="F2396" t="s">
        <v>22</v>
      </c>
      <c r="G2396" t="s">
        <v>4913</v>
      </c>
      <c r="H2396">
        <v>1</v>
      </c>
      <c r="I2396">
        <v>4000</v>
      </c>
      <c r="J2396" t="str">
        <f t="shared" si="37"/>
        <v>No</v>
      </c>
      <c r="K2396" t="s">
        <v>9793</v>
      </c>
    </row>
    <row r="2397" spans="1:11" customFormat="1" ht="43.75" x14ac:dyDescent="0.4">
      <c r="A2397">
        <v>1621996</v>
      </c>
      <c r="B2397" t="s">
        <v>3194</v>
      </c>
      <c r="C2397" s="1">
        <v>43200</v>
      </c>
      <c r="D2397" s="1">
        <v>43203</v>
      </c>
      <c r="E2397" t="s">
        <v>5129</v>
      </c>
      <c r="F2397" t="s">
        <v>88</v>
      </c>
      <c r="G2397" t="s">
        <v>4851</v>
      </c>
      <c r="H2397">
        <v>22</v>
      </c>
      <c r="I2397">
        <v>49215</v>
      </c>
      <c r="J2397" t="str">
        <f t="shared" si="37"/>
        <v>Yes</v>
      </c>
      <c r="K2397" s="2" t="s">
        <v>5128</v>
      </c>
    </row>
    <row r="2398" spans="1:11" customFormat="1" hidden="1" x14ac:dyDescent="0.4">
      <c r="A2398">
        <v>1621290</v>
      </c>
      <c r="B2398" t="s">
        <v>2581</v>
      </c>
      <c r="C2398" s="1">
        <v>43200</v>
      </c>
      <c r="D2398" s="1">
        <v>43203</v>
      </c>
      <c r="E2398" t="s">
        <v>4953</v>
      </c>
      <c r="F2398" t="s">
        <v>69</v>
      </c>
      <c r="G2398" t="s">
        <v>4851</v>
      </c>
      <c r="H2398">
        <v>2</v>
      </c>
      <c r="I2398">
        <v>5999</v>
      </c>
      <c r="J2398" t="str">
        <f t="shared" si="37"/>
        <v>No</v>
      </c>
      <c r="K2398" t="s">
        <v>9794</v>
      </c>
    </row>
    <row r="2399" spans="1:11" customFormat="1" hidden="1" x14ac:dyDescent="0.4">
      <c r="A2399">
        <v>1621095</v>
      </c>
      <c r="B2399" t="s">
        <v>2455</v>
      </c>
      <c r="C2399" s="1">
        <v>43200</v>
      </c>
      <c r="D2399" s="1">
        <v>43203</v>
      </c>
      <c r="E2399" t="s">
        <v>4941</v>
      </c>
      <c r="F2399" t="s">
        <v>28</v>
      </c>
      <c r="G2399" t="s">
        <v>4851</v>
      </c>
      <c r="H2399">
        <v>1</v>
      </c>
      <c r="I2399">
        <v>2445</v>
      </c>
      <c r="J2399" t="str">
        <f t="shared" si="37"/>
        <v>No</v>
      </c>
      <c r="K2399" t="s">
        <v>9795</v>
      </c>
    </row>
    <row r="2400" spans="1:11" customFormat="1" hidden="1" x14ac:dyDescent="0.4">
      <c r="A2400">
        <v>1622803</v>
      </c>
      <c r="B2400" t="s">
        <v>3832</v>
      </c>
      <c r="C2400" s="1">
        <v>43200</v>
      </c>
      <c r="D2400" s="1">
        <v>43201</v>
      </c>
      <c r="E2400" t="s">
        <v>4874</v>
      </c>
      <c r="F2400" t="s">
        <v>35</v>
      </c>
      <c r="G2400" t="s">
        <v>4851</v>
      </c>
      <c r="H2400">
        <v>1</v>
      </c>
      <c r="I2400">
        <v>1250</v>
      </c>
      <c r="J2400" t="str">
        <f t="shared" si="37"/>
        <v>No</v>
      </c>
      <c r="K2400" t="s">
        <v>9796</v>
      </c>
    </row>
    <row r="2401" spans="1:11" customFormat="1" hidden="1" x14ac:dyDescent="0.4">
      <c r="A2401">
        <v>1622534</v>
      </c>
      <c r="B2401" t="s">
        <v>3624</v>
      </c>
      <c r="C2401" s="1">
        <v>43200</v>
      </c>
      <c r="D2401" s="1">
        <v>43202</v>
      </c>
      <c r="E2401" t="s">
        <v>4856</v>
      </c>
      <c r="F2401" t="s">
        <v>60</v>
      </c>
      <c r="G2401" t="s">
        <v>4851</v>
      </c>
      <c r="H2401">
        <v>1</v>
      </c>
      <c r="I2401">
        <v>0</v>
      </c>
      <c r="J2401" t="str">
        <f t="shared" si="37"/>
        <v>No</v>
      </c>
      <c r="K2401" t="s">
        <v>9797</v>
      </c>
    </row>
    <row r="2402" spans="1:11" customFormat="1" hidden="1" x14ac:dyDescent="0.4">
      <c r="A2402">
        <v>1622466</v>
      </c>
      <c r="B2402" t="s">
        <v>6713</v>
      </c>
      <c r="C2402" s="1">
        <v>43200</v>
      </c>
      <c r="D2402" s="1">
        <v>43200</v>
      </c>
      <c r="E2402" t="s">
        <v>5753</v>
      </c>
      <c r="F2402" t="s">
        <v>18</v>
      </c>
      <c r="G2402" t="s">
        <v>4851</v>
      </c>
      <c r="H2402">
        <v>12</v>
      </c>
      <c r="I2402">
        <v>1923</v>
      </c>
      <c r="J2402" t="str">
        <f t="shared" si="37"/>
        <v>No</v>
      </c>
      <c r="K2402" t="s">
        <v>9798</v>
      </c>
    </row>
    <row r="2403" spans="1:11" customFormat="1" hidden="1" x14ac:dyDescent="0.4">
      <c r="A2403">
        <v>1622407</v>
      </c>
      <c r="B2403" t="s">
        <v>3525</v>
      </c>
      <c r="C2403" s="1">
        <v>43200</v>
      </c>
      <c r="D2403" s="1">
        <v>43200</v>
      </c>
      <c r="E2403" t="s">
        <v>5184</v>
      </c>
      <c r="F2403" t="s">
        <v>39</v>
      </c>
      <c r="G2403" t="s">
        <v>4851</v>
      </c>
      <c r="H2403">
        <v>1</v>
      </c>
      <c r="I2403">
        <v>350</v>
      </c>
      <c r="J2403" t="str">
        <f t="shared" si="37"/>
        <v>No</v>
      </c>
      <c r="K2403" t="s">
        <v>9799</v>
      </c>
    </row>
    <row r="2404" spans="1:11" customFormat="1" hidden="1" x14ac:dyDescent="0.4">
      <c r="A2404">
        <v>1623308</v>
      </c>
      <c r="B2404" t="s">
        <v>4145</v>
      </c>
      <c r="C2404" s="1">
        <v>43200</v>
      </c>
      <c r="D2404" s="1">
        <v>43200</v>
      </c>
      <c r="E2404" t="s">
        <v>4880</v>
      </c>
      <c r="F2404" t="s">
        <v>14</v>
      </c>
      <c r="G2404" t="s">
        <v>4851</v>
      </c>
      <c r="H2404">
        <v>1</v>
      </c>
      <c r="I2404">
        <v>700</v>
      </c>
      <c r="J2404" t="str">
        <f t="shared" si="37"/>
        <v>No</v>
      </c>
      <c r="K2404" t="s">
        <v>9800</v>
      </c>
    </row>
    <row r="2405" spans="1:11" customFormat="1" hidden="1" x14ac:dyDescent="0.4">
      <c r="A2405">
        <v>1623082</v>
      </c>
      <c r="B2405" t="s">
        <v>4066</v>
      </c>
      <c r="C2405" s="1">
        <v>43200</v>
      </c>
      <c r="D2405" s="1">
        <v>43202</v>
      </c>
      <c r="E2405" t="s">
        <v>4860</v>
      </c>
      <c r="F2405" t="s">
        <v>11</v>
      </c>
      <c r="G2405" t="s">
        <v>4851</v>
      </c>
      <c r="H2405">
        <v>1</v>
      </c>
      <c r="I2405">
        <v>2899</v>
      </c>
      <c r="J2405" t="str">
        <f t="shared" si="37"/>
        <v>No</v>
      </c>
      <c r="K2405" t="s">
        <v>9801</v>
      </c>
    </row>
    <row r="2406" spans="1:11" customFormat="1" hidden="1" x14ac:dyDescent="0.4">
      <c r="A2406">
        <v>1623102</v>
      </c>
      <c r="B2406" t="s">
        <v>4079</v>
      </c>
      <c r="C2406" s="1">
        <v>43201</v>
      </c>
      <c r="D2406" s="1">
        <v>43204</v>
      </c>
      <c r="E2406" t="s">
        <v>5199</v>
      </c>
      <c r="F2406" t="s">
        <v>95</v>
      </c>
      <c r="G2406" t="s">
        <v>4851</v>
      </c>
      <c r="H2406">
        <v>1</v>
      </c>
      <c r="I2406">
        <v>1661</v>
      </c>
      <c r="J2406" t="str">
        <f t="shared" si="37"/>
        <v>No</v>
      </c>
      <c r="K2406" t="s">
        <v>9802</v>
      </c>
    </row>
    <row r="2407" spans="1:11" customFormat="1" hidden="1" x14ac:dyDescent="0.4">
      <c r="A2407">
        <v>1623443</v>
      </c>
      <c r="B2407" t="s">
        <v>6855</v>
      </c>
      <c r="C2407" s="1">
        <v>43201</v>
      </c>
      <c r="D2407" s="1">
        <v>43202</v>
      </c>
      <c r="E2407" t="s">
        <v>4879</v>
      </c>
      <c r="F2407" t="s">
        <v>28</v>
      </c>
      <c r="G2407" t="s">
        <v>4851</v>
      </c>
      <c r="H2407">
        <v>1</v>
      </c>
      <c r="I2407">
        <v>1395</v>
      </c>
      <c r="J2407" t="str">
        <f t="shared" si="37"/>
        <v>No</v>
      </c>
      <c r="K2407" t="s">
        <v>9803</v>
      </c>
    </row>
    <row r="2408" spans="1:11" customFormat="1" hidden="1" x14ac:dyDescent="0.4">
      <c r="A2408">
        <v>1622253</v>
      </c>
      <c r="B2408" t="s">
        <v>3406</v>
      </c>
      <c r="C2408" s="1">
        <v>43201</v>
      </c>
      <c r="D2408" s="1">
        <v>43203</v>
      </c>
      <c r="E2408" t="s">
        <v>4874</v>
      </c>
      <c r="F2408" t="s">
        <v>35</v>
      </c>
      <c r="G2408" t="s">
        <v>4851</v>
      </c>
      <c r="H2408">
        <v>1</v>
      </c>
      <c r="I2408">
        <v>300</v>
      </c>
      <c r="J2408" t="str">
        <f t="shared" si="37"/>
        <v>No</v>
      </c>
      <c r="K2408" t="s">
        <v>9804</v>
      </c>
    </row>
    <row r="2409" spans="1:11" customFormat="1" hidden="1" x14ac:dyDescent="0.4">
      <c r="A2409">
        <v>1622467</v>
      </c>
      <c r="B2409" t="s">
        <v>3570</v>
      </c>
      <c r="C2409" s="1">
        <v>43201</v>
      </c>
      <c r="D2409" s="1">
        <v>43203</v>
      </c>
      <c r="E2409" t="s">
        <v>4940</v>
      </c>
      <c r="F2409" t="s">
        <v>18</v>
      </c>
      <c r="G2409" t="s">
        <v>4851</v>
      </c>
      <c r="H2409">
        <v>1</v>
      </c>
      <c r="I2409">
        <v>530</v>
      </c>
      <c r="J2409" t="str">
        <f t="shared" si="37"/>
        <v>No</v>
      </c>
      <c r="K2409" t="s">
        <v>9805</v>
      </c>
    </row>
    <row r="2410" spans="1:11" customFormat="1" hidden="1" x14ac:dyDescent="0.4">
      <c r="A2410">
        <v>1621224</v>
      </c>
      <c r="B2410" t="s">
        <v>2536</v>
      </c>
      <c r="C2410" s="1">
        <v>43201</v>
      </c>
      <c r="D2410" s="1">
        <v>43203</v>
      </c>
      <c r="E2410" t="s">
        <v>5051</v>
      </c>
      <c r="F2410" t="s">
        <v>31</v>
      </c>
      <c r="G2410" t="s">
        <v>4851</v>
      </c>
      <c r="H2410">
        <v>1</v>
      </c>
      <c r="I2410">
        <v>3399</v>
      </c>
      <c r="J2410" t="str">
        <f t="shared" si="37"/>
        <v>No</v>
      </c>
      <c r="K2410" t="s">
        <v>9806</v>
      </c>
    </row>
    <row r="2411" spans="1:11" customFormat="1" hidden="1" x14ac:dyDescent="0.4">
      <c r="A2411">
        <v>1621225</v>
      </c>
      <c r="B2411" t="s">
        <v>2537</v>
      </c>
      <c r="C2411" s="1">
        <v>43201</v>
      </c>
      <c r="D2411" s="1">
        <v>43204</v>
      </c>
      <c r="E2411" t="s">
        <v>5908</v>
      </c>
      <c r="F2411" t="s">
        <v>296</v>
      </c>
      <c r="G2411" t="s">
        <v>4851</v>
      </c>
      <c r="H2411">
        <v>7</v>
      </c>
      <c r="I2411">
        <v>16650</v>
      </c>
      <c r="J2411" t="str">
        <f t="shared" si="37"/>
        <v>No</v>
      </c>
      <c r="K2411" t="s">
        <v>9807</v>
      </c>
    </row>
    <row r="2412" spans="1:11" customFormat="1" hidden="1" x14ac:dyDescent="0.4">
      <c r="A2412">
        <v>1621478</v>
      </c>
      <c r="B2412" t="s">
        <v>2745</v>
      </c>
      <c r="C2412" s="1">
        <v>43201</v>
      </c>
      <c r="D2412" s="1">
        <v>43201</v>
      </c>
      <c r="E2412" t="s">
        <v>4888</v>
      </c>
      <c r="F2412" t="s">
        <v>95</v>
      </c>
      <c r="G2412" t="s">
        <v>4851</v>
      </c>
      <c r="H2412">
        <v>8</v>
      </c>
      <c r="I2412">
        <v>3000</v>
      </c>
      <c r="J2412" t="str">
        <f t="shared" si="37"/>
        <v>No</v>
      </c>
      <c r="K2412" t="s">
        <v>2746</v>
      </c>
    </row>
    <row r="2413" spans="1:11" customFormat="1" hidden="1" x14ac:dyDescent="0.4">
      <c r="A2413">
        <v>1621984</v>
      </c>
      <c r="B2413" t="s">
        <v>3183</v>
      </c>
      <c r="C2413" s="1">
        <v>43201</v>
      </c>
      <c r="D2413" s="1">
        <v>43201</v>
      </c>
      <c r="E2413" t="s">
        <v>5180</v>
      </c>
      <c r="F2413" t="s">
        <v>18</v>
      </c>
      <c r="G2413" t="s">
        <v>4851</v>
      </c>
      <c r="H2413">
        <v>30</v>
      </c>
      <c r="I2413">
        <v>5225</v>
      </c>
      <c r="J2413" t="str">
        <f t="shared" si="37"/>
        <v>No</v>
      </c>
      <c r="K2413" t="s">
        <v>9808</v>
      </c>
    </row>
    <row r="2414" spans="1:11" customFormat="1" hidden="1" x14ac:dyDescent="0.4">
      <c r="A2414">
        <v>1621969</v>
      </c>
      <c r="B2414" t="s">
        <v>3171</v>
      </c>
      <c r="C2414" s="1">
        <v>43201</v>
      </c>
      <c r="D2414" s="1">
        <v>43203</v>
      </c>
      <c r="E2414" t="s">
        <v>4879</v>
      </c>
      <c r="F2414" t="s">
        <v>28</v>
      </c>
      <c r="G2414" t="s">
        <v>4851</v>
      </c>
      <c r="H2414">
        <v>1</v>
      </c>
      <c r="I2414">
        <v>1212</v>
      </c>
      <c r="J2414" t="str">
        <f t="shared" si="37"/>
        <v>No</v>
      </c>
      <c r="K2414" t="s">
        <v>9809</v>
      </c>
    </row>
    <row r="2415" spans="1:11" customFormat="1" hidden="1" x14ac:dyDescent="0.4">
      <c r="A2415">
        <v>1621795</v>
      </c>
      <c r="B2415" t="s">
        <v>3005</v>
      </c>
      <c r="C2415" s="1">
        <v>43201</v>
      </c>
      <c r="D2415" s="1">
        <v>43204</v>
      </c>
      <c r="E2415" t="s">
        <v>5809</v>
      </c>
      <c r="F2415" t="s">
        <v>22</v>
      </c>
      <c r="G2415" t="s">
        <v>4854</v>
      </c>
      <c r="H2415">
        <v>2</v>
      </c>
      <c r="I2415">
        <v>5600</v>
      </c>
      <c r="J2415" t="str">
        <f t="shared" si="37"/>
        <v>No</v>
      </c>
      <c r="K2415" t="s">
        <v>9810</v>
      </c>
    </row>
    <row r="2416" spans="1:11" customFormat="1" ht="87.45" x14ac:dyDescent="0.4">
      <c r="A2416">
        <v>1618384</v>
      </c>
      <c r="B2416" t="s">
        <v>6037</v>
      </c>
      <c r="C2416" s="1">
        <v>43201</v>
      </c>
      <c r="D2416" s="1">
        <v>43205</v>
      </c>
      <c r="E2416" t="s">
        <v>4917</v>
      </c>
      <c r="F2416" t="s">
        <v>39</v>
      </c>
      <c r="G2416" t="s">
        <v>4851</v>
      </c>
      <c r="H2416">
        <v>82</v>
      </c>
      <c r="I2416">
        <v>136132</v>
      </c>
      <c r="J2416" t="str">
        <f t="shared" si="37"/>
        <v>Yes</v>
      </c>
      <c r="K2416" s="2" t="s">
        <v>9811</v>
      </c>
    </row>
    <row r="2417" spans="1:11" customFormat="1" ht="87.45" x14ac:dyDescent="0.4">
      <c r="A2417">
        <v>1619392</v>
      </c>
      <c r="B2417" t="s">
        <v>1497</v>
      </c>
      <c r="C2417" s="1">
        <v>43201</v>
      </c>
      <c r="D2417" s="1">
        <v>43204</v>
      </c>
      <c r="E2417" t="s">
        <v>5051</v>
      </c>
      <c r="F2417" t="s">
        <v>31</v>
      </c>
      <c r="G2417" t="s">
        <v>4851</v>
      </c>
      <c r="H2417">
        <v>114</v>
      </c>
      <c r="I2417">
        <v>240920</v>
      </c>
      <c r="J2417" t="str">
        <f t="shared" si="37"/>
        <v>Yes</v>
      </c>
      <c r="K2417" s="2" t="s">
        <v>5136</v>
      </c>
    </row>
    <row r="2418" spans="1:11" customFormat="1" ht="43.75" x14ac:dyDescent="0.4">
      <c r="A2418">
        <v>1619147</v>
      </c>
      <c r="B2418" t="s">
        <v>1417</v>
      </c>
      <c r="C2418" s="1">
        <v>43201</v>
      </c>
      <c r="D2418" s="1">
        <v>43204</v>
      </c>
      <c r="E2418" t="s">
        <v>4938</v>
      </c>
      <c r="F2418" t="s">
        <v>8</v>
      </c>
      <c r="G2418" t="s">
        <v>4851</v>
      </c>
      <c r="H2418">
        <v>16</v>
      </c>
      <c r="I2418">
        <v>41338</v>
      </c>
      <c r="J2418" t="str">
        <f t="shared" si="37"/>
        <v>Yes</v>
      </c>
      <c r="K2418" s="2" t="s">
        <v>1418</v>
      </c>
    </row>
    <row r="2419" spans="1:11" customFormat="1" hidden="1" x14ac:dyDescent="0.4">
      <c r="A2419">
        <v>1619741</v>
      </c>
      <c r="B2419" t="s">
        <v>1644</v>
      </c>
      <c r="C2419" s="1">
        <v>43201</v>
      </c>
      <c r="D2419" s="1">
        <v>43203</v>
      </c>
      <c r="E2419" t="s">
        <v>5531</v>
      </c>
      <c r="F2419" t="s">
        <v>22</v>
      </c>
      <c r="G2419" t="s">
        <v>5239</v>
      </c>
      <c r="H2419">
        <v>9</v>
      </c>
      <c r="I2419">
        <v>26250</v>
      </c>
      <c r="J2419" t="str">
        <f t="shared" si="37"/>
        <v>No</v>
      </c>
      <c r="K2419" t="s">
        <v>9812</v>
      </c>
    </row>
    <row r="2420" spans="1:11" customFormat="1" ht="29.15" x14ac:dyDescent="0.4">
      <c r="A2420">
        <v>1620057</v>
      </c>
      <c r="B2420" t="s">
        <v>6307</v>
      </c>
      <c r="C2420" s="1">
        <v>43201</v>
      </c>
      <c r="D2420" s="1">
        <v>43205</v>
      </c>
      <c r="E2420" t="s">
        <v>4915</v>
      </c>
      <c r="F2420" t="s">
        <v>22</v>
      </c>
      <c r="G2420" t="s">
        <v>4854</v>
      </c>
      <c r="H2420">
        <v>19</v>
      </c>
      <c r="I2420">
        <v>59748</v>
      </c>
      <c r="J2420" t="str">
        <f t="shared" si="37"/>
        <v>Yes</v>
      </c>
      <c r="K2420" s="2" t="s">
        <v>9813</v>
      </c>
    </row>
    <row r="2421" spans="1:11" customFormat="1" ht="43.75" x14ac:dyDescent="0.4">
      <c r="A2421">
        <v>1620384</v>
      </c>
      <c r="B2421" t="s">
        <v>1947</v>
      </c>
      <c r="C2421" s="1">
        <v>43201</v>
      </c>
      <c r="D2421" s="1">
        <v>43204</v>
      </c>
      <c r="E2421" t="s">
        <v>4979</v>
      </c>
      <c r="F2421" t="s">
        <v>60</v>
      </c>
      <c r="G2421" t="s">
        <v>4851</v>
      </c>
      <c r="H2421">
        <v>19</v>
      </c>
      <c r="I2421">
        <v>34646.5</v>
      </c>
      <c r="J2421" t="str">
        <f t="shared" si="37"/>
        <v>Yes</v>
      </c>
      <c r="K2421" s="2" t="s">
        <v>5137</v>
      </c>
    </row>
    <row r="2422" spans="1:11" customFormat="1" hidden="1" x14ac:dyDescent="0.4">
      <c r="A2422">
        <v>1620385</v>
      </c>
      <c r="B2422" t="s">
        <v>6364</v>
      </c>
      <c r="C2422" s="1">
        <v>43201</v>
      </c>
      <c r="D2422" s="1">
        <v>43203</v>
      </c>
      <c r="E2422" t="s">
        <v>5557</v>
      </c>
      <c r="F2422" t="s">
        <v>258</v>
      </c>
      <c r="G2422" t="s">
        <v>4851</v>
      </c>
      <c r="H2422">
        <v>12</v>
      </c>
      <c r="I2422">
        <v>27651</v>
      </c>
      <c r="J2422" t="str">
        <f t="shared" si="37"/>
        <v>No</v>
      </c>
      <c r="K2422" t="s">
        <v>9814</v>
      </c>
    </row>
    <row r="2423" spans="1:11" customFormat="1" hidden="1" x14ac:dyDescent="0.4">
      <c r="A2423">
        <v>1620386</v>
      </c>
      <c r="B2423" t="s">
        <v>1948</v>
      </c>
      <c r="C2423" s="1">
        <v>43201</v>
      </c>
      <c r="D2423" s="1">
        <v>43204</v>
      </c>
      <c r="E2423" t="s">
        <v>4964</v>
      </c>
      <c r="F2423" t="s">
        <v>116</v>
      </c>
      <c r="G2423" t="s">
        <v>4851</v>
      </c>
      <c r="H2423">
        <v>10</v>
      </c>
      <c r="I2423">
        <v>22620</v>
      </c>
      <c r="J2423" t="str">
        <f t="shared" si="37"/>
        <v>No</v>
      </c>
      <c r="K2423" t="s">
        <v>9815</v>
      </c>
    </row>
    <row r="2424" spans="1:11" customFormat="1" ht="58.3" x14ac:dyDescent="0.4">
      <c r="A2424">
        <v>1620387</v>
      </c>
      <c r="B2424" t="s">
        <v>1949</v>
      </c>
      <c r="C2424" s="1">
        <v>43201</v>
      </c>
      <c r="D2424" s="1">
        <v>43204</v>
      </c>
      <c r="E2424" t="s">
        <v>5135</v>
      </c>
      <c r="F2424" t="s">
        <v>22</v>
      </c>
      <c r="G2424" t="s">
        <v>4902</v>
      </c>
      <c r="H2424">
        <v>7</v>
      </c>
      <c r="I2424">
        <v>32300</v>
      </c>
      <c r="J2424" t="str">
        <f t="shared" si="37"/>
        <v>Yes</v>
      </c>
      <c r="K2424" s="2" t="s">
        <v>5134</v>
      </c>
    </row>
    <row r="2425" spans="1:11" customFormat="1" hidden="1" x14ac:dyDescent="0.4">
      <c r="A2425">
        <v>1620388</v>
      </c>
      <c r="B2425" t="s">
        <v>1950</v>
      </c>
      <c r="C2425" s="1">
        <v>43201</v>
      </c>
      <c r="D2425" s="1">
        <v>43203</v>
      </c>
      <c r="E2425" t="s">
        <v>4880</v>
      </c>
      <c r="F2425" t="s">
        <v>14</v>
      </c>
      <c r="G2425" t="s">
        <v>4851</v>
      </c>
      <c r="H2425">
        <v>3</v>
      </c>
      <c r="I2425">
        <v>1674</v>
      </c>
      <c r="J2425" t="str">
        <f t="shared" si="37"/>
        <v>No</v>
      </c>
      <c r="K2425" t="s">
        <v>9816</v>
      </c>
    </row>
    <row r="2426" spans="1:11" customFormat="1" ht="43.75" x14ac:dyDescent="0.4">
      <c r="A2426">
        <v>1620389</v>
      </c>
      <c r="B2426" t="s">
        <v>6365</v>
      </c>
      <c r="C2426" s="1">
        <v>43201</v>
      </c>
      <c r="D2426" s="1">
        <v>43203</v>
      </c>
      <c r="E2426" t="s">
        <v>5691</v>
      </c>
      <c r="F2426" t="s">
        <v>403</v>
      </c>
      <c r="G2426" t="s">
        <v>4851</v>
      </c>
      <c r="H2426">
        <v>20</v>
      </c>
      <c r="I2426">
        <v>35950</v>
      </c>
      <c r="J2426" t="str">
        <f t="shared" si="37"/>
        <v>Yes</v>
      </c>
      <c r="K2426" s="2" t="s">
        <v>9817</v>
      </c>
    </row>
    <row r="2427" spans="1:11" customFormat="1" hidden="1" x14ac:dyDescent="0.4">
      <c r="A2427">
        <v>1620418</v>
      </c>
      <c r="B2427" t="s">
        <v>1971</v>
      </c>
      <c r="C2427" s="1">
        <v>43201</v>
      </c>
      <c r="D2427" s="1">
        <v>43203</v>
      </c>
      <c r="E2427" t="s">
        <v>6368</v>
      </c>
      <c r="F2427" t="s">
        <v>67</v>
      </c>
      <c r="G2427" t="s">
        <v>4851</v>
      </c>
      <c r="H2427">
        <v>1</v>
      </c>
      <c r="I2427">
        <v>400</v>
      </c>
      <c r="J2427" t="str">
        <f t="shared" si="37"/>
        <v>No</v>
      </c>
      <c r="K2427" t="s">
        <v>9818</v>
      </c>
    </row>
    <row r="2428" spans="1:11" customFormat="1" hidden="1" x14ac:dyDescent="0.4">
      <c r="A2428">
        <v>1620407</v>
      </c>
      <c r="B2428" t="s">
        <v>1960</v>
      </c>
      <c r="C2428" s="1">
        <v>43201</v>
      </c>
      <c r="D2428" s="1">
        <v>43203</v>
      </c>
      <c r="E2428" t="s">
        <v>5040</v>
      </c>
      <c r="F2428" t="s">
        <v>60</v>
      </c>
      <c r="G2428" t="s">
        <v>4851</v>
      </c>
      <c r="H2428">
        <v>7</v>
      </c>
      <c r="I2428">
        <v>11215</v>
      </c>
      <c r="J2428" t="str">
        <f t="shared" si="37"/>
        <v>No</v>
      </c>
      <c r="K2428" t="s">
        <v>9819</v>
      </c>
    </row>
    <row r="2429" spans="1:11" customFormat="1" hidden="1" x14ac:dyDescent="0.4">
      <c r="A2429">
        <v>1620467</v>
      </c>
      <c r="B2429" t="s">
        <v>1998</v>
      </c>
      <c r="C2429" s="1">
        <v>43201</v>
      </c>
      <c r="D2429" s="1">
        <v>43203</v>
      </c>
      <c r="E2429" t="s">
        <v>5866</v>
      </c>
      <c r="F2429" t="s">
        <v>22</v>
      </c>
      <c r="G2429" t="s">
        <v>4913</v>
      </c>
      <c r="H2429">
        <v>3</v>
      </c>
      <c r="I2429">
        <v>10713.99</v>
      </c>
      <c r="J2429" t="str">
        <f t="shared" si="37"/>
        <v>No</v>
      </c>
      <c r="K2429" t="s">
        <v>9820</v>
      </c>
    </row>
    <row r="2430" spans="1:11" customFormat="1" hidden="1" x14ac:dyDescent="0.4">
      <c r="A2430">
        <v>1620556</v>
      </c>
      <c r="B2430" t="s">
        <v>2072</v>
      </c>
      <c r="C2430" s="1">
        <v>43201</v>
      </c>
      <c r="D2430" s="1">
        <v>43203</v>
      </c>
      <c r="E2430" t="s">
        <v>4885</v>
      </c>
      <c r="F2430" t="s">
        <v>22</v>
      </c>
      <c r="G2430" t="s">
        <v>4866</v>
      </c>
      <c r="H2430">
        <v>2</v>
      </c>
      <c r="I2430">
        <v>4100</v>
      </c>
      <c r="J2430" t="str">
        <f t="shared" si="37"/>
        <v>No</v>
      </c>
      <c r="K2430" t="s">
        <v>9821</v>
      </c>
    </row>
    <row r="2431" spans="1:11" customFormat="1" hidden="1" x14ac:dyDescent="0.4">
      <c r="A2431">
        <v>1620669</v>
      </c>
      <c r="B2431" t="s">
        <v>2167</v>
      </c>
      <c r="C2431" s="1">
        <v>43201</v>
      </c>
      <c r="D2431" s="1">
        <v>43204</v>
      </c>
      <c r="E2431" t="s">
        <v>4868</v>
      </c>
      <c r="F2431" t="s">
        <v>95</v>
      </c>
      <c r="G2431" t="s">
        <v>4851</v>
      </c>
      <c r="H2431">
        <v>7</v>
      </c>
      <c r="I2431">
        <v>16540</v>
      </c>
      <c r="J2431" t="str">
        <f t="shared" si="37"/>
        <v>No</v>
      </c>
      <c r="K2431" t="s">
        <v>9822</v>
      </c>
    </row>
    <row r="2432" spans="1:11" customFormat="1" hidden="1" x14ac:dyDescent="0.4">
      <c r="A2432">
        <v>1620662</v>
      </c>
      <c r="B2432" t="s">
        <v>2161</v>
      </c>
      <c r="C2432" s="1">
        <v>43201</v>
      </c>
      <c r="D2432" s="1">
        <v>43201</v>
      </c>
      <c r="E2432" t="s">
        <v>4880</v>
      </c>
      <c r="F2432" t="s">
        <v>14</v>
      </c>
      <c r="G2432" t="s">
        <v>4851</v>
      </c>
      <c r="H2432">
        <v>3</v>
      </c>
      <c r="I2432">
        <v>3900</v>
      </c>
      <c r="J2432" t="str">
        <f t="shared" si="37"/>
        <v>No</v>
      </c>
      <c r="K2432" t="s">
        <v>9823</v>
      </c>
    </row>
    <row r="2433" spans="1:11" customFormat="1" hidden="1" x14ac:dyDescent="0.4">
      <c r="A2433">
        <v>1620648</v>
      </c>
      <c r="B2433" t="s">
        <v>2150</v>
      </c>
      <c r="C2433" s="1">
        <v>43201</v>
      </c>
      <c r="D2433" s="1">
        <v>43205</v>
      </c>
      <c r="E2433" t="s">
        <v>5720</v>
      </c>
      <c r="F2433" t="s">
        <v>22</v>
      </c>
      <c r="G2433" t="s">
        <v>5533</v>
      </c>
      <c r="H2433">
        <v>1</v>
      </c>
      <c r="I2433">
        <v>1500</v>
      </c>
      <c r="J2433" t="str">
        <f t="shared" si="37"/>
        <v>No</v>
      </c>
      <c r="K2433" t="s">
        <v>9824</v>
      </c>
    </row>
    <row r="2434" spans="1:11" customFormat="1" hidden="1" x14ac:dyDescent="0.4">
      <c r="A2434">
        <v>1620810</v>
      </c>
      <c r="B2434" t="s">
        <v>2251</v>
      </c>
      <c r="C2434" s="1">
        <v>43201</v>
      </c>
      <c r="D2434" s="1">
        <v>43205</v>
      </c>
      <c r="E2434" t="s">
        <v>5033</v>
      </c>
      <c r="F2434" t="s">
        <v>22</v>
      </c>
      <c r="G2434" t="s">
        <v>4896</v>
      </c>
      <c r="H2434">
        <v>2</v>
      </c>
      <c r="I2434">
        <v>1000</v>
      </c>
      <c r="J2434" t="str">
        <f t="shared" si="37"/>
        <v>No</v>
      </c>
      <c r="K2434" t="s">
        <v>9825</v>
      </c>
    </row>
    <row r="2435" spans="1:11" customFormat="1" hidden="1" x14ac:dyDescent="0.4">
      <c r="A2435">
        <v>1620903</v>
      </c>
      <c r="B2435" t="s">
        <v>2308</v>
      </c>
      <c r="C2435" s="1">
        <v>43201</v>
      </c>
      <c r="D2435" s="1">
        <v>43203</v>
      </c>
      <c r="E2435" t="s">
        <v>5560</v>
      </c>
      <c r="F2435" t="s">
        <v>22</v>
      </c>
      <c r="G2435" t="s">
        <v>4972</v>
      </c>
      <c r="H2435">
        <v>2</v>
      </c>
      <c r="I2435">
        <v>1800</v>
      </c>
      <c r="J2435" t="str">
        <f t="shared" ref="J2435:J2498" si="38">IF(I2435&gt;30000,"Yes","No")</f>
        <v>No</v>
      </c>
      <c r="K2435" t="s">
        <v>9826</v>
      </c>
    </row>
    <row r="2436" spans="1:11" customFormat="1" hidden="1" x14ac:dyDescent="0.4">
      <c r="A2436">
        <v>1620891</v>
      </c>
      <c r="B2436" t="s">
        <v>6433</v>
      </c>
      <c r="C2436" s="1">
        <v>43202</v>
      </c>
      <c r="D2436" s="1">
        <v>43202</v>
      </c>
      <c r="E2436" t="s">
        <v>6434</v>
      </c>
      <c r="F2436" t="s">
        <v>81</v>
      </c>
      <c r="G2436" t="s">
        <v>4851</v>
      </c>
      <c r="H2436">
        <v>3</v>
      </c>
      <c r="I2436">
        <v>4700</v>
      </c>
      <c r="J2436" t="str">
        <f t="shared" si="38"/>
        <v>No</v>
      </c>
      <c r="K2436" t="s">
        <v>9827</v>
      </c>
    </row>
    <row r="2437" spans="1:11" customFormat="1" hidden="1" x14ac:dyDescent="0.4">
      <c r="A2437">
        <v>1620656</v>
      </c>
      <c r="B2437" t="s">
        <v>2157</v>
      </c>
      <c r="C2437" s="1">
        <v>43202</v>
      </c>
      <c r="D2437" s="1">
        <v>43204</v>
      </c>
      <c r="E2437" t="s">
        <v>5557</v>
      </c>
      <c r="F2437" t="s">
        <v>258</v>
      </c>
      <c r="G2437" t="s">
        <v>4851</v>
      </c>
      <c r="H2437">
        <v>16</v>
      </c>
      <c r="I2437">
        <v>22665</v>
      </c>
      <c r="J2437" t="str">
        <f t="shared" si="38"/>
        <v>No</v>
      </c>
      <c r="K2437" t="s">
        <v>9828</v>
      </c>
    </row>
    <row r="2438" spans="1:11" customFormat="1" hidden="1" x14ac:dyDescent="0.4">
      <c r="A2438">
        <v>1620733</v>
      </c>
      <c r="B2438" t="s">
        <v>2208</v>
      </c>
      <c r="C2438" s="1">
        <v>43202</v>
      </c>
      <c r="D2438" s="1">
        <v>43205</v>
      </c>
      <c r="E2438" t="s">
        <v>5575</v>
      </c>
      <c r="F2438" t="s">
        <v>17</v>
      </c>
      <c r="G2438" t="s">
        <v>4851</v>
      </c>
      <c r="H2438">
        <v>1</v>
      </c>
      <c r="I2438">
        <v>1400</v>
      </c>
      <c r="J2438" t="str">
        <f t="shared" si="38"/>
        <v>No</v>
      </c>
      <c r="K2438" t="s">
        <v>9829</v>
      </c>
    </row>
    <row r="2439" spans="1:11" customFormat="1" hidden="1" x14ac:dyDescent="0.4">
      <c r="A2439">
        <v>1620571</v>
      </c>
      <c r="B2439" t="s">
        <v>2085</v>
      </c>
      <c r="C2439" s="1">
        <v>43202</v>
      </c>
      <c r="D2439" s="1">
        <v>43205</v>
      </c>
      <c r="E2439" t="s">
        <v>4964</v>
      </c>
      <c r="F2439" t="s">
        <v>116</v>
      </c>
      <c r="G2439" t="s">
        <v>4851</v>
      </c>
      <c r="H2439">
        <v>15</v>
      </c>
      <c r="I2439">
        <v>20400</v>
      </c>
      <c r="J2439" t="str">
        <f t="shared" si="38"/>
        <v>No</v>
      </c>
      <c r="K2439" t="s">
        <v>9830</v>
      </c>
    </row>
    <row r="2440" spans="1:11" customFormat="1" hidden="1" x14ac:dyDescent="0.4">
      <c r="A2440">
        <v>1620468</v>
      </c>
      <c r="B2440" t="s">
        <v>1999</v>
      </c>
      <c r="C2440" s="1">
        <v>43202</v>
      </c>
      <c r="D2440" s="1">
        <v>43205</v>
      </c>
      <c r="E2440" t="s">
        <v>5683</v>
      </c>
      <c r="F2440" t="s">
        <v>11</v>
      </c>
      <c r="G2440" t="s">
        <v>4851</v>
      </c>
      <c r="H2440">
        <v>5</v>
      </c>
      <c r="I2440">
        <v>8700</v>
      </c>
      <c r="J2440" t="str">
        <f t="shared" si="38"/>
        <v>No</v>
      </c>
      <c r="K2440" t="s">
        <v>9831</v>
      </c>
    </row>
    <row r="2441" spans="1:11" customFormat="1" ht="58.3" x14ac:dyDescent="0.4">
      <c r="A2441">
        <v>1620411</v>
      </c>
      <c r="B2441" t="s">
        <v>1964</v>
      </c>
      <c r="C2441" s="1">
        <v>43202</v>
      </c>
      <c r="D2441" s="1">
        <v>43205</v>
      </c>
      <c r="E2441" t="s">
        <v>4863</v>
      </c>
      <c r="F2441" t="s">
        <v>17</v>
      </c>
      <c r="G2441" t="s">
        <v>4851</v>
      </c>
      <c r="H2441">
        <v>14</v>
      </c>
      <c r="I2441">
        <v>37505</v>
      </c>
      <c r="J2441" t="str">
        <f t="shared" si="38"/>
        <v>Yes</v>
      </c>
      <c r="K2441" s="2" t="s">
        <v>9832</v>
      </c>
    </row>
    <row r="2442" spans="1:11" customFormat="1" hidden="1" x14ac:dyDescent="0.4">
      <c r="A2442">
        <v>1620394</v>
      </c>
      <c r="B2442" t="s">
        <v>1955</v>
      </c>
      <c r="C2442" s="1">
        <v>43202</v>
      </c>
      <c r="D2442" s="1">
        <v>43205</v>
      </c>
      <c r="E2442" t="s">
        <v>4953</v>
      </c>
      <c r="F2442" t="s">
        <v>69</v>
      </c>
      <c r="G2442" t="s">
        <v>4851</v>
      </c>
      <c r="H2442">
        <v>1</v>
      </c>
      <c r="I2442">
        <v>2000</v>
      </c>
      <c r="J2442" t="str">
        <f t="shared" si="38"/>
        <v>No</v>
      </c>
      <c r="K2442" t="s">
        <v>9833</v>
      </c>
    </row>
    <row r="2443" spans="1:11" customFormat="1" hidden="1" x14ac:dyDescent="0.4">
      <c r="A2443">
        <v>1620390</v>
      </c>
      <c r="B2443" t="s">
        <v>1951</v>
      </c>
      <c r="C2443" s="1">
        <v>43202</v>
      </c>
      <c r="D2443" s="1">
        <v>43204</v>
      </c>
      <c r="E2443" t="s">
        <v>5363</v>
      </c>
      <c r="F2443" t="s">
        <v>929</v>
      </c>
      <c r="G2443" t="s">
        <v>4851</v>
      </c>
      <c r="H2443">
        <v>5</v>
      </c>
      <c r="I2443">
        <v>11010</v>
      </c>
      <c r="J2443" t="str">
        <f t="shared" si="38"/>
        <v>No</v>
      </c>
      <c r="K2443" t="s">
        <v>9834</v>
      </c>
    </row>
    <row r="2444" spans="1:11" customFormat="1" ht="87.45" x14ac:dyDescent="0.4">
      <c r="A2444">
        <v>1620081</v>
      </c>
      <c r="B2444" t="s">
        <v>1831</v>
      </c>
      <c r="C2444" s="1">
        <v>43202</v>
      </c>
      <c r="D2444" s="1">
        <v>43204</v>
      </c>
      <c r="E2444" t="s">
        <v>5138</v>
      </c>
      <c r="F2444" t="s">
        <v>22</v>
      </c>
      <c r="G2444" t="s">
        <v>4854</v>
      </c>
      <c r="H2444">
        <v>11</v>
      </c>
      <c r="I2444">
        <v>68088.06</v>
      </c>
      <c r="J2444" t="str">
        <f t="shared" si="38"/>
        <v>Yes</v>
      </c>
      <c r="K2444" s="2" t="s">
        <v>5485</v>
      </c>
    </row>
    <row r="2445" spans="1:11" customFormat="1" ht="43.75" x14ac:dyDescent="0.4">
      <c r="A2445">
        <v>1619621</v>
      </c>
      <c r="B2445" t="s">
        <v>1597</v>
      </c>
      <c r="C2445" s="1">
        <v>43202</v>
      </c>
      <c r="D2445" s="1">
        <v>43205</v>
      </c>
      <c r="E2445" t="s">
        <v>4856</v>
      </c>
      <c r="F2445" t="s">
        <v>60</v>
      </c>
      <c r="G2445" t="s">
        <v>4851</v>
      </c>
      <c r="H2445">
        <v>30</v>
      </c>
      <c r="I2445">
        <v>59955</v>
      </c>
      <c r="J2445" t="str">
        <f t="shared" si="38"/>
        <v>Yes</v>
      </c>
      <c r="K2445" s="2" t="s">
        <v>9835</v>
      </c>
    </row>
    <row r="2446" spans="1:11" customFormat="1" hidden="1" x14ac:dyDescent="0.4">
      <c r="A2446">
        <v>1621798</v>
      </c>
      <c r="B2446" t="s">
        <v>6600</v>
      </c>
      <c r="C2446" s="1">
        <v>43202</v>
      </c>
      <c r="D2446" s="1">
        <v>43204</v>
      </c>
      <c r="E2446" t="s">
        <v>4888</v>
      </c>
      <c r="F2446" t="s">
        <v>95</v>
      </c>
      <c r="G2446" t="s">
        <v>4851</v>
      </c>
      <c r="H2446">
        <v>1</v>
      </c>
      <c r="I2446">
        <v>2650</v>
      </c>
      <c r="J2446" t="str">
        <f t="shared" si="38"/>
        <v>No</v>
      </c>
      <c r="K2446" t="s">
        <v>9836</v>
      </c>
    </row>
    <row r="2447" spans="1:11" customFormat="1" hidden="1" x14ac:dyDescent="0.4">
      <c r="A2447">
        <v>1621788</v>
      </c>
      <c r="B2447" t="s">
        <v>2998</v>
      </c>
      <c r="C2447" s="1">
        <v>43202</v>
      </c>
      <c r="D2447" s="1">
        <v>43203</v>
      </c>
      <c r="E2447" t="s">
        <v>4880</v>
      </c>
      <c r="F2447" t="s">
        <v>14</v>
      </c>
      <c r="G2447" t="s">
        <v>4851</v>
      </c>
      <c r="H2447">
        <v>1</v>
      </c>
      <c r="I2447">
        <v>50</v>
      </c>
      <c r="J2447" t="str">
        <f t="shared" si="38"/>
        <v>No</v>
      </c>
      <c r="K2447" t="s">
        <v>9837</v>
      </c>
    </row>
    <row r="2448" spans="1:11" customFormat="1" hidden="1" x14ac:dyDescent="0.4">
      <c r="A2448">
        <v>1621902</v>
      </c>
      <c r="B2448" t="s">
        <v>3112</v>
      </c>
      <c r="C2448" s="1">
        <v>43202</v>
      </c>
      <c r="D2448" s="1">
        <v>43205</v>
      </c>
      <c r="E2448" t="s">
        <v>5831</v>
      </c>
      <c r="F2448" t="s">
        <v>11</v>
      </c>
      <c r="G2448" t="s">
        <v>4851</v>
      </c>
      <c r="H2448">
        <v>2</v>
      </c>
      <c r="I2448">
        <v>3000</v>
      </c>
      <c r="J2448" t="str">
        <f t="shared" si="38"/>
        <v>No</v>
      </c>
      <c r="K2448" t="s">
        <v>9838</v>
      </c>
    </row>
    <row r="2449" spans="1:11" customFormat="1" hidden="1" x14ac:dyDescent="0.4">
      <c r="A2449">
        <v>1621761</v>
      </c>
      <c r="B2449" t="s">
        <v>2970</v>
      </c>
      <c r="C2449" s="1">
        <v>43202</v>
      </c>
      <c r="D2449" s="1">
        <v>43205</v>
      </c>
      <c r="E2449" t="s">
        <v>5286</v>
      </c>
      <c r="F2449" t="s">
        <v>287</v>
      </c>
      <c r="G2449" t="s">
        <v>4851</v>
      </c>
      <c r="H2449">
        <v>2</v>
      </c>
      <c r="I2449">
        <v>5196</v>
      </c>
      <c r="J2449" t="str">
        <f t="shared" si="38"/>
        <v>No</v>
      </c>
      <c r="K2449" t="s">
        <v>2971</v>
      </c>
    </row>
    <row r="2450" spans="1:11" customFormat="1" hidden="1" x14ac:dyDescent="0.4">
      <c r="A2450">
        <v>1621970</v>
      </c>
      <c r="B2450" t="s">
        <v>6618</v>
      </c>
      <c r="C2450" s="1">
        <v>43202</v>
      </c>
      <c r="D2450" s="1">
        <v>43203</v>
      </c>
      <c r="E2450" t="s">
        <v>5655</v>
      </c>
      <c r="F2450" t="s">
        <v>18</v>
      </c>
      <c r="G2450" t="s">
        <v>4851</v>
      </c>
      <c r="H2450">
        <v>2</v>
      </c>
      <c r="I2450">
        <v>400</v>
      </c>
      <c r="J2450" t="str">
        <f t="shared" si="38"/>
        <v>No</v>
      </c>
      <c r="K2450" t="s">
        <v>9839</v>
      </c>
    </row>
    <row r="2451" spans="1:11" customFormat="1" hidden="1" x14ac:dyDescent="0.4">
      <c r="A2451">
        <v>1622203</v>
      </c>
      <c r="B2451" t="s">
        <v>3361</v>
      </c>
      <c r="C2451" s="1">
        <v>43202</v>
      </c>
      <c r="D2451" s="1">
        <v>43203</v>
      </c>
      <c r="E2451" t="s">
        <v>4979</v>
      </c>
      <c r="F2451" t="s">
        <v>60</v>
      </c>
      <c r="G2451" t="s">
        <v>4851</v>
      </c>
      <c r="H2451">
        <v>1</v>
      </c>
      <c r="I2451">
        <v>2995</v>
      </c>
      <c r="J2451" t="str">
        <f t="shared" si="38"/>
        <v>No</v>
      </c>
      <c r="K2451" t="s">
        <v>9840</v>
      </c>
    </row>
    <row r="2452" spans="1:11" customFormat="1" hidden="1" x14ac:dyDescent="0.4">
      <c r="A2452">
        <v>1622155</v>
      </c>
      <c r="B2452" t="s">
        <v>3320</v>
      </c>
      <c r="C2452" s="1">
        <v>43202</v>
      </c>
      <c r="D2452" s="1">
        <v>43203</v>
      </c>
      <c r="E2452" t="s">
        <v>5677</v>
      </c>
      <c r="F2452" t="s">
        <v>22</v>
      </c>
      <c r="G2452" t="s">
        <v>5628</v>
      </c>
      <c r="H2452">
        <v>1</v>
      </c>
      <c r="I2452">
        <v>4000</v>
      </c>
      <c r="J2452" t="str">
        <f t="shared" si="38"/>
        <v>No</v>
      </c>
      <c r="K2452" t="s">
        <v>9841</v>
      </c>
    </row>
    <row r="2453" spans="1:11" customFormat="1" hidden="1" x14ac:dyDescent="0.4">
      <c r="A2453">
        <v>1621226</v>
      </c>
      <c r="B2453" t="s">
        <v>2538</v>
      </c>
      <c r="C2453" s="1">
        <v>43202</v>
      </c>
      <c r="D2453" s="1">
        <v>43205</v>
      </c>
      <c r="E2453" t="s">
        <v>5558</v>
      </c>
      <c r="F2453" t="s">
        <v>123</v>
      </c>
      <c r="G2453" t="s">
        <v>4851</v>
      </c>
      <c r="H2453">
        <v>6</v>
      </c>
      <c r="I2453">
        <v>12636</v>
      </c>
      <c r="J2453" t="str">
        <f t="shared" si="38"/>
        <v>No</v>
      </c>
      <c r="K2453" t="s">
        <v>9842</v>
      </c>
    </row>
    <row r="2454" spans="1:11" customFormat="1" hidden="1" x14ac:dyDescent="0.4">
      <c r="A2454">
        <v>1621261</v>
      </c>
      <c r="B2454" t="s">
        <v>2561</v>
      </c>
      <c r="C2454" s="1">
        <v>43202</v>
      </c>
      <c r="D2454" s="1">
        <v>43203</v>
      </c>
      <c r="E2454" t="s">
        <v>4856</v>
      </c>
      <c r="F2454" t="s">
        <v>60</v>
      </c>
      <c r="G2454" t="s">
        <v>4851</v>
      </c>
      <c r="H2454">
        <v>2</v>
      </c>
      <c r="I2454">
        <v>3000</v>
      </c>
      <c r="J2454" t="str">
        <f t="shared" si="38"/>
        <v>No</v>
      </c>
      <c r="K2454" t="s">
        <v>9843</v>
      </c>
    </row>
    <row r="2455" spans="1:11" customFormat="1" hidden="1" x14ac:dyDescent="0.4">
      <c r="A2455">
        <v>1622462</v>
      </c>
      <c r="B2455" t="s">
        <v>3567</v>
      </c>
      <c r="C2455" s="1">
        <v>43202</v>
      </c>
      <c r="D2455" s="1">
        <v>43203</v>
      </c>
      <c r="E2455" t="s">
        <v>5806</v>
      </c>
      <c r="F2455" t="s">
        <v>316</v>
      </c>
      <c r="G2455" t="s">
        <v>4851</v>
      </c>
      <c r="H2455">
        <v>1</v>
      </c>
      <c r="I2455">
        <v>1550</v>
      </c>
      <c r="J2455" t="str">
        <f t="shared" si="38"/>
        <v>No</v>
      </c>
      <c r="K2455" t="s">
        <v>9844</v>
      </c>
    </row>
    <row r="2456" spans="1:11" customFormat="1" hidden="1" x14ac:dyDescent="0.4">
      <c r="A2456">
        <v>1622726</v>
      </c>
      <c r="B2456" t="s">
        <v>3762</v>
      </c>
      <c r="C2456" s="1">
        <v>43202</v>
      </c>
      <c r="D2456" s="1">
        <v>43203</v>
      </c>
      <c r="E2456" t="s">
        <v>5795</v>
      </c>
      <c r="F2456" t="s">
        <v>67</v>
      </c>
      <c r="G2456" t="s">
        <v>4851</v>
      </c>
      <c r="H2456">
        <v>2</v>
      </c>
      <c r="I2456">
        <v>3300</v>
      </c>
      <c r="J2456" t="str">
        <f t="shared" si="38"/>
        <v>No</v>
      </c>
      <c r="K2456" t="s">
        <v>9845</v>
      </c>
    </row>
    <row r="2457" spans="1:11" customFormat="1" hidden="1" x14ac:dyDescent="0.4">
      <c r="A2457">
        <v>1623304</v>
      </c>
      <c r="B2457" t="s">
        <v>4142</v>
      </c>
      <c r="C2457" s="1">
        <v>43202</v>
      </c>
      <c r="D2457" s="1">
        <v>43202</v>
      </c>
      <c r="E2457" t="s">
        <v>4940</v>
      </c>
      <c r="F2457" t="s">
        <v>18</v>
      </c>
      <c r="G2457" t="s">
        <v>4851</v>
      </c>
      <c r="H2457">
        <v>1</v>
      </c>
      <c r="I2457">
        <v>200</v>
      </c>
      <c r="J2457" t="str">
        <f t="shared" si="38"/>
        <v>No</v>
      </c>
      <c r="K2457" t="s">
        <v>9846</v>
      </c>
    </row>
    <row r="2458" spans="1:11" customFormat="1" hidden="1" x14ac:dyDescent="0.4">
      <c r="A2458">
        <v>1623383</v>
      </c>
      <c r="B2458" t="s">
        <v>4181</v>
      </c>
      <c r="C2458" s="1">
        <v>43202</v>
      </c>
      <c r="D2458" s="1">
        <v>43202</v>
      </c>
      <c r="E2458" t="s">
        <v>4880</v>
      </c>
      <c r="F2458" t="s">
        <v>14</v>
      </c>
      <c r="G2458" t="s">
        <v>4851</v>
      </c>
      <c r="H2458">
        <v>1</v>
      </c>
      <c r="I2458">
        <v>50</v>
      </c>
      <c r="J2458" t="str">
        <f t="shared" si="38"/>
        <v>No</v>
      </c>
      <c r="K2458" t="s">
        <v>9847</v>
      </c>
    </row>
    <row r="2459" spans="1:11" customFormat="1" hidden="1" x14ac:dyDescent="0.4">
      <c r="A2459">
        <v>1623363</v>
      </c>
      <c r="B2459" t="s">
        <v>4172</v>
      </c>
      <c r="C2459" s="1">
        <v>43202</v>
      </c>
      <c r="D2459" s="1">
        <v>43205</v>
      </c>
      <c r="E2459" t="s">
        <v>6767</v>
      </c>
      <c r="F2459" t="s">
        <v>22</v>
      </c>
      <c r="G2459" t="s">
        <v>4972</v>
      </c>
      <c r="H2459">
        <v>1</v>
      </c>
      <c r="I2459">
        <v>357.22</v>
      </c>
      <c r="J2459" t="str">
        <f t="shared" si="38"/>
        <v>No</v>
      </c>
      <c r="K2459" t="s">
        <v>9848</v>
      </c>
    </row>
    <row r="2460" spans="1:11" customFormat="1" hidden="1" x14ac:dyDescent="0.4">
      <c r="A2460">
        <v>1623360</v>
      </c>
      <c r="B2460" t="s">
        <v>4169</v>
      </c>
      <c r="C2460" s="1">
        <v>43203</v>
      </c>
      <c r="D2460" s="1">
        <v>43207</v>
      </c>
      <c r="E2460" t="s">
        <v>4880</v>
      </c>
      <c r="F2460" t="s">
        <v>14</v>
      </c>
      <c r="G2460" t="s">
        <v>4851</v>
      </c>
      <c r="H2460">
        <v>5</v>
      </c>
      <c r="I2460">
        <v>4085</v>
      </c>
      <c r="J2460" t="str">
        <f t="shared" si="38"/>
        <v>No</v>
      </c>
      <c r="K2460" t="s">
        <v>9849</v>
      </c>
    </row>
    <row r="2461" spans="1:11" customFormat="1" hidden="1" x14ac:dyDescent="0.4">
      <c r="A2461">
        <v>1623306</v>
      </c>
      <c r="B2461" t="s">
        <v>6846</v>
      </c>
      <c r="C2461" s="1">
        <v>43203</v>
      </c>
      <c r="D2461" s="1">
        <v>43203</v>
      </c>
      <c r="E2461" t="s">
        <v>5530</v>
      </c>
      <c r="F2461" t="s">
        <v>893</v>
      </c>
      <c r="G2461" t="s">
        <v>4851</v>
      </c>
      <c r="H2461">
        <v>1</v>
      </c>
      <c r="I2461">
        <v>1200</v>
      </c>
      <c r="J2461" t="str">
        <f t="shared" si="38"/>
        <v>No</v>
      </c>
      <c r="K2461" t="s">
        <v>9850</v>
      </c>
    </row>
    <row r="2462" spans="1:11" customFormat="1" hidden="1" x14ac:dyDescent="0.4">
      <c r="A2462">
        <v>1623076</v>
      </c>
      <c r="B2462" t="s">
        <v>4059</v>
      </c>
      <c r="C2462" s="1">
        <v>43203</v>
      </c>
      <c r="D2462" s="1">
        <v>43208</v>
      </c>
      <c r="E2462" t="s">
        <v>6826</v>
      </c>
      <c r="F2462" t="s">
        <v>3249</v>
      </c>
      <c r="G2462" t="s">
        <v>4851</v>
      </c>
      <c r="H2462">
        <v>1</v>
      </c>
      <c r="I2462">
        <v>500</v>
      </c>
      <c r="J2462" t="str">
        <f t="shared" si="38"/>
        <v>No</v>
      </c>
      <c r="K2462" t="s">
        <v>9851</v>
      </c>
    </row>
    <row r="2463" spans="1:11" customFormat="1" hidden="1" x14ac:dyDescent="0.4">
      <c r="A2463">
        <v>1623037</v>
      </c>
      <c r="B2463" t="s">
        <v>4031</v>
      </c>
      <c r="C2463" s="1">
        <v>43203</v>
      </c>
      <c r="D2463" s="1">
        <v>43205</v>
      </c>
      <c r="E2463" t="s">
        <v>4888</v>
      </c>
      <c r="F2463" t="s">
        <v>95</v>
      </c>
      <c r="G2463" t="s">
        <v>4851</v>
      </c>
      <c r="H2463">
        <v>1</v>
      </c>
      <c r="I2463">
        <v>1500</v>
      </c>
      <c r="J2463" t="str">
        <f t="shared" si="38"/>
        <v>No</v>
      </c>
      <c r="K2463" t="s">
        <v>4032</v>
      </c>
    </row>
    <row r="2464" spans="1:11" customFormat="1" hidden="1" x14ac:dyDescent="0.4">
      <c r="A2464">
        <v>1623040</v>
      </c>
      <c r="B2464" t="s">
        <v>4034</v>
      </c>
      <c r="C2464" s="1">
        <v>43203</v>
      </c>
      <c r="D2464" s="1">
        <v>43203</v>
      </c>
      <c r="E2464" t="s">
        <v>5722</v>
      </c>
      <c r="F2464" t="s">
        <v>116</v>
      </c>
      <c r="G2464" t="s">
        <v>4851</v>
      </c>
      <c r="H2464">
        <v>2</v>
      </c>
      <c r="I2464">
        <v>3600</v>
      </c>
      <c r="J2464" t="str">
        <f t="shared" si="38"/>
        <v>No</v>
      </c>
      <c r="K2464" t="s">
        <v>9852</v>
      </c>
    </row>
    <row r="2465" spans="1:14" customFormat="1" hidden="1" x14ac:dyDescent="0.4">
      <c r="A2465">
        <v>1622902</v>
      </c>
      <c r="B2465" t="s">
        <v>3914</v>
      </c>
      <c r="C2465" s="1">
        <v>43203</v>
      </c>
      <c r="D2465" s="1">
        <v>43203</v>
      </c>
      <c r="E2465" t="s">
        <v>4938</v>
      </c>
      <c r="F2465" t="s">
        <v>8</v>
      </c>
      <c r="G2465" t="s">
        <v>4851</v>
      </c>
      <c r="H2465">
        <v>2</v>
      </c>
      <c r="I2465">
        <v>3600</v>
      </c>
      <c r="J2465" t="str">
        <f t="shared" si="38"/>
        <v>No</v>
      </c>
      <c r="K2465" t="s">
        <v>9853</v>
      </c>
    </row>
    <row r="2466" spans="1:14" customFormat="1" hidden="1" x14ac:dyDescent="0.4">
      <c r="A2466">
        <v>1622522</v>
      </c>
      <c r="B2466" t="s">
        <v>3613</v>
      </c>
      <c r="C2466" s="1">
        <v>43203</v>
      </c>
      <c r="D2466" s="1">
        <v>43203</v>
      </c>
      <c r="E2466" t="s">
        <v>4880</v>
      </c>
      <c r="F2466" t="s">
        <v>14</v>
      </c>
      <c r="G2466" t="s">
        <v>4851</v>
      </c>
      <c r="H2466">
        <v>1</v>
      </c>
      <c r="I2466">
        <v>0</v>
      </c>
      <c r="J2466" t="str">
        <f t="shared" si="38"/>
        <v>No</v>
      </c>
      <c r="K2466" t="s">
        <v>9854</v>
      </c>
    </row>
    <row r="2467" spans="1:14" customFormat="1" hidden="1" x14ac:dyDescent="0.4">
      <c r="A2467">
        <v>1622512</v>
      </c>
      <c r="B2467" t="s">
        <v>3605</v>
      </c>
      <c r="C2467" s="1">
        <v>43203</v>
      </c>
      <c r="D2467" s="1">
        <v>43205</v>
      </c>
      <c r="E2467" t="s">
        <v>4874</v>
      </c>
      <c r="F2467" t="s">
        <v>35</v>
      </c>
      <c r="G2467" t="s">
        <v>4851</v>
      </c>
      <c r="H2467">
        <v>1</v>
      </c>
      <c r="I2467">
        <v>550</v>
      </c>
      <c r="J2467" t="str">
        <f t="shared" si="38"/>
        <v>No</v>
      </c>
      <c r="K2467" s="4" t="s">
        <v>9855</v>
      </c>
      <c r="L2467" t="s">
        <v>9856</v>
      </c>
      <c r="M2467" s="4" t="s">
        <v>9857</v>
      </c>
      <c r="N2467" s="4" t="s">
        <v>9858</v>
      </c>
    </row>
    <row r="2468" spans="1:14" customFormat="1" hidden="1" x14ac:dyDescent="0.4">
      <c r="A2468">
        <v>1621148</v>
      </c>
      <c r="B2468" t="s">
        <v>2497</v>
      </c>
      <c r="C2468" s="1">
        <v>43203</v>
      </c>
      <c r="D2468" s="1">
        <v>43203</v>
      </c>
      <c r="E2468" t="s">
        <v>5627</v>
      </c>
      <c r="F2468" t="s">
        <v>39</v>
      </c>
      <c r="G2468" t="s">
        <v>4851</v>
      </c>
      <c r="H2468">
        <v>26</v>
      </c>
      <c r="I2468">
        <v>6471</v>
      </c>
      <c r="J2468" t="str">
        <f t="shared" si="38"/>
        <v>No</v>
      </c>
      <c r="K2468" t="s">
        <v>9859</v>
      </c>
    </row>
    <row r="2469" spans="1:14" customFormat="1" hidden="1" x14ac:dyDescent="0.4">
      <c r="A2469">
        <v>1621182</v>
      </c>
      <c r="B2469" t="s">
        <v>2514</v>
      </c>
      <c r="C2469" s="1">
        <v>43203</v>
      </c>
      <c r="D2469" s="1">
        <v>43205</v>
      </c>
      <c r="E2469" t="s">
        <v>5000</v>
      </c>
      <c r="F2469" t="s">
        <v>60</v>
      </c>
      <c r="G2469" t="s">
        <v>4851</v>
      </c>
      <c r="H2469">
        <v>2</v>
      </c>
      <c r="I2469">
        <v>3600</v>
      </c>
      <c r="J2469" t="str">
        <f t="shared" si="38"/>
        <v>No</v>
      </c>
      <c r="K2469" t="s">
        <v>9860</v>
      </c>
    </row>
    <row r="2470" spans="1:14" customFormat="1" hidden="1" x14ac:dyDescent="0.4">
      <c r="A2470">
        <v>1621762</v>
      </c>
      <c r="B2470" t="s">
        <v>2972</v>
      </c>
      <c r="C2470" s="1">
        <v>43203</v>
      </c>
      <c r="D2470" s="1">
        <v>43208</v>
      </c>
      <c r="E2470" t="s">
        <v>5557</v>
      </c>
      <c r="F2470" t="s">
        <v>258</v>
      </c>
      <c r="G2470" t="s">
        <v>4851</v>
      </c>
      <c r="H2470">
        <v>1</v>
      </c>
      <c r="I2470">
        <v>2370</v>
      </c>
      <c r="J2470" t="str">
        <f t="shared" si="38"/>
        <v>No</v>
      </c>
      <c r="K2470" t="s">
        <v>9861</v>
      </c>
    </row>
    <row r="2471" spans="1:14" customFormat="1" hidden="1" x14ac:dyDescent="0.4">
      <c r="A2471">
        <v>1621737</v>
      </c>
      <c r="B2471" t="s">
        <v>6589</v>
      </c>
      <c r="C2471" s="1">
        <v>43203</v>
      </c>
      <c r="D2471" s="1">
        <v>43204</v>
      </c>
      <c r="E2471" t="s">
        <v>5529</v>
      </c>
      <c r="F2471" t="s">
        <v>95</v>
      </c>
      <c r="G2471" t="s">
        <v>4851</v>
      </c>
      <c r="H2471">
        <v>3</v>
      </c>
      <c r="I2471">
        <v>4200</v>
      </c>
      <c r="J2471" t="str">
        <f t="shared" si="38"/>
        <v>No</v>
      </c>
      <c r="K2471" t="s">
        <v>9862</v>
      </c>
    </row>
    <row r="2472" spans="1:14" customFormat="1" hidden="1" x14ac:dyDescent="0.4">
      <c r="A2472">
        <v>1621809</v>
      </c>
      <c r="B2472" t="s">
        <v>3018</v>
      </c>
      <c r="C2472" s="1">
        <v>43203</v>
      </c>
      <c r="D2472" s="1">
        <v>43204</v>
      </c>
      <c r="E2472" t="s">
        <v>34</v>
      </c>
      <c r="F2472" t="s">
        <v>35</v>
      </c>
      <c r="G2472" t="s">
        <v>4851</v>
      </c>
      <c r="H2472">
        <v>1</v>
      </c>
      <c r="I2472">
        <v>800</v>
      </c>
      <c r="J2472" t="str">
        <f t="shared" si="38"/>
        <v>No</v>
      </c>
      <c r="K2472" t="s">
        <v>9863</v>
      </c>
    </row>
    <row r="2473" spans="1:14" customFormat="1" hidden="1" x14ac:dyDescent="0.4">
      <c r="A2473">
        <v>1620112</v>
      </c>
      <c r="B2473" t="s">
        <v>1851</v>
      </c>
      <c r="C2473" s="1">
        <v>43203</v>
      </c>
      <c r="D2473" s="1">
        <v>43205</v>
      </c>
      <c r="E2473" t="s">
        <v>5005</v>
      </c>
      <c r="F2473" t="s">
        <v>11</v>
      </c>
      <c r="G2473" t="s">
        <v>4851</v>
      </c>
      <c r="H2473">
        <v>5</v>
      </c>
      <c r="I2473">
        <v>8725</v>
      </c>
      <c r="J2473" t="str">
        <f t="shared" si="38"/>
        <v>No</v>
      </c>
      <c r="K2473" t="s">
        <v>9864</v>
      </c>
    </row>
    <row r="2474" spans="1:14" customFormat="1" hidden="1" x14ac:dyDescent="0.4">
      <c r="A2474">
        <v>1620157</v>
      </c>
      <c r="B2474" t="s">
        <v>1874</v>
      </c>
      <c r="C2474" s="1">
        <v>43203</v>
      </c>
      <c r="D2474" s="1">
        <v>43203</v>
      </c>
      <c r="E2474" t="s">
        <v>5363</v>
      </c>
      <c r="F2474" t="s">
        <v>929</v>
      </c>
      <c r="G2474" t="s">
        <v>4851</v>
      </c>
      <c r="H2474">
        <v>4</v>
      </c>
      <c r="I2474">
        <v>4055</v>
      </c>
      <c r="J2474" t="str">
        <f t="shared" si="38"/>
        <v>No</v>
      </c>
      <c r="K2474" t="s">
        <v>9865</v>
      </c>
    </row>
    <row r="2475" spans="1:14" customFormat="1" hidden="1" x14ac:dyDescent="0.4">
      <c r="A2475">
        <v>1620058</v>
      </c>
      <c r="B2475" t="s">
        <v>1811</v>
      </c>
      <c r="C2475" s="1">
        <v>43203</v>
      </c>
      <c r="D2475" s="1">
        <v>43207</v>
      </c>
      <c r="E2475" t="s">
        <v>4888</v>
      </c>
      <c r="F2475" t="s">
        <v>95</v>
      </c>
      <c r="G2475" t="s">
        <v>4851</v>
      </c>
      <c r="H2475">
        <v>2</v>
      </c>
      <c r="I2475">
        <v>5630</v>
      </c>
      <c r="J2475" t="str">
        <f t="shared" si="38"/>
        <v>No</v>
      </c>
      <c r="K2475" t="s">
        <v>9866</v>
      </c>
    </row>
    <row r="2476" spans="1:14" customFormat="1" hidden="1" x14ac:dyDescent="0.4">
      <c r="A2476">
        <v>1620391</v>
      </c>
      <c r="B2476" t="s">
        <v>1952</v>
      </c>
      <c r="C2476" s="1">
        <v>43203</v>
      </c>
      <c r="D2476" s="1">
        <v>43210</v>
      </c>
      <c r="E2476" t="s">
        <v>6366</v>
      </c>
      <c r="F2476" t="s">
        <v>22</v>
      </c>
      <c r="G2476" t="s">
        <v>5559</v>
      </c>
      <c r="H2476">
        <v>5</v>
      </c>
      <c r="I2476">
        <v>10500</v>
      </c>
      <c r="J2476" t="str">
        <f t="shared" si="38"/>
        <v>No</v>
      </c>
      <c r="K2476" t="s">
        <v>9867</v>
      </c>
    </row>
    <row r="2477" spans="1:14" customFormat="1" hidden="1" x14ac:dyDescent="0.4">
      <c r="A2477">
        <v>1620668</v>
      </c>
      <c r="B2477" t="s">
        <v>2166</v>
      </c>
      <c r="C2477" s="1">
        <v>43203</v>
      </c>
      <c r="D2477" s="1">
        <v>43205</v>
      </c>
      <c r="E2477" t="s">
        <v>5786</v>
      </c>
      <c r="F2477" t="s">
        <v>18</v>
      </c>
      <c r="G2477" t="s">
        <v>4851</v>
      </c>
      <c r="H2477">
        <v>9</v>
      </c>
      <c r="I2477">
        <v>4001</v>
      </c>
      <c r="J2477" t="str">
        <f t="shared" si="38"/>
        <v>No</v>
      </c>
      <c r="K2477" t="s">
        <v>9868</v>
      </c>
    </row>
    <row r="2478" spans="1:14" customFormat="1" hidden="1" x14ac:dyDescent="0.4">
      <c r="A2478">
        <v>1620689</v>
      </c>
      <c r="B2478" t="s">
        <v>2182</v>
      </c>
      <c r="C2478" s="1">
        <v>43203</v>
      </c>
      <c r="D2478" s="1">
        <v>43203</v>
      </c>
      <c r="E2478" t="s">
        <v>4940</v>
      </c>
      <c r="F2478" t="s">
        <v>18</v>
      </c>
      <c r="G2478" t="s">
        <v>4851</v>
      </c>
      <c r="H2478">
        <v>25</v>
      </c>
      <c r="I2478">
        <v>8800</v>
      </c>
      <c r="J2478" t="str">
        <f t="shared" si="38"/>
        <v>No</v>
      </c>
      <c r="K2478" t="s">
        <v>2183</v>
      </c>
    </row>
    <row r="2479" spans="1:14" customFormat="1" hidden="1" x14ac:dyDescent="0.4">
      <c r="A2479">
        <v>1620812</v>
      </c>
      <c r="B2479" t="s">
        <v>2253</v>
      </c>
      <c r="C2479" s="1">
        <v>43203</v>
      </c>
      <c r="D2479" s="1">
        <v>43204</v>
      </c>
      <c r="E2479" t="s">
        <v>4888</v>
      </c>
      <c r="F2479" t="s">
        <v>95</v>
      </c>
      <c r="G2479" t="s">
        <v>4851</v>
      </c>
      <c r="H2479">
        <v>3</v>
      </c>
      <c r="I2479">
        <v>12688</v>
      </c>
      <c r="J2479" t="str">
        <f t="shared" si="38"/>
        <v>No</v>
      </c>
      <c r="K2479" t="s">
        <v>9869</v>
      </c>
    </row>
    <row r="2480" spans="1:14" customFormat="1" hidden="1" x14ac:dyDescent="0.4">
      <c r="A2480">
        <v>1619409</v>
      </c>
      <c r="B2480" t="s">
        <v>1500</v>
      </c>
      <c r="C2480" s="1">
        <v>43203</v>
      </c>
      <c r="D2480" s="1">
        <v>43204</v>
      </c>
      <c r="E2480" t="s">
        <v>5557</v>
      </c>
      <c r="F2480" t="s">
        <v>258</v>
      </c>
      <c r="G2480" t="s">
        <v>4851</v>
      </c>
      <c r="H2480">
        <v>2</v>
      </c>
      <c r="I2480">
        <v>4000</v>
      </c>
      <c r="J2480" t="str">
        <f t="shared" si="38"/>
        <v>No</v>
      </c>
      <c r="K2480" t="s">
        <v>9870</v>
      </c>
    </row>
    <row r="2481" spans="1:11" customFormat="1" ht="102" x14ac:dyDescent="0.4">
      <c r="A2481">
        <v>1618660</v>
      </c>
      <c r="B2481" t="s">
        <v>1328</v>
      </c>
      <c r="C2481" s="1">
        <v>43204</v>
      </c>
      <c r="D2481" s="1">
        <v>43208</v>
      </c>
      <c r="E2481" t="s">
        <v>4919</v>
      </c>
      <c r="F2481" t="s">
        <v>35</v>
      </c>
      <c r="G2481" t="s">
        <v>4851</v>
      </c>
      <c r="H2481">
        <v>978</v>
      </c>
      <c r="I2481">
        <v>2303703.52</v>
      </c>
      <c r="J2481" t="str">
        <f t="shared" si="38"/>
        <v>Yes</v>
      </c>
      <c r="K2481" s="2" t="s">
        <v>5139</v>
      </c>
    </row>
    <row r="2482" spans="1:11" customFormat="1" hidden="1" x14ac:dyDescent="0.4">
      <c r="A2482">
        <v>1620393</v>
      </c>
      <c r="B2482" t="s">
        <v>1954</v>
      </c>
      <c r="C2482" s="1">
        <v>43204</v>
      </c>
      <c r="D2482" s="1">
        <v>43205</v>
      </c>
      <c r="E2482" t="s">
        <v>5649</v>
      </c>
      <c r="F2482" t="s">
        <v>1281</v>
      </c>
      <c r="G2482" t="s">
        <v>4851</v>
      </c>
      <c r="H2482">
        <v>14</v>
      </c>
      <c r="I2482">
        <v>22966</v>
      </c>
      <c r="J2482" t="str">
        <f t="shared" si="38"/>
        <v>No</v>
      </c>
      <c r="K2482" t="s">
        <v>9871</v>
      </c>
    </row>
    <row r="2483" spans="1:11" customFormat="1" hidden="1" x14ac:dyDescent="0.4">
      <c r="A2483">
        <v>1621797</v>
      </c>
      <c r="B2483" t="s">
        <v>3007</v>
      </c>
      <c r="C2483" s="1">
        <v>43204</v>
      </c>
      <c r="D2483" s="1">
        <v>43207</v>
      </c>
      <c r="E2483" t="s">
        <v>5644</v>
      </c>
      <c r="F2483" t="s">
        <v>123</v>
      </c>
      <c r="G2483" t="s">
        <v>4851</v>
      </c>
      <c r="H2483">
        <v>1</v>
      </c>
      <c r="I2483">
        <v>1250</v>
      </c>
      <c r="J2483" t="str">
        <f t="shared" si="38"/>
        <v>No</v>
      </c>
      <c r="K2483" t="s">
        <v>9872</v>
      </c>
    </row>
    <row r="2484" spans="1:11" customFormat="1" hidden="1" x14ac:dyDescent="0.4">
      <c r="A2484">
        <v>1622340</v>
      </c>
      <c r="B2484" t="s">
        <v>3467</v>
      </c>
      <c r="C2484" s="1">
        <v>43204</v>
      </c>
      <c r="D2484" s="1">
        <v>43204</v>
      </c>
      <c r="E2484" t="s">
        <v>5677</v>
      </c>
      <c r="F2484" t="s">
        <v>22</v>
      </c>
      <c r="G2484" t="s">
        <v>5628</v>
      </c>
      <c r="H2484">
        <v>1</v>
      </c>
      <c r="I2484">
        <v>3000</v>
      </c>
      <c r="J2484" t="str">
        <f t="shared" si="38"/>
        <v>No</v>
      </c>
      <c r="K2484" t="s">
        <v>9873</v>
      </c>
    </row>
    <row r="2485" spans="1:11" customFormat="1" hidden="1" x14ac:dyDescent="0.4">
      <c r="A2485">
        <v>1623356</v>
      </c>
      <c r="B2485" t="s">
        <v>4167</v>
      </c>
      <c r="C2485" s="1">
        <v>43204</v>
      </c>
      <c r="D2485" s="1">
        <v>43204</v>
      </c>
      <c r="E2485" t="s">
        <v>5005</v>
      </c>
      <c r="F2485" t="s">
        <v>11</v>
      </c>
      <c r="G2485" t="s">
        <v>4851</v>
      </c>
      <c r="H2485">
        <v>1</v>
      </c>
      <c r="I2485">
        <v>300</v>
      </c>
      <c r="J2485" t="str">
        <f t="shared" si="38"/>
        <v>No</v>
      </c>
      <c r="K2485" t="s">
        <v>9874</v>
      </c>
    </row>
    <row r="2486" spans="1:11" customFormat="1" hidden="1" x14ac:dyDescent="0.4">
      <c r="A2486">
        <v>1623603</v>
      </c>
      <c r="B2486" t="s">
        <v>6869</v>
      </c>
      <c r="C2486" s="1">
        <v>43205</v>
      </c>
      <c r="D2486" s="1">
        <v>43208</v>
      </c>
      <c r="E2486" t="s">
        <v>5890</v>
      </c>
      <c r="F2486" t="s">
        <v>22</v>
      </c>
      <c r="G2486" t="s">
        <v>5132</v>
      </c>
      <c r="H2486">
        <v>1</v>
      </c>
      <c r="I2486">
        <v>3122</v>
      </c>
      <c r="J2486" t="str">
        <f t="shared" si="38"/>
        <v>No</v>
      </c>
      <c r="K2486" t="s">
        <v>9875</v>
      </c>
    </row>
    <row r="2487" spans="1:11" customFormat="1" hidden="1" x14ac:dyDescent="0.4">
      <c r="A2487">
        <v>1622468</v>
      </c>
      <c r="B2487" t="s">
        <v>3571</v>
      </c>
      <c r="C2487" s="1">
        <v>43205</v>
      </c>
      <c r="D2487" s="1">
        <v>43208</v>
      </c>
      <c r="E2487" t="s">
        <v>4917</v>
      </c>
      <c r="F2487" t="s">
        <v>39</v>
      </c>
      <c r="G2487" t="s">
        <v>4851</v>
      </c>
      <c r="H2487">
        <v>1</v>
      </c>
      <c r="I2487">
        <v>1650</v>
      </c>
      <c r="J2487" t="str">
        <f t="shared" si="38"/>
        <v>No</v>
      </c>
      <c r="K2487" t="s">
        <v>9876</v>
      </c>
    </row>
    <row r="2488" spans="1:11" customFormat="1" hidden="1" x14ac:dyDescent="0.4">
      <c r="A2488">
        <v>1621800</v>
      </c>
      <c r="B2488" t="s">
        <v>3009</v>
      </c>
      <c r="C2488" s="1">
        <v>43205</v>
      </c>
      <c r="D2488" s="1">
        <v>43207</v>
      </c>
      <c r="E2488" t="s">
        <v>4923</v>
      </c>
      <c r="F2488" t="s">
        <v>31</v>
      </c>
      <c r="G2488" t="s">
        <v>4851</v>
      </c>
      <c r="H2488">
        <v>1</v>
      </c>
      <c r="I2488">
        <v>2500</v>
      </c>
      <c r="J2488" t="str">
        <f t="shared" si="38"/>
        <v>No</v>
      </c>
      <c r="K2488" t="s">
        <v>9877</v>
      </c>
    </row>
    <row r="2489" spans="1:11" customFormat="1" hidden="1" x14ac:dyDescent="0.4">
      <c r="A2489">
        <v>1621946</v>
      </c>
      <c r="B2489" t="s">
        <v>3149</v>
      </c>
      <c r="C2489" s="1">
        <v>43205</v>
      </c>
      <c r="D2489" s="1">
        <v>43208</v>
      </c>
      <c r="E2489" t="s">
        <v>5820</v>
      </c>
      <c r="F2489" t="s">
        <v>805</v>
      </c>
      <c r="G2489" t="s">
        <v>4851</v>
      </c>
      <c r="H2489">
        <v>2</v>
      </c>
      <c r="I2489">
        <v>3400</v>
      </c>
      <c r="J2489" t="str">
        <f t="shared" si="38"/>
        <v>No</v>
      </c>
      <c r="K2489" t="s">
        <v>9878</v>
      </c>
    </row>
    <row r="2490" spans="1:11" customFormat="1" hidden="1" x14ac:dyDescent="0.4">
      <c r="A2490">
        <v>1621920</v>
      </c>
      <c r="B2490" t="s">
        <v>3128</v>
      </c>
      <c r="C2490" s="1">
        <v>43205</v>
      </c>
      <c r="D2490" s="1">
        <v>43209</v>
      </c>
      <c r="E2490" t="s">
        <v>5521</v>
      </c>
      <c r="F2490" t="s">
        <v>22</v>
      </c>
      <c r="G2490" t="s">
        <v>5094</v>
      </c>
      <c r="H2490">
        <v>2</v>
      </c>
      <c r="I2490">
        <v>1000</v>
      </c>
      <c r="J2490" t="str">
        <f t="shared" si="38"/>
        <v>No</v>
      </c>
      <c r="K2490" t="s">
        <v>9879</v>
      </c>
    </row>
    <row r="2491" spans="1:11" customFormat="1" hidden="1" x14ac:dyDescent="0.4">
      <c r="A2491">
        <v>1621927</v>
      </c>
      <c r="B2491" t="s">
        <v>3135</v>
      </c>
      <c r="C2491" s="1">
        <v>43205</v>
      </c>
      <c r="D2491" s="1">
        <v>43207</v>
      </c>
      <c r="E2491" t="s">
        <v>4880</v>
      </c>
      <c r="F2491" t="s">
        <v>14</v>
      </c>
      <c r="G2491" t="s">
        <v>4851</v>
      </c>
      <c r="H2491">
        <v>2</v>
      </c>
      <c r="I2491">
        <v>3800</v>
      </c>
      <c r="J2491" t="str">
        <f t="shared" si="38"/>
        <v>No</v>
      </c>
      <c r="K2491" t="s">
        <v>9880</v>
      </c>
    </row>
    <row r="2492" spans="1:11" customFormat="1" hidden="1" x14ac:dyDescent="0.4">
      <c r="A2492">
        <v>1621195</v>
      </c>
      <c r="B2492" t="s">
        <v>6483</v>
      </c>
      <c r="C2492" s="1">
        <v>43205</v>
      </c>
      <c r="D2492" s="1">
        <v>43208</v>
      </c>
      <c r="E2492" t="s">
        <v>6002</v>
      </c>
      <c r="F2492" t="s">
        <v>69</v>
      </c>
      <c r="G2492" t="s">
        <v>4851</v>
      </c>
      <c r="H2492">
        <v>4</v>
      </c>
      <c r="I2492">
        <v>7795</v>
      </c>
      <c r="J2492" t="str">
        <f t="shared" si="38"/>
        <v>No</v>
      </c>
      <c r="K2492" t="s">
        <v>9881</v>
      </c>
    </row>
    <row r="2493" spans="1:11" customFormat="1" hidden="1" x14ac:dyDescent="0.4">
      <c r="A2493">
        <v>1621569</v>
      </c>
      <c r="B2493" t="s">
        <v>2821</v>
      </c>
      <c r="C2493" s="1">
        <v>43205</v>
      </c>
      <c r="D2493" s="1">
        <v>43208</v>
      </c>
      <c r="E2493" t="s">
        <v>4940</v>
      </c>
      <c r="F2493" t="s">
        <v>18</v>
      </c>
      <c r="G2493" t="s">
        <v>4851</v>
      </c>
      <c r="H2493">
        <v>4</v>
      </c>
      <c r="I2493">
        <v>3000</v>
      </c>
      <c r="J2493" t="str">
        <f t="shared" si="38"/>
        <v>No</v>
      </c>
      <c r="K2493" t="s">
        <v>9882</v>
      </c>
    </row>
    <row r="2494" spans="1:11" customFormat="1" ht="102" x14ac:dyDescent="0.4">
      <c r="A2494">
        <v>1620406</v>
      </c>
      <c r="B2494" t="s">
        <v>1959</v>
      </c>
      <c r="C2494" s="1">
        <v>43205</v>
      </c>
      <c r="D2494" s="1">
        <v>43209</v>
      </c>
      <c r="E2494" t="s">
        <v>5009</v>
      </c>
      <c r="F2494" t="s">
        <v>22</v>
      </c>
      <c r="G2494" t="s">
        <v>4896</v>
      </c>
      <c r="H2494">
        <v>61</v>
      </c>
      <c r="I2494">
        <v>193503</v>
      </c>
      <c r="J2494" t="str">
        <f t="shared" si="38"/>
        <v>Yes</v>
      </c>
      <c r="K2494" s="2" t="s">
        <v>5142</v>
      </c>
    </row>
    <row r="2495" spans="1:11" customFormat="1" hidden="1" x14ac:dyDescent="0.4">
      <c r="A2495">
        <v>1620441</v>
      </c>
      <c r="B2495" t="s">
        <v>1984</v>
      </c>
      <c r="C2495" s="1">
        <v>43205</v>
      </c>
      <c r="D2495" s="1">
        <v>43209</v>
      </c>
      <c r="E2495" t="s">
        <v>4860</v>
      </c>
      <c r="F2495" t="s">
        <v>11</v>
      </c>
      <c r="G2495" t="s">
        <v>4851</v>
      </c>
      <c r="H2495">
        <v>1</v>
      </c>
      <c r="I2495">
        <v>2340</v>
      </c>
      <c r="J2495" t="str">
        <f t="shared" si="38"/>
        <v>No</v>
      </c>
      <c r="K2495" t="s">
        <v>9883</v>
      </c>
    </row>
    <row r="2496" spans="1:11" customFormat="1" ht="218.6" x14ac:dyDescent="0.4">
      <c r="A2496">
        <v>1620286</v>
      </c>
      <c r="B2496" t="s">
        <v>1910</v>
      </c>
      <c r="C2496" s="1">
        <v>43205</v>
      </c>
      <c r="D2496" s="1">
        <v>43209</v>
      </c>
      <c r="E2496" t="s">
        <v>5144</v>
      </c>
      <c r="F2496" t="s">
        <v>22</v>
      </c>
      <c r="G2496" t="s">
        <v>4913</v>
      </c>
      <c r="H2496">
        <v>9</v>
      </c>
      <c r="I2496">
        <v>35480</v>
      </c>
      <c r="J2496" t="str">
        <f t="shared" si="38"/>
        <v>Yes</v>
      </c>
      <c r="K2496" s="2" t="s">
        <v>5143</v>
      </c>
    </row>
    <row r="2497" spans="1:11" customFormat="1" hidden="1" x14ac:dyDescent="0.4">
      <c r="A2497">
        <v>1620452</v>
      </c>
      <c r="B2497" t="s">
        <v>1990</v>
      </c>
      <c r="C2497" s="1">
        <v>43205</v>
      </c>
      <c r="D2497" s="1">
        <v>43209</v>
      </c>
      <c r="E2497" t="s">
        <v>97</v>
      </c>
      <c r="F2497" t="s">
        <v>98</v>
      </c>
      <c r="G2497" t="s">
        <v>4851</v>
      </c>
      <c r="H2497">
        <v>4</v>
      </c>
      <c r="I2497">
        <v>11025</v>
      </c>
      <c r="J2497" t="str">
        <f t="shared" si="38"/>
        <v>No</v>
      </c>
      <c r="K2497" t="s">
        <v>9884</v>
      </c>
    </row>
    <row r="2498" spans="1:11" customFormat="1" ht="43.75" x14ac:dyDescent="0.4">
      <c r="A2498">
        <v>1620478</v>
      </c>
      <c r="B2498" t="s">
        <v>2005</v>
      </c>
      <c r="C2498" s="1">
        <v>43205</v>
      </c>
      <c r="D2498" s="1">
        <v>43208</v>
      </c>
      <c r="E2498" t="s">
        <v>5129</v>
      </c>
      <c r="F2498" t="s">
        <v>88</v>
      </c>
      <c r="G2498" t="s">
        <v>4851</v>
      </c>
      <c r="H2498">
        <v>15</v>
      </c>
      <c r="I2498">
        <v>32507.16</v>
      </c>
      <c r="J2498" t="str">
        <f t="shared" si="38"/>
        <v>Yes</v>
      </c>
      <c r="K2498" s="2" t="s">
        <v>9885</v>
      </c>
    </row>
    <row r="2499" spans="1:11" customFormat="1" ht="43.75" x14ac:dyDescent="0.4">
      <c r="A2499">
        <v>1620574</v>
      </c>
      <c r="B2499" t="s">
        <v>2088</v>
      </c>
      <c r="C2499" s="1">
        <v>43205</v>
      </c>
      <c r="D2499" s="1">
        <v>43210</v>
      </c>
      <c r="E2499" t="s">
        <v>2089</v>
      </c>
      <c r="F2499" t="s">
        <v>22</v>
      </c>
      <c r="G2499" t="s">
        <v>5616</v>
      </c>
      <c r="H2499">
        <v>14</v>
      </c>
      <c r="I2499">
        <v>59450</v>
      </c>
      <c r="J2499" t="str">
        <f t="shared" ref="J2499:J2562" si="39">IF(I2499&gt;30000,"Yes","No")</f>
        <v>Yes</v>
      </c>
      <c r="K2499" s="2" t="s">
        <v>9886</v>
      </c>
    </row>
    <row r="2500" spans="1:11" customFormat="1" ht="72.900000000000006" x14ac:dyDescent="0.4">
      <c r="A2500">
        <v>1620552</v>
      </c>
      <c r="B2500" t="s">
        <v>2068</v>
      </c>
      <c r="C2500" s="1">
        <v>43205</v>
      </c>
      <c r="D2500" s="1">
        <v>43208</v>
      </c>
      <c r="E2500" t="s">
        <v>5141</v>
      </c>
      <c r="F2500" t="s">
        <v>81</v>
      </c>
      <c r="G2500" t="s">
        <v>4851</v>
      </c>
      <c r="H2500">
        <v>38</v>
      </c>
      <c r="I2500">
        <v>88900</v>
      </c>
      <c r="J2500" t="str">
        <f t="shared" si="39"/>
        <v>Yes</v>
      </c>
      <c r="K2500" s="2" t="s">
        <v>5140</v>
      </c>
    </row>
    <row r="2501" spans="1:11" customFormat="1" hidden="1" x14ac:dyDescent="0.4">
      <c r="A2501">
        <v>1620548</v>
      </c>
      <c r="B2501" t="s">
        <v>2064</v>
      </c>
      <c r="C2501" s="1">
        <v>43205</v>
      </c>
      <c r="D2501" s="1">
        <v>43210</v>
      </c>
      <c r="E2501" t="s">
        <v>6391</v>
      </c>
      <c r="F2501" t="s">
        <v>22</v>
      </c>
      <c r="G2501" t="s">
        <v>4854</v>
      </c>
      <c r="H2501">
        <v>1</v>
      </c>
      <c r="I2501">
        <v>5250</v>
      </c>
      <c r="J2501" t="str">
        <f t="shared" si="39"/>
        <v>No</v>
      </c>
      <c r="K2501" t="s">
        <v>9887</v>
      </c>
    </row>
    <row r="2502" spans="1:11" customFormat="1" hidden="1" x14ac:dyDescent="0.4">
      <c r="A2502">
        <v>1620544</v>
      </c>
      <c r="B2502" t="s">
        <v>8578</v>
      </c>
      <c r="C2502" s="1">
        <v>43205</v>
      </c>
      <c r="D2502" s="1">
        <v>43209</v>
      </c>
      <c r="E2502" t="s">
        <v>5304</v>
      </c>
      <c r="F2502" t="s">
        <v>22</v>
      </c>
      <c r="G2502" t="s">
        <v>5094</v>
      </c>
      <c r="H2502">
        <v>3</v>
      </c>
      <c r="I2502">
        <v>12850</v>
      </c>
      <c r="J2502" t="str">
        <f t="shared" si="39"/>
        <v>No</v>
      </c>
      <c r="K2502" t="s">
        <v>11612</v>
      </c>
    </row>
    <row r="2503" spans="1:11" customFormat="1" hidden="1" x14ac:dyDescent="0.4">
      <c r="A2503">
        <v>1620734</v>
      </c>
      <c r="B2503" t="s">
        <v>2209</v>
      </c>
      <c r="C2503" s="1">
        <v>43205</v>
      </c>
      <c r="D2503" s="1">
        <v>43205</v>
      </c>
      <c r="E2503" t="s">
        <v>6410</v>
      </c>
      <c r="F2503" t="s">
        <v>22</v>
      </c>
      <c r="G2503" t="s">
        <v>5398</v>
      </c>
      <c r="H2503">
        <v>1</v>
      </c>
      <c r="I2503">
        <v>500</v>
      </c>
      <c r="J2503" t="str">
        <f t="shared" si="39"/>
        <v>No</v>
      </c>
      <c r="K2503" t="s">
        <v>9888</v>
      </c>
    </row>
    <row r="2504" spans="1:11" customFormat="1" hidden="1" x14ac:dyDescent="0.4">
      <c r="A2504">
        <v>1619964</v>
      </c>
      <c r="B2504" t="s">
        <v>1769</v>
      </c>
      <c r="C2504" s="1">
        <v>43205</v>
      </c>
      <c r="D2504" s="1">
        <v>43208</v>
      </c>
      <c r="E2504" t="s">
        <v>5745</v>
      </c>
      <c r="F2504" t="s">
        <v>1770</v>
      </c>
      <c r="G2504" t="s">
        <v>4851</v>
      </c>
      <c r="H2504">
        <v>1</v>
      </c>
      <c r="I2504">
        <v>1500</v>
      </c>
      <c r="J2504" t="str">
        <f t="shared" si="39"/>
        <v>No</v>
      </c>
      <c r="K2504" t="s">
        <v>9889</v>
      </c>
    </row>
    <row r="2505" spans="1:11" customFormat="1" ht="364.3" x14ac:dyDescent="0.4">
      <c r="A2505">
        <v>1620090</v>
      </c>
      <c r="B2505" t="s">
        <v>5145</v>
      </c>
      <c r="C2505" s="1">
        <v>43205</v>
      </c>
      <c r="D2505" s="1">
        <v>43209</v>
      </c>
      <c r="E2505" t="s">
        <v>5009</v>
      </c>
      <c r="F2505" t="s">
        <v>22</v>
      </c>
      <c r="G2505" t="s">
        <v>4896</v>
      </c>
      <c r="H2505">
        <v>59</v>
      </c>
      <c r="I2505">
        <v>180186</v>
      </c>
      <c r="J2505" t="str">
        <f t="shared" si="39"/>
        <v>Yes</v>
      </c>
      <c r="K2505" s="2" t="s">
        <v>5146</v>
      </c>
    </row>
    <row r="2506" spans="1:11" customFormat="1" hidden="1" x14ac:dyDescent="0.4">
      <c r="A2506">
        <v>1620225</v>
      </c>
      <c r="B2506" t="s">
        <v>1894</v>
      </c>
      <c r="C2506" s="1">
        <v>43206</v>
      </c>
      <c r="D2506" s="1">
        <v>43210</v>
      </c>
      <c r="E2506" t="s">
        <v>5981</v>
      </c>
      <c r="F2506" t="s">
        <v>26</v>
      </c>
      <c r="G2506" t="s">
        <v>4851</v>
      </c>
      <c r="H2506">
        <v>4</v>
      </c>
      <c r="I2506">
        <v>7550</v>
      </c>
      <c r="J2506" t="str">
        <f t="shared" si="39"/>
        <v>No</v>
      </c>
      <c r="K2506" t="s">
        <v>9890</v>
      </c>
    </row>
    <row r="2507" spans="1:11" customFormat="1" hidden="1" x14ac:dyDescent="0.4">
      <c r="A2507">
        <v>1619552</v>
      </c>
      <c r="B2507" t="s">
        <v>1559</v>
      </c>
      <c r="C2507" s="1">
        <v>43206</v>
      </c>
      <c r="D2507" s="1">
        <v>43210</v>
      </c>
      <c r="E2507" t="s">
        <v>4979</v>
      </c>
      <c r="F2507" t="s">
        <v>60</v>
      </c>
      <c r="G2507" t="s">
        <v>4851</v>
      </c>
      <c r="H2507">
        <v>1</v>
      </c>
      <c r="I2507">
        <v>4300</v>
      </c>
      <c r="J2507" t="str">
        <f t="shared" si="39"/>
        <v>No</v>
      </c>
      <c r="K2507" t="s">
        <v>9891</v>
      </c>
    </row>
    <row r="2508" spans="1:11" customFormat="1" hidden="1" x14ac:dyDescent="0.4">
      <c r="A2508">
        <v>1620673</v>
      </c>
      <c r="B2508" t="s">
        <v>6399</v>
      </c>
      <c r="C2508" s="1">
        <v>43206</v>
      </c>
      <c r="D2508" s="1">
        <v>43208</v>
      </c>
      <c r="E2508" t="s">
        <v>5881</v>
      </c>
      <c r="F2508" t="s">
        <v>929</v>
      </c>
      <c r="G2508" t="s">
        <v>4851</v>
      </c>
      <c r="H2508">
        <v>10</v>
      </c>
      <c r="I2508">
        <v>25000</v>
      </c>
      <c r="J2508" t="str">
        <f t="shared" si="39"/>
        <v>No</v>
      </c>
      <c r="K2508" t="s">
        <v>9892</v>
      </c>
    </row>
    <row r="2509" spans="1:11" customFormat="1" hidden="1" x14ac:dyDescent="0.4">
      <c r="A2509">
        <v>1620573</v>
      </c>
      <c r="B2509" t="s">
        <v>2087</v>
      </c>
      <c r="C2509" s="1">
        <v>43206</v>
      </c>
      <c r="D2509" s="1">
        <v>43208</v>
      </c>
      <c r="E2509" t="s">
        <v>5097</v>
      </c>
      <c r="F2509" t="s">
        <v>81</v>
      </c>
      <c r="G2509" t="s">
        <v>4851</v>
      </c>
      <c r="H2509">
        <v>2</v>
      </c>
      <c r="I2509">
        <v>3500</v>
      </c>
      <c r="J2509" t="str">
        <f t="shared" si="39"/>
        <v>No</v>
      </c>
      <c r="K2509" t="s">
        <v>9893</v>
      </c>
    </row>
    <row r="2510" spans="1:11" customFormat="1" hidden="1" x14ac:dyDescent="0.4">
      <c r="A2510">
        <v>1620408</v>
      </c>
      <c r="B2510" t="s">
        <v>1961</v>
      </c>
      <c r="C2510" s="1">
        <v>43206</v>
      </c>
      <c r="D2510" s="1">
        <v>43208</v>
      </c>
      <c r="E2510" t="s">
        <v>5594</v>
      </c>
      <c r="F2510" t="s">
        <v>18</v>
      </c>
      <c r="G2510" t="s">
        <v>4851</v>
      </c>
      <c r="H2510">
        <v>16</v>
      </c>
      <c r="I2510">
        <v>11062</v>
      </c>
      <c r="J2510" t="str">
        <f t="shared" si="39"/>
        <v>No</v>
      </c>
      <c r="K2510" t="s">
        <v>9894</v>
      </c>
    </row>
    <row r="2511" spans="1:11" customFormat="1" hidden="1" x14ac:dyDescent="0.4">
      <c r="A2511">
        <v>1620409</v>
      </c>
      <c r="B2511" t="s">
        <v>1962</v>
      </c>
      <c r="C2511" s="1">
        <v>43206</v>
      </c>
      <c r="D2511" s="1">
        <v>43209</v>
      </c>
      <c r="E2511" t="s">
        <v>5436</v>
      </c>
      <c r="F2511" t="s">
        <v>22</v>
      </c>
      <c r="G2511" t="s">
        <v>5132</v>
      </c>
      <c r="H2511">
        <v>7</v>
      </c>
      <c r="I2511">
        <v>23739</v>
      </c>
      <c r="J2511" t="str">
        <f t="shared" si="39"/>
        <v>No</v>
      </c>
      <c r="K2511" t="s">
        <v>9895</v>
      </c>
    </row>
    <row r="2512" spans="1:11" customFormat="1" hidden="1" x14ac:dyDescent="0.4">
      <c r="A2512">
        <v>1620410</v>
      </c>
      <c r="B2512" t="s">
        <v>1963</v>
      </c>
      <c r="C2512" s="1">
        <v>43206</v>
      </c>
      <c r="D2512" s="1">
        <v>43207</v>
      </c>
      <c r="E2512" t="s">
        <v>4865</v>
      </c>
      <c r="F2512" t="s">
        <v>22</v>
      </c>
      <c r="G2512" t="s">
        <v>4866</v>
      </c>
      <c r="H2512">
        <v>6</v>
      </c>
      <c r="I2512">
        <v>15600</v>
      </c>
      <c r="J2512" t="str">
        <f t="shared" si="39"/>
        <v>No</v>
      </c>
      <c r="K2512" t="s">
        <v>9896</v>
      </c>
    </row>
    <row r="2513" spans="1:11" customFormat="1" hidden="1" x14ac:dyDescent="0.4">
      <c r="A2513">
        <v>1621108</v>
      </c>
      <c r="B2513" t="s">
        <v>2467</v>
      </c>
      <c r="C2513" s="1">
        <v>43206</v>
      </c>
      <c r="D2513" s="1">
        <v>43207</v>
      </c>
      <c r="E2513" t="s">
        <v>5436</v>
      </c>
      <c r="F2513" t="s">
        <v>22</v>
      </c>
      <c r="G2513" t="s">
        <v>5132</v>
      </c>
      <c r="H2513">
        <v>1</v>
      </c>
      <c r="I2513">
        <v>3500</v>
      </c>
      <c r="J2513" t="str">
        <f t="shared" si="39"/>
        <v>No</v>
      </c>
      <c r="K2513" t="s">
        <v>9897</v>
      </c>
    </row>
    <row r="2514" spans="1:11" customFormat="1" hidden="1" x14ac:dyDescent="0.4">
      <c r="A2514">
        <v>1621972</v>
      </c>
      <c r="B2514" t="s">
        <v>3173</v>
      </c>
      <c r="C2514" s="1">
        <v>43206</v>
      </c>
      <c r="D2514" s="1">
        <v>43208</v>
      </c>
      <c r="E2514" t="s">
        <v>5896</v>
      </c>
      <c r="F2514" t="s">
        <v>69</v>
      </c>
      <c r="G2514" t="s">
        <v>4851</v>
      </c>
      <c r="H2514">
        <v>1</v>
      </c>
      <c r="I2514">
        <v>1950</v>
      </c>
      <c r="J2514" t="str">
        <f t="shared" si="39"/>
        <v>No</v>
      </c>
      <c r="K2514" t="s">
        <v>9898</v>
      </c>
    </row>
    <row r="2515" spans="1:11" customFormat="1" hidden="1" x14ac:dyDescent="0.4">
      <c r="A2515">
        <v>1622053</v>
      </c>
      <c r="B2515" t="s">
        <v>3241</v>
      </c>
      <c r="C2515" s="1">
        <v>43206</v>
      </c>
      <c r="D2515" s="1">
        <v>43206</v>
      </c>
      <c r="E2515" t="s">
        <v>6635</v>
      </c>
      <c r="F2515" t="s">
        <v>316</v>
      </c>
      <c r="G2515" t="s">
        <v>4851</v>
      </c>
      <c r="H2515">
        <v>2</v>
      </c>
      <c r="I2515">
        <v>2400</v>
      </c>
      <c r="J2515" t="str">
        <f t="shared" si="39"/>
        <v>No</v>
      </c>
      <c r="K2515" t="s">
        <v>9899</v>
      </c>
    </row>
    <row r="2516" spans="1:11" customFormat="1" hidden="1" x14ac:dyDescent="0.4">
      <c r="A2516">
        <v>1622075</v>
      </c>
      <c r="B2516" t="s">
        <v>6638</v>
      </c>
      <c r="C2516" s="1">
        <v>43206</v>
      </c>
      <c r="D2516" s="1">
        <v>43208</v>
      </c>
      <c r="E2516" t="s">
        <v>5903</v>
      </c>
      <c r="F2516" t="s">
        <v>22</v>
      </c>
      <c r="G2516" t="s">
        <v>4896</v>
      </c>
      <c r="H2516">
        <v>1</v>
      </c>
      <c r="I2516">
        <v>1600</v>
      </c>
      <c r="J2516" t="str">
        <f t="shared" si="39"/>
        <v>No</v>
      </c>
      <c r="K2516" t="s">
        <v>9900</v>
      </c>
    </row>
    <row r="2517" spans="1:11" customFormat="1" hidden="1" x14ac:dyDescent="0.4">
      <c r="A2517">
        <v>1622068</v>
      </c>
      <c r="B2517" t="s">
        <v>3255</v>
      </c>
      <c r="C2517" s="1">
        <v>43206</v>
      </c>
      <c r="D2517" s="1">
        <v>43208</v>
      </c>
      <c r="E2517" t="s">
        <v>5583</v>
      </c>
      <c r="F2517" t="s">
        <v>17</v>
      </c>
      <c r="G2517" t="s">
        <v>4851</v>
      </c>
      <c r="H2517">
        <v>1</v>
      </c>
      <c r="I2517">
        <v>1750</v>
      </c>
      <c r="J2517" t="str">
        <f t="shared" si="39"/>
        <v>No</v>
      </c>
      <c r="K2517" t="s">
        <v>9901</v>
      </c>
    </row>
    <row r="2518" spans="1:11" customFormat="1" hidden="1" x14ac:dyDescent="0.4">
      <c r="A2518">
        <v>1622018</v>
      </c>
      <c r="B2518" t="s">
        <v>6631</v>
      </c>
      <c r="C2518" s="1">
        <v>43206</v>
      </c>
      <c r="D2518" s="1">
        <v>43208</v>
      </c>
      <c r="E2518" t="s">
        <v>6434</v>
      </c>
      <c r="F2518" t="s">
        <v>22</v>
      </c>
      <c r="G2518" t="s">
        <v>5132</v>
      </c>
      <c r="H2518">
        <v>2</v>
      </c>
      <c r="I2518">
        <v>6200</v>
      </c>
      <c r="J2518" t="str">
        <f t="shared" si="39"/>
        <v>No</v>
      </c>
      <c r="K2518" t="s">
        <v>9902</v>
      </c>
    </row>
    <row r="2519" spans="1:11" customFormat="1" hidden="1" x14ac:dyDescent="0.4">
      <c r="A2519">
        <v>1622128</v>
      </c>
      <c r="B2519" t="s">
        <v>3298</v>
      </c>
      <c r="C2519" s="1">
        <v>43206</v>
      </c>
      <c r="D2519" s="1">
        <v>43208</v>
      </c>
      <c r="E2519" t="s">
        <v>6654</v>
      </c>
      <c r="F2519" t="s">
        <v>67</v>
      </c>
      <c r="G2519" t="s">
        <v>4851</v>
      </c>
      <c r="H2519">
        <v>2</v>
      </c>
      <c r="I2519">
        <v>1310</v>
      </c>
      <c r="J2519" t="str">
        <f t="shared" si="39"/>
        <v>No</v>
      </c>
      <c r="K2519" t="s">
        <v>9903</v>
      </c>
    </row>
    <row r="2520" spans="1:11" customFormat="1" hidden="1" x14ac:dyDescent="0.4">
      <c r="A2520">
        <v>1622194</v>
      </c>
      <c r="B2520" t="s">
        <v>6668</v>
      </c>
      <c r="C2520" s="1">
        <v>43206</v>
      </c>
      <c r="D2520" s="1">
        <v>43207</v>
      </c>
      <c r="E2520" t="s">
        <v>6669</v>
      </c>
      <c r="F2520" t="s">
        <v>22</v>
      </c>
      <c r="G2520" t="s">
        <v>4866</v>
      </c>
      <c r="H2520">
        <v>1</v>
      </c>
      <c r="I2520">
        <v>2593</v>
      </c>
      <c r="J2520" t="str">
        <f t="shared" si="39"/>
        <v>No</v>
      </c>
      <c r="K2520" t="s">
        <v>9904</v>
      </c>
    </row>
    <row r="2521" spans="1:11" customFormat="1" hidden="1" x14ac:dyDescent="0.4">
      <c r="A2521">
        <v>1621786</v>
      </c>
      <c r="B2521" t="s">
        <v>2996</v>
      </c>
      <c r="C2521" s="1">
        <v>43206</v>
      </c>
      <c r="D2521" s="1">
        <v>43210</v>
      </c>
      <c r="E2521" t="s">
        <v>5276</v>
      </c>
      <c r="F2521" t="s">
        <v>22</v>
      </c>
      <c r="G2521" t="s">
        <v>4972</v>
      </c>
      <c r="H2521">
        <v>9</v>
      </c>
      <c r="I2521">
        <v>28233.5</v>
      </c>
      <c r="J2521" t="str">
        <f t="shared" si="39"/>
        <v>No</v>
      </c>
      <c r="K2521" t="s">
        <v>9905</v>
      </c>
    </row>
    <row r="2522" spans="1:11" customFormat="1" hidden="1" x14ac:dyDescent="0.4">
      <c r="A2522">
        <v>1621787</v>
      </c>
      <c r="B2522" t="s">
        <v>2997</v>
      </c>
      <c r="C2522" s="1">
        <v>43206</v>
      </c>
      <c r="D2522" s="1">
        <v>43208</v>
      </c>
      <c r="E2522" t="s">
        <v>5568</v>
      </c>
      <c r="F2522" t="s">
        <v>85</v>
      </c>
      <c r="G2522" t="s">
        <v>4851</v>
      </c>
      <c r="H2522">
        <v>1</v>
      </c>
      <c r="I2522">
        <v>400</v>
      </c>
      <c r="J2522" t="str">
        <f t="shared" si="39"/>
        <v>No</v>
      </c>
      <c r="K2522" t="s">
        <v>9906</v>
      </c>
    </row>
    <row r="2523" spans="1:11" customFormat="1" hidden="1" x14ac:dyDescent="0.4">
      <c r="A2523">
        <v>1621825</v>
      </c>
      <c r="B2523" t="s">
        <v>3033</v>
      </c>
      <c r="C2523" s="1">
        <v>43206</v>
      </c>
      <c r="D2523" s="1">
        <v>43209</v>
      </c>
      <c r="E2523" t="s">
        <v>5601</v>
      </c>
      <c r="F2523" t="s">
        <v>60</v>
      </c>
      <c r="G2523" t="s">
        <v>4851</v>
      </c>
      <c r="H2523">
        <v>1</v>
      </c>
      <c r="I2523">
        <v>1550</v>
      </c>
      <c r="J2523" t="str">
        <f t="shared" si="39"/>
        <v>No</v>
      </c>
      <c r="K2523" t="s">
        <v>9907</v>
      </c>
    </row>
    <row r="2524" spans="1:11" customFormat="1" hidden="1" x14ac:dyDescent="0.4">
      <c r="A2524">
        <v>1621838</v>
      </c>
      <c r="B2524" t="s">
        <v>3045</v>
      </c>
      <c r="C2524" s="1">
        <v>43206</v>
      </c>
      <c r="D2524" s="1">
        <v>43206</v>
      </c>
      <c r="E2524" t="s">
        <v>4917</v>
      </c>
      <c r="F2524" t="s">
        <v>39</v>
      </c>
      <c r="G2524" t="s">
        <v>4851</v>
      </c>
      <c r="H2524">
        <v>1</v>
      </c>
      <c r="I2524">
        <v>300</v>
      </c>
      <c r="J2524" t="str">
        <f t="shared" si="39"/>
        <v>No</v>
      </c>
      <c r="K2524" t="s">
        <v>9908</v>
      </c>
    </row>
    <row r="2525" spans="1:11" customFormat="1" hidden="1" x14ac:dyDescent="0.4">
      <c r="A2525">
        <v>1622601</v>
      </c>
      <c r="B2525" t="s">
        <v>3675</v>
      </c>
      <c r="C2525" s="1">
        <v>43206</v>
      </c>
      <c r="D2525" s="1">
        <v>43207</v>
      </c>
      <c r="E2525" t="s">
        <v>4880</v>
      </c>
      <c r="F2525" t="s">
        <v>14</v>
      </c>
      <c r="G2525" t="s">
        <v>4851</v>
      </c>
      <c r="H2525">
        <v>7</v>
      </c>
      <c r="I2525">
        <v>700</v>
      </c>
      <c r="J2525" t="str">
        <f t="shared" si="39"/>
        <v>No</v>
      </c>
      <c r="K2525" t="s">
        <v>9909</v>
      </c>
    </row>
    <row r="2526" spans="1:11" customFormat="1" hidden="1" x14ac:dyDescent="0.4">
      <c r="A2526">
        <v>1622592</v>
      </c>
      <c r="B2526" t="s">
        <v>3667</v>
      </c>
      <c r="C2526" s="1">
        <v>43206</v>
      </c>
      <c r="D2526" s="1">
        <v>43206</v>
      </c>
      <c r="E2526" t="s">
        <v>5649</v>
      </c>
      <c r="F2526" t="s">
        <v>1281</v>
      </c>
      <c r="G2526" t="s">
        <v>4851</v>
      </c>
      <c r="H2526">
        <v>1</v>
      </c>
      <c r="I2526">
        <v>1000</v>
      </c>
      <c r="J2526" t="str">
        <f t="shared" si="39"/>
        <v>No</v>
      </c>
      <c r="K2526" t="s">
        <v>9910</v>
      </c>
    </row>
    <row r="2527" spans="1:11" customFormat="1" hidden="1" x14ac:dyDescent="0.4">
      <c r="A2527">
        <v>1623362</v>
      </c>
      <c r="B2527" t="s">
        <v>4171</v>
      </c>
      <c r="C2527" s="1">
        <v>43206</v>
      </c>
      <c r="D2527" s="1">
        <v>43210</v>
      </c>
      <c r="E2527" t="s">
        <v>5828</v>
      </c>
      <c r="F2527" t="s">
        <v>403</v>
      </c>
      <c r="G2527" t="s">
        <v>4851</v>
      </c>
      <c r="H2527">
        <v>4</v>
      </c>
      <c r="I2527">
        <v>8996</v>
      </c>
      <c r="J2527" t="str">
        <f t="shared" si="39"/>
        <v>No</v>
      </c>
      <c r="K2527" t="s">
        <v>9911</v>
      </c>
    </row>
    <row r="2528" spans="1:11" customFormat="1" hidden="1" x14ac:dyDescent="0.4">
      <c r="A2528">
        <v>1623077</v>
      </c>
      <c r="B2528" t="s">
        <v>4060</v>
      </c>
      <c r="C2528" s="1">
        <v>43206</v>
      </c>
      <c r="D2528" s="1">
        <v>43206</v>
      </c>
      <c r="E2528" t="s">
        <v>4880</v>
      </c>
      <c r="F2528" t="s">
        <v>14</v>
      </c>
      <c r="G2528" t="s">
        <v>4851</v>
      </c>
      <c r="H2528">
        <v>1</v>
      </c>
      <c r="I2528">
        <v>10</v>
      </c>
      <c r="J2528" t="str">
        <f t="shared" si="39"/>
        <v>No</v>
      </c>
      <c r="K2528" t="s">
        <v>9912</v>
      </c>
    </row>
    <row r="2529" spans="1:11" customFormat="1" hidden="1" x14ac:dyDescent="0.4">
      <c r="A2529">
        <v>1623226</v>
      </c>
      <c r="B2529" t="s">
        <v>4116</v>
      </c>
      <c r="C2529" s="1">
        <v>43206</v>
      </c>
      <c r="D2529" s="1">
        <v>43206</v>
      </c>
      <c r="E2529" t="s">
        <v>4915</v>
      </c>
      <c r="F2529" t="s">
        <v>22</v>
      </c>
      <c r="G2529" t="s">
        <v>4854</v>
      </c>
      <c r="H2529">
        <v>1</v>
      </c>
      <c r="I2529">
        <v>553</v>
      </c>
      <c r="J2529" t="str">
        <f t="shared" si="39"/>
        <v>No</v>
      </c>
      <c r="K2529" t="s">
        <v>9913</v>
      </c>
    </row>
    <row r="2530" spans="1:11" customFormat="1" hidden="1" x14ac:dyDescent="0.4">
      <c r="A2530">
        <v>1622999</v>
      </c>
      <c r="B2530" t="s">
        <v>3998</v>
      </c>
      <c r="C2530" s="1">
        <v>43206</v>
      </c>
      <c r="D2530" s="1">
        <v>43208</v>
      </c>
      <c r="E2530" t="s">
        <v>5823</v>
      </c>
      <c r="F2530" t="s">
        <v>296</v>
      </c>
      <c r="G2530" t="s">
        <v>4851</v>
      </c>
      <c r="H2530">
        <v>4</v>
      </c>
      <c r="I2530">
        <v>7800</v>
      </c>
      <c r="J2530" t="str">
        <f t="shared" si="39"/>
        <v>No</v>
      </c>
      <c r="K2530" t="s">
        <v>9914</v>
      </c>
    </row>
    <row r="2531" spans="1:11" customFormat="1" hidden="1" x14ac:dyDescent="0.4">
      <c r="A2531">
        <v>1622974</v>
      </c>
      <c r="B2531" t="s">
        <v>3974</v>
      </c>
      <c r="C2531" s="1">
        <v>43206</v>
      </c>
      <c r="D2531" s="1">
        <v>43206</v>
      </c>
      <c r="E2531" t="s">
        <v>5188</v>
      </c>
      <c r="F2531" t="s">
        <v>95</v>
      </c>
      <c r="G2531" t="s">
        <v>4851</v>
      </c>
      <c r="H2531">
        <v>5</v>
      </c>
      <c r="I2531">
        <v>4485</v>
      </c>
      <c r="J2531" t="str">
        <f t="shared" si="39"/>
        <v>No</v>
      </c>
      <c r="K2531" t="s">
        <v>9915</v>
      </c>
    </row>
    <row r="2532" spans="1:11" customFormat="1" hidden="1" x14ac:dyDescent="0.4">
      <c r="A2532">
        <v>1622971</v>
      </c>
      <c r="B2532" t="s">
        <v>3973</v>
      </c>
      <c r="C2532" s="1">
        <v>43207</v>
      </c>
      <c r="D2532" s="1">
        <v>43209</v>
      </c>
      <c r="E2532" t="s">
        <v>4880</v>
      </c>
      <c r="F2532" t="s">
        <v>14</v>
      </c>
      <c r="G2532" t="s">
        <v>4851</v>
      </c>
      <c r="H2532">
        <v>1</v>
      </c>
      <c r="I2532">
        <v>100</v>
      </c>
      <c r="J2532" t="str">
        <f t="shared" si="39"/>
        <v>No</v>
      </c>
      <c r="K2532" t="s">
        <v>9916</v>
      </c>
    </row>
    <row r="2533" spans="1:11" customFormat="1" hidden="1" x14ac:dyDescent="0.4">
      <c r="A2533">
        <v>1623227</v>
      </c>
      <c r="B2533" t="s">
        <v>4117</v>
      </c>
      <c r="C2533" s="1">
        <v>43207</v>
      </c>
      <c r="D2533" s="1">
        <v>43208</v>
      </c>
      <c r="E2533" t="s">
        <v>6840</v>
      </c>
      <c r="F2533" t="s">
        <v>22</v>
      </c>
      <c r="G2533" t="s">
        <v>4854</v>
      </c>
      <c r="H2533">
        <v>1</v>
      </c>
      <c r="I2533">
        <v>1000</v>
      </c>
      <c r="J2533" t="str">
        <f t="shared" si="39"/>
        <v>No</v>
      </c>
      <c r="K2533" t="s">
        <v>9917</v>
      </c>
    </row>
    <row r="2534" spans="1:11" customFormat="1" hidden="1" x14ac:dyDescent="0.4">
      <c r="A2534">
        <v>1623642</v>
      </c>
      <c r="B2534" t="s">
        <v>4297</v>
      </c>
      <c r="C2534" s="1">
        <v>43207</v>
      </c>
      <c r="D2534" s="1">
        <v>43208</v>
      </c>
      <c r="E2534" t="s">
        <v>5135</v>
      </c>
      <c r="F2534" t="s">
        <v>22</v>
      </c>
      <c r="G2534" t="s">
        <v>4902</v>
      </c>
      <c r="H2534">
        <v>1</v>
      </c>
      <c r="I2534">
        <v>4735</v>
      </c>
      <c r="J2534" t="str">
        <f t="shared" si="39"/>
        <v>No</v>
      </c>
      <c r="K2534" t="s">
        <v>9918</v>
      </c>
    </row>
    <row r="2535" spans="1:11" customFormat="1" hidden="1" x14ac:dyDescent="0.4">
      <c r="A2535">
        <v>1622623</v>
      </c>
      <c r="B2535" t="s">
        <v>3691</v>
      </c>
      <c r="C2535" s="1">
        <v>43207</v>
      </c>
      <c r="D2535" s="1">
        <v>43208</v>
      </c>
      <c r="E2535" t="s">
        <v>5520</v>
      </c>
      <c r="F2535" t="s">
        <v>2233</v>
      </c>
      <c r="G2535" t="s">
        <v>4851</v>
      </c>
      <c r="H2535">
        <v>2</v>
      </c>
      <c r="I2535">
        <v>3000</v>
      </c>
      <c r="J2535" t="str">
        <f t="shared" si="39"/>
        <v>No</v>
      </c>
      <c r="K2535" t="s">
        <v>9919</v>
      </c>
    </row>
    <row r="2536" spans="1:11" customFormat="1" hidden="1" x14ac:dyDescent="0.4">
      <c r="A2536">
        <v>1622341</v>
      </c>
      <c r="B2536" t="s">
        <v>3468</v>
      </c>
      <c r="C2536" s="1">
        <v>43207</v>
      </c>
      <c r="D2536" s="1">
        <v>43208</v>
      </c>
      <c r="E2536" t="s">
        <v>5178</v>
      </c>
      <c r="F2536" t="s">
        <v>22</v>
      </c>
      <c r="G2536" t="s">
        <v>4896</v>
      </c>
      <c r="H2536">
        <v>2</v>
      </c>
      <c r="I2536">
        <v>3912</v>
      </c>
      <c r="J2536" t="str">
        <f t="shared" si="39"/>
        <v>No</v>
      </c>
      <c r="K2536" t="s">
        <v>9920</v>
      </c>
    </row>
    <row r="2537" spans="1:11" customFormat="1" hidden="1" x14ac:dyDescent="0.4">
      <c r="A2537">
        <v>1622289</v>
      </c>
      <c r="B2537" t="s">
        <v>3432</v>
      </c>
      <c r="C2537" s="1">
        <v>43207</v>
      </c>
      <c r="D2537" s="1">
        <v>43207</v>
      </c>
      <c r="E2537" t="s">
        <v>6315</v>
      </c>
      <c r="F2537" t="s">
        <v>22</v>
      </c>
      <c r="G2537" t="s">
        <v>4972</v>
      </c>
      <c r="H2537">
        <v>2</v>
      </c>
      <c r="I2537">
        <v>2000</v>
      </c>
      <c r="J2537" t="str">
        <f t="shared" si="39"/>
        <v>No</v>
      </c>
      <c r="K2537" t="s">
        <v>9921</v>
      </c>
    </row>
    <row r="2538" spans="1:11" customFormat="1" hidden="1" x14ac:dyDescent="0.4">
      <c r="A2538">
        <v>1622109</v>
      </c>
      <c r="B2538" t="s">
        <v>3284</v>
      </c>
      <c r="C2538" s="1">
        <v>43207</v>
      </c>
      <c r="D2538" s="1">
        <v>43209</v>
      </c>
      <c r="E2538" t="s">
        <v>4850</v>
      </c>
      <c r="F2538" t="s">
        <v>81</v>
      </c>
      <c r="G2538" t="s">
        <v>4851</v>
      </c>
      <c r="H2538">
        <v>1</v>
      </c>
      <c r="I2538">
        <v>1343</v>
      </c>
      <c r="J2538" t="str">
        <f t="shared" si="39"/>
        <v>No</v>
      </c>
      <c r="K2538" t="s">
        <v>9922</v>
      </c>
    </row>
    <row r="2539" spans="1:11" customFormat="1" hidden="1" x14ac:dyDescent="0.4">
      <c r="A2539">
        <v>1622055</v>
      </c>
      <c r="B2539" t="s">
        <v>3243</v>
      </c>
      <c r="C2539" s="1">
        <v>43207</v>
      </c>
      <c r="D2539" s="1">
        <v>43207</v>
      </c>
      <c r="E2539" t="s">
        <v>5888</v>
      </c>
      <c r="F2539" t="s">
        <v>805</v>
      </c>
      <c r="G2539" t="s">
        <v>4851</v>
      </c>
      <c r="H2539">
        <v>2</v>
      </c>
      <c r="I2539">
        <v>1400</v>
      </c>
      <c r="J2539" t="str">
        <f t="shared" si="39"/>
        <v>No</v>
      </c>
      <c r="K2539" t="s">
        <v>9899</v>
      </c>
    </row>
    <row r="2540" spans="1:11" customFormat="1" hidden="1" x14ac:dyDescent="0.4">
      <c r="A2540">
        <v>1621971</v>
      </c>
      <c r="B2540" t="s">
        <v>3172</v>
      </c>
      <c r="C2540" s="1">
        <v>43207</v>
      </c>
      <c r="D2540" s="1">
        <v>43208</v>
      </c>
      <c r="E2540" t="s">
        <v>4979</v>
      </c>
      <c r="F2540" t="s">
        <v>60</v>
      </c>
      <c r="G2540" t="s">
        <v>4851</v>
      </c>
      <c r="H2540">
        <v>1</v>
      </c>
      <c r="I2540">
        <v>3850</v>
      </c>
      <c r="J2540" t="str">
        <f t="shared" si="39"/>
        <v>No</v>
      </c>
      <c r="K2540" t="s">
        <v>9923</v>
      </c>
    </row>
    <row r="2541" spans="1:11" customFormat="1" hidden="1" x14ac:dyDescent="0.4">
      <c r="A2541">
        <v>1621974</v>
      </c>
      <c r="B2541" t="s">
        <v>3175</v>
      </c>
      <c r="C2541" s="1">
        <v>43207</v>
      </c>
      <c r="D2541" s="1">
        <v>43209</v>
      </c>
      <c r="E2541" t="s">
        <v>4880</v>
      </c>
      <c r="F2541" t="s">
        <v>14</v>
      </c>
      <c r="G2541" t="s">
        <v>4851</v>
      </c>
      <c r="H2541">
        <v>2</v>
      </c>
      <c r="I2541">
        <v>4690</v>
      </c>
      <c r="J2541" t="str">
        <f t="shared" si="39"/>
        <v>No</v>
      </c>
      <c r="K2541" t="s">
        <v>9924</v>
      </c>
    </row>
    <row r="2542" spans="1:11" customFormat="1" hidden="1" x14ac:dyDescent="0.4">
      <c r="A2542">
        <v>1621915</v>
      </c>
      <c r="B2542" t="s">
        <v>3123</v>
      </c>
      <c r="C2542" s="1">
        <v>43207</v>
      </c>
      <c r="D2542" s="1">
        <v>43208</v>
      </c>
      <c r="E2542" t="s">
        <v>5634</v>
      </c>
      <c r="F2542" t="s">
        <v>22</v>
      </c>
      <c r="G2542" t="s">
        <v>5635</v>
      </c>
      <c r="H2542">
        <v>2</v>
      </c>
      <c r="I2542">
        <v>9000</v>
      </c>
      <c r="J2542" t="str">
        <f t="shared" si="39"/>
        <v>No</v>
      </c>
      <c r="K2542" t="s">
        <v>9925</v>
      </c>
    </row>
    <row r="2543" spans="1:11" customFormat="1" hidden="1" x14ac:dyDescent="0.4">
      <c r="A2543">
        <v>1621267</v>
      </c>
      <c r="B2543" t="s">
        <v>6502</v>
      </c>
      <c r="C2543" s="1">
        <v>43207</v>
      </c>
      <c r="D2543" s="1">
        <v>43210</v>
      </c>
      <c r="E2543" t="s">
        <v>4880</v>
      </c>
      <c r="F2543" t="s">
        <v>14</v>
      </c>
      <c r="G2543" t="s">
        <v>4851</v>
      </c>
      <c r="H2543">
        <v>2</v>
      </c>
      <c r="I2543">
        <v>1420</v>
      </c>
      <c r="J2543" t="str">
        <f t="shared" si="39"/>
        <v>No</v>
      </c>
      <c r="K2543" t="s">
        <v>9926</v>
      </c>
    </row>
    <row r="2544" spans="1:11" customFormat="1" hidden="1" x14ac:dyDescent="0.4">
      <c r="A2544">
        <v>1620412</v>
      </c>
      <c r="B2544" t="s">
        <v>1965</v>
      </c>
      <c r="C2544" s="1">
        <v>43207</v>
      </c>
      <c r="D2544" s="1">
        <v>43209</v>
      </c>
      <c r="E2544" t="s">
        <v>5624</v>
      </c>
      <c r="F2544" t="s">
        <v>67</v>
      </c>
      <c r="G2544" t="s">
        <v>4851</v>
      </c>
      <c r="H2544">
        <v>7</v>
      </c>
      <c r="I2544">
        <v>9811</v>
      </c>
      <c r="J2544" t="str">
        <f t="shared" si="39"/>
        <v>No</v>
      </c>
      <c r="K2544" t="s">
        <v>9927</v>
      </c>
    </row>
    <row r="2545" spans="1:11" customFormat="1" hidden="1" x14ac:dyDescent="0.4">
      <c r="A2545">
        <v>1620735</v>
      </c>
      <c r="B2545" t="s">
        <v>2210</v>
      </c>
      <c r="C2545" s="1">
        <v>43207</v>
      </c>
      <c r="D2545" s="1">
        <v>43209</v>
      </c>
      <c r="E2545" t="s">
        <v>5689</v>
      </c>
      <c r="F2545" t="s">
        <v>22</v>
      </c>
      <c r="G2545" t="s">
        <v>4902</v>
      </c>
      <c r="H2545">
        <v>1</v>
      </c>
      <c r="I2545">
        <v>6137</v>
      </c>
      <c r="J2545" t="str">
        <f t="shared" si="39"/>
        <v>No</v>
      </c>
      <c r="K2545" t="s">
        <v>9928</v>
      </c>
    </row>
    <row r="2546" spans="1:11" customFormat="1" hidden="1" x14ac:dyDescent="0.4">
      <c r="A2546">
        <v>1619764</v>
      </c>
      <c r="B2546" t="s">
        <v>1659</v>
      </c>
      <c r="C2546" s="1">
        <v>43207</v>
      </c>
      <c r="D2546" s="1">
        <v>43209</v>
      </c>
      <c r="E2546" t="s">
        <v>6254</v>
      </c>
      <c r="F2546" t="s">
        <v>67</v>
      </c>
      <c r="G2546" t="s">
        <v>4851</v>
      </c>
      <c r="H2546">
        <v>30</v>
      </c>
      <c r="I2546">
        <v>16629</v>
      </c>
      <c r="J2546" t="str">
        <f t="shared" si="39"/>
        <v>No</v>
      </c>
      <c r="K2546" t="s">
        <v>9929</v>
      </c>
    </row>
    <row r="2547" spans="1:11" customFormat="1" hidden="1" x14ac:dyDescent="0.4">
      <c r="A2547">
        <v>1619767</v>
      </c>
      <c r="B2547" t="s">
        <v>1661</v>
      </c>
      <c r="C2547" s="1">
        <v>43207</v>
      </c>
      <c r="D2547" s="1">
        <v>43210</v>
      </c>
      <c r="E2547" t="s">
        <v>4938</v>
      </c>
      <c r="F2547" t="s">
        <v>8</v>
      </c>
      <c r="G2547" t="s">
        <v>4851</v>
      </c>
      <c r="H2547">
        <v>10</v>
      </c>
      <c r="I2547">
        <v>22014</v>
      </c>
      <c r="J2547" t="str">
        <f t="shared" si="39"/>
        <v>No</v>
      </c>
      <c r="K2547" t="s">
        <v>9930</v>
      </c>
    </row>
    <row r="2548" spans="1:11" customFormat="1" ht="58.3" x14ac:dyDescent="0.4">
      <c r="A2548">
        <v>1619826</v>
      </c>
      <c r="B2548" t="s">
        <v>1691</v>
      </c>
      <c r="C2548" s="1">
        <v>43207</v>
      </c>
      <c r="D2548" s="1">
        <v>43210</v>
      </c>
      <c r="E2548" t="s">
        <v>5612</v>
      </c>
      <c r="F2548" t="s">
        <v>11</v>
      </c>
      <c r="G2548" t="s">
        <v>4851</v>
      </c>
      <c r="H2548">
        <v>22</v>
      </c>
      <c r="I2548">
        <v>52029</v>
      </c>
      <c r="J2548" t="str">
        <f t="shared" si="39"/>
        <v>Yes</v>
      </c>
      <c r="K2548" s="2" t="s">
        <v>9931</v>
      </c>
    </row>
    <row r="2549" spans="1:11" customFormat="1" ht="145.75" x14ac:dyDescent="0.4">
      <c r="A2549">
        <v>1620061</v>
      </c>
      <c r="B2549" t="s">
        <v>5147</v>
      </c>
      <c r="C2549" s="1">
        <v>43207</v>
      </c>
      <c r="D2549" s="1">
        <v>43211</v>
      </c>
      <c r="E2549" t="s">
        <v>4868</v>
      </c>
      <c r="F2549" t="s">
        <v>95</v>
      </c>
      <c r="G2549" t="s">
        <v>4851</v>
      </c>
      <c r="H2549">
        <v>43</v>
      </c>
      <c r="I2549">
        <v>75015</v>
      </c>
      <c r="J2549" t="str">
        <f t="shared" si="39"/>
        <v>Yes</v>
      </c>
      <c r="K2549" s="2" t="s">
        <v>5148</v>
      </c>
    </row>
    <row r="2550" spans="1:11" customFormat="1" hidden="1" x14ac:dyDescent="0.4">
      <c r="A2550">
        <v>1620265</v>
      </c>
      <c r="B2550" t="s">
        <v>6339</v>
      </c>
      <c r="C2550" s="1">
        <v>43208</v>
      </c>
      <c r="D2550" s="1">
        <v>43208</v>
      </c>
      <c r="E2550" t="s">
        <v>4917</v>
      </c>
      <c r="F2550" t="s">
        <v>39</v>
      </c>
      <c r="G2550" t="s">
        <v>4851</v>
      </c>
      <c r="H2550">
        <v>12</v>
      </c>
      <c r="I2550">
        <v>13088</v>
      </c>
      <c r="J2550" t="str">
        <f t="shared" si="39"/>
        <v>No</v>
      </c>
      <c r="K2550" t="s">
        <v>9932</v>
      </c>
    </row>
    <row r="2551" spans="1:11" customFormat="1" hidden="1" x14ac:dyDescent="0.4">
      <c r="A2551">
        <v>1619827</v>
      </c>
      <c r="B2551" t="s">
        <v>1692</v>
      </c>
      <c r="C2551" s="1">
        <v>43208</v>
      </c>
      <c r="D2551" s="1">
        <v>43210</v>
      </c>
      <c r="E2551" t="s">
        <v>4850</v>
      </c>
      <c r="F2551" t="s">
        <v>81</v>
      </c>
      <c r="G2551" t="s">
        <v>4851</v>
      </c>
      <c r="H2551">
        <v>18</v>
      </c>
      <c r="I2551">
        <v>11870</v>
      </c>
      <c r="J2551" t="str">
        <f t="shared" si="39"/>
        <v>No</v>
      </c>
      <c r="K2551" t="s">
        <v>9933</v>
      </c>
    </row>
    <row r="2552" spans="1:11" customFormat="1" ht="72.900000000000006" x14ac:dyDescent="0.4">
      <c r="A2552">
        <v>1619775</v>
      </c>
      <c r="B2552" t="s">
        <v>1665</v>
      </c>
      <c r="C2552" s="1">
        <v>43208</v>
      </c>
      <c r="D2552" s="1">
        <v>43212</v>
      </c>
      <c r="E2552" t="s">
        <v>5602</v>
      </c>
      <c r="F2552" t="s">
        <v>60</v>
      </c>
      <c r="G2552" t="s">
        <v>4851</v>
      </c>
      <c r="H2552">
        <v>23</v>
      </c>
      <c r="I2552">
        <v>54350</v>
      </c>
      <c r="J2552" t="str">
        <f t="shared" si="39"/>
        <v>Yes</v>
      </c>
      <c r="K2552" s="2" t="s">
        <v>9934</v>
      </c>
    </row>
    <row r="2553" spans="1:11" customFormat="1" hidden="1" x14ac:dyDescent="0.4">
      <c r="A2553">
        <v>1620671</v>
      </c>
      <c r="B2553" t="s">
        <v>2169</v>
      </c>
      <c r="C2553" s="1">
        <v>43208</v>
      </c>
      <c r="D2553" s="1">
        <v>43212</v>
      </c>
      <c r="E2553" t="s">
        <v>4955</v>
      </c>
      <c r="F2553" t="s">
        <v>18</v>
      </c>
      <c r="G2553" t="s">
        <v>4851</v>
      </c>
      <c r="H2553">
        <v>9</v>
      </c>
      <c r="I2553">
        <v>9300</v>
      </c>
      <c r="J2553" t="str">
        <f t="shared" si="39"/>
        <v>No</v>
      </c>
      <c r="K2553" t="s">
        <v>9935</v>
      </c>
    </row>
    <row r="2554" spans="1:11" customFormat="1" hidden="1" x14ac:dyDescent="0.4">
      <c r="A2554">
        <v>1620672</v>
      </c>
      <c r="B2554" t="s">
        <v>2170</v>
      </c>
      <c r="C2554" s="1">
        <v>43208</v>
      </c>
      <c r="D2554" s="1">
        <v>43211</v>
      </c>
      <c r="E2554" t="s">
        <v>4880</v>
      </c>
      <c r="F2554" t="s">
        <v>14</v>
      </c>
      <c r="G2554" t="s">
        <v>4851</v>
      </c>
      <c r="H2554">
        <v>34</v>
      </c>
      <c r="I2554">
        <v>24005</v>
      </c>
      <c r="J2554" t="str">
        <f t="shared" si="39"/>
        <v>No</v>
      </c>
      <c r="K2554" t="s">
        <v>9936</v>
      </c>
    </row>
    <row r="2555" spans="1:11" customFormat="1" hidden="1" x14ac:dyDescent="0.4">
      <c r="A2555">
        <v>1620618</v>
      </c>
      <c r="B2555" t="s">
        <v>2123</v>
      </c>
      <c r="C2555" s="1">
        <v>43208</v>
      </c>
      <c r="D2555" s="1">
        <v>43211</v>
      </c>
      <c r="E2555" t="s">
        <v>5621</v>
      </c>
      <c r="F2555" t="s">
        <v>316</v>
      </c>
      <c r="G2555" t="s">
        <v>4851</v>
      </c>
      <c r="H2555">
        <v>5</v>
      </c>
      <c r="I2555">
        <v>11500</v>
      </c>
      <c r="J2555" t="str">
        <f t="shared" si="39"/>
        <v>No</v>
      </c>
      <c r="K2555" t="s">
        <v>9937</v>
      </c>
    </row>
    <row r="2556" spans="1:11" customFormat="1" hidden="1" x14ac:dyDescent="0.4">
      <c r="A2556">
        <v>1620807</v>
      </c>
      <c r="B2556" t="s">
        <v>2248</v>
      </c>
      <c r="C2556" s="1">
        <v>43208</v>
      </c>
      <c r="D2556" s="1">
        <v>43212</v>
      </c>
      <c r="E2556" t="s">
        <v>5558</v>
      </c>
      <c r="F2556" t="s">
        <v>123</v>
      </c>
      <c r="G2556" t="s">
        <v>4851</v>
      </c>
      <c r="H2556">
        <v>1</v>
      </c>
      <c r="I2556">
        <v>3000</v>
      </c>
      <c r="J2556" t="str">
        <f t="shared" si="39"/>
        <v>No</v>
      </c>
      <c r="K2556" t="s">
        <v>9938</v>
      </c>
    </row>
    <row r="2557" spans="1:11" customFormat="1" hidden="1" x14ac:dyDescent="0.4">
      <c r="A2557">
        <v>1620931</v>
      </c>
      <c r="B2557" t="s">
        <v>2329</v>
      </c>
      <c r="C2557" s="1">
        <v>43208</v>
      </c>
      <c r="D2557" s="1">
        <v>43208</v>
      </c>
      <c r="E2557" t="s">
        <v>5180</v>
      </c>
      <c r="F2557" t="s">
        <v>18</v>
      </c>
      <c r="G2557" t="s">
        <v>4851</v>
      </c>
      <c r="H2557">
        <v>1</v>
      </c>
      <c r="I2557">
        <v>50</v>
      </c>
      <c r="J2557" t="str">
        <f t="shared" si="39"/>
        <v>No</v>
      </c>
      <c r="K2557" t="s">
        <v>9939</v>
      </c>
    </row>
    <row r="2558" spans="1:11" customFormat="1" hidden="1" x14ac:dyDescent="0.4">
      <c r="A2558">
        <v>1620413</v>
      </c>
      <c r="B2558" t="s">
        <v>1966</v>
      </c>
      <c r="C2558" s="1">
        <v>43208</v>
      </c>
      <c r="D2558" s="1">
        <v>43211</v>
      </c>
      <c r="E2558" t="s">
        <v>4953</v>
      </c>
      <c r="F2558" t="s">
        <v>69</v>
      </c>
      <c r="G2558" t="s">
        <v>4851</v>
      </c>
      <c r="H2558">
        <v>12</v>
      </c>
      <c r="I2558">
        <v>17600</v>
      </c>
      <c r="J2558" t="str">
        <f t="shared" si="39"/>
        <v>No</v>
      </c>
      <c r="K2558" t="s">
        <v>9940</v>
      </c>
    </row>
    <row r="2559" spans="1:11" customFormat="1" hidden="1" x14ac:dyDescent="0.4">
      <c r="A2559">
        <v>1620414</v>
      </c>
      <c r="B2559" t="s">
        <v>1967</v>
      </c>
      <c r="C2559" s="1">
        <v>43208</v>
      </c>
      <c r="D2559" s="1">
        <v>43212</v>
      </c>
      <c r="E2559" t="s">
        <v>4955</v>
      </c>
      <c r="F2559" t="s">
        <v>18</v>
      </c>
      <c r="G2559" t="s">
        <v>4851</v>
      </c>
      <c r="H2559">
        <v>6</v>
      </c>
      <c r="I2559">
        <v>3800</v>
      </c>
      <c r="J2559" t="str">
        <f t="shared" si="39"/>
        <v>No</v>
      </c>
      <c r="K2559" t="s">
        <v>9941</v>
      </c>
    </row>
    <row r="2560" spans="1:11" customFormat="1" hidden="1" x14ac:dyDescent="0.4">
      <c r="A2560">
        <v>1620420</v>
      </c>
      <c r="B2560" t="s">
        <v>1973</v>
      </c>
      <c r="C2560" s="1">
        <v>43208</v>
      </c>
      <c r="D2560" s="1">
        <v>43210</v>
      </c>
      <c r="E2560" t="s">
        <v>5151</v>
      </c>
      <c r="F2560" t="s">
        <v>22</v>
      </c>
      <c r="G2560" t="s">
        <v>4991</v>
      </c>
      <c r="H2560">
        <v>1</v>
      </c>
      <c r="I2560">
        <v>3575</v>
      </c>
      <c r="J2560" t="str">
        <f t="shared" si="39"/>
        <v>No</v>
      </c>
      <c r="K2560" t="s">
        <v>9942</v>
      </c>
    </row>
    <row r="2561" spans="1:11" customFormat="1" hidden="1" x14ac:dyDescent="0.4">
      <c r="A2561">
        <v>1620416</v>
      </c>
      <c r="B2561" t="s">
        <v>1969</v>
      </c>
      <c r="C2561" s="1">
        <v>43208</v>
      </c>
      <c r="D2561" s="1">
        <v>43210</v>
      </c>
      <c r="E2561" t="s">
        <v>5656</v>
      </c>
      <c r="F2561" t="s">
        <v>22</v>
      </c>
      <c r="G2561" t="s">
        <v>4866</v>
      </c>
      <c r="H2561">
        <v>3</v>
      </c>
      <c r="I2561">
        <v>11100</v>
      </c>
      <c r="J2561" t="str">
        <f t="shared" si="39"/>
        <v>No</v>
      </c>
      <c r="K2561" t="s">
        <v>9943</v>
      </c>
    </row>
    <row r="2562" spans="1:11" customFormat="1" hidden="1" x14ac:dyDescent="0.4">
      <c r="A2562">
        <v>1620429</v>
      </c>
      <c r="B2562" t="s">
        <v>1982</v>
      </c>
      <c r="C2562" s="1">
        <v>43208</v>
      </c>
      <c r="D2562" s="1">
        <v>43210</v>
      </c>
      <c r="E2562" t="s">
        <v>4850</v>
      </c>
      <c r="F2562" t="s">
        <v>81</v>
      </c>
      <c r="G2562" t="s">
        <v>4851</v>
      </c>
      <c r="H2562">
        <v>4</v>
      </c>
      <c r="I2562">
        <v>9345</v>
      </c>
      <c r="J2562" t="str">
        <f t="shared" si="39"/>
        <v>No</v>
      </c>
      <c r="K2562" t="s">
        <v>9944</v>
      </c>
    </row>
    <row r="2563" spans="1:11" customFormat="1" hidden="1" x14ac:dyDescent="0.4">
      <c r="A2563">
        <v>1620351</v>
      </c>
      <c r="B2563" t="s">
        <v>1928</v>
      </c>
      <c r="C2563" s="1">
        <v>43208</v>
      </c>
      <c r="D2563" s="1">
        <v>43211</v>
      </c>
      <c r="E2563" t="s">
        <v>4880</v>
      </c>
      <c r="F2563" t="s">
        <v>14</v>
      </c>
      <c r="G2563" t="s">
        <v>4851</v>
      </c>
      <c r="H2563">
        <v>11</v>
      </c>
      <c r="I2563">
        <v>7730</v>
      </c>
      <c r="J2563" t="str">
        <f t="shared" ref="J2563:J2626" si="40">IF(I2563&gt;30000,"Yes","No")</f>
        <v>No</v>
      </c>
      <c r="K2563" t="s">
        <v>9945</v>
      </c>
    </row>
    <row r="2564" spans="1:11" customFormat="1" hidden="1" x14ac:dyDescent="0.4">
      <c r="A2564">
        <v>1620577</v>
      </c>
      <c r="B2564" t="s">
        <v>2092</v>
      </c>
      <c r="C2564" s="1">
        <v>43208</v>
      </c>
      <c r="D2564" s="1">
        <v>43210</v>
      </c>
      <c r="E2564" t="s">
        <v>768</v>
      </c>
      <c r="F2564" t="s">
        <v>22</v>
      </c>
      <c r="G2564" t="s">
        <v>5132</v>
      </c>
      <c r="H2564">
        <v>4</v>
      </c>
      <c r="I2564">
        <v>12460</v>
      </c>
      <c r="J2564" t="str">
        <f t="shared" si="40"/>
        <v>No</v>
      </c>
      <c r="K2564" t="s">
        <v>9946</v>
      </c>
    </row>
    <row r="2565" spans="1:11" customFormat="1" hidden="1" x14ac:dyDescent="0.4">
      <c r="A2565">
        <v>1620562</v>
      </c>
      <c r="B2565" t="s">
        <v>2078</v>
      </c>
      <c r="C2565" s="1">
        <v>43208</v>
      </c>
      <c r="D2565" s="1">
        <v>43209</v>
      </c>
      <c r="E2565" t="s">
        <v>4850</v>
      </c>
      <c r="F2565" t="s">
        <v>81</v>
      </c>
      <c r="G2565" t="s">
        <v>4851</v>
      </c>
      <c r="H2565">
        <v>2</v>
      </c>
      <c r="I2565">
        <v>3200</v>
      </c>
      <c r="J2565" t="str">
        <f t="shared" si="40"/>
        <v>No</v>
      </c>
      <c r="K2565" t="s">
        <v>9947</v>
      </c>
    </row>
    <row r="2566" spans="1:11" customFormat="1" hidden="1" x14ac:dyDescent="0.4">
      <c r="A2566">
        <v>1620541</v>
      </c>
      <c r="B2566" t="s">
        <v>2057</v>
      </c>
      <c r="C2566" s="1">
        <v>43208</v>
      </c>
      <c r="D2566" s="1">
        <v>43211</v>
      </c>
      <c r="E2566" t="s">
        <v>5582</v>
      </c>
      <c r="F2566" t="s">
        <v>22</v>
      </c>
      <c r="G2566" t="s">
        <v>4896</v>
      </c>
      <c r="H2566">
        <v>5</v>
      </c>
      <c r="I2566">
        <v>15487</v>
      </c>
      <c r="J2566" t="str">
        <f t="shared" si="40"/>
        <v>No</v>
      </c>
      <c r="K2566" t="s">
        <v>9948</v>
      </c>
    </row>
    <row r="2567" spans="1:11" customFormat="1" hidden="1" x14ac:dyDescent="0.4">
      <c r="A2567">
        <v>1621268</v>
      </c>
      <c r="B2567" t="s">
        <v>2564</v>
      </c>
      <c r="C2567" s="1">
        <v>43208</v>
      </c>
      <c r="D2567" s="1">
        <v>43211</v>
      </c>
      <c r="E2567" t="s">
        <v>6002</v>
      </c>
      <c r="F2567" t="s">
        <v>69</v>
      </c>
      <c r="G2567" t="s">
        <v>4851</v>
      </c>
      <c r="H2567">
        <v>1</v>
      </c>
      <c r="I2567">
        <v>1700</v>
      </c>
      <c r="J2567" t="str">
        <f t="shared" si="40"/>
        <v>No</v>
      </c>
      <c r="K2567" t="s">
        <v>9949</v>
      </c>
    </row>
    <row r="2568" spans="1:11" customFormat="1" hidden="1" x14ac:dyDescent="0.4">
      <c r="A2568">
        <v>1621166</v>
      </c>
      <c r="B2568" t="s">
        <v>2506</v>
      </c>
      <c r="C2568" s="1">
        <v>43208</v>
      </c>
      <c r="D2568" s="1">
        <v>43210</v>
      </c>
      <c r="E2568" t="s">
        <v>5180</v>
      </c>
      <c r="F2568" t="s">
        <v>18</v>
      </c>
      <c r="G2568" t="s">
        <v>4851</v>
      </c>
      <c r="H2568">
        <v>5</v>
      </c>
      <c r="I2568">
        <v>270</v>
      </c>
      <c r="J2568" t="str">
        <f t="shared" si="40"/>
        <v>No</v>
      </c>
      <c r="K2568" t="s">
        <v>9950</v>
      </c>
    </row>
    <row r="2569" spans="1:11" customFormat="1" hidden="1" x14ac:dyDescent="0.4">
      <c r="A2569">
        <v>1621587</v>
      </c>
      <c r="B2569" t="s">
        <v>2833</v>
      </c>
      <c r="C2569" s="1">
        <v>43208</v>
      </c>
      <c r="D2569" s="1">
        <v>43212</v>
      </c>
      <c r="E2569" t="s">
        <v>5188</v>
      </c>
      <c r="F2569" t="s">
        <v>95</v>
      </c>
      <c r="G2569" t="s">
        <v>4851</v>
      </c>
      <c r="H2569">
        <v>3</v>
      </c>
      <c r="I2569">
        <v>3600</v>
      </c>
      <c r="J2569" t="str">
        <f t="shared" si="40"/>
        <v>No</v>
      </c>
      <c r="K2569" t="s">
        <v>9951</v>
      </c>
    </row>
    <row r="2570" spans="1:11" customFormat="1" hidden="1" x14ac:dyDescent="0.4">
      <c r="A2570">
        <v>1621507</v>
      </c>
      <c r="B2570" t="s">
        <v>6533</v>
      </c>
      <c r="C2570" s="1">
        <v>43208</v>
      </c>
      <c r="D2570" s="1">
        <v>43210</v>
      </c>
      <c r="E2570" t="s">
        <v>6534</v>
      </c>
      <c r="F2570" t="s">
        <v>22</v>
      </c>
      <c r="G2570" t="s">
        <v>4972</v>
      </c>
      <c r="H2570">
        <v>2</v>
      </c>
      <c r="I2570">
        <v>5999</v>
      </c>
      <c r="J2570" t="str">
        <f t="shared" si="40"/>
        <v>No</v>
      </c>
      <c r="K2570" t="s">
        <v>9952</v>
      </c>
    </row>
    <row r="2571" spans="1:11" customFormat="1" hidden="1" x14ac:dyDescent="0.4">
      <c r="A2571">
        <v>1621271</v>
      </c>
      <c r="B2571" t="s">
        <v>2567</v>
      </c>
      <c r="C2571" s="1">
        <v>43208</v>
      </c>
      <c r="D2571" s="1">
        <v>43211</v>
      </c>
      <c r="E2571" t="s">
        <v>5816</v>
      </c>
      <c r="F2571" t="s">
        <v>22</v>
      </c>
      <c r="G2571" t="s">
        <v>5778</v>
      </c>
      <c r="H2571">
        <v>3</v>
      </c>
      <c r="I2571">
        <v>10450</v>
      </c>
      <c r="J2571" t="str">
        <f t="shared" si="40"/>
        <v>No</v>
      </c>
      <c r="K2571" t="s">
        <v>9953</v>
      </c>
    </row>
    <row r="2572" spans="1:11" customFormat="1" hidden="1" x14ac:dyDescent="0.4">
      <c r="A2572">
        <v>1621963</v>
      </c>
      <c r="B2572" t="s">
        <v>3165</v>
      </c>
      <c r="C2572" s="1">
        <v>43208</v>
      </c>
      <c r="D2572" s="1">
        <v>43209</v>
      </c>
      <c r="E2572" t="s">
        <v>4979</v>
      </c>
      <c r="F2572" t="s">
        <v>60</v>
      </c>
      <c r="G2572" t="s">
        <v>4851</v>
      </c>
      <c r="H2572">
        <v>6</v>
      </c>
      <c r="I2572">
        <v>24896</v>
      </c>
      <c r="J2572" t="str">
        <f t="shared" si="40"/>
        <v>No</v>
      </c>
      <c r="K2572" t="s">
        <v>9954</v>
      </c>
    </row>
    <row r="2573" spans="1:11" customFormat="1" hidden="1" x14ac:dyDescent="0.4">
      <c r="A2573">
        <v>1621976</v>
      </c>
      <c r="B2573" t="s">
        <v>3177</v>
      </c>
      <c r="C2573" s="1">
        <v>43208</v>
      </c>
      <c r="D2573" s="1">
        <v>43210</v>
      </c>
      <c r="E2573" t="s">
        <v>5114</v>
      </c>
      <c r="F2573" t="s">
        <v>67</v>
      </c>
      <c r="G2573" t="s">
        <v>4851</v>
      </c>
      <c r="H2573">
        <v>3</v>
      </c>
      <c r="I2573">
        <v>4645</v>
      </c>
      <c r="J2573" t="str">
        <f t="shared" si="40"/>
        <v>No</v>
      </c>
      <c r="K2573" t="s">
        <v>9955</v>
      </c>
    </row>
    <row r="2574" spans="1:11" customFormat="1" hidden="1" x14ac:dyDescent="0.4">
      <c r="A2574">
        <v>1621973</v>
      </c>
      <c r="B2574" t="s">
        <v>3174</v>
      </c>
      <c r="C2574" s="1">
        <v>43208</v>
      </c>
      <c r="D2574" s="1">
        <v>43210</v>
      </c>
      <c r="E2574" t="s">
        <v>4978</v>
      </c>
      <c r="F2574" t="s">
        <v>20</v>
      </c>
      <c r="G2574" t="s">
        <v>4851</v>
      </c>
      <c r="H2574">
        <v>1</v>
      </c>
      <c r="I2574">
        <v>3799</v>
      </c>
      <c r="J2574" t="str">
        <f t="shared" si="40"/>
        <v>No</v>
      </c>
      <c r="K2574" t="s">
        <v>9956</v>
      </c>
    </row>
    <row r="2575" spans="1:11" customFormat="1" hidden="1" x14ac:dyDescent="0.4">
      <c r="A2575">
        <v>1622054</v>
      </c>
      <c r="B2575" t="s">
        <v>3242</v>
      </c>
      <c r="C2575" s="1">
        <v>43208</v>
      </c>
      <c r="D2575" s="1">
        <v>43208</v>
      </c>
      <c r="E2575" t="s">
        <v>5530</v>
      </c>
      <c r="F2575" t="s">
        <v>78</v>
      </c>
      <c r="G2575" t="s">
        <v>4851</v>
      </c>
      <c r="H2575">
        <v>2</v>
      </c>
      <c r="I2575">
        <v>1400</v>
      </c>
      <c r="J2575" t="str">
        <f t="shared" si="40"/>
        <v>No</v>
      </c>
      <c r="K2575" t="s">
        <v>9899</v>
      </c>
    </row>
    <row r="2576" spans="1:11" customFormat="1" hidden="1" x14ac:dyDescent="0.4">
      <c r="A2576">
        <v>1622076</v>
      </c>
      <c r="B2576" t="s">
        <v>3261</v>
      </c>
      <c r="C2576" s="1">
        <v>43208</v>
      </c>
      <c r="D2576" s="1">
        <v>43210</v>
      </c>
      <c r="E2576" t="s">
        <v>4927</v>
      </c>
      <c r="F2576" t="s">
        <v>35</v>
      </c>
      <c r="G2576" t="s">
        <v>4851</v>
      </c>
      <c r="H2576">
        <v>4</v>
      </c>
      <c r="I2576">
        <v>3100</v>
      </c>
      <c r="J2576" t="str">
        <f t="shared" si="40"/>
        <v>No</v>
      </c>
      <c r="K2576" t="s">
        <v>9957</v>
      </c>
    </row>
    <row r="2577" spans="1:11" customFormat="1" hidden="1" x14ac:dyDescent="0.4">
      <c r="A2577">
        <v>1621766</v>
      </c>
      <c r="B2577" t="s">
        <v>2976</v>
      </c>
      <c r="C2577" s="1">
        <v>43208</v>
      </c>
      <c r="D2577" s="1">
        <v>43208</v>
      </c>
      <c r="E2577" t="s">
        <v>5224</v>
      </c>
      <c r="F2577" t="s">
        <v>42</v>
      </c>
      <c r="G2577" t="s">
        <v>4851</v>
      </c>
      <c r="H2577">
        <v>2</v>
      </c>
      <c r="I2577">
        <v>5600</v>
      </c>
      <c r="J2577" t="str">
        <f t="shared" si="40"/>
        <v>No</v>
      </c>
      <c r="K2577" t="s">
        <v>2977</v>
      </c>
    </row>
    <row r="2578" spans="1:11" customFormat="1" x14ac:dyDescent="0.4">
      <c r="A2578">
        <v>1621731</v>
      </c>
      <c r="B2578" t="s">
        <v>2944</v>
      </c>
      <c r="C2578" s="1">
        <v>43208</v>
      </c>
      <c r="D2578" s="1">
        <v>43209</v>
      </c>
      <c r="E2578" t="s">
        <v>5195</v>
      </c>
      <c r="F2578" t="s">
        <v>22</v>
      </c>
      <c r="G2578" t="s">
        <v>4866</v>
      </c>
      <c r="H2578">
        <v>14</v>
      </c>
      <c r="I2578">
        <v>40995</v>
      </c>
      <c r="J2578" t="str">
        <f t="shared" si="40"/>
        <v>Yes</v>
      </c>
      <c r="K2578" s="2" t="s">
        <v>9958</v>
      </c>
    </row>
    <row r="2579" spans="1:11" customFormat="1" hidden="1" x14ac:dyDescent="0.4">
      <c r="A2579">
        <v>1621695</v>
      </c>
      <c r="B2579" t="s">
        <v>2915</v>
      </c>
      <c r="C2579" s="1">
        <v>43208</v>
      </c>
      <c r="D2579" s="1">
        <v>43209</v>
      </c>
      <c r="E2579" t="s">
        <v>5717</v>
      </c>
      <c r="F2579" t="s">
        <v>67</v>
      </c>
      <c r="G2579" t="s">
        <v>4851</v>
      </c>
      <c r="H2579">
        <v>2</v>
      </c>
      <c r="I2579">
        <v>1800</v>
      </c>
      <c r="J2579" t="str">
        <f t="shared" si="40"/>
        <v>No</v>
      </c>
      <c r="K2579" t="s">
        <v>9959</v>
      </c>
    </row>
    <row r="2580" spans="1:11" customFormat="1" hidden="1" x14ac:dyDescent="0.4">
      <c r="A2580">
        <v>1622444</v>
      </c>
      <c r="B2580" t="s">
        <v>3553</v>
      </c>
      <c r="C2580" s="1">
        <v>43208</v>
      </c>
      <c r="D2580" s="1">
        <v>43208</v>
      </c>
      <c r="E2580" t="s">
        <v>5370</v>
      </c>
      <c r="F2580" t="s">
        <v>409</v>
      </c>
      <c r="G2580" t="s">
        <v>4851</v>
      </c>
      <c r="H2580">
        <v>1</v>
      </c>
      <c r="I2580">
        <v>350</v>
      </c>
      <c r="J2580" t="str">
        <f t="shared" si="40"/>
        <v>No</v>
      </c>
      <c r="K2580" t="s">
        <v>9960</v>
      </c>
    </row>
    <row r="2581" spans="1:11" customFormat="1" hidden="1" x14ac:dyDescent="0.4">
      <c r="A2581">
        <v>1622714</v>
      </c>
      <c r="B2581" t="s">
        <v>6772</v>
      </c>
      <c r="C2581" s="1">
        <v>43208</v>
      </c>
      <c r="D2581" s="1">
        <v>43211</v>
      </c>
      <c r="E2581" t="s">
        <v>5261</v>
      </c>
      <c r="F2581" t="s">
        <v>11</v>
      </c>
      <c r="G2581" t="s">
        <v>4851</v>
      </c>
      <c r="H2581">
        <v>1</v>
      </c>
      <c r="I2581">
        <v>2695</v>
      </c>
      <c r="J2581" t="str">
        <f t="shared" si="40"/>
        <v>No</v>
      </c>
      <c r="K2581" t="s">
        <v>9961</v>
      </c>
    </row>
    <row r="2582" spans="1:11" customFormat="1" hidden="1" x14ac:dyDescent="0.4">
      <c r="A2582">
        <v>1623647</v>
      </c>
      <c r="B2582" t="s">
        <v>4298</v>
      </c>
      <c r="C2582" s="1">
        <v>43208</v>
      </c>
      <c r="D2582" s="1">
        <v>43208</v>
      </c>
      <c r="E2582" t="s">
        <v>4880</v>
      </c>
      <c r="F2582" t="s">
        <v>14</v>
      </c>
      <c r="G2582" t="s">
        <v>4851</v>
      </c>
      <c r="H2582">
        <v>1</v>
      </c>
      <c r="I2582">
        <v>75</v>
      </c>
      <c r="J2582" t="str">
        <f t="shared" si="40"/>
        <v>No</v>
      </c>
      <c r="K2582" t="s">
        <v>9962</v>
      </c>
    </row>
    <row r="2583" spans="1:11" customFormat="1" hidden="1" x14ac:dyDescent="0.4">
      <c r="A2583">
        <v>1623573</v>
      </c>
      <c r="B2583" t="s">
        <v>4257</v>
      </c>
      <c r="C2583" s="1">
        <v>43208</v>
      </c>
      <c r="D2583" s="1">
        <v>43209</v>
      </c>
      <c r="E2583" t="s">
        <v>5248</v>
      </c>
      <c r="F2583" t="s">
        <v>296</v>
      </c>
      <c r="G2583" t="s">
        <v>4851</v>
      </c>
      <c r="H2583">
        <v>1</v>
      </c>
      <c r="I2583">
        <v>1000</v>
      </c>
      <c r="J2583" t="str">
        <f t="shared" si="40"/>
        <v>No</v>
      </c>
      <c r="K2583" t="s">
        <v>9963</v>
      </c>
    </row>
    <row r="2584" spans="1:11" customFormat="1" hidden="1" x14ac:dyDescent="0.4">
      <c r="A2584">
        <v>1623078</v>
      </c>
      <c r="B2584" t="s">
        <v>4061</v>
      </c>
      <c r="C2584" s="1">
        <v>43208</v>
      </c>
      <c r="D2584" s="1">
        <v>43209</v>
      </c>
      <c r="E2584" t="s">
        <v>5560</v>
      </c>
      <c r="F2584" t="s">
        <v>22</v>
      </c>
      <c r="G2584" t="s">
        <v>4972</v>
      </c>
      <c r="H2584">
        <v>1</v>
      </c>
      <c r="I2584">
        <v>500</v>
      </c>
      <c r="J2584" t="str">
        <f t="shared" si="40"/>
        <v>No</v>
      </c>
      <c r="K2584" t="s">
        <v>9964</v>
      </c>
    </row>
    <row r="2585" spans="1:11" customFormat="1" hidden="1" x14ac:dyDescent="0.4">
      <c r="A2585">
        <v>1622970</v>
      </c>
      <c r="B2585" t="s">
        <v>3972</v>
      </c>
      <c r="C2585" s="1">
        <v>43208</v>
      </c>
      <c r="D2585" s="1">
        <v>43208</v>
      </c>
      <c r="E2585" t="s">
        <v>5846</v>
      </c>
      <c r="F2585" t="s">
        <v>403</v>
      </c>
      <c r="G2585" t="s">
        <v>4851</v>
      </c>
      <c r="H2585">
        <v>1</v>
      </c>
      <c r="I2585">
        <v>700</v>
      </c>
      <c r="J2585" t="str">
        <f t="shared" si="40"/>
        <v>No</v>
      </c>
      <c r="K2585" t="s">
        <v>9965</v>
      </c>
    </row>
    <row r="2586" spans="1:11" customFormat="1" hidden="1" x14ac:dyDescent="0.4">
      <c r="A2586">
        <v>1623230</v>
      </c>
      <c r="B2586" t="s">
        <v>4119</v>
      </c>
      <c r="C2586" s="1">
        <v>43209</v>
      </c>
      <c r="D2586" s="1">
        <v>43209</v>
      </c>
      <c r="E2586" t="s">
        <v>6841</v>
      </c>
      <c r="F2586" t="s">
        <v>403</v>
      </c>
      <c r="G2586" t="s">
        <v>4851</v>
      </c>
      <c r="H2586">
        <v>1</v>
      </c>
      <c r="I2586">
        <v>335</v>
      </c>
      <c r="J2586" t="str">
        <f t="shared" si="40"/>
        <v>No</v>
      </c>
      <c r="K2586" t="s">
        <v>9966</v>
      </c>
    </row>
    <row r="2587" spans="1:11" customFormat="1" hidden="1" x14ac:dyDescent="0.4">
      <c r="A2587">
        <v>1623585</v>
      </c>
      <c r="B2587" t="s">
        <v>4266</v>
      </c>
      <c r="C2587" s="1">
        <v>43209</v>
      </c>
      <c r="D2587" s="1">
        <v>43209</v>
      </c>
      <c r="E2587" t="s">
        <v>4880</v>
      </c>
      <c r="F2587" t="s">
        <v>14</v>
      </c>
      <c r="G2587" t="s">
        <v>4851</v>
      </c>
      <c r="H2587">
        <v>5</v>
      </c>
      <c r="I2587">
        <v>125</v>
      </c>
      <c r="J2587" t="str">
        <f t="shared" si="40"/>
        <v>No</v>
      </c>
      <c r="K2587" t="s">
        <v>9967</v>
      </c>
    </row>
    <row r="2588" spans="1:11" customFormat="1" hidden="1" x14ac:dyDescent="0.4">
      <c r="A2588">
        <v>1623743</v>
      </c>
      <c r="B2588" t="s">
        <v>4355</v>
      </c>
      <c r="C2588" s="1">
        <v>43209</v>
      </c>
      <c r="D2588" s="1">
        <v>43209</v>
      </c>
      <c r="E2588" t="s">
        <v>5286</v>
      </c>
      <c r="F2588" t="s">
        <v>287</v>
      </c>
      <c r="G2588" t="s">
        <v>4851</v>
      </c>
      <c r="H2588">
        <v>2</v>
      </c>
      <c r="I2588">
        <v>1474</v>
      </c>
      <c r="J2588" t="str">
        <f t="shared" si="40"/>
        <v>No</v>
      </c>
      <c r="K2588" t="s">
        <v>9968</v>
      </c>
    </row>
    <row r="2589" spans="1:11" customFormat="1" hidden="1" x14ac:dyDescent="0.4">
      <c r="A2589">
        <v>1622720</v>
      </c>
      <c r="B2589" t="s">
        <v>6773</v>
      </c>
      <c r="C2589" s="1">
        <v>43209</v>
      </c>
      <c r="D2589" s="1">
        <v>43209</v>
      </c>
      <c r="E2589" t="s">
        <v>4880</v>
      </c>
      <c r="F2589" t="s">
        <v>14</v>
      </c>
      <c r="G2589" t="s">
        <v>4851</v>
      </c>
      <c r="H2589">
        <v>2</v>
      </c>
      <c r="I2589">
        <v>650</v>
      </c>
      <c r="J2589" t="str">
        <f t="shared" si="40"/>
        <v>No</v>
      </c>
      <c r="K2589" t="s">
        <v>9969</v>
      </c>
    </row>
    <row r="2590" spans="1:11" customFormat="1" hidden="1" x14ac:dyDescent="0.4">
      <c r="A2590">
        <v>1622688</v>
      </c>
      <c r="B2590" t="s">
        <v>3735</v>
      </c>
      <c r="C2590" s="1">
        <v>43209</v>
      </c>
      <c r="D2590" s="1">
        <v>43212</v>
      </c>
      <c r="E2590" t="s">
        <v>5800</v>
      </c>
      <c r="F2590" t="s">
        <v>22</v>
      </c>
      <c r="G2590" t="s">
        <v>4972</v>
      </c>
      <c r="H2590">
        <v>1</v>
      </c>
      <c r="I2590">
        <v>150</v>
      </c>
      <c r="J2590" t="str">
        <f t="shared" si="40"/>
        <v>No</v>
      </c>
      <c r="K2590" t="s">
        <v>11613</v>
      </c>
    </row>
    <row r="2591" spans="1:11" customFormat="1" hidden="1" x14ac:dyDescent="0.4">
      <c r="A2591">
        <v>1622619</v>
      </c>
      <c r="B2591" t="s">
        <v>3689</v>
      </c>
      <c r="C2591" s="1">
        <v>43209</v>
      </c>
      <c r="D2591" s="1">
        <v>43210</v>
      </c>
      <c r="E2591" t="s">
        <v>5051</v>
      </c>
      <c r="F2591" t="s">
        <v>31</v>
      </c>
      <c r="G2591" t="s">
        <v>4851</v>
      </c>
      <c r="H2591">
        <v>2</v>
      </c>
      <c r="I2591">
        <v>3000</v>
      </c>
      <c r="J2591" t="str">
        <f t="shared" si="40"/>
        <v>No</v>
      </c>
      <c r="K2591" t="s">
        <v>9970</v>
      </c>
    </row>
    <row r="2592" spans="1:11" customFormat="1" hidden="1" x14ac:dyDescent="0.4">
      <c r="A2592">
        <v>1621763</v>
      </c>
      <c r="B2592" t="s">
        <v>2973</v>
      </c>
      <c r="C2592" s="1">
        <v>43209</v>
      </c>
      <c r="D2592" s="1">
        <v>43211</v>
      </c>
      <c r="E2592" t="s">
        <v>4880</v>
      </c>
      <c r="F2592" t="s">
        <v>14</v>
      </c>
      <c r="G2592" t="s">
        <v>4851</v>
      </c>
      <c r="H2592">
        <v>2</v>
      </c>
      <c r="I2592">
        <v>1200</v>
      </c>
      <c r="J2592" t="str">
        <f t="shared" si="40"/>
        <v>No</v>
      </c>
      <c r="K2592" t="s">
        <v>9971</v>
      </c>
    </row>
    <row r="2593" spans="1:11" customFormat="1" hidden="1" x14ac:dyDescent="0.4">
      <c r="A2593">
        <v>1621764</v>
      </c>
      <c r="B2593" t="s">
        <v>2974</v>
      </c>
      <c r="C2593" s="1">
        <v>43209</v>
      </c>
      <c r="D2593" s="1">
        <v>43212</v>
      </c>
      <c r="E2593" t="s">
        <v>4978</v>
      </c>
      <c r="F2593" t="s">
        <v>20</v>
      </c>
      <c r="G2593" t="s">
        <v>4851</v>
      </c>
      <c r="H2593">
        <v>1</v>
      </c>
      <c r="I2593">
        <v>1520</v>
      </c>
      <c r="J2593" t="str">
        <f t="shared" si="40"/>
        <v>No</v>
      </c>
      <c r="K2593" t="s">
        <v>9972</v>
      </c>
    </row>
    <row r="2594" spans="1:11" customFormat="1" hidden="1" x14ac:dyDescent="0.4">
      <c r="A2594">
        <v>1621808</v>
      </c>
      <c r="B2594" t="s">
        <v>3017</v>
      </c>
      <c r="C2594" s="1">
        <v>43209</v>
      </c>
      <c r="D2594" s="1">
        <v>43211</v>
      </c>
      <c r="E2594" t="s">
        <v>5868</v>
      </c>
      <c r="F2594" t="s">
        <v>22</v>
      </c>
      <c r="G2594" t="s">
        <v>5869</v>
      </c>
      <c r="H2594">
        <v>1</v>
      </c>
      <c r="I2594">
        <v>3000</v>
      </c>
      <c r="J2594" t="str">
        <f t="shared" si="40"/>
        <v>No</v>
      </c>
      <c r="K2594" t="s">
        <v>9973</v>
      </c>
    </row>
    <row r="2595" spans="1:11" customFormat="1" hidden="1" x14ac:dyDescent="0.4">
      <c r="A2595">
        <v>1621806</v>
      </c>
      <c r="B2595" t="s">
        <v>3015</v>
      </c>
      <c r="C2595" s="1">
        <v>43209</v>
      </c>
      <c r="D2595" s="1">
        <v>43211</v>
      </c>
      <c r="E2595" t="s">
        <v>4938</v>
      </c>
      <c r="F2595" t="s">
        <v>8</v>
      </c>
      <c r="G2595" t="s">
        <v>4851</v>
      </c>
      <c r="H2595">
        <v>3</v>
      </c>
      <c r="I2595">
        <v>6300</v>
      </c>
      <c r="J2595" t="str">
        <f t="shared" si="40"/>
        <v>No</v>
      </c>
      <c r="K2595" t="s">
        <v>9974</v>
      </c>
    </row>
    <row r="2596" spans="1:11" customFormat="1" hidden="1" x14ac:dyDescent="0.4">
      <c r="A2596">
        <v>1621917</v>
      </c>
      <c r="B2596" t="s">
        <v>3125</v>
      </c>
      <c r="C2596" s="1">
        <v>43209</v>
      </c>
      <c r="D2596" s="1">
        <v>43210</v>
      </c>
      <c r="E2596" t="s">
        <v>4904</v>
      </c>
      <c r="F2596" t="s">
        <v>14</v>
      </c>
      <c r="G2596" t="s">
        <v>4851</v>
      </c>
      <c r="H2596">
        <v>12</v>
      </c>
      <c r="I2596">
        <v>12840</v>
      </c>
      <c r="J2596" t="str">
        <f t="shared" si="40"/>
        <v>No</v>
      </c>
      <c r="K2596" t="s">
        <v>9975</v>
      </c>
    </row>
    <row r="2597" spans="1:11" customFormat="1" hidden="1" x14ac:dyDescent="0.4">
      <c r="A2597">
        <v>1622056</v>
      </c>
      <c r="B2597" t="s">
        <v>3244</v>
      </c>
      <c r="C2597" s="1">
        <v>43209</v>
      </c>
      <c r="D2597" s="1">
        <v>43209</v>
      </c>
      <c r="E2597" t="s">
        <v>5681</v>
      </c>
      <c r="F2597" t="s">
        <v>714</v>
      </c>
      <c r="G2597" t="s">
        <v>4851</v>
      </c>
      <c r="H2597">
        <v>2</v>
      </c>
      <c r="I2597">
        <v>1600</v>
      </c>
      <c r="J2597" t="str">
        <f t="shared" si="40"/>
        <v>No</v>
      </c>
      <c r="K2597" t="s">
        <v>9899</v>
      </c>
    </row>
    <row r="2598" spans="1:11" customFormat="1" hidden="1" x14ac:dyDescent="0.4">
      <c r="A2598">
        <v>1621978</v>
      </c>
      <c r="B2598" t="s">
        <v>6619</v>
      </c>
      <c r="C2598" s="1">
        <v>43209</v>
      </c>
      <c r="D2598" s="1">
        <v>43210</v>
      </c>
      <c r="E2598" t="s">
        <v>5395</v>
      </c>
      <c r="F2598" t="s">
        <v>22</v>
      </c>
      <c r="G2598" t="s">
        <v>5323</v>
      </c>
      <c r="H2598">
        <v>1</v>
      </c>
      <c r="I2598">
        <v>652</v>
      </c>
      <c r="J2598" t="str">
        <f t="shared" si="40"/>
        <v>No</v>
      </c>
      <c r="K2598" t="s">
        <v>9976</v>
      </c>
    </row>
    <row r="2599" spans="1:11" customFormat="1" hidden="1" x14ac:dyDescent="0.4">
      <c r="A2599">
        <v>1622135</v>
      </c>
      <c r="B2599" t="s">
        <v>6658</v>
      </c>
      <c r="C2599" s="1">
        <v>43209</v>
      </c>
      <c r="D2599" s="1">
        <v>43209</v>
      </c>
      <c r="E2599" t="s">
        <v>4940</v>
      </c>
      <c r="F2599" t="s">
        <v>18</v>
      </c>
      <c r="G2599" t="s">
        <v>4851</v>
      </c>
      <c r="H2599">
        <v>2</v>
      </c>
      <c r="I2599">
        <v>500</v>
      </c>
      <c r="J2599" t="str">
        <f t="shared" si="40"/>
        <v>No</v>
      </c>
      <c r="K2599" t="s">
        <v>9977</v>
      </c>
    </row>
    <row r="2600" spans="1:11" customFormat="1" hidden="1" x14ac:dyDescent="0.4">
      <c r="A2600">
        <v>1621279</v>
      </c>
      <c r="B2600" t="s">
        <v>2573</v>
      </c>
      <c r="C2600" s="1">
        <v>43209</v>
      </c>
      <c r="D2600" s="1">
        <v>43211</v>
      </c>
      <c r="E2600" t="s">
        <v>4888</v>
      </c>
      <c r="F2600" t="s">
        <v>95</v>
      </c>
      <c r="G2600" t="s">
        <v>4851</v>
      </c>
      <c r="H2600">
        <v>1</v>
      </c>
      <c r="I2600">
        <v>2000</v>
      </c>
      <c r="J2600" t="str">
        <f t="shared" si="40"/>
        <v>No</v>
      </c>
      <c r="K2600" t="s">
        <v>9978</v>
      </c>
    </row>
    <row r="2601" spans="1:11" customFormat="1" hidden="1" x14ac:dyDescent="0.4">
      <c r="A2601">
        <v>1620575</v>
      </c>
      <c r="B2601" t="s">
        <v>2090</v>
      </c>
      <c r="C2601" s="1">
        <v>43209</v>
      </c>
      <c r="D2601" s="1">
        <v>43210</v>
      </c>
      <c r="E2601" t="s">
        <v>254</v>
      </c>
      <c r="F2601" t="s">
        <v>22</v>
      </c>
      <c r="G2601" t="s">
        <v>4866</v>
      </c>
      <c r="H2601">
        <v>4</v>
      </c>
      <c r="I2601">
        <v>4000</v>
      </c>
      <c r="J2601" t="str">
        <f t="shared" si="40"/>
        <v>No</v>
      </c>
      <c r="K2601" t="s">
        <v>9979</v>
      </c>
    </row>
    <row r="2602" spans="1:11" customFormat="1" hidden="1" x14ac:dyDescent="0.4">
      <c r="A2602">
        <v>1620561</v>
      </c>
      <c r="B2602" t="s">
        <v>2077</v>
      </c>
      <c r="C2602" s="1">
        <v>43209</v>
      </c>
      <c r="D2602" s="1">
        <v>43210</v>
      </c>
      <c r="E2602" t="s">
        <v>4979</v>
      </c>
      <c r="F2602" t="s">
        <v>60</v>
      </c>
      <c r="G2602" t="s">
        <v>4851</v>
      </c>
      <c r="H2602">
        <v>2</v>
      </c>
      <c r="I2602">
        <v>6000</v>
      </c>
      <c r="J2602" t="str">
        <f t="shared" si="40"/>
        <v>No</v>
      </c>
      <c r="K2602" t="s">
        <v>9980</v>
      </c>
    </row>
    <row r="2603" spans="1:11" customFormat="1" hidden="1" x14ac:dyDescent="0.4">
      <c r="A2603">
        <v>1620423</v>
      </c>
      <c r="B2603" t="s">
        <v>1976</v>
      </c>
      <c r="C2603" s="1">
        <v>43209</v>
      </c>
      <c r="D2603" s="1">
        <v>43211</v>
      </c>
      <c r="E2603" t="s">
        <v>4874</v>
      </c>
      <c r="F2603" t="s">
        <v>35</v>
      </c>
      <c r="G2603" t="s">
        <v>4851</v>
      </c>
      <c r="H2603">
        <v>2</v>
      </c>
      <c r="I2603">
        <v>2800</v>
      </c>
      <c r="J2603" t="str">
        <f t="shared" si="40"/>
        <v>No</v>
      </c>
      <c r="K2603" t="s">
        <v>9981</v>
      </c>
    </row>
    <row r="2604" spans="1:11" customFormat="1" hidden="1" x14ac:dyDescent="0.4">
      <c r="A2604">
        <v>1620276</v>
      </c>
      <c r="B2604" t="s">
        <v>6343</v>
      </c>
      <c r="C2604" s="1">
        <v>43209</v>
      </c>
      <c r="D2604" s="1">
        <v>43211</v>
      </c>
      <c r="E2604" t="s">
        <v>4919</v>
      </c>
      <c r="F2604" t="s">
        <v>35</v>
      </c>
      <c r="G2604" t="s">
        <v>4851</v>
      </c>
      <c r="H2604">
        <v>5</v>
      </c>
      <c r="I2604">
        <v>13884</v>
      </c>
      <c r="J2604" t="str">
        <f t="shared" si="40"/>
        <v>No</v>
      </c>
      <c r="K2604" t="s">
        <v>9982</v>
      </c>
    </row>
    <row r="2605" spans="1:11" customFormat="1" ht="131.15" x14ac:dyDescent="0.4">
      <c r="A2605">
        <v>1620324</v>
      </c>
      <c r="B2605" t="s">
        <v>6354</v>
      </c>
      <c r="C2605" s="1">
        <v>43209</v>
      </c>
      <c r="D2605" s="1">
        <v>43210</v>
      </c>
      <c r="E2605" t="s">
        <v>4874</v>
      </c>
      <c r="F2605" t="s">
        <v>35</v>
      </c>
      <c r="G2605" t="s">
        <v>4851</v>
      </c>
      <c r="H2605">
        <v>16</v>
      </c>
      <c r="I2605">
        <v>35100</v>
      </c>
      <c r="J2605" t="str">
        <f t="shared" si="40"/>
        <v>Yes</v>
      </c>
      <c r="K2605" s="2" t="s">
        <v>9983</v>
      </c>
    </row>
    <row r="2606" spans="1:11" customFormat="1" hidden="1" x14ac:dyDescent="0.4">
      <c r="A2606">
        <v>1620612</v>
      </c>
      <c r="B2606" t="s">
        <v>2118</v>
      </c>
      <c r="C2606" s="1">
        <v>43209</v>
      </c>
      <c r="D2606" s="1">
        <v>43209</v>
      </c>
      <c r="E2606" t="s">
        <v>4880</v>
      </c>
      <c r="F2606" t="s">
        <v>14</v>
      </c>
      <c r="G2606" t="s">
        <v>4851</v>
      </c>
      <c r="H2606">
        <v>3</v>
      </c>
      <c r="I2606">
        <v>3225</v>
      </c>
      <c r="J2606" t="str">
        <f t="shared" si="40"/>
        <v>No</v>
      </c>
      <c r="K2606" t="s">
        <v>9984</v>
      </c>
    </row>
    <row r="2607" spans="1:11" customFormat="1" hidden="1" x14ac:dyDescent="0.4">
      <c r="A2607">
        <v>1620736</v>
      </c>
      <c r="B2607" t="s">
        <v>2211</v>
      </c>
      <c r="C2607" s="1">
        <v>43209</v>
      </c>
      <c r="D2607" s="1">
        <v>43211</v>
      </c>
      <c r="E2607" t="s">
        <v>5151</v>
      </c>
      <c r="F2607" t="s">
        <v>22</v>
      </c>
      <c r="G2607" t="s">
        <v>4991</v>
      </c>
      <c r="H2607">
        <v>1</v>
      </c>
      <c r="I2607">
        <v>4000</v>
      </c>
      <c r="J2607" t="str">
        <f t="shared" si="40"/>
        <v>No</v>
      </c>
      <c r="K2607" t="s">
        <v>9985</v>
      </c>
    </row>
    <row r="2608" spans="1:11" customFormat="1" hidden="1" x14ac:dyDescent="0.4">
      <c r="A2608">
        <v>1620709</v>
      </c>
      <c r="B2608" t="s">
        <v>2200</v>
      </c>
      <c r="C2608" s="1">
        <v>43209</v>
      </c>
      <c r="D2608" s="1">
        <v>43213</v>
      </c>
      <c r="E2608" t="s">
        <v>5220</v>
      </c>
      <c r="F2608" t="s">
        <v>28</v>
      </c>
      <c r="G2608" t="s">
        <v>4851</v>
      </c>
      <c r="H2608">
        <v>1</v>
      </c>
      <c r="I2608">
        <v>1300</v>
      </c>
      <c r="J2608" t="str">
        <f t="shared" si="40"/>
        <v>No</v>
      </c>
      <c r="K2608" t="s">
        <v>9986</v>
      </c>
    </row>
    <row r="2609" spans="1:11" customFormat="1" hidden="1" x14ac:dyDescent="0.4">
      <c r="A2609">
        <v>1620728</v>
      </c>
      <c r="B2609" t="s">
        <v>2203</v>
      </c>
      <c r="C2609" s="1">
        <v>43209</v>
      </c>
      <c r="D2609" s="1">
        <v>43212</v>
      </c>
      <c r="E2609" t="s">
        <v>4917</v>
      </c>
      <c r="F2609" t="s">
        <v>39</v>
      </c>
      <c r="G2609" t="s">
        <v>4851</v>
      </c>
      <c r="H2609">
        <v>1</v>
      </c>
      <c r="I2609">
        <v>800</v>
      </c>
      <c r="J2609" t="str">
        <f t="shared" si="40"/>
        <v>No</v>
      </c>
      <c r="K2609" t="s">
        <v>9987</v>
      </c>
    </row>
    <row r="2610" spans="1:11" customFormat="1" hidden="1" x14ac:dyDescent="0.4">
      <c r="A2610">
        <v>1619773</v>
      </c>
      <c r="B2610" t="s">
        <v>1663</v>
      </c>
      <c r="C2610" s="1">
        <v>43209</v>
      </c>
      <c r="D2610" s="1">
        <v>43211</v>
      </c>
      <c r="E2610" t="s">
        <v>4888</v>
      </c>
      <c r="F2610" t="s">
        <v>95</v>
      </c>
      <c r="G2610" t="s">
        <v>4851</v>
      </c>
      <c r="H2610">
        <v>3</v>
      </c>
      <c r="I2610">
        <v>6270</v>
      </c>
      <c r="J2610" t="str">
        <f t="shared" si="40"/>
        <v>No</v>
      </c>
      <c r="K2610" t="s">
        <v>9988</v>
      </c>
    </row>
    <row r="2611" spans="1:11" customFormat="1" hidden="1" x14ac:dyDescent="0.4">
      <c r="A2611">
        <v>1619728</v>
      </c>
      <c r="B2611" t="s">
        <v>1635</v>
      </c>
      <c r="C2611" s="1">
        <v>43209</v>
      </c>
      <c r="D2611" s="1">
        <v>43211</v>
      </c>
      <c r="E2611" t="s">
        <v>4904</v>
      </c>
      <c r="F2611" t="s">
        <v>14</v>
      </c>
      <c r="G2611" t="s">
        <v>4851</v>
      </c>
      <c r="H2611">
        <v>72</v>
      </c>
      <c r="I2611">
        <v>27715</v>
      </c>
      <c r="J2611" t="str">
        <f t="shared" si="40"/>
        <v>No</v>
      </c>
      <c r="K2611" t="s">
        <v>9989</v>
      </c>
    </row>
    <row r="2612" spans="1:11" customFormat="1" ht="43.75" x14ac:dyDescent="0.4">
      <c r="A2612">
        <v>1620266</v>
      </c>
      <c r="B2612" t="s">
        <v>1904</v>
      </c>
      <c r="C2612" s="1">
        <v>43209</v>
      </c>
      <c r="D2612" s="1">
        <v>43211</v>
      </c>
      <c r="E2612" t="s">
        <v>5051</v>
      </c>
      <c r="F2612" t="s">
        <v>31</v>
      </c>
      <c r="G2612" t="s">
        <v>4851</v>
      </c>
      <c r="H2612">
        <v>23</v>
      </c>
      <c r="I2612">
        <v>52217</v>
      </c>
      <c r="J2612" t="str">
        <f t="shared" si="40"/>
        <v>Yes</v>
      </c>
      <c r="K2612" s="2" t="s">
        <v>9990</v>
      </c>
    </row>
    <row r="2613" spans="1:11" customFormat="1" hidden="1" x14ac:dyDescent="0.4">
      <c r="A2613">
        <v>1620221</v>
      </c>
      <c r="B2613" t="s">
        <v>1893</v>
      </c>
      <c r="C2613" s="1">
        <v>43209</v>
      </c>
      <c r="D2613" s="1">
        <v>43212</v>
      </c>
      <c r="E2613" t="s">
        <v>4891</v>
      </c>
      <c r="F2613" t="s">
        <v>22</v>
      </c>
      <c r="G2613" t="s">
        <v>4892</v>
      </c>
      <c r="H2613">
        <v>2</v>
      </c>
      <c r="I2613">
        <v>6400</v>
      </c>
      <c r="J2613" t="str">
        <f t="shared" si="40"/>
        <v>No</v>
      </c>
      <c r="K2613" t="s">
        <v>9991</v>
      </c>
    </row>
    <row r="2614" spans="1:11" customFormat="1" hidden="1" x14ac:dyDescent="0.4">
      <c r="A2614">
        <v>1619521</v>
      </c>
      <c r="B2614" t="s">
        <v>1546</v>
      </c>
      <c r="C2614" s="1">
        <v>43209</v>
      </c>
      <c r="D2614" s="1">
        <v>43211</v>
      </c>
      <c r="E2614" t="s">
        <v>5043</v>
      </c>
      <c r="F2614" t="s">
        <v>22</v>
      </c>
      <c r="G2614" t="s">
        <v>4991</v>
      </c>
      <c r="H2614">
        <v>4</v>
      </c>
      <c r="I2614">
        <v>28000</v>
      </c>
      <c r="J2614" t="str">
        <f t="shared" si="40"/>
        <v>No</v>
      </c>
      <c r="K2614" t="s">
        <v>9992</v>
      </c>
    </row>
    <row r="2615" spans="1:11" customFormat="1" ht="29.15" x14ac:dyDescent="0.4">
      <c r="A2615">
        <v>1619831</v>
      </c>
      <c r="B2615" t="s">
        <v>1693</v>
      </c>
      <c r="C2615" s="1">
        <v>43210</v>
      </c>
      <c r="D2615" s="1">
        <v>43212</v>
      </c>
      <c r="E2615" t="s">
        <v>4874</v>
      </c>
      <c r="F2615" t="s">
        <v>35</v>
      </c>
      <c r="G2615" t="s">
        <v>4851</v>
      </c>
      <c r="H2615">
        <v>72</v>
      </c>
      <c r="I2615">
        <v>130804.61</v>
      </c>
      <c r="J2615" t="str">
        <f t="shared" si="40"/>
        <v>Yes</v>
      </c>
      <c r="K2615" s="2" t="s">
        <v>9993</v>
      </c>
    </row>
    <row r="2616" spans="1:11" customFormat="1" hidden="1" x14ac:dyDescent="0.4">
      <c r="A2616">
        <v>1620836</v>
      </c>
      <c r="B2616" t="s">
        <v>2259</v>
      </c>
      <c r="C2616" s="1">
        <v>43210</v>
      </c>
      <c r="D2616" s="1">
        <v>43210</v>
      </c>
      <c r="E2616" t="s">
        <v>5000</v>
      </c>
      <c r="F2616" t="s">
        <v>60</v>
      </c>
      <c r="G2616" t="s">
        <v>4851</v>
      </c>
      <c r="H2616">
        <v>1</v>
      </c>
      <c r="I2616">
        <v>1000</v>
      </c>
      <c r="J2616" t="str">
        <f t="shared" si="40"/>
        <v>No</v>
      </c>
      <c r="K2616" t="s">
        <v>9994</v>
      </c>
    </row>
    <row r="2617" spans="1:11" customFormat="1" hidden="1" x14ac:dyDescent="0.4">
      <c r="A2617">
        <v>1620424</v>
      </c>
      <c r="B2617" t="s">
        <v>1977</v>
      </c>
      <c r="C2617" s="1">
        <v>43210</v>
      </c>
      <c r="D2617" s="1">
        <v>43214</v>
      </c>
      <c r="E2617" t="s">
        <v>5043</v>
      </c>
      <c r="F2617" t="s">
        <v>22</v>
      </c>
      <c r="G2617" t="s">
        <v>4991</v>
      </c>
      <c r="H2617">
        <v>6</v>
      </c>
      <c r="I2617">
        <v>20750</v>
      </c>
      <c r="J2617" t="str">
        <f t="shared" si="40"/>
        <v>No</v>
      </c>
      <c r="K2617" t="s">
        <v>9995</v>
      </c>
    </row>
    <row r="2618" spans="1:11" customFormat="1" ht="58.3" x14ac:dyDescent="0.4">
      <c r="A2618">
        <v>1620425</v>
      </c>
      <c r="B2618" t="s">
        <v>1978</v>
      </c>
      <c r="C2618" s="1">
        <v>43210</v>
      </c>
      <c r="D2618" s="1">
        <v>43214</v>
      </c>
      <c r="E2618" t="s">
        <v>5304</v>
      </c>
      <c r="F2618" t="s">
        <v>22</v>
      </c>
      <c r="G2618" t="s">
        <v>5094</v>
      </c>
      <c r="H2618">
        <v>12</v>
      </c>
      <c r="I2618">
        <v>31000</v>
      </c>
      <c r="J2618" t="str">
        <f t="shared" si="40"/>
        <v>Yes</v>
      </c>
      <c r="K2618" s="2" t="s">
        <v>9996</v>
      </c>
    </row>
    <row r="2619" spans="1:11" customFormat="1" hidden="1" x14ac:dyDescent="0.4">
      <c r="A2619">
        <v>1620426</v>
      </c>
      <c r="B2619" t="s">
        <v>1979</v>
      </c>
      <c r="C2619" s="1">
        <v>43210</v>
      </c>
      <c r="D2619" s="1">
        <v>43211</v>
      </c>
      <c r="E2619" t="s">
        <v>4874</v>
      </c>
      <c r="F2619" t="s">
        <v>35</v>
      </c>
      <c r="G2619" t="s">
        <v>4851</v>
      </c>
      <c r="H2619">
        <v>7</v>
      </c>
      <c r="I2619">
        <v>11732</v>
      </c>
      <c r="J2619" t="str">
        <f t="shared" si="40"/>
        <v>No</v>
      </c>
      <c r="K2619" t="s">
        <v>9997</v>
      </c>
    </row>
    <row r="2620" spans="1:11" customFormat="1" hidden="1" x14ac:dyDescent="0.4">
      <c r="A2620">
        <v>1620427</v>
      </c>
      <c r="B2620" t="s">
        <v>1980</v>
      </c>
      <c r="C2620" s="1">
        <v>43210</v>
      </c>
      <c r="D2620" s="1">
        <v>43212</v>
      </c>
      <c r="E2620" t="s">
        <v>4964</v>
      </c>
      <c r="F2620" t="s">
        <v>116</v>
      </c>
      <c r="G2620" t="s">
        <v>4851</v>
      </c>
      <c r="H2620">
        <v>3</v>
      </c>
      <c r="I2620">
        <v>7670</v>
      </c>
      <c r="J2620" t="str">
        <f t="shared" si="40"/>
        <v>No</v>
      </c>
      <c r="K2620" t="s">
        <v>9998</v>
      </c>
    </row>
    <row r="2621" spans="1:11" customFormat="1" hidden="1" x14ac:dyDescent="0.4">
      <c r="A2621">
        <v>1620415</v>
      </c>
      <c r="B2621" t="s">
        <v>1968</v>
      </c>
      <c r="C2621" s="1">
        <v>43210</v>
      </c>
      <c r="D2621" s="1">
        <v>43212</v>
      </c>
      <c r="E2621" t="s">
        <v>4955</v>
      </c>
      <c r="F2621" t="s">
        <v>18</v>
      </c>
      <c r="G2621" t="s">
        <v>4851</v>
      </c>
      <c r="H2621">
        <v>4</v>
      </c>
      <c r="I2621">
        <v>450</v>
      </c>
      <c r="J2621" t="str">
        <f t="shared" si="40"/>
        <v>No</v>
      </c>
      <c r="K2621" t="s">
        <v>9999</v>
      </c>
    </row>
    <row r="2622" spans="1:11" customFormat="1" hidden="1" x14ac:dyDescent="0.4">
      <c r="A2622">
        <v>1620557</v>
      </c>
      <c r="B2622" t="s">
        <v>2073</v>
      </c>
      <c r="C2622" s="1">
        <v>43210</v>
      </c>
      <c r="D2622" s="1">
        <v>43212</v>
      </c>
      <c r="E2622" t="s">
        <v>4891</v>
      </c>
      <c r="F2622" t="s">
        <v>22</v>
      </c>
      <c r="G2622" t="s">
        <v>4892</v>
      </c>
      <c r="H2622">
        <v>4</v>
      </c>
      <c r="I2622">
        <v>8541</v>
      </c>
      <c r="J2622" t="str">
        <f t="shared" si="40"/>
        <v>No</v>
      </c>
      <c r="K2622" t="s">
        <v>10000</v>
      </c>
    </row>
    <row r="2623" spans="1:11" customFormat="1" hidden="1" x14ac:dyDescent="0.4">
      <c r="A2623">
        <v>1620475</v>
      </c>
      <c r="B2623" t="s">
        <v>2003</v>
      </c>
      <c r="C2623" s="1">
        <v>43210</v>
      </c>
      <c r="D2623" s="1">
        <v>43212</v>
      </c>
      <c r="E2623" t="s">
        <v>5580</v>
      </c>
      <c r="F2623" t="s">
        <v>60</v>
      </c>
      <c r="G2623" t="s">
        <v>4851</v>
      </c>
      <c r="H2623">
        <v>4</v>
      </c>
      <c r="I2623">
        <v>2864</v>
      </c>
      <c r="J2623" t="str">
        <f t="shared" si="40"/>
        <v>No</v>
      </c>
      <c r="K2623" t="s">
        <v>10001</v>
      </c>
    </row>
    <row r="2624" spans="1:11" customFormat="1" ht="87.45" x14ac:dyDescent="0.4">
      <c r="A2624">
        <v>1620490</v>
      </c>
      <c r="B2624" t="s">
        <v>2018</v>
      </c>
      <c r="C2624" s="1">
        <v>43210</v>
      </c>
      <c r="D2624" s="1">
        <v>43212</v>
      </c>
      <c r="E2624" t="s">
        <v>5000</v>
      </c>
      <c r="F2624" t="s">
        <v>60</v>
      </c>
      <c r="G2624" t="s">
        <v>4851</v>
      </c>
      <c r="H2624">
        <v>19</v>
      </c>
      <c r="I2624">
        <v>42600</v>
      </c>
      <c r="J2624" t="str">
        <f t="shared" si="40"/>
        <v>Yes</v>
      </c>
      <c r="K2624" s="2" t="s">
        <v>5149</v>
      </c>
    </row>
    <row r="2625" spans="1:11" customFormat="1" hidden="1" x14ac:dyDescent="0.4">
      <c r="A2625">
        <v>1621556</v>
      </c>
      <c r="B2625" t="s">
        <v>2809</v>
      </c>
      <c r="C2625" s="1">
        <v>43210</v>
      </c>
      <c r="D2625" s="1">
        <v>43212</v>
      </c>
      <c r="E2625" t="s">
        <v>5141</v>
      </c>
      <c r="F2625" t="s">
        <v>81</v>
      </c>
      <c r="G2625" t="s">
        <v>4851</v>
      </c>
      <c r="H2625">
        <v>1</v>
      </c>
      <c r="I2625">
        <v>1478</v>
      </c>
      <c r="J2625" t="str">
        <f t="shared" si="40"/>
        <v>No</v>
      </c>
      <c r="K2625" t="s">
        <v>10002</v>
      </c>
    </row>
    <row r="2626" spans="1:11" customFormat="1" hidden="1" x14ac:dyDescent="0.4">
      <c r="A2626">
        <v>1622140</v>
      </c>
      <c r="B2626" t="s">
        <v>3305</v>
      </c>
      <c r="C2626" s="1">
        <v>43210</v>
      </c>
      <c r="D2626" s="1">
        <v>43213</v>
      </c>
      <c r="E2626" t="s">
        <v>6661</v>
      </c>
      <c r="F2626" t="s">
        <v>22</v>
      </c>
      <c r="G2626" t="s">
        <v>5206</v>
      </c>
      <c r="H2626">
        <v>1</v>
      </c>
      <c r="I2626">
        <v>3929</v>
      </c>
      <c r="J2626" t="str">
        <f t="shared" si="40"/>
        <v>No</v>
      </c>
      <c r="K2626" t="s">
        <v>10003</v>
      </c>
    </row>
    <row r="2627" spans="1:11" customFormat="1" hidden="1" x14ac:dyDescent="0.4">
      <c r="A2627">
        <v>1622205</v>
      </c>
      <c r="B2627" t="s">
        <v>3363</v>
      </c>
      <c r="C2627" s="1">
        <v>43210</v>
      </c>
      <c r="D2627" s="1">
        <v>43212</v>
      </c>
      <c r="E2627" t="s">
        <v>5157</v>
      </c>
      <c r="F2627" t="s">
        <v>22</v>
      </c>
      <c r="G2627" t="s">
        <v>4883</v>
      </c>
      <c r="H2627">
        <v>3</v>
      </c>
      <c r="I2627">
        <v>8580</v>
      </c>
      <c r="J2627" t="str">
        <f t="shared" ref="J2627:J2690" si="41">IF(I2627&gt;30000,"Yes","No")</f>
        <v>No</v>
      </c>
      <c r="K2627" t="s">
        <v>10004</v>
      </c>
    </row>
    <row r="2628" spans="1:11" customFormat="1" hidden="1" x14ac:dyDescent="0.4">
      <c r="A2628">
        <v>1621802</v>
      </c>
      <c r="B2628" t="s">
        <v>3011</v>
      </c>
      <c r="C2628" s="1">
        <v>43210</v>
      </c>
      <c r="D2628" s="1">
        <v>43212</v>
      </c>
      <c r="E2628" t="s">
        <v>6187</v>
      </c>
      <c r="F2628" t="s">
        <v>22</v>
      </c>
      <c r="G2628" t="s">
        <v>5533</v>
      </c>
      <c r="H2628">
        <v>2</v>
      </c>
      <c r="I2628">
        <v>5000</v>
      </c>
      <c r="J2628" t="str">
        <f t="shared" si="41"/>
        <v>No</v>
      </c>
      <c r="K2628" t="s">
        <v>10005</v>
      </c>
    </row>
    <row r="2629" spans="1:11" customFormat="1" hidden="1" x14ac:dyDescent="0.4">
      <c r="A2629">
        <v>1621812</v>
      </c>
      <c r="B2629" t="s">
        <v>3020</v>
      </c>
      <c r="C2629" s="1">
        <v>43210</v>
      </c>
      <c r="D2629" s="1">
        <v>43210</v>
      </c>
      <c r="E2629" t="s">
        <v>4987</v>
      </c>
      <c r="F2629" t="s">
        <v>22</v>
      </c>
      <c r="G2629" t="s">
        <v>4913</v>
      </c>
      <c r="H2629">
        <v>1</v>
      </c>
      <c r="I2629">
        <v>3000</v>
      </c>
      <c r="J2629" t="str">
        <f t="shared" si="41"/>
        <v>No</v>
      </c>
      <c r="K2629" t="s">
        <v>10006</v>
      </c>
    </row>
    <row r="2630" spans="1:11" customFormat="1" hidden="1" x14ac:dyDescent="0.4">
      <c r="A2630">
        <v>1621765</v>
      </c>
      <c r="B2630" t="s">
        <v>2975</v>
      </c>
      <c r="C2630" s="1">
        <v>43210</v>
      </c>
      <c r="D2630" s="1">
        <v>43210</v>
      </c>
      <c r="E2630" t="s">
        <v>4880</v>
      </c>
      <c r="F2630" t="s">
        <v>14</v>
      </c>
      <c r="G2630" t="s">
        <v>4851</v>
      </c>
      <c r="H2630">
        <v>8</v>
      </c>
      <c r="I2630">
        <v>3100</v>
      </c>
      <c r="J2630" t="str">
        <f t="shared" si="41"/>
        <v>No</v>
      </c>
      <c r="K2630" t="s">
        <v>10007</v>
      </c>
    </row>
    <row r="2631" spans="1:11" customFormat="1" hidden="1" x14ac:dyDescent="0.4">
      <c r="A2631">
        <v>1621682</v>
      </c>
      <c r="B2631" t="s">
        <v>2907</v>
      </c>
      <c r="C2631" s="1">
        <v>43210</v>
      </c>
      <c r="D2631" s="1">
        <v>43210</v>
      </c>
      <c r="E2631" t="s">
        <v>6570</v>
      </c>
      <c r="F2631" t="s">
        <v>31</v>
      </c>
      <c r="G2631" t="s">
        <v>4851</v>
      </c>
      <c r="H2631">
        <v>4</v>
      </c>
      <c r="I2631">
        <v>4100</v>
      </c>
      <c r="J2631" t="str">
        <f t="shared" si="41"/>
        <v>No</v>
      </c>
      <c r="K2631" t="s">
        <v>9899</v>
      </c>
    </row>
    <row r="2632" spans="1:11" customFormat="1" hidden="1" x14ac:dyDescent="0.4">
      <c r="A2632">
        <v>1621667</v>
      </c>
      <c r="B2632" t="s">
        <v>6564</v>
      </c>
      <c r="C2632" s="1">
        <v>43210</v>
      </c>
      <c r="D2632" s="1">
        <v>43210</v>
      </c>
      <c r="E2632" t="s">
        <v>5733</v>
      </c>
      <c r="F2632" t="s">
        <v>22</v>
      </c>
      <c r="G2632" t="s">
        <v>5281</v>
      </c>
      <c r="H2632">
        <v>2</v>
      </c>
      <c r="I2632">
        <v>5478</v>
      </c>
      <c r="J2632" t="str">
        <f t="shared" si="41"/>
        <v>No</v>
      </c>
      <c r="K2632" t="s">
        <v>10008</v>
      </c>
    </row>
    <row r="2633" spans="1:11" customFormat="1" hidden="1" x14ac:dyDescent="0.4">
      <c r="A2633">
        <v>1622622</v>
      </c>
      <c r="B2633" t="s">
        <v>3690</v>
      </c>
      <c r="C2633" s="1">
        <v>43210</v>
      </c>
      <c r="D2633" s="1">
        <v>43210</v>
      </c>
      <c r="E2633" t="s">
        <v>4865</v>
      </c>
      <c r="F2633" t="s">
        <v>22</v>
      </c>
      <c r="G2633" t="s">
        <v>4866</v>
      </c>
      <c r="H2633">
        <v>1</v>
      </c>
      <c r="I2633">
        <v>1000</v>
      </c>
      <c r="J2633" t="str">
        <f t="shared" si="41"/>
        <v>No</v>
      </c>
      <c r="K2633" t="s">
        <v>10009</v>
      </c>
    </row>
    <row r="2634" spans="1:11" customFormat="1" hidden="1" x14ac:dyDescent="0.4">
      <c r="A2634">
        <v>1622486</v>
      </c>
      <c r="B2634" t="s">
        <v>3587</v>
      </c>
      <c r="C2634" s="1">
        <v>43210</v>
      </c>
      <c r="D2634" s="1">
        <v>43210</v>
      </c>
      <c r="E2634" t="s">
        <v>6717</v>
      </c>
      <c r="F2634" t="s">
        <v>22</v>
      </c>
      <c r="G2634" t="s">
        <v>4910</v>
      </c>
      <c r="H2634">
        <v>3</v>
      </c>
      <c r="I2634">
        <v>4975</v>
      </c>
      <c r="J2634" t="str">
        <f t="shared" si="41"/>
        <v>No</v>
      </c>
      <c r="K2634" t="s">
        <v>10010</v>
      </c>
    </row>
    <row r="2635" spans="1:11" customFormat="1" hidden="1" x14ac:dyDescent="0.4">
      <c r="A2635">
        <v>1623519</v>
      </c>
      <c r="B2635" t="s">
        <v>4220</v>
      </c>
      <c r="C2635" s="1">
        <v>43210</v>
      </c>
      <c r="D2635" s="1">
        <v>43210</v>
      </c>
      <c r="E2635" t="s">
        <v>5594</v>
      </c>
      <c r="F2635" t="s">
        <v>18</v>
      </c>
      <c r="G2635" t="s">
        <v>4851</v>
      </c>
      <c r="H2635">
        <v>10</v>
      </c>
      <c r="I2635">
        <v>300</v>
      </c>
      <c r="J2635" t="str">
        <f t="shared" si="41"/>
        <v>No</v>
      </c>
      <c r="K2635" t="s">
        <v>10011</v>
      </c>
    </row>
    <row r="2636" spans="1:11" customFormat="1" hidden="1" x14ac:dyDescent="0.4">
      <c r="A2636">
        <v>1623216</v>
      </c>
      <c r="B2636" t="s">
        <v>6838</v>
      </c>
      <c r="C2636" s="1">
        <v>43210</v>
      </c>
      <c r="D2636" s="1">
        <v>43211</v>
      </c>
      <c r="E2636" t="s">
        <v>4856</v>
      </c>
      <c r="F2636" t="s">
        <v>60</v>
      </c>
      <c r="G2636" t="s">
        <v>4851</v>
      </c>
      <c r="H2636">
        <v>1</v>
      </c>
      <c r="I2636">
        <v>750</v>
      </c>
      <c r="J2636" t="str">
        <f t="shared" si="41"/>
        <v>No</v>
      </c>
      <c r="K2636" t="s">
        <v>10012</v>
      </c>
    </row>
    <row r="2637" spans="1:11" customFormat="1" hidden="1" x14ac:dyDescent="0.4">
      <c r="A2637">
        <v>1623380</v>
      </c>
      <c r="B2637" t="s">
        <v>6851</v>
      </c>
      <c r="C2637" s="1">
        <v>43210</v>
      </c>
      <c r="D2637" s="1">
        <v>43212</v>
      </c>
      <c r="E2637" t="s">
        <v>5563</v>
      </c>
      <c r="F2637" t="s">
        <v>22</v>
      </c>
      <c r="G2637" t="s">
        <v>4972</v>
      </c>
      <c r="H2637">
        <v>1</v>
      </c>
      <c r="I2637">
        <v>1000</v>
      </c>
      <c r="J2637" t="str">
        <f t="shared" si="41"/>
        <v>No</v>
      </c>
      <c r="K2637" t="s">
        <v>10013</v>
      </c>
    </row>
    <row r="2638" spans="1:11" customFormat="1" hidden="1" x14ac:dyDescent="0.4">
      <c r="A2638">
        <v>1623766</v>
      </c>
      <c r="B2638" t="s">
        <v>4370</v>
      </c>
      <c r="C2638" s="1">
        <v>43211</v>
      </c>
      <c r="D2638" s="1">
        <v>43211</v>
      </c>
      <c r="E2638" t="s">
        <v>5543</v>
      </c>
      <c r="F2638" t="s">
        <v>22</v>
      </c>
      <c r="G2638" t="s">
        <v>5544</v>
      </c>
      <c r="H2638">
        <v>1</v>
      </c>
      <c r="I2638">
        <v>2000</v>
      </c>
      <c r="J2638" t="str">
        <f t="shared" si="41"/>
        <v>No</v>
      </c>
      <c r="K2638" t="s">
        <v>10014</v>
      </c>
    </row>
    <row r="2639" spans="1:11" customFormat="1" hidden="1" x14ac:dyDescent="0.4">
      <c r="A2639">
        <v>1621803</v>
      </c>
      <c r="B2639" t="s">
        <v>3012</v>
      </c>
      <c r="C2639" s="1">
        <v>43211</v>
      </c>
      <c r="D2639" s="1">
        <v>43215</v>
      </c>
      <c r="E2639" t="s">
        <v>6602</v>
      </c>
      <c r="F2639" t="s">
        <v>22</v>
      </c>
      <c r="G2639" t="s">
        <v>5551</v>
      </c>
      <c r="H2639">
        <v>2</v>
      </c>
      <c r="I2639">
        <v>11200</v>
      </c>
      <c r="J2639" t="str">
        <f t="shared" si="41"/>
        <v>No</v>
      </c>
      <c r="K2639" t="s">
        <v>10015</v>
      </c>
    </row>
    <row r="2640" spans="1:11" customFormat="1" hidden="1" x14ac:dyDescent="0.4">
      <c r="A2640">
        <v>1621980</v>
      </c>
      <c r="B2640" t="s">
        <v>3180</v>
      </c>
      <c r="C2640" s="1">
        <v>43211</v>
      </c>
      <c r="D2640" s="1">
        <v>43214</v>
      </c>
      <c r="E2640" t="s">
        <v>5162</v>
      </c>
      <c r="F2640" t="s">
        <v>22</v>
      </c>
      <c r="G2640" t="s">
        <v>4896</v>
      </c>
      <c r="H2640">
        <v>2</v>
      </c>
      <c r="I2640">
        <v>8500</v>
      </c>
      <c r="J2640" t="str">
        <f t="shared" si="41"/>
        <v>No</v>
      </c>
      <c r="K2640" t="s">
        <v>10016</v>
      </c>
    </row>
    <row r="2641" spans="1:11" customFormat="1" hidden="1" x14ac:dyDescent="0.4">
      <c r="A2641">
        <v>1621981</v>
      </c>
      <c r="B2641" t="s">
        <v>3181</v>
      </c>
      <c r="C2641" s="1">
        <v>43211</v>
      </c>
      <c r="D2641" s="1">
        <v>43211</v>
      </c>
      <c r="E2641" t="s">
        <v>4938</v>
      </c>
      <c r="F2641" t="s">
        <v>8</v>
      </c>
      <c r="G2641" t="s">
        <v>4851</v>
      </c>
      <c r="H2641">
        <v>1</v>
      </c>
      <c r="I2641">
        <v>500</v>
      </c>
      <c r="J2641" t="str">
        <f t="shared" si="41"/>
        <v>No</v>
      </c>
      <c r="K2641" t="s">
        <v>10017</v>
      </c>
    </row>
    <row r="2642" spans="1:11" customFormat="1" hidden="1" x14ac:dyDescent="0.4">
      <c r="A2642">
        <v>1621926</v>
      </c>
      <c r="B2642" t="s">
        <v>3134</v>
      </c>
      <c r="C2642" s="1">
        <v>43211</v>
      </c>
      <c r="D2642" s="1">
        <v>43216</v>
      </c>
      <c r="E2642" t="s">
        <v>5412</v>
      </c>
      <c r="F2642" t="s">
        <v>22</v>
      </c>
      <c r="G2642" t="s">
        <v>5413</v>
      </c>
      <c r="H2642">
        <v>2</v>
      </c>
      <c r="I2642">
        <v>3200</v>
      </c>
      <c r="J2642" t="str">
        <f t="shared" si="41"/>
        <v>No</v>
      </c>
      <c r="K2642" t="s">
        <v>10018</v>
      </c>
    </row>
    <row r="2643" spans="1:11" customFormat="1" hidden="1" x14ac:dyDescent="0.4">
      <c r="A2643">
        <v>1620605</v>
      </c>
      <c r="B2643" t="s">
        <v>2115</v>
      </c>
      <c r="C2643" s="1">
        <v>43211</v>
      </c>
      <c r="D2643" s="1">
        <v>43213</v>
      </c>
      <c r="E2643" t="s">
        <v>472</v>
      </c>
      <c r="F2643" t="s">
        <v>60</v>
      </c>
      <c r="G2643" t="s">
        <v>4851</v>
      </c>
      <c r="H2643">
        <v>1</v>
      </c>
      <c r="I2643">
        <v>2650</v>
      </c>
      <c r="J2643" t="str">
        <f t="shared" si="41"/>
        <v>No</v>
      </c>
      <c r="K2643" t="s">
        <v>10019</v>
      </c>
    </row>
    <row r="2644" spans="1:11" customFormat="1" ht="102" x14ac:dyDescent="0.4">
      <c r="A2644">
        <v>1620422</v>
      </c>
      <c r="B2644" t="s">
        <v>1975</v>
      </c>
      <c r="C2644" s="1">
        <v>43211</v>
      </c>
      <c r="D2644" s="1">
        <v>43217</v>
      </c>
      <c r="E2644" t="s">
        <v>5000</v>
      </c>
      <c r="F2644" t="s">
        <v>60</v>
      </c>
      <c r="G2644" t="s">
        <v>4851</v>
      </c>
      <c r="H2644">
        <v>78</v>
      </c>
      <c r="I2644">
        <v>166189.5</v>
      </c>
      <c r="J2644" t="str">
        <f t="shared" si="41"/>
        <v>Yes</v>
      </c>
      <c r="K2644" s="2" t="s">
        <v>5486</v>
      </c>
    </row>
    <row r="2645" spans="1:11" customFormat="1" ht="29.15" x14ac:dyDescent="0.4">
      <c r="A2645">
        <v>1620428</v>
      </c>
      <c r="B2645" t="s">
        <v>1981</v>
      </c>
      <c r="C2645" s="1">
        <v>43211</v>
      </c>
      <c r="D2645" s="1">
        <v>43215</v>
      </c>
      <c r="E2645" t="s">
        <v>4856</v>
      </c>
      <c r="F2645" t="s">
        <v>60</v>
      </c>
      <c r="G2645" t="s">
        <v>4851</v>
      </c>
      <c r="H2645">
        <v>18</v>
      </c>
      <c r="I2645">
        <v>37152.76</v>
      </c>
      <c r="J2645" t="str">
        <f t="shared" si="41"/>
        <v>Yes</v>
      </c>
      <c r="K2645" s="2" t="s">
        <v>5153</v>
      </c>
    </row>
    <row r="2646" spans="1:11" customFormat="1" ht="72.900000000000006" x14ac:dyDescent="0.4">
      <c r="A2646">
        <v>1620272</v>
      </c>
      <c r="B2646" t="s">
        <v>1907</v>
      </c>
      <c r="C2646" s="1">
        <v>43211</v>
      </c>
      <c r="D2646" s="1">
        <v>43215</v>
      </c>
      <c r="E2646" t="s">
        <v>4856</v>
      </c>
      <c r="F2646" t="s">
        <v>60</v>
      </c>
      <c r="G2646" t="s">
        <v>4851</v>
      </c>
      <c r="H2646">
        <v>62</v>
      </c>
      <c r="I2646">
        <v>136301</v>
      </c>
      <c r="J2646" t="str">
        <f t="shared" si="41"/>
        <v>Yes</v>
      </c>
      <c r="K2646" s="2" t="s">
        <v>5152</v>
      </c>
    </row>
    <row r="2647" spans="1:11" customFormat="1" hidden="1" x14ac:dyDescent="0.4">
      <c r="A2647">
        <v>1620865</v>
      </c>
      <c r="B2647" t="s">
        <v>2282</v>
      </c>
      <c r="C2647" s="1">
        <v>43211</v>
      </c>
      <c r="D2647" s="1">
        <v>43214</v>
      </c>
      <c r="E2647" t="s">
        <v>4915</v>
      </c>
      <c r="F2647" t="s">
        <v>22</v>
      </c>
      <c r="G2647" t="s">
        <v>4854</v>
      </c>
      <c r="H2647">
        <v>8</v>
      </c>
      <c r="I2647">
        <v>28000</v>
      </c>
      <c r="J2647" t="str">
        <f t="shared" si="41"/>
        <v>No</v>
      </c>
      <c r="K2647" t="s">
        <v>10020</v>
      </c>
    </row>
    <row r="2648" spans="1:11" customFormat="1" ht="204" x14ac:dyDescent="0.4">
      <c r="A2648">
        <v>1620737</v>
      </c>
      <c r="B2648" t="s">
        <v>2212</v>
      </c>
      <c r="C2648" s="1">
        <v>43211</v>
      </c>
      <c r="D2648" s="1">
        <v>43215</v>
      </c>
      <c r="E2648" t="s">
        <v>4856</v>
      </c>
      <c r="F2648" t="s">
        <v>60</v>
      </c>
      <c r="G2648" t="s">
        <v>4851</v>
      </c>
      <c r="H2648">
        <v>18</v>
      </c>
      <c r="I2648">
        <v>48121.3</v>
      </c>
      <c r="J2648" t="str">
        <f t="shared" si="41"/>
        <v>Yes</v>
      </c>
      <c r="K2648" s="2" t="s">
        <v>10021</v>
      </c>
    </row>
    <row r="2649" spans="1:11" customFormat="1" ht="87.45" x14ac:dyDescent="0.4">
      <c r="A2649">
        <v>1620089</v>
      </c>
      <c r="B2649" t="s">
        <v>1839</v>
      </c>
      <c r="C2649" s="1">
        <v>43211</v>
      </c>
      <c r="D2649" s="1">
        <v>43214</v>
      </c>
      <c r="E2649" t="s">
        <v>5151</v>
      </c>
      <c r="F2649" t="s">
        <v>22</v>
      </c>
      <c r="G2649" t="s">
        <v>4991</v>
      </c>
      <c r="H2649">
        <v>17</v>
      </c>
      <c r="I2649">
        <v>67095</v>
      </c>
      <c r="J2649" t="str">
        <f t="shared" si="41"/>
        <v>Yes</v>
      </c>
      <c r="K2649" s="2" t="s">
        <v>5150</v>
      </c>
    </row>
    <row r="2650" spans="1:11" customFormat="1" hidden="1" x14ac:dyDescent="0.4">
      <c r="A2650">
        <v>1620073</v>
      </c>
      <c r="B2650" t="s">
        <v>1822</v>
      </c>
      <c r="C2650" s="1">
        <v>43211</v>
      </c>
      <c r="D2650" s="1">
        <v>43214</v>
      </c>
      <c r="E2650" t="s">
        <v>5224</v>
      </c>
      <c r="F2650" t="s">
        <v>42</v>
      </c>
      <c r="G2650" t="s">
        <v>4851</v>
      </c>
      <c r="H2650">
        <v>6</v>
      </c>
      <c r="I2650">
        <v>12852</v>
      </c>
      <c r="J2650" t="str">
        <f t="shared" si="41"/>
        <v>No</v>
      </c>
      <c r="K2650" t="s">
        <v>10022</v>
      </c>
    </row>
    <row r="2651" spans="1:11" customFormat="1" ht="87.45" x14ac:dyDescent="0.4">
      <c r="A2651">
        <v>1619212</v>
      </c>
      <c r="B2651" t="s">
        <v>1443</v>
      </c>
      <c r="C2651" s="1">
        <v>43211</v>
      </c>
      <c r="D2651" s="1">
        <v>43215</v>
      </c>
      <c r="E2651" t="s">
        <v>5154</v>
      </c>
      <c r="F2651" t="s">
        <v>60</v>
      </c>
      <c r="G2651" t="s">
        <v>4851</v>
      </c>
      <c r="H2651">
        <v>203</v>
      </c>
      <c r="I2651">
        <v>446428</v>
      </c>
      <c r="J2651" t="str">
        <f t="shared" si="41"/>
        <v>Yes</v>
      </c>
      <c r="K2651" s="2" t="s">
        <v>5487</v>
      </c>
    </row>
    <row r="2652" spans="1:11" customFormat="1" hidden="1" x14ac:dyDescent="0.4">
      <c r="A2652">
        <v>1619279</v>
      </c>
      <c r="B2652" t="s">
        <v>1453</v>
      </c>
      <c r="C2652" s="1">
        <v>43212</v>
      </c>
      <c r="D2652" s="1">
        <v>43214</v>
      </c>
      <c r="E2652" t="s">
        <v>5851</v>
      </c>
      <c r="F2652" t="s">
        <v>18</v>
      </c>
      <c r="G2652" t="s">
        <v>4851</v>
      </c>
      <c r="H2652">
        <v>9</v>
      </c>
      <c r="I2652">
        <v>5726</v>
      </c>
      <c r="J2652" t="str">
        <f t="shared" si="41"/>
        <v>No</v>
      </c>
      <c r="K2652" t="s">
        <v>10023</v>
      </c>
    </row>
    <row r="2653" spans="1:11" customFormat="1" hidden="1" x14ac:dyDescent="0.4">
      <c r="A2653">
        <v>1620150</v>
      </c>
      <c r="B2653" t="s">
        <v>1871</v>
      </c>
      <c r="C2653" s="1">
        <v>43212</v>
      </c>
      <c r="D2653" s="1">
        <v>43215</v>
      </c>
      <c r="E2653" t="s">
        <v>5668</v>
      </c>
      <c r="F2653" t="s">
        <v>11</v>
      </c>
      <c r="G2653" t="s">
        <v>4851</v>
      </c>
      <c r="H2653">
        <v>4</v>
      </c>
      <c r="I2653">
        <v>8000</v>
      </c>
      <c r="J2653" t="str">
        <f t="shared" si="41"/>
        <v>No</v>
      </c>
      <c r="K2653" t="s">
        <v>10024</v>
      </c>
    </row>
    <row r="2654" spans="1:11" customFormat="1" ht="189.45" x14ac:dyDescent="0.4">
      <c r="A2654">
        <v>1619729</v>
      </c>
      <c r="B2654" t="s">
        <v>1636</v>
      </c>
      <c r="C2654" s="1">
        <v>43212</v>
      </c>
      <c r="D2654" s="1">
        <v>43216</v>
      </c>
      <c r="E2654" t="s">
        <v>5157</v>
      </c>
      <c r="F2654" t="s">
        <v>22</v>
      </c>
      <c r="G2654" t="s">
        <v>4883</v>
      </c>
      <c r="H2654">
        <v>37</v>
      </c>
      <c r="I2654">
        <v>144595.85999999999</v>
      </c>
      <c r="J2654" t="str">
        <f t="shared" si="41"/>
        <v>Yes</v>
      </c>
      <c r="K2654" s="2" t="s">
        <v>5156</v>
      </c>
    </row>
    <row r="2655" spans="1:11" customFormat="1" hidden="1" x14ac:dyDescent="0.4">
      <c r="A2655">
        <v>1620695</v>
      </c>
      <c r="B2655" t="s">
        <v>2189</v>
      </c>
      <c r="C2655" s="1">
        <v>43212</v>
      </c>
      <c r="D2655" s="1">
        <v>43214</v>
      </c>
      <c r="E2655" t="s">
        <v>5574</v>
      </c>
      <c r="F2655" t="s">
        <v>161</v>
      </c>
      <c r="G2655" t="s">
        <v>4851</v>
      </c>
      <c r="H2655">
        <v>1</v>
      </c>
      <c r="I2655">
        <v>1157</v>
      </c>
      <c r="J2655" t="str">
        <f t="shared" si="41"/>
        <v>No</v>
      </c>
      <c r="K2655" t="s">
        <v>10025</v>
      </c>
    </row>
    <row r="2656" spans="1:11" customFormat="1" hidden="1" x14ac:dyDescent="0.4">
      <c r="A2656">
        <v>1620698</v>
      </c>
      <c r="B2656" t="s">
        <v>2192</v>
      </c>
      <c r="C2656" s="1">
        <v>43212</v>
      </c>
      <c r="D2656" s="1">
        <v>43215</v>
      </c>
      <c r="E2656" t="s">
        <v>5528</v>
      </c>
      <c r="F2656" t="s">
        <v>67</v>
      </c>
      <c r="G2656" t="s">
        <v>4851</v>
      </c>
      <c r="H2656">
        <v>1</v>
      </c>
      <c r="I2656">
        <v>530</v>
      </c>
      <c r="J2656" t="str">
        <f t="shared" si="41"/>
        <v>No</v>
      </c>
      <c r="K2656" t="s">
        <v>10026</v>
      </c>
    </row>
    <row r="2657" spans="1:11" customFormat="1" ht="145.75" x14ac:dyDescent="0.4">
      <c r="A2657">
        <v>1620630</v>
      </c>
      <c r="B2657" t="s">
        <v>2132</v>
      </c>
      <c r="C2657" s="1">
        <v>43212</v>
      </c>
      <c r="D2657" s="1">
        <v>43215</v>
      </c>
      <c r="E2657" t="s">
        <v>2133</v>
      </c>
      <c r="F2657" t="s">
        <v>296</v>
      </c>
      <c r="G2657" t="s">
        <v>4851</v>
      </c>
      <c r="H2657">
        <v>24</v>
      </c>
      <c r="I2657">
        <v>49031</v>
      </c>
      <c r="J2657" t="str">
        <f t="shared" si="41"/>
        <v>Yes</v>
      </c>
      <c r="K2657" s="2" t="s">
        <v>5155</v>
      </c>
    </row>
    <row r="2658" spans="1:11" customFormat="1" hidden="1" x14ac:dyDescent="0.4">
      <c r="A2658">
        <v>1620856</v>
      </c>
      <c r="B2658" t="s">
        <v>2273</v>
      </c>
      <c r="C2658" s="1">
        <v>43212</v>
      </c>
      <c r="D2658" s="1">
        <v>43214</v>
      </c>
      <c r="E2658" t="s">
        <v>4880</v>
      </c>
      <c r="F2658" t="s">
        <v>14</v>
      </c>
      <c r="G2658" t="s">
        <v>4851</v>
      </c>
      <c r="H2658">
        <v>3</v>
      </c>
      <c r="I2658">
        <v>2150</v>
      </c>
      <c r="J2658" t="str">
        <f t="shared" si="41"/>
        <v>No</v>
      </c>
      <c r="K2658" t="s">
        <v>10027</v>
      </c>
    </row>
    <row r="2659" spans="1:11" customFormat="1" ht="204" x14ac:dyDescent="0.4">
      <c r="A2659">
        <v>1620285</v>
      </c>
      <c r="B2659" t="s">
        <v>1909</v>
      </c>
      <c r="C2659" s="1">
        <v>43212</v>
      </c>
      <c r="D2659" s="1">
        <v>43216</v>
      </c>
      <c r="E2659" t="s">
        <v>5157</v>
      </c>
      <c r="F2659" t="s">
        <v>22</v>
      </c>
      <c r="G2659" t="s">
        <v>4883</v>
      </c>
      <c r="H2659">
        <v>9</v>
      </c>
      <c r="I2659">
        <v>39290</v>
      </c>
      <c r="J2659" t="str">
        <f t="shared" si="41"/>
        <v>Yes</v>
      </c>
      <c r="K2659" s="2" t="s">
        <v>10028</v>
      </c>
    </row>
    <row r="2660" spans="1:11" customFormat="1" hidden="1" x14ac:dyDescent="0.4">
      <c r="A2660">
        <v>1620288</v>
      </c>
      <c r="B2660" t="s">
        <v>6345</v>
      </c>
      <c r="C2660" s="1">
        <v>43212</v>
      </c>
      <c r="D2660" s="1">
        <v>43216</v>
      </c>
      <c r="E2660" t="s">
        <v>6346</v>
      </c>
      <c r="F2660" t="s">
        <v>22</v>
      </c>
      <c r="G2660" t="s">
        <v>5551</v>
      </c>
      <c r="H2660">
        <v>2</v>
      </c>
      <c r="I2660">
        <v>9400</v>
      </c>
      <c r="J2660" t="str">
        <f t="shared" si="41"/>
        <v>No</v>
      </c>
      <c r="K2660" t="s">
        <v>10029</v>
      </c>
    </row>
    <row r="2661" spans="1:11" customFormat="1" ht="72.900000000000006" x14ac:dyDescent="0.4">
      <c r="A2661">
        <v>1620437</v>
      </c>
      <c r="B2661" t="s">
        <v>5158</v>
      </c>
      <c r="C2661" s="1">
        <v>43212</v>
      </c>
      <c r="D2661" s="1">
        <v>43215</v>
      </c>
      <c r="E2661" t="s">
        <v>5160</v>
      </c>
      <c r="F2661" t="s">
        <v>360</v>
      </c>
      <c r="G2661" t="s">
        <v>4851</v>
      </c>
      <c r="H2661">
        <v>38</v>
      </c>
      <c r="I2661">
        <v>65568</v>
      </c>
      <c r="J2661" t="str">
        <f t="shared" si="41"/>
        <v>Yes</v>
      </c>
      <c r="K2661" s="2" t="s">
        <v>5159</v>
      </c>
    </row>
    <row r="2662" spans="1:11" customFormat="1" hidden="1" x14ac:dyDescent="0.4">
      <c r="A2662">
        <v>1620576</v>
      </c>
      <c r="B2662" t="s">
        <v>2091</v>
      </c>
      <c r="C2662" s="1">
        <v>43212</v>
      </c>
      <c r="D2662" s="1">
        <v>43217</v>
      </c>
      <c r="E2662" t="s">
        <v>59</v>
      </c>
      <c r="F2662" t="s">
        <v>60</v>
      </c>
      <c r="G2662" t="s">
        <v>4851</v>
      </c>
      <c r="H2662">
        <v>1</v>
      </c>
      <c r="I2662">
        <v>5315</v>
      </c>
      <c r="J2662" t="str">
        <f t="shared" si="41"/>
        <v>No</v>
      </c>
      <c r="K2662" t="s">
        <v>10030</v>
      </c>
    </row>
    <row r="2663" spans="1:11" customFormat="1" hidden="1" x14ac:dyDescent="0.4">
      <c r="A2663">
        <v>1621951</v>
      </c>
      <c r="B2663" t="s">
        <v>3154</v>
      </c>
      <c r="C2663" s="1">
        <v>43212</v>
      </c>
      <c r="D2663" s="1">
        <v>43216</v>
      </c>
      <c r="E2663" t="s">
        <v>4953</v>
      </c>
      <c r="F2663" t="s">
        <v>69</v>
      </c>
      <c r="G2663" t="s">
        <v>4851</v>
      </c>
      <c r="H2663">
        <v>1</v>
      </c>
      <c r="I2663">
        <v>4205</v>
      </c>
      <c r="J2663" t="str">
        <f t="shared" si="41"/>
        <v>No</v>
      </c>
      <c r="K2663" t="s">
        <v>10031</v>
      </c>
    </row>
    <row r="2664" spans="1:11" customFormat="1" hidden="1" x14ac:dyDescent="0.4">
      <c r="A2664">
        <v>1621987</v>
      </c>
      <c r="B2664" t="s">
        <v>3186</v>
      </c>
      <c r="C2664" s="1">
        <v>43212</v>
      </c>
      <c r="D2664" s="1">
        <v>43214</v>
      </c>
      <c r="E2664" t="s">
        <v>4938</v>
      </c>
      <c r="F2664" t="s">
        <v>8</v>
      </c>
      <c r="G2664" t="s">
        <v>4851</v>
      </c>
      <c r="H2664">
        <v>4</v>
      </c>
      <c r="I2664">
        <v>3609</v>
      </c>
      <c r="J2664" t="str">
        <f t="shared" si="41"/>
        <v>No</v>
      </c>
      <c r="K2664" t="s">
        <v>10032</v>
      </c>
    </row>
    <row r="2665" spans="1:11" customFormat="1" hidden="1" x14ac:dyDescent="0.4">
      <c r="A2665">
        <v>1621772</v>
      </c>
      <c r="B2665" t="s">
        <v>6596</v>
      </c>
      <c r="C2665" s="1">
        <v>43212</v>
      </c>
      <c r="D2665" s="1">
        <v>43215</v>
      </c>
      <c r="E2665" t="s">
        <v>5532</v>
      </c>
      <c r="F2665" t="s">
        <v>22</v>
      </c>
      <c r="G2665" t="s">
        <v>5533</v>
      </c>
      <c r="H2665">
        <v>2</v>
      </c>
      <c r="I2665">
        <v>7437</v>
      </c>
      <c r="J2665" t="str">
        <f t="shared" si="41"/>
        <v>No</v>
      </c>
      <c r="K2665" t="s">
        <v>10033</v>
      </c>
    </row>
    <row r="2666" spans="1:11" customFormat="1" hidden="1" x14ac:dyDescent="0.4">
      <c r="A2666">
        <v>1621923</v>
      </c>
      <c r="B2666" t="s">
        <v>3131</v>
      </c>
      <c r="C2666" s="1">
        <v>43212</v>
      </c>
      <c r="D2666" s="1">
        <v>43217</v>
      </c>
      <c r="E2666" t="s">
        <v>4987</v>
      </c>
      <c r="F2666" t="s">
        <v>22</v>
      </c>
      <c r="G2666" t="s">
        <v>4913</v>
      </c>
      <c r="H2666">
        <v>1</v>
      </c>
      <c r="I2666">
        <v>3200</v>
      </c>
      <c r="J2666" t="str">
        <f t="shared" si="41"/>
        <v>No</v>
      </c>
      <c r="K2666" t="s">
        <v>10034</v>
      </c>
    </row>
    <row r="2667" spans="1:11" customFormat="1" hidden="1" x14ac:dyDescent="0.4">
      <c r="A2667">
        <v>1621554</v>
      </c>
      <c r="B2667" t="s">
        <v>2807</v>
      </c>
      <c r="C2667" s="1">
        <v>43212</v>
      </c>
      <c r="D2667" s="1">
        <v>43217</v>
      </c>
      <c r="E2667" t="s">
        <v>4880</v>
      </c>
      <c r="F2667" t="s">
        <v>14</v>
      </c>
      <c r="G2667" t="s">
        <v>4851</v>
      </c>
      <c r="H2667">
        <v>14</v>
      </c>
      <c r="I2667">
        <v>10840</v>
      </c>
      <c r="J2667" t="str">
        <f t="shared" si="41"/>
        <v>No</v>
      </c>
      <c r="K2667" t="s">
        <v>10035</v>
      </c>
    </row>
    <row r="2668" spans="1:11" customFormat="1" hidden="1" x14ac:dyDescent="0.4">
      <c r="A2668">
        <v>1623751</v>
      </c>
      <c r="B2668" t="s">
        <v>4362</v>
      </c>
      <c r="C2668" s="1">
        <v>43212</v>
      </c>
      <c r="D2668" s="1">
        <v>43216</v>
      </c>
      <c r="E2668" t="s">
        <v>5701</v>
      </c>
      <c r="F2668" t="s">
        <v>22</v>
      </c>
      <c r="G2668" t="s">
        <v>5551</v>
      </c>
      <c r="H2668">
        <v>2</v>
      </c>
      <c r="I2668">
        <v>6500</v>
      </c>
      <c r="J2668" t="str">
        <f t="shared" si="41"/>
        <v>No</v>
      </c>
      <c r="K2668" t="s">
        <v>10036</v>
      </c>
    </row>
    <row r="2669" spans="1:11" customFormat="1" hidden="1" x14ac:dyDescent="0.4">
      <c r="A2669">
        <v>1622923</v>
      </c>
      <c r="B2669" t="s">
        <v>3933</v>
      </c>
      <c r="C2669" s="1">
        <v>43212</v>
      </c>
      <c r="D2669" s="1">
        <v>43214</v>
      </c>
      <c r="E2669" t="s">
        <v>6795</v>
      </c>
      <c r="F2669" t="s">
        <v>78</v>
      </c>
      <c r="G2669" t="s">
        <v>4851</v>
      </c>
      <c r="H2669">
        <v>1</v>
      </c>
      <c r="I2669">
        <v>900</v>
      </c>
      <c r="J2669" t="str">
        <f t="shared" si="41"/>
        <v>No</v>
      </c>
      <c r="K2669" t="s">
        <v>10037</v>
      </c>
    </row>
    <row r="2670" spans="1:11" customFormat="1" hidden="1" x14ac:dyDescent="0.4">
      <c r="A2670">
        <v>1622551</v>
      </c>
      <c r="B2670" t="s">
        <v>6736</v>
      </c>
      <c r="C2670" s="1">
        <v>43212</v>
      </c>
      <c r="D2670" s="1">
        <v>43217</v>
      </c>
      <c r="E2670" t="s">
        <v>6737</v>
      </c>
      <c r="F2670" t="s">
        <v>60</v>
      </c>
      <c r="G2670" t="s">
        <v>4851</v>
      </c>
      <c r="H2670">
        <v>2</v>
      </c>
      <c r="I2670">
        <v>5000</v>
      </c>
      <c r="J2670" t="str">
        <f t="shared" si="41"/>
        <v>No</v>
      </c>
      <c r="K2670" t="s">
        <v>10038</v>
      </c>
    </row>
    <row r="2671" spans="1:11" customFormat="1" hidden="1" x14ac:dyDescent="0.4">
      <c r="A2671">
        <v>1622487</v>
      </c>
      <c r="B2671" t="s">
        <v>3588</v>
      </c>
      <c r="C2671" s="1">
        <v>43213</v>
      </c>
      <c r="D2671" s="1">
        <v>43215</v>
      </c>
      <c r="E2671" t="s">
        <v>4850</v>
      </c>
      <c r="F2671" t="s">
        <v>81</v>
      </c>
      <c r="G2671" t="s">
        <v>4851</v>
      </c>
      <c r="H2671">
        <v>1</v>
      </c>
      <c r="I2671">
        <v>2792</v>
      </c>
      <c r="J2671" t="str">
        <f t="shared" si="41"/>
        <v>No</v>
      </c>
      <c r="K2671" t="s">
        <v>10039</v>
      </c>
    </row>
    <row r="2672" spans="1:11" customFormat="1" hidden="1" x14ac:dyDescent="0.4">
      <c r="A2672">
        <v>1622656</v>
      </c>
      <c r="B2672" t="s">
        <v>3710</v>
      </c>
      <c r="C2672" s="1">
        <v>43213</v>
      </c>
      <c r="D2672" s="1">
        <v>43214</v>
      </c>
      <c r="E2672" t="s">
        <v>4880</v>
      </c>
      <c r="F2672" t="s">
        <v>14</v>
      </c>
      <c r="G2672" t="s">
        <v>4851</v>
      </c>
      <c r="H2672">
        <v>1</v>
      </c>
      <c r="I2672">
        <v>695</v>
      </c>
      <c r="J2672" t="str">
        <f t="shared" si="41"/>
        <v>No</v>
      </c>
      <c r="K2672" t="s">
        <v>10040</v>
      </c>
    </row>
    <row r="2673" spans="1:11" customFormat="1" hidden="1" x14ac:dyDescent="0.4">
      <c r="A2673">
        <v>1622691</v>
      </c>
      <c r="B2673" t="s">
        <v>3738</v>
      </c>
      <c r="C2673" s="1">
        <v>43213</v>
      </c>
      <c r="D2673" s="1">
        <v>43217</v>
      </c>
      <c r="E2673" t="s">
        <v>4979</v>
      </c>
      <c r="F2673" t="s">
        <v>60</v>
      </c>
      <c r="G2673" t="s">
        <v>4851</v>
      </c>
      <c r="H2673">
        <v>3</v>
      </c>
      <c r="I2673">
        <v>5325</v>
      </c>
      <c r="J2673" t="str">
        <f t="shared" si="41"/>
        <v>No</v>
      </c>
      <c r="K2673" t="s">
        <v>10041</v>
      </c>
    </row>
    <row r="2674" spans="1:11" customFormat="1" hidden="1" x14ac:dyDescent="0.4">
      <c r="A2674">
        <v>1622837</v>
      </c>
      <c r="B2674" t="s">
        <v>3855</v>
      </c>
      <c r="C2674" s="1">
        <v>43213</v>
      </c>
      <c r="D2674" s="1">
        <v>43214</v>
      </c>
      <c r="E2674" t="s">
        <v>5610</v>
      </c>
      <c r="F2674" t="s">
        <v>85</v>
      </c>
      <c r="G2674" t="s">
        <v>4851</v>
      </c>
      <c r="H2674">
        <v>2</v>
      </c>
      <c r="I2674">
        <v>3800</v>
      </c>
      <c r="J2674" t="str">
        <f t="shared" si="41"/>
        <v>No</v>
      </c>
      <c r="K2674" t="s">
        <v>10042</v>
      </c>
    </row>
    <row r="2675" spans="1:11" customFormat="1" hidden="1" x14ac:dyDescent="0.4">
      <c r="A2675">
        <v>1622972</v>
      </c>
      <c r="B2675" t="s">
        <v>6809</v>
      </c>
      <c r="C2675" s="1">
        <v>43213</v>
      </c>
      <c r="D2675" s="1">
        <v>43217</v>
      </c>
      <c r="E2675" t="s">
        <v>6810</v>
      </c>
      <c r="F2675" t="s">
        <v>22</v>
      </c>
      <c r="G2675" t="s">
        <v>5596</v>
      </c>
      <c r="H2675">
        <v>1</v>
      </c>
      <c r="I2675">
        <v>2000</v>
      </c>
      <c r="J2675" t="str">
        <f t="shared" si="41"/>
        <v>No</v>
      </c>
      <c r="K2675" t="s">
        <v>10043</v>
      </c>
    </row>
    <row r="2676" spans="1:11" customFormat="1" hidden="1" x14ac:dyDescent="0.4">
      <c r="A2676">
        <v>1623309</v>
      </c>
      <c r="B2676" t="s">
        <v>4146</v>
      </c>
      <c r="C2676" s="1">
        <v>43213</v>
      </c>
      <c r="D2676" s="1">
        <v>43215</v>
      </c>
      <c r="E2676" t="s">
        <v>5436</v>
      </c>
      <c r="F2676" t="s">
        <v>22</v>
      </c>
      <c r="G2676" t="s">
        <v>5132</v>
      </c>
      <c r="H2676">
        <v>1</v>
      </c>
      <c r="I2676">
        <v>2200</v>
      </c>
      <c r="J2676" t="str">
        <f t="shared" si="41"/>
        <v>No</v>
      </c>
      <c r="K2676" t="s">
        <v>10044</v>
      </c>
    </row>
    <row r="2677" spans="1:11" customFormat="1" hidden="1" x14ac:dyDescent="0.4">
      <c r="A2677">
        <v>1623754</v>
      </c>
      <c r="B2677" t="s">
        <v>4364</v>
      </c>
      <c r="C2677" s="1">
        <v>43213</v>
      </c>
      <c r="D2677" s="1">
        <v>43213</v>
      </c>
      <c r="E2677" t="s">
        <v>5594</v>
      </c>
      <c r="F2677" t="s">
        <v>18</v>
      </c>
      <c r="G2677" t="s">
        <v>4851</v>
      </c>
      <c r="H2677">
        <v>2</v>
      </c>
      <c r="I2677">
        <v>100</v>
      </c>
      <c r="J2677" t="str">
        <f t="shared" si="41"/>
        <v>No</v>
      </c>
      <c r="K2677" t="s">
        <v>10045</v>
      </c>
    </row>
    <row r="2678" spans="1:11" customFormat="1" hidden="1" x14ac:dyDescent="0.4">
      <c r="A2678">
        <v>1623768</v>
      </c>
      <c r="B2678" t="s">
        <v>4372</v>
      </c>
      <c r="C2678" s="1">
        <v>43213</v>
      </c>
      <c r="D2678" s="1">
        <v>43215</v>
      </c>
      <c r="E2678" t="s">
        <v>5724</v>
      </c>
      <c r="F2678" t="s">
        <v>1281</v>
      </c>
      <c r="G2678" t="s">
        <v>4851</v>
      </c>
      <c r="H2678">
        <v>1</v>
      </c>
      <c r="I2678">
        <v>1600</v>
      </c>
      <c r="J2678" t="str">
        <f t="shared" si="41"/>
        <v>No</v>
      </c>
      <c r="K2678" t="s">
        <v>10046</v>
      </c>
    </row>
    <row r="2679" spans="1:11" customFormat="1" hidden="1" x14ac:dyDescent="0.4">
      <c r="A2679">
        <v>1621595</v>
      </c>
      <c r="B2679" t="s">
        <v>2839</v>
      </c>
      <c r="C2679" s="1">
        <v>43213</v>
      </c>
      <c r="D2679" s="1">
        <v>43217</v>
      </c>
      <c r="E2679" t="s">
        <v>6550</v>
      </c>
      <c r="F2679" t="s">
        <v>22</v>
      </c>
      <c r="G2679" t="s">
        <v>4883</v>
      </c>
      <c r="H2679">
        <v>1</v>
      </c>
      <c r="I2679">
        <v>3195</v>
      </c>
      <c r="J2679" t="str">
        <f t="shared" si="41"/>
        <v>No</v>
      </c>
      <c r="K2679" t="s">
        <v>10047</v>
      </c>
    </row>
    <row r="2680" spans="1:11" customFormat="1" hidden="1" x14ac:dyDescent="0.4">
      <c r="A2680">
        <v>1621543</v>
      </c>
      <c r="B2680" t="s">
        <v>6538</v>
      </c>
      <c r="C2680" s="1">
        <v>43213</v>
      </c>
      <c r="D2680" s="1">
        <v>43215</v>
      </c>
      <c r="E2680" t="s">
        <v>4917</v>
      </c>
      <c r="F2680" t="s">
        <v>39</v>
      </c>
      <c r="G2680" t="s">
        <v>4851</v>
      </c>
      <c r="H2680">
        <v>1</v>
      </c>
      <c r="I2680">
        <v>1525</v>
      </c>
      <c r="J2680" t="str">
        <f t="shared" si="41"/>
        <v>No</v>
      </c>
      <c r="K2680" t="s">
        <v>10048</v>
      </c>
    </row>
    <row r="2681" spans="1:11" customFormat="1" hidden="1" x14ac:dyDescent="0.4">
      <c r="A2681">
        <v>1621537</v>
      </c>
      <c r="B2681" t="s">
        <v>2795</v>
      </c>
      <c r="C2681" s="1">
        <v>43213</v>
      </c>
      <c r="D2681" s="1">
        <v>43217</v>
      </c>
      <c r="E2681" t="s">
        <v>5609</v>
      </c>
      <c r="F2681" t="s">
        <v>22</v>
      </c>
      <c r="G2681" t="s">
        <v>4854</v>
      </c>
      <c r="H2681">
        <v>1</v>
      </c>
      <c r="I2681">
        <v>3000</v>
      </c>
      <c r="J2681" t="str">
        <f t="shared" si="41"/>
        <v>No</v>
      </c>
      <c r="K2681" t="s">
        <v>10049</v>
      </c>
    </row>
    <row r="2682" spans="1:11" customFormat="1" hidden="1" x14ac:dyDescent="0.4">
      <c r="A2682">
        <v>1621183</v>
      </c>
      <c r="B2682" t="s">
        <v>2515</v>
      </c>
      <c r="C2682" s="1">
        <v>43213</v>
      </c>
      <c r="D2682" s="1">
        <v>43216</v>
      </c>
      <c r="E2682" t="s">
        <v>4860</v>
      </c>
      <c r="F2682" t="s">
        <v>11</v>
      </c>
      <c r="G2682" t="s">
        <v>4851</v>
      </c>
      <c r="H2682">
        <v>6</v>
      </c>
      <c r="I2682">
        <v>19870</v>
      </c>
      <c r="J2682" t="str">
        <f t="shared" si="41"/>
        <v>No</v>
      </c>
      <c r="K2682" t="s">
        <v>10050</v>
      </c>
    </row>
    <row r="2683" spans="1:11" customFormat="1" hidden="1" x14ac:dyDescent="0.4">
      <c r="A2683">
        <v>1621768</v>
      </c>
      <c r="B2683" t="s">
        <v>2979</v>
      </c>
      <c r="C2683" s="1">
        <v>43213</v>
      </c>
      <c r="D2683" s="1">
        <v>43215</v>
      </c>
      <c r="E2683" t="s">
        <v>5051</v>
      </c>
      <c r="F2683" t="s">
        <v>31</v>
      </c>
      <c r="G2683" t="s">
        <v>4851</v>
      </c>
      <c r="H2683">
        <v>1</v>
      </c>
      <c r="I2683">
        <v>1950</v>
      </c>
      <c r="J2683" t="str">
        <f t="shared" si="41"/>
        <v>No</v>
      </c>
      <c r="K2683" t="s">
        <v>10051</v>
      </c>
    </row>
    <row r="2684" spans="1:11" customFormat="1" hidden="1" x14ac:dyDescent="0.4">
      <c r="A2684">
        <v>1621613</v>
      </c>
      <c r="B2684" t="s">
        <v>2854</v>
      </c>
      <c r="C2684" s="1">
        <v>43213</v>
      </c>
      <c r="D2684" s="1">
        <v>43215</v>
      </c>
      <c r="E2684" t="s">
        <v>4880</v>
      </c>
      <c r="F2684" t="s">
        <v>14</v>
      </c>
      <c r="G2684" t="s">
        <v>4851</v>
      </c>
      <c r="H2684">
        <v>3</v>
      </c>
      <c r="I2684">
        <v>625</v>
      </c>
      <c r="J2684" t="str">
        <f t="shared" si="41"/>
        <v>No</v>
      </c>
      <c r="K2684" t="s">
        <v>10052</v>
      </c>
    </row>
    <row r="2685" spans="1:11" customFormat="1" hidden="1" x14ac:dyDescent="0.4">
      <c r="A2685">
        <v>1621598</v>
      </c>
      <c r="B2685" t="s">
        <v>6552</v>
      </c>
      <c r="C2685" s="1">
        <v>43213</v>
      </c>
      <c r="D2685" s="1">
        <v>43215</v>
      </c>
      <c r="E2685" t="s">
        <v>6553</v>
      </c>
      <c r="F2685" t="s">
        <v>22</v>
      </c>
      <c r="G2685" t="s">
        <v>5323</v>
      </c>
      <c r="H2685">
        <v>2</v>
      </c>
      <c r="I2685">
        <v>4990</v>
      </c>
      <c r="J2685" t="str">
        <f t="shared" si="41"/>
        <v>No</v>
      </c>
      <c r="K2685" t="s">
        <v>10053</v>
      </c>
    </row>
    <row r="2686" spans="1:11" customFormat="1" hidden="1" x14ac:dyDescent="0.4">
      <c r="A2686">
        <v>1622061</v>
      </c>
      <c r="B2686" t="s">
        <v>3248</v>
      </c>
      <c r="C2686" s="1">
        <v>43213</v>
      </c>
      <c r="D2686" s="1">
        <v>43218</v>
      </c>
      <c r="E2686" t="s">
        <v>5286</v>
      </c>
      <c r="F2686" t="s">
        <v>3249</v>
      </c>
      <c r="G2686" t="s">
        <v>4851</v>
      </c>
      <c r="H2686">
        <v>3</v>
      </c>
      <c r="I2686">
        <v>4959</v>
      </c>
      <c r="J2686" t="str">
        <f t="shared" si="41"/>
        <v>No</v>
      </c>
      <c r="K2686" t="s">
        <v>10054</v>
      </c>
    </row>
    <row r="2687" spans="1:11" customFormat="1" hidden="1" x14ac:dyDescent="0.4">
      <c r="A2687">
        <v>1622020</v>
      </c>
      <c r="B2687" t="s">
        <v>3215</v>
      </c>
      <c r="C2687" s="1">
        <v>43213</v>
      </c>
      <c r="D2687" s="1">
        <v>43216</v>
      </c>
      <c r="E2687" t="s">
        <v>5051</v>
      </c>
      <c r="F2687" t="s">
        <v>31</v>
      </c>
      <c r="G2687" t="s">
        <v>4851</v>
      </c>
      <c r="H2687">
        <v>1</v>
      </c>
      <c r="I2687">
        <v>2550</v>
      </c>
      <c r="J2687" t="str">
        <f t="shared" si="41"/>
        <v>No</v>
      </c>
      <c r="K2687" t="s">
        <v>10055</v>
      </c>
    </row>
    <row r="2688" spans="1:11" customFormat="1" hidden="1" x14ac:dyDescent="0.4">
      <c r="A2688">
        <v>1622183</v>
      </c>
      <c r="B2688" t="s">
        <v>3347</v>
      </c>
      <c r="C2688" s="1">
        <v>43213</v>
      </c>
      <c r="D2688" s="1">
        <v>43215</v>
      </c>
      <c r="E2688" t="s">
        <v>5630</v>
      </c>
      <c r="F2688" t="s">
        <v>22</v>
      </c>
      <c r="G2688" t="s">
        <v>5132</v>
      </c>
      <c r="H2688">
        <v>1</v>
      </c>
      <c r="I2688">
        <v>2590</v>
      </c>
      <c r="J2688" t="str">
        <f t="shared" si="41"/>
        <v>No</v>
      </c>
      <c r="K2688" t="s">
        <v>10056</v>
      </c>
    </row>
    <row r="2689" spans="1:11" customFormat="1" hidden="1" x14ac:dyDescent="0.4">
      <c r="A2689">
        <v>1622124</v>
      </c>
      <c r="B2689" t="s">
        <v>3295</v>
      </c>
      <c r="C2689" s="1">
        <v>43213</v>
      </c>
      <c r="D2689" s="1">
        <v>43215</v>
      </c>
      <c r="E2689" t="s">
        <v>5758</v>
      </c>
      <c r="F2689" t="s">
        <v>67</v>
      </c>
      <c r="G2689" t="s">
        <v>4851</v>
      </c>
      <c r="H2689">
        <v>14</v>
      </c>
      <c r="I2689">
        <v>8400</v>
      </c>
      <c r="J2689" t="str">
        <f t="shared" si="41"/>
        <v>No</v>
      </c>
      <c r="K2689" t="s">
        <v>10057</v>
      </c>
    </row>
    <row r="2690" spans="1:11" customFormat="1" hidden="1" x14ac:dyDescent="0.4">
      <c r="A2690">
        <v>1620543</v>
      </c>
      <c r="B2690" t="s">
        <v>2059</v>
      </c>
      <c r="C2690" s="1">
        <v>43213</v>
      </c>
      <c r="D2690" s="1">
        <v>43215</v>
      </c>
      <c r="E2690" t="s">
        <v>5180</v>
      </c>
      <c r="F2690" t="s">
        <v>18</v>
      </c>
      <c r="G2690" t="s">
        <v>4851</v>
      </c>
      <c r="H2690">
        <v>37</v>
      </c>
      <c r="I2690">
        <v>26050</v>
      </c>
      <c r="J2690" t="str">
        <f t="shared" si="41"/>
        <v>No</v>
      </c>
      <c r="K2690" t="s">
        <v>10058</v>
      </c>
    </row>
    <row r="2691" spans="1:11" customFormat="1" hidden="1" x14ac:dyDescent="0.4">
      <c r="A2691">
        <v>1620499</v>
      </c>
      <c r="B2691" t="s">
        <v>2028</v>
      </c>
      <c r="C2691" s="1">
        <v>43213</v>
      </c>
      <c r="D2691" s="1">
        <v>43216</v>
      </c>
      <c r="E2691" t="s">
        <v>5663</v>
      </c>
      <c r="F2691" t="s">
        <v>123</v>
      </c>
      <c r="G2691" t="s">
        <v>4851</v>
      </c>
      <c r="H2691">
        <v>4</v>
      </c>
      <c r="I2691">
        <v>8875</v>
      </c>
      <c r="J2691" t="str">
        <f t="shared" ref="J2691:J2754" si="42">IF(I2691&gt;30000,"Yes","No")</f>
        <v>No</v>
      </c>
      <c r="K2691" t="s">
        <v>10059</v>
      </c>
    </row>
    <row r="2692" spans="1:11" customFormat="1" hidden="1" x14ac:dyDescent="0.4">
      <c r="A2692">
        <v>1620484</v>
      </c>
      <c r="B2692" t="s">
        <v>2012</v>
      </c>
      <c r="C2692" s="1">
        <v>43213</v>
      </c>
      <c r="D2692" s="1">
        <v>43215</v>
      </c>
      <c r="E2692" t="s">
        <v>6379</v>
      </c>
      <c r="F2692" t="s">
        <v>22</v>
      </c>
      <c r="G2692" t="s">
        <v>5805</v>
      </c>
      <c r="H2692">
        <v>3</v>
      </c>
      <c r="I2692">
        <v>13275</v>
      </c>
      <c r="J2692" t="str">
        <f t="shared" si="42"/>
        <v>No</v>
      </c>
      <c r="K2692" t="s">
        <v>10060</v>
      </c>
    </row>
    <row r="2693" spans="1:11" customFormat="1" hidden="1" x14ac:dyDescent="0.4">
      <c r="A2693">
        <v>1620642</v>
      </c>
      <c r="B2693" t="s">
        <v>2144</v>
      </c>
      <c r="C2693" s="1">
        <v>43213</v>
      </c>
      <c r="D2693" s="1">
        <v>43215</v>
      </c>
      <c r="E2693" t="s">
        <v>5182</v>
      </c>
      <c r="F2693" t="s">
        <v>22</v>
      </c>
      <c r="G2693" t="s">
        <v>4910</v>
      </c>
      <c r="H2693">
        <v>1</v>
      </c>
      <c r="I2693">
        <v>3999</v>
      </c>
      <c r="J2693" t="str">
        <f t="shared" si="42"/>
        <v>No</v>
      </c>
      <c r="K2693" t="s">
        <v>10061</v>
      </c>
    </row>
    <row r="2694" spans="1:11" customFormat="1" hidden="1" x14ac:dyDescent="0.4">
      <c r="A2694">
        <v>1620706</v>
      </c>
      <c r="B2694" t="s">
        <v>2197</v>
      </c>
      <c r="C2694" s="1">
        <v>43213</v>
      </c>
      <c r="D2694" s="1">
        <v>43216</v>
      </c>
      <c r="E2694" t="s">
        <v>6407</v>
      </c>
      <c r="F2694" t="s">
        <v>28</v>
      </c>
      <c r="G2694" t="s">
        <v>4851</v>
      </c>
      <c r="H2694">
        <v>1</v>
      </c>
      <c r="I2694">
        <v>2300</v>
      </c>
      <c r="J2694" t="str">
        <f t="shared" si="42"/>
        <v>No</v>
      </c>
      <c r="K2694" t="s">
        <v>10062</v>
      </c>
    </row>
    <row r="2695" spans="1:11" customFormat="1" hidden="1" x14ac:dyDescent="0.4">
      <c r="A2695">
        <v>1620267</v>
      </c>
      <c r="B2695" t="s">
        <v>1905</v>
      </c>
      <c r="C2695" s="1">
        <v>43213</v>
      </c>
      <c r="D2695" s="1">
        <v>43214</v>
      </c>
      <c r="E2695" t="s">
        <v>5714</v>
      </c>
      <c r="F2695" t="s">
        <v>81</v>
      </c>
      <c r="G2695" t="s">
        <v>4851</v>
      </c>
      <c r="H2695">
        <v>3</v>
      </c>
      <c r="I2695">
        <v>5787</v>
      </c>
      <c r="J2695" t="str">
        <f t="shared" si="42"/>
        <v>No</v>
      </c>
      <c r="K2695" t="s">
        <v>10063</v>
      </c>
    </row>
    <row r="2696" spans="1:11" customFormat="1" ht="43.75" x14ac:dyDescent="0.4">
      <c r="A2696">
        <v>1620019</v>
      </c>
      <c r="B2696" t="s">
        <v>6301</v>
      </c>
      <c r="C2696" s="1">
        <v>43214</v>
      </c>
      <c r="D2696" s="1">
        <v>43216</v>
      </c>
      <c r="E2696" t="s">
        <v>4917</v>
      </c>
      <c r="F2696" t="s">
        <v>39</v>
      </c>
      <c r="G2696" t="s">
        <v>4851</v>
      </c>
      <c r="H2696">
        <v>26</v>
      </c>
      <c r="I2696">
        <v>51695.55</v>
      </c>
      <c r="J2696" t="str">
        <f t="shared" si="42"/>
        <v>Yes</v>
      </c>
      <c r="K2696" s="2" t="s">
        <v>1783</v>
      </c>
    </row>
    <row r="2697" spans="1:11" customFormat="1" hidden="1" x14ac:dyDescent="0.4">
      <c r="A2697">
        <v>1620738</v>
      </c>
      <c r="B2697" t="s">
        <v>2213</v>
      </c>
      <c r="C2697" s="1">
        <v>43214</v>
      </c>
      <c r="D2697" s="1">
        <v>43216</v>
      </c>
      <c r="E2697" t="s">
        <v>5590</v>
      </c>
      <c r="F2697" t="s">
        <v>18</v>
      </c>
      <c r="G2697" t="s">
        <v>4851</v>
      </c>
      <c r="H2697">
        <v>1</v>
      </c>
      <c r="I2697">
        <v>500</v>
      </c>
      <c r="J2697" t="str">
        <f t="shared" si="42"/>
        <v>No</v>
      </c>
      <c r="K2697" t="s">
        <v>10064</v>
      </c>
    </row>
    <row r="2698" spans="1:11" customFormat="1" hidden="1" x14ac:dyDescent="0.4">
      <c r="A2698">
        <v>1620740</v>
      </c>
      <c r="B2698" t="s">
        <v>2215</v>
      </c>
      <c r="C2698" s="1">
        <v>43214</v>
      </c>
      <c r="D2698" s="1">
        <v>43216</v>
      </c>
      <c r="E2698" t="s">
        <v>4964</v>
      </c>
      <c r="F2698" t="s">
        <v>116</v>
      </c>
      <c r="G2698" t="s">
        <v>4851</v>
      </c>
      <c r="H2698">
        <v>4</v>
      </c>
      <c r="I2698">
        <v>9600</v>
      </c>
      <c r="J2698" t="str">
        <f t="shared" si="42"/>
        <v>No</v>
      </c>
      <c r="K2698" t="s">
        <v>10065</v>
      </c>
    </row>
    <row r="2699" spans="1:11" customFormat="1" hidden="1" x14ac:dyDescent="0.4">
      <c r="A2699">
        <v>1620640</v>
      </c>
      <c r="B2699" t="s">
        <v>2142</v>
      </c>
      <c r="C2699" s="1">
        <v>43214</v>
      </c>
      <c r="D2699" s="1">
        <v>43217</v>
      </c>
      <c r="E2699" t="s">
        <v>5180</v>
      </c>
      <c r="F2699" t="s">
        <v>18</v>
      </c>
      <c r="G2699" t="s">
        <v>4851</v>
      </c>
      <c r="H2699">
        <v>1</v>
      </c>
      <c r="I2699">
        <v>995</v>
      </c>
      <c r="J2699" t="str">
        <f t="shared" si="42"/>
        <v>No</v>
      </c>
      <c r="K2699" t="s">
        <v>10066</v>
      </c>
    </row>
    <row r="2700" spans="1:11" customFormat="1" ht="58.3" x14ac:dyDescent="0.4">
      <c r="A2700">
        <v>1620485</v>
      </c>
      <c r="B2700" t="s">
        <v>2013</v>
      </c>
      <c r="C2700" s="1">
        <v>43214</v>
      </c>
      <c r="D2700" s="1">
        <v>43218</v>
      </c>
      <c r="E2700" t="s">
        <v>4868</v>
      </c>
      <c r="F2700" t="s">
        <v>95</v>
      </c>
      <c r="G2700" t="s">
        <v>4851</v>
      </c>
      <c r="H2700">
        <v>40</v>
      </c>
      <c r="I2700">
        <v>74291</v>
      </c>
      <c r="J2700" t="str">
        <f t="shared" si="42"/>
        <v>Yes</v>
      </c>
      <c r="K2700" s="2" t="s">
        <v>10067</v>
      </c>
    </row>
    <row r="2701" spans="1:11" customFormat="1" hidden="1" x14ac:dyDescent="0.4">
      <c r="A2701">
        <v>1622141</v>
      </c>
      <c r="B2701" t="s">
        <v>3306</v>
      </c>
      <c r="C2701" s="1">
        <v>43214</v>
      </c>
      <c r="D2701" s="1">
        <v>43216</v>
      </c>
      <c r="E2701" t="s">
        <v>4850</v>
      </c>
      <c r="F2701" t="s">
        <v>81</v>
      </c>
      <c r="G2701" t="s">
        <v>4851</v>
      </c>
      <c r="H2701">
        <v>1</v>
      </c>
      <c r="I2701">
        <v>2000</v>
      </c>
      <c r="J2701" t="str">
        <f t="shared" si="42"/>
        <v>No</v>
      </c>
      <c r="K2701" t="s">
        <v>10068</v>
      </c>
    </row>
    <row r="2702" spans="1:11" customFormat="1" hidden="1" x14ac:dyDescent="0.4">
      <c r="A2702">
        <v>1621986</v>
      </c>
      <c r="B2702" t="s">
        <v>3185</v>
      </c>
      <c r="C2702" s="1">
        <v>43214</v>
      </c>
      <c r="D2702" s="1">
        <v>43215</v>
      </c>
      <c r="E2702" t="s">
        <v>5097</v>
      </c>
      <c r="F2702" t="s">
        <v>81</v>
      </c>
      <c r="G2702" t="s">
        <v>4851</v>
      </c>
      <c r="H2702">
        <v>7</v>
      </c>
      <c r="I2702">
        <v>10561</v>
      </c>
      <c r="J2702" t="str">
        <f t="shared" si="42"/>
        <v>No</v>
      </c>
      <c r="K2702" t="s">
        <v>10069</v>
      </c>
    </row>
    <row r="2703" spans="1:11" customFormat="1" hidden="1" x14ac:dyDescent="0.4">
      <c r="A2703">
        <v>1623696</v>
      </c>
      <c r="B2703" t="s">
        <v>4334</v>
      </c>
      <c r="C2703" s="1">
        <v>43214</v>
      </c>
      <c r="D2703" s="1">
        <v>43216</v>
      </c>
      <c r="E2703" t="s">
        <v>5210</v>
      </c>
      <c r="F2703" t="s">
        <v>22</v>
      </c>
      <c r="G2703" t="s">
        <v>5191</v>
      </c>
      <c r="H2703">
        <v>2</v>
      </c>
      <c r="I2703">
        <v>5000</v>
      </c>
      <c r="J2703" t="str">
        <f t="shared" si="42"/>
        <v>No</v>
      </c>
      <c r="K2703" t="s">
        <v>10070</v>
      </c>
    </row>
    <row r="2704" spans="1:11" customFormat="1" hidden="1" x14ac:dyDescent="0.4">
      <c r="A2704">
        <v>1622535</v>
      </c>
      <c r="B2704" t="s">
        <v>6727</v>
      </c>
      <c r="C2704" s="1">
        <v>43214</v>
      </c>
      <c r="D2704" s="1">
        <v>43216</v>
      </c>
      <c r="E2704" t="s">
        <v>5003</v>
      </c>
      <c r="F2704" t="s">
        <v>8</v>
      </c>
      <c r="G2704" t="s">
        <v>4851</v>
      </c>
      <c r="H2704">
        <v>1</v>
      </c>
      <c r="I2704">
        <v>1200</v>
      </c>
      <c r="J2704" t="str">
        <f t="shared" si="42"/>
        <v>No</v>
      </c>
      <c r="K2704" t="s">
        <v>10071</v>
      </c>
    </row>
    <row r="2705" spans="1:11" customFormat="1" hidden="1" x14ac:dyDescent="0.4">
      <c r="A2705">
        <v>1622325</v>
      </c>
      <c r="B2705" t="s">
        <v>3455</v>
      </c>
      <c r="C2705" s="1">
        <v>43214</v>
      </c>
      <c r="D2705" s="1">
        <v>43217</v>
      </c>
      <c r="E2705" t="s">
        <v>4915</v>
      </c>
      <c r="F2705" t="s">
        <v>22</v>
      </c>
      <c r="G2705" t="s">
        <v>4854</v>
      </c>
      <c r="H2705">
        <v>1</v>
      </c>
      <c r="I2705">
        <v>2500</v>
      </c>
      <c r="J2705" t="str">
        <f t="shared" si="42"/>
        <v>No</v>
      </c>
      <c r="K2705" t="s">
        <v>10072</v>
      </c>
    </row>
    <row r="2706" spans="1:11" customFormat="1" hidden="1" x14ac:dyDescent="0.4">
      <c r="A2706">
        <v>1622528</v>
      </c>
      <c r="B2706" t="s">
        <v>3618</v>
      </c>
      <c r="C2706" s="1">
        <v>43215</v>
      </c>
      <c r="D2706" s="1">
        <v>43216</v>
      </c>
      <c r="E2706" t="s">
        <v>5538</v>
      </c>
      <c r="F2706" t="s">
        <v>18</v>
      </c>
      <c r="G2706" t="s">
        <v>4851</v>
      </c>
      <c r="H2706">
        <v>1</v>
      </c>
      <c r="I2706">
        <v>100</v>
      </c>
      <c r="J2706" t="str">
        <f t="shared" si="42"/>
        <v>No</v>
      </c>
      <c r="K2706" t="s">
        <v>10073</v>
      </c>
    </row>
    <row r="2707" spans="1:11" customFormat="1" hidden="1" x14ac:dyDescent="0.4">
      <c r="A2707">
        <v>1622813</v>
      </c>
      <c r="B2707" t="s">
        <v>3838</v>
      </c>
      <c r="C2707" s="1">
        <v>43215</v>
      </c>
      <c r="D2707" s="1">
        <v>43219</v>
      </c>
      <c r="E2707" t="s">
        <v>4935</v>
      </c>
      <c r="F2707" t="s">
        <v>22</v>
      </c>
      <c r="G2707" t="s">
        <v>4896</v>
      </c>
      <c r="H2707">
        <v>3</v>
      </c>
      <c r="I2707">
        <v>7883</v>
      </c>
      <c r="J2707" t="str">
        <f t="shared" si="42"/>
        <v>No</v>
      </c>
      <c r="K2707" t="s">
        <v>10074</v>
      </c>
    </row>
    <row r="2708" spans="1:11" customFormat="1" hidden="1" x14ac:dyDescent="0.4">
      <c r="A2708">
        <v>1622645</v>
      </c>
      <c r="B2708" t="s">
        <v>3702</v>
      </c>
      <c r="C2708" s="1">
        <v>43215</v>
      </c>
      <c r="D2708" s="1">
        <v>43216</v>
      </c>
      <c r="E2708" t="s">
        <v>5889</v>
      </c>
      <c r="F2708" t="s">
        <v>1281</v>
      </c>
      <c r="G2708" t="s">
        <v>4851</v>
      </c>
      <c r="H2708">
        <v>1</v>
      </c>
      <c r="I2708">
        <v>300</v>
      </c>
      <c r="J2708" t="str">
        <f t="shared" si="42"/>
        <v>No</v>
      </c>
      <c r="K2708" t="s">
        <v>10075</v>
      </c>
    </row>
    <row r="2709" spans="1:11" customFormat="1" hidden="1" x14ac:dyDescent="0.4">
      <c r="A2709">
        <v>1622625</v>
      </c>
      <c r="B2709" t="s">
        <v>3693</v>
      </c>
      <c r="C2709" s="1">
        <v>43215</v>
      </c>
      <c r="D2709" s="1">
        <v>43218</v>
      </c>
      <c r="E2709" t="s">
        <v>6355</v>
      </c>
      <c r="F2709" t="s">
        <v>85</v>
      </c>
      <c r="G2709" t="s">
        <v>4851</v>
      </c>
      <c r="H2709">
        <v>1</v>
      </c>
      <c r="I2709">
        <v>1575</v>
      </c>
      <c r="J2709" t="str">
        <f t="shared" si="42"/>
        <v>No</v>
      </c>
      <c r="K2709" t="s">
        <v>10076</v>
      </c>
    </row>
    <row r="2710" spans="1:11" customFormat="1" hidden="1" x14ac:dyDescent="0.4">
      <c r="A2710">
        <v>1623748</v>
      </c>
      <c r="B2710" t="s">
        <v>4359</v>
      </c>
      <c r="C2710" s="1">
        <v>43215</v>
      </c>
      <c r="D2710" s="1">
        <v>43215</v>
      </c>
      <c r="E2710" t="s">
        <v>5518</v>
      </c>
      <c r="F2710" t="s">
        <v>287</v>
      </c>
      <c r="G2710" t="s">
        <v>4851</v>
      </c>
      <c r="H2710">
        <v>1</v>
      </c>
      <c r="I2710">
        <v>800</v>
      </c>
      <c r="J2710" t="str">
        <f t="shared" si="42"/>
        <v>No</v>
      </c>
      <c r="K2710" t="s">
        <v>10077</v>
      </c>
    </row>
    <row r="2711" spans="1:11" customFormat="1" hidden="1" x14ac:dyDescent="0.4">
      <c r="A2711">
        <v>1623769</v>
      </c>
      <c r="B2711" t="s">
        <v>4373</v>
      </c>
      <c r="C2711" s="1">
        <v>43215</v>
      </c>
      <c r="D2711" s="1">
        <v>43216</v>
      </c>
      <c r="E2711" t="s">
        <v>5370</v>
      </c>
      <c r="F2711" t="s">
        <v>409</v>
      </c>
      <c r="G2711" t="s">
        <v>4851</v>
      </c>
      <c r="H2711">
        <v>1</v>
      </c>
      <c r="I2711">
        <v>2300</v>
      </c>
      <c r="J2711" t="str">
        <f t="shared" si="42"/>
        <v>No</v>
      </c>
      <c r="K2711" t="s">
        <v>10078</v>
      </c>
    </row>
    <row r="2712" spans="1:11" customFormat="1" hidden="1" x14ac:dyDescent="0.4">
      <c r="A2712">
        <v>1623617</v>
      </c>
      <c r="B2712" t="s">
        <v>4288</v>
      </c>
      <c r="C2712" s="1">
        <v>43215</v>
      </c>
      <c r="D2712" s="1">
        <v>43216</v>
      </c>
      <c r="E2712" t="s">
        <v>4964</v>
      </c>
      <c r="F2712" t="s">
        <v>116</v>
      </c>
      <c r="G2712" t="s">
        <v>4851</v>
      </c>
      <c r="H2712">
        <v>1</v>
      </c>
      <c r="I2712">
        <v>680</v>
      </c>
      <c r="J2712" t="str">
        <f t="shared" si="42"/>
        <v>No</v>
      </c>
      <c r="K2712" t="s">
        <v>10079</v>
      </c>
    </row>
    <row r="2713" spans="1:11" customFormat="1" hidden="1" x14ac:dyDescent="0.4">
      <c r="A2713">
        <v>1623676</v>
      </c>
      <c r="B2713" t="s">
        <v>4322</v>
      </c>
      <c r="C2713" s="1">
        <v>43215</v>
      </c>
      <c r="D2713" s="1">
        <v>43215</v>
      </c>
      <c r="E2713" t="s">
        <v>5590</v>
      </c>
      <c r="F2713" t="s">
        <v>18</v>
      </c>
      <c r="G2713" t="s">
        <v>4851</v>
      </c>
      <c r="H2713">
        <v>1</v>
      </c>
      <c r="I2713">
        <v>199</v>
      </c>
      <c r="J2713" t="str">
        <f t="shared" si="42"/>
        <v>No</v>
      </c>
      <c r="K2713" t="s">
        <v>10080</v>
      </c>
    </row>
    <row r="2714" spans="1:11" customFormat="1" hidden="1" x14ac:dyDescent="0.4">
      <c r="A2714">
        <v>1623269</v>
      </c>
      <c r="B2714" t="s">
        <v>4123</v>
      </c>
      <c r="C2714" s="1">
        <v>43215</v>
      </c>
      <c r="D2714" s="1">
        <v>43215</v>
      </c>
      <c r="E2714" t="s">
        <v>4964</v>
      </c>
      <c r="F2714" t="s">
        <v>116</v>
      </c>
      <c r="G2714" t="s">
        <v>4851</v>
      </c>
      <c r="H2714">
        <v>2</v>
      </c>
      <c r="I2714">
        <v>2726.26</v>
      </c>
      <c r="J2714" t="str">
        <f t="shared" si="42"/>
        <v>No</v>
      </c>
      <c r="K2714" t="s">
        <v>10081</v>
      </c>
    </row>
    <row r="2715" spans="1:11" customFormat="1" hidden="1" x14ac:dyDescent="0.4">
      <c r="A2715">
        <v>1623039</v>
      </c>
      <c r="B2715" t="s">
        <v>4033</v>
      </c>
      <c r="C2715" s="1">
        <v>43215</v>
      </c>
      <c r="D2715" s="1">
        <v>43217</v>
      </c>
      <c r="E2715" t="s">
        <v>5182</v>
      </c>
      <c r="F2715" t="s">
        <v>22</v>
      </c>
      <c r="G2715" t="s">
        <v>4910</v>
      </c>
      <c r="H2715">
        <v>1</v>
      </c>
      <c r="I2715">
        <v>4400</v>
      </c>
      <c r="J2715" t="str">
        <f t="shared" si="42"/>
        <v>No</v>
      </c>
      <c r="K2715" t="s">
        <v>10082</v>
      </c>
    </row>
    <row r="2716" spans="1:11" customFormat="1" hidden="1" x14ac:dyDescent="0.4">
      <c r="A2716">
        <v>1623023</v>
      </c>
      <c r="B2716" t="s">
        <v>4019</v>
      </c>
      <c r="C2716" s="1">
        <v>43215</v>
      </c>
      <c r="D2716" s="1">
        <v>43215</v>
      </c>
      <c r="E2716" t="s">
        <v>4940</v>
      </c>
      <c r="F2716" t="s">
        <v>18</v>
      </c>
      <c r="G2716" t="s">
        <v>4851</v>
      </c>
      <c r="H2716">
        <v>12</v>
      </c>
      <c r="I2716">
        <v>210</v>
      </c>
      <c r="J2716" t="str">
        <f t="shared" si="42"/>
        <v>No</v>
      </c>
      <c r="K2716" t="s">
        <v>10083</v>
      </c>
    </row>
    <row r="2717" spans="1:11" customFormat="1" hidden="1" x14ac:dyDescent="0.4">
      <c r="A2717">
        <v>1623054</v>
      </c>
      <c r="B2717" t="s">
        <v>4047</v>
      </c>
      <c r="C2717" s="1">
        <v>43215</v>
      </c>
      <c r="D2717" s="1">
        <v>43215</v>
      </c>
      <c r="E2717" t="s">
        <v>6754</v>
      </c>
      <c r="F2717" t="s">
        <v>8</v>
      </c>
      <c r="G2717" t="s">
        <v>4851</v>
      </c>
      <c r="H2717">
        <v>1</v>
      </c>
      <c r="I2717">
        <v>800</v>
      </c>
      <c r="J2717" t="str">
        <f t="shared" si="42"/>
        <v>No</v>
      </c>
      <c r="K2717" t="s">
        <v>10084</v>
      </c>
    </row>
    <row r="2718" spans="1:11" customFormat="1" hidden="1" x14ac:dyDescent="0.4">
      <c r="A2718">
        <v>1622926</v>
      </c>
      <c r="B2718" t="s">
        <v>3936</v>
      </c>
      <c r="C2718" s="1">
        <v>43215</v>
      </c>
      <c r="D2718" s="1">
        <v>43217</v>
      </c>
      <c r="E2718" t="s">
        <v>5886</v>
      </c>
      <c r="F2718" t="s">
        <v>22</v>
      </c>
      <c r="G2718" t="s">
        <v>5887</v>
      </c>
      <c r="H2718">
        <v>1</v>
      </c>
      <c r="I2718">
        <v>4000</v>
      </c>
      <c r="J2718" t="str">
        <f t="shared" si="42"/>
        <v>No</v>
      </c>
      <c r="K2718" t="s">
        <v>10085</v>
      </c>
    </row>
    <row r="2719" spans="1:11" customFormat="1" hidden="1" x14ac:dyDescent="0.4">
      <c r="A2719">
        <v>1621990</v>
      </c>
      <c r="B2719" t="s">
        <v>3188</v>
      </c>
      <c r="C2719" s="1">
        <v>43215</v>
      </c>
      <c r="D2719" s="1">
        <v>43215</v>
      </c>
      <c r="E2719" t="s">
        <v>5129</v>
      </c>
      <c r="F2719" t="s">
        <v>88</v>
      </c>
      <c r="G2719" t="s">
        <v>4851</v>
      </c>
      <c r="H2719">
        <v>1</v>
      </c>
      <c r="I2719">
        <v>1200</v>
      </c>
      <c r="J2719" t="str">
        <f t="shared" si="42"/>
        <v>No</v>
      </c>
      <c r="K2719" t="s">
        <v>10086</v>
      </c>
    </row>
    <row r="2720" spans="1:11" customFormat="1" hidden="1" x14ac:dyDescent="0.4">
      <c r="A2720">
        <v>1621948</v>
      </c>
      <c r="B2720" t="s">
        <v>3151</v>
      </c>
      <c r="C2720" s="1">
        <v>43215</v>
      </c>
      <c r="D2720" s="1">
        <v>43217</v>
      </c>
      <c r="E2720" t="s">
        <v>5410</v>
      </c>
      <c r="F2720" t="s">
        <v>60</v>
      </c>
      <c r="G2720" t="s">
        <v>4851</v>
      </c>
      <c r="H2720">
        <v>5</v>
      </c>
      <c r="I2720">
        <v>10528</v>
      </c>
      <c r="J2720" t="str">
        <f t="shared" si="42"/>
        <v>No</v>
      </c>
      <c r="K2720" t="s">
        <v>10087</v>
      </c>
    </row>
    <row r="2721" spans="1:11" customFormat="1" hidden="1" x14ac:dyDescent="0.4">
      <c r="A2721">
        <v>1621964</v>
      </c>
      <c r="B2721" t="s">
        <v>3166</v>
      </c>
      <c r="C2721" s="1">
        <v>43215</v>
      </c>
      <c r="D2721" s="1">
        <v>43219</v>
      </c>
      <c r="E2721" t="s">
        <v>4978</v>
      </c>
      <c r="F2721" t="s">
        <v>20</v>
      </c>
      <c r="G2721" t="s">
        <v>4851</v>
      </c>
      <c r="H2721">
        <v>2</v>
      </c>
      <c r="I2721">
        <v>7250</v>
      </c>
      <c r="J2721" t="str">
        <f t="shared" si="42"/>
        <v>No</v>
      </c>
      <c r="K2721" t="s">
        <v>10088</v>
      </c>
    </row>
    <row r="2722" spans="1:11" customFormat="1" hidden="1" x14ac:dyDescent="0.4">
      <c r="A2722">
        <v>1622021</v>
      </c>
      <c r="B2722" t="s">
        <v>3216</v>
      </c>
      <c r="C2722" s="1">
        <v>43215</v>
      </c>
      <c r="D2722" s="1">
        <v>43217</v>
      </c>
      <c r="E2722" t="s">
        <v>5695</v>
      </c>
      <c r="F2722" t="s">
        <v>258</v>
      </c>
      <c r="G2722" t="s">
        <v>4851</v>
      </c>
      <c r="H2722">
        <v>1</v>
      </c>
      <c r="I2722">
        <v>4000</v>
      </c>
      <c r="J2722" t="str">
        <f t="shared" si="42"/>
        <v>No</v>
      </c>
      <c r="K2722" t="s">
        <v>10089</v>
      </c>
    </row>
    <row r="2723" spans="1:11" customFormat="1" hidden="1" x14ac:dyDescent="0.4">
      <c r="A2723">
        <v>1622013</v>
      </c>
      <c r="B2723" t="s">
        <v>3211</v>
      </c>
      <c r="C2723" s="1">
        <v>43215</v>
      </c>
      <c r="D2723" s="1">
        <v>43216</v>
      </c>
      <c r="E2723" t="s">
        <v>4940</v>
      </c>
      <c r="F2723" t="s">
        <v>18</v>
      </c>
      <c r="G2723" t="s">
        <v>4851</v>
      </c>
      <c r="H2723">
        <v>4</v>
      </c>
      <c r="I2723">
        <v>2296</v>
      </c>
      <c r="J2723" t="str">
        <f t="shared" si="42"/>
        <v>No</v>
      </c>
      <c r="K2723" t="s">
        <v>10090</v>
      </c>
    </row>
    <row r="2724" spans="1:11" customFormat="1" hidden="1" x14ac:dyDescent="0.4">
      <c r="A2724">
        <v>1621791</v>
      </c>
      <c r="B2724" t="s">
        <v>3001</v>
      </c>
      <c r="C2724" s="1">
        <v>43215</v>
      </c>
      <c r="D2724" s="1">
        <v>43217</v>
      </c>
      <c r="E2724" t="s">
        <v>4880</v>
      </c>
      <c r="F2724" t="s">
        <v>14</v>
      </c>
      <c r="G2724" t="s">
        <v>4851</v>
      </c>
      <c r="H2724">
        <v>3</v>
      </c>
      <c r="I2724">
        <v>4500</v>
      </c>
      <c r="J2724" t="str">
        <f t="shared" si="42"/>
        <v>No</v>
      </c>
      <c r="K2724" t="s">
        <v>10091</v>
      </c>
    </row>
    <row r="2725" spans="1:11" customFormat="1" hidden="1" x14ac:dyDescent="0.4">
      <c r="A2725">
        <v>1621807</v>
      </c>
      <c r="B2725" t="s">
        <v>3016</v>
      </c>
      <c r="C2725" s="1">
        <v>43215</v>
      </c>
      <c r="D2725" s="1">
        <v>43218</v>
      </c>
      <c r="E2725" t="s">
        <v>4856</v>
      </c>
      <c r="F2725" t="s">
        <v>60</v>
      </c>
      <c r="G2725" t="s">
        <v>4851</v>
      </c>
      <c r="H2725">
        <v>3</v>
      </c>
      <c r="I2725">
        <v>6600</v>
      </c>
      <c r="J2725" t="str">
        <f t="shared" si="42"/>
        <v>No</v>
      </c>
      <c r="K2725" t="s">
        <v>10092</v>
      </c>
    </row>
    <row r="2726" spans="1:11" customFormat="1" hidden="1" x14ac:dyDescent="0.4">
      <c r="A2726">
        <v>1621877</v>
      </c>
      <c r="B2726" t="s">
        <v>3083</v>
      </c>
      <c r="C2726" s="1">
        <v>43215</v>
      </c>
      <c r="D2726" s="1">
        <v>43216</v>
      </c>
      <c r="E2726" t="s">
        <v>728</v>
      </c>
      <c r="F2726" t="s">
        <v>22</v>
      </c>
      <c r="G2726" t="s">
        <v>4991</v>
      </c>
      <c r="H2726">
        <v>3</v>
      </c>
      <c r="I2726">
        <v>2200</v>
      </c>
      <c r="J2726" t="str">
        <f t="shared" si="42"/>
        <v>No</v>
      </c>
      <c r="K2726" t="s">
        <v>10093</v>
      </c>
    </row>
    <row r="2727" spans="1:11" customFormat="1" hidden="1" x14ac:dyDescent="0.4">
      <c r="A2727">
        <v>1621542</v>
      </c>
      <c r="B2727" t="s">
        <v>2799</v>
      </c>
      <c r="C2727" s="1">
        <v>43215</v>
      </c>
      <c r="D2727" s="1">
        <v>43217</v>
      </c>
      <c r="E2727" t="s">
        <v>4880</v>
      </c>
      <c r="F2727" t="s">
        <v>14</v>
      </c>
      <c r="G2727" t="s">
        <v>4851</v>
      </c>
      <c r="H2727">
        <v>1</v>
      </c>
      <c r="I2727">
        <v>1199</v>
      </c>
      <c r="J2727" t="str">
        <f t="shared" si="42"/>
        <v>No</v>
      </c>
      <c r="K2727" t="s">
        <v>10094</v>
      </c>
    </row>
    <row r="2728" spans="1:11" customFormat="1" hidden="1" x14ac:dyDescent="0.4">
      <c r="A2728">
        <v>1620486</v>
      </c>
      <c r="B2728" t="s">
        <v>2014</v>
      </c>
      <c r="C2728" s="1">
        <v>43215</v>
      </c>
      <c r="D2728" s="1">
        <v>43218</v>
      </c>
      <c r="E2728" t="s">
        <v>5184</v>
      </c>
      <c r="F2728" t="s">
        <v>39</v>
      </c>
      <c r="G2728" t="s">
        <v>4851</v>
      </c>
      <c r="H2728">
        <v>13</v>
      </c>
      <c r="I2728">
        <v>26750</v>
      </c>
      <c r="J2728" t="str">
        <f t="shared" si="42"/>
        <v>No</v>
      </c>
      <c r="K2728" t="s">
        <v>10095</v>
      </c>
    </row>
    <row r="2729" spans="1:11" customFormat="1" hidden="1" x14ac:dyDescent="0.4">
      <c r="A2729">
        <v>1620479</v>
      </c>
      <c r="B2729" t="s">
        <v>2006</v>
      </c>
      <c r="C2729" s="1">
        <v>43215</v>
      </c>
      <c r="D2729" s="1">
        <v>43217</v>
      </c>
      <c r="E2729" t="s">
        <v>6378</v>
      </c>
      <c r="F2729" t="s">
        <v>18</v>
      </c>
      <c r="G2729" t="s">
        <v>4851</v>
      </c>
      <c r="H2729">
        <v>5</v>
      </c>
      <c r="I2729">
        <v>4000</v>
      </c>
      <c r="J2729" t="str">
        <f t="shared" si="42"/>
        <v>No</v>
      </c>
      <c r="K2729" t="s">
        <v>10096</v>
      </c>
    </row>
    <row r="2730" spans="1:11" customFormat="1" hidden="1" x14ac:dyDescent="0.4">
      <c r="A2730">
        <v>1620488</v>
      </c>
      <c r="B2730" t="s">
        <v>2016</v>
      </c>
      <c r="C2730" s="1">
        <v>43215</v>
      </c>
      <c r="D2730" s="1">
        <v>43218</v>
      </c>
      <c r="E2730" t="s">
        <v>4874</v>
      </c>
      <c r="F2730" t="s">
        <v>35</v>
      </c>
      <c r="G2730" t="s">
        <v>4851</v>
      </c>
      <c r="H2730">
        <v>13</v>
      </c>
      <c r="I2730">
        <v>22680</v>
      </c>
      <c r="J2730" t="str">
        <f t="shared" si="42"/>
        <v>No</v>
      </c>
      <c r="K2730" t="s">
        <v>10097</v>
      </c>
    </row>
    <row r="2731" spans="1:11" customFormat="1" hidden="1" x14ac:dyDescent="0.4">
      <c r="A2731">
        <v>1620489</v>
      </c>
      <c r="B2731" t="s">
        <v>2017</v>
      </c>
      <c r="C2731" s="1">
        <v>43215</v>
      </c>
      <c r="D2731" s="1">
        <v>43217</v>
      </c>
      <c r="E2731" t="s">
        <v>4912</v>
      </c>
      <c r="F2731" t="s">
        <v>22</v>
      </c>
      <c r="G2731" t="s">
        <v>4913</v>
      </c>
      <c r="H2731">
        <v>7</v>
      </c>
      <c r="I2731">
        <v>20926</v>
      </c>
      <c r="J2731" t="str">
        <f t="shared" si="42"/>
        <v>No</v>
      </c>
      <c r="K2731" t="s">
        <v>10098</v>
      </c>
    </row>
    <row r="2732" spans="1:11" customFormat="1" hidden="1" x14ac:dyDescent="0.4">
      <c r="A2732">
        <v>1620492</v>
      </c>
      <c r="B2732" t="s">
        <v>2020</v>
      </c>
      <c r="C2732" s="1">
        <v>43215</v>
      </c>
      <c r="D2732" s="1">
        <v>43217</v>
      </c>
      <c r="E2732" t="s">
        <v>6380</v>
      </c>
      <c r="F2732" t="s">
        <v>22</v>
      </c>
      <c r="G2732" t="s">
        <v>4854</v>
      </c>
      <c r="H2732">
        <v>6</v>
      </c>
      <c r="I2732">
        <v>16260</v>
      </c>
      <c r="J2732" t="str">
        <f t="shared" si="42"/>
        <v>No</v>
      </c>
      <c r="K2732" t="s">
        <v>10099</v>
      </c>
    </row>
    <row r="2733" spans="1:11" customFormat="1" ht="29.15" x14ac:dyDescent="0.4">
      <c r="A2733">
        <v>1620493</v>
      </c>
      <c r="B2733" t="s">
        <v>2021</v>
      </c>
      <c r="C2733" s="1">
        <v>43215</v>
      </c>
      <c r="D2733" s="1">
        <v>43219</v>
      </c>
      <c r="E2733" t="s">
        <v>5162</v>
      </c>
      <c r="F2733" t="s">
        <v>22</v>
      </c>
      <c r="G2733" t="s">
        <v>4896</v>
      </c>
      <c r="H2733">
        <v>21</v>
      </c>
      <c r="I2733">
        <v>33800</v>
      </c>
      <c r="J2733" t="str">
        <f t="shared" si="42"/>
        <v>Yes</v>
      </c>
      <c r="K2733" s="2" t="s">
        <v>5161</v>
      </c>
    </row>
    <row r="2734" spans="1:11" customFormat="1" hidden="1" x14ac:dyDescent="0.4">
      <c r="A2734">
        <v>1620579</v>
      </c>
      <c r="B2734" t="s">
        <v>2094</v>
      </c>
      <c r="C2734" s="1">
        <v>43215</v>
      </c>
      <c r="D2734" s="1">
        <v>43217</v>
      </c>
      <c r="E2734" t="s">
        <v>2095</v>
      </c>
      <c r="F2734" t="s">
        <v>22</v>
      </c>
      <c r="G2734" t="s">
        <v>4972</v>
      </c>
      <c r="H2734">
        <v>1</v>
      </c>
      <c r="I2734">
        <v>4899</v>
      </c>
      <c r="J2734" t="str">
        <f t="shared" si="42"/>
        <v>No</v>
      </c>
      <c r="K2734" t="s">
        <v>10100</v>
      </c>
    </row>
    <row r="2735" spans="1:11" customFormat="1" hidden="1" x14ac:dyDescent="0.4">
      <c r="A2735">
        <v>1620580</v>
      </c>
      <c r="B2735" t="s">
        <v>2096</v>
      </c>
      <c r="C2735" s="1">
        <v>43215</v>
      </c>
      <c r="D2735" s="1">
        <v>43215</v>
      </c>
      <c r="E2735" t="s">
        <v>75</v>
      </c>
      <c r="F2735" t="s">
        <v>18</v>
      </c>
      <c r="G2735" t="s">
        <v>4851</v>
      </c>
      <c r="H2735">
        <v>102</v>
      </c>
      <c r="I2735">
        <v>2543</v>
      </c>
      <c r="J2735" t="str">
        <f t="shared" si="42"/>
        <v>No</v>
      </c>
      <c r="K2735" t="s">
        <v>10101</v>
      </c>
    </row>
    <row r="2736" spans="1:11" customFormat="1" hidden="1" x14ac:dyDescent="0.4">
      <c r="A2736">
        <v>1620905</v>
      </c>
      <c r="B2736" t="s">
        <v>2310</v>
      </c>
      <c r="C2736" s="1">
        <v>43215</v>
      </c>
      <c r="D2736" s="1">
        <v>43219</v>
      </c>
      <c r="E2736" t="s">
        <v>4953</v>
      </c>
      <c r="F2736" t="s">
        <v>69</v>
      </c>
      <c r="G2736" t="s">
        <v>4851</v>
      </c>
      <c r="H2736">
        <v>1</v>
      </c>
      <c r="I2736">
        <v>3310</v>
      </c>
      <c r="J2736" t="str">
        <f t="shared" si="42"/>
        <v>No</v>
      </c>
      <c r="K2736" t="s">
        <v>10102</v>
      </c>
    </row>
    <row r="2737" spans="1:11" customFormat="1" hidden="1" x14ac:dyDescent="0.4">
      <c r="A2737">
        <v>1620268</v>
      </c>
      <c r="B2737" t="s">
        <v>6340</v>
      </c>
      <c r="C2737" s="1">
        <v>43215</v>
      </c>
      <c r="D2737" s="1">
        <v>43219</v>
      </c>
      <c r="E2737" t="s">
        <v>6341</v>
      </c>
      <c r="F2737" t="s">
        <v>85</v>
      </c>
      <c r="G2737" t="s">
        <v>4851</v>
      </c>
      <c r="H2737">
        <v>5</v>
      </c>
      <c r="I2737">
        <v>11173.9</v>
      </c>
      <c r="J2737" t="str">
        <f t="shared" si="42"/>
        <v>No</v>
      </c>
      <c r="K2737" t="s">
        <v>10103</v>
      </c>
    </row>
    <row r="2738" spans="1:11" customFormat="1" hidden="1" x14ac:dyDescent="0.4">
      <c r="A2738">
        <v>1619868</v>
      </c>
      <c r="B2738" t="s">
        <v>1717</v>
      </c>
      <c r="C2738" s="1">
        <v>43215</v>
      </c>
      <c r="D2738" s="1">
        <v>43219</v>
      </c>
      <c r="E2738" t="s">
        <v>5553</v>
      </c>
      <c r="F2738" t="s">
        <v>11</v>
      </c>
      <c r="G2738" t="s">
        <v>4851</v>
      </c>
      <c r="H2738">
        <v>14</v>
      </c>
      <c r="I2738">
        <v>21700</v>
      </c>
      <c r="J2738" t="str">
        <f t="shared" si="42"/>
        <v>No</v>
      </c>
      <c r="K2738" t="s">
        <v>10104</v>
      </c>
    </row>
    <row r="2739" spans="1:11" customFormat="1" hidden="1" x14ac:dyDescent="0.4">
      <c r="A2739">
        <v>1620022</v>
      </c>
      <c r="B2739" t="s">
        <v>1785</v>
      </c>
      <c r="C2739" s="1">
        <v>43216</v>
      </c>
      <c r="D2739" s="1">
        <v>43217</v>
      </c>
      <c r="E2739" t="s">
        <v>4880</v>
      </c>
      <c r="F2739" t="s">
        <v>14</v>
      </c>
      <c r="G2739" t="s">
        <v>4851</v>
      </c>
      <c r="H2739">
        <v>36</v>
      </c>
      <c r="I2739">
        <v>26447</v>
      </c>
      <c r="J2739" t="str">
        <f t="shared" si="42"/>
        <v>No</v>
      </c>
      <c r="K2739" t="s">
        <v>10105</v>
      </c>
    </row>
    <row r="2740" spans="1:11" customFormat="1" ht="43.75" x14ac:dyDescent="0.4">
      <c r="A2740">
        <v>1620039</v>
      </c>
      <c r="B2740" t="s">
        <v>1795</v>
      </c>
      <c r="C2740" s="1">
        <v>43216</v>
      </c>
      <c r="D2740" s="1">
        <v>43219</v>
      </c>
      <c r="E2740" t="s">
        <v>5070</v>
      </c>
      <c r="F2740" t="s">
        <v>17</v>
      </c>
      <c r="G2740" t="s">
        <v>4851</v>
      </c>
      <c r="H2740">
        <v>15</v>
      </c>
      <c r="I2740">
        <v>40400</v>
      </c>
      <c r="J2740" t="str">
        <f t="shared" si="42"/>
        <v>Yes</v>
      </c>
      <c r="K2740" s="2" t="s">
        <v>5163</v>
      </c>
    </row>
    <row r="2741" spans="1:11" customFormat="1" ht="58.3" x14ac:dyDescent="0.4">
      <c r="A2741">
        <v>1620047</v>
      </c>
      <c r="B2741" t="s">
        <v>1799</v>
      </c>
      <c r="C2741" s="1">
        <v>43216</v>
      </c>
      <c r="D2741" s="1">
        <v>43219</v>
      </c>
      <c r="E2741" t="s">
        <v>128</v>
      </c>
      <c r="F2741" t="s">
        <v>22</v>
      </c>
      <c r="G2741" t="s">
        <v>4896</v>
      </c>
      <c r="H2741">
        <v>64</v>
      </c>
      <c r="I2741">
        <v>136500</v>
      </c>
      <c r="J2741" t="str">
        <f t="shared" si="42"/>
        <v>Yes</v>
      </c>
      <c r="K2741" s="2" t="s">
        <v>1800</v>
      </c>
    </row>
    <row r="2742" spans="1:11" customFormat="1" hidden="1" x14ac:dyDescent="0.4">
      <c r="A2742">
        <v>1620581</v>
      </c>
      <c r="B2742" t="s">
        <v>2097</v>
      </c>
      <c r="C2742" s="1">
        <v>43216</v>
      </c>
      <c r="D2742" s="1">
        <v>43217</v>
      </c>
      <c r="E2742" t="s">
        <v>80</v>
      </c>
      <c r="F2742" t="s">
        <v>81</v>
      </c>
      <c r="G2742" t="s">
        <v>4851</v>
      </c>
      <c r="H2742">
        <v>6</v>
      </c>
      <c r="I2742">
        <v>17755</v>
      </c>
      <c r="J2742" t="str">
        <f t="shared" si="42"/>
        <v>No</v>
      </c>
      <c r="K2742" t="s">
        <v>10106</v>
      </c>
    </row>
    <row r="2743" spans="1:11" customFormat="1" hidden="1" x14ac:dyDescent="0.4">
      <c r="A2743">
        <v>1620597</v>
      </c>
      <c r="B2743" t="s">
        <v>2113</v>
      </c>
      <c r="C2743" s="1">
        <v>43216</v>
      </c>
      <c r="D2743" s="1">
        <v>43216</v>
      </c>
      <c r="E2743" t="s">
        <v>5162</v>
      </c>
      <c r="F2743" t="s">
        <v>22</v>
      </c>
      <c r="G2743" t="s">
        <v>4896</v>
      </c>
      <c r="H2743">
        <v>1</v>
      </c>
      <c r="I2743">
        <v>1600</v>
      </c>
      <c r="J2743" t="str">
        <f t="shared" si="42"/>
        <v>No</v>
      </c>
      <c r="K2743" t="s">
        <v>10107</v>
      </c>
    </row>
    <row r="2744" spans="1:11" customFormat="1" hidden="1" x14ac:dyDescent="0.4">
      <c r="A2744">
        <v>1620578</v>
      </c>
      <c r="B2744" t="s">
        <v>2093</v>
      </c>
      <c r="C2744" s="1">
        <v>43216</v>
      </c>
      <c r="D2744" s="1">
        <v>43217</v>
      </c>
      <c r="E2744" t="s">
        <v>245</v>
      </c>
      <c r="F2744" t="s">
        <v>11</v>
      </c>
      <c r="G2744" t="s">
        <v>4851</v>
      </c>
      <c r="H2744">
        <v>1</v>
      </c>
      <c r="I2744">
        <v>1875</v>
      </c>
      <c r="J2744" t="str">
        <f t="shared" si="42"/>
        <v>No</v>
      </c>
      <c r="K2744" t="s">
        <v>10108</v>
      </c>
    </row>
    <row r="2745" spans="1:11" customFormat="1" hidden="1" x14ac:dyDescent="0.4">
      <c r="A2745">
        <v>1620524</v>
      </c>
      <c r="B2745" t="s">
        <v>2047</v>
      </c>
      <c r="C2745" s="1">
        <v>43216</v>
      </c>
      <c r="D2745" s="1">
        <v>43218</v>
      </c>
      <c r="E2745" t="s">
        <v>5224</v>
      </c>
      <c r="F2745" t="s">
        <v>42</v>
      </c>
      <c r="G2745" t="s">
        <v>4851</v>
      </c>
      <c r="H2745">
        <v>1</v>
      </c>
      <c r="I2745">
        <v>987.82</v>
      </c>
      <c r="J2745" t="str">
        <f t="shared" si="42"/>
        <v>No</v>
      </c>
      <c r="K2745" t="s">
        <v>10109</v>
      </c>
    </row>
    <row r="2746" spans="1:11" customFormat="1" hidden="1" x14ac:dyDescent="0.4">
      <c r="A2746">
        <v>1620563</v>
      </c>
      <c r="B2746" t="s">
        <v>2079</v>
      </c>
      <c r="C2746" s="1">
        <v>43216</v>
      </c>
      <c r="D2746" s="1">
        <v>43219</v>
      </c>
      <c r="E2746" t="s">
        <v>5623</v>
      </c>
      <c r="F2746" t="s">
        <v>22</v>
      </c>
      <c r="G2746" t="s">
        <v>5132</v>
      </c>
      <c r="H2746">
        <v>4</v>
      </c>
      <c r="I2746">
        <v>11362</v>
      </c>
      <c r="J2746" t="str">
        <f t="shared" si="42"/>
        <v>No</v>
      </c>
      <c r="K2746" t="s">
        <v>10110</v>
      </c>
    </row>
    <row r="2747" spans="1:11" customFormat="1" hidden="1" x14ac:dyDescent="0.4">
      <c r="A2747">
        <v>1620495</v>
      </c>
      <c r="B2747" t="s">
        <v>2024</v>
      </c>
      <c r="C2747" s="1">
        <v>43216</v>
      </c>
      <c r="D2747" s="1">
        <v>43218</v>
      </c>
      <c r="E2747" t="s">
        <v>5640</v>
      </c>
      <c r="F2747" t="s">
        <v>805</v>
      </c>
      <c r="G2747" t="s">
        <v>4851</v>
      </c>
      <c r="H2747">
        <v>3</v>
      </c>
      <c r="I2747">
        <v>4610</v>
      </c>
      <c r="J2747" t="str">
        <f t="shared" si="42"/>
        <v>No</v>
      </c>
      <c r="K2747" t="s">
        <v>10111</v>
      </c>
    </row>
    <row r="2748" spans="1:11" customFormat="1" hidden="1" x14ac:dyDescent="0.4">
      <c r="A2748">
        <v>1620531</v>
      </c>
      <c r="B2748" t="s">
        <v>2051</v>
      </c>
      <c r="C2748" s="1">
        <v>43216</v>
      </c>
      <c r="D2748" s="1">
        <v>43218</v>
      </c>
      <c r="E2748" t="s">
        <v>5182</v>
      </c>
      <c r="F2748" t="s">
        <v>22</v>
      </c>
      <c r="G2748" t="s">
        <v>4910</v>
      </c>
      <c r="H2748">
        <v>6</v>
      </c>
      <c r="I2748">
        <v>24350</v>
      </c>
      <c r="J2748" t="str">
        <f t="shared" si="42"/>
        <v>No</v>
      </c>
      <c r="K2748" t="s">
        <v>10112</v>
      </c>
    </row>
    <row r="2749" spans="1:11" customFormat="1" hidden="1" x14ac:dyDescent="0.4">
      <c r="A2749">
        <v>1620466</v>
      </c>
      <c r="B2749" t="s">
        <v>1997</v>
      </c>
      <c r="C2749" s="1">
        <v>43216</v>
      </c>
      <c r="D2749" s="1">
        <v>43218</v>
      </c>
      <c r="E2749" t="s">
        <v>4860</v>
      </c>
      <c r="F2749" t="s">
        <v>11</v>
      </c>
      <c r="G2749" t="s">
        <v>4851</v>
      </c>
      <c r="H2749">
        <v>2</v>
      </c>
      <c r="I2749">
        <v>5125</v>
      </c>
      <c r="J2749" t="str">
        <f t="shared" si="42"/>
        <v>No</v>
      </c>
      <c r="K2749" t="s">
        <v>10113</v>
      </c>
    </row>
    <row r="2750" spans="1:11" customFormat="1" hidden="1" x14ac:dyDescent="0.4">
      <c r="A2750">
        <v>1620337</v>
      </c>
      <c r="B2750" t="s">
        <v>1923</v>
      </c>
      <c r="C2750" s="1">
        <v>43216</v>
      </c>
      <c r="D2750" s="1">
        <v>43218</v>
      </c>
      <c r="E2750" t="s">
        <v>5000</v>
      </c>
      <c r="F2750" t="s">
        <v>60</v>
      </c>
      <c r="G2750" t="s">
        <v>4851</v>
      </c>
      <c r="H2750">
        <v>11</v>
      </c>
      <c r="I2750">
        <v>26025</v>
      </c>
      <c r="J2750" t="str">
        <f t="shared" si="42"/>
        <v>No</v>
      </c>
      <c r="K2750" t="s">
        <v>10114</v>
      </c>
    </row>
    <row r="2751" spans="1:11" customFormat="1" ht="43.75" x14ac:dyDescent="0.4">
      <c r="A2751">
        <v>1619403</v>
      </c>
      <c r="B2751" t="s">
        <v>6190</v>
      </c>
      <c r="C2751" s="1">
        <v>43216</v>
      </c>
      <c r="D2751" s="1">
        <v>43218</v>
      </c>
      <c r="E2751" t="s">
        <v>4964</v>
      </c>
      <c r="F2751" t="s">
        <v>116</v>
      </c>
      <c r="G2751" t="s">
        <v>4851</v>
      </c>
      <c r="H2751">
        <v>24</v>
      </c>
      <c r="I2751">
        <v>43756</v>
      </c>
      <c r="J2751" t="str">
        <f t="shared" si="42"/>
        <v>Yes</v>
      </c>
      <c r="K2751" s="2" t="s">
        <v>1498</v>
      </c>
    </row>
    <row r="2752" spans="1:11" customFormat="1" hidden="1" x14ac:dyDescent="0.4">
      <c r="A2752">
        <v>1621878</v>
      </c>
      <c r="B2752" t="s">
        <v>3084</v>
      </c>
      <c r="C2752" s="1">
        <v>43216</v>
      </c>
      <c r="D2752" s="1">
        <v>43217</v>
      </c>
      <c r="E2752" t="s">
        <v>94</v>
      </c>
      <c r="F2752" t="s">
        <v>95</v>
      </c>
      <c r="G2752" t="s">
        <v>4851</v>
      </c>
      <c r="H2752">
        <v>3</v>
      </c>
      <c r="I2752">
        <v>11046</v>
      </c>
      <c r="J2752" t="str">
        <f t="shared" si="42"/>
        <v>No</v>
      </c>
      <c r="K2752" t="s">
        <v>10115</v>
      </c>
    </row>
    <row r="2753" spans="1:11" customFormat="1" hidden="1" x14ac:dyDescent="0.4">
      <c r="A2753">
        <v>1621804</v>
      </c>
      <c r="B2753" t="s">
        <v>3013</v>
      </c>
      <c r="C2753" s="1">
        <v>43216</v>
      </c>
      <c r="D2753" s="1">
        <v>43219</v>
      </c>
      <c r="E2753" t="s">
        <v>5558</v>
      </c>
      <c r="F2753" t="s">
        <v>123</v>
      </c>
      <c r="G2753" t="s">
        <v>4851</v>
      </c>
      <c r="H2753">
        <v>1</v>
      </c>
      <c r="I2753">
        <v>1400</v>
      </c>
      <c r="J2753" t="str">
        <f t="shared" si="42"/>
        <v>No</v>
      </c>
      <c r="K2753" t="s">
        <v>10116</v>
      </c>
    </row>
    <row r="2754" spans="1:11" customFormat="1" hidden="1" x14ac:dyDescent="0.4">
      <c r="A2754">
        <v>1621793</v>
      </c>
      <c r="B2754" t="s">
        <v>3003</v>
      </c>
      <c r="C2754" s="1">
        <v>43216</v>
      </c>
      <c r="D2754" s="1">
        <v>43217</v>
      </c>
      <c r="E2754" t="s">
        <v>6599</v>
      </c>
      <c r="F2754" t="s">
        <v>85</v>
      </c>
      <c r="G2754" t="s">
        <v>4851</v>
      </c>
      <c r="H2754">
        <v>1</v>
      </c>
      <c r="I2754">
        <v>225</v>
      </c>
      <c r="J2754" t="str">
        <f t="shared" si="42"/>
        <v>No</v>
      </c>
      <c r="K2754" t="s">
        <v>10117</v>
      </c>
    </row>
    <row r="2755" spans="1:11" customFormat="1" hidden="1" x14ac:dyDescent="0.4">
      <c r="A2755">
        <v>1621683</v>
      </c>
      <c r="B2755" t="s">
        <v>2908</v>
      </c>
      <c r="C2755" s="1">
        <v>43216</v>
      </c>
      <c r="D2755" s="1">
        <v>43218</v>
      </c>
      <c r="E2755" t="s">
        <v>6571</v>
      </c>
      <c r="F2755" t="s">
        <v>22</v>
      </c>
      <c r="G2755" t="s">
        <v>5206</v>
      </c>
      <c r="H2755">
        <v>9</v>
      </c>
      <c r="I2755">
        <v>22376</v>
      </c>
      <c r="J2755" t="str">
        <f t="shared" ref="J2755:J2818" si="43">IF(I2755&gt;30000,"Yes","No")</f>
        <v>No</v>
      </c>
      <c r="K2755" t="s">
        <v>10118</v>
      </c>
    </row>
    <row r="2756" spans="1:11" customFormat="1" hidden="1" x14ac:dyDescent="0.4">
      <c r="A2756">
        <v>1622031</v>
      </c>
      <c r="B2756" t="s">
        <v>3223</v>
      </c>
      <c r="C2756" s="1">
        <v>43216</v>
      </c>
      <c r="D2756" s="1">
        <v>43217</v>
      </c>
      <c r="E2756" t="s">
        <v>5627</v>
      </c>
      <c r="F2756" t="s">
        <v>39</v>
      </c>
      <c r="G2756" t="s">
        <v>4851</v>
      </c>
      <c r="H2756">
        <v>4</v>
      </c>
      <c r="I2756">
        <v>6260</v>
      </c>
      <c r="J2756" t="str">
        <f t="shared" si="43"/>
        <v>No</v>
      </c>
      <c r="K2756" t="s">
        <v>10119</v>
      </c>
    </row>
    <row r="2757" spans="1:11" customFormat="1" hidden="1" x14ac:dyDescent="0.4">
      <c r="A2757">
        <v>1622032</v>
      </c>
      <c r="B2757" t="s">
        <v>3224</v>
      </c>
      <c r="C2757" s="1">
        <v>43216</v>
      </c>
      <c r="D2757" s="1">
        <v>43218</v>
      </c>
      <c r="E2757" t="s">
        <v>4874</v>
      </c>
      <c r="F2757" t="s">
        <v>35</v>
      </c>
      <c r="G2757" t="s">
        <v>4851</v>
      </c>
      <c r="H2757">
        <v>1</v>
      </c>
      <c r="I2757">
        <v>1200</v>
      </c>
      <c r="J2757" t="str">
        <f t="shared" si="43"/>
        <v>No</v>
      </c>
      <c r="K2757" t="s">
        <v>10120</v>
      </c>
    </row>
    <row r="2758" spans="1:11" customFormat="1" hidden="1" x14ac:dyDescent="0.4">
      <c r="A2758">
        <v>1622033</v>
      </c>
      <c r="B2758" t="s">
        <v>3225</v>
      </c>
      <c r="C2758" s="1">
        <v>43216</v>
      </c>
      <c r="D2758" s="1">
        <v>43219</v>
      </c>
      <c r="E2758" t="s">
        <v>5300</v>
      </c>
      <c r="F2758" t="s">
        <v>22</v>
      </c>
      <c r="G2758" t="s">
        <v>4896</v>
      </c>
      <c r="H2758">
        <v>1</v>
      </c>
      <c r="I2758">
        <v>1575</v>
      </c>
      <c r="J2758" t="str">
        <f t="shared" si="43"/>
        <v>No</v>
      </c>
      <c r="K2758" t="s">
        <v>10121</v>
      </c>
    </row>
    <row r="2759" spans="1:11" customFormat="1" hidden="1" x14ac:dyDescent="0.4">
      <c r="A2759">
        <v>1621992</v>
      </c>
      <c r="B2759" t="s">
        <v>3190</v>
      </c>
      <c r="C2759" s="1">
        <v>43216</v>
      </c>
      <c r="D2759" s="1">
        <v>43219</v>
      </c>
      <c r="E2759" t="s">
        <v>5224</v>
      </c>
      <c r="F2759" t="s">
        <v>42</v>
      </c>
      <c r="G2759" t="s">
        <v>4851</v>
      </c>
      <c r="H2759">
        <v>1</v>
      </c>
      <c r="I2759">
        <v>0</v>
      </c>
      <c r="J2759" t="str">
        <f t="shared" si="43"/>
        <v>No</v>
      </c>
      <c r="K2759" t="s">
        <v>10122</v>
      </c>
    </row>
    <row r="2760" spans="1:11" customFormat="1" hidden="1" x14ac:dyDescent="0.4">
      <c r="A2760">
        <v>1622200</v>
      </c>
      <c r="B2760" t="s">
        <v>3358</v>
      </c>
      <c r="C2760" s="1">
        <v>43216</v>
      </c>
      <c r="D2760" s="1">
        <v>43216</v>
      </c>
      <c r="E2760" t="s">
        <v>5129</v>
      </c>
      <c r="F2760" t="s">
        <v>88</v>
      </c>
      <c r="G2760" t="s">
        <v>4851</v>
      </c>
      <c r="H2760">
        <v>1</v>
      </c>
      <c r="I2760">
        <v>785</v>
      </c>
      <c r="J2760" t="str">
        <f t="shared" si="43"/>
        <v>No</v>
      </c>
      <c r="K2760" t="s">
        <v>10123</v>
      </c>
    </row>
    <row r="2761" spans="1:11" customFormat="1" hidden="1" x14ac:dyDescent="0.4">
      <c r="A2761">
        <v>1623038</v>
      </c>
      <c r="B2761" t="s">
        <v>6819</v>
      </c>
      <c r="C2761" s="1">
        <v>43216</v>
      </c>
      <c r="D2761" s="1">
        <v>43217</v>
      </c>
      <c r="E2761" t="s">
        <v>5714</v>
      </c>
      <c r="F2761" t="s">
        <v>81</v>
      </c>
      <c r="G2761" t="s">
        <v>4851</v>
      </c>
      <c r="H2761">
        <v>1</v>
      </c>
      <c r="I2761">
        <v>1475</v>
      </c>
      <c r="J2761" t="str">
        <f t="shared" si="43"/>
        <v>No</v>
      </c>
      <c r="K2761" t="s">
        <v>10124</v>
      </c>
    </row>
    <row r="2762" spans="1:11" customFormat="1" hidden="1" x14ac:dyDescent="0.4">
      <c r="A2762">
        <v>1623079</v>
      </c>
      <c r="B2762" t="s">
        <v>4062</v>
      </c>
      <c r="C2762" s="1">
        <v>43216</v>
      </c>
      <c r="D2762" s="1">
        <v>43216</v>
      </c>
      <c r="E2762" t="s">
        <v>4880</v>
      </c>
      <c r="F2762" t="s">
        <v>14</v>
      </c>
      <c r="G2762" t="s">
        <v>4851</v>
      </c>
      <c r="H2762">
        <v>4</v>
      </c>
      <c r="I2762">
        <v>420</v>
      </c>
      <c r="J2762" t="str">
        <f t="shared" si="43"/>
        <v>No</v>
      </c>
      <c r="K2762" t="s">
        <v>4063</v>
      </c>
    </row>
    <row r="2763" spans="1:11" customFormat="1" hidden="1" x14ac:dyDescent="0.4">
      <c r="A2763">
        <v>1623080</v>
      </c>
      <c r="B2763" t="s">
        <v>4064</v>
      </c>
      <c r="C2763" s="1">
        <v>43216</v>
      </c>
      <c r="D2763" s="1">
        <v>43222</v>
      </c>
      <c r="E2763" t="s">
        <v>5530</v>
      </c>
      <c r="F2763" t="s">
        <v>78</v>
      </c>
      <c r="G2763" t="s">
        <v>4851</v>
      </c>
      <c r="H2763">
        <v>1</v>
      </c>
      <c r="I2763">
        <v>1200</v>
      </c>
      <c r="J2763" t="str">
        <f t="shared" si="43"/>
        <v>No</v>
      </c>
      <c r="K2763" t="s">
        <v>10125</v>
      </c>
    </row>
    <row r="2764" spans="1:11" customFormat="1" hidden="1" x14ac:dyDescent="0.4">
      <c r="A2764">
        <v>1623658</v>
      </c>
      <c r="B2764" t="s">
        <v>4306</v>
      </c>
      <c r="C2764" s="1">
        <v>43216</v>
      </c>
      <c r="D2764" s="1">
        <v>43217</v>
      </c>
      <c r="E2764" t="s">
        <v>4888</v>
      </c>
      <c r="F2764" t="s">
        <v>95</v>
      </c>
      <c r="G2764" t="s">
        <v>4851</v>
      </c>
      <c r="H2764">
        <v>1</v>
      </c>
      <c r="I2764">
        <v>950</v>
      </c>
      <c r="J2764" t="str">
        <f t="shared" si="43"/>
        <v>No</v>
      </c>
      <c r="K2764" t="s">
        <v>10126</v>
      </c>
    </row>
    <row r="2765" spans="1:11" customFormat="1" hidden="1" x14ac:dyDescent="0.4">
      <c r="A2765">
        <v>1622523</v>
      </c>
      <c r="B2765" t="s">
        <v>3614</v>
      </c>
      <c r="C2765" s="1">
        <v>43216</v>
      </c>
      <c r="D2765" s="1">
        <v>43216</v>
      </c>
      <c r="E2765" t="s">
        <v>6723</v>
      </c>
      <c r="F2765" t="s">
        <v>403</v>
      </c>
      <c r="G2765" t="s">
        <v>4851</v>
      </c>
      <c r="H2765">
        <v>1</v>
      </c>
      <c r="I2765">
        <v>500</v>
      </c>
      <c r="J2765" t="str">
        <f t="shared" si="43"/>
        <v>No</v>
      </c>
      <c r="K2765" t="s">
        <v>10127</v>
      </c>
    </row>
    <row r="2766" spans="1:11" customFormat="1" hidden="1" x14ac:dyDescent="0.4">
      <c r="A2766">
        <v>1622488</v>
      </c>
      <c r="B2766" t="s">
        <v>3589</v>
      </c>
      <c r="C2766" s="1">
        <v>43216</v>
      </c>
      <c r="D2766" s="1">
        <v>43218</v>
      </c>
      <c r="E2766" t="s">
        <v>5770</v>
      </c>
      <c r="F2766" t="s">
        <v>116</v>
      </c>
      <c r="G2766" t="s">
        <v>4851</v>
      </c>
      <c r="H2766">
        <v>1</v>
      </c>
      <c r="I2766">
        <v>1250</v>
      </c>
      <c r="J2766" t="str">
        <f t="shared" si="43"/>
        <v>No</v>
      </c>
      <c r="K2766" t="s">
        <v>10128</v>
      </c>
    </row>
    <row r="2767" spans="1:11" customFormat="1" hidden="1" x14ac:dyDescent="0.4">
      <c r="A2767">
        <v>1622453</v>
      </c>
      <c r="B2767" t="s">
        <v>3561</v>
      </c>
      <c r="C2767" s="1">
        <v>43217</v>
      </c>
      <c r="D2767" s="1">
        <v>43217</v>
      </c>
      <c r="E2767" t="s">
        <v>5170</v>
      </c>
      <c r="F2767" t="s">
        <v>26</v>
      </c>
      <c r="G2767" t="s">
        <v>4851</v>
      </c>
      <c r="H2767">
        <v>8</v>
      </c>
      <c r="I2767">
        <v>11160</v>
      </c>
      <c r="J2767" t="str">
        <f t="shared" si="43"/>
        <v>No</v>
      </c>
      <c r="K2767" t="s">
        <v>10129</v>
      </c>
    </row>
    <row r="2768" spans="1:11" customFormat="1" hidden="1" x14ac:dyDescent="0.4">
      <c r="A2768">
        <v>1623599</v>
      </c>
      <c r="B2768" t="s">
        <v>4277</v>
      </c>
      <c r="C2768" s="1">
        <v>43217</v>
      </c>
      <c r="D2768" s="1">
        <v>43217</v>
      </c>
      <c r="E2768" t="s">
        <v>5170</v>
      </c>
      <c r="F2768" t="s">
        <v>26</v>
      </c>
      <c r="G2768" t="s">
        <v>4851</v>
      </c>
      <c r="H2768">
        <v>1</v>
      </c>
      <c r="I2768">
        <v>800</v>
      </c>
      <c r="J2768" t="str">
        <f t="shared" si="43"/>
        <v>No</v>
      </c>
      <c r="K2768" t="s">
        <v>10130</v>
      </c>
    </row>
    <row r="2769" spans="1:11" customFormat="1" hidden="1" x14ac:dyDescent="0.4">
      <c r="A2769">
        <v>1623121</v>
      </c>
      <c r="B2769" t="s">
        <v>4083</v>
      </c>
      <c r="C2769" s="1">
        <v>43217</v>
      </c>
      <c r="D2769" s="1">
        <v>43217</v>
      </c>
      <c r="E2769" t="s">
        <v>5819</v>
      </c>
      <c r="F2769" t="s">
        <v>18</v>
      </c>
      <c r="G2769" t="s">
        <v>4851</v>
      </c>
      <c r="H2769">
        <v>1</v>
      </c>
      <c r="I2769">
        <v>357</v>
      </c>
      <c r="J2769" t="str">
        <f t="shared" si="43"/>
        <v>No</v>
      </c>
      <c r="K2769" t="s">
        <v>10131</v>
      </c>
    </row>
    <row r="2770" spans="1:11" customFormat="1" hidden="1" x14ac:dyDescent="0.4">
      <c r="A2770">
        <v>1622176</v>
      </c>
      <c r="B2770" t="s">
        <v>3340</v>
      </c>
      <c r="C2770" s="1">
        <v>43217</v>
      </c>
      <c r="D2770" s="1">
        <v>43225</v>
      </c>
      <c r="E2770" t="s">
        <v>6664</v>
      </c>
      <c r="F2770" t="s">
        <v>81</v>
      </c>
      <c r="G2770" t="s">
        <v>4851</v>
      </c>
      <c r="H2770">
        <v>2</v>
      </c>
      <c r="I2770">
        <v>1850</v>
      </c>
      <c r="J2770" t="str">
        <f t="shared" si="43"/>
        <v>No</v>
      </c>
      <c r="K2770" t="s">
        <v>10132</v>
      </c>
    </row>
    <row r="2771" spans="1:11" customFormat="1" hidden="1" x14ac:dyDescent="0.4">
      <c r="A2771">
        <v>1622093</v>
      </c>
      <c r="B2771" t="s">
        <v>6643</v>
      </c>
      <c r="C2771" s="1">
        <v>43217</v>
      </c>
      <c r="D2771" s="1">
        <v>43219</v>
      </c>
      <c r="E2771" t="s">
        <v>5531</v>
      </c>
      <c r="F2771" t="s">
        <v>22</v>
      </c>
      <c r="G2771" t="s">
        <v>5239</v>
      </c>
      <c r="H2771">
        <v>1</v>
      </c>
      <c r="I2771">
        <v>600</v>
      </c>
      <c r="J2771" t="str">
        <f t="shared" si="43"/>
        <v>No</v>
      </c>
      <c r="K2771" t="s">
        <v>10133</v>
      </c>
    </row>
    <row r="2772" spans="1:11" customFormat="1" hidden="1" x14ac:dyDescent="0.4">
      <c r="A2772">
        <v>1621993</v>
      </c>
      <c r="B2772" t="s">
        <v>3191</v>
      </c>
      <c r="C2772" s="1">
        <v>43217</v>
      </c>
      <c r="D2772" s="1">
        <v>43221</v>
      </c>
      <c r="E2772" t="s">
        <v>6623</v>
      </c>
      <c r="F2772" t="s">
        <v>22</v>
      </c>
      <c r="G2772" t="s">
        <v>4870</v>
      </c>
      <c r="H2772">
        <v>1</v>
      </c>
      <c r="I2772">
        <v>550</v>
      </c>
      <c r="J2772" t="str">
        <f t="shared" si="43"/>
        <v>No</v>
      </c>
      <c r="K2772" t="s">
        <v>10134</v>
      </c>
    </row>
    <row r="2773" spans="1:11" customFormat="1" hidden="1" x14ac:dyDescent="0.4">
      <c r="A2773">
        <v>1621811</v>
      </c>
      <c r="B2773" t="s">
        <v>3019</v>
      </c>
      <c r="C2773" s="1">
        <v>43217</v>
      </c>
      <c r="D2773" s="1">
        <v>43218</v>
      </c>
      <c r="E2773" t="s">
        <v>5117</v>
      </c>
      <c r="F2773" t="s">
        <v>22</v>
      </c>
      <c r="G2773" t="s">
        <v>4910</v>
      </c>
      <c r="H2773">
        <v>2</v>
      </c>
      <c r="I2773">
        <v>3220</v>
      </c>
      <c r="J2773" t="str">
        <f t="shared" si="43"/>
        <v>No</v>
      </c>
      <c r="K2773" t="s">
        <v>10135</v>
      </c>
    </row>
    <row r="2774" spans="1:11" customFormat="1" hidden="1" x14ac:dyDescent="0.4">
      <c r="A2774">
        <v>1621879</v>
      </c>
      <c r="B2774" t="s">
        <v>3085</v>
      </c>
      <c r="C2774" s="1">
        <v>43217</v>
      </c>
      <c r="D2774" s="1">
        <v>43219</v>
      </c>
      <c r="E2774" t="s">
        <v>2396</v>
      </c>
      <c r="F2774" t="s">
        <v>22</v>
      </c>
      <c r="G2774" t="s">
        <v>4883</v>
      </c>
      <c r="H2774">
        <v>4</v>
      </c>
      <c r="I2774">
        <v>12800</v>
      </c>
      <c r="J2774" t="str">
        <f t="shared" si="43"/>
        <v>No</v>
      </c>
      <c r="K2774" t="s">
        <v>10136</v>
      </c>
    </row>
    <row r="2775" spans="1:11" customFormat="1" hidden="1" x14ac:dyDescent="0.4">
      <c r="A2775">
        <v>1620496</v>
      </c>
      <c r="B2775" t="s">
        <v>2025</v>
      </c>
      <c r="C2775" s="1">
        <v>43217</v>
      </c>
      <c r="D2775" s="1">
        <v>43219</v>
      </c>
      <c r="E2775" t="s">
        <v>5162</v>
      </c>
      <c r="F2775" t="s">
        <v>22</v>
      </c>
      <c r="G2775" t="s">
        <v>4896</v>
      </c>
      <c r="H2775">
        <v>4</v>
      </c>
      <c r="I2775">
        <v>14000</v>
      </c>
      <c r="J2775" t="str">
        <f t="shared" si="43"/>
        <v>No</v>
      </c>
      <c r="K2775" t="s">
        <v>10137</v>
      </c>
    </row>
    <row r="2776" spans="1:11" customFormat="1" hidden="1" x14ac:dyDescent="0.4">
      <c r="A2776">
        <v>1620568</v>
      </c>
      <c r="B2776" t="s">
        <v>2084</v>
      </c>
      <c r="C2776" s="1">
        <v>43217</v>
      </c>
      <c r="D2776" s="1">
        <v>43219</v>
      </c>
      <c r="E2776" t="s">
        <v>4850</v>
      </c>
      <c r="F2776" t="s">
        <v>81</v>
      </c>
      <c r="G2776" t="s">
        <v>4851</v>
      </c>
      <c r="H2776">
        <v>1</v>
      </c>
      <c r="I2776">
        <v>2775</v>
      </c>
      <c r="J2776" t="str">
        <f t="shared" si="43"/>
        <v>No</v>
      </c>
      <c r="K2776" t="s">
        <v>10138</v>
      </c>
    </row>
    <row r="2777" spans="1:11" customFormat="1" ht="72.900000000000006" x14ac:dyDescent="0.4">
      <c r="A2777">
        <v>1620093</v>
      </c>
      <c r="B2777" t="s">
        <v>1843</v>
      </c>
      <c r="C2777" s="1">
        <v>43217</v>
      </c>
      <c r="D2777" s="1">
        <v>43221</v>
      </c>
      <c r="E2777" t="s">
        <v>4955</v>
      </c>
      <c r="F2777" t="s">
        <v>18</v>
      </c>
      <c r="G2777" t="s">
        <v>4851</v>
      </c>
      <c r="H2777">
        <v>63</v>
      </c>
      <c r="I2777">
        <v>57234</v>
      </c>
      <c r="J2777" t="str">
        <f t="shared" si="43"/>
        <v>Yes</v>
      </c>
      <c r="K2777" s="2" t="s">
        <v>10139</v>
      </c>
    </row>
    <row r="2778" spans="1:11" customFormat="1" hidden="1" x14ac:dyDescent="0.4">
      <c r="A2778">
        <v>1619628</v>
      </c>
      <c r="B2778" t="s">
        <v>1600</v>
      </c>
      <c r="C2778" s="1">
        <v>43217</v>
      </c>
      <c r="D2778" s="1">
        <v>43220</v>
      </c>
      <c r="E2778" t="s">
        <v>4879</v>
      </c>
      <c r="F2778" t="s">
        <v>28</v>
      </c>
      <c r="G2778" t="s">
        <v>4851</v>
      </c>
      <c r="H2778">
        <v>6</v>
      </c>
      <c r="I2778">
        <v>11098.5</v>
      </c>
      <c r="J2778" t="str">
        <f t="shared" si="43"/>
        <v>No</v>
      </c>
      <c r="K2778" t="s">
        <v>10140</v>
      </c>
    </row>
    <row r="2779" spans="1:11" customFormat="1" hidden="1" x14ac:dyDescent="0.4">
      <c r="A2779">
        <v>1619834</v>
      </c>
      <c r="B2779" t="s">
        <v>1694</v>
      </c>
      <c r="C2779" s="1">
        <v>43218</v>
      </c>
      <c r="D2779" s="1">
        <v>43222</v>
      </c>
      <c r="E2779" t="s">
        <v>5051</v>
      </c>
      <c r="F2779" t="s">
        <v>31</v>
      </c>
      <c r="G2779" t="s">
        <v>4851</v>
      </c>
      <c r="H2779">
        <v>12</v>
      </c>
      <c r="I2779">
        <v>14100</v>
      </c>
      <c r="J2779" t="str">
        <f t="shared" si="43"/>
        <v>No</v>
      </c>
      <c r="K2779" t="s">
        <v>10141</v>
      </c>
    </row>
    <row r="2780" spans="1:11" customFormat="1" hidden="1" x14ac:dyDescent="0.4">
      <c r="A2780">
        <v>1620502</v>
      </c>
      <c r="B2780" t="s">
        <v>2031</v>
      </c>
      <c r="C2780" s="1">
        <v>43218</v>
      </c>
      <c r="D2780" s="1">
        <v>43221</v>
      </c>
      <c r="E2780" t="s">
        <v>4880</v>
      </c>
      <c r="F2780" t="s">
        <v>14</v>
      </c>
      <c r="G2780" t="s">
        <v>4851</v>
      </c>
      <c r="H2780">
        <v>23</v>
      </c>
      <c r="I2780">
        <v>8900</v>
      </c>
      <c r="J2780" t="str">
        <f t="shared" si="43"/>
        <v>No</v>
      </c>
      <c r="K2780" t="s">
        <v>10142</v>
      </c>
    </row>
    <row r="2781" spans="1:11" customFormat="1" hidden="1" x14ac:dyDescent="0.4">
      <c r="A2781">
        <v>1620520</v>
      </c>
      <c r="B2781" t="s">
        <v>2044</v>
      </c>
      <c r="C2781" s="1">
        <v>43218</v>
      </c>
      <c r="D2781" s="1">
        <v>43219</v>
      </c>
      <c r="E2781" t="s">
        <v>5248</v>
      </c>
      <c r="F2781" t="s">
        <v>296</v>
      </c>
      <c r="G2781" t="s">
        <v>4851</v>
      </c>
      <c r="H2781">
        <v>2</v>
      </c>
      <c r="I2781">
        <v>5350</v>
      </c>
      <c r="J2781" t="str">
        <f t="shared" si="43"/>
        <v>No</v>
      </c>
      <c r="K2781" t="s">
        <v>10143</v>
      </c>
    </row>
    <row r="2782" spans="1:11" customFormat="1" ht="116.6" x14ac:dyDescent="0.4">
      <c r="A2782">
        <v>1620510</v>
      </c>
      <c r="B2782" t="s">
        <v>2037</v>
      </c>
      <c r="C2782" s="1">
        <v>43218</v>
      </c>
      <c r="D2782" s="1">
        <v>43222</v>
      </c>
      <c r="E2782" t="s">
        <v>5165</v>
      </c>
      <c r="F2782" t="s">
        <v>22</v>
      </c>
      <c r="G2782" t="s">
        <v>5166</v>
      </c>
      <c r="H2782">
        <v>25</v>
      </c>
      <c r="I2782">
        <v>90353</v>
      </c>
      <c r="J2782" t="str">
        <f t="shared" si="43"/>
        <v>Yes</v>
      </c>
      <c r="K2782" s="2" t="s">
        <v>5164</v>
      </c>
    </row>
    <row r="2783" spans="1:11" customFormat="1" ht="43.75" x14ac:dyDescent="0.4">
      <c r="A2783">
        <v>1620511</v>
      </c>
      <c r="B2783" t="s">
        <v>2038</v>
      </c>
      <c r="C2783" s="1">
        <v>43218</v>
      </c>
      <c r="D2783" s="1">
        <v>43221</v>
      </c>
      <c r="E2783" t="s">
        <v>4856</v>
      </c>
      <c r="F2783" t="s">
        <v>60</v>
      </c>
      <c r="G2783" t="s">
        <v>4851</v>
      </c>
      <c r="H2783">
        <v>18</v>
      </c>
      <c r="I2783">
        <v>41463</v>
      </c>
      <c r="J2783" t="str">
        <f t="shared" si="43"/>
        <v>Yes</v>
      </c>
      <c r="K2783" s="2" t="s">
        <v>5167</v>
      </c>
    </row>
    <row r="2784" spans="1:11" customFormat="1" hidden="1" x14ac:dyDescent="0.4">
      <c r="A2784">
        <v>1620512</v>
      </c>
      <c r="B2784" t="s">
        <v>2039</v>
      </c>
      <c r="C2784" s="1">
        <v>43218</v>
      </c>
      <c r="D2784" s="1">
        <v>43218</v>
      </c>
      <c r="E2784" t="s">
        <v>4880</v>
      </c>
      <c r="F2784" t="s">
        <v>14</v>
      </c>
      <c r="G2784" t="s">
        <v>4851</v>
      </c>
      <c r="H2784">
        <v>3</v>
      </c>
      <c r="I2784">
        <v>1600</v>
      </c>
      <c r="J2784" t="str">
        <f t="shared" si="43"/>
        <v>No</v>
      </c>
      <c r="K2784" t="s">
        <v>10144</v>
      </c>
    </row>
    <row r="2785" spans="1:11" customFormat="1" ht="102" x14ac:dyDescent="0.4">
      <c r="A2785">
        <v>1620323</v>
      </c>
      <c r="B2785" t="s">
        <v>6353</v>
      </c>
      <c r="C2785" s="1">
        <v>43218</v>
      </c>
      <c r="D2785" s="1">
        <v>43222</v>
      </c>
      <c r="E2785" t="s">
        <v>5787</v>
      </c>
      <c r="F2785" t="s">
        <v>69</v>
      </c>
      <c r="G2785" t="s">
        <v>4851</v>
      </c>
      <c r="H2785">
        <v>18</v>
      </c>
      <c r="I2785">
        <v>42940</v>
      </c>
      <c r="J2785" t="str">
        <f t="shared" si="43"/>
        <v>Yes</v>
      </c>
      <c r="K2785" s="2" t="s">
        <v>10145</v>
      </c>
    </row>
    <row r="2786" spans="1:11" customFormat="1" hidden="1" x14ac:dyDescent="0.4">
      <c r="A2786">
        <v>1620321</v>
      </c>
      <c r="B2786" t="s">
        <v>1918</v>
      </c>
      <c r="C2786" s="1">
        <v>43218</v>
      </c>
      <c r="D2786" s="1">
        <v>43221</v>
      </c>
      <c r="E2786" t="s">
        <v>4874</v>
      </c>
      <c r="F2786" t="s">
        <v>35</v>
      </c>
      <c r="G2786" t="s">
        <v>4851</v>
      </c>
      <c r="H2786">
        <v>2</v>
      </c>
      <c r="I2786">
        <v>3824</v>
      </c>
      <c r="J2786" t="str">
        <f t="shared" si="43"/>
        <v>No</v>
      </c>
      <c r="K2786" t="s">
        <v>10146</v>
      </c>
    </row>
    <row r="2787" spans="1:11" customFormat="1" hidden="1" x14ac:dyDescent="0.4">
      <c r="A2787">
        <v>1620666</v>
      </c>
      <c r="B2787" t="s">
        <v>2164</v>
      </c>
      <c r="C2787" s="1">
        <v>43218</v>
      </c>
      <c r="D2787" s="1">
        <v>43218</v>
      </c>
      <c r="E2787" t="s">
        <v>5170</v>
      </c>
      <c r="F2787" t="s">
        <v>26</v>
      </c>
      <c r="G2787" t="s">
        <v>4851</v>
      </c>
      <c r="H2787">
        <v>12</v>
      </c>
      <c r="I2787">
        <v>27250</v>
      </c>
      <c r="J2787" t="str">
        <f t="shared" si="43"/>
        <v>No</v>
      </c>
      <c r="K2787" t="s">
        <v>10147</v>
      </c>
    </row>
    <row r="2788" spans="1:11" customFormat="1" hidden="1" x14ac:dyDescent="0.4">
      <c r="A2788">
        <v>1620739</v>
      </c>
      <c r="B2788" t="s">
        <v>2214</v>
      </c>
      <c r="C2788" s="1">
        <v>43218</v>
      </c>
      <c r="D2788" s="1">
        <v>43219</v>
      </c>
      <c r="E2788" t="s">
        <v>5165</v>
      </c>
      <c r="F2788" t="s">
        <v>22</v>
      </c>
      <c r="G2788" t="s">
        <v>5166</v>
      </c>
      <c r="H2788">
        <v>2</v>
      </c>
      <c r="I2788">
        <v>7005.06</v>
      </c>
      <c r="J2788" t="str">
        <f t="shared" si="43"/>
        <v>No</v>
      </c>
      <c r="K2788" t="s">
        <v>10148</v>
      </c>
    </row>
    <row r="2789" spans="1:11" customFormat="1" hidden="1" x14ac:dyDescent="0.4">
      <c r="A2789">
        <v>1621794</v>
      </c>
      <c r="B2789" t="s">
        <v>3004</v>
      </c>
      <c r="C2789" s="1">
        <v>43218</v>
      </c>
      <c r="D2789" s="1">
        <v>43261</v>
      </c>
      <c r="E2789" t="s">
        <v>5141</v>
      </c>
      <c r="F2789" t="s">
        <v>81</v>
      </c>
      <c r="G2789" t="s">
        <v>4851</v>
      </c>
      <c r="H2789">
        <v>5</v>
      </c>
      <c r="I2789">
        <v>1775</v>
      </c>
      <c r="J2789" t="str">
        <f t="shared" si="43"/>
        <v>No</v>
      </c>
      <c r="K2789" t="s">
        <v>10149</v>
      </c>
    </row>
    <row r="2790" spans="1:11" customFormat="1" hidden="1" x14ac:dyDescent="0.4">
      <c r="A2790">
        <v>1621604</v>
      </c>
      <c r="B2790" t="s">
        <v>2846</v>
      </c>
      <c r="C2790" s="1">
        <v>43218</v>
      </c>
      <c r="D2790" s="1">
        <v>43219</v>
      </c>
      <c r="E2790" t="s">
        <v>5738</v>
      </c>
      <c r="F2790" t="s">
        <v>22</v>
      </c>
      <c r="G2790" t="s">
        <v>5739</v>
      </c>
      <c r="H2790">
        <v>1</v>
      </c>
      <c r="I2790">
        <v>964</v>
      </c>
      <c r="J2790" t="str">
        <f t="shared" si="43"/>
        <v>No</v>
      </c>
      <c r="K2790" t="s">
        <v>10150</v>
      </c>
    </row>
    <row r="2791" spans="1:11" customFormat="1" hidden="1" x14ac:dyDescent="0.4">
      <c r="A2791">
        <v>1621994</v>
      </c>
      <c r="B2791" t="s">
        <v>3192</v>
      </c>
      <c r="C2791" s="1">
        <v>43218</v>
      </c>
      <c r="D2791" s="1">
        <v>43221</v>
      </c>
      <c r="E2791" t="s">
        <v>5051</v>
      </c>
      <c r="F2791" t="s">
        <v>31</v>
      </c>
      <c r="G2791" t="s">
        <v>4851</v>
      </c>
      <c r="H2791">
        <v>2</v>
      </c>
      <c r="I2791">
        <v>4000</v>
      </c>
      <c r="J2791" t="str">
        <f t="shared" si="43"/>
        <v>No</v>
      </c>
      <c r="K2791" t="s">
        <v>10151</v>
      </c>
    </row>
    <row r="2792" spans="1:11" customFormat="1" hidden="1" x14ac:dyDescent="0.4">
      <c r="A2792">
        <v>1622035</v>
      </c>
      <c r="B2792" t="s">
        <v>3227</v>
      </c>
      <c r="C2792" s="1">
        <v>43218</v>
      </c>
      <c r="D2792" s="1">
        <v>43221</v>
      </c>
      <c r="E2792" t="s">
        <v>4860</v>
      </c>
      <c r="F2792" t="s">
        <v>11</v>
      </c>
      <c r="G2792" t="s">
        <v>4851</v>
      </c>
      <c r="H2792">
        <v>1</v>
      </c>
      <c r="I2792">
        <v>2500</v>
      </c>
      <c r="J2792" t="str">
        <f t="shared" si="43"/>
        <v>No</v>
      </c>
      <c r="K2792" t="s">
        <v>10152</v>
      </c>
    </row>
    <row r="2793" spans="1:11" customFormat="1" hidden="1" x14ac:dyDescent="0.4">
      <c r="A2793">
        <v>1623198</v>
      </c>
      <c r="B2793" t="s">
        <v>4099</v>
      </c>
      <c r="C2793" s="1">
        <v>43218</v>
      </c>
      <c r="D2793" s="1">
        <v>43219</v>
      </c>
      <c r="E2793" t="s">
        <v>4938</v>
      </c>
      <c r="F2793" t="s">
        <v>8</v>
      </c>
      <c r="G2793" t="s">
        <v>4851</v>
      </c>
      <c r="H2793">
        <v>1</v>
      </c>
      <c r="I2793">
        <v>1485</v>
      </c>
      <c r="J2793" t="str">
        <f t="shared" si="43"/>
        <v>No</v>
      </c>
      <c r="K2793" t="s">
        <v>10153</v>
      </c>
    </row>
    <row r="2794" spans="1:11" customFormat="1" hidden="1" x14ac:dyDescent="0.4">
      <c r="A2794">
        <v>1622585</v>
      </c>
      <c r="B2794" t="s">
        <v>3662</v>
      </c>
      <c r="C2794" s="1">
        <v>43218</v>
      </c>
      <c r="D2794" s="1">
        <v>43218</v>
      </c>
      <c r="E2794" t="s">
        <v>4888</v>
      </c>
      <c r="F2794" t="s">
        <v>95</v>
      </c>
      <c r="G2794" t="s">
        <v>4851</v>
      </c>
      <c r="H2794">
        <v>3</v>
      </c>
      <c r="I2794">
        <v>1000</v>
      </c>
      <c r="J2794" t="str">
        <f t="shared" si="43"/>
        <v>No</v>
      </c>
      <c r="K2794" t="s">
        <v>10154</v>
      </c>
    </row>
    <row r="2795" spans="1:11" customFormat="1" hidden="1" x14ac:dyDescent="0.4">
      <c r="A2795">
        <v>1622269</v>
      </c>
      <c r="B2795" t="s">
        <v>3421</v>
      </c>
      <c r="C2795" s="1">
        <v>43219</v>
      </c>
      <c r="D2795" s="1">
        <v>43222</v>
      </c>
      <c r="E2795" t="s">
        <v>5662</v>
      </c>
      <c r="F2795" t="s">
        <v>1127</v>
      </c>
      <c r="G2795" t="s">
        <v>4851</v>
      </c>
      <c r="H2795">
        <v>13</v>
      </c>
      <c r="I2795">
        <v>18850</v>
      </c>
      <c r="J2795" t="str">
        <f t="shared" si="43"/>
        <v>No</v>
      </c>
      <c r="K2795" t="s">
        <v>10155</v>
      </c>
    </row>
    <row r="2796" spans="1:11" customFormat="1" hidden="1" x14ac:dyDescent="0.4">
      <c r="A2796">
        <v>1623045</v>
      </c>
      <c r="B2796" t="s">
        <v>4039</v>
      </c>
      <c r="C2796" s="1">
        <v>43219</v>
      </c>
      <c r="D2796" s="1">
        <v>43222</v>
      </c>
      <c r="E2796" t="s">
        <v>4888</v>
      </c>
      <c r="F2796" t="s">
        <v>95</v>
      </c>
      <c r="G2796" t="s">
        <v>4851</v>
      </c>
      <c r="H2796">
        <v>2</v>
      </c>
      <c r="I2796">
        <v>3249</v>
      </c>
      <c r="J2796" t="str">
        <f t="shared" si="43"/>
        <v>No</v>
      </c>
      <c r="K2796" t="s">
        <v>10156</v>
      </c>
    </row>
    <row r="2797" spans="1:11" customFormat="1" hidden="1" x14ac:dyDescent="0.4">
      <c r="A2797">
        <v>1623814</v>
      </c>
      <c r="B2797" t="s">
        <v>4392</v>
      </c>
      <c r="C2797" s="1">
        <v>43219</v>
      </c>
      <c r="D2797" s="1">
        <v>43223</v>
      </c>
      <c r="E2797" t="s">
        <v>5170</v>
      </c>
      <c r="F2797" t="s">
        <v>26</v>
      </c>
      <c r="G2797" t="s">
        <v>4851</v>
      </c>
      <c r="H2797">
        <v>2</v>
      </c>
      <c r="I2797">
        <v>7278</v>
      </c>
      <c r="J2797" t="str">
        <f t="shared" si="43"/>
        <v>No</v>
      </c>
      <c r="K2797" t="s">
        <v>4393</v>
      </c>
    </row>
    <row r="2798" spans="1:11" customFormat="1" hidden="1" x14ac:dyDescent="0.4">
      <c r="A2798">
        <v>1622036</v>
      </c>
      <c r="B2798" t="s">
        <v>3228</v>
      </c>
      <c r="C2798" s="1">
        <v>43219</v>
      </c>
      <c r="D2798" s="1">
        <v>43223</v>
      </c>
      <c r="E2798" t="s">
        <v>5601</v>
      </c>
      <c r="F2798" t="s">
        <v>60</v>
      </c>
      <c r="G2798" t="s">
        <v>4851</v>
      </c>
      <c r="H2798">
        <v>4</v>
      </c>
      <c r="I2798">
        <v>3200</v>
      </c>
      <c r="J2798" t="str">
        <f t="shared" si="43"/>
        <v>No</v>
      </c>
      <c r="K2798" t="s">
        <v>10157</v>
      </c>
    </row>
    <row r="2799" spans="1:11" customFormat="1" hidden="1" x14ac:dyDescent="0.4">
      <c r="A2799">
        <v>1621909</v>
      </c>
      <c r="B2799" t="s">
        <v>3117</v>
      </c>
      <c r="C2799" s="1">
        <v>43219</v>
      </c>
      <c r="D2799" s="1">
        <v>43222</v>
      </c>
      <c r="E2799" t="s">
        <v>5620</v>
      </c>
      <c r="F2799" t="s">
        <v>60</v>
      </c>
      <c r="G2799" t="s">
        <v>4851</v>
      </c>
      <c r="H2799">
        <v>5</v>
      </c>
      <c r="I2799">
        <v>18500</v>
      </c>
      <c r="J2799" t="str">
        <f t="shared" si="43"/>
        <v>No</v>
      </c>
      <c r="K2799" t="s">
        <v>10158</v>
      </c>
    </row>
    <row r="2800" spans="1:11" customFormat="1" hidden="1" x14ac:dyDescent="0.4">
      <c r="A2800">
        <v>1620696</v>
      </c>
      <c r="B2800" t="s">
        <v>2190</v>
      </c>
      <c r="C2800" s="1">
        <v>43219</v>
      </c>
      <c r="D2800" s="1">
        <v>43220</v>
      </c>
      <c r="E2800" t="s">
        <v>5599</v>
      </c>
      <c r="F2800" t="s">
        <v>22</v>
      </c>
      <c r="G2800" t="s">
        <v>5551</v>
      </c>
      <c r="H2800">
        <v>1</v>
      </c>
      <c r="I2800">
        <v>100</v>
      </c>
      <c r="J2800" t="str">
        <f t="shared" si="43"/>
        <v>No</v>
      </c>
      <c r="K2800" t="s">
        <v>10159</v>
      </c>
    </row>
    <row r="2801" spans="1:11" customFormat="1" hidden="1" x14ac:dyDescent="0.4">
      <c r="A2801">
        <v>1620663</v>
      </c>
      <c r="B2801" t="s">
        <v>2162</v>
      </c>
      <c r="C2801" s="1">
        <v>43219</v>
      </c>
      <c r="D2801" s="1">
        <v>43219</v>
      </c>
      <c r="E2801" t="s">
        <v>4850</v>
      </c>
      <c r="F2801" t="s">
        <v>81</v>
      </c>
      <c r="G2801" t="s">
        <v>4851</v>
      </c>
      <c r="H2801">
        <v>13</v>
      </c>
      <c r="I2801">
        <v>20800</v>
      </c>
      <c r="J2801" t="str">
        <f t="shared" si="43"/>
        <v>No</v>
      </c>
      <c r="K2801" t="s">
        <v>10160</v>
      </c>
    </row>
    <row r="2802" spans="1:11" customFormat="1" hidden="1" x14ac:dyDescent="0.4">
      <c r="A2802">
        <v>1620503</v>
      </c>
      <c r="B2802" t="s">
        <v>2032</v>
      </c>
      <c r="C2802" s="1">
        <v>43219</v>
      </c>
      <c r="D2802" s="1">
        <v>43222</v>
      </c>
      <c r="E2802" t="s">
        <v>5621</v>
      </c>
      <c r="F2802" t="s">
        <v>316</v>
      </c>
      <c r="G2802" t="s">
        <v>4851</v>
      </c>
      <c r="H2802">
        <v>7</v>
      </c>
      <c r="I2802">
        <v>14625</v>
      </c>
      <c r="J2802" t="str">
        <f t="shared" si="43"/>
        <v>No</v>
      </c>
      <c r="K2802" t="s">
        <v>10161</v>
      </c>
    </row>
    <row r="2803" spans="1:11" customFormat="1" hidden="1" x14ac:dyDescent="0.4">
      <c r="A2803">
        <v>1620500</v>
      </c>
      <c r="B2803" t="s">
        <v>2029</v>
      </c>
      <c r="C2803" s="1">
        <v>43219</v>
      </c>
      <c r="D2803" s="1">
        <v>43222</v>
      </c>
      <c r="E2803" t="s">
        <v>5557</v>
      </c>
      <c r="F2803" t="s">
        <v>258</v>
      </c>
      <c r="G2803" t="s">
        <v>4851</v>
      </c>
      <c r="H2803">
        <v>7</v>
      </c>
      <c r="I2803">
        <v>11775</v>
      </c>
      <c r="J2803" t="str">
        <f t="shared" si="43"/>
        <v>No</v>
      </c>
      <c r="K2803" t="s">
        <v>10162</v>
      </c>
    </row>
    <row r="2804" spans="1:11" customFormat="1" hidden="1" x14ac:dyDescent="0.4">
      <c r="A2804">
        <v>1620140</v>
      </c>
      <c r="B2804" t="s">
        <v>1868</v>
      </c>
      <c r="C2804" s="1">
        <v>43219</v>
      </c>
      <c r="D2804" s="1">
        <v>43222</v>
      </c>
      <c r="E2804" t="s">
        <v>4856</v>
      </c>
      <c r="F2804" t="s">
        <v>60</v>
      </c>
      <c r="G2804" t="s">
        <v>4851</v>
      </c>
      <c r="H2804">
        <v>8</v>
      </c>
      <c r="I2804">
        <v>27286.75</v>
      </c>
      <c r="J2804" t="str">
        <f t="shared" si="43"/>
        <v>No</v>
      </c>
      <c r="K2804" t="s">
        <v>10163</v>
      </c>
    </row>
    <row r="2805" spans="1:11" customFormat="1" ht="29.15" x14ac:dyDescent="0.4">
      <c r="A2805">
        <v>1619315</v>
      </c>
      <c r="B2805" t="s">
        <v>1468</v>
      </c>
      <c r="C2805" s="1">
        <v>43219</v>
      </c>
      <c r="D2805" s="1">
        <v>43224</v>
      </c>
      <c r="E2805" t="s">
        <v>4860</v>
      </c>
      <c r="F2805" t="s">
        <v>11</v>
      </c>
      <c r="G2805" t="s">
        <v>4851</v>
      </c>
      <c r="H2805">
        <v>39</v>
      </c>
      <c r="I2805">
        <v>105100.3</v>
      </c>
      <c r="J2805" t="str">
        <f t="shared" si="43"/>
        <v>Yes</v>
      </c>
      <c r="K2805" s="2" t="s">
        <v>5168</v>
      </c>
    </row>
    <row r="2806" spans="1:11" customFormat="1" ht="58.3" x14ac:dyDescent="0.4">
      <c r="A2806">
        <v>1619000</v>
      </c>
      <c r="B2806" t="s">
        <v>1365</v>
      </c>
      <c r="C2806" s="1">
        <v>43219</v>
      </c>
      <c r="D2806" s="1">
        <v>43223</v>
      </c>
      <c r="E2806" t="s">
        <v>5170</v>
      </c>
      <c r="F2806" t="s">
        <v>26</v>
      </c>
      <c r="G2806" t="s">
        <v>4851</v>
      </c>
      <c r="H2806">
        <v>180</v>
      </c>
      <c r="I2806">
        <v>468438</v>
      </c>
      <c r="J2806" t="str">
        <f t="shared" si="43"/>
        <v>Yes</v>
      </c>
      <c r="K2806" s="2" t="s">
        <v>5169</v>
      </c>
    </row>
    <row r="2807" spans="1:11" customFormat="1" hidden="1" x14ac:dyDescent="0.4">
      <c r="A2807">
        <v>1617953</v>
      </c>
      <c r="B2807" t="s">
        <v>1316</v>
      </c>
      <c r="C2807" s="1">
        <v>43219</v>
      </c>
      <c r="D2807" s="1">
        <v>43221</v>
      </c>
      <c r="E2807" t="s">
        <v>4874</v>
      </c>
      <c r="F2807" t="s">
        <v>35</v>
      </c>
      <c r="G2807" t="s">
        <v>4851</v>
      </c>
      <c r="H2807">
        <v>6</v>
      </c>
      <c r="I2807">
        <v>11096</v>
      </c>
      <c r="J2807" t="str">
        <f t="shared" si="43"/>
        <v>No</v>
      </c>
      <c r="K2807" t="s">
        <v>10164</v>
      </c>
    </row>
    <row r="2808" spans="1:11" customFormat="1" hidden="1" x14ac:dyDescent="0.4">
      <c r="A2808">
        <v>1619444</v>
      </c>
      <c r="B2808" t="s">
        <v>1509</v>
      </c>
      <c r="C2808" s="1">
        <v>43220</v>
      </c>
      <c r="D2808" s="1">
        <v>43224</v>
      </c>
      <c r="E2808" t="s">
        <v>5517</v>
      </c>
      <c r="F2808" t="s">
        <v>161</v>
      </c>
      <c r="G2808" t="s">
        <v>4851</v>
      </c>
      <c r="H2808">
        <v>9</v>
      </c>
      <c r="I2808">
        <v>19167</v>
      </c>
      <c r="J2808" t="str">
        <f t="shared" si="43"/>
        <v>No</v>
      </c>
      <c r="K2808" t="s">
        <v>10165</v>
      </c>
    </row>
    <row r="2809" spans="1:11" customFormat="1" hidden="1" x14ac:dyDescent="0.4">
      <c r="A2809">
        <v>1620252</v>
      </c>
      <c r="B2809" t="s">
        <v>1897</v>
      </c>
      <c r="C2809" s="1">
        <v>43220</v>
      </c>
      <c r="D2809" s="1">
        <v>43223</v>
      </c>
      <c r="E2809" t="s">
        <v>5644</v>
      </c>
      <c r="F2809" t="s">
        <v>123</v>
      </c>
      <c r="G2809" t="s">
        <v>4851</v>
      </c>
      <c r="H2809">
        <v>2</v>
      </c>
      <c r="I2809">
        <v>11245</v>
      </c>
      <c r="J2809" t="str">
        <f t="shared" si="43"/>
        <v>No</v>
      </c>
      <c r="K2809" t="s">
        <v>10166</v>
      </c>
    </row>
    <row r="2810" spans="1:11" customFormat="1" hidden="1" x14ac:dyDescent="0.4">
      <c r="A2810">
        <v>1619967</v>
      </c>
      <c r="B2810" t="s">
        <v>1771</v>
      </c>
      <c r="C2810" s="1">
        <v>43220</v>
      </c>
      <c r="D2810" s="1">
        <v>43223</v>
      </c>
      <c r="E2810" t="s">
        <v>4938</v>
      </c>
      <c r="F2810" t="s">
        <v>8</v>
      </c>
      <c r="G2810" t="s">
        <v>4851</v>
      </c>
      <c r="H2810">
        <v>5</v>
      </c>
      <c r="I2810">
        <v>11446</v>
      </c>
      <c r="J2810" t="str">
        <f t="shared" si="43"/>
        <v>No</v>
      </c>
      <c r="K2810" t="s">
        <v>10167</v>
      </c>
    </row>
    <row r="2811" spans="1:11" customFormat="1" ht="116.6" x14ac:dyDescent="0.4">
      <c r="A2811">
        <v>1620513</v>
      </c>
      <c r="B2811" t="s">
        <v>2040</v>
      </c>
      <c r="C2811" s="1">
        <v>43220</v>
      </c>
      <c r="D2811" s="1">
        <v>43224</v>
      </c>
      <c r="E2811" t="s">
        <v>4850</v>
      </c>
      <c r="F2811" t="s">
        <v>81</v>
      </c>
      <c r="G2811" t="s">
        <v>4851</v>
      </c>
      <c r="H2811">
        <v>18</v>
      </c>
      <c r="I2811">
        <v>60553</v>
      </c>
      <c r="J2811" t="str">
        <f t="shared" si="43"/>
        <v>Yes</v>
      </c>
      <c r="K2811" s="2" t="s">
        <v>5171</v>
      </c>
    </row>
    <row r="2812" spans="1:11" customFormat="1" hidden="1" x14ac:dyDescent="0.4">
      <c r="A2812">
        <v>1620523</v>
      </c>
      <c r="B2812" t="s">
        <v>6384</v>
      </c>
      <c r="C2812" s="1">
        <v>43220</v>
      </c>
      <c r="D2812" s="1">
        <v>43222</v>
      </c>
      <c r="E2812" t="s">
        <v>5714</v>
      </c>
      <c r="F2812" t="s">
        <v>81</v>
      </c>
      <c r="G2812" t="s">
        <v>4851</v>
      </c>
      <c r="H2812">
        <v>3</v>
      </c>
      <c r="I2812">
        <v>4900</v>
      </c>
      <c r="J2812" t="str">
        <f t="shared" si="43"/>
        <v>No</v>
      </c>
      <c r="K2812" t="s">
        <v>10168</v>
      </c>
    </row>
    <row r="2813" spans="1:11" customFormat="1" hidden="1" x14ac:dyDescent="0.4">
      <c r="A2813">
        <v>1620599</v>
      </c>
      <c r="B2813" t="s">
        <v>2114</v>
      </c>
      <c r="C2813" s="1">
        <v>43220</v>
      </c>
      <c r="D2813" s="1">
        <v>43223</v>
      </c>
      <c r="E2813" t="s">
        <v>5652</v>
      </c>
      <c r="F2813" t="s">
        <v>22</v>
      </c>
      <c r="G2813" t="s">
        <v>4866</v>
      </c>
      <c r="H2813">
        <v>1</v>
      </c>
      <c r="I2813">
        <v>2500</v>
      </c>
      <c r="J2813" t="str">
        <f t="shared" si="43"/>
        <v>No</v>
      </c>
      <c r="K2813" t="s">
        <v>10169</v>
      </c>
    </row>
    <row r="2814" spans="1:11" customFormat="1" hidden="1" x14ac:dyDescent="0.4">
      <c r="A2814">
        <v>1620560</v>
      </c>
      <c r="B2814" t="s">
        <v>2076</v>
      </c>
      <c r="C2814" s="1">
        <v>43220</v>
      </c>
      <c r="D2814" s="1">
        <v>43223</v>
      </c>
      <c r="E2814" t="s">
        <v>5051</v>
      </c>
      <c r="F2814" t="s">
        <v>31</v>
      </c>
      <c r="G2814" t="s">
        <v>4851</v>
      </c>
      <c r="H2814">
        <v>3</v>
      </c>
      <c r="I2814">
        <v>6300</v>
      </c>
      <c r="J2814" t="str">
        <f t="shared" si="43"/>
        <v>No</v>
      </c>
      <c r="K2814" t="s">
        <v>10170</v>
      </c>
    </row>
    <row r="2815" spans="1:11" customFormat="1" hidden="1" x14ac:dyDescent="0.4">
      <c r="A2815">
        <v>1620710</v>
      </c>
      <c r="B2815" t="s">
        <v>2201</v>
      </c>
      <c r="C2815" s="1">
        <v>43220</v>
      </c>
      <c r="D2815" s="1">
        <v>43224</v>
      </c>
      <c r="E2815" t="s">
        <v>4953</v>
      </c>
      <c r="F2815" t="s">
        <v>69</v>
      </c>
      <c r="G2815" t="s">
        <v>4851</v>
      </c>
      <c r="H2815">
        <v>4</v>
      </c>
      <c r="I2815">
        <v>18900</v>
      </c>
      <c r="J2815" t="str">
        <f t="shared" si="43"/>
        <v>No</v>
      </c>
      <c r="K2815" t="s">
        <v>10171</v>
      </c>
    </row>
    <row r="2816" spans="1:11" customFormat="1" hidden="1" x14ac:dyDescent="0.4">
      <c r="A2816">
        <v>1622037</v>
      </c>
      <c r="B2816" t="s">
        <v>3229</v>
      </c>
      <c r="C2816" s="1">
        <v>43220</v>
      </c>
      <c r="D2816" s="1">
        <v>43223</v>
      </c>
      <c r="E2816" t="s">
        <v>4953</v>
      </c>
      <c r="F2816" t="s">
        <v>69</v>
      </c>
      <c r="G2816" t="s">
        <v>4851</v>
      </c>
      <c r="H2816">
        <v>4</v>
      </c>
      <c r="I2816">
        <v>8200</v>
      </c>
      <c r="J2816" t="str">
        <f t="shared" si="43"/>
        <v>No</v>
      </c>
      <c r="K2816" t="s">
        <v>10172</v>
      </c>
    </row>
    <row r="2817" spans="1:11" customFormat="1" hidden="1" x14ac:dyDescent="0.4">
      <c r="A2817">
        <v>1622038</v>
      </c>
      <c r="B2817" t="s">
        <v>3230</v>
      </c>
      <c r="C2817" s="1">
        <v>43220</v>
      </c>
      <c r="D2817" s="1">
        <v>43224</v>
      </c>
      <c r="E2817" t="s">
        <v>4879</v>
      </c>
      <c r="F2817" t="s">
        <v>28</v>
      </c>
      <c r="G2817" t="s">
        <v>4851</v>
      </c>
      <c r="H2817">
        <v>3</v>
      </c>
      <c r="I2817">
        <v>8207</v>
      </c>
      <c r="J2817" t="str">
        <f t="shared" si="43"/>
        <v>No</v>
      </c>
      <c r="K2817" t="s">
        <v>10173</v>
      </c>
    </row>
    <row r="2818" spans="1:11" customFormat="1" hidden="1" x14ac:dyDescent="0.4">
      <c r="A2818">
        <v>1623577</v>
      </c>
      <c r="B2818" t="s">
        <v>4259</v>
      </c>
      <c r="C2818" s="1">
        <v>43220</v>
      </c>
      <c r="D2818" s="1">
        <v>43221</v>
      </c>
      <c r="E2818" t="s">
        <v>4880</v>
      </c>
      <c r="F2818" t="s">
        <v>14</v>
      </c>
      <c r="G2818" t="s">
        <v>4851</v>
      </c>
      <c r="H2818">
        <v>1</v>
      </c>
      <c r="I2818">
        <v>250</v>
      </c>
      <c r="J2818" t="str">
        <f t="shared" si="43"/>
        <v>No</v>
      </c>
      <c r="K2818" t="s">
        <v>10174</v>
      </c>
    </row>
    <row r="2819" spans="1:11" customFormat="1" hidden="1" x14ac:dyDescent="0.4">
      <c r="A2819">
        <v>1622951</v>
      </c>
      <c r="B2819" t="s">
        <v>3956</v>
      </c>
      <c r="C2819" s="1">
        <v>43220</v>
      </c>
      <c r="D2819" s="1">
        <v>43223</v>
      </c>
      <c r="E2819" t="s">
        <v>4935</v>
      </c>
      <c r="F2819" t="s">
        <v>22</v>
      </c>
      <c r="G2819" t="s">
        <v>4896</v>
      </c>
      <c r="H2819">
        <v>1</v>
      </c>
      <c r="I2819">
        <v>3000</v>
      </c>
      <c r="J2819" t="str">
        <f t="shared" ref="J2819:J2882" si="44">IF(I2819&gt;30000,"Yes","No")</f>
        <v>No</v>
      </c>
      <c r="K2819" t="s">
        <v>10175</v>
      </c>
    </row>
    <row r="2820" spans="1:11" customFormat="1" hidden="1" x14ac:dyDescent="0.4">
      <c r="A2820">
        <v>1623213</v>
      </c>
      <c r="B2820" t="s">
        <v>4108</v>
      </c>
      <c r="C2820" s="1">
        <v>43220</v>
      </c>
      <c r="D2820" s="1">
        <v>43231</v>
      </c>
      <c r="E2820" t="s">
        <v>4888</v>
      </c>
      <c r="F2820" t="s">
        <v>95</v>
      </c>
      <c r="G2820" t="s">
        <v>4851</v>
      </c>
      <c r="H2820">
        <v>2</v>
      </c>
      <c r="I2820">
        <v>4950</v>
      </c>
      <c r="J2820" t="str">
        <f t="shared" si="44"/>
        <v>No</v>
      </c>
      <c r="K2820" t="s">
        <v>10176</v>
      </c>
    </row>
    <row r="2821" spans="1:11" customFormat="1" hidden="1" x14ac:dyDescent="0.4">
      <c r="A2821">
        <v>1623153</v>
      </c>
      <c r="B2821" t="s">
        <v>4090</v>
      </c>
      <c r="C2821" s="1">
        <v>43220</v>
      </c>
      <c r="D2821" s="1">
        <v>43220</v>
      </c>
      <c r="E2821" t="s">
        <v>4940</v>
      </c>
      <c r="F2821" t="s">
        <v>18</v>
      </c>
      <c r="G2821" t="s">
        <v>4851</v>
      </c>
      <c r="H2821">
        <v>1</v>
      </c>
      <c r="I2821">
        <v>50</v>
      </c>
      <c r="J2821" t="str">
        <f t="shared" si="44"/>
        <v>No</v>
      </c>
      <c r="K2821" t="s">
        <v>10177</v>
      </c>
    </row>
    <row r="2822" spans="1:11" customFormat="1" hidden="1" x14ac:dyDescent="0.4">
      <c r="A2822">
        <v>1623081</v>
      </c>
      <c r="B2822" t="s">
        <v>4065</v>
      </c>
      <c r="C2822" s="1">
        <v>43220</v>
      </c>
      <c r="D2822" s="1">
        <v>43220</v>
      </c>
      <c r="E2822" t="s">
        <v>4850</v>
      </c>
      <c r="F2822" t="s">
        <v>81</v>
      </c>
      <c r="G2822" t="s">
        <v>4851</v>
      </c>
      <c r="H2822">
        <v>1</v>
      </c>
      <c r="I2822">
        <v>1700</v>
      </c>
      <c r="J2822" t="str">
        <f t="shared" si="44"/>
        <v>No</v>
      </c>
      <c r="K2822" t="s">
        <v>10178</v>
      </c>
    </row>
    <row r="2823" spans="1:11" customFormat="1" hidden="1" x14ac:dyDescent="0.4">
      <c r="A2823">
        <v>1622346</v>
      </c>
      <c r="B2823" t="s">
        <v>6689</v>
      </c>
      <c r="C2823" s="1">
        <v>43220</v>
      </c>
      <c r="D2823" s="1">
        <v>43220</v>
      </c>
      <c r="E2823" t="s">
        <v>5691</v>
      </c>
      <c r="F2823" t="s">
        <v>2453</v>
      </c>
      <c r="G2823" t="s">
        <v>4851</v>
      </c>
      <c r="H2823">
        <v>6</v>
      </c>
      <c r="I2823">
        <v>525</v>
      </c>
      <c r="J2823" t="str">
        <f t="shared" si="44"/>
        <v>No</v>
      </c>
      <c r="K2823" t="s">
        <v>10179</v>
      </c>
    </row>
    <row r="2824" spans="1:11" customFormat="1" hidden="1" x14ac:dyDescent="0.4">
      <c r="A2824">
        <v>1622404</v>
      </c>
      <c r="B2824" t="s">
        <v>3522</v>
      </c>
      <c r="C2824" s="1">
        <v>43220</v>
      </c>
      <c r="D2824" s="1">
        <v>43222</v>
      </c>
      <c r="E2824" t="s">
        <v>4850</v>
      </c>
      <c r="F2824" t="s">
        <v>81</v>
      </c>
      <c r="G2824" t="s">
        <v>4851</v>
      </c>
      <c r="H2824">
        <v>1</v>
      </c>
      <c r="I2824">
        <v>5300</v>
      </c>
      <c r="J2824" t="str">
        <f t="shared" si="44"/>
        <v>No</v>
      </c>
      <c r="K2824" t="s">
        <v>10180</v>
      </c>
    </row>
    <row r="2825" spans="1:11" customFormat="1" hidden="1" x14ac:dyDescent="0.4">
      <c r="A2825">
        <v>1622406</v>
      </c>
      <c r="B2825" t="s">
        <v>3524</v>
      </c>
      <c r="C2825" s="1">
        <v>43221</v>
      </c>
      <c r="D2825" s="1">
        <v>43222</v>
      </c>
      <c r="E2825" t="s">
        <v>6702</v>
      </c>
      <c r="F2825" t="s">
        <v>85</v>
      </c>
      <c r="G2825" t="s">
        <v>4851</v>
      </c>
      <c r="H2825">
        <v>4</v>
      </c>
      <c r="I2825">
        <v>5110.3599999999997</v>
      </c>
      <c r="J2825" t="str">
        <f t="shared" si="44"/>
        <v>No</v>
      </c>
      <c r="K2825" t="s">
        <v>10181</v>
      </c>
    </row>
    <row r="2826" spans="1:11" customFormat="1" hidden="1" x14ac:dyDescent="0.4">
      <c r="A2826">
        <v>1622434</v>
      </c>
      <c r="B2826" t="s">
        <v>3543</v>
      </c>
      <c r="C2826" s="1">
        <v>43221</v>
      </c>
      <c r="D2826" s="1">
        <v>43222</v>
      </c>
      <c r="E2826" t="s">
        <v>4880</v>
      </c>
      <c r="F2826" t="s">
        <v>14</v>
      </c>
      <c r="G2826" t="s">
        <v>4851</v>
      </c>
      <c r="H2826">
        <v>2</v>
      </c>
      <c r="I2826">
        <v>1255</v>
      </c>
      <c r="J2826" t="str">
        <f t="shared" si="44"/>
        <v>No</v>
      </c>
      <c r="K2826" t="s">
        <v>10182</v>
      </c>
    </row>
    <row r="2827" spans="1:11" customFormat="1" hidden="1" x14ac:dyDescent="0.4">
      <c r="A2827">
        <v>1622905</v>
      </c>
      <c r="B2827" t="s">
        <v>3916</v>
      </c>
      <c r="C2827" s="1">
        <v>43221</v>
      </c>
      <c r="D2827" s="1">
        <v>43223</v>
      </c>
      <c r="E2827" t="s">
        <v>6404</v>
      </c>
      <c r="F2827" t="s">
        <v>18</v>
      </c>
      <c r="G2827" t="s">
        <v>4851</v>
      </c>
      <c r="H2827">
        <v>6</v>
      </c>
      <c r="I2827">
        <v>1000</v>
      </c>
      <c r="J2827" t="str">
        <f t="shared" si="44"/>
        <v>No</v>
      </c>
      <c r="K2827" t="s">
        <v>10183</v>
      </c>
    </row>
    <row r="2828" spans="1:11" customFormat="1" hidden="1" x14ac:dyDescent="0.4">
      <c r="A2828">
        <v>1623041</v>
      </c>
      <c r="B2828" t="s">
        <v>4035</v>
      </c>
      <c r="C2828" s="1">
        <v>43221</v>
      </c>
      <c r="D2828" s="1">
        <v>43224</v>
      </c>
      <c r="E2828" t="s">
        <v>5224</v>
      </c>
      <c r="F2828" t="s">
        <v>42</v>
      </c>
      <c r="G2828" t="s">
        <v>4851</v>
      </c>
      <c r="H2828">
        <v>1</v>
      </c>
      <c r="I2828">
        <v>2850</v>
      </c>
      <c r="J2828" t="str">
        <f t="shared" si="44"/>
        <v>No</v>
      </c>
      <c r="K2828" t="s">
        <v>10184</v>
      </c>
    </row>
    <row r="2829" spans="1:11" customFormat="1" hidden="1" x14ac:dyDescent="0.4">
      <c r="A2829">
        <v>1623597</v>
      </c>
      <c r="B2829" t="s">
        <v>4275</v>
      </c>
      <c r="C2829" s="1">
        <v>43221</v>
      </c>
      <c r="D2829" s="1">
        <v>43222</v>
      </c>
      <c r="E2829" t="s">
        <v>6195</v>
      </c>
      <c r="F2829" t="s">
        <v>60</v>
      </c>
      <c r="G2829" t="s">
        <v>4851</v>
      </c>
      <c r="H2829">
        <v>1</v>
      </c>
      <c r="I2829">
        <v>1257</v>
      </c>
      <c r="J2829" t="str">
        <f t="shared" si="44"/>
        <v>No</v>
      </c>
      <c r="K2829" t="s">
        <v>10185</v>
      </c>
    </row>
    <row r="2830" spans="1:11" customFormat="1" hidden="1" x14ac:dyDescent="0.4">
      <c r="A2830">
        <v>1623565</v>
      </c>
      <c r="B2830" t="s">
        <v>4252</v>
      </c>
      <c r="C2830" s="1">
        <v>43221</v>
      </c>
      <c r="D2830" s="1">
        <v>43222</v>
      </c>
      <c r="E2830" t="s">
        <v>4865</v>
      </c>
      <c r="F2830" t="s">
        <v>22</v>
      </c>
      <c r="G2830" t="s">
        <v>4866</v>
      </c>
      <c r="H2830">
        <v>1</v>
      </c>
      <c r="I2830">
        <v>150</v>
      </c>
      <c r="J2830" t="str">
        <f t="shared" si="44"/>
        <v>No</v>
      </c>
      <c r="K2830" t="s">
        <v>10186</v>
      </c>
    </row>
    <row r="2831" spans="1:11" customFormat="1" hidden="1" x14ac:dyDescent="0.4">
      <c r="A2831">
        <v>1622024</v>
      </c>
      <c r="B2831" t="s">
        <v>3219</v>
      </c>
      <c r="C2831" s="1">
        <v>43221</v>
      </c>
      <c r="D2831" s="1">
        <v>43224</v>
      </c>
      <c r="E2831" t="s">
        <v>4856</v>
      </c>
      <c r="F2831" t="s">
        <v>60</v>
      </c>
      <c r="G2831" t="s">
        <v>4851</v>
      </c>
      <c r="H2831">
        <v>2</v>
      </c>
      <c r="I2831">
        <v>5302</v>
      </c>
      <c r="J2831" t="str">
        <f t="shared" si="44"/>
        <v>No</v>
      </c>
      <c r="K2831" t="s">
        <v>11614</v>
      </c>
    </row>
    <row r="2832" spans="1:11" customFormat="1" hidden="1" x14ac:dyDescent="0.4">
      <c r="A2832">
        <v>1622191</v>
      </c>
      <c r="B2832" t="s">
        <v>3353</v>
      </c>
      <c r="C2832" s="1">
        <v>43221</v>
      </c>
      <c r="D2832" s="1">
        <v>43221</v>
      </c>
      <c r="E2832" t="s">
        <v>6067</v>
      </c>
      <c r="F2832" t="s">
        <v>123</v>
      </c>
      <c r="G2832" t="s">
        <v>4851</v>
      </c>
      <c r="H2832">
        <v>1</v>
      </c>
      <c r="I2832">
        <v>500</v>
      </c>
      <c r="J2832" t="str">
        <f t="shared" si="44"/>
        <v>No</v>
      </c>
      <c r="K2832" t="s">
        <v>10187</v>
      </c>
    </row>
    <row r="2833" spans="1:11" customFormat="1" hidden="1" x14ac:dyDescent="0.4">
      <c r="A2833">
        <v>1622173</v>
      </c>
      <c r="B2833" t="s">
        <v>3337</v>
      </c>
      <c r="C2833" s="1">
        <v>43221</v>
      </c>
      <c r="D2833" s="1">
        <v>43225</v>
      </c>
      <c r="E2833" t="s">
        <v>5883</v>
      </c>
      <c r="F2833" t="s">
        <v>22</v>
      </c>
      <c r="G2833" t="s">
        <v>4910</v>
      </c>
      <c r="H2833">
        <v>1</v>
      </c>
      <c r="I2833">
        <v>150</v>
      </c>
      <c r="J2833" t="str">
        <f t="shared" si="44"/>
        <v>No</v>
      </c>
      <c r="K2833" t="s">
        <v>10188</v>
      </c>
    </row>
    <row r="2834" spans="1:11" customFormat="1" hidden="1" x14ac:dyDescent="0.4">
      <c r="A2834">
        <v>1622209</v>
      </c>
      <c r="B2834" t="s">
        <v>6670</v>
      </c>
      <c r="C2834" s="1">
        <v>43221</v>
      </c>
      <c r="D2834" s="1">
        <v>43221</v>
      </c>
      <c r="E2834" t="s">
        <v>4880</v>
      </c>
      <c r="F2834" t="s">
        <v>14</v>
      </c>
      <c r="G2834" t="s">
        <v>4851</v>
      </c>
      <c r="H2834">
        <v>2</v>
      </c>
      <c r="I2834">
        <v>200</v>
      </c>
      <c r="J2834" t="str">
        <f t="shared" si="44"/>
        <v>No</v>
      </c>
      <c r="K2834" t="s">
        <v>10189</v>
      </c>
    </row>
    <row r="2835" spans="1:11" customFormat="1" hidden="1" x14ac:dyDescent="0.4">
      <c r="A2835">
        <v>1621661</v>
      </c>
      <c r="B2835" t="s">
        <v>2889</v>
      </c>
      <c r="C2835" s="1">
        <v>43221</v>
      </c>
      <c r="D2835" s="1">
        <v>43223</v>
      </c>
      <c r="E2835" t="s">
        <v>5729</v>
      </c>
      <c r="F2835" t="s">
        <v>11</v>
      </c>
      <c r="G2835" t="s">
        <v>4851</v>
      </c>
      <c r="H2835">
        <v>2</v>
      </c>
      <c r="I2835">
        <v>6600</v>
      </c>
      <c r="J2835" t="str">
        <f t="shared" si="44"/>
        <v>No</v>
      </c>
      <c r="K2835" t="s">
        <v>2890</v>
      </c>
    </row>
    <row r="2836" spans="1:11" customFormat="1" hidden="1" x14ac:dyDescent="0.4">
      <c r="A2836">
        <v>1621343</v>
      </c>
      <c r="B2836" t="s">
        <v>2623</v>
      </c>
      <c r="C2836" s="1">
        <v>43221</v>
      </c>
      <c r="D2836" s="1">
        <v>43222</v>
      </c>
      <c r="E2836" t="s">
        <v>4850</v>
      </c>
      <c r="F2836" t="s">
        <v>81</v>
      </c>
      <c r="G2836" t="s">
        <v>4851</v>
      </c>
      <c r="H2836">
        <v>4</v>
      </c>
      <c r="I2836">
        <v>10140</v>
      </c>
      <c r="J2836" t="str">
        <f t="shared" si="44"/>
        <v>No</v>
      </c>
      <c r="K2836" t="s">
        <v>10190</v>
      </c>
    </row>
    <row r="2837" spans="1:11" customFormat="1" hidden="1" x14ac:dyDescent="0.4">
      <c r="A2837">
        <v>1621053</v>
      </c>
      <c r="B2837" t="s">
        <v>2426</v>
      </c>
      <c r="C2837" s="1">
        <v>43221</v>
      </c>
      <c r="D2837" s="1">
        <v>43224</v>
      </c>
      <c r="E2837" t="s">
        <v>5397</v>
      </c>
      <c r="F2837" t="s">
        <v>22</v>
      </c>
      <c r="G2837" t="s">
        <v>5398</v>
      </c>
      <c r="H2837">
        <v>1</v>
      </c>
      <c r="I2837">
        <v>1675</v>
      </c>
      <c r="J2837" t="str">
        <f t="shared" si="44"/>
        <v>No</v>
      </c>
      <c r="K2837" t="s">
        <v>10191</v>
      </c>
    </row>
    <row r="2838" spans="1:11" customFormat="1" hidden="1" x14ac:dyDescent="0.4">
      <c r="A2838">
        <v>1620947</v>
      </c>
      <c r="B2838" t="s">
        <v>2336</v>
      </c>
      <c r="C2838" s="1">
        <v>43221</v>
      </c>
      <c r="D2838" s="1">
        <v>43224</v>
      </c>
      <c r="E2838" t="s">
        <v>5162</v>
      </c>
      <c r="F2838" t="s">
        <v>22</v>
      </c>
      <c r="G2838" t="s">
        <v>4896</v>
      </c>
      <c r="H2838">
        <v>5</v>
      </c>
      <c r="I2838">
        <v>13100</v>
      </c>
      <c r="J2838" t="str">
        <f t="shared" si="44"/>
        <v>No</v>
      </c>
      <c r="K2838" t="s">
        <v>10192</v>
      </c>
    </row>
    <row r="2839" spans="1:11" customFormat="1" hidden="1" x14ac:dyDescent="0.4">
      <c r="A2839">
        <v>1620948</v>
      </c>
      <c r="B2839" t="s">
        <v>2337</v>
      </c>
      <c r="C2839" s="1">
        <v>43221</v>
      </c>
      <c r="D2839" s="1">
        <v>43223</v>
      </c>
      <c r="E2839" t="s">
        <v>6442</v>
      </c>
      <c r="F2839" t="s">
        <v>88</v>
      </c>
      <c r="G2839" t="s">
        <v>4851</v>
      </c>
      <c r="H2839">
        <v>1</v>
      </c>
      <c r="I2839">
        <v>2500</v>
      </c>
      <c r="J2839" t="str">
        <f t="shared" si="44"/>
        <v>No</v>
      </c>
      <c r="K2839" t="s">
        <v>10193</v>
      </c>
    </row>
    <row r="2840" spans="1:11" customFormat="1" hidden="1" x14ac:dyDescent="0.4">
      <c r="A2840">
        <v>1620949</v>
      </c>
      <c r="B2840" t="s">
        <v>2338</v>
      </c>
      <c r="C2840" s="1">
        <v>43221</v>
      </c>
      <c r="D2840" s="1">
        <v>43223</v>
      </c>
      <c r="E2840" t="s">
        <v>5436</v>
      </c>
      <c r="F2840" t="s">
        <v>22</v>
      </c>
      <c r="G2840" t="s">
        <v>5132</v>
      </c>
      <c r="H2840">
        <v>2</v>
      </c>
      <c r="I2840">
        <v>7282</v>
      </c>
      <c r="J2840" t="str">
        <f t="shared" si="44"/>
        <v>No</v>
      </c>
      <c r="K2840" t="s">
        <v>10194</v>
      </c>
    </row>
    <row r="2841" spans="1:11" customFormat="1" hidden="1" x14ac:dyDescent="0.4">
      <c r="A2841">
        <v>1620708</v>
      </c>
      <c r="B2841" t="s">
        <v>2199</v>
      </c>
      <c r="C2841" s="1">
        <v>43221</v>
      </c>
      <c r="D2841" s="1">
        <v>43224</v>
      </c>
      <c r="E2841" t="s">
        <v>5908</v>
      </c>
      <c r="F2841" t="s">
        <v>296</v>
      </c>
      <c r="G2841" t="s">
        <v>4851</v>
      </c>
      <c r="H2841">
        <v>3</v>
      </c>
      <c r="I2841">
        <v>7225</v>
      </c>
      <c r="J2841" t="str">
        <f t="shared" si="44"/>
        <v>No</v>
      </c>
      <c r="K2841" t="s">
        <v>10195</v>
      </c>
    </row>
    <row r="2842" spans="1:11" customFormat="1" ht="233.15" x14ac:dyDescent="0.4">
      <c r="A2842">
        <v>1620840</v>
      </c>
      <c r="B2842" t="s">
        <v>5175</v>
      </c>
      <c r="C2842" s="1">
        <v>43221</v>
      </c>
      <c r="D2842" s="1">
        <v>43226</v>
      </c>
      <c r="E2842" t="s">
        <v>5176</v>
      </c>
      <c r="F2842" t="s">
        <v>22</v>
      </c>
      <c r="G2842" t="s">
        <v>4969</v>
      </c>
      <c r="H2842">
        <v>18</v>
      </c>
      <c r="I2842">
        <v>72894</v>
      </c>
      <c r="J2842" t="str">
        <f t="shared" si="44"/>
        <v>Yes</v>
      </c>
      <c r="K2842" s="2" t="s">
        <v>5488</v>
      </c>
    </row>
    <row r="2843" spans="1:11" customFormat="1" hidden="1" x14ac:dyDescent="0.4">
      <c r="A2843">
        <v>1620470</v>
      </c>
      <c r="B2843" t="s">
        <v>2000</v>
      </c>
      <c r="C2843" s="1">
        <v>43221</v>
      </c>
      <c r="D2843" s="1">
        <v>43222</v>
      </c>
      <c r="E2843" t="s">
        <v>4880</v>
      </c>
      <c r="F2843" t="s">
        <v>14</v>
      </c>
      <c r="G2843" t="s">
        <v>4851</v>
      </c>
      <c r="H2843">
        <v>3</v>
      </c>
      <c r="I2843">
        <v>0</v>
      </c>
      <c r="J2843" t="str">
        <f t="shared" si="44"/>
        <v>No</v>
      </c>
      <c r="K2843" t="s">
        <v>10196</v>
      </c>
    </row>
    <row r="2844" spans="1:11" customFormat="1" ht="43.75" x14ac:dyDescent="0.4">
      <c r="A2844">
        <v>1620442</v>
      </c>
      <c r="B2844" t="s">
        <v>5172</v>
      </c>
      <c r="C2844" s="1">
        <v>43221</v>
      </c>
      <c r="D2844" s="1">
        <v>43225</v>
      </c>
      <c r="E2844" t="s">
        <v>5174</v>
      </c>
      <c r="F2844" t="s">
        <v>95</v>
      </c>
      <c r="G2844" t="s">
        <v>4851</v>
      </c>
      <c r="H2844">
        <v>38</v>
      </c>
      <c r="I2844">
        <v>81478</v>
      </c>
      <c r="J2844" t="str">
        <f t="shared" si="44"/>
        <v>Yes</v>
      </c>
      <c r="K2844" s="2" t="s">
        <v>5173</v>
      </c>
    </row>
    <row r="2845" spans="1:11" customFormat="1" hidden="1" x14ac:dyDescent="0.4">
      <c r="A2845">
        <v>1619835</v>
      </c>
      <c r="B2845" t="s">
        <v>1695</v>
      </c>
      <c r="C2845" s="1">
        <v>43221</v>
      </c>
      <c r="D2845" s="1">
        <v>43226</v>
      </c>
      <c r="E2845" t="s">
        <v>4880</v>
      </c>
      <c r="F2845" t="s">
        <v>14</v>
      </c>
      <c r="G2845" t="s">
        <v>4851</v>
      </c>
      <c r="H2845">
        <v>23</v>
      </c>
      <c r="I2845">
        <v>18726</v>
      </c>
      <c r="J2845" t="str">
        <f t="shared" si="44"/>
        <v>No</v>
      </c>
      <c r="K2845" t="s">
        <v>10197</v>
      </c>
    </row>
    <row r="2846" spans="1:11" customFormat="1" hidden="1" x14ac:dyDescent="0.4">
      <c r="A2846">
        <v>1619779</v>
      </c>
      <c r="B2846" t="s">
        <v>1669</v>
      </c>
      <c r="C2846" s="1">
        <v>43222</v>
      </c>
      <c r="D2846" s="1">
        <v>43225</v>
      </c>
      <c r="E2846" t="s">
        <v>6258</v>
      </c>
      <c r="F2846" t="s">
        <v>22</v>
      </c>
      <c r="G2846" t="s">
        <v>5166</v>
      </c>
      <c r="H2846">
        <v>1</v>
      </c>
      <c r="I2846">
        <v>1200</v>
      </c>
      <c r="J2846" t="str">
        <f t="shared" si="44"/>
        <v>No</v>
      </c>
      <c r="K2846" t="s">
        <v>10198</v>
      </c>
    </row>
    <row r="2847" spans="1:11" customFormat="1" ht="102" x14ac:dyDescent="0.4">
      <c r="A2847">
        <v>1620471</v>
      </c>
      <c r="B2847" t="s">
        <v>2001</v>
      </c>
      <c r="C2847" s="1">
        <v>43222</v>
      </c>
      <c r="D2847" s="1">
        <v>43225</v>
      </c>
      <c r="E2847" t="s">
        <v>6075</v>
      </c>
      <c r="F2847" t="s">
        <v>22</v>
      </c>
      <c r="G2847" t="s">
        <v>4896</v>
      </c>
      <c r="H2847">
        <v>22</v>
      </c>
      <c r="I2847">
        <v>70622</v>
      </c>
      <c r="J2847" t="str">
        <f t="shared" si="44"/>
        <v>Yes</v>
      </c>
      <c r="K2847" s="2" t="s">
        <v>10199</v>
      </c>
    </row>
    <row r="2848" spans="1:11" customFormat="1" hidden="1" x14ac:dyDescent="0.4">
      <c r="A2848">
        <v>1620535</v>
      </c>
      <c r="B2848" t="s">
        <v>6388</v>
      </c>
      <c r="C2848" s="1">
        <v>43222</v>
      </c>
      <c r="D2848" s="1">
        <v>43224</v>
      </c>
      <c r="E2848" t="s">
        <v>5295</v>
      </c>
      <c r="F2848" t="s">
        <v>22</v>
      </c>
      <c r="G2848" t="s">
        <v>4913</v>
      </c>
      <c r="H2848">
        <v>3</v>
      </c>
      <c r="I2848">
        <v>4655</v>
      </c>
      <c r="J2848" t="str">
        <f t="shared" si="44"/>
        <v>No</v>
      </c>
      <c r="K2848" t="s">
        <v>10200</v>
      </c>
    </row>
    <row r="2849" spans="1:11" customFormat="1" hidden="1" x14ac:dyDescent="0.4">
      <c r="A2849">
        <v>1620821</v>
      </c>
      <c r="B2849" t="s">
        <v>6418</v>
      </c>
      <c r="C2849" s="1">
        <v>43222</v>
      </c>
      <c r="D2849" s="1">
        <v>43224</v>
      </c>
      <c r="E2849" t="s">
        <v>4904</v>
      </c>
      <c r="F2849" t="s">
        <v>14</v>
      </c>
      <c r="G2849" t="s">
        <v>4851</v>
      </c>
      <c r="H2849">
        <v>3</v>
      </c>
      <c r="I2849">
        <v>2322</v>
      </c>
      <c r="J2849" t="str">
        <f t="shared" si="44"/>
        <v>No</v>
      </c>
      <c r="K2849" t="s">
        <v>10201</v>
      </c>
    </row>
    <row r="2850" spans="1:11" customFormat="1" hidden="1" x14ac:dyDescent="0.4">
      <c r="A2850">
        <v>1620866</v>
      </c>
      <c r="B2850" t="s">
        <v>2283</v>
      </c>
      <c r="C2850" s="1">
        <v>43222</v>
      </c>
      <c r="D2850" s="1">
        <v>43224</v>
      </c>
      <c r="E2850" t="s">
        <v>5410</v>
      </c>
      <c r="F2850" t="s">
        <v>60</v>
      </c>
      <c r="G2850" t="s">
        <v>4851</v>
      </c>
      <c r="H2850">
        <v>8</v>
      </c>
      <c r="I2850">
        <v>12000</v>
      </c>
      <c r="J2850" t="str">
        <f t="shared" si="44"/>
        <v>No</v>
      </c>
      <c r="K2850" t="s">
        <v>10202</v>
      </c>
    </row>
    <row r="2851" spans="1:11" customFormat="1" hidden="1" x14ac:dyDescent="0.4">
      <c r="A2851">
        <v>1620881</v>
      </c>
      <c r="B2851" t="s">
        <v>2292</v>
      </c>
      <c r="C2851" s="1">
        <v>43222</v>
      </c>
      <c r="D2851" s="1">
        <v>43231</v>
      </c>
      <c r="E2851" t="s">
        <v>5141</v>
      </c>
      <c r="F2851" t="s">
        <v>81</v>
      </c>
      <c r="G2851" t="s">
        <v>4851</v>
      </c>
      <c r="H2851">
        <v>9</v>
      </c>
      <c r="I2851">
        <v>27587</v>
      </c>
      <c r="J2851" t="str">
        <f t="shared" si="44"/>
        <v>No</v>
      </c>
      <c r="K2851" t="s">
        <v>10203</v>
      </c>
    </row>
    <row r="2852" spans="1:11" customFormat="1" hidden="1" x14ac:dyDescent="0.4">
      <c r="A2852">
        <v>1620950</v>
      </c>
      <c r="B2852" t="s">
        <v>2339</v>
      </c>
      <c r="C2852" s="1">
        <v>43222</v>
      </c>
      <c r="D2852" s="1">
        <v>43226</v>
      </c>
      <c r="E2852" t="s">
        <v>4860</v>
      </c>
      <c r="F2852" t="s">
        <v>11</v>
      </c>
      <c r="G2852" t="s">
        <v>4851</v>
      </c>
      <c r="H2852">
        <v>1</v>
      </c>
      <c r="I2852">
        <v>2000</v>
      </c>
      <c r="J2852" t="str">
        <f t="shared" si="44"/>
        <v>No</v>
      </c>
      <c r="K2852" t="s">
        <v>10204</v>
      </c>
    </row>
    <row r="2853" spans="1:11" customFormat="1" ht="43.75" x14ac:dyDescent="0.4">
      <c r="A2853">
        <v>1620951</v>
      </c>
      <c r="B2853" t="s">
        <v>2340</v>
      </c>
      <c r="C2853" s="1">
        <v>43222</v>
      </c>
      <c r="D2853" s="1">
        <v>43225</v>
      </c>
      <c r="E2853" t="s">
        <v>5184</v>
      </c>
      <c r="F2853" t="s">
        <v>39</v>
      </c>
      <c r="G2853" t="s">
        <v>4851</v>
      </c>
      <c r="H2853">
        <v>28</v>
      </c>
      <c r="I2853">
        <v>41500</v>
      </c>
      <c r="J2853" t="str">
        <f t="shared" si="44"/>
        <v>Yes</v>
      </c>
      <c r="K2853" s="2" t="s">
        <v>5183</v>
      </c>
    </row>
    <row r="2854" spans="1:11" customFormat="1" ht="58.3" x14ac:dyDescent="0.4">
      <c r="A2854">
        <v>1620952</v>
      </c>
      <c r="B2854" t="s">
        <v>2341</v>
      </c>
      <c r="C2854" s="1">
        <v>43222</v>
      </c>
      <c r="D2854" s="1">
        <v>43225</v>
      </c>
      <c r="E2854" t="s">
        <v>5178</v>
      </c>
      <c r="F2854" t="s">
        <v>22</v>
      </c>
      <c r="G2854" t="s">
        <v>4896</v>
      </c>
      <c r="H2854">
        <v>8</v>
      </c>
      <c r="I2854">
        <v>30400</v>
      </c>
      <c r="J2854" t="str">
        <f t="shared" si="44"/>
        <v>Yes</v>
      </c>
      <c r="K2854" s="2" t="s">
        <v>5177</v>
      </c>
    </row>
    <row r="2855" spans="1:11" customFormat="1" ht="87.45" x14ac:dyDescent="0.4">
      <c r="A2855">
        <v>1620953</v>
      </c>
      <c r="B2855" t="s">
        <v>2342</v>
      </c>
      <c r="C2855" s="1">
        <v>43222</v>
      </c>
      <c r="D2855" s="1">
        <v>43224</v>
      </c>
      <c r="E2855" t="s">
        <v>5182</v>
      </c>
      <c r="F2855" t="s">
        <v>22</v>
      </c>
      <c r="G2855" t="s">
        <v>4910</v>
      </c>
      <c r="H2855">
        <v>8</v>
      </c>
      <c r="I2855">
        <v>32792</v>
      </c>
      <c r="J2855" t="str">
        <f t="shared" si="44"/>
        <v>Yes</v>
      </c>
      <c r="K2855" s="2" t="s">
        <v>5181</v>
      </c>
    </row>
    <row r="2856" spans="1:11" customFormat="1" ht="43.75" x14ac:dyDescent="0.4">
      <c r="A2856">
        <v>1620956</v>
      </c>
      <c r="B2856" t="s">
        <v>2345</v>
      </c>
      <c r="C2856" s="1">
        <v>43222</v>
      </c>
      <c r="D2856" s="1">
        <v>43224</v>
      </c>
      <c r="E2856" t="s">
        <v>5180</v>
      </c>
      <c r="F2856" t="s">
        <v>18</v>
      </c>
      <c r="G2856" t="s">
        <v>4851</v>
      </c>
      <c r="H2856">
        <v>28</v>
      </c>
      <c r="I2856">
        <v>35125</v>
      </c>
      <c r="J2856" t="str">
        <f t="shared" si="44"/>
        <v>Yes</v>
      </c>
      <c r="K2856" s="2" t="s">
        <v>5179</v>
      </c>
    </row>
    <row r="2857" spans="1:11" customFormat="1" hidden="1" x14ac:dyDescent="0.4">
      <c r="A2857">
        <v>1620996</v>
      </c>
      <c r="B2857" t="s">
        <v>2377</v>
      </c>
      <c r="C2857" s="1">
        <v>43222</v>
      </c>
      <c r="D2857" s="1">
        <v>43224</v>
      </c>
      <c r="E2857" t="s">
        <v>5716</v>
      </c>
      <c r="F2857" t="s">
        <v>161</v>
      </c>
      <c r="G2857" t="s">
        <v>4851</v>
      </c>
      <c r="H2857">
        <v>7</v>
      </c>
      <c r="I2857">
        <v>18300</v>
      </c>
      <c r="J2857" t="str">
        <f t="shared" si="44"/>
        <v>No</v>
      </c>
      <c r="K2857" t="s">
        <v>10205</v>
      </c>
    </row>
    <row r="2858" spans="1:11" customFormat="1" hidden="1" x14ac:dyDescent="0.4">
      <c r="A2858">
        <v>1621092</v>
      </c>
      <c r="B2858" t="s">
        <v>2452</v>
      </c>
      <c r="C2858" s="1">
        <v>43222</v>
      </c>
      <c r="D2858" s="1">
        <v>43224</v>
      </c>
      <c r="E2858" t="s">
        <v>5691</v>
      </c>
      <c r="F2858" t="s">
        <v>2453</v>
      </c>
      <c r="G2858" t="s">
        <v>4851</v>
      </c>
      <c r="H2858">
        <v>1</v>
      </c>
      <c r="I2858">
        <v>2000</v>
      </c>
      <c r="J2858" t="str">
        <f t="shared" si="44"/>
        <v>No</v>
      </c>
      <c r="K2858" t="s">
        <v>10206</v>
      </c>
    </row>
    <row r="2859" spans="1:11" customFormat="1" hidden="1" x14ac:dyDescent="0.4">
      <c r="A2859">
        <v>1621189</v>
      </c>
      <c r="B2859" t="s">
        <v>2520</v>
      </c>
      <c r="C2859" s="1">
        <v>43222</v>
      </c>
      <c r="D2859" s="1">
        <v>43224</v>
      </c>
      <c r="E2859" t="s">
        <v>5188</v>
      </c>
      <c r="F2859" t="s">
        <v>95</v>
      </c>
      <c r="G2859" t="s">
        <v>4851</v>
      </c>
      <c r="H2859">
        <v>6</v>
      </c>
      <c r="I2859">
        <v>15250</v>
      </c>
      <c r="J2859" t="str">
        <f t="shared" si="44"/>
        <v>No</v>
      </c>
      <c r="K2859" t="s">
        <v>10207</v>
      </c>
    </row>
    <row r="2860" spans="1:11" customFormat="1" hidden="1" x14ac:dyDescent="0.4">
      <c r="A2860">
        <v>1621527</v>
      </c>
      <c r="B2860" t="s">
        <v>2791</v>
      </c>
      <c r="C2860" s="1">
        <v>43222</v>
      </c>
      <c r="D2860" s="1">
        <v>43222</v>
      </c>
      <c r="E2860" t="s">
        <v>5711</v>
      </c>
      <c r="F2860" t="s">
        <v>209</v>
      </c>
      <c r="G2860" t="s">
        <v>4851</v>
      </c>
      <c r="H2860">
        <v>1</v>
      </c>
      <c r="I2860">
        <v>440</v>
      </c>
      <c r="J2860" t="str">
        <f t="shared" si="44"/>
        <v>No</v>
      </c>
      <c r="K2860" t="s">
        <v>10208</v>
      </c>
    </row>
    <row r="2861" spans="1:11" customFormat="1" hidden="1" x14ac:dyDescent="0.4">
      <c r="A2861">
        <v>1621557</v>
      </c>
      <c r="B2861" t="s">
        <v>2810</v>
      </c>
      <c r="C2861" s="1">
        <v>43222</v>
      </c>
      <c r="D2861" s="1">
        <v>43223</v>
      </c>
      <c r="E2861" t="s">
        <v>5180</v>
      </c>
      <c r="F2861" t="s">
        <v>18</v>
      </c>
      <c r="G2861" t="s">
        <v>4851</v>
      </c>
      <c r="H2861">
        <v>1</v>
      </c>
      <c r="I2861">
        <v>10</v>
      </c>
      <c r="J2861" t="str">
        <f t="shared" si="44"/>
        <v>No</v>
      </c>
      <c r="K2861" t="s">
        <v>10209</v>
      </c>
    </row>
    <row r="2862" spans="1:11" customFormat="1" hidden="1" x14ac:dyDescent="0.4">
      <c r="A2862">
        <v>1622026</v>
      </c>
      <c r="B2862" t="s">
        <v>3221</v>
      </c>
      <c r="C2862" s="1">
        <v>43222</v>
      </c>
      <c r="D2862" s="1">
        <v>43224</v>
      </c>
      <c r="E2862" t="s">
        <v>5529</v>
      </c>
      <c r="F2862" t="s">
        <v>258</v>
      </c>
      <c r="G2862" t="s">
        <v>4851</v>
      </c>
      <c r="H2862">
        <v>4</v>
      </c>
      <c r="I2862">
        <v>9300</v>
      </c>
      <c r="J2862" t="str">
        <f t="shared" si="44"/>
        <v>No</v>
      </c>
      <c r="K2862" t="s">
        <v>10210</v>
      </c>
    </row>
    <row r="2863" spans="1:11" customFormat="1" hidden="1" x14ac:dyDescent="0.4">
      <c r="A2863">
        <v>1623596</v>
      </c>
      <c r="B2863" t="s">
        <v>4274</v>
      </c>
      <c r="C2863" s="1">
        <v>43222</v>
      </c>
      <c r="D2863" s="1">
        <v>43223</v>
      </c>
      <c r="E2863" t="s">
        <v>4968</v>
      </c>
      <c r="F2863" t="s">
        <v>22</v>
      </c>
      <c r="G2863" t="s">
        <v>4969</v>
      </c>
      <c r="H2863">
        <v>1</v>
      </c>
      <c r="I2863">
        <v>2300</v>
      </c>
      <c r="J2863" t="str">
        <f t="shared" si="44"/>
        <v>No</v>
      </c>
      <c r="K2863" t="s">
        <v>10211</v>
      </c>
    </row>
    <row r="2864" spans="1:11" customFormat="1" hidden="1" x14ac:dyDescent="0.4">
      <c r="A2864">
        <v>1623715</v>
      </c>
      <c r="B2864" t="s">
        <v>4343</v>
      </c>
      <c r="C2864" s="1">
        <v>43222</v>
      </c>
      <c r="D2864" s="1">
        <v>43222</v>
      </c>
      <c r="E2864" t="s">
        <v>4874</v>
      </c>
      <c r="F2864" t="s">
        <v>35</v>
      </c>
      <c r="G2864" t="s">
        <v>4851</v>
      </c>
      <c r="H2864">
        <v>1</v>
      </c>
      <c r="I2864">
        <v>1500</v>
      </c>
      <c r="J2864" t="str">
        <f t="shared" si="44"/>
        <v>No</v>
      </c>
      <c r="K2864" t="s">
        <v>10212</v>
      </c>
    </row>
    <row r="2865" spans="1:11" customFormat="1" hidden="1" x14ac:dyDescent="0.4">
      <c r="A2865">
        <v>1623700</v>
      </c>
      <c r="B2865" t="s">
        <v>4336</v>
      </c>
      <c r="C2865" s="1">
        <v>43222</v>
      </c>
      <c r="D2865" s="1">
        <v>43224</v>
      </c>
      <c r="E2865" t="s">
        <v>5518</v>
      </c>
      <c r="F2865" t="s">
        <v>287</v>
      </c>
      <c r="G2865" t="s">
        <v>4851</v>
      </c>
      <c r="H2865">
        <v>2</v>
      </c>
      <c r="I2865">
        <v>690</v>
      </c>
      <c r="J2865" t="str">
        <f t="shared" si="44"/>
        <v>No</v>
      </c>
      <c r="K2865" t="s">
        <v>10213</v>
      </c>
    </row>
    <row r="2866" spans="1:11" customFormat="1" hidden="1" x14ac:dyDescent="0.4">
      <c r="A2866">
        <v>1623305</v>
      </c>
      <c r="B2866" t="s">
        <v>4143</v>
      </c>
      <c r="C2866" s="1">
        <v>43222</v>
      </c>
      <c r="D2866" s="1">
        <v>43222</v>
      </c>
      <c r="E2866" t="s">
        <v>5043</v>
      </c>
      <c r="F2866" t="s">
        <v>22</v>
      </c>
      <c r="G2866" t="s">
        <v>4991</v>
      </c>
      <c r="H2866">
        <v>3</v>
      </c>
      <c r="I2866">
        <v>1364</v>
      </c>
      <c r="J2866" t="str">
        <f t="shared" si="44"/>
        <v>No</v>
      </c>
      <c r="K2866" t="s">
        <v>10214</v>
      </c>
    </row>
    <row r="2867" spans="1:11" customFormat="1" hidden="1" x14ac:dyDescent="0.4">
      <c r="A2867">
        <v>1622435</v>
      </c>
      <c r="B2867" t="s">
        <v>3544</v>
      </c>
      <c r="C2867" s="1">
        <v>43222</v>
      </c>
      <c r="D2867" s="1">
        <v>43224</v>
      </c>
      <c r="E2867" t="s">
        <v>5518</v>
      </c>
      <c r="F2867" t="s">
        <v>258</v>
      </c>
      <c r="G2867" t="s">
        <v>4851</v>
      </c>
      <c r="H2867">
        <v>1</v>
      </c>
      <c r="I2867">
        <v>2500</v>
      </c>
      <c r="J2867" t="str">
        <f t="shared" si="44"/>
        <v>No</v>
      </c>
      <c r="K2867" t="s">
        <v>10215</v>
      </c>
    </row>
    <row r="2868" spans="1:11" customFormat="1" hidden="1" x14ac:dyDescent="0.4">
      <c r="A2868">
        <v>1622392</v>
      </c>
      <c r="B2868" t="s">
        <v>3512</v>
      </c>
      <c r="C2868" s="1">
        <v>43223</v>
      </c>
      <c r="D2868" s="1">
        <v>43225</v>
      </c>
      <c r="E2868" t="s">
        <v>4863</v>
      </c>
      <c r="F2868" t="s">
        <v>17</v>
      </c>
      <c r="G2868" t="s">
        <v>4851</v>
      </c>
      <c r="H2868">
        <v>1</v>
      </c>
      <c r="I2868">
        <v>1700</v>
      </c>
      <c r="J2868" t="str">
        <f t="shared" si="44"/>
        <v>No</v>
      </c>
      <c r="K2868" t="s">
        <v>10216</v>
      </c>
    </row>
    <row r="2869" spans="1:11" customFormat="1" hidden="1" x14ac:dyDescent="0.4">
      <c r="A2869">
        <v>1622873</v>
      </c>
      <c r="B2869" t="s">
        <v>3887</v>
      </c>
      <c r="C2869" s="1">
        <v>43223</v>
      </c>
      <c r="D2869" s="1">
        <v>43223</v>
      </c>
      <c r="E2869" t="s">
        <v>4880</v>
      </c>
      <c r="F2869" t="s">
        <v>14</v>
      </c>
      <c r="G2869" t="s">
        <v>4851</v>
      </c>
      <c r="H2869">
        <v>2</v>
      </c>
      <c r="I2869">
        <v>370</v>
      </c>
      <c r="J2869" t="str">
        <f t="shared" si="44"/>
        <v>No</v>
      </c>
      <c r="K2869" t="s">
        <v>3888</v>
      </c>
    </row>
    <row r="2870" spans="1:11" customFormat="1" hidden="1" x14ac:dyDescent="0.4">
      <c r="A2870">
        <v>1622797</v>
      </c>
      <c r="B2870" t="s">
        <v>3828</v>
      </c>
      <c r="C2870" s="1">
        <v>43223</v>
      </c>
      <c r="D2870" s="1">
        <v>43225</v>
      </c>
      <c r="E2870" t="s">
        <v>5097</v>
      </c>
      <c r="F2870" t="s">
        <v>81</v>
      </c>
      <c r="G2870" t="s">
        <v>4851</v>
      </c>
      <c r="H2870">
        <v>4</v>
      </c>
      <c r="I2870">
        <v>4800</v>
      </c>
      <c r="J2870" t="str">
        <f t="shared" si="44"/>
        <v>No</v>
      </c>
      <c r="K2870" t="s">
        <v>10217</v>
      </c>
    </row>
    <row r="2871" spans="1:11" customFormat="1" hidden="1" x14ac:dyDescent="0.4">
      <c r="A2871">
        <v>1622928</v>
      </c>
      <c r="B2871" t="s">
        <v>3938</v>
      </c>
      <c r="C2871" s="1">
        <v>43223</v>
      </c>
      <c r="D2871" s="1">
        <v>43224</v>
      </c>
      <c r="E2871" t="s">
        <v>4979</v>
      </c>
      <c r="F2871" t="s">
        <v>60</v>
      </c>
      <c r="G2871" t="s">
        <v>4851</v>
      </c>
      <c r="H2871">
        <v>2</v>
      </c>
      <c r="I2871">
        <v>5000</v>
      </c>
      <c r="J2871" t="str">
        <f t="shared" si="44"/>
        <v>No</v>
      </c>
      <c r="K2871" t="s">
        <v>10218</v>
      </c>
    </row>
    <row r="2872" spans="1:11" customFormat="1" hidden="1" x14ac:dyDescent="0.4">
      <c r="A2872">
        <v>1623557</v>
      </c>
      <c r="B2872" t="s">
        <v>6865</v>
      </c>
      <c r="C2872" s="1">
        <v>43223</v>
      </c>
      <c r="D2872" s="1">
        <v>43224</v>
      </c>
      <c r="E2872" t="s">
        <v>5135</v>
      </c>
      <c r="F2872" t="s">
        <v>22</v>
      </c>
      <c r="G2872" t="s">
        <v>4902</v>
      </c>
      <c r="H2872">
        <v>1</v>
      </c>
      <c r="I2872">
        <v>3721</v>
      </c>
      <c r="J2872" t="str">
        <f t="shared" si="44"/>
        <v>No</v>
      </c>
      <c r="K2872" t="s">
        <v>10219</v>
      </c>
    </row>
    <row r="2873" spans="1:11" customFormat="1" hidden="1" x14ac:dyDescent="0.4">
      <c r="A2873">
        <v>1622220</v>
      </c>
      <c r="B2873" t="s">
        <v>3374</v>
      </c>
      <c r="C2873" s="1">
        <v>43223</v>
      </c>
      <c r="D2873" s="1">
        <v>43225</v>
      </c>
      <c r="E2873" t="s">
        <v>5056</v>
      </c>
      <c r="F2873" t="s">
        <v>22</v>
      </c>
      <c r="G2873" t="s">
        <v>4933</v>
      </c>
      <c r="H2873">
        <v>5</v>
      </c>
      <c r="I2873">
        <v>11500</v>
      </c>
      <c r="J2873" t="str">
        <f t="shared" si="44"/>
        <v>No</v>
      </c>
      <c r="K2873" t="s">
        <v>10220</v>
      </c>
    </row>
    <row r="2874" spans="1:11" customFormat="1" hidden="1" x14ac:dyDescent="0.4">
      <c r="A2874">
        <v>1622145</v>
      </c>
      <c r="B2874" t="s">
        <v>3310</v>
      </c>
      <c r="C2874" s="1">
        <v>43223</v>
      </c>
      <c r="D2874" s="1">
        <v>43225</v>
      </c>
      <c r="E2874" t="s">
        <v>5407</v>
      </c>
      <c r="F2874" t="s">
        <v>22</v>
      </c>
      <c r="G2874" t="s">
        <v>4892</v>
      </c>
      <c r="H2874">
        <v>1</v>
      </c>
      <c r="I2874">
        <v>1500</v>
      </c>
      <c r="J2874" t="str">
        <f t="shared" si="44"/>
        <v>No</v>
      </c>
      <c r="K2874" t="s">
        <v>10221</v>
      </c>
    </row>
    <row r="2875" spans="1:11" customFormat="1" hidden="1" x14ac:dyDescent="0.4">
      <c r="A2875">
        <v>1622132</v>
      </c>
      <c r="B2875" t="s">
        <v>3301</v>
      </c>
      <c r="C2875" s="1">
        <v>43223</v>
      </c>
      <c r="D2875" s="1">
        <v>43224</v>
      </c>
      <c r="E2875" t="s">
        <v>4874</v>
      </c>
      <c r="F2875" t="s">
        <v>35</v>
      </c>
      <c r="G2875" t="s">
        <v>4851</v>
      </c>
      <c r="H2875">
        <v>1</v>
      </c>
      <c r="I2875">
        <v>1275</v>
      </c>
      <c r="J2875" t="str">
        <f t="shared" si="44"/>
        <v>No</v>
      </c>
      <c r="K2875" t="s">
        <v>10222</v>
      </c>
    </row>
    <row r="2876" spans="1:11" customFormat="1" hidden="1" x14ac:dyDescent="0.4">
      <c r="A2876">
        <v>1621662</v>
      </c>
      <c r="B2876" t="s">
        <v>2891</v>
      </c>
      <c r="C2876" s="1">
        <v>43223</v>
      </c>
      <c r="D2876" s="1">
        <v>43224</v>
      </c>
      <c r="E2876" t="s">
        <v>5729</v>
      </c>
      <c r="F2876" t="s">
        <v>11</v>
      </c>
      <c r="G2876" t="s">
        <v>4851</v>
      </c>
      <c r="H2876">
        <v>1</v>
      </c>
      <c r="I2876">
        <v>100</v>
      </c>
      <c r="J2876" t="str">
        <f t="shared" si="44"/>
        <v>No</v>
      </c>
      <c r="K2876" t="s">
        <v>2892</v>
      </c>
    </row>
    <row r="2877" spans="1:11" customFormat="1" hidden="1" x14ac:dyDescent="0.4">
      <c r="A2877">
        <v>1621663</v>
      </c>
      <c r="B2877" t="s">
        <v>2893</v>
      </c>
      <c r="C2877" s="1">
        <v>43223</v>
      </c>
      <c r="D2877" s="1">
        <v>43225</v>
      </c>
      <c r="E2877" t="s">
        <v>4888</v>
      </c>
      <c r="F2877" t="s">
        <v>95</v>
      </c>
      <c r="G2877" t="s">
        <v>4851</v>
      </c>
      <c r="H2877">
        <v>1</v>
      </c>
      <c r="I2877">
        <v>1600</v>
      </c>
      <c r="J2877" t="str">
        <f t="shared" si="44"/>
        <v>No</v>
      </c>
      <c r="K2877" t="s">
        <v>10223</v>
      </c>
    </row>
    <row r="2878" spans="1:11" customFormat="1" ht="102" x14ac:dyDescent="0.4">
      <c r="A2878">
        <v>1621650</v>
      </c>
      <c r="B2878" t="s">
        <v>2881</v>
      </c>
      <c r="C2878" s="1">
        <v>43223</v>
      </c>
      <c r="D2878" s="1">
        <v>43225</v>
      </c>
      <c r="E2878" t="s">
        <v>5187</v>
      </c>
      <c r="F2878" t="s">
        <v>22</v>
      </c>
      <c r="G2878" t="s">
        <v>4910</v>
      </c>
      <c r="H2878">
        <v>12</v>
      </c>
      <c r="I2878">
        <v>41366</v>
      </c>
      <c r="J2878" t="str">
        <f t="shared" si="44"/>
        <v>Yes</v>
      </c>
      <c r="K2878" s="2" t="s">
        <v>5490</v>
      </c>
    </row>
    <row r="2879" spans="1:11" customFormat="1" hidden="1" x14ac:dyDescent="0.4">
      <c r="A2879">
        <v>1621724</v>
      </c>
      <c r="B2879" t="s">
        <v>2939</v>
      </c>
      <c r="C2879" s="1">
        <v>43223</v>
      </c>
      <c r="D2879" s="1">
        <v>43226</v>
      </c>
      <c r="E2879" t="s">
        <v>6588</v>
      </c>
      <c r="F2879" t="s">
        <v>18</v>
      </c>
      <c r="G2879" t="s">
        <v>4851</v>
      </c>
      <c r="H2879">
        <v>1</v>
      </c>
      <c r="I2879">
        <v>850</v>
      </c>
      <c r="J2879" t="str">
        <f t="shared" si="44"/>
        <v>No</v>
      </c>
      <c r="K2879" t="s">
        <v>10224</v>
      </c>
    </row>
    <row r="2880" spans="1:11" customFormat="1" hidden="1" x14ac:dyDescent="0.4">
      <c r="A2880">
        <v>1621880</v>
      </c>
      <c r="B2880" t="s">
        <v>3086</v>
      </c>
      <c r="C2880" s="1">
        <v>43223</v>
      </c>
      <c r="D2880" s="1">
        <v>43224</v>
      </c>
      <c r="E2880" t="s">
        <v>80</v>
      </c>
      <c r="F2880" t="s">
        <v>81</v>
      </c>
      <c r="G2880" t="s">
        <v>4851</v>
      </c>
      <c r="H2880">
        <v>1</v>
      </c>
      <c r="I2880">
        <v>3799</v>
      </c>
      <c r="J2880" t="str">
        <f t="shared" si="44"/>
        <v>No</v>
      </c>
      <c r="K2880" t="s">
        <v>10225</v>
      </c>
    </row>
    <row r="2881" spans="1:12" customFormat="1" hidden="1" x14ac:dyDescent="0.4">
      <c r="A2881">
        <v>1621558</v>
      </c>
      <c r="B2881" t="s">
        <v>2811</v>
      </c>
      <c r="C2881" s="1">
        <v>43223</v>
      </c>
      <c r="D2881" s="1">
        <v>43224</v>
      </c>
      <c r="E2881" t="s">
        <v>4880</v>
      </c>
      <c r="F2881" t="s">
        <v>14</v>
      </c>
      <c r="G2881" t="s">
        <v>4851</v>
      </c>
      <c r="H2881">
        <v>1</v>
      </c>
      <c r="I2881">
        <v>10</v>
      </c>
      <c r="J2881" t="str">
        <f t="shared" si="44"/>
        <v>No</v>
      </c>
      <c r="K2881" t="s">
        <v>10226</v>
      </c>
    </row>
    <row r="2882" spans="1:12" customFormat="1" hidden="1" x14ac:dyDescent="0.4">
      <c r="A2882">
        <v>1621020</v>
      </c>
      <c r="B2882" t="s">
        <v>2399</v>
      </c>
      <c r="C2882" s="1">
        <v>43223</v>
      </c>
      <c r="D2882" s="1">
        <v>43225</v>
      </c>
      <c r="E2882" t="s">
        <v>4929</v>
      </c>
      <c r="F2882" t="s">
        <v>60</v>
      </c>
      <c r="G2882" t="s">
        <v>4851</v>
      </c>
      <c r="H2882">
        <v>4</v>
      </c>
      <c r="I2882">
        <v>8000</v>
      </c>
      <c r="J2882" t="str">
        <f t="shared" si="44"/>
        <v>No</v>
      </c>
      <c r="K2882" t="s">
        <v>10227</v>
      </c>
    </row>
    <row r="2883" spans="1:12" customFormat="1" ht="87.45" x14ac:dyDescent="0.4">
      <c r="A2883">
        <v>1620954</v>
      </c>
      <c r="B2883" t="s">
        <v>2343</v>
      </c>
      <c r="C2883" s="1">
        <v>43223</v>
      </c>
      <c r="D2883" s="1">
        <v>43225</v>
      </c>
      <c r="E2883" t="s">
        <v>4874</v>
      </c>
      <c r="F2883" t="s">
        <v>35</v>
      </c>
      <c r="G2883" t="s">
        <v>4851</v>
      </c>
      <c r="H2883">
        <v>24</v>
      </c>
      <c r="I2883">
        <v>35360</v>
      </c>
      <c r="J2883" t="str">
        <f t="shared" ref="J2883:J2946" si="45">IF(I2883&gt;30000,"Yes","No")</f>
        <v>Yes</v>
      </c>
      <c r="K2883" s="2" t="s">
        <v>5186</v>
      </c>
    </row>
    <row r="2884" spans="1:12" customFormat="1" hidden="1" x14ac:dyDescent="0.4">
      <c r="A2884">
        <v>1620955</v>
      </c>
      <c r="B2884" t="s">
        <v>2344</v>
      </c>
      <c r="C2884" s="1">
        <v>43223</v>
      </c>
      <c r="D2884" s="1">
        <v>43225</v>
      </c>
      <c r="E2884" t="s">
        <v>4856</v>
      </c>
      <c r="F2884" t="s">
        <v>60</v>
      </c>
      <c r="G2884" t="s">
        <v>4851</v>
      </c>
      <c r="H2884">
        <v>1</v>
      </c>
      <c r="I2884">
        <v>3000</v>
      </c>
      <c r="J2884" t="str">
        <f t="shared" si="45"/>
        <v>No</v>
      </c>
      <c r="K2884" t="s">
        <v>10228</v>
      </c>
    </row>
    <row r="2885" spans="1:12" customFormat="1" ht="247.75" x14ac:dyDescent="0.4">
      <c r="A2885">
        <v>1620884</v>
      </c>
      <c r="B2885" t="s">
        <v>2295</v>
      </c>
      <c r="C2885" s="1">
        <v>43223</v>
      </c>
      <c r="D2885" s="1">
        <v>43225</v>
      </c>
      <c r="E2885" t="s">
        <v>4860</v>
      </c>
      <c r="F2885" t="s">
        <v>11</v>
      </c>
      <c r="G2885" t="s">
        <v>4851</v>
      </c>
      <c r="H2885">
        <v>13</v>
      </c>
      <c r="I2885">
        <v>33860</v>
      </c>
      <c r="J2885" t="str">
        <f t="shared" si="45"/>
        <v>Yes</v>
      </c>
      <c r="K2885" s="2" t="s">
        <v>10229</v>
      </c>
    </row>
    <row r="2886" spans="1:12" customFormat="1" ht="306" x14ac:dyDescent="0.4">
      <c r="A2886">
        <v>1620834</v>
      </c>
      <c r="B2886" t="s">
        <v>5185</v>
      </c>
      <c r="C2886" s="1">
        <v>43223</v>
      </c>
      <c r="D2886" s="1">
        <v>43226</v>
      </c>
      <c r="E2886" t="s">
        <v>5043</v>
      </c>
      <c r="F2886" t="s">
        <v>22</v>
      </c>
      <c r="G2886" t="s">
        <v>4991</v>
      </c>
      <c r="H2886">
        <v>23</v>
      </c>
      <c r="I2886">
        <v>81217</v>
      </c>
      <c r="J2886" t="str">
        <f t="shared" si="45"/>
        <v>Yes</v>
      </c>
      <c r="K2886" s="2" t="s">
        <v>5489</v>
      </c>
    </row>
    <row r="2887" spans="1:12" customFormat="1" ht="29.15" hidden="1" x14ac:dyDescent="0.4">
      <c r="A2887">
        <v>1620793</v>
      </c>
      <c r="B2887" s="2" t="s">
        <v>2241</v>
      </c>
      <c r="C2887" s="7">
        <v>43223</v>
      </c>
      <c r="D2887" s="1">
        <v>43223</v>
      </c>
      <c r="E2887" s="1" t="s">
        <v>5607</v>
      </c>
      <c r="F2887" t="s">
        <v>67</v>
      </c>
      <c r="G2887" t="s">
        <v>4851</v>
      </c>
      <c r="H2887">
        <v>2</v>
      </c>
      <c r="I2887">
        <v>540</v>
      </c>
      <c r="J2887" t="str">
        <f t="shared" si="45"/>
        <v>No</v>
      </c>
      <c r="L2887" t="s">
        <v>7704</v>
      </c>
    </row>
    <row r="2888" spans="1:12" customFormat="1" hidden="1" x14ac:dyDescent="0.4">
      <c r="A2888">
        <v>1620761</v>
      </c>
      <c r="B2888" t="s">
        <v>2229</v>
      </c>
      <c r="C2888" s="1">
        <v>43223</v>
      </c>
      <c r="D2888" s="1">
        <v>43225</v>
      </c>
      <c r="E2888" t="s">
        <v>6367</v>
      </c>
      <c r="F2888" t="s">
        <v>95</v>
      </c>
      <c r="G2888" t="s">
        <v>4851</v>
      </c>
      <c r="H2888">
        <v>22</v>
      </c>
      <c r="I2888">
        <v>27423</v>
      </c>
      <c r="J2888" t="str">
        <f t="shared" si="45"/>
        <v>No</v>
      </c>
      <c r="K2888" t="s">
        <v>10230</v>
      </c>
    </row>
    <row r="2889" spans="1:12" customFormat="1" hidden="1" x14ac:dyDescent="0.4">
      <c r="A2889">
        <v>1620772</v>
      </c>
      <c r="B2889" t="s">
        <v>2235</v>
      </c>
      <c r="C2889" s="1">
        <v>43223</v>
      </c>
      <c r="D2889" s="1">
        <v>43226</v>
      </c>
      <c r="E2889" t="s">
        <v>4938</v>
      </c>
      <c r="F2889" t="s">
        <v>8</v>
      </c>
      <c r="G2889" t="s">
        <v>4851</v>
      </c>
      <c r="H2889">
        <v>6</v>
      </c>
      <c r="I2889">
        <v>11073</v>
      </c>
      <c r="J2889" t="str">
        <f t="shared" si="45"/>
        <v>No</v>
      </c>
      <c r="K2889" t="s">
        <v>10231</v>
      </c>
    </row>
    <row r="2890" spans="1:12" customFormat="1" hidden="1" x14ac:dyDescent="0.4">
      <c r="A2890">
        <v>1620773</v>
      </c>
      <c r="B2890" t="s">
        <v>2236</v>
      </c>
      <c r="C2890" s="1">
        <v>43223</v>
      </c>
      <c r="D2890" s="1">
        <v>43224</v>
      </c>
      <c r="E2890" t="s">
        <v>4874</v>
      </c>
      <c r="F2890" t="s">
        <v>35</v>
      </c>
      <c r="G2890" t="s">
        <v>4851</v>
      </c>
      <c r="H2890">
        <v>2</v>
      </c>
      <c r="I2890">
        <v>4317</v>
      </c>
      <c r="J2890" t="str">
        <f t="shared" si="45"/>
        <v>No</v>
      </c>
      <c r="K2890" t="s">
        <v>10232</v>
      </c>
    </row>
    <row r="2891" spans="1:12" customFormat="1" hidden="1" x14ac:dyDescent="0.4">
      <c r="A2891">
        <v>1620566</v>
      </c>
      <c r="B2891" t="s">
        <v>2082</v>
      </c>
      <c r="C2891" s="1">
        <v>43223</v>
      </c>
      <c r="D2891" s="1">
        <v>43225</v>
      </c>
      <c r="E2891" t="s">
        <v>4865</v>
      </c>
      <c r="F2891" t="s">
        <v>22</v>
      </c>
      <c r="G2891" t="s">
        <v>4866</v>
      </c>
      <c r="H2891">
        <v>1</v>
      </c>
      <c r="I2891">
        <v>4000</v>
      </c>
      <c r="J2891" t="str">
        <f t="shared" si="45"/>
        <v>No</v>
      </c>
      <c r="K2891" t="s">
        <v>10233</v>
      </c>
    </row>
    <row r="2892" spans="1:12" customFormat="1" hidden="1" x14ac:dyDescent="0.4">
      <c r="A2892">
        <v>1620567</v>
      </c>
      <c r="B2892" t="s">
        <v>2083</v>
      </c>
      <c r="C2892" s="1">
        <v>43223</v>
      </c>
      <c r="D2892" s="1">
        <v>43226</v>
      </c>
      <c r="E2892" t="s">
        <v>66</v>
      </c>
      <c r="F2892" t="s">
        <v>67</v>
      </c>
      <c r="G2892" t="s">
        <v>4851</v>
      </c>
      <c r="H2892">
        <v>7</v>
      </c>
      <c r="I2892">
        <v>3400</v>
      </c>
      <c r="J2892" t="str">
        <f t="shared" si="45"/>
        <v>No</v>
      </c>
      <c r="K2892" t="s">
        <v>10234</v>
      </c>
    </row>
    <row r="2893" spans="1:12" customFormat="1" hidden="1" x14ac:dyDescent="0.4">
      <c r="A2893">
        <v>1620582</v>
      </c>
      <c r="B2893" t="s">
        <v>2098</v>
      </c>
      <c r="C2893" s="1">
        <v>43223</v>
      </c>
      <c r="D2893" s="1">
        <v>43224</v>
      </c>
      <c r="E2893" t="s">
        <v>13</v>
      </c>
      <c r="F2893" t="s">
        <v>14</v>
      </c>
      <c r="G2893" t="s">
        <v>4851</v>
      </c>
      <c r="H2893">
        <v>9</v>
      </c>
      <c r="I2893">
        <v>5399</v>
      </c>
      <c r="J2893" t="str">
        <f t="shared" si="45"/>
        <v>No</v>
      </c>
      <c r="K2893" t="s">
        <v>10235</v>
      </c>
    </row>
    <row r="2894" spans="1:12" customFormat="1" hidden="1" x14ac:dyDescent="0.4">
      <c r="A2894">
        <v>1620048</v>
      </c>
      <c r="B2894" t="s">
        <v>1801</v>
      </c>
      <c r="C2894" s="1">
        <v>43223</v>
      </c>
      <c r="D2894" s="1">
        <v>43226</v>
      </c>
      <c r="E2894" t="s">
        <v>6304</v>
      </c>
      <c r="F2894" t="s">
        <v>60</v>
      </c>
      <c r="G2894" t="s">
        <v>4851</v>
      </c>
      <c r="H2894">
        <v>1</v>
      </c>
      <c r="I2894">
        <v>1168</v>
      </c>
      <c r="J2894" t="str">
        <f t="shared" si="45"/>
        <v>No</v>
      </c>
      <c r="K2894" t="s">
        <v>10236</v>
      </c>
    </row>
    <row r="2895" spans="1:12" customFormat="1" ht="102" x14ac:dyDescent="0.4">
      <c r="A2895">
        <v>1619836</v>
      </c>
      <c r="B2895" t="s">
        <v>1696</v>
      </c>
      <c r="C2895" s="1">
        <v>43224</v>
      </c>
      <c r="D2895" s="1">
        <v>43228</v>
      </c>
      <c r="E2895" t="s">
        <v>4879</v>
      </c>
      <c r="F2895" t="s">
        <v>28</v>
      </c>
      <c r="G2895" t="s">
        <v>4851</v>
      </c>
      <c r="H2895">
        <v>407</v>
      </c>
      <c r="I2895">
        <v>890489.1</v>
      </c>
      <c r="J2895" t="str">
        <f t="shared" si="45"/>
        <v>Yes</v>
      </c>
      <c r="K2895" s="2" t="s">
        <v>5491</v>
      </c>
    </row>
    <row r="2896" spans="1:12" customFormat="1" hidden="1" x14ac:dyDescent="0.4">
      <c r="A2896">
        <v>1620957</v>
      </c>
      <c r="B2896" t="s">
        <v>2346</v>
      </c>
      <c r="C2896" s="1">
        <v>43224</v>
      </c>
      <c r="D2896" s="1">
        <v>43225</v>
      </c>
      <c r="E2896" t="s">
        <v>5531</v>
      </c>
      <c r="F2896" t="s">
        <v>22</v>
      </c>
      <c r="G2896" t="s">
        <v>5239</v>
      </c>
      <c r="H2896">
        <v>8</v>
      </c>
      <c r="I2896">
        <v>23480</v>
      </c>
      <c r="J2896" t="str">
        <f t="shared" si="45"/>
        <v>No</v>
      </c>
      <c r="K2896" t="s">
        <v>10237</v>
      </c>
    </row>
    <row r="2897" spans="1:11" customFormat="1" hidden="1" x14ac:dyDescent="0.4">
      <c r="A2897">
        <v>1621069</v>
      </c>
      <c r="B2897" t="s">
        <v>6457</v>
      </c>
      <c r="C2897" s="1">
        <v>43224</v>
      </c>
      <c r="D2897" s="1">
        <v>43225</v>
      </c>
      <c r="E2897" t="s">
        <v>5644</v>
      </c>
      <c r="F2897" t="s">
        <v>123</v>
      </c>
      <c r="G2897" t="s">
        <v>4851</v>
      </c>
      <c r="H2897">
        <v>3</v>
      </c>
      <c r="I2897">
        <v>4800</v>
      </c>
      <c r="J2897" t="str">
        <f t="shared" si="45"/>
        <v>No</v>
      </c>
      <c r="K2897" t="s">
        <v>10238</v>
      </c>
    </row>
    <row r="2898" spans="1:11" customFormat="1" hidden="1" x14ac:dyDescent="0.4">
      <c r="A2898">
        <v>1621120</v>
      </c>
      <c r="B2898" t="s">
        <v>2477</v>
      </c>
      <c r="C2898" s="1">
        <v>43224</v>
      </c>
      <c r="D2898" s="1">
        <v>43228</v>
      </c>
      <c r="E2898" t="s">
        <v>4880</v>
      </c>
      <c r="F2898" t="s">
        <v>14</v>
      </c>
      <c r="G2898" t="s">
        <v>4851</v>
      </c>
      <c r="H2898">
        <v>1</v>
      </c>
      <c r="I2898">
        <v>2400</v>
      </c>
      <c r="J2898" t="str">
        <f t="shared" si="45"/>
        <v>No</v>
      </c>
      <c r="K2898" t="s">
        <v>10239</v>
      </c>
    </row>
    <row r="2899" spans="1:11" customFormat="1" hidden="1" x14ac:dyDescent="0.4">
      <c r="A2899">
        <v>1621528</v>
      </c>
      <c r="B2899" t="s">
        <v>2792</v>
      </c>
      <c r="C2899" s="1">
        <v>43224</v>
      </c>
      <c r="D2899" s="1">
        <v>43225</v>
      </c>
      <c r="E2899" t="s">
        <v>4888</v>
      </c>
      <c r="F2899" t="s">
        <v>95</v>
      </c>
      <c r="G2899" t="s">
        <v>4851</v>
      </c>
      <c r="H2899">
        <v>4</v>
      </c>
      <c r="I2899">
        <v>4459</v>
      </c>
      <c r="J2899" t="str">
        <f t="shared" si="45"/>
        <v>No</v>
      </c>
      <c r="K2899" t="s">
        <v>10240</v>
      </c>
    </row>
    <row r="2900" spans="1:11" customFormat="1" hidden="1" x14ac:dyDescent="0.4">
      <c r="A2900">
        <v>1621669</v>
      </c>
      <c r="B2900" t="s">
        <v>2896</v>
      </c>
      <c r="C2900" s="1">
        <v>43224</v>
      </c>
      <c r="D2900" s="1">
        <v>43226</v>
      </c>
      <c r="E2900" t="s">
        <v>5012</v>
      </c>
      <c r="F2900" t="s">
        <v>116</v>
      </c>
      <c r="G2900" t="s">
        <v>4851</v>
      </c>
      <c r="H2900">
        <v>1</v>
      </c>
      <c r="I2900">
        <v>2922</v>
      </c>
      <c r="J2900" t="str">
        <f t="shared" si="45"/>
        <v>No</v>
      </c>
      <c r="K2900" t="s">
        <v>2897</v>
      </c>
    </row>
    <row r="2901" spans="1:11" customFormat="1" hidden="1" x14ac:dyDescent="0.4">
      <c r="A2901">
        <v>1623416</v>
      </c>
      <c r="B2901" t="s">
        <v>4194</v>
      </c>
      <c r="C2901" s="1">
        <v>43224</v>
      </c>
      <c r="D2901" s="1">
        <v>43227</v>
      </c>
      <c r="E2901" t="s">
        <v>5560</v>
      </c>
      <c r="F2901" t="s">
        <v>22</v>
      </c>
      <c r="G2901" t="s">
        <v>4972</v>
      </c>
      <c r="H2901">
        <v>2</v>
      </c>
      <c r="I2901">
        <v>6000</v>
      </c>
      <c r="J2901" t="str">
        <f t="shared" si="45"/>
        <v>No</v>
      </c>
      <c r="K2901" t="s">
        <v>10241</v>
      </c>
    </row>
    <row r="2902" spans="1:11" customFormat="1" hidden="1" x14ac:dyDescent="0.4">
      <c r="A2902">
        <v>1623791</v>
      </c>
      <c r="B2902" t="s">
        <v>4387</v>
      </c>
      <c r="C2902" s="1">
        <v>43224</v>
      </c>
      <c r="D2902" s="1">
        <v>43224</v>
      </c>
      <c r="E2902" t="s">
        <v>5162</v>
      </c>
      <c r="F2902" t="s">
        <v>22</v>
      </c>
      <c r="G2902" t="s">
        <v>4896</v>
      </c>
      <c r="H2902">
        <v>5</v>
      </c>
      <c r="I2902">
        <v>2808</v>
      </c>
      <c r="J2902" t="str">
        <f t="shared" si="45"/>
        <v>No</v>
      </c>
      <c r="K2902" t="s">
        <v>10242</v>
      </c>
    </row>
    <row r="2903" spans="1:11" customFormat="1" hidden="1" x14ac:dyDescent="0.4">
      <c r="A2903">
        <v>1623767</v>
      </c>
      <c r="B2903" t="s">
        <v>4371</v>
      </c>
      <c r="C2903" s="1">
        <v>43224</v>
      </c>
      <c r="D2903" s="1">
        <v>43245</v>
      </c>
      <c r="E2903" t="s">
        <v>5590</v>
      </c>
      <c r="F2903" t="s">
        <v>18</v>
      </c>
      <c r="G2903" t="s">
        <v>4851</v>
      </c>
      <c r="H2903">
        <v>3</v>
      </c>
      <c r="I2903">
        <v>600</v>
      </c>
      <c r="J2903" t="str">
        <f t="shared" si="45"/>
        <v>No</v>
      </c>
      <c r="K2903" t="s">
        <v>10243</v>
      </c>
    </row>
    <row r="2904" spans="1:11" customFormat="1" hidden="1" x14ac:dyDescent="0.4">
      <c r="A2904">
        <v>1623857</v>
      </c>
      <c r="B2904" t="s">
        <v>4408</v>
      </c>
      <c r="C2904" s="1">
        <v>43224</v>
      </c>
      <c r="D2904" s="1">
        <v>43224</v>
      </c>
      <c r="E2904" t="s">
        <v>4917</v>
      </c>
      <c r="F2904" t="s">
        <v>39</v>
      </c>
      <c r="G2904" t="s">
        <v>4851</v>
      </c>
      <c r="H2904">
        <v>3</v>
      </c>
      <c r="I2904">
        <v>1200</v>
      </c>
      <c r="J2904" t="str">
        <f t="shared" si="45"/>
        <v>No</v>
      </c>
      <c r="K2904" t="s">
        <v>10244</v>
      </c>
    </row>
    <row r="2905" spans="1:11" customFormat="1" hidden="1" x14ac:dyDescent="0.4">
      <c r="A2905">
        <v>1623361</v>
      </c>
      <c r="B2905" t="s">
        <v>4170</v>
      </c>
      <c r="C2905" s="1">
        <v>43224</v>
      </c>
      <c r="D2905" s="1">
        <v>43224</v>
      </c>
      <c r="E2905" t="s">
        <v>5758</v>
      </c>
      <c r="F2905" t="s">
        <v>67</v>
      </c>
      <c r="G2905" t="s">
        <v>4851</v>
      </c>
      <c r="H2905">
        <v>1</v>
      </c>
      <c r="I2905">
        <v>350</v>
      </c>
      <c r="J2905" t="str">
        <f t="shared" si="45"/>
        <v>No</v>
      </c>
      <c r="K2905" t="s">
        <v>10245</v>
      </c>
    </row>
    <row r="2906" spans="1:11" customFormat="1" hidden="1" x14ac:dyDescent="0.4">
      <c r="A2906">
        <v>1622431</v>
      </c>
      <c r="B2906" t="s">
        <v>3540</v>
      </c>
      <c r="C2906" s="1">
        <v>43224</v>
      </c>
      <c r="D2906" s="1">
        <v>43226</v>
      </c>
      <c r="E2906" t="s">
        <v>4938</v>
      </c>
      <c r="F2906" t="s">
        <v>8</v>
      </c>
      <c r="G2906" t="s">
        <v>4851</v>
      </c>
      <c r="H2906">
        <v>13</v>
      </c>
      <c r="I2906">
        <v>23940</v>
      </c>
      <c r="J2906" t="str">
        <f t="shared" si="45"/>
        <v>No</v>
      </c>
      <c r="K2906" t="s">
        <v>10246</v>
      </c>
    </row>
    <row r="2907" spans="1:11" customFormat="1" hidden="1" x14ac:dyDescent="0.4">
      <c r="A2907">
        <v>1622432</v>
      </c>
      <c r="B2907" t="s">
        <v>3541</v>
      </c>
      <c r="C2907" s="1">
        <v>43224</v>
      </c>
      <c r="D2907" s="1">
        <v>43224</v>
      </c>
      <c r="E2907" t="s">
        <v>5702</v>
      </c>
      <c r="F2907" t="s">
        <v>85</v>
      </c>
      <c r="G2907" t="s">
        <v>4851</v>
      </c>
      <c r="H2907">
        <v>2</v>
      </c>
      <c r="I2907">
        <v>200</v>
      </c>
      <c r="J2907" t="str">
        <f t="shared" si="45"/>
        <v>No</v>
      </c>
      <c r="K2907" t="s">
        <v>10247</v>
      </c>
    </row>
    <row r="2908" spans="1:11" customFormat="1" hidden="1" x14ac:dyDescent="0.4">
      <c r="A2908">
        <v>1623154</v>
      </c>
      <c r="B2908" t="s">
        <v>6834</v>
      </c>
      <c r="C2908" s="1">
        <v>43225</v>
      </c>
      <c r="D2908" s="1">
        <v>43229</v>
      </c>
      <c r="E2908" t="s">
        <v>5801</v>
      </c>
      <c r="F2908" t="s">
        <v>67</v>
      </c>
      <c r="G2908" t="s">
        <v>4851</v>
      </c>
      <c r="H2908">
        <v>3</v>
      </c>
      <c r="I2908">
        <v>4250</v>
      </c>
      <c r="J2908" t="str">
        <f t="shared" si="45"/>
        <v>No</v>
      </c>
      <c r="K2908" t="s">
        <v>10248</v>
      </c>
    </row>
    <row r="2909" spans="1:11" customFormat="1" hidden="1" x14ac:dyDescent="0.4">
      <c r="A2909">
        <v>1623201</v>
      </c>
      <c r="B2909" t="s">
        <v>4101</v>
      </c>
      <c r="C2909" s="1">
        <v>43225</v>
      </c>
      <c r="D2909" s="1">
        <v>43228</v>
      </c>
      <c r="E2909" t="s">
        <v>4868</v>
      </c>
      <c r="F2909" t="s">
        <v>95</v>
      </c>
      <c r="G2909" t="s">
        <v>4851</v>
      </c>
      <c r="H2909">
        <v>1</v>
      </c>
      <c r="I2909">
        <v>2767</v>
      </c>
      <c r="J2909" t="str">
        <f t="shared" si="45"/>
        <v>No</v>
      </c>
      <c r="K2909" t="s">
        <v>10249</v>
      </c>
    </row>
    <row r="2910" spans="1:11" customFormat="1" hidden="1" x14ac:dyDescent="0.4">
      <c r="A2910">
        <v>1623203</v>
      </c>
      <c r="B2910" t="s">
        <v>4102</v>
      </c>
      <c r="C2910" s="1">
        <v>43225</v>
      </c>
      <c r="D2910" s="1">
        <v>43229</v>
      </c>
      <c r="E2910" t="s">
        <v>4880</v>
      </c>
      <c r="F2910" t="s">
        <v>14</v>
      </c>
      <c r="G2910" t="s">
        <v>4851</v>
      </c>
      <c r="H2910">
        <v>2</v>
      </c>
      <c r="I2910">
        <v>2180</v>
      </c>
      <c r="J2910" t="str">
        <f t="shared" si="45"/>
        <v>No</v>
      </c>
      <c r="K2910" t="s">
        <v>10250</v>
      </c>
    </row>
    <row r="2911" spans="1:11" customFormat="1" hidden="1" x14ac:dyDescent="0.4">
      <c r="A2911">
        <v>1623643</v>
      </c>
      <c r="B2911" t="s">
        <v>6873</v>
      </c>
      <c r="C2911" s="1">
        <v>43225</v>
      </c>
      <c r="D2911" s="1">
        <v>43225</v>
      </c>
      <c r="E2911" t="s">
        <v>4917</v>
      </c>
      <c r="F2911" t="s">
        <v>39</v>
      </c>
      <c r="G2911" t="s">
        <v>4851</v>
      </c>
      <c r="H2911">
        <v>2</v>
      </c>
      <c r="I2911">
        <v>210</v>
      </c>
      <c r="J2911" t="str">
        <f t="shared" si="45"/>
        <v>No</v>
      </c>
      <c r="K2911" t="s">
        <v>10251</v>
      </c>
    </row>
    <row r="2912" spans="1:11" customFormat="1" hidden="1" x14ac:dyDescent="0.4">
      <c r="A2912">
        <v>1621684</v>
      </c>
      <c r="B2912" t="s">
        <v>2909</v>
      </c>
      <c r="C2912" s="1">
        <v>43225</v>
      </c>
      <c r="D2912" s="1">
        <v>43225</v>
      </c>
      <c r="E2912" t="s">
        <v>4880</v>
      </c>
      <c r="F2912" t="s">
        <v>14</v>
      </c>
      <c r="G2912" t="s">
        <v>4851</v>
      </c>
      <c r="H2912">
        <v>8</v>
      </c>
      <c r="I2912">
        <v>800</v>
      </c>
      <c r="J2912" t="str">
        <f t="shared" si="45"/>
        <v>No</v>
      </c>
      <c r="K2912" t="s">
        <v>2910</v>
      </c>
    </row>
    <row r="2913" spans="1:11" customFormat="1" hidden="1" x14ac:dyDescent="0.4">
      <c r="A2913">
        <v>1622025</v>
      </c>
      <c r="B2913" t="s">
        <v>3220</v>
      </c>
      <c r="C2913" s="1">
        <v>43225</v>
      </c>
      <c r="D2913" s="1">
        <v>43238</v>
      </c>
      <c r="E2913" t="s">
        <v>5644</v>
      </c>
      <c r="F2913" t="s">
        <v>123</v>
      </c>
      <c r="G2913" t="s">
        <v>4851</v>
      </c>
      <c r="H2913">
        <v>1</v>
      </c>
      <c r="I2913">
        <v>2000</v>
      </c>
      <c r="J2913" t="str">
        <f t="shared" si="45"/>
        <v>No</v>
      </c>
      <c r="K2913" t="s">
        <v>10252</v>
      </c>
    </row>
    <row r="2914" spans="1:11" customFormat="1" hidden="1" x14ac:dyDescent="0.4">
      <c r="A2914">
        <v>1622065</v>
      </c>
      <c r="B2914" t="s">
        <v>3252</v>
      </c>
      <c r="C2914" s="1">
        <v>43225</v>
      </c>
      <c r="D2914" s="1">
        <v>43226</v>
      </c>
      <c r="E2914" t="s">
        <v>4850</v>
      </c>
      <c r="F2914" t="s">
        <v>81</v>
      </c>
      <c r="G2914" t="s">
        <v>4851</v>
      </c>
      <c r="H2914">
        <v>2</v>
      </c>
      <c r="I2914">
        <v>4000</v>
      </c>
      <c r="J2914" t="str">
        <f t="shared" si="45"/>
        <v>No</v>
      </c>
      <c r="K2914" t="s">
        <v>10253</v>
      </c>
    </row>
    <row r="2915" spans="1:11" customFormat="1" hidden="1" x14ac:dyDescent="0.4">
      <c r="A2915">
        <v>1621134</v>
      </c>
      <c r="B2915" t="s">
        <v>2487</v>
      </c>
      <c r="C2915" s="1">
        <v>43225</v>
      </c>
      <c r="D2915" s="1">
        <v>43226</v>
      </c>
      <c r="E2915" t="s">
        <v>5188</v>
      </c>
      <c r="F2915" t="s">
        <v>95</v>
      </c>
      <c r="G2915" t="s">
        <v>4851</v>
      </c>
      <c r="H2915">
        <v>3</v>
      </c>
      <c r="I2915">
        <v>3530</v>
      </c>
      <c r="J2915" t="str">
        <f t="shared" si="45"/>
        <v>No</v>
      </c>
      <c r="K2915" t="s">
        <v>10254</v>
      </c>
    </row>
    <row r="2916" spans="1:11" customFormat="1" ht="160.30000000000001" x14ac:dyDescent="0.4">
      <c r="A2916">
        <v>1621093</v>
      </c>
      <c r="B2916" t="s">
        <v>2454</v>
      </c>
      <c r="C2916" s="1">
        <v>43225</v>
      </c>
      <c r="D2916" s="1">
        <v>43228</v>
      </c>
      <c r="E2916" t="s">
        <v>5051</v>
      </c>
      <c r="F2916" t="s">
        <v>31</v>
      </c>
      <c r="G2916" t="s">
        <v>4851</v>
      </c>
      <c r="H2916">
        <v>13</v>
      </c>
      <c r="I2916">
        <v>33645</v>
      </c>
      <c r="J2916" t="str">
        <f t="shared" si="45"/>
        <v>Yes</v>
      </c>
      <c r="K2916" s="2" t="s">
        <v>10255</v>
      </c>
    </row>
    <row r="2917" spans="1:11" customFormat="1" hidden="1" x14ac:dyDescent="0.4">
      <c r="A2917">
        <v>1621021</v>
      </c>
      <c r="B2917" t="s">
        <v>2400</v>
      </c>
      <c r="C2917" s="1">
        <v>43225</v>
      </c>
      <c r="D2917" s="1">
        <v>43228</v>
      </c>
      <c r="E2917" t="s">
        <v>5304</v>
      </c>
      <c r="F2917" t="s">
        <v>22</v>
      </c>
      <c r="G2917" t="s">
        <v>5094</v>
      </c>
      <c r="H2917">
        <v>1</v>
      </c>
      <c r="I2917">
        <v>3300</v>
      </c>
      <c r="J2917" t="str">
        <f t="shared" si="45"/>
        <v>No</v>
      </c>
      <c r="K2917" t="s">
        <v>10256</v>
      </c>
    </row>
    <row r="2918" spans="1:11" customFormat="1" ht="58.3" x14ac:dyDescent="0.4">
      <c r="A2918">
        <v>1619662</v>
      </c>
      <c r="B2918" t="s">
        <v>1619</v>
      </c>
      <c r="C2918" s="1">
        <v>43225</v>
      </c>
      <c r="D2918" s="1">
        <v>43229</v>
      </c>
      <c r="E2918" t="s">
        <v>5188</v>
      </c>
      <c r="F2918" t="s">
        <v>95</v>
      </c>
      <c r="G2918" t="s">
        <v>4851</v>
      </c>
      <c r="H2918">
        <v>69</v>
      </c>
      <c r="I2918">
        <v>147509</v>
      </c>
      <c r="J2918" t="str">
        <f t="shared" si="45"/>
        <v>Yes</v>
      </c>
      <c r="K2918" s="2" t="s">
        <v>11615</v>
      </c>
    </row>
    <row r="2919" spans="1:11" customFormat="1" hidden="1" x14ac:dyDescent="0.4">
      <c r="A2919">
        <v>1620707</v>
      </c>
      <c r="B2919" t="s">
        <v>2198</v>
      </c>
      <c r="C2919" s="1">
        <v>43225</v>
      </c>
      <c r="D2919" s="1">
        <v>43230</v>
      </c>
      <c r="E2919" t="s">
        <v>5614</v>
      </c>
      <c r="F2919" t="s">
        <v>67</v>
      </c>
      <c r="G2919" t="s">
        <v>4851</v>
      </c>
      <c r="H2919">
        <v>1</v>
      </c>
      <c r="I2919">
        <v>875</v>
      </c>
      <c r="J2919" t="str">
        <f t="shared" si="45"/>
        <v>No</v>
      </c>
      <c r="K2919" t="s">
        <v>10257</v>
      </c>
    </row>
    <row r="2920" spans="1:11" customFormat="1" ht="116.6" x14ac:dyDescent="0.4">
      <c r="A2920">
        <v>1618663</v>
      </c>
      <c r="B2920" t="s">
        <v>1330</v>
      </c>
      <c r="C2920" s="1">
        <v>43225</v>
      </c>
      <c r="D2920" s="1">
        <v>43228</v>
      </c>
      <c r="E2920" t="s">
        <v>5162</v>
      </c>
      <c r="F2920" t="s">
        <v>22</v>
      </c>
      <c r="G2920" t="s">
        <v>4896</v>
      </c>
      <c r="H2920">
        <v>80</v>
      </c>
      <c r="I2920">
        <v>194640</v>
      </c>
      <c r="J2920" t="str">
        <f t="shared" si="45"/>
        <v>Yes</v>
      </c>
      <c r="K2920" s="2" t="s">
        <v>5492</v>
      </c>
    </row>
    <row r="2921" spans="1:11" customFormat="1" hidden="1" x14ac:dyDescent="0.4">
      <c r="A2921">
        <v>1618835</v>
      </c>
      <c r="B2921" t="s">
        <v>1336</v>
      </c>
      <c r="C2921" s="1">
        <v>43225</v>
      </c>
      <c r="D2921" s="1">
        <v>43227</v>
      </c>
      <c r="E2921" t="s">
        <v>4880</v>
      </c>
      <c r="F2921" t="s">
        <v>14</v>
      </c>
      <c r="G2921" t="s">
        <v>4851</v>
      </c>
      <c r="H2921">
        <v>6</v>
      </c>
      <c r="I2921">
        <v>8280</v>
      </c>
      <c r="J2921" t="str">
        <f t="shared" si="45"/>
        <v>No</v>
      </c>
      <c r="K2921" t="s">
        <v>10258</v>
      </c>
    </row>
    <row r="2922" spans="1:11" customFormat="1" hidden="1" x14ac:dyDescent="0.4">
      <c r="A2922">
        <v>1620932</v>
      </c>
      <c r="B2922" t="s">
        <v>2330</v>
      </c>
      <c r="C2922" s="1">
        <v>43226</v>
      </c>
      <c r="D2922" s="1">
        <v>43228</v>
      </c>
      <c r="E2922" t="s">
        <v>5568</v>
      </c>
      <c r="F2922" t="s">
        <v>85</v>
      </c>
      <c r="G2922" t="s">
        <v>4851</v>
      </c>
      <c r="H2922">
        <v>6</v>
      </c>
      <c r="I2922">
        <v>8570</v>
      </c>
      <c r="J2922" t="str">
        <f t="shared" si="45"/>
        <v>No</v>
      </c>
      <c r="K2922" t="s">
        <v>10259</v>
      </c>
    </row>
    <row r="2923" spans="1:11" customFormat="1" hidden="1" x14ac:dyDescent="0.4">
      <c r="A2923">
        <v>1620583</v>
      </c>
      <c r="B2923" t="s">
        <v>2099</v>
      </c>
      <c r="C2923" s="1">
        <v>43226</v>
      </c>
      <c r="D2923" s="1">
        <v>43229</v>
      </c>
      <c r="E2923" t="s">
        <v>1957</v>
      </c>
      <c r="F2923" t="s">
        <v>22</v>
      </c>
      <c r="G2923" t="s">
        <v>4910</v>
      </c>
      <c r="H2923">
        <v>2</v>
      </c>
      <c r="I2923">
        <v>8000</v>
      </c>
      <c r="J2923" t="str">
        <f t="shared" si="45"/>
        <v>No</v>
      </c>
      <c r="K2923" t="s">
        <v>10260</v>
      </c>
    </row>
    <row r="2924" spans="1:11" customFormat="1" hidden="1" x14ac:dyDescent="0.4">
      <c r="A2924">
        <v>1620482</v>
      </c>
      <c r="B2924" t="s">
        <v>2009</v>
      </c>
      <c r="C2924" s="1">
        <v>43226</v>
      </c>
      <c r="D2924" s="1">
        <v>43230</v>
      </c>
      <c r="E2924" t="s">
        <v>5806</v>
      </c>
      <c r="F2924" t="s">
        <v>316</v>
      </c>
      <c r="G2924" t="s">
        <v>4851</v>
      </c>
      <c r="H2924">
        <v>6</v>
      </c>
      <c r="I2924">
        <v>7440</v>
      </c>
      <c r="J2924" t="str">
        <f t="shared" si="45"/>
        <v>No</v>
      </c>
      <c r="K2924" t="s">
        <v>10261</v>
      </c>
    </row>
    <row r="2925" spans="1:11" customFormat="1" hidden="1" x14ac:dyDescent="0.4">
      <c r="A2925">
        <v>1620180</v>
      </c>
      <c r="B2925" t="s">
        <v>1884</v>
      </c>
      <c r="C2925" s="1">
        <v>43226</v>
      </c>
      <c r="D2925" s="1">
        <v>43231</v>
      </c>
      <c r="E2925" t="s">
        <v>6325</v>
      </c>
      <c r="F2925" t="s">
        <v>22</v>
      </c>
      <c r="G2925" t="s">
        <v>4870</v>
      </c>
      <c r="H2925">
        <v>3</v>
      </c>
      <c r="I2925">
        <v>6400</v>
      </c>
      <c r="J2925" t="str">
        <f t="shared" si="45"/>
        <v>No</v>
      </c>
      <c r="K2925" t="s">
        <v>10262</v>
      </c>
    </row>
    <row r="2926" spans="1:11" customFormat="1" hidden="1" x14ac:dyDescent="0.4">
      <c r="A2926">
        <v>1620116</v>
      </c>
      <c r="B2926" t="s">
        <v>1854</v>
      </c>
      <c r="C2926" s="1">
        <v>43226</v>
      </c>
      <c r="D2926" s="1">
        <v>43231</v>
      </c>
      <c r="E2926" t="s">
        <v>5668</v>
      </c>
      <c r="F2926" t="s">
        <v>11</v>
      </c>
      <c r="G2926" t="s">
        <v>4851</v>
      </c>
      <c r="H2926">
        <v>5</v>
      </c>
      <c r="I2926">
        <v>11700</v>
      </c>
      <c r="J2926" t="str">
        <f t="shared" si="45"/>
        <v>No</v>
      </c>
      <c r="K2926" t="s">
        <v>10263</v>
      </c>
    </row>
    <row r="2927" spans="1:11" customFormat="1" ht="58.3" x14ac:dyDescent="0.4">
      <c r="A2927">
        <v>1620958</v>
      </c>
      <c r="B2927" t="s">
        <v>2347</v>
      </c>
      <c r="C2927" s="1">
        <v>43226</v>
      </c>
      <c r="D2927" s="1">
        <v>43230</v>
      </c>
      <c r="E2927" t="s">
        <v>5190</v>
      </c>
      <c r="F2927" t="s">
        <v>22</v>
      </c>
      <c r="G2927" t="s">
        <v>5191</v>
      </c>
      <c r="H2927">
        <v>17</v>
      </c>
      <c r="I2927">
        <v>59798.2</v>
      </c>
      <c r="J2927" t="str">
        <f t="shared" si="45"/>
        <v>Yes</v>
      </c>
      <c r="K2927" s="2" t="s">
        <v>5189</v>
      </c>
    </row>
    <row r="2928" spans="1:11" customFormat="1" ht="58.3" x14ac:dyDescent="0.4">
      <c r="A2928">
        <v>1620959</v>
      </c>
      <c r="B2928" t="s">
        <v>2348</v>
      </c>
      <c r="C2928" s="1">
        <v>43226</v>
      </c>
      <c r="D2928" s="1">
        <v>43230</v>
      </c>
      <c r="E2928" t="s">
        <v>5553</v>
      </c>
      <c r="F2928" t="s">
        <v>11</v>
      </c>
      <c r="G2928" t="s">
        <v>4851</v>
      </c>
      <c r="H2928">
        <v>19</v>
      </c>
      <c r="I2928">
        <v>43700</v>
      </c>
      <c r="J2928" t="str">
        <f t="shared" si="45"/>
        <v>Yes</v>
      </c>
      <c r="K2928" s="2" t="s">
        <v>10264</v>
      </c>
    </row>
    <row r="2929" spans="1:11" customFormat="1" ht="87.45" x14ac:dyDescent="0.4">
      <c r="A2929">
        <v>1620966</v>
      </c>
      <c r="B2929" t="s">
        <v>2351</v>
      </c>
      <c r="C2929" s="1">
        <v>43226</v>
      </c>
      <c r="D2929" s="1">
        <v>43229</v>
      </c>
      <c r="E2929" t="s">
        <v>4856</v>
      </c>
      <c r="F2929" t="s">
        <v>60</v>
      </c>
      <c r="G2929" t="s">
        <v>4851</v>
      </c>
      <c r="H2929">
        <v>8</v>
      </c>
      <c r="I2929">
        <v>32766</v>
      </c>
      <c r="J2929" t="str">
        <f t="shared" si="45"/>
        <v>Yes</v>
      </c>
      <c r="K2929" s="2" t="s">
        <v>10265</v>
      </c>
    </row>
    <row r="2930" spans="1:11" customFormat="1" hidden="1" x14ac:dyDescent="0.4">
      <c r="A2930">
        <v>1621079</v>
      </c>
      <c r="B2930" t="s">
        <v>2440</v>
      </c>
      <c r="C2930" s="1">
        <v>43226</v>
      </c>
      <c r="D2930" s="1">
        <v>43229</v>
      </c>
      <c r="E2930" t="s">
        <v>6458</v>
      </c>
      <c r="F2930" t="s">
        <v>22</v>
      </c>
      <c r="G2930" t="s">
        <v>5533</v>
      </c>
      <c r="H2930">
        <v>2</v>
      </c>
      <c r="I2930">
        <v>4775</v>
      </c>
      <c r="J2930" t="str">
        <f t="shared" si="45"/>
        <v>No</v>
      </c>
      <c r="K2930" t="s">
        <v>10266</v>
      </c>
    </row>
    <row r="2931" spans="1:11" customFormat="1" hidden="1" x14ac:dyDescent="0.4">
      <c r="A2931">
        <v>1621006</v>
      </c>
      <c r="B2931" t="s">
        <v>2385</v>
      </c>
      <c r="C2931" s="1">
        <v>43226</v>
      </c>
      <c r="D2931" s="1">
        <v>43229</v>
      </c>
      <c r="E2931" t="s">
        <v>4856</v>
      </c>
      <c r="F2931" t="s">
        <v>60</v>
      </c>
      <c r="G2931" t="s">
        <v>4851</v>
      </c>
      <c r="H2931">
        <v>6</v>
      </c>
      <c r="I2931">
        <v>16222</v>
      </c>
      <c r="J2931" t="str">
        <f t="shared" si="45"/>
        <v>No</v>
      </c>
      <c r="K2931" t="s">
        <v>10267</v>
      </c>
    </row>
    <row r="2932" spans="1:11" customFormat="1" hidden="1" x14ac:dyDescent="0.4">
      <c r="A2932">
        <v>1621146</v>
      </c>
      <c r="B2932" t="s">
        <v>2495</v>
      </c>
      <c r="C2932" s="1">
        <v>43226</v>
      </c>
      <c r="D2932" s="1">
        <v>43229</v>
      </c>
      <c r="E2932" t="s">
        <v>5261</v>
      </c>
      <c r="F2932" t="s">
        <v>22</v>
      </c>
      <c r="G2932" t="s">
        <v>4910</v>
      </c>
      <c r="H2932">
        <v>1</v>
      </c>
      <c r="I2932">
        <v>1900</v>
      </c>
      <c r="J2932" t="str">
        <f t="shared" si="45"/>
        <v>No</v>
      </c>
      <c r="K2932" t="s">
        <v>10268</v>
      </c>
    </row>
    <row r="2933" spans="1:11" customFormat="1" hidden="1" x14ac:dyDescent="0.4">
      <c r="A2933">
        <v>1621297</v>
      </c>
      <c r="B2933" t="s">
        <v>6508</v>
      </c>
      <c r="C2933" s="1">
        <v>43226</v>
      </c>
      <c r="D2933" s="1">
        <v>43229</v>
      </c>
      <c r="E2933" t="s">
        <v>5729</v>
      </c>
      <c r="F2933" t="s">
        <v>11</v>
      </c>
      <c r="G2933" t="s">
        <v>4851</v>
      </c>
      <c r="H2933">
        <v>15</v>
      </c>
      <c r="I2933">
        <v>22680</v>
      </c>
      <c r="J2933" t="str">
        <f t="shared" si="45"/>
        <v>No</v>
      </c>
      <c r="K2933" t="s">
        <v>10269</v>
      </c>
    </row>
    <row r="2934" spans="1:11" customFormat="1" hidden="1" x14ac:dyDescent="0.4">
      <c r="A2934">
        <v>1622117</v>
      </c>
      <c r="B2934" t="s">
        <v>3291</v>
      </c>
      <c r="C2934" s="1">
        <v>43226</v>
      </c>
      <c r="D2934" s="1">
        <v>43230</v>
      </c>
      <c r="E2934" t="s">
        <v>5806</v>
      </c>
      <c r="F2934" t="s">
        <v>316</v>
      </c>
      <c r="G2934" t="s">
        <v>4851</v>
      </c>
      <c r="H2934">
        <v>1</v>
      </c>
      <c r="I2934">
        <v>1350</v>
      </c>
      <c r="J2934" t="str">
        <f t="shared" si="45"/>
        <v>No</v>
      </c>
      <c r="K2934" t="s">
        <v>10270</v>
      </c>
    </row>
    <row r="2935" spans="1:11" customFormat="1" hidden="1" x14ac:dyDescent="0.4">
      <c r="A2935">
        <v>1621694</v>
      </c>
      <c r="B2935" t="s">
        <v>2914</v>
      </c>
      <c r="C2935" s="1">
        <v>43226</v>
      </c>
      <c r="D2935" s="1">
        <v>43226</v>
      </c>
      <c r="E2935" t="s">
        <v>5785</v>
      </c>
      <c r="F2935" t="s">
        <v>39</v>
      </c>
      <c r="G2935" t="s">
        <v>4851</v>
      </c>
      <c r="H2935">
        <v>1</v>
      </c>
      <c r="I2935">
        <v>350</v>
      </c>
      <c r="J2935" t="str">
        <f t="shared" si="45"/>
        <v>No</v>
      </c>
      <c r="K2935" t="s">
        <v>10271</v>
      </c>
    </row>
    <row r="2936" spans="1:11" customFormat="1" hidden="1" x14ac:dyDescent="0.4">
      <c r="A2936">
        <v>1621718</v>
      </c>
      <c r="B2936" t="s">
        <v>2936</v>
      </c>
      <c r="C2936" s="1">
        <v>43226</v>
      </c>
      <c r="D2936" s="1">
        <v>43231</v>
      </c>
      <c r="E2936" t="s">
        <v>6404</v>
      </c>
      <c r="F2936" t="s">
        <v>18</v>
      </c>
      <c r="G2936" t="s">
        <v>4851</v>
      </c>
      <c r="H2936">
        <v>3</v>
      </c>
      <c r="I2936">
        <v>2400</v>
      </c>
      <c r="J2936" t="str">
        <f t="shared" si="45"/>
        <v>No</v>
      </c>
      <c r="K2936" t="s">
        <v>9517</v>
      </c>
    </row>
    <row r="2937" spans="1:11" customFormat="1" hidden="1" x14ac:dyDescent="0.4">
      <c r="A2937">
        <v>1623267</v>
      </c>
      <c r="B2937" t="s">
        <v>4138</v>
      </c>
      <c r="C2937" s="1">
        <v>43226</v>
      </c>
      <c r="D2937" s="1">
        <v>43228</v>
      </c>
      <c r="E2937" t="s">
        <v>4874</v>
      </c>
      <c r="F2937" t="s">
        <v>35</v>
      </c>
      <c r="G2937" t="s">
        <v>4851</v>
      </c>
      <c r="H2937">
        <v>2</v>
      </c>
      <c r="I2937">
        <v>2900</v>
      </c>
      <c r="J2937" t="str">
        <f t="shared" si="45"/>
        <v>No</v>
      </c>
      <c r="K2937" t="s">
        <v>10272</v>
      </c>
    </row>
    <row r="2938" spans="1:11" customFormat="1" hidden="1" x14ac:dyDescent="0.4">
      <c r="A2938">
        <v>1622436</v>
      </c>
      <c r="B2938" t="s">
        <v>3545</v>
      </c>
      <c r="C2938" s="1">
        <v>43226</v>
      </c>
      <c r="D2938" s="1">
        <v>43228</v>
      </c>
      <c r="E2938" t="s">
        <v>5702</v>
      </c>
      <c r="F2938" t="s">
        <v>85</v>
      </c>
      <c r="G2938" t="s">
        <v>4851</v>
      </c>
      <c r="H2938">
        <v>6</v>
      </c>
      <c r="I2938">
        <v>10000</v>
      </c>
      <c r="J2938" t="str">
        <f t="shared" si="45"/>
        <v>No</v>
      </c>
      <c r="K2938" t="s">
        <v>10273</v>
      </c>
    </row>
    <row r="2939" spans="1:11" customFormat="1" hidden="1" x14ac:dyDescent="0.4">
      <c r="A2939">
        <v>1622437</v>
      </c>
      <c r="B2939" t="s">
        <v>3546</v>
      </c>
      <c r="C2939" s="1">
        <v>43226</v>
      </c>
      <c r="D2939" s="1">
        <v>43228</v>
      </c>
      <c r="E2939" t="s">
        <v>5129</v>
      </c>
      <c r="F2939" t="s">
        <v>88</v>
      </c>
      <c r="G2939" t="s">
        <v>4851</v>
      </c>
      <c r="H2939">
        <v>2</v>
      </c>
      <c r="I2939">
        <v>3000</v>
      </c>
      <c r="J2939" t="str">
        <f t="shared" si="45"/>
        <v>No</v>
      </c>
      <c r="K2939" t="s">
        <v>10274</v>
      </c>
    </row>
    <row r="2940" spans="1:11" customFormat="1" hidden="1" x14ac:dyDescent="0.4">
      <c r="A2940">
        <v>1622286</v>
      </c>
      <c r="B2940" t="s">
        <v>6678</v>
      </c>
      <c r="C2940" s="1">
        <v>43226</v>
      </c>
      <c r="D2940" s="1">
        <v>43230</v>
      </c>
      <c r="E2940" t="s">
        <v>6679</v>
      </c>
      <c r="F2940" t="s">
        <v>22</v>
      </c>
      <c r="G2940" t="s">
        <v>4969</v>
      </c>
      <c r="H2940">
        <v>5</v>
      </c>
      <c r="I2940">
        <v>14804</v>
      </c>
      <c r="J2940" t="str">
        <f t="shared" si="45"/>
        <v>No</v>
      </c>
      <c r="K2940" t="s">
        <v>10275</v>
      </c>
    </row>
    <row r="2941" spans="1:11" customFormat="1" hidden="1" x14ac:dyDescent="0.4">
      <c r="A2941">
        <v>1622245</v>
      </c>
      <c r="B2941" t="s">
        <v>3398</v>
      </c>
      <c r="C2941" s="1">
        <v>43227</v>
      </c>
      <c r="D2941" s="1">
        <v>43227</v>
      </c>
      <c r="E2941" t="s">
        <v>4880</v>
      </c>
      <c r="F2941" t="s">
        <v>14</v>
      </c>
      <c r="G2941" t="s">
        <v>4851</v>
      </c>
      <c r="H2941">
        <v>7</v>
      </c>
      <c r="I2941">
        <v>300</v>
      </c>
      <c r="J2941" t="str">
        <f t="shared" si="45"/>
        <v>No</v>
      </c>
      <c r="K2941" t="s">
        <v>10276</v>
      </c>
    </row>
    <row r="2942" spans="1:11" customFormat="1" hidden="1" x14ac:dyDescent="0.4">
      <c r="A2942">
        <v>1622254</v>
      </c>
      <c r="B2942" t="s">
        <v>3407</v>
      </c>
      <c r="C2942" s="1">
        <v>43227</v>
      </c>
      <c r="D2942" s="1">
        <v>43228</v>
      </c>
      <c r="E2942" t="s">
        <v>4917</v>
      </c>
      <c r="F2942" t="s">
        <v>39</v>
      </c>
      <c r="G2942" t="s">
        <v>4851</v>
      </c>
      <c r="H2942">
        <v>6</v>
      </c>
      <c r="I2942">
        <v>7800</v>
      </c>
      <c r="J2942" t="str">
        <f t="shared" si="45"/>
        <v>No</v>
      </c>
      <c r="K2942" t="s">
        <v>10277</v>
      </c>
    </row>
    <row r="2943" spans="1:11" customFormat="1" hidden="1" x14ac:dyDescent="0.4">
      <c r="A2943">
        <v>1622359</v>
      </c>
      <c r="B2943" t="s">
        <v>3482</v>
      </c>
      <c r="C2943" s="1">
        <v>43227</v>
      </c>
      <c r="D2943" s="1">
        <v>43228</v>
      </c>
      <c r="E2943" t="s">
        <v>4850</v>
      </c>
      <c r="F2943" t="s">
        <v>81</v>
      </c>
      <c r="G2943" t="s">
        <v>4851</v>
      </c>
      <c r="H2943">
        <v>1</v>
      </c>
      <c r="I2943">
        <v>2999</v>
      </c>
      <c r="J2943" t="str">
        <f t="shared" si="45"/>
        <v>No</v>
      </c>
      <c r="K2943" t="s">
        <v>10278</v>
      </c>
    </row>
    <row r="2944" spans="1:11" customFormat="1" hidden="1" x14ac:dyDescent="0.4">
      <c r="A2944">
        <v>1622438</v>
      </c>
      <c r="B2944" t="s">
        <v>3547</v>
      </c>
      <c r="C2944" s="1">
        <v>43227</v>
      </c>
      <c r="D2944" s="1">
        <v>43231</v>
      </c>
      <c r="E2944" t="s">
        <v>4953</v>
      </c>
      <c r="F2944" t="s">
        <v>69</v>
      </c>
      <c r="G2944" t="s">
        <v>4851</v>
      </c>
      <c r="H2944">
        <v>1</v>
      </c>
      <c r="I2944">
        <v>3295</v>
      </c>
      <c r="J2944" t="str">
        <f t="shared" si="45"/>
        <v>No</v>
      </c>
      <c r="K2944" t="s">
        <v>10279</v>
      </c>
    </row>
    <row r="2945" spans="1:11" customFormat="1" hidden="1" x14ac:dyDescent="0.4">
      <c r="A2945">
        <v>1622439</v>
      </c>
      <c r="B2945" t="s">
        <v>3548</v>
      </c>
      <c r="C2945" s="1">
        <v>43227</v>
      </c>
      <c r="D2945" s="1">
        <v>43230</v>
      </c>
      <c r="E2945" t="s">
        <v>5663</v>
      </c>
      <c r="F2945" t="s">
        <v>123</v>
      </c>
      <c r="G2945" t="s">
        <v>4851</v>
      </c>
      <c r="H2945">
        <v>3</v>
      </c>
      <c r="I2945">
        <v>6650</v>
      </c>
      <c r="J2945" t="str">
        <f t="shared" si="45"/>
        <v>No</v>
      </c>
      <c r="K2945" t="s">
        <v>10280</v>
      </c>
    </row>
    <row r="2946" spans="1:11" customFormat="1" hidden="1" x14ac:dyDescent="0.4">
      <c r="A2946">
        <v>1622469</v>
      </c>
      <c r="B2946" t="s">
        <v>3572</v>
      </c>
      <c r="C2946" s="1">
        <v>43227</v>
      </c>
      <c r="D2946" s="1">
        <v>43228</v>
      </c>
      <c r="E2946" t="s">
        <v>5144</v>
      </c>
      <c r="F2946" t="s">
        <v>22</v>
      </c>
      <c r="G2946" t="s">
        <v>4913</v>
      </c>
      <c r="H2946">
        <v>2</v>
      </c>
      <c r="I2946">
        <v>3400</v>
      </c>
      <c r="J2946" t="str">
        <f t="shared" si="45"/>
        <v>No</v>
      </c>
      <c r="K2946" t="s">
        <v>10281</v>
      </c>
    </row>
    <row r="2947" spans="1:11" customFormat="1" hidden="1" x14ac:dyDescent="0.4">
      <c r="A2947">
        <v>1622621</v>
      </c>
      <c r="B2947" t="s">
        <v>6746</v>
      </c>
      <c r="C2947" s="1">
        <v>43227</v>
      </c>
      <c r="D2947" s="1">
        <v>43227</v>
      </c>
      <c r="E2947" t="s">
        <v>4904</v>
      </c>
      <c r="F2947" t="s">
        <v>14</v>
      </c>
      <c r="G2947" t="s">
        <v>4851</v>
      </c>
      <c r="H2947">
        <v>1</v>
      </c>
      <c r="I2947">
        <v>114</v>
      </c>
      <c r="J2947" t="str">
        <f t="shared" ref="J2947:J3010" si="46">IF(I2947&gt;30000,"Yes","No")</f>
        <v>No</v>
      </c>
      <c r="K2947" t="s">
        <v>10282</v>
      </c>
    </row>
    <row r="2948" spans="1:11" customFormat="1" hidden="1" x14ac:dyDescent="0.4">
      <c r="A2948">
        <v>1623155</v>
      </c>
      <c r="B2948" t="s">
        <v>4091</v>
      </c>
      <c r="C2948" s="1">
        <v>43227</v>
      </c>
      <c r="D2948" s="1">
        <v>43229</v>
      </c>
      <c r="E2948" t="s">
        <v>5882</v>
      </c>
      <c r="F2948" t="s">
        <v>22</v>
      </c>
      <c r="G2948" t="s">
        <v>5533</v>
      </c>
      <c r="H2948">
        <v>1</v>
      </c>
      <c r="I2948">
        <v>2000</v>
      </c>
      <c r="J2948" t="str">
        <f t="shared" si="46"/>
        <v>No</v>
      </c>
      <c r="K2948" t="s">
        <v>10283</v>
      </c>
    </row>
    <row r="2949" spans="1:11" customFormat="1" hidden="1" x14ac:dyDescent="0.4">
      <c r="A2949">
        <v>1623044</v>
      </c>
      <c r="B2949" t="s">
        <v>4038</v>
      </c>
      <c r="C2949" s="1">
        <v>43227</v>
      </c>
      <c r="D2949" s="1">
        <v>43229</v>
      </c>
      <c r="E2949" t="s">
        <v>4888</v>
      </c>
      <c r="F2949" t="s">
        <v>95</v>
      </c>
      <c r="G2949" t="s">
        <v>4851</v>
      </c>
      <c r="H2949">
        <v>1</v>
      </c>
      <c r="I2949">
        <v>1886</v>
      </c>
      <c r="J2949" t="str">
        <f t="shared" si="46"/>
        <v>No</v>
      </c>
      <c r="K2949" t="s">
        <v>10284</v>
      </c>
    </row>
    <row r="2950" spans="1:11" customFormat="1" hidden="1" x14ac:dyDescent="0.4">
      <c r="A2950">
        <v>1621717</v>
      </c>
      <c r="B2950" t="s">
        <v>2934</v>
      </c>
      <c r="C2950" s="1">
        <v>43227</v>
      </c>
      <c r="D2950" s="1">
        <v>43230</v>
      </c>
      <c r="E2950" t="s">
        <v>5583</v>
      </c>
      <c r="F2950" t="s">
        <v>17</v>
      </c>
      <c r="G2950" t="s">
        <v>4851</v>
      </c>
      <c r="H2950">
        <v>1</v>
      </c>
      <c r="I2950">
        <v>2584</v>
      </c>
      <c r="J2950" t="str">
        <f t="shared" si="46"/>
        <v>No</v>
      </c>
      <c r="K2950" t="s">
        <v>2935</v>
      </c>
    </row>
    <row r="2951" spans="1:11" customFormat="1" hidden="1" x14ac:dyDescent="0.4">
      <c r="A2951">
        <v>1621649</v>
      </c>
      <c r="B2951" t="s">
        <v>2880</v>
      </c>
      <c r="C2951" s="1">
        <v>43227</v>
      </c>
      <c r="D2951" s="1">
        <v>43230</v>
      </c>
      <c r="E2951" t="s">
        <v>6559</v>
      </c>
      <c r="F2951" t="s">
        <v>22</v>
      </c>
      <c r="G2951" t="s">
        <v>4896</v>
      </c>
      <c r="H2951">
        <v>2</v>
      </c>
      <c r="I2951">
        <v>1864</v>
      </c>
      <c r="J2951" t="str">
        <f t="shared" si="46"/>
        <v>No</v>
      </c>
      <c r="K2951" t="s">
        <v>10285</v>
      </c>
    </row>
    <row r="2952" spans="1:11" customFormat="1" hidden="1" x14ac:dyDescent="0.4">
      <c r="A2952">
        <v>1622023</v>
      </c>
      <c r="B2952" t="s">
        <v>3218</v>
      </c>
      <c r="C2952" s="1">
        <v>43227</v>
      </c>
      <c r="D2952" s="1">
        <v>43228</v>
      </c>
      <c r="E2952" t="s">
        <v>4880</v>
      </c>
      <c r="F2952" t="s">
        <v>14</v>
      </c>
      <c r="G2952" t="s">
        <v>4851</v>
      </c>
      <c r="H2952">
        <v>2</v>
      </c>
      <c r="I2952">
        <v>2765</v>
      </c>
      <c r="J2952" t="str">
        <f t="shared" si="46"/>
        <v>No</v>
      </c>
      <c r="K2952" t="s">
        <v>10286</v>
      </c>
    </row>
    <row r="2953" spans="1:11" customFormat="1" hidden="1" x14ac:dyDescent="0.4">
      <c r="A2953">
        <v>1621547</v>
      </c>
      <c r="B2953" t="s">
        <v>2803</v>
      </c>
      <c r="C2953" s="1">
        <v>43227</v>
      </c>
      <c r="D2953" s="1">
        <v>43232</v>
      </c>
      <c r="E2953" t="s">
        <v>5749</v>
      </c>
      <c r="F2953" t="s">
        <v>22</v>
      </c>
      <c r="G2953" t="s">
        <v>4883</v>
      </c>
      <c r="H2953">
        <v>4</v>
      </c>
      <c r="I2953">
        <v>10000</v>
      </c>
      <c r="J2953" t="str">
        <f t="shared" si="46"/>
        <v>No</v>
      </c>
      <c r="K2953" t="s">
        <v>10287</v>
      </c>
    </row>
    <row r="2954" spans="1:11" customFormat="1" hidden="1" x14ac:dyDescent="0.4">
      <c r="A2954">
        <v>1621548</v>
      </c>
      <c r="B2954" t="s">
        <v>2804</v>
      </c>
      <c r="C2954" s="1">
        <v>43227</v>
      </c>
      <c r="D2954" s="1">
        <v>43229</v>
      </c>
      <c r="E2954" t="s">
        <v>5070</v>
      </c>
      <c r="F2954" t="s">
        <v>17</v>
      </c>
      <c r="G2954" t="s">
        <v>4851</v>
      </c>
      <c r="H2954">
        <v>4</v>
      </c>
      <c r="I2954">
        <v>5000</v>
      </c>
      <c r="J2954" t="str">
        <f t="shared" si="46"/>
        <v>No</v>
      </c>
      <c r="K2954" t="s">
        <v>10288</v>
      </c>
    </row>
    <row r="2955" spans="1:11" customFormat="1" hidden="1" x14ac:dyDescent="0.4">
      <c r="A2955">
        <v>1621121</v>
      </c>
      <c r="B2955" t="s">
        <v>2478</v>
      </c>
      <c r="C2955" s="1">
        <v>43227</v>
      </c>
      <c r="D2955" s="1">
        <v>43231</v>
      </c>
      <c r="E2955" t="s">
        <v>5557</v>
      </c>
      <c r="F2955" t="s">
        <v>258</v>
      </c>
      <c r="G2955" t="s">
        <v>4851</v>
      </c>
      <c r="H2955">
        <v>3</v>
      </c>
      <c r="I2955">
        <v>10500</v>
      </c>
      <c r="J2955" t="str">
        <f t="shared" si="46"/>
        <v>No</v>
      </c>
      <c r="K2955" t="s">
        <v>10289</v>
      </c>
    </row>
    <row r="2956" spans="1:11" customFormat="1" hidden="1" x14ac:dyDescent="0.4">
      <c r="A2956">
        <v>1621201</v>
      </c>
      <c r="B2956" t="s">
        <v>2523</v>
      </c>
      <c r="C2956" s="1">
        <v>43227</v>
      </c>
      <c r="D2956" s="1">
        <v>43232</v>
      </c>
      <c r="E2956" t="s">
        <v>5777</v>
      </c>
      <c r="F2956" t="s">
        <v>22</v>
      </c>
      <c r="G2956" t="s">
        <v>4972</v>
      </c>
      <c r="H2956">
        <v>3</v>
      </c>
      <c r="I2956">
        <v>9420</v>
      </c>
      <c r="J2956" t="str">
        <f t="shared" si="46"/>
        <v>No</v>
      </c>
      <c r="K2956" t="s">
        <v>10290</v>
      </c>
    </row>
    <row r="2957" spans="1:11" customFormat="1" hidden="1" x14ac:dyDescent="0.4">
      <c r="A2957">
        <v>1621097</v>
      </c>
      <c r="B2957" t="s">
        <v>2457</v>
      </c>
      <c r="C2957" s="1">
        <v>43227</v>
      </c>
      <c r="D2957" s="1">
        <v>43230</v>
      </c>
      <c r="E2957" t="s">
        <v>4912</v>
      </c>
      <c r="F2957" t="s">
        <v>22</v>
      </c>
      <c r="G2957" t="s">
        <v>4913</v>
      </c>
      <c r="H2957">
        <v>4</v>
      </c>
      <c r="I2957">
        <v>11013</v>
      </c>
      <c r="J2957" t="str">
        <f t="shared" si="46"/>
        <v>No</v>
      </c>
      <c r="K2957" t="s">
        <v>10291</v>
      </c>
    </row>
    <row r="2958" spans="1:11" customFormat="1" hidden="1" x14ac:dyDescent="0.4">
      <c r="A2958">
        <v>1620967</v>
      </c>
      <c r="B2958" t="s">
        <v>2352</v>
      </c>
      <c r="C2958" s="1">
        <v>43227</v>
      </c>
      <c r="D2958" s="1">
        <v>43229</v>
      </c>
      <c r="E2958" t="s">
        <v>6447</v>
      </c>
      <c r="F2958" t="s">
        <v>22</v>
      </c>
      <c r="G2958" t="s">
        <v>4910</v>
      </c>
      <c r="H2958">
        <v>8</v>
      </c>
      <c r="I2958">
        <v>24000</v>
      </c>
      <c r="J2958" t="str">
        <f t="shared" si="46"/>
        <v>No</v>
      </c>
      <c r="K2958" t="s">
        <v>10292</v>
      </c>
    </row>
    <row r="2959" spans="1:11" customFormat="1" hidden="1" x14ac:dyDescent="0.4">
      <c r="A2959">
        <v>1620968</v>
      </c>
      <c r="B2959" t="s">
        <v>2353</v>
      </c>
      <c r="C2959" s="1">
        <v>43227</v>
      </c>
      <c r="D2959" s="1">
        <v>43229</v>
      </c>
      <c r="E2959" t="s">
        <v>5114</v>
      </c>
      <c r="F2959" t="s">
        <v>67</v>
      </c>
      <c r="G2959" t="s">
        <v>4851</v>
      </c>
      <c r="H2959">
        <v>5</v>
      </c>
      <c r="I2959">
        <v>3210</v>
      </c>
      <c r="J2959" t="str">
        <f t="shared" si="46"/>
        <v>No</v>
      </c>
      <c r="K2959" t="s">
        <v>10293</v>
      </c>
    </row>
    <row r="2960" spans="1:11" customFormat="1" hidden="1" x14ac:dyDescent="0.4">
      <c r="A2960">
        <v>1621022</v>
      </c>
      <c r="B2960" t="s">
        <v>2401</v>
      </c>
      <c r="C2960" s="1">
        <v>43227</v>
      </c>
      <c r="D2960" s="1">
        <v>43230</v>
      </c>
      <c r="E2960" t="s">
        <v>4953</v>
      </c>
      <c r="F2960" t="s">
        <v>69</v>
      </c>
      <c r="G2960" t="s">
        <v>4851</v>
      </c>
      <c r="H2960">
        <v>7</v>
      </c>
      <c r="I2960">
        <v>22275.32</v>
      </c>
      <c r="J2960" t="str">
        <f t="shared" si="46"/>
        <v>No</v>
      </c>
      <c r="K2960" t="s">
        <v>11616</v>
      </c>
    </row>
    <row r="2961" spans="1:11" customFormat="1" hidden="1" x14ac:dyDescent="0.4">
      <c r="A2961">
        <v>1619993</v>
      </c>
      <c r="B2961" t="s">
        <v>6294</v>
      </c>
      <c r="C2961" s="1">
        <v>43227</v>
      </c>
      <c r="D2961" s="1">
        <v>43228</v>
      </c>
      <c r="E2961" t="s">
        <v>5701</v>
      </c>
      <c r="F2961" t="s">
        <v>22</v>
      </c>
      <c r="G2961" t="s">
        <v>5551</v>
      </c>
      <c r="H2961">
        <v>2</v>
      </c>
      <c r="I2961">
        <v>6600</v>
      </c>
      <c r="J2961" t="str">
        <f t="shared" si="46"/>
        <v>No</v>
      </c>
      <c r="K2961" t="s">
        <v>10294</v>
      </c>
    </row>
    <row r="2962" spans="1:11" customFormat="1" hidden="1" x14ac:dyDescent="0.4">
      <c r="A2962">
        <v>1620480</v>
      </c>
      <c r="B2962" t="s">
        <v>2007</v>
      </c>
      <c r="C2962" s="1">
        <v>43227</v>
      </c>
      <c r="D2962" s="1">
        <v>43232</v>
      </c>
      <c r="E2962" t="s">
        <v>5517</v>
      </c>
      <c r="F2962" t="s">
        <v>161</v>
      </c>
      <c r="G2962" t="s">
        <v>4851</v>
      </c>
      <c r="H2962">
        <v>2</v>
      </c>
      <c r="I2962">
        <v>5889</v>
      </c>
      <c r="J2962" t="str">
        <f t="shared" si="46"/>
        <v>No</v>
      </c>
      <c r="K2962" t="s">
        <v>10295</v>
      </c>
    </row>
    <row r="2963" spans="1:11" customFormat="1" hidden="1" x14ac:dyDescent="0.4">
      <c r="A2963">
        <v>1620930</v>
      </c>
      <c r="B2963" t="s">
        <v>2328</v>
      </c>
      <c r="C2963" s="1">
        <v>43227</v>
      </c>
      <c r="D2963" s="1">
        <v>43227</v>
      </c>
      <c r="E2963" t="s">
        <v>4915</v>
      </c>
      <c r="F2963" t="s">
        <v>22</v>
      </c>
      <c r="G2963" t="s">
        <v>4854</v>
      </c>
      <c r="H2963">
        <v>3</v>
      </c>
      <c r="I2963">
        <v>6197</v>
      </c>
      <c r="J2963" t="str">
        <f t="shared" si="46"/>
        <v>No</v>
      </c>
      <c r="K2963" t="s">
        <v>10296</v>
      </c>
    </row>
    <row r="2964" spans="1:11" customFormat="1" hidden="1" x14ac:dyDescent="0.4">
      <c r="A2964">
        <v>1620890</v>
      </c>
      <c r="B2964" t="s">
        <v>2297</v>
      </c>
      <c r="C2964" s="1">
        <v>43227</v>
      </c>
      <c r="D2964" s="1">
        <v>43228</v>
      </c>
      <c r="E2964" t="s">
        <v>4879</v>
      </c>
      <c r="F2964" t="s">
        <v>28</v>
      </c>
      <c r="G2964" t="s">
        <v>4851</v>
      </c>
      <c r="H2964">
        <v>2</v>
      </c>
      <c r="I2964">
        <v>5810</v>
      </c>
      <c r="J2964" t="str">
        <f t="shared" si="46"/>
        <v>No</v>
      </c>
      <c r="K2964" t="s">
        <v>10297</v>
      </c>
    </row>
    <row r="2965" spans="1:11" customFormat="1" hidden="1" x14ac:dyDescent="0.4">
      <c r="A2965">
        <v>1620758</v>
      </c>
      <c r="B2965" t="s">
        <v>2227</v>
      </c>
      <c r="C2965" s="1">
        <v>43227</v>
      </c>
      <c r="D2965" s="1">
        <v>43231</v>
      </c>
      <c r="E2965" t="s">
        <v>5743</v>
      </c>
      <c r="F2965" t="s">
        <v>11</v>
      </c>
      <c r="G2965" t="s">
        <v>4851</v>
      </c>
      <c r="H2965">
        <v>2</v>
      </c>
      <c r="I2965">
        <v>5100</v>
      </c>
      <c r="J2965" t="str">
        <f t="shared" si="46"/>
        <v>No</v>
      </c>
      <c r="K2965" t="s">
        <v>10298</v>
      </c>
    </row>
    <row r="2966" spans="1:11" customFormat="1" hidden="1" x14ac:dyDescent="0.4">
      <c r="A2966">
        <v>1619306</v>
      </c>
      <c r="B2966" t="s">
        <v>1460</v>
      </c>
      <c r="C2966" s="1">
        <v>43227</v>
      </c>
      <c r="D2966" s="1">
        <v>43228</v>
      </c>
      <c r="E2966" t="s">
        <v>5131</v>
      </c>
      <c r="F2966" t="s">
        <v>22</v>
      </c>
      <c r="G2966" t="s">
        <v>5132</v>
      </c>
      <c r="H2966">
        <v>1</v>
      </c>
      <c r="I2966">
        <v>120</v>
      </c>
      <c r="J2966" t="str">
        <f t="shared" si="46"/>
        <v>No</v>
      </c>
      <c r="K2966" t="s">
        <v>10299</v>
      </c>
    </row>
    <row r="2967" spans="1:11" customFormat="1" hidden="1" x14ac:dyDescent="0.4">
      <c r="A2967">
        <v>1624031</v>
      </c>
      <c r="B2967" t="s">
        <v>4468</v>
      </c>
      <c r="C2967" s="1">
        <v>43227</v>
      </c>
      <c r="D2967" s="1">
        <v>43238</v>
      </c>
      <c r="E2967" t="s">
        <v>6904</v>
      </c>
      <c r="F2967" t="s">
        <v>22</v>
      </c>
      <c r="G2967" t="s">
        <v>4854</v>
      </c>
      <c r="H2967">
        <v>1</v>
      </c>
      <c r="I2967">
        <v>3270</v>
      </c>
      <c r="J2967" t="str">
        <f t="shared" si="46"/>
        <v>No</v>
      </c>
      <c r="K2967" t="s">
        <v>10300</v>
      </c>
    </row>
    <row r="2968" spans="1:11" customFormat="1" ht="160.30000000000001" x14ac:dyDescent="0.4">
      <c r="A2968">
        <v>1620498</v>
      </c>
      <c r="B2968" t="s">
        <v>2027</v>
      </c>
      <c r="C2968" s="1">
        <v>43228</v>
      </c>
      <c r="D2968" s="1">
        <v>43232</v>
      </c>
      <c r="E2968" t="s">
        <v>4868</v>
      </c>
      <c r="F2968" t="s">
        <v>95</v>
      </c>
      <c r="G2968" t="s">
        <v>4851</v>
      </c>
      <c r="H2968">
        <v>92</v>
      </c>
      <c r="I2968">
        <v>177059</v>
      </c>
      <c r="J2968" t="str">
        <f t="shared" si="46"/>
        <v>Yes</v>
      </c>
      <c r="K2968" s="2" t="s">
        <v>5192</v>
      </c>
    </row>
    <row r="2969" spans="1:11" customFormat="1" ht="131.15" x14ac:dyDescent="0.4">
      <c r="A2969">
        <v>1620332</v>
      </c>
      <c r="B2969" t="s">
        <v>1920</v>
      </c>
      <c r="C2969" s="1">
        <v>43228</v>
      </c>
      <c r="D2969" s="1">
        <v>43231</v>
      </c>
      <c r="E2969" t="s">
        <v>4940</v>
      </c>
      <c r="F2969" t="s">
        <v>18</v>
      </c>
      <c r="G2969" t="s">
        <v>4851</v>
      </c>
      <c r="H2969">
        <v>51</v>
      </c>
      <c r="I2969">
        <v>56241</v>
      </c>
      <c r="J2969" t="str">
        <f t="shared" si="46"/>
        <v>Yes</v>
      </c>
      <c r="K2969" s="2" t="s">
        <v>5193</v>
      </c>
    </row>
    <row r="2970" spans="1:11" customFormat="1" hidden="1" x14ac:dyDescent="0.4">
      <c r="A2970">
        <v>1619730</v>
      </c>
      <c r="B2970" t="s">
        <v>6242</v>
      </c>
      <c r="C2970" s="1">
        <v>43228</v>
      </c>
      <c r="D2970" s="1">
        <v>43231</v>
      </c>
      <c r="E2970" t="s">
        <v>4923</v>
      </c>
      <c r="F2970" t="s">
        <v>31</v>
      </c>
      <c r="G2970" t="s">
        <v>4851</v>
      </c>
      <c r="H2970">
        <v>9</v>
      </c>
      <c r="I2970">
        <v>19090</v>
      </c>
      <c r="J2970" t="str">
        <f t="shared" si="46"/>
        <v>No</v>
      </c>
      <c r="K2970" t="s">
        <v>10301</v>
      </c>
    </row>
    <row r="2971" spans="1:11" customFormat="1" hidden="1" x14ac:dyDescent="0.4">
      <c r="A2971">
        <v>1620969</v>
      </c>
      <c r="B2971" t="s">
        <v>2354</v>
      </c>
      <c r="C2971" s="1">
        <v>43228</v>
      </c>
      <c r="D2971" s="1">
        <v>43231</v>
      </c>
      <c r="E2971" t="s">
        <v>5300</v>
      </c>
      <c r="F2971" t="s">
        <v>22</v>
      </c>
      <c r="G2971" t="s">
        <v>4896</v>
      </c>
      <c r="H2971">
        <v>10</v>
      </c>
      <c r="I2971">
        <v>25580</v>
      </c>
      <c r="J2971" t="str">
        <f t="shared" si="46"/>
        <v>No</v>
      </c>
      <c r="K2971" t="s">
        <v>10302</v>
      </c>
    </row>
    <row r="2972" spans="1:11" customFormat="1" hidden="1" x14ac:dyDescent="0.4">
      <c r="A2972">
        <v>1621186</v>
      </c>
      <c r="B2972" t="s">
        <v>2518</v>
      </c>
      <c r="C2972" s="1">
        <v>43228</v>
      </c>
      <c r="D2972" s="1">
        <v>43229</v>
      </c>
      <c r="E2972" t="s">
        <v>5436</v>
      </c>
      <c r="F2972" t="s">
        <v>22</v>
      </c>
      <c r="G2972" t="s">
        <v>5132</v>
      </c>
      <c r="H2972">
        <v>1</v>
      </c>
      <c r="I2972">
        <v>2000</v>
      </c>
      <c r="J2972" t="str">
        <f t="shared" si="46"/>
        <v>No</v>
      </c>
      <c r="K2972" t="s">
        <v>10303</v>
      </c>
    </row>
    <row r="2973" spans="1:11" customFormat="1" hidden="1" x14ac:dyDescent="0.4">
      <c r="A2973">
        <v>1621720</v>
      </c>
      <c r="B2973" t="s">
        <v>2937</v>
      </c>
      <c r="C2973" s="1">
        <v>43228</v>
      </c>
      <c r="D2973" s="1">
        <v>43230</v>
      </c>
      <c r="E2973" t="s">
        <v>6585</v>
      </c>
      <c r="F2973" t="s">
        <v>60</v>
      </c>
      <c r="G2973" t="s">
        <v>4851</v>
      </c>
      <c r="H2973">
        <v>3</v>
      </c>
      <c r="I2973">
        <v>9735</v>
      </c>
      <c r="J2973" t="str">
        <f t="shared" si="46"/>
        <v>No</v>
      </c>
      <c r="K2973" t="s">
        <v>10304</v>
      </c>
    </row>
    <row r="2974" spans="1:11" customFormat="1" hidden="1" x14ac:dyDescent="0.4">
      <c r="A2974">
        <v>1621722</v>
      </c>
      <c r="B2974" t="s">
        <v>6586</v>
      </c>
      <c r="C2974" s="1">
        <v>43228</v>
      </c>
      <c r="D2974" s="1">
        <v>43230</v>
      </c>
      <c r="E2974" t="s">
        <v>4923</v>
      </c>
      <c r="F2974" t="s">
        <v>31</v>
      </c>
      <c r="G2974" t="s">
        <v>4851</v>
      </c>
      <c r="H2974">
        <v>4</v>
      </c>
      <c r="I2974">
        <v>8396</v>
      </c>
      <c r="J2974" t="str">
        <f t="shared" si="46"/>
        <v>No</v>
      </c>
      <c r="K2974" t="s">
        <v>10305</v>
      </c>
    </row>
    <row r="2975" spans="1:11" customFormat="1" hidden="1" x14ac:dyDescent="0.4">
      <c r="A2975">
        <v>1621723</v>
      </c>
      <c r="B2975" t="s">
        <v>6587</v>
      </c>
      <c r="C2975" s="1">
        <v>43228</v>
      </c>
      <c r="D2975" s="1">
        <v>43230</v>
      </c>
      <c r="E2975" t="s">
        <v>5070</v>
      </c>
      <c r="F2975" t="s">
        <v>17</v>
      </c>
      <c r="G2975" t="s">
        <v>4851</v>
      </c>
      <c r="H2975">
        <v>4</v>
      </c>
      <c r="I2975">
        <v>13250</v>
      </c>
      <c r="J2975" t="str">
        <f t="shared" si="46"/>
        <v>No</v>
      </c>
      <c r="K2975" t="s">
        <v>10306</v>
      </c>
    </row>
    <row r="2976" spans="1:11" customFormat="1" hidden="1" x14ac:dyDescent="0.4">
      <c r="A2976">
        <v>1623092</v>
      </c>
      <c r="B2976" t="s">
        <v>6828</v>
      </c>
      <c r="C2976" s="1">
        <v>43228</v>
      </c>
      <c r="D2976" s="1">
        <v>43230</v>
      </c>
      <c r="E2976" t="s">
        <v>4964</v>
      </c>
      <c r="F2976" t="s">
        <v>116</v>
      </c>
      <c r="G2976" t="s">
        <v>4851</v>
      </c>
      <c r="H2976">
        <v>1</v>
      </c>
      <c r="I2976">
        <v>1375</v>
      </c>
      <c r="J2976" t="str">
        <f t="shared" si="46"/>
        <v>No</v>
      </c>
      <c r="K2976" t="s">
        <v>10307</v>
      </c>
    </row>
    <row r="2977" spans="1:11" customFormat="1" hidden="1" x14ac:dyDescent="0.4">
      <c r="A2977">
        <v>1623566</v>
      </c>
      <c r="B2977" t="s">
        <v>4253</v>
      </c>
      <c r="C2977" s="1">
        <v>43228</v>
      </c>
      <c r="D2977" s="1">
        <v>43228</v>
      </c>
      <c r="E2977" t="s">
        <v>4880</v>
      </c>
      <c r="F2977" t="s">
        <v>14</v>
      </c>
      <c r="G2977" t="s">
        <v>4851</v>
      </c>
      <c r="H2977">
        <v>1</v>
      </c>
      <c r="I2977">
        <v>250</v>
      </c>
      <c r="J2977" t="str">
        <f t="shared" si="46"/>
        <v>No</v>
      </c>
      <c r="K2977" t="s">
        <v>10308</v>
      </c>
    </row>
    <row r="2978" spans="1:11" customFormat="1" hidden="1" x14ac:dyDescent="0.4">
      <c r="A2978">
        <v>1622736</v>
      </c>
      <c r="B2978" t="s">
        <v>3772</v>
      </c>
      <c r="C2978" s="1">
        <v>43228</v>
      </c>
      <c r="D2978" s="1">
        <v>43230</v>
      </c>
      <c r="E2978" t="s">
        <v>4874</v>
      </c>
      <c r="F2978" t="s">
        <v>35</v>
      </c>
      <c r="G2978" t="s">
        <v>4851</v>
      </c>
      <c r="H2978">
        <v>1</v>
      </c>
      <c r="I2978">
        <v>2257.6</v>
      </c>
      <c r="J2978" t="str">
        <f t="shared" si="46"/>
        <v>No</v>
      </c>
      <c r="K2978" t="s">
        <v>10309</v>
      </c>
    </row>
    <row r="2979" spans="1:11" customFormat="1" hidden="1" x14ac:dyDescent="0.4">
      <c r="A2979">
        <v>1622532</v>
      </c>
      <c r="B2979" t="s">
        <v>3622</v>
      </c>
      <c r="C2979" s="1">
        <v>43228</v>
      </c>
      <c r="D2979" s="1">
        <v>43229</v>
      </c>
      <c r="E2979" t="s">
        <v>5000</v>
      </c>
      <c r="F2979" t="s">
        <v>60</v>
      </c>
      <c r="G2979" t="s">
        <v>4851</v>
      </c>
      <c r="H2979">
        <v>1</v>
      </c>
      <c r="I2979">
        <v>300</v>
      </c>
      <c r="J2979" t="str">
        <f t="shared" si="46"/>
        <v>No</v>
      </c>
      <c r="K2979" t="s">
        <v>10310</v>
      </c>
    </row>
    <row r="2980" spans="1:11" customFormat="1" hidden="1" x14ac:dyDescent="0.4">
      <c r="A2980">
        <v>1622533</v>
      </c>
      <c r="B2980" t="s">
        <v>3623</v>
      </c>
      <c r="C2980" s="1">
        <v>43229</v>
      </c>
      <c r="D2980" s="1">
        <v>43230</v>
      </c>
      <c r="E2980" t="s">
        <v>5000</v>
      </c>
      <c r="F2980" t="s">
        <v>60</v>
      </c>
      <c r="G2980" t="s">
        <v>4851</v>
      </c>
      <c r="H2980">
        <v>4</v>
      </c>
      <c r="I2980">
        <v>5124</v>
      </c>
      <c r="J2980" t="str">
        <f t="shared" si="46"/>
        <v>No</v>
      </c>
      <c r="K2980" t="s">
        <v>10311</v>
      </c>
    </row>
    <row r="2981" spans="1:11" customFormat="1" hidden="1" x14ac:dyDescent="0.4">
      <c r="A2981">
        <v>1622454</v>
      </c>
      <c r="B2981" t="s">
        <v>3562</v>
      </c>
      <c r="C2981" s="1">
        <v>43229</v>
      </c>
      <c r="D2981" s="1">
        <v>43230</v>
      </c>
      <c r="E2981" t="s">
        <v>5694</v>
      </c>
      <c r="F2981" t="s">
        <v>209</v>
      </c>
      <c r="G2981" t="s">
        <v>4851</v>
      </c>
      <c r="H2981">
        <v>1</v>
      </c>
      <c r="I2981">
        <v>700</v>
      </c>
      <c r="J2981" t="str">
        <f t="shared" si="46"/>
        <v>No</v>
      </c>
      <c r="K2981" t="s">
        <v>10312</v>
      </c>
    </row>
    <row r="2982" spans="1:11" customFormat="1" hidden="1" x14ac:dyDescent="0.4">
      <c r="A2982">
        <v>1622440</v>
      </c>
      <c r="B2982" t="s">
        <v>3549</v>
      </c>
      <c r="C2982" s="1">
        <v>43229</v>
      </c>
      <c r="D2982" s="1">
        <v>43231</v>
      </c>
      <c r="E2982" t="s">
        <v>5035</v>
      </c>
      <c r="F2982" t="s">
        <v>22</v>
      </c>
      <c r="G2982" t="s">
        <v>4896</v>
      </c>
      <c r="H2982">
        <v>2</v>
      </c>
      <c r="I2982">
        <v>10518</v>
      </c>
      <c r="J2982" t="str">
        <f t="shared" si="46"/>
        <v>No</v>
      </c>
      <c r="K2982" t="s">
        <v>10313</v>
      </c>
    </row>
    <row r="2983" spans="1:11" customFormat="1" hidden="1" x14ac:dyDescent="0.4">
      <c r="A2983">
        <v>1622373</v>
      </c>
      <c r="B2983" t="s">
        <v>3494</v>
      </c>
      <c r="C2983" s="1">
        <v>43229</v>
      </c>
      <c r="D2983" s="1">
        <v>43237</v>
      </c>
      <c r="E2983" t="s">
        <v>5558</v>
      </c>
      <c r="F2983" t="s">
        <v>123</v>
      </c>
      <c r="G2983" t="s">
        <v>4851</v>
      </c>
      <c r="H2983">
        <v>1</v>
      </c>
      <c r="I2983">
        <v>2250</v>
      </c>
      <c r="J2983" t="str">
        <f t="shared" si="46"/>
        <v>No</v>
      </c>
      <c r="K2983" t="s">
        <v>10314</v>
      </c>
    </row>
    <row r="2984" spans="1:11" customFormat="1" hidden="1" x14ac:dyDescent="0.4">
      <c r="A2984">
        <v>1622724</v>
      </c>
      <c r="B2984" t="s">
        <v>3760</v>
      </c>
      <c r="C2984" s="1">
        <v>43229</v>
      </c>
      <c r="D2984" s="1">
        <v>43229</v>
      </c>
      <c r="E2984" t="s">
        <v>5188</v>
      </c>
      <c r="F2984" t="s">
        <v>95</v>
      </c>
      <c r="G2984" t="s">
        <v>4851</v>
      </c>
      <c r="H2984">
        <v>7</v>
      </c>
      <c r="I2984">
        <v>3046</v>
      </c>
      <c r="J2984" t="str">
        <f t="shared" si="46"/>
        <v>No</v>
      </c>
      <c r="K2984" t="s">
        <v>10315</v>
      </c>
    </row>
    <row r="2985" spans="1:11" customFormat="1" hidden="1" x14ac:dyDescent="0.4">
      <c r="A2985">
        <v>1622660</v>
      </c>
      <c r="B2985" t="s">
        <v>3713</v>
      </c>
      <c r="C2985" s="1">
        <v>43229</v>
      </c>
      <c r="D2985" s="1">
        <v>43229</v>
      </c>
      <c r="E2985" t="s">
        <v>4888</v>
      </c>
      <c r="F2985" t="s">
        <v>95</v>
      </c>
      <c r="G2985" t="s">
        <v>4851</v>
      </c>
      <c r="H2985">
        <v>1</v>
      </c>
      <c r="I2985">
        <v>300</v>
      </c>
      <c r="J2985" t="str">
        <f t="shared" si="46"/>
        <v>No</v>
      </c>
      <c r="K2985" t="s">
        <v>10316</v>
      </c>
    </row>
    <row r="2986" spans="1:11" customFormat="1" hidden="1" x14ac:dyDescent="0.4">
      <c r="A2986">
        <v>1623753</v>
      </c>
      <c r="B2986" t="s">
        <v>4363</v>
      </c>
      <c r="C2986" s="1">
        <v>43229</v>
      </c>
      <c r="D2986" s="1">
        <v>43229</v>
      </c>
      <c r="E2986" t="s">
        <v>5691</v>
      </c>
      <c r="F2986" t="s">
        <v>2453</v>
      </c>
      <c r="G2986" t="s">
        <v>4851</v>
      </c>
      <c r="H2986">
        <v>1</v>
      </c>
      <c r="I2986">
        <v>175</v>
      </c>
      <c r="J2986" t="str">
        <f t="shared" si="46"/>
        <v>No</v>
      </c>
      <c r="K2986" t="s">
        <v>10317</v>
      </c>
    </row>
    <row r="2987" spans="1:11" customFormat="1" hidden="1" x14ac:dyDescent="0.4">
      <c r="A2987">
        <v>1622987</v>
      </c>
      <c r="B2987" t="s">
        <v>3987</v>
      </c>
      <c r="C2987" s="1">
        <v>43229</v>
      </c>
      <c r="D2987" s="1">
        <v>43232</v>
      </c>
      <c r="E2987" t="s">
        <v>6813</v>
      </c>
      <c r="F2987" t="s">
        <v>22</v>
      </c>
      <c r="G2987" t="s">
        <v>5780</v>
      </c>
      <c r="H2987">
        <v>1</v>
      </c>
      <c r="I2987">
        <v>2200</v>
      </c>
      <c r="J2987" t="str">
        <f t="shared" si="46"/>
        <v>No</v>
      </c>
      <c r="K2987" t="s">
        <v>10318</v>
      </c>
    </row>
    <row r="2988" spans="1:11" customFormat="1" hidden="1" x14ac:dyDescent="0.4">
      <c r="A2988">
        <v>1622945</v>
      </c>
      <c r="B2988" t="s">
        <v>3952</v>
      </c>
      <c r="C2988" s="1">
        <v>43229</v>
      </c>
      <c r="D2988" s="1">
        <v>43233</v>
      </c>
      <c r="E2988" t="s">
        <v>5201</v>
      </c>
      <c r="F2988" t="s">
        <v>22</v>
      </c>
      <c r="G2988" t="s">
        <v>4972</v>
      </c>
      <c r="H2988">
        <v>1</v>
      </c>
      <c r="I2988">
        <v>300</v>
      </c>
      <c r="J2988" t="str">
        <f t="shared" si="46"/>
        <v>No</v>
      </c>
      <c r="K2988" t="s">
        <v>10319</v>
      </c>
    </row>
    <row r="2989" spans="1:11" customFormat="1" hidden="1" x14ac:dyDescent="0.4">
      <c r="A2989">
        <v>1622959</v>
      </c>
      <c r="B2989" t="s">
        <v>3964</v>
      </c>
      <c r="C2989" s="1">
        <v>43229</v>
      </c>
      <c r="D2989" s="1">
        <v>43230</v>
      </c>
      <c r="E2989" t="s">
        <v>5690</v>
      </c>
      <c r="F2989" t="s">
        <v>81</v>
      </c>
      <c r="G2989" t="s">
        <v>4851</v>
      </c>
      <c r="H2989">
        <v>1</v>
      </c>
      <c r="I2989">
        <v>500</v>
      </c>
      <c r="J2989" t="str">
        <f t="shared" si="46"/>
        <v>No</v>
      </c>
      <c r="K2989" t="s">
        <v>10320</v>
      </c>
    </row>
    <row r="2990" spans="1:11" customFormat="1" hidden="1" x14ac:dyDescent="0.4">
      <c r="A2990">
        <v>1621721</v>
      </c>
      <c r="B2990" t="s">
        <v>2938</v>
      </c>
      <c r="C2990" s="1">
        <v>43229</v>
      </c>
      <c r="D2990" s="1">
        <v>43231</v>
      </c>
      <c r="E2990" t="s">
        <v>4938</v>
      </c>
      <c r="F2990" t="s">
        <v>8</v>
      </c>
      <c r="G2990" t="s">
        <v>4851</v>
      </c>
      <c r="H2990">
        <v>1</v>
      </c>
      <c r="I2990">
        <v>2115</v>
      </c>
      <c r="J2990" t="str">
        <f t="shared" si="46"/>
        <v>No</v>
      </c>
      <c r="K2990" t="s">
        <v>10321</v>
      </c>
    </row>
    <row r="2991" spans="1:11" customFormat="1" hidden="1" x14ac:dyDescent="0.4">
      <c r="A2991">
        <v>1621734</v>
      </c>
      <c r="B2991" t="s">
        <v>2947</v>
      </c>
      <c r="C2991" s="1">
        <v>43229</v>
      </c>
      <c r="D2991" s="1">
        <v>43231</v>
      </c>
      <c r="E2991" t="s">
        <v>4888</v>
      </c>
      <c r="F2991" t="s">
        <v>95</v>
      </c>
      <c r="G2991" t="s">
        <v>4851</v>
      </c>
      <c r="H2991">
        <v>1</v>
      </c>
      <c r="I2991">
        <v>1999</v>
      </c>
      <c r="J2991" t="str">
        <f t="shared" si="46"/>
        <v>No</v>
      </c>
      <c r="K2991" t="s">
        <v>10322</v>
      </c>
    </row>
    <row r="2992" spans="1:11" customFormat="1" hidden="1" x14ac:dyDescent="0.4">
      <c r="A2992">
        <v>1621824</v>
      </c>
      <c r="B2992" t="s">
        <v>6604</v>
      </c>
      <c r="C2992" s="1">
        <v>43229</v>
      </c>
      <c r="D2992" s="1">
        <v>43231</v>
      </c>
      <c r="E2992" t="s">
        <v>5614</v>
      </c>
      <c r="F2992" t="s">
        <v>22</v>
      </c>
      <c r="G2992" t="s">
        <v>4976</v>
      </c>
      <c r="H2992">
        <v>2</v>
      </c>
      <c r="I2992">
        <v>7300</v>
      </c>
      <c r="J2992" t="str">
        <f t="shared" si="46"/>
        <v>No</v>
      </c>
      <c r="K2992" t="s">
        <v>10323</v>
      </c>
    </row>
    <row r="2993" spans="1:11" customFormat="1" hidden="1" x14ac:dyDescent="0.4">
      <c r="A2993">
        <v>1622215</v>
      </c>
      <c r="B2993" t="s">
        <v>3370</v>
      </c>
      <c r="C2993" s="1">
        <v>43229</v>
      </c>
      <c r="D2993" s="1">
        <v>43229</v>
      </c>
      <c r="E2993" t="s">
        <v>4888</v>
      </c>
      <c r="F2993" t="s">
        <v>95</v>
      </c>
      <c r="G2993" t="s">
        <v>4851</v>
      </c>
      <c r="H2993">
        <v>1</v>
      </c>
      <c r="I2993">
        <v>0</v>
      </c>
      <c r="J2993" t="str">
        <f t="shared" si="46"/>
        <v>No</v>
      </c>
      <c r="K2993" t="s">
        <v>10324</v>
      </c>
    </row>
    <row r="2994" spans="1:11" customFormat="1" hidden="1" x14ac:dyDescent="0.4">
      <c r="A2994">
        <v>1620970</v>
      </c>
      <c r="B2994" t="s">
        <v>2355</v>
      </c>
      <c r="C2994" s="1">
        <v>43229</v>
      </c>
      <c r="D2994" s="1">
        <v>43232</v>
      </c>
      <c r="E2994" t="s">
        <v>4979</v>
      </c>
      <c r="F2994" t="s">
        <v>60</v>
      </c>
      <c r="G2994" t="s">
        <v>4851</v>
      </c>
      <c r="H2994">
        <v>18</v>
      </c>
      <c r="I2994">
        <v>29860</v>
      </c>
      <c r="J2994" t="str">
        <f t="shared" si="46"/>
        <v>No</v>
      </c>
      <c r="K2994" t="s">
        <v>10325</v>
      </c>
    </row>
    <row r="2995" spans="1:11" customFormat="1" hidden="1" x14ac:dyDescent="0.4">
      <c r="A2995">
        <v>1621023</v>
      </c>
      <c r="B2995" t="s">
        <v>2402</v>
      </c>
      <c r="C2995" s="1">
        <v>43229</v>
      </c>
      <c r="D2995" s="1">
        <v>43231</v>
      </c>
      <c r="E2995" t="s">
        <v>5097</v>
      </c>
      <c r="F2995" t="s">
        <v>22</v>
      </c>
      <c r="G2995" t="s">
        <v>5132</v>
      </c>
      <c r="H2995">
        <v>1</v>
      </c>
      <c r="I2995">
        <v>1700</v>
      </c>
      <c r="J2995" t="str">
        <f t="shared" si="46"/>
        <v>No</v>
      </c>
      <c r="K2995" t="s">
        <v>10326</v>
      </c>
    </row>
    <row r="2996" spans="1:11" customFormat="1" hidden="1" x14ac:dyDescent="0.4">
      <c r="A2996">
        <v>1621024</v>
      </c>
      <c r="B2996" t="s">
        <v>2403</v>
      </c>
      <c r="C2996" s="1">
        <v>43229</v>
      </c>
      <c r="D2996" s="1">
        <v>43232</v>
      </c>
      <c r="E2996" t="s">
        <v>4879</v>
      </c>
      <c r="F2996" t="s">
        <v>28</v>
      </c>
      <c r="G2996" t="s">
        <v>4851</v>
      </c>
      <c r="H2996">
        <v>2</v>
      </c>
      <c r="I2996">
        <v>5100</v>
      </c>
      <c r="J2996" t="str">
        <f t="shared" si="46"/>
        <v>No</v>
      </c>
      <c r="K2996" t="s">
        <v>10327</v>
      </c>
    </row>
    <row r="2997" spans="1:11" customFormat="1" ht="87.45" x14ac:dyDescent="0.4">
      <c r="A2997">
        <v>1621098</v>
      </c>
      <c r="B2997" t="s">
        <v>2458</v>
      </c>
      <c r="C2997" s="1">
        <v>43229</v>
      </c>
      <c r="D2997" s="1">
        <v>43231</v>
      </c>
      <c r="E2997" t="s">
        <v>4863</v>
      </c>
      <c r="F2997" t="s">
        <v>17</v>
      </c>
      <c r="G2997" t="s">
        <v>4851</v>
      </c>
      <c r="H2997">
        <v>17</v>
      </c>
      <c r="I2997">
        <v>31915</v>
      </c>
      <c r="J2997" t="str">
        <f t="shared" si="46"/>
        <v>Yes</v>
      </c>
      <c r="K2997" s="2" t="s">
        <v>5196</v>
      </c>
    </row>
    <row r="2998" spans="1:11" customFormat="1" hidden="1" x14ac:dyDescent="0.4">
      <c r="A2998">
        <v>1621545</v>
      </c>
      <c r="B2998" t="s">
        <v>2801</v>
      </c>
      <c r="C2998" s="1">
        <v>43229</v>
      </c>
      <c r="D2998" s="1">
        <v>43231</v>
      </c>
      <c r="E2998" t="s">
        <v>5542</v>
      </c>
      <c r="F2998" t="s">
        <v>60</v>
      </c>
      <c r="G2998" t="s">
        <v>4851</v>
      </c>
      <c r="H2998">
        <v>1</v>
      </c>
      <c r="I2998">
        <v>2410</v>
      </c>
      <c r="J2998" t="str">
        <f t="shared" si="46"/>
        <v>No</v>
      </c>
      <c r="K2998" t="s">
        <v>10328</v>
      </c>
    </row>
    <row r="2999" spans="1:11" customFormat="1" hidden="1" x14ac:dyDescent="0.4">
      <c r="A2999">
        <v>1621298</v>
      </c>
      <c r="B2999" t="s">
        <v>2585</v>
      </c>
      <c r="C2999" s="1">
        <v>43229</v>
      </c>
      <c r="D2999" s="1">
        <v>43232</v>
      </c>
      <c r="E2999" t="s">
        <v>5618</v>
      </c>
      <c r="F2999" t="s">
        <v>11</v>
      </c>
      <c r="G2999" t="s">
        <v>4851</v>
      </c>
      <c r="H2999">
        <v>9</v>
      </c>
      <c r="I2999">
        <v>24435</v>
      </c>
      <c r="J2999" t="str">
        <f t="shared" si="46"/>
        <v>No</v>
      </c>
      <c r="K2999" t="s">
        <v>11617</v>
      </c>
    </row>
    <row r="3000" spans="1:11" customFormat="1" hidden="1" x14ac:dyDescent="0.4">
      <c r="A3000">
        <v>1621371</v>
      </c>
      <c r="B3000" t="s">
        <v>2645</v>
      </c>
      <c r="C3000" s="1">
        <v>43229</v>
      </c>
      <c r="D3000" s="1">
        <v>43231</v>
      </c>
      <c r="E3000" t="s">
        <v>4880</v>
      </c>
      <c r="F3000" t="s">
        <v>14</v>
      </c>
      <c r="G3000" t="s">
        <v>4851</v>
      </c>
      <c r="H3000">
        <v>17</v>
      </c>
      <c r="I3000">
        <v>1340</v>
      </c>
      <c r="J3000" t="str">
        <f t="shared" si="46"/>
        <v>No</v>
      </c>
      <c r="K3000" t="s">
        <v>7771</v>
      </c>
    </row>
    <row r="3001" spans="1:11" customFormat="1" hidden="1" x14ac:dyDescent="0.4">
      <c r="A3001">
        <v>1620929</v>
      </c>
      <c r="B3001" t="s">
        <v>2327</v>
      </c>
      <c r="C3001" s="1">
        <v>43229</v>
      </c>
      <c r="D3001" s="1">
        <v>43232</v>
      </c>
      <c r="E3001" t="s">
        <v>5659</v>
      </c>
      <c r="F3001" t="s">
        <v>22</v>
      </c>
      <c r="G3001" t="s">
        <v>5660</v>
      </c>
      <c r="H3001">
        <v>2</v>
      </c>
      <c r="I3001">
        <v>4216.5</v>
      </c>
      <c r="J3001" t="str">
        <f t="shared" si="46"/>
        <v>No</v>
      </c>
      <c r="K3001" t="s">
        <v>10329</v>
      </c>
    </row>
    <row r="3002" spans="1:11" customFormat="1" hidden="1" x14ac:dyDescent="0.4">
      <c r="A3002">
        <v>1620788</v>
      </c>
      <c r="B3002" t="s">
        <v>6415</v>
      </c>
      <c r="C3002" s="1">
        <v>43229</v>
      </c>
      <c r="D3002" s="1">
        <v>43232</v>
      </c>
      <c r="E3002" t="s">
        <v>4850</v>
      </c>
      <c r="F3002" t="s">
        <v>81</v>
      </c>
      <c r="G3002" t="s">
        <v>4851</v>
      </c>
      <c r="H3002">
        <v>8</v>
      </c>
      <c r="I3002">
        <v>18225</v>
      </c>
      <c r="J3002" t="str">
        <f t="shared" si="46"/>
        <v>No</v>
      </c>
      <c r="K3002" t="s">
        <v>10330</v>
      </c>
    </row>
    <row r="3003" spans="1:11" customFormat="1" ht="43.75" x14ac:dyDescent="0.4">
      <c r="A3003">
        <v>1619271</v>
      </c>
      <c r="B3003" t="s">
        <v>1451</v>
      </c>
      <c r="C3003" s="1">
        <v>43229</v>
      </c>
      <c r="D3003" s="1">
        <v>43232</v>
      </c>
      <c r="E3003" t="s">
        <v>5195</v>
      </c>
      <c r="F3003" t="s">
        <v>22</v>
      </c>
      <c r="G3003" t="s">
        <v>4866</v>
      </c>
      <c r="H3003">
        <v>21</v>
      </c>
      <c r="I3003">
        <v>65515</v>
      </c>
      <c r="J3003" t="str">
        <f t="shared" si="46"/>
        <v>Yes</v>
      </c>
      <c r="K3003" s="2" t="s">
        <v>5194</v>
      </c>
    </row>
    <row r="3004" spans="1:11" customFormat="1" hidden="1" x14ac:dyDescent="0.4">
      <c r="A3004">
        <v>1620756</v>
      </c>
      <c r="B3004" t="s">
        <v>2226</v>
      </c>
      <c r="C3004" s="1">
        <v>43230</v>
      </c>
      <c r="D3004" s="1">
        <v>43232</v>
      </c>
      <c r="E3004" t="s">
        <v>4865</v>
      </c>
      <c r="F3004" t="s">
        <v>22</v>
      </c>
      <c r="G3004" t="s">
        <v>4866</v>
      </c>
      <c r="H3004">
        <v>1</v>
      </c>
      <c r="I3004">
        <v>4300</v>
      </c>
      <c r="J3004" t="str">
        <f t="shared" si="46"/>
        <v>No</v>
      </c>
      <c r="K3004" t="s">
        <v>10331</v>
      </c>
    </row>
    <row r="3005" spans="1:11" customFormat="1" hidden="1" x14ac:dyDescent="0.4">
      <c r="A3005">
        <v>1619756</v>
      </c>
      <c r="B3005" t="s">
        <v>6250</v>
      </c>
      <c r="C3005" s="1">
        <v>43230</v>
      </c>
      <c r="D3005" s="1">
        <v>43233</v>
      </c>
      <c r="E3005" t="s">
        <v>5000</v>
      </c>
      <c r="F3005" t="s">
        <v>60</v>
      </c>
      <c r="G3005" t="s">
        <v>4851</v>
      </c>
      <c r="H3005">
        <v>4</v>
      </c>
      <c r="I3005">
        <v>5935</v>
      </c>
      <c r="J3005" t="str">
        <f t="shared" si="46"/>
        <v>No</v>
      </c>
      <c r="K3005" t="s">
        <v>10332</v>
      </c>
    </row>
    <row r="3006" spans="1:11" customFormat="1" ht="43.75" x14ac:dyDescent="0.4">
      <c r="A3006">
        <v>1619837</v>
      </c>
      <c r="B3006" t="s">
        <v>1697</v>
      </c>
      <c r="C3006" s="1">
        <v>43230</v>
      </c>
      <c r="D3006" s="1">
        <v>43232</v>
      </c>
      <c r="E3006" t="s">
        <v>5199</v>
      </c>
      <c r="F3006" t="s">
        <v>95</v>
      </c>
      <c r="G3006" t="s">
        <v>4851</v>
      </c>
      <c r="H3006">
        <v>281</v>
      </c>
      <c r="I3006">
        <v>532575</v>
      </c>
      <c r="J3006" t="str">
        <f t="shared" si="46"/>
        <v>Yes</v>
      </c>
      <c r="K3006" s="2" t="s">
        <v>5198</v>
      </c>
    </row>
    <row r="3007" spans="1:11" customFormat="1" hidden="1" x14ac:dyDescent="0.4">
      <c r="A3007">
        <v>1621559</v>
      </c>
      <c r="B3007" t="s">
        <v>2812</v>
      </c>
      <c r="C3007" s="1">
        <v>43230</v>
      </c>
      <c r="D3007" s="1">
        <v>43231</v>
      </c>
      <c r="E3007" t="s">
        <v>5286</v>
      </c>
      <c r="F3007" t="s">
        <v>287</v>
      </c>
      <c r="G3007" t="s">
        <v>4851</v>
      </c>
      <c r="H3007">
        <v>1</v>
      </c>
      <c r="I3007">
        <v>1203</v>
      </c>
      <c r="J3007" t="str">
        <f t="shared" si="46"/>
        <v>No</v>
      </c>
      <c r="K3007" t="s">
        <v>10333</v>
      </c>
    </row>
    <row r="3008" spans="1:11" customFormat="1" hidden="1" x14ac:dyDescent="0.4">
      <c r="A3008">
        <v>1621109</v>
      </c>
      <c r="B3008" t="s">
        <v>2468</v>
      </c>
      <c r="C3008" s="1">
        <v>43230</v>
      </c>
      <c r="D3008" s="1">
        <v>43232</v>
      </c>
      <c r="E3008" t="s">
        <v>5532</v>
      </c>
      <c r="F3008" t="s">
        <v>22</v>
      </c>
      <c r="G3008" t="s">
        <v>5533</v>
      </c>
      <c r="H3008">
        <v>6</v>
      </c>
      <c r="I3008">
        <v>20020</v>
      </c>
      <c r="J3008" t="str">
        <f t="shared" si="46"/>
        <v>No</v>
      </c>
      <c r="K3008" t="s">
        <v>10334</v>
      </c>
    </row>
    <row r="3009" spans="1:11" customFormat="1" ht="102" x14ac:dyDescent="0.4">
      <c r="A3009">
        <v>1621076</v>
      </c>
      <c r="B3009" t="s">
        <v>2437</v>
      </c>
      <c r="C3009" s="1">
        <v>43230</v>
      </c>
      <c r="D3009" s="1">
        <v>43232</v>
      </c>
      <c r="E3009" t="s">
        <v>4979</v>
      </c>
      <c r="F3009" t="s">
        <v>60</v>
      </c>
      <c r="G3009" t="s">
        <v>4851</v>
      </c>
      <c r="H3009">
        <v>70</v>
      </c>
      <c r="I3009">
        <v>166326</v>
      </c>
      <c r="J3009" t="str">
        <f t="shared" si="46"/>
        <v>Yes</v>
      </c>
      <c r="K3009" s="2" t="s">
        <v>5493</v>
      </c>
    </row>
    <row r="3010" spans="1:11" customFormat="1" ht="43.75" x14ac:dyDescent="0.4">
      <c r="A3010">
        <v>1620971</v>
      </c>
      <c r="B3010" t="s">
        <v>2356</v>
      </c>
      <c r="C3010" s="1">
        <v>43230</v>
      </c>
      <c r="D3010" s="1">
        <v>43232</v>
      </c>
      <c r="E3010" t="s">
        <v>4927</v>
      </c>
      <c r="F3010" t="s">
        <v>35</v>
      </c>
      <c r="G3010" t="s">
        <v>4851</v>
      </c>
      <c r="H3010">
        <v>28</v>
      </c>
      <c r="I3010">
        <v>38390</v>
      </c>
      <c r="J3010" t="str">
        <f t="shared" si="46"/>
        <v>Yes</v>
      </c>
      <c r="K3010" s="2" t="s">
        <v>5197</v>
      </c>
    </row>
    <row r="3011" spans="1:11" customFormat="1" hidden="1" x14ac:dyDescent="0.4">
      <c r="A3011">
        <v>1621123</v>
      </c>
      <c r="B3011" t="s">
        <v>2480</v>
      </c>
      <c r="C3011" s="1">
        <v>43230</v>
      </c>
      <c r="D3011" s="1">
        <v>43231</v>
      </c>
      <c r="E3011" t="s">
        <v>4850</v>
      </c>
      <c r="F3011" t="s">
        <v>81</v>
      </c>
      <c r="G3011" t="s">
        <v>4851</v>
      </c>
      <c r="H3011">
        <v>1</v>
      </c>
      <c r="I3011">
        <v>2079</v>
      </c>
      <c r="J3011" t="str">
        <f t="shared" ref="J3011:J3074" si="47">IF(I3011&gt;30000,"Yes","No")</f>
        <v>No</v>
      </c>
      <c r="K3011" t="s">
        <v>10335</v>
      </c>
    </row>
    <row r="3012" spans="1:11" customFormat="1" hidden="1" x14ac:dyDescent="0.4">
      <c r="A3012">
        <v>1622197</v>
      </c>
      <c r="B3012" t="s">
        <v>3356</v>
      </c>
      <c r="C3012" s="1">
        <v>43230</v>
      </c>
      <c r="D3012" s="1">
        <v>43231</v>
      </c>
      <c r="E3012" t="s">
        <v>5224</v>
      </c>
      <c r="F3012" t="s">
        <v>132</v>
      </c>
      <c r="G3012" t="s">
        <v>4851</v>
      </c>
      <c r="H3012">
        <v>1</v>
      </c>
      <c r="I3012">
        <v>1320</v>
      </c>
      <c r="J3012" t="str">
        <f t="shared" si="47"/>
        <v>No</v>
      </c>
      <c r="K3012" t="s">
        <v>10336</v>
      </c>
    </row>
    <row r="3013" spans="1:11" customFormat="1" hidden="1" x14ac:dyDescent="0.4">
      <c r="A3013">
        <v>1621727</v>
      </c>
      <c r="B3013" t="s">
        <v>2942</v>
      </c>
      <c r="C3013" s="1">
        <v>43230</v>
      </c>
      <c r="D3013" s="1">
        <v>43232</v>
      </c>
      <c r="E3013" t="s">
        <v>4860</v>
      </c>
      <c r="F3013" t="s">
        <v>11</v>
      </c>
      <c r="G3013" t="s">
        <v>4851</v>
      </c>
      <c r="H3013">
        <v>3</v>
      </c>
      <c r="I3013">
        <v>7425</v>
      </c>
      <c r="J3013" t="str">
        <f t="shared" si="47"/>
        <v>No</v>
      </c>
      <c r="K3013" t="s">
        <v>10337</v>
      </c>
    </row>
    <row r="3014" spans="1:11" customFormat="1" hidden="1" x14ac:dyDescent="0.4">
      <c r="A3014">
        <v>1623357</v>
      </c>
      <c r="B3014" t="s">
        <v>4168</v>
      </c>
      <c r="C3014" s="1">
        <v>43230</v>
      </c>
      <c r="D3014" s="1">
        <v>43231</v>
      </c>
      <c r="E3014" t="s">
        <v>5436</v>
      </c>
      <c r="F3014" t="s">
        <v>22</v>
      </c>
      <c r="G3014" t="s">
        <v>5132</v>
      </c>
      <c r="H3014">
        <v>1</v>
      </c>
      <c r="I3014">
        <v>350</v>
      </c>
      <c r="J3014" t="str">
        <f t="shared" si="47"/>
        <v>No</v>
      </c>
      <c r="K3014" t="s">
        <v>10338</v>
      </c>
    </row>
    <row r="3015" spans="1:11" customFormat="1" hidden="1" x14ac:dyDescent="0.4">
      <c r="A3015">
        <v>1623604</v>
      </c>
      <c r="B3015" t="s">
        <v>4281</v>
      </c>
      <c r="C3015" s="1">
        <v>43230</v>
      </c>
      <c r="D3015" s="1">
        <v>43230</v>
      </c>
      <c r="E3015" t="s">
        <v>4880</v>
      </c>
      <c r="F3015" t="s">
        <v>14</v>
      </c>
      <c r="G3015" t="s">
        <v>4851</v>
      </c>
      <c r="H3015">
        <v>1</v>
      </c>
      <c r="I3015">
        <v>20</v>
      </c>
      <c r="J3015" t="str">
        <f t="shared" si="47"/>
        <v>No</v>
      </c>
      <c r="K3015" t="s">
        <v>10339</v>
      </c>
    </row>
    <row r="3016" spans="1:11" customFormat="1" hidden="1" x14ac:dyDescent="0.4">
      <c r="A3016">
        <v>1622385</v>
      </c>
      <c r="B3016" t="s">
        <v>3506</v>
      </c>
      <c r="C3016" s="1">
        <v>43230</v>
      </c>
      <c r="D3016" s="1">
        <v>43231</v>
      </c>
      <c r="E3016" t="s">
        <v>4850</v>
      </c>
      <c r="F3016" t="s">
        <v>81</v>
      </c>
      <c r="G3016" t="s">
        <v>4851</v>
      </c>
      <c r="H3016">
        <v>1</v>
      </c>
      <c r="I3016">
        <v>1500</v>
      </c>
      <c r="J3016" t="str">
        <f t="shared" si="47"/>
        <v>No</v>
      </c>
      <c r="K3016" t="s">
        <v>10340</v>
      </c>
    </row>
    <row r="3017" spans="1:11" customFormat="1" hidden="1" x14ac:dyDescent="0.4">
      <c r="A3017">
        <v>1622360</v>
      </c>
      <c r="B3017" t="s">
        <v>3483</v>
      </c>
      <c r="C3017" s="1">
        <v>43230</v>
      </c>
      <c r="D3017" s="1">
        <v>43231</v>
      </c>
      <c r="E3017" t="s">
        <v>5151</v>
      </c>
      <c r="F3017" t="s">
        <v>22</v>
      </c>
      <c r="G3017" t="s">
        <v>4991</v>
      </c>
      <c r="H3017">
        <v>1</v>
      </c>
      <c r="I3017">
        <v>2850</v>
      </c>
      <c r="J3017" t="str">
        <f t="shared" si="47"/>
        <v>No</v>
      </c>
      <c r="K3017" t="s">
        <v>10341</v>
      </c>
    </row>
    <row r="3018" spans="1:11" customFormat="1" hidden="1" x14ac:dyDescent="0.4">
      <c r="A3018">
        <v>1622357</v>
      </c>
      <c r="B3018" t="s">
        <v>3480</v>
      </c>
      <c r="C3018" s="1">
        <v>43230</v>
      </c>
      <c r="D3018" s="1">
        <v>43230</v>
      </c>
      <c r="E3018" t="s">
        <v>4850</v>
      </c>
      <c r="F3018" t="s">
        <v>81</v>
      </c>
      <c r="G3018" t="s">
        <v>4851</v>
      </c>
      <c r="H3018">
        <v>1</v>
      </c>
      <c r="I3018">
        <v>1500</v>
      </c>
      <c r="J3018" t="str">
        <f t="shared" si="47"/>
        <v>No</v>
      </c>
      <c r="K3018" t="s">
        <v>10342</v>
      </c>
    </row>
    <row r="3019" spans="1:11" customFormat="1" hidden="1" x14ac:dyDescent="0.4">
      <c r="A3019">
        <v>1622246</v>
      </c>
      <c r="B3019" t="s">
        <v>3399</v>
      </c>
      <c r="C3019" s="1">
        <v>43230</v>
      </c>
      <c r="D3019" s="1">
        <v>43231</v>
      </c>
      <c r="E3019" t="s">
        <v>5754</v>
      </c>
      <c r="F3019" t="s">
        <v>22</v>
      </c>
      <c r="G3019" t="s">
        <v>5755</v>
      </c>
      <c r="H3019">
        <v>12</v>
      </c>
      <c r="I3019">
        <v>29791</v>
      </c>
      <c r="J3019" t="str">
        <f t="shared" si="47"/>
        <v>No</v>
      </c>
      <c r="K3019" t="s">
        <v>10343</v>
      </c>
    </row>
    <row r="3020" spans="1:11" customFormat="1" hidden="1" x14ac:dyDescent="0.4">
      <c r="A3020">
        <v>1622861</v>
      </c>
      <c r="B3020" t="s">
        <v>3874</v>
      </c>
      <c r="C3020" s="1">
        <v>43231</v>
      </c>
      <c r="D3020" s="1">
        <v>43231</v>
      </c>
      <c r="E3020" t="s">
        <v>5893</v>
      </c>
      <c r="F3020" t="s">
        <v>35</v>
      </c>
      <c r="G3020" t="s">
        <v>4851</v>
      </c>
      <c r="H3020">
        <v>3</v>
      </c>
      <c r="I3020">
        <v>4543</v>
      </c>
      <c r="J3020" t="str">
        <f t="shared" si="47"/>
        <v>No</v>
      </c>
      <c r="K3020" t="s">
        <v>10344</v>
      </c>
    </row>
    <row r="3021" spans="1:11" customFormat="1" hidden="1" x14ac:dyDescent="0.4">
      <c r="A3021">
        <v>1623618</v>
      </c>
      <c r="B3021" t="s">
        <v>4289</v>
      </c>
      <c r="C3021" s="1">
        <v>43231</v>
      </c>
      <c r="D3021" s="1">
        <v>43233</v>
      </c>
      <c r="E3021" t="s">
        <v>5188</v>
      </c>
      <c r="F3021" t="s">
        <v>95</v>
      </c>
      <c r="G3021" t="s">
        <v>4851</v>
      </c>
      <c r="H3021">
        <v>1</v>
      </c>
      <c r="I3021">
        <v>999</v>
      </c>
      <c r="J3021" t="str">
        <f t="shared" si="47"/>
        <v>No</v>
      </c>
      <c r="K3021" t="s">
        <v>10345</v>
      </c>
    </row>
    <row r="3022" spans="1:11" customFormat="1" hidden="1" x14ac:dyDescent="0.4">
      <c r="A3022">
        <v>1623699</v>
      </c>
      <c r="B3022" t="s">
        <v>4335</v>
      </c>
      <c r="C3022" s="1">
        <v>43231</v>
      </c>
      <c r="D3022" s="1">
        <v>43232</v>
      </c>
      <c r="E3022" t="s">
        <v>5030</v>
      </c>
      <c r="F3022" t="s">
        <v>11</v>
      </c>
      <c r="G3022" t="s">
        <v>4851</v>
      </c>
      <c r="H3022">
        <v>1</v>
      </c>
      <c r="I3022">
        <v>1092</v>
      </c>
      <c r="J3022" t="str">
        <f t="shared" si="47"/>
        <v>No</v>
      </c>
      <c r="K3022" t="s">
        <v>10346</v>
      </c>
    </row>
    <row r="3023" spans="1:11" customFormat="1" hidden="1" x14ac:dyDescent="0.4">
      <c r="A3023">
        <v>1623725</v>
      </c>
      <c r="B3023" t="s">
        <v>4349</v>
      </c>
      <c r="C3023" s="1">
        <v>43231</v>
      </c>
      <c r="D3023" s="1">
        <v>43231</v>
      </c>
      <c r="E3023" t="s">
        <v>4917</v>
      </c>
      <c r="F3023" t="s">
        <v>39</v>
      </c>
      <c r="G3023" t="s">
        <v>4851</v>
      </c>
      <c r="H3023">
        <v>1</v>
      </c>
      <c r="I3023">
        <v>150</v>
      </c>
      <c r="J3023" t="str">
        <f t="shared" si="47"/>
        <v>No</v>
      </c>
      <c r="K3023" t="s">
        <v>10347</v>
      </c>
    </row>
    <row r="3024" spans="1:11" customFormat="1" hidden="1" x14ac:dyDescent="0.4">
      <c r="A3024">
        <v>1624017</v>
      </c>
      <c r="B3024" t="s">
        <v>4459</v>
      </c>
      <c r="C3024" s="1">
        <v>43231</v>
      </c>
      <c r="D3024" s="1">
        <v>43232</v>
      </c>
      <c r="E3024" t="s">
        <v>4880</v>
      </c>
      <c r="F3024" t="s">
        <v>14</v>
      </c>
      <c r="G3024" t="s">
        <v>4851</v>
      </c>
      <c r="H3024">
        <v>1</v>
      </c>
      <c r="I3024">
        <v>660</v>
      </c>
      <c r="J3024" t="str">
        <f t="shared" si="47"/>
        <v>No</v>
      </c>
      <c r="K3024" t="s">
        <v>10348</v>
      </c>
    </row>
    <row r="3025" spans="1:11" customFormat="1" hidden="1" x14ac:dyDescent="0.4">
      <c r="A3025">
        <v>1624026</v>
      </c>
      <c r="B3025" t="s">
        <v>4465</v>
      </c>
      <c r="C3025" s="1">
        <v>43231</v>
      </c>
      <c r="D3025" s="1">
        <v>43231</v>
      </c>
      <c r="E3025" t="s">
        <v>4940</v>
      </c>
      <c r="F3025" t="s">
        <v>18</v>
      </c>
      <c r="G3025" t="s">
        <v>4851</v>
      </c>
      <c r="H3025">
        <v>1</v>
      </c>
      <c r="I3025">
        <v>40</v>
      </c>
      <c r="J3025" t="str">
        <f t="shared" si="47"/>
        <v>No</v>
      </c>
      <c r="K3025" t="s">
        <v>10349</v>
      </c>
    </row>
    <row r="3026" spans="1:11" customFormat="1" hidden="1" x14ac:dyDescent="0.4">
      <c r="A3026">
        <v>1623310</v>
      </c>
      <c r="B3026" t="s">
        <v>4147</v>
      </c>
      <c r="C3026" s="1">
        <v>43231</v>
      </c>
      <c r="D3026" s="1">
        <v>43232</v>
      </c>
      <c r="E3026" t="s">
        <v>4874</v>
      </c>
      <c r="F3026" t="s">
        <v>35</v>
      </c>
      <c r="G3026" t="s">
        <v>4851</v>
      </c>
      <c r="H3026">
        <v>1</v>
      </c>
      <c r="I3026">
        <v>1500</v>
      </c>
      <c r="J3026" t="str">
        <f t="shared" si="47"/>
        <v>No</v>
      </c>
      <c r="K3026" t="s">
        <v>10350</v>
      </c>
    </row>
    <row r="3027" spans="1:11" customFormat="1" hidden="1" x14ac:dyDescent="0.4">
      <c r="A3027">
        <v>1623204</v>
      </c>
      <c r="B3027" t="s">
        <v>4103</v>
      </c>
      <c r="C3027" s="1">
        <v>43231</v>
      </c>
      <c r="D3027" s="1">
        <v>43233</v>
      </c>
      <c r="E3027" t="s">
        <v>4880</v>
      </c>
      <c r="F3027" t="s">
        <v>14</v>
      </c>
      <c r="G3027" t="s">
        <v>4851</v>
      </c>
      <c r="H3027">
        <v>2</v>
      </c>
      <c r="I3027">
        <v>600</v>
      </c>
      <c r="J3027" t="str">
        <f t="shared" si="47"/>
        <v>No</v>
      </c>
      <c r="K3027" t="s">
        <v>10351</v>
      </c>
    </row>
    <row r="3028" spans="1:11" customFormat="1" hidden="1" x14ac:dyDescent="0.4">
      <c r="A3028">
        <v>1622156</v>
      </c>
      <c r="B3028" t="s">
        <v>3321</v>
      </c>
      <c r="C3028" s="1">
        <v>43231</v>
      </c>
      <c r="D3028" s="1">
        <v>43232</v>
      </c>
      <c r="E3028" t="s">
        <v>4888</v>
      </c>
      <c r="F3028" t="s">
        <v>95</v>
      </c>
      <c r="G3028" t="s">
        <v>4851</v>
      </c>
      <c r="H3028">
        <v>8</v>
      </c>
      <c r="I3028">
        <v>14600</v>
      </c>
      <c r="J3028" t="str">
        <f t="shared" si="47"/>
        <v>No</v>
      </c>
      <c r="K3028" t="s">
        <v>10352</v>
      </c>
    </row>
    <row r="3029" spans="1:11" customFormat="1" ht="58.3" x14ac:dyDescent="0.4">
      <c r="A3029">
        <v>1620972</v>
      </c>
      <c r="B3029" t="s">
        <v>2357</v>
      </c>
      <c r="C3029" s="1">
        <v>43231</v>
      </c>
      <c r="D3029" s="1">
        <v>43234</v>
      </c>
      <c r="E3029" t="s">
        <v>5201</v>
      </c>
      <c r="F3029" t="s">
        <v>22</v>
      </c>
      <c r="G3029" t="s">
        <v>4972</v>
      </c>
      <c r="H3029">
        <v>11</v>
      </c>
      <c r="I3029">
        <v>58225</v>
      </c>
      <c r="J3029" t="str">
        <f t="shared" si="47"/>
        <v>Yes</v>
      </c>
      <c r="K3029" s="2" t="s">
        <v>5200</v>
      </c>
    </row>
    <row r="3030" spans="1:11" customFormat="1" hidden="1" x14ac:dyDescent="0.4">
      <c r="A3030">
        <v>1620973</v>
      </c>
      <c r="B3030" t="s">
        <v>2358</v>
      </c>
      <c r="C3030" s="1">
        <v>43231</v>
      </c>
      <c r="D3030" s="1">
        <v>43231</v>
      </c>
      <c r="E3030" t="s">
        <v>4880</v>
      </c>
      <c r="F3030" t="s">
        <v>14</v>
      </c>
      <c r="G3030" t="s">
        <v>4851</v>
      </c>
      <c r="H3030">
        <v>1</v>
      </c>
      <c r="I3030">
        <v>90</v>
      </c>
      <c r="J3030" t="str">
        <f t="shared" si="47"/>
        <v>No</v>
      </c>
      <c r="K3030" t="s">
        <v>10353</v>
      </c>
    </row>
    <row r="3031" spans="1:11" customFormat="1" hidden="1" x14ac:dyDescent="0.4">
      <c r="A3031">
        <v>1620974</v>
      </c>
      <c r="B3031" t="s">
        <v>2359</v>
      </c>
      <c r="C3031" s="1">
        <v>43231</v>
      </c>
      <c r="D3031" s="1">
        <v>43233</v>
      </c>
      <c r="E3031" t="s">
        <v>4882</v>
      </c>
      <c r="F3031" t="s">
        <v>22</v>
      </c>
      <c r="G3031" t="s">
        <v>4883</v>
      </c>
      <c r="H3031">
        <v>8</v>
      </c>
      <c r="I3031">
        <v>26680</v>
      </c>
      <c r="J3031" t="str">
        <f t="shared" si="47"/>
        <v>No</v>
      </c>
      <c r="K3031" t="s">
        <v>10354</v>
      </c>
    </row>
    <row r="3032" spans="1:11" customFormat="1" hidden="1" x14ac:dyDescent="0.4">
      <c r="A3032">
        <v>1621026</v>
      </c>
      <c r="B3032" t="s">
        <v>6450</v>
      </c>
      <c r="C3032" s="1">
        <v>43231</v>
      </c>
      <c r="D3032" s="1">
        <v>43231</v>
      </c>
      <c r="E3032" t="s">
        <v>5663</v>
      </c>
      <c r="F3032" t="s">
        <v>123</v>
      </c>
      <c r="G3032" t="s">
        <v>4851</v>
      </c>
      <c r="H3032">
        <v>1</v>
      </c>
      <c r="I3032">
        <v>1512.27</v>
      </c>
      <c r="J3032" t="str">
        <f t="shared" si="47"/>
        <v>No</v>
      </c>
      <c r="K3032" t="s">
        <v>10355</v>
      </c>
    </row>
    <row r="3033" spans="1:11" customFormat="1" hidden="1" x14ac:dyDescent="0.4">
      <c r="A3033">
        <v>1621549</v>
      </c>
      <c r="B3033" t="s">
        <v>1440</v>
      </c>
      <c r="C3033" s="1">
        <v>43232</v>
      </c>
      <c r="D3033" s="1">
        <v>43238</v>
      </c>
      <c r="E3033" t="s">
        <v>6539</v>
      </c>
      <c r="F3033" t="s">
        <v>22</v>
      </c>
      <c r="G3033" t="s">
        <v>4913</v>
      </c>
      <c r="H3033">
        <v>4</v>
      </c>
      <c r="I3033">
        <v>9300</v>
      </c>
      <c r="J3033" t="str">
        <f t="shared" si="47"/>
        <v>No</v>
      </c>
      <c r="K3033" t="s">
        <v>10356</v>
      </c>
    </row>
    <row r="3034" spans="1:11" customFormat="1" hidden="1" x14ac:dyDescent="0.4">
      <c r="A3034">
        <v>1623752</v>
      </c>
      <c r="B3034" t="s">
        <v>6883</v>
      </c>
      <c r="C3034" s="1">
        <v>43232</v>
      </c>
      <c r="D3034" s="1">
        <v>43232</v>
      </c>
      <c r="E3034" t="s">
        <v>6884</v>
      </c>
      <c r="F3034" t="s">
        <v>1281</v>
      </c>
      <c r="G3034" t="s">
        <v>4851</v>
      </c>
      <c r="H3034">
        <v>1</v>
      </c>
      <c r="I3034">
        <v>250</v>
      </c>
      <c r="J3034" t="str">
        <f t="shared" si="47"/>
        <v>No</v>
      </c>
      <c r="K3034" t="s">
        <v>10357</v>
      </c>
    </row>
    <row r="3035" spans="1:11" customFormat="1" hidden="1" x14ac:dyDescent="0.4">
      <c r="A3035">
        <v>1623586</v>
      </c>
      <c r="B3035" t="s">
        <v>4267</v>
      </c>
      <c r="C3035" s="1">
        <v>43232</v>
      </c>
      <c r="D3035" s="1">
        <v>43232</v>
      </c>
      <c r="E3035" t="s">
        <v>4940</v>
      </c>
      <c r="F3035" t="s">
        <v>18</v>
      </c>
      <c r="G3035" t="s">
        <v>4851</v>
      </c>
      <c r="H3035">
        <v>5</v>
      </c>
      <c r="I3035">
        <v>700</v>
      </c>
      <c r="J3035" t="str">
        <f t="shared" si="47"/>
        <v>No</v>
      </c>
      <c r="K3035" t="s">
        <v>10358</v>
      </c>
    </row>
    <row r="3036" spans="1:11" customFormat="1" hidden="1" x14ac:dyDescent="0.4">
      <c r="A3036">
        <v>1622287</v>
      </c>
      <c r="B3036" t="s">
        <v>3430</v>
      </c>
      <c r="C3036" s="1">
        <v>43232</v>
      </c>
      <c r="D3036" s="1">
        <v>43239</v>
      </c>
      <c r="E3036" t="s">
        <v>5870</v>
      </c>
      <c r="F3036" t="s">
        <v>22</v>
      </c>
      <c r="G3036" t="s">
        <v>4910</v>
      </c>
      <c r="H3036">
        <v>3</v>
      </c>
      <c r="I3036">
        <v>4900</v>
      </c>
      <c r="J3036" t="str">
        <f t="shared" si="47"/>
        <v>No</v>
      </c>
      <c r="K3036" t="s">
        <v>10359</v>
      </c>
    </row>
    <row r="3037" spans="1:11" customFormat="1" ht="102" x14ac:dyDescent="0.4">
      <c r="A3037">
        <v>1620823</v>
      </c>
      <c r="B3037" t="s">
        <v>2256</v>
      </c>
      <c r="C3037" s="1">
        <v>43232</v>
      </c>
      <c r="D3037" s="1">
        <v>43236</v>
      </c>
      <c r="E3037" t="s">
        <v>5839</v>
      </c>
      <c r="F3037" t="s">
        <v>11</v>
      </c>
      <c r="G3037" t="s">
        <v>4851</v>
      </c>
      <c r="H3037">
        <v>19</v>
      </c>
      <c r="I3037">
        <v>40943.5</v>
      </c>
      <c r="J3037" t="str">
        <f t="shared" si="47"/>
        <v>Yes</v>
      </c>
      <c r="K3037" s="2" t="s">
        <v>10360</v>
      </c>
    </row>
    <row r="3038" spans="1:11" customFormat="1" hidden="1" x14ac:dyDescent="0.4">
      <c r="A3038">
        <v>1624044</v>
      </c>
      <c r="B3038" t="s">
        <v>4477</v>
      </c>
      <c r="C3038" s="1">
        <v>43232</v>
      </c>
      <c r="D3038" s="1">
        <v>43235</v>
      </c>
      <c r="E3038" t="s">
        <v>4865</v>
      </c>
      <c r="F3038" t="s">
        <v>22</v>
      </c>
      <c r="G3038" t="s">
        <v>4866</v>
      </c>
      <c r="H3038">
        <v>1</v>
      </c>
      <c r="I3038">
        <v>5820</v>
      </c>
      <c r="J3038" t="str">
        <f t="shared" si="47"/>
        <v>No</v>
      </c>
      <c r="K3038" t="s">
        <v>10361</v>
      </c>
    </row>
    <row r="3039" spans="1:11" customFormat="1" hidden="1" x14ac:dyDescent="0.4">
      <c r="A3039">
        <v>1620841</v>
      </c>
      <c r="B3039" t="s">
        <v>2263</v>
      </c>
      <c r="C3039" s="1">
        <v>43233</v>
      </c>
      <c r="D3039" s="1">
        <v>43236</v>
      </c>
      <c r="E3039" t="s">
        <v>5370</v>
      </c>
      <c r="F3039" t="s">
        <v>409</v>
      </c>
      <c r="G3039" t="s">
        <v>4851</v>
      </c>
      <c r="H3039">
        <v>6</v>
      </c>
      <c r="I3039">
        <v>10701.5</v>
      </c>
      <c r="J3039" t="str">
        <f t="shared" si="47"/>
        <v>No</v>
      </c>
      <c r="K3039" t="s">
        <v>10362</v>
      </c>
    </row>
    <row r="3040" spans="1:11" customFormat="1" hidden="1" x14ac:dyDescent="0.4">
      <c r="A3040">
        <v>1620487</v>
      </c>
      <c r="B3040" t="s">
        <v>2015</v>
      </c>
      <c r="C3040" s="1">
        <v>43233</v>
      </c>
      <c r="D3040" s="1">
        <v>43236</v>
      </c>
      <c r="E3040" t="s">
        <v>4935</v>
      </c>
      <c r="F3040" t="s">
        <v>22</v>
      </c>
      <c r="G3040" t="s">
        <v>4896</v>
      </c>
      <c r="H3040">
        <v>3</v>
      </c>
      <c r="I3040">
        <v>9710</v>
      </c>
      <c r="J3040" t="str">
        <f t="shared" si="47"/>
        <v>No</v>
      </c>
      <c r="K3040" t="s">
        <v>10363</v>
      </c>
    </row>
    <row r="3041" spans="1:11" customFormat="1" hidden="1" x14ac:dyDescent="0.4">
      <c r="A3041">
        <v>1619838</v>
      </c>
      <c r="B3041" t="s">
        <v>1698</v>
      </c>
      <c r="C3041" s="1">
        <v>43233</v>
      </c>
      <c r="D3041" s="1">
        <v>43236</v>
      </c>
      <c r="E3041" t="s">
        <v>5151</v>
      </c>
      <c r="F3041" t="s">
        <v>22</v>
      </c>
      <c r="G3041" t="s">
        <v>4991</v>
      </c>
      <c r="H3041">
        <v>7</v>
      </c>
      <c r="I3041">
        <v>25560</v>
      </c>
      <c r="J3041" t="str">
        <f t="shared" si="47"/>
        <v>No</v>
      </c>
      <c r="K3041" t="s">
        <v>10364</v>
      </c>
    </row>
    <row r="3042" spans="1:11" customFormat="1" hidden="1" x14ac:dyDescent="0.4">
      <c r="A3042">
        <v>1619523</v>
      </c>
      <c r="B3042" t="s">
        <v>1548</v>
      </c>
      <c r="C3042" s="1">
        <v>43233</v>
      </c>
      <c r="D3042" s="1">
        <v>43238</v>
      </c>
      <c r="E3042" t="s">
        <v>5566</v>
      </c>
      <c r="F3042" t="s">
        <v>60</v>
      </c>
      <c r="G3042" t="s">
        <v>4851</v>
      </c>
      <c r="H3042">
        <v>2</v>
      </c>
      <c r="I3042">
        <v>5998</v>
      </c>
      <c r="J3042" t="str">
        <f t="shared" si="47"/>
        <v>No</v>
      </c>
      <c r="K3042" t="s">
        <v>10365</v>
      </c>
    </row>
    <row r="3043" spans="1:11" customFormat="1" hidden="1" x14ac:dyDescent="0.4">
      <c r="A3043">
        <v>1622485</v>
      </c>
      <c r="B3043" t="s">
        <v>3586</v>
      </c>
      <c r="C3043" s="1">
        <v>43233</v>
      </c>
      <c r="D3043" s="1">
        <v>43238</v>
      </c>
      <c r="E3043" t="s">
        <v>5184</v>
      </c>
      <c r="F3043" t="s">
        <v>39</v>
      </c>
      <c r="G3043" t="s">
        <v>4851</v>
      </c>
      <c r="H3043">
        <v>2</v>
      </c>
      <c r="I3043">
        <v>4750</v>
      </c>
      <c r="J3043" t="str">
        <f t="shared" si="47"/>
        <v>No</v>
      </c>
      <c r="K3043" t="s">
        <v>10366</v>
      </c>
    </row>
    <row r="3044" spans="1:11" customFormat="1" hidden="1" x14ac:dyDescent="0.4">
      <c r="A3044">
        <v>1623771</v>
      </c>
      <c r="B3044" t="s">
        <v>4374</v>
      </c>
      <c r="C3044" s="1">
        <v>43233</v>
      </c>
      <c r="D3044" s="1">
        <v>43234</v>
      </c>
      <c r="E3044" t="s">
        <v>5097</v>
      </c>
      <c r="F3044" t="s">
        <v>81</v>
      </c>
      <c r="G3044" t="s">
        <v>4851</v>
      </c>
      <c r="H3044">
        <v>1</v>
      </c>
      <c r="I3044">
        <v>650</v>
      </c>
      <c r="J3044" t="str">
        <f t="shared" si="47"/>
        <v>No</v>
      </c>
      <c r="K3044" t="s">
        <v>10367</v>
      </c>
    </row>
    <row r="3045" spans="1:11" customFormat="1" hidden="1" x14ac:dyDescent="0.4">
      <c r="A3045">
        <v>1621280</v>
      </c>
      <c r="B3045" t="s">
        <v>6506</v>
      </c>
      <c r="C3045" s="1">
        <v>43233</v>
      </c>
      <c r="D3045" s="1">
        <v>43236</v>
      </c>
      <c r="E3045" t="s">
        <v>5528</v>
      </c>
      <c r="F3045" t="s">
        <v>67</v>
      </c>
      <c r="G3045" t="s">
        <v>4851</v>
      </c>
      <c r="H3045">
        <v>1</v>
      </c>
      <c r="I3045">
        <v>850</v>
      </c>
      <c r="J3045" t="str">
        <f t="shared" si="47"/>
        <v>No</v>
      </c>
      <c r="K3045" t="s">
        <v>10368</v>
      </c>
    </row>
    <row r="3046" spans="1:11" customFormat="1" hidden="1" x14ac:dyDescent="0.4">
      <c r="A3046">
        <v>1621745</v>
      </c>
      <c r="B3046" t="s">
        <v>2953</v>
      </c>
      <c r="C3046" s="1">
        <v>43233</v>
      </c>
      <c r="D3046" s="1">
        <v>43239</v>
      </c>
      <c r="E3046" t="s">
        <v>4987</v>
      </c>
      <c r="F3046" t="s">
        <v>22</v>
      </c>
      <c r="G3046" t="s">
        <v>4913</v>
      </c>
      <c r="H3046">
        <v>1</v>
      </c>
      <c r="I3046">
        <v>1000</v>
      </c>
      <c r="J3046" t="str">
        <f t="shared" si="47"/>
        <v>No</v>
      </c>
      <c r="K3046" t="s">
        <v>2954</v>
      </c>
    </row>
    <row r="3047" spans="1:11" customFormat="1" hidden="1" x14ac:dyDescent="0.4">
      <c r="A3047">
        <v>1621620</v>
      </c>
      <c r="B3047" t="s">
        <v>6555</v>
      </c>
      <c r="C3047" s="1">
        <v>43234</v>
      </c>
      <c r="D3047" s="1">
        <v>43238</v>
      </c>
      <c r="E3047" t="s">
        <v>6140</v>
      </c>
      <c r="F3047" t="s">
        <v>60</v>
      </c>
      <c r="G3047" t="s">
        <v>4851</v>
      </c>
      <c r="H3047">
        <v>3</v>
      </c>
      <c r="I3047">
        <v>4995</v>
      </c>
      <c r="J3047" t="str">
        <f t="shared" si="47"/>
        <v>No</v>
      </c>
      <c r="K3047" t="s">
        <v>10369</v>
      </c>
    </row>
    <row r="3048" spans="1:11" customFormat="1" hidden="1" x14ac:dyDescent="0.4">
      <c r="A3048">
        <v>1621299</v>
      </c>
      <c r="B3048" t="s">
        <v>2587</v>
      </c>
      <c r="C3048" s="1">
        <v>43234</v>
      </c>
      <c r="D3048" s="1">
        <v>43235</v>
      </c>
      <c r="E3048" t="s">
        <v>5436</v>
      </c>
      <c r="F3048" t="s">
        <v>22</v>
      </c>
      <c r="G3048" t="s">
        <v>5132</v>
      </c>
      <c r="H3048">
        <v>2</v>
      </c>
      <c r="I3048">
        <v>6600</v>
      </c>
      <c r="J3048" t="str">
        <f t="shared" si="47"/>
        <v>No</v>
      </c>
      <c r="K3048" t="s">
        <v>10370</v>
      </c>
    </row>
    <row r="3049" spans="1:11" customFormat="1" hidden="1" x14ac:dyDescent="0.4">
      <c r="A3049">
        <v>1621051</v>
      </c>
      <c r="B3049" t="s">
        <v>2424</v>
      </c>
      <c r="C3049" s="1">
        <v>43234</v>
      </c>
      <c r="D3049" s="1">
        <v>43237</v>
      </c>
      <c r="E3049" t="s">
        <v>5655</v>
      </c>
      <c r="F3049" t="s">
        <v>360</v>
      </c>
      <c r="G3049" t="s">
        <v>4851</v>
      </c>
      <c r="H3049">
        <v>1</v>
      </c>
      <c r="I3049">
        <v>1805</v>
      </c>
      <c r="J3049" t="str">
        <f t="shared" si="47"/>
        <v>No</v>
      </c>
      <c r="K3049" t="s">
        <v>10371</v>
      </c>
    </row>
    <row r="3050" spans="1:11" customFormat="1" ht="58.3" x14ac:dyDescent="0.4">
      <c r="A3050">
        <v>1620976</v>
      </c>
      <c r="B3050" t="s">
        <v>2361</v>
      </c>
      <c r="C3050" s="1">
        <v>43234</v>
      </c>
      <c r="D3050" s="1">
        <v>43238</v>
      </c>
      <c r="E3050" t="s">
        <v>4877</v>
      </c>
      <c r="F3050" t="s">
        <v>22</v>
      </c>
      <c r="G3050" t="s">
        <v>4870</v>
      </c>
      <c r="H3050">
        <v>18</v>
      </c>
      <c r="I3050">
        <v>36263</v>
      </c>
      <c r="J3050" t="str">
        <f t="shared" si="47"/>
        <v>Yes</v>
      </c>
      <c r="K3050" s="2" t="s">
        <v>10372</v>
      </c>
    </row>
    <row r="3051" spans="1:11" customFormat="1" hidden="1" x14ac:dyDescent="0.4">
      <c r="A3051">
        <v>1624023</v>
      </c>
      <c r="B3051" t="s">
        <v>4463</v>
      </c>
      <c r="C3051" s="1">
        <v>43234</v>
      </c>
      <c r="D3051" s="1">
        <v>43235</v>
      </c>
      <c r="E3051" t="s">
        <v>4874</v>
      </c>
      <c r="F3051" t="s">
        <v>35</v>
      </c>
      <c r="G3051" t="s">
        <v>4851</v>
      </c>
      <c r="H3051">
        <v>1</v>
      </c>
      <c r="I3051">
        <v>938</v>
      </c>
      <c r="J3051" t="str">
        <f t="shared" si="47"/>
        <v>No</v>
      </c>
      <c r="K3051" t="s">
        <v>10373</v>
      </c>
    </row>
    <row r="3052" spans="1:11" customFormat="1" hidden="1" x14ac:dyDescent="0.4">
      <c r="A3052">
        <v>1623649</v>
      </c>
      <c r="B3052" t="s">
        <v>4299</v>
      </c>
      <c r="C3052" s="1">
        <v>43234</v>
      </c>
      <c r="D3052" s="1">
        <v>43236</v>
      </c>
      <c r="E3052" t="s">
        <v>5593</v>
      </c>
      <c r="F3052" t="s">
        <v>60</v>
      </c>
      <c r="G3052" t="s">
        <v>4851</v>
      </c>
      <c r="H3052">
        <v>1</v>
      </c>
      <c r="I3052">
        <v>1495</v>
      </c>
      <c r="J3052" t="str">
        <f t="shared" si="47"/>
        <v>No</v>
      </c>
      <c r="K3052" t="s">
        <v>10374</v>
      </c>
    </row>
    <row r="3053" spans="1:11" customFormat="1" hidden="1" x14ac:dyDescent="0.4">
      <c r="A3053">
        <v>1623388</v>
      </c>
      <c r="B3053" t="s">
        <v>4185</v>
      </c>
      <c r="C3053" s="1">
        <v>43234</v>
      </c>
      <c r="D3053" s="1">
        <v>43236</v>
      </c>
      <c r="E3053" t="s">
        <v>4968</v>
      </c>
      <c r="F3053" t="s">
        <v>22</v>
      </c>
      <c r="G3053" t="s">
        <v>4969</v>
      </c>
      <c r="H3053">
        <v>1</v>
      </c>
      <c r="I3053">
        <v>250</v>
      </c>
      <c r="J3053" t="str">
        <f t="shared" si="47"/>
        <v>No</v>
      </c>
      <c r="K3053" t="s">
        <v>10375</v>
      </c>
    </row>
    <row r="3054" spans="1:11" customFormat="1" hidden="1" x14ac:dyDescent="0.4">
      <c r="A3054">
        <v>1622490</v>
      </c>
      <c r="B3054" t="s">
        <v>3591</v>
      </c>
      <c r="C3054" s="1">
        <v>43234</v>
      </c>
      <c r="D3054" s="1">
        <v>43236</v>
      </c>
      <c r="E3054" t="s">
        <v>4860</v>
      </c>
      <c r="F3054" t="s">
        <v>11</v>
      </c>
      <c r="G3054" t="s">
        <v>4851</v>
      </c>
      <c r="H3054">
        <v>2</v>
      </c>
      <c r="I3054">
        <v>1200</v>
      </c>
      <c r="J3054" t="str">
        <f t="shared" si="47"/>
        <v>No</v>
      </c>
      <c r="K3054" t="s">
        <v>10376</v>
      </c>
    </row>
    <row r="3055" spans="1:11" customFormat="1" hidden="1" x14ac:dyDescent="0.4">
      <c r="A3055">
        <v>1622441</v>
      </c>
      <c r="B3055" t="s">
        <v>3550</v>
      </c>
      <c r="C3055" s="1">
        <v>43234</v>
      </c>
      <c r="D3055" s="1">
        <v>43237</v>
      </c>
      <c r="E3055" t="s">
        <v>6707</v>
      </c>
      <c r="F3055" t="s">
        <v>78</v>
      </c>
      <c r="G3055" t="s">
        <v>4851</v>
      </c>
      <c r="H3055">
        <v>2</v>
      </c>
      <c r="I3055">
        <v>2232.9</v>
      </c>
      <c r="J3055" t="str">
        <f t="shared" si="47"/>
        <v>No</v>
      </c>
      <c r="K3055" t="s">
        <v>10377</v>
      </c>
    </row>
    <row r="3056" spans="1:11" customFormat="1" hidden="1" x14ac:dyDescent="0.4">
      <c r="A3056">
        <v>1622442</v>
      </c>
      <c r="B3056" t="s">
        <v>3551</v>
      </c>
      <c r="C3056" s="1">
        <v>43234</v>
      </c>
      <c r="D3056" s="1">
        <v>43236</v>
      </c>
      <c r="E3056" t="s">
        <v>4880</v>
      </c>
      <c r="F3056" t="s">
        <v>14</v>
      </c>
      <c r="G3056" t="s">
        <v>4851</v>
      </c>
      <c r="H3056">
        <v>2</v>
      </c>
      <c r="I3056">
        <v>4000</v>
      </c>
      <c r="J3056" t="str">
        <f t="shared" si="47"/>
        <v>No</v>
      </c>
      <c r="K3056" t="s">
        <v>10378</v>
      </c>
    </row>
    <row r="3057" spans="1:11" customFormat="1" hidden="1" x14ac:dyDescent="0.4">
      <c r="A3057">
        <v>1622445</v>
      </c>
      <c r="B3057" t="s">
        <v>3554</v>
      </c>
      <c r="C3057" s="1">
        <v>43234</v>
      </c>
      <c r="D3057" s="1">
        <v>43236</v>
      </c>
      <c r="E3057" t="s">
        <v>5769</v>
      </c>
      <c r="F3057" t="s">
        <v>18</v>
      </c>
      <c r="G3057" t="s">
        <v>4851</v>
      </c>
      <c r="H3057">
        <v>1</v>
      </c>
      <c r="I3057">
        <v>1494</v>
      </c>
      <c r="J3057" t="str">
        <f t="shared" si="47"/>
        <v>No</v>
      </c>
      <c r="K3057" t="s">
        <v>10379</v>
      </c>
    </row>
    <row r="3058" spans="1:11" customFormat="1" hidden="1" x14ac:dyDescent="0.4">
      <c r="A3058">
        <v>1622255</v>
      </c>
      <c r="B3058" t="s">
        <v>3408</v>
      </c>
      <c r="C3058" s="1">
        <v>43234</v>
      </c>
      <c r="D3058" s="1">
        <v>43238</v>
      </c>
      <c r="E3058" t="s">
        <v>5097</v>
      </c>
      <c r="F3058" t="s">
        <v>81</v>
      </c>
      <c r="G3058" t="s">
        <v>4851</v>
      </c>
      <c r="H3058">
        <v>13</v>
      </c>
      <c r="I3058">
        <v>23100</v>
      </c>
      <c r="J3058" t="str">
        <f t="shared" si="47"/>
        <v>No</v>
      </c>
      <c r="K3058" t="s">
        <v>10380</v>
      </c>
    </row>
    <row r="3059" spans="1:11" customFormat="1" hidden="1" x14ac:dyDescent="0.4">
      <c r="A3059">
        <v>1622381</v>
      </c>
      <c r="B3059" t="s">
        <v>3502</v>
      </c>
      <c r="C3059" s="1">
        <v>43234</v>
      </c>
      <c r="D3059" s="1">
        <v>43235</v>
      </c>
      <c r="E3059" t="s">
        <v>5241</v>
      </c>
      <c r="F3059" t="s">
        <v>22</v>
      </c>
      <c r="G3059" t="s">
        <v>4883</v>
      </c>
      <c r="H3059">
        <v>2</v>
      </c>
      <c r="I3059">
        <v>8700</v>
      </c>
      <c r="J3059" t="str">
        <f t="shared" si="47"/>
        <v>No</v>
      </c>
      <c r="K3059" t="s">
        <v>10381</v>
      </c>
    </row>
    <row r="3060" spans="1:11" customFormat="1" hidden="1" x14ac:dyDescent="0.4">
      <c r="A3060">
        <v>1622749</v>
      </c>
      <c r="B3060" t="s">
        <v>3781</v>
      </c>
      <c r="C3060" s="1">
        <v>43234</v>
      </c>
      <c r="D3060" s="1">
        <v>43238</v>
      </c>
      <c r="E3060" t="s">
        <v>6777</v>
      </c>
      <c r="F3060" t="s">
        <v>22</v>
      </c>
      <c r="G3060" t="s">
        <v>4896</v>
      </c>
      <c r="H3060">
        <v>2</v>
      </c>
      <c r="I3060">
        <v>8868</v>
      </c>
      <c r="J3060" t="str">
        <f t="shared" si="47"/>
        <v>No</v>
      </c>
      <c r="K3060" t="s">
        <v>10382</v>
      </c>
    </row>
    <row r="3061" spans="1:11" customFormat="1" hidden="1" x14ac:dyDescent="0.4">
      <c r="A3061">
        <v>1622750</v>
      </c>
      <c r="B3061" t="s">
        <v>3782</v>
      </c>
      <c r="C3061" s="1">
        <v>43234</v>
      </c>
      <c r="D3061" s="1">
        <v>43237</v>
      </c>
      <c r="E3061" t="s">
        <v>5220</v>
      </c>
      <c r="F3061" t="s">
        <v>28</v>
      </c>
      <c r="G3061" t="s">
        <v>4851</v>
      </c>
      <c r="H3061">
        <v>1</v>
      </c>
      <c r="I3061">
        <v>2000</v>
      </c>
      <c r="J3061" t="str">
        <f t="shared" si="47"/>
        <v>No</v>
      </c>
      <c r="K3061" t="s">
        <v>10383</v>
      </c>
    </row>
    <row r="3062" spans="1:11" customFormat="1" hidden="1" x14ac:dyDescent="0.4">
      <c r="A3062">
        <v>1622696</v>
      </c>
      <c r="B3062" t="s">
        <v>3740</v>
      </c>
      <c r="C3062" s="1">
        <v>43234</v>
      </c>
      <c r="D3062" s="1">
        <v>43235</v>
      </c>
      <c r="E3062" t="s">
        <v>5129</v>
      </c>
      <c r="F3062" t="s">
        <v>88</v>
      </c>
      <c r="G3062" t="s">
        <v>4851</v>
      </c>
      <c r="H3062">
        <v>5</v>
      </c>
      <c r="I3062">
        <v>7125</v>
      </c>
      <c r="J3062" t="str">
        <f t="shared" si="47"/>
        <v>No</v>
      </c>
      <c r="K3062" t="s">
        <v>10384</v>
      </c>
    </row>
    <row r="3063" spans="1:11" customFormat="1" hidden="1" x14ac:dyDescent="0.4">
      <c r="A3063">
        <v>1622606</v>
      </c>
      <c r="B3063" t="s">
        <v>3679</v>
      </c>
      <c r="C3063" s="1">
        <v>43234</v>
      </c>
      <c r="D3063" s="1">
        <v>43236</v>
      </c>
      <c r="E3063" t="s">
        <v>5182</v>
      </c>
      <c r="F3063" t="s">
        <v>22</v>
      </c>
      <c r="G3063" t="s">
        <v>4910</v>
      </c>
      <c r="H3063">
        <v>1</v>
      </c>
      <c r="I3063">
        <v>3400</v>
      </c>
      <c r="J3063" t="str">
        <f t="shared" si="47"/>
        <v>No</v>
      </c>
      <c r="K3063" t="s">
        <v>10385</v>
      </c>
    </row>
    <row r="3064" spans="1:11" customFormat="1" ht="29.15" x14ac:dyDescent="0.4">
      <c r="A3064">
        <v>1619895</v>
      </c>
      <c r="B3064" t="s">
        <v>1735</v>
      </c>
      <c r="C3064" s="1">
        <v>43234</v>
      </c>
      <c r="D3064" s="1">
        <v>43236</v>
      </c>
      <c r="E3064" t="s">
        <v>5601</v>
      </c>
      <c r="F3064" t="s">
        <v>60</v>
      </c>
      <c r="G3064" t="s">
        <v>4851</v>
      </c>
      <c r="H3064">
        <v>21</v>
      </c>
      <c r="I3064">
        <v>46127</v>
      </c>
      <c r="J3064" t="str">
        <f t="shared" si="47"/>
        <v>Yes</v>
      </c>
      <c r="K3064" s="2" t="s">
        <v>10386</v>
      </c>
    </row>
    <row r="3065" spans="1:11" customFormat="1" ht="87.45" x14ac:dyDescent="0.4">
      <c r="A3065">
        <v>1620113</v>
      </c>
      <c r="B3065" t="s">
        <v>1852</v>
      </c>
      <c r="C3065" s="1">
        <v>43234</v>
      </c>
      <c r="D3065" s="1">
        <v>43235</v>
      </c>
      <c r="E3065" t="s">
        <v>5436</v>
      </c>
      <c r="F3065" t="s">
        <v>22</v>
      </c>
      <c r="G3065" t="s">
        <v>5132</v>
      </c>
      <c r="H3065">
        <v>11</v>
      </c>
      <c r="I3065">
        <v>40460</v>
      </c>
      <c r="J3065" t="str">
        <f t="shared" si="47"/>
        <v>Yes</v>
      </c>
      <c r="K3065" s="2" t="s">
        <v>10387</v>
      </c>
    </row>
    <row r="3066" spans="1:11" customFormat="1" ht="145.75" x14ac:dyDescent="0.4">
      <c r="A3066">
        <v>1620191</v>
      </c>
      <c r="B3066" t="s">
        <v>1888</v>
      </c>
      <c r="C3066" s="1">
        <v>43234</v>
      </c>
      <c r="D3066" s="1">
        <v>43237</v>
      </c>
      <c r="E3066" t="s">
        <v>5621</v>
      </c>
      <c r="F3066" t="s">
        <v>316</v>
      </c>
      <c r="G3066" t="s">
        <v>4851</v>
      </c>
      <c r="H3066">
        <v>10</v>
      </c>
      <c r="I3066">
        <v>30162</v>
      </c>
      <c r="J3066" t="str">
        <f t="shared" si="47"/>
        <v>Yes</v>
      </c>
      <c r="K3066" s="2" t="s">
        <v>10388</v>
      </c>
    </row>
    <row r="3067" spans="1:11" customFormat="1" hidden="1" x14ac:dyDescent="0.4">
      <c r="A3067">
        <v>1620151</v>
      </c>
      <c r="B3067" t="s">
        <v>6319</v>
      </c>
      <c r="C3067" s="1">
        <v>43235</v>
      </c>
      <c r="D3067" s="1">
        <v>43237</v>
      </c>
      <c r="E3067" t="s">
        <v>4940</v>
      </c>
      <c r="F3067" t="s">
        <v>18</v>
      </c>
      <c r="G3067" t="s">
        <v>4851</v>
      </c>
      <c r="H3067">
        <v>1</v>
      </c>
      <c r="I3067">
        <v>7850</v>
      </c>
      <c r="J3067" t="str">
        <f t="shared" si="47"/>
        <v>No</v>
      </c>
      <c r="K3067" t="s">
        <v>10389</v>
      </c>
    </row>
    <row r="3068" spans="1:11" customFormat="1" ht="131.15" x14ac:dyDescent="0.4">
      <c r="A3068">
        <v>1620472</v>
      </c>
      <c r="B3068" t="s">
        <v>6375</v>
      </c>
      <c r="C3068" s="1">
        <v>43235</v>
      </c>
      <c r="D3068" s="1">
        <v>43239</v>
      </c>
      <c r="E3068" t="s">
        <v>4868</v>
      </c>
      <c r="F3068" t="s">
        <v>95</v>
      </c>
      <c r="G3068" t="s">
        <v>4851</v>
      </c>
      <c r="H3068">
        <v>26</v>
      </c>
      <c r="I3068">
        <v>60621</v>
      </c>
      <c r="J3068" t="str">
        <f t="shared" si="47"/>
        <v>Yes</v>
      </c>
      <c r="K3068" s="2" t="s">
        <v>10390</v>
      </c>
    </row>
    <row r="3069" spans="1:11" customFormat="1" ht="29.15" x14ac:dyDescent="0.4">
      <c r="A3069">
        <v>1620491</v>
      </c>
      <c r="B3069" t="s">
        <v>2019</v>
      </c>
      <c r="C3069" s="1">
        <v>43235</v>
      </c>
      <c r="D3069" s="1">
        <v>43237</v>
      </c>
      <c r="E3069" t="s">
        <v>4850</v>
      </c>
      <c r="F3069" t="s">
        <v>81</v>
      </c>
      <c r="G3069" t="s">
        <v>4851</v>
      </c>
      <c r="H3069">
        <v>40</v>
      </c>
      <c r="I3069">
        <v>99813.86</v>
      </c>
      <c r="J3069" t="str">
        <f t="shared" si="47"/>
        <v>Yes</v>
      </c>
      <c r="K3069" s="2" t="s">
        <v>5494</v>
      </c>
    </row>
    <row r="3070" spans="1:11" customFormat="1" hidden="1" x14ac:dyDescent="0.4">
      <c r="A3070">
        <v>1622358</v>
      </c>
      <c r="B3070" t="s">
        <v>3481</v>
      </c>
      <c r="C3070" s="1">
        <v>43235</v>
      </c>
      <c r="D3070" s="1">
        <v>43236</v>
      </c>
      <c r="E3070" t="s">
        <v>4850</v>
      </c>
      <c r="F3070" t="s">
        <v>81</v>
      </c>
      <c r="G3070" t="s">
        <v>4851</v>
      </c>
      <c r="H3070">
        <v>1</v>
      </c>
      <c r="I3070">
        <v>1325</v>
      </c>
      <c r="J3070" t="str">
        <f t="shared" si="47"/>
        <v>No</v>
      </c>
      <c r="K3070" t="s">
        <v>9152</v>
      </c>
    </row>
    <row r="3071" spans="1:11" customFormat="1" hidden="1" x14ac:dyDescent="0.4">
      <c r="A3071">
        <v>1622446</v>
      </c>
      <c r="B3071" t="s">
        <v>3555</v>
      </c>
      <c r="C3071" s="1">
        <v>43235</v>
      </c>
      <c r="D3071" s="1">
        <v>43239</v>
      </c>
      <c r="E3071" t="s">
        <v>4955</v>
      </c>
      <c r="F3071" t="s">
        <v>18</v>
      </c>
      <c r="G3071" t="s">
        <v>4851</v>
      </c>
      <c r="H3071">
        <v>1</v>
      </c>
      <c r="I3071">
        <v>2850</v>
      </c>
      <c r="J3071" t="str">
        <f t="shared" si="47"/>
        <v>No</v>
      </c>
      <c r="K3071" t="s">
        <v>10391</v>
      </c>
    </row>
    <row r="3072" spans="1:11" customFormat="1" hidden="1" x14ac:dyDescent="0.4">
      <c r="A3072">
        <v>1622527</v>
      </c>
      <c r="B3072" t="s">
        <v>3617</v>
      </c>
      <c r="C3072" s="1">
        <v>43235</v>
      </c>
      <c r="D3072" s="1">
        <v>43238</v>
      </c>
      <c r="E3072" t="s">
        <v>6726</v>
      </c>
      <c r="F3072" t="s">
        <v>22</v>
      </c>
      <c r="G3072" t="s">
        <v>5094</v>
      </c>
      <c r="H3072">
        <v>1</v>
      </c>
      <c r="I3072">
        <v>2900</v>
      </c>
      <c r="J3072" t="str">
        <f t="shared" si="47"/>
        <v>No</v>
      </c>
      <c r="K3072" t="s">
        <v>10392</v>
      </c>
    </row>
    <row r="3073" spans="1:11" customFormat="1" hidden="1" x14ac:dyDescent="0.4">
      <c r="A3073">
        <v>1622495</v>
      </c>
      <c r="B3073" t="s">
        <v>3592</v>
      </c>
      <c r="C3073" s="1">
        <v>43235</v>
      </c>
      <c r="D3073" s="1">
        <v>43237</v>
      </c>
      <c r="E3073" t="s">
        <v>5701</v>
      </c>
      <c r="F3073" t="s">
        <v>22</v>
      </c>
      <c r="G3073" t="s">
        <v>5551</v>
      </c>
      <c r="H3073">
        <v>1</v>
      </c>
      <c r="I3073">
        <v>4540</v>
      </c>
      <c r="J3073" t="str">
        <f t="shared" si="47"/>
        <v>No</v>
      </c>
      <c r="K3073" t="s">
        <v>10393</v>
      </c>
    </row>
    <row r="3074" spans="1:11" customFormat="1" hidden="1" x14ac:dyDescent="0.4">
      <c r="A3074">
        <v>1623365</v>
      </c>
      <c r="B3074" t="s">
        <v>4174</v>
      </c>
      <c r="C3074" s="1">
        <v>43235</v>
      </c>
      <c r="D3074" s="1">
        <v>43237</v>
      </c>
      <c r="E3074" t="s">
        <v>4860</v>
      </c>
      <c r="F3074" t="s">
        <v>11</v>
      </c>
      <c r="G3074" t="s">
        <v>4851</v>
      </c>
      <c r="H3074">
        <v>1</v>
      </c>
      <c r="I3074">
        <v>3810</v>
      </c>
      <c r="J3074" t="str">
        <f t="shared" si="47"/>
        <v>No</v>
      </c>
      <c r="K3074" t="s">
        <v>10394</v>
      </c>
    </row>
    <row r="3075" spans="1:11" customFormat="1" hidden="1" x14ac:dyDescent="0.4">
      <c r="A3075">
        <v>1623312</v>
      </c>
      <c r="B3075" t="s">
        <v>4148</v>
      </c>
      <c r="C3075" s="1">
        <v>43235</v>
      </c>
      <c r="D3075" s="1">
        <v>43237</v>
      </c>
      <c r="E3075" t="s">
        <v>4850</v>
      </c>
      <c r="F3075" t="s">
        <v>81</v>
      </c>
      <c r="G3075" t="s">
        <v>4851</v>
      </c>
      <c r="H3075">
        <v>1</v>
      </c>
      <c r="I3075">
        <v>2000</v>
      </c>
      <c r="J3075" t="str">
        <f t="shared" ref="J3075:J3138" si="48">IF(I3075&gt;30000,"Yes","No")</f>
        <v>No</v>
      </c>
      <c r="K3075" t="s">
        <v>10395</v>
      </c>
    </row>
    <row r="3076" spans="1:11" customFormat="1" hidden="1" x14ac:dyDescent="0.4">
      <c r="A3076">
        <v>1623657</v>
      </c>
      <c r="B3076" t="s">
        <v>4305</v>
      </c>
      <c r="C3076" s="1">
        <v>43235</v>
      </c>
      <c r="D3076" s="1">
        <v>43236</v>
      </c>
      <c r="E3076" t="s">
        <v>6096</v>
      </c>
      <c r="F3076" t="s">
        <v>714</v>
      </c>
      <c r="G3076" t="s">
        <v>4851</v>
      </c>
      <c r="H3076">
        <v>1</v>
      </c>
      <c r="I3076">
        <v>2000</v>
      </c>
      <c r="J3076" t="str">
        <f t="shared" si="48"/>
        <v>No</v>
      </c>
      <c r="K3076" t="s">
        <v>10396</v>
      </c>
    </row>
    <row r="3077" spans="1:11" customFormat="1" hidden="1" x14ac:dyDescent="0.4">
      <c r="A3077">
        <v>1623594</v>
      </c>
      <c r="B3077" t="s">
        <v>4272</v>
      </c>
      <c r="C3077" s="1">
        <v>43235</v>
      </c>
      <c r="D3077" s="1">
        <v>43236</v>
      </c>
      <c r="E3077" t="s">
        <v>5525</v>
      </c>
      <c r="F3077" t="s">
        <v>28</v>
      </c>
      <c r="G3077" t="s">
        <v>4851</v>
      </c>
      <c r="H3077">
        <v>1</v>
      </c>
      <c r="I3077">
        <v>60</v>
      </c>
      <c r="J3077" t="str">
        <f t="shared" si="48"/>
        <v>No</v>
      </c>
      <c r="K3077" t="s">
        <v>10397</v>
      </c>
    </row>
    <row r="3078" spans="1:11" customFormat="1" hidden="1" x14ac:dyDescent="0.4">
      <c r="A3078">
        <v>1623567</v>
      </c>
      <c r="B3078" t="s">
        <v>6866</v>
      </c>
      <c r="C3078" s="1">
        <v>43235</v>
      </c>
      <c r="D3078" s="1">
        <v>43236</v>
      </c>
      <c r="E3078" t="s">
        <v>4874</v>
      </c>
      <c r="F3078" t="s">
        <v>35</v>
      </c>
      <c r="G3078" t="s">
        <v>4851</v>
      </c>
      <c r="H3078">
        <v>1</v>
      </c>
      <c r="I3078">
        <v>1000</v>
      </c>
      <c r="J3078" t="str">
        <f t="shared" si="48"/>
        <v>No</v>
      </c>
      <c r="K3078" t="s">
        <v>10398</v>
      </c>
    </row>
    <row r="3079" spans="1:11" customFormat="1" hidden="1" x14ac:dyDescent="0.4">
      <c r="A3079">
        <v>1623999</v>
      </c>
      <c r="B3079" t="s">
        <v>6900</v>
      </c>
      <c r="C3079" s="1">
        <v>43235</v>
      </c>
      <c r="D3079" s="1">
        <v>43239</v>
      </c>
      <c r="E3079" t="s">
        <v>4880</v>
      </c>
      <c r="F3079" t="s">
        <v>14</v>
      </c>
      <c r="G3079" t="s">
        <v>4851</v>
      </c>
      <c r="H3079">
        <v>1</v>
      </c>
      <c r="I3079">
        <v>200</v>
      </c>
      <c r="J3079" t="str">
        <f t="shared" si="48"/>
        <v>No</v>
      </c>
      <c r="K3079" t="s">
        <v>10399</v>
      </c>
    </row>
    <row r="3080" spans="1:11" customFormat="1" hidden="1" x14ac:dyDescent="0.4">
      <c r="A3080">
        <v>1623809</v>
      </c>
      <c r="B3080" t="s">
        <v>4391</v>
      </c>
      <c r="C3080" s="1">
        <v>43235</v>
      </c>
      <c r="D3080" s="1">
        <v>43235</v>
      </c>
      <c r="E3080" t="s">
        <v>4904</v>
      </c>
      <c r="F3080" t="s">
        <v>14</v>
      </c>
      <c r="G3080" t="s">
        <v>4851</v>
      </c>
      <c r="H3080">
        <v>1</v>
      </c>
      <c r="I3080">
        <v>50</v>
      </c>
      <c r="J3080" t="str">
        <f t="shared" si="48"/>
        <v>No</v>
      </c>
      <c r="K3080" t="s">
        <v>10400</v>
      </c>
    </row>
    <row r="3081" spans="1:11" customFormat="1" hidden="1" x14ac:dyDescent="0.4">
      <c r="A3081">
        <v>1623927</v>
      </c>
      <c r="B3081" t="s">
        <v>4426</v>
      </c>
      <c r="C3081" s="1">
        <v>43235</v>
      </c>
      <c r="D3081" s="1">
        <v>43237</v>
      </c>
      <c r="E3081" t="s">
        <v>5135</v>
      </c>
      <c r="F3081" t="s">
        <v>22</v>
      </c>
      <c r="G3081" t="s">
        <v>4902</v>
      </c>
      <c r="H3081">
        <v>1</v>
      </c>
      <c r="I3081">
        <v>3054</v>
      </c>
      <c r="J3081" t="str">
        <f t="shared" si="48"/>
        <v>No</v>
      </c>
      <c r="K3081" t="s">
        <v>11618</v>
      </c>
    </row>
    <row r="3082" spans="1:11" customFormat="1" hidden="1" x14ac:dyDescent="0.4">
      <c r="A3082">
        <v>1620977</v>
      </c>
      <c r="B3082" t="s">
        <v>2362</v>
      </c>
      <c r="C3082" s="1">
        <v>43235</v>
      </c>
      <c r="D3082" s="1">
        <v>43238</v>
      </c>
      <c r="E3082" t="s">
        <v>5286</v>
      </c>
      <c r="F3082" t="s">
        <v>287</v>
      </c>
      <c r="G3082" t="s">
        <v>4851</v>
      </c>
      <c r="H3082">
        <v>7</v>
      </c>
      <c r="I3082">
        <v>11240</v>
      </c>
      <c r="J3082" t="str">
        <f t="shared" si="48"/>
        <v>No</v>
      </c>
      <c r="K3082" t="s">
        <v>10401</v>
      </c>
    </row>
    <row r="3083" spans="1:11" customFormat="1" ht="72.900000000000006" x14ac:dyDescent="0.4">
      <c r="A3083">
        <v>1620975</v>
      </c>
      <c r="B3083" t="s">
        <v>2360</v>
      </c>
      <c r="C3083" s="1">
        <v>43235</v>
      </c>
      <c r="D3083" s="1">
        <v>43235</v>
      </c>
      <c r="E3083" t="s">
        <v>5205</v>
      </c>
      <c r="F3083" t="s">
        <v>22</v>
      </c>
      <c r="G3083" t="s">
        <v>5206</v>
      </c>
      <c r="H3083">
        <v>8</v>
      </c>
      <c r="I3083">
        <v>31500</v>
      </c>
      <c r="J3083" t="str">
        <f t="shared" si="48"/>
        <v>Yes</v>
      </c>
      <c r="K3083" s="2" t="s">
        <v>5204</v>
      </c>
    </row>
    <row r="3084" spans="1:11" customFormat="1" hidden="1" x14ac:dyDescent="0.4">
      <c r="A3084">
        <v>1620986</v>
      </c>
      <c r="B3084" t="s">
        <v>2369</v>
      </c>
      <c r="C3084" s="1">
        <v>43235</v>
      </c>
      <c r="D3084" s="1">
        <v>43237</v>
      </c>
      <c r="E3084" t="s">
        <v>5190</v>
      </c>
      <c r="F3084" t="s">
        <v>22</v>
      </c>
      <c r="G3084" t="s">
        <v>5191</v>
      </c>
      <c r="H3084">
        <v>5</v>
      </c>
      <c r="I3084">
        <v>19000</v>
      </c>
      <c r="J3084" t="str">
        <f t="shared" si="48"/>
        <v>No</v>
      </c>
      <c r="K3084" t="s">
        <v>10402</v>
      </c>
    </row>
    <row r="3085" spans="1:11" customFormat="1" hidden="1" x14ac:dyDescent="0.4">
      <c r="A3085">
        <v>1620988</v>
      </c>
      <c r="B3085" t="s">
        <v>2370</v>
      </c>
      <c r="C3085" s="1">
        <v>43235</v>
      </c>
      <c r="D3085" s="1">
        <v>43237</v>
      </c>
      <c r="E3085" t="s">
        <v>4938</v>
      </c>
      <c r="F3085" t="s">
        <v>8</v>
      </c>
      <c r="G3085" t="s">
        <v>4851</v>
      </c>
      <c r="H3085">
        <v>1</v>
      </c>
      <c r="I3085">
        <v>1250</v>
      </c>
      <c r="J3085" t="str">
        <f t="shared" si="48"/>
        <v>No</v>
      </c>
      <c r="K3085" t="s">
        <v>10403</v>
      </c>
    </row>
    <row r="3086" spans="1:11" customFormat="1" ht="29.15" x14ac:dyDescent="0.4">
      <c r="A3086">
        <v>1621078</v>
      </c>
      <c r="B3086" t="s">
        <v>2439</v>
      </c>
      <c r="C3086" s="1">
        <v>43235</v>
      </c>
      <c r="D3086" s="1">
        <v>43239</v>
      </c>
      <c r="E3086" t="s">
        <v>5203</v>
      </c>
      <c r="F3086" t="s">
        <v>22</v>
      </c>
      <c r="G3086" t="s">
        <v>4910</v>
      </c>
      <c r="H3086">
        <v>9</v>
      </c>
      <c r="I3086">
        <v>38250</v>
      </c>
      <c r="J3086" t="str">
        <f t="shared" si="48"/>
        <v>Yes</v>
      </c>
      <c r="K3086" s="2" t="s">
        <v>5202</v>
      </c>
    </row>
    <row r="3087" spans="1:11" customFormat="1" ht="72.900000000000006" x14ac:dyDescent="0.4">
      <c r="A3087">
        <v>1621110</v>
      </c>
      <c r="B3087" t="s">
        <v>2469</v>
      </c>
      <c r="C3087" s="1">
        <v>43235</v>
      </c>
      <c r="D3087" s="1">
        <v>43236</v>
      </c>
      <c r="E3087" t="s">
        <v>5601</v>
      </c>
      <c r="F3087" t="s">
        <v>60</v>
      </c>
      <c r="G3087" t="s">
        <v>4851</v>
      </c>
      <c r="H3087">
        <v>38</v>
      </c>
      <c r="I3087">
        <v>75782</v>
      </c>
      <c r="J3087" t="str">
        <f t="shared" si="48"/>
        <v>Yes</v>
      </c>
      <c r="K3087" s="2" t="s">
        <v>10404</v>
      </c>
    </row>
    <row r="3088" spans="1:11" customFormat="1" hidden="1" x14ac:dyDescent="0.4">
      <c r="A3088">
        <v>1621746</v>
      </c>
      <c r="B3088" t="s">
        <v>2955</v>
      </c>
      <c r="C3088" s="1">
        <v>43235</v>
      </c>
      <c r="D3088" s="1">
        <v>43237</v>
      </c>
      <c r="E3088" t="s">
        <v>5395</v>
      </c>
      <c r="F3088" t="s">
        <v>22</v>
      </c>
      <c r="G3088" t="s">
        <v>5323</v>
      </c>
      <c r="H3088">
        <v>1</v>
      </c>
      <c r="I3088">
        <v>2500</v>
      </c>
      <c r="J3088" t="str">
        <f t="shared" si="48"/>
        <v>No</v>
      </c>
      <c r="K3088" t="s">
        <v>1701</v>
      </c>
    </row>
    <row r="3089" spans="1:11" customFormat="1" hidden="1" x14ac:dyDescent="0.4">
      <c r="A3089">
        <v>1622221</v>
      </c>
      <c r="B3089" t="s">
        <v>3375</v>
      </c>
      <c r="C3089" s="1">
        <v>43235</v>
      </c>
      <c r="D3089" s="1">
        <v>43236</v>
      </c>
      <c r="E3089" t="s">
        <v>5532</v>
      </c>
      <c r="F3089" t="s">
        <v>22</v>
      </c>
      <c r="G3089" t="s">
        <v>5533</v>
      </c>
      <c r="H3089">
        <v>1</v>
      </c>
      <c r="I3089">
        <v>2950</v>
      </c>
      <c r="J3089" t="str">
        <f t="shared" si="48"/>
        <v>No</v>
      </c>
      <c r="K3089" t="s">
        <v>10405</v>
      </c>
    </row>
    <row r="3090" spans="1:11" customFormat="1" hidden="1" x14ac:dyDescent="0.4">
      <c r="A3090">
        <v>1622116</v>
      </c>
      <c r="B3090" t="s">
        <v>3290</v>
      </c>
      <c r="C3090" s="1">
        <v>43236</v>
      </c>
      <c r="D3090" s="1">
        <v>43238</v>
      </c>
      <c r="E3090" t="s">
        <v>5436</v>
      </c>
      <c r="F3090" t="s">
        <v>22</v>
      </c>
      <c r="G3090" t="s">
        <v>5132</v>
      </c>
      <c r="H3090">
        <v>1</v>
      </c>
      <c r="I3090">
        <v>4000</v>
      </c>
      <c r="J3090" t="str">
        <f t="shared" si="48"/>
        <v>No</v>
      </c>
      <c r="K3090" t="s">
        <v>10406</v>
      </c>
    </row>
    <row r="3091" spans="1:11" customFormat="1" hidden="1" x14ac:dyDescent="0.4">
      <c r="A3091">
        <v>1621705</v>
      </c>
      <c r="B3091" t="s">
        <v>2925</v>
      </c>
      <c r="C3091" s="1">
        <v>43236</v>
      </c>
      <c r="D3091" s="1">
        <v>43236</v>
      </c>
      <c r="E3091" t="s">
        <v>6582</v>
      </c>
      <c r="F3091" t="s">
        <v>360</v>
      </c>
      <c r="G3091" t="s">
        <v>4851</v>
      </c>
      <c r="H3091">
        <v>3</v>
      </c>
      <c r="I3091">
        <v>6700</v>
      </c>
      <c r="J3091" t="str">
        <f t="shared" si="48"/>
        <v>No</v>
      </c>
      <c r="K3091" t="s">
        <v>10407</v>
      </c>
    </row>
    <row r="3092" spans="1:11" customFormat="1" hidden="1" x14ac:dyDescent="0.4">
      <c r="A3092">
        <v>1621044</v>
      </c>
      <c r="B3092" t="s">
        <v>6453</v>
      </c>
      <c r="C3092" s="1">
        <v>43236</v>
      </c>
      <c r="D3092" s="1">
        <v>43238</v>
      </c>
      <c r="E3092" t="s">
        <v>5592</v>
      </c>
      <c r="F3092" t="s">
        <v>22</v>
      </c>
      <c r="G3092" t="s">
        <v>4854</v>
      </c>
      <c r="H3092">
        <v>3</v>
      </c>
      <c r="I3092">
        <v>7140</v>
      </c>
      <c r="J3092" t="str">
        <f t="shared" si="48"/>
        <v>No</v>
      </c>
      <c r="K3092" t="s">
        <v>10408</v>
      </c>
    </row>
    <row r="3093" spans="1:11" customFormat="1" hidden="1" x14ac:dyDescent="0.4">
      <c r="A3093">
        <v>1620989</v>
      </c>
      <c r="B3093" t="s">
        <v>2371</v>
      </c>
      <c r="C3093" s="1">
        <v>43236</v>
      </c>
      <c r="D3093" s="1">
        <v>43238</v>
      </c>
      <c r="E3093" t="s">
        <v>5621</v>
      </c>
      <c r="F3093" t="s">
        <v>316</v>
      </c>
      <c r="G3093" t="s">
        <v>4851</v>
      </c>
      <c r="H3093">
        <v>1</v>
      </c>
      <c r="I3093">
        <v>2000</v>
      </c>
      <c r="J3093" t="str">
        <f t="shared" si="48"/>
        <v>No</v>
      </c>
      <c r="K3093" t="s">
        <v>10409</v>
      </c>
    </row>
    <row r="3094" spans="1:11" customFormat="1" hidden="1" x14ac:dyDescent="0.4">
      <c r="A3094">
        <v>1620990</v>
      </c>
      <c r="B3094" t="s">
        <v>2372</v>
      </c>
      <c r="C3094" s="1">
        <v>43236</v>
      </c>
      <c r="D3094" s="1">
        <v>43239</v>
      </c>
      <c r="E3094" t="s">
        <v>6021</v>
      </c>
      <c r="F3094" t="s">
        <v>67</v>
      </c>
      <c r="G3094" t="s">
        <v>4851</v>
      </c>
      <c r="H3094">
        <v>4</v>
      </c>
      <c r="I3094">
        <v>3574</v>
      </c>
      <c r="J3094" t="str">
        <f t="shared" si="48"/>
        <v>No</v>
      </c>
      <c r="K3094" t="s">
        <v>10410</v>
      </c>
    </row>
    <row r="3095" spans="1:11" customFormat="1" hidden="1" x14ac:dyDescent="0.4">
      <c r="A3095">
        <v>1621127</v>
      </c>
      <c r="B3095" t="s">
        <v>2483</v>
      </c>
      <c r="C3095" s="1">
        <v>43236</v>
      </c>
      <c r="D3095" s="1">
        <v>43239</v>
      </c>
      <c r="E3095" t="s">
        <v>6461</v>
      </c>
      <c r="F3095" t="s">
        <v>11</v>
      </c>
      <c r="G3095" t="s">
        <v>4851</v>
      </c>
      <c r="H3095">
        <v>5</v>
      </c>
      <c r="I3095">
        <v>6900</v>
      </c>
      <c r="J3095" t="str">
        <f t="shared" si="48"/>
        <v>No</v>
      </c>
      <c r="K3095" t="s">
        <v>10411</v>
      </c>
    </row>
    <row r="3096" spans="1:11" customFormat="1" ht="43.75" x14ac:dyDescent="0.4">
      <c r="A3096">
        <v>1621132</v>
      </c>
      <c r="B3096" t="s">
        <v>2486</v>
      </c>
      <c r="C3096" s="1">
        <v>43236</v>
      </c>
      <c r="D3096" s="1">
        <v>43238</v>
      </c>
      <c r="E3096" t="s">
        <v>4915</v>
      </c>
      <c r="F3096" t="s">
        <v>22</v>
      </c>
      <c r="G3096" t="s">
        <v>4854</v>
      </c>
      <c r="H3096">
        <v>10</v>
      </c>
      <c r="I3096">
        <v>42977</v>
      </c>
      <c r="J3096" t="str">
        <f t="shared" si="48"/>
        <v>Yes</v>
      </c>
      <c r="K3096" s="2" t="s">
        <v>5208</v>
      </c>
    </row>
    <row r="3097" spans="1:11" customFormat="1" hidden="1" x14ac:dyDescent="0.4">
      <c r="A3097">
        <v>1621328</v>
      </c>
      <c r="B3097" t="s">
        <v>2608</v>
      </c>
      <c r="C3097" s="1">
        <v>43236</v>
      </c>
      <c r="D3097" s="1">
        <v>43238</v>
      </c>
      <c r="E3097" t="s">
        <v>5691</v>
      </c>
      <c r="F3097" t="s">
        <v>403</v>
      </c>
      <c r="G3097" t="s">
        <v>4851</v>
      </c>
      <c r="H3097">
        <v>1</v>
      </c>
      <c r="I3097">
        <v>200</v>
      </c>
      <c r="J3097" t="str">
        <f t="shared" si="48"/>
        <v>No</v>
      </c>
      <c r="K3097" t="s">
        <v>10412</v>
      </c>
    </row>
    <row r="3098" spans="1:11" customFormat="1" hidden="1" x14ac:dyDescent="0.4">
      <c r="A3098">
        <v>1621476</v>
      </c>
      <c r="B3098" t="s">
        <v>2743</v>
      </c>
      <c r="C3098" s="1">
        <v>43236</v>
      </c>
      <c r="D3098" s="1">
        <v>43236</v>
      </c>
      <c r="E3098" t="s">
        <v>5772</v>
      </c>
      <c r="F3098" t="s">
        <v>750</v>
      </c>
      <c r="G3098" t="s">
        <v>4851</v>
      </c>
      <c r="H3098">
        <v>1</v>
      </c>
      <c r="I3098">
        <v>1075</v>
      </c>
      <c r="J3098" t="str">
        <f t="shared" si="48"/>
        <v>No</v>
      </c>
      <c r="K3098" t="s">
        <v>10413</v>
      </c>
    </row>
    <row r="3099" spans="1:11" customFormat="1" hidden="1" x14ac:dyDescent="0.4">
      <c r="A3099">
        <v>1623861</v>
      </c>
      <c r="B3099" t="s">
        <v>4409</v>
      </c>
      <c r="C3099" s="1">
        <v>43236</v>
      </c>
      <c r="D3099" s="1">
        <v>43236</v>
      </c>
      <c r="E3099" t="s">
        <v>4888</v>
      </c>
      <c r="F3099" t="s">
        <v>95</v>
      </c>
      <c r="G3099" t="s">
        <v>4851</v>
      </c>
      <c r="H3099">
        <v>2</v>
      </c>
      <c r="I3099">
        <v>3000</v>
      </c>
      <c r="J3099" t="str">
        <f t="shared" si="48"/>
        <v>No</v>
      </c>
      <c r="K3099" t="s">
        <v>10414</v>
      </c>
    </row>
    <row r="3100" spans="1:11" customFormat="1" hidden="1" x14ac:dyDescent="0.4">
      <c r="A3100">
        <v>1623749</v>
      </c>
      <c r="B3100" t="s">
        <v>4360</v>
      </c>
      <c r="C3100" s="1">
        <v>43236</v>
      </c>
      <c r="D3100" s="1">
        <v>43236</v>
      </c>
      <c r="E3100" t="s">
        <v>4888</v>
      </c>
      <c r="F3100" t="s">
        <v>95</v>
      </c>
      <c r="G3100" t="s">
        <v>4851</v>
      </c>
      <c r="H3100">
        <v>1</v>
      </c>
      <c r="I3100">
        <v>500</v>
      </c>
      <c r="J3100" t="str">
        <f t="shared" si="48"/>
        <v>No</v>
      </c>
      <c r="K3100" t="s">
        <v>10415</v>
      </c>
    </row>
    <row r="3101" spans="1:11" customFormat="1" hidden="1" x14ac:dyDescent="0.4">
      <c r="A3101">
        <v>1623656</v>
      </c>
      <c r="B3101" t="s">
        <v>6875</v>
      </c>
      <c r="C3101" s="1">
        <v>43236</v>
      </c>
      <c r="D3101" s="1">
        <v>43236</v>
      </c>
      <c r="E3101" t="s">
        <v>4904</v>
      </c>
      <c r="F3101" t="s">
        <v>14</v>
      </c>
      <c r="G3101" t="s">
        <v>4851</v>
      </c>
      <c r="H3101">
        <v>1</v>
      </c>
      <c r="I3101">
        <v>165</v>
      </c>
      <c r="J3101" t="str">
        <f t="shared" si="48"/>
        <v>No</v>
      </c>
      <c r="K3101" t="s">
        <v>10416</v>
      </c>
    </row>
    <row r="3102" spans="1:11" customFormat="1" hidden="1" x14ac:dyDescent="0.4">
      <c r="A3102">
        <v>1623653</v>
      </c>
      <c r="B3102" t="s">
        <v>4302</v>
      </c>
      <c r="C3102" s="1">
        <v>43236</v>
      </c>
      <c r="D3102" s="1">
        <v>43238</v>
      </c>
      <c r="E3102" t="s">
        <v>6874</v>
      </c>
      <c r="F3102" t="s">
        <v>22</v>
      </c>
      <c r="G3102" t="s">
        <v>4902</v>
      </c>
      <c r="H3102">
        <v>1</v>
      </c>
      <c r="I3102">
        <v>2000</v>
      </c>
      <c r="J3102" t="str">
        <f t="shared" si="48"/>
        <v>No</v>
      </c>
      <c r="K3102" t="s">
        <v>10417</v>
      </c>
    </row>
    <row r="3103" spans="1:11" customFormat="1" hidden="1" x14ac:dyDescent="0.4">
      <c r="A3103">
        <v>1623346</v>
      </c>
      <c r="B3103" t="s">
        <v>4164</v>
      </c>
      <c r="C3103" s="1">
        <v>43236</v>
      </c>
      <c r="D3103" s="1">
        <v>43236</v>
      </c>
      <c r="E3103" t="s">
        <v>4880</v>
      </c>
      <c r="F3103" t="s">
        <v>14</v>
      </c>
      <c r="G3103" t="s">
        <v>4851</v>
      </c>
      <c r="H3103">
        <v>2</v>
      </c>
      <c r="I3103">
        <v>618</v>
      </c>
      <c r="J3103" t="str">
        <f t="shared" si="48"/>
        <v>No</v>
      </c>
      <c r="K3103" t="s">
        <v>10418</v>
      </c>
    </row>
    <row r="3104" spans="1:11" customFormat="1" hidden="1" x14ac:dyDescent="0.4">
      <c r="A3104">
        <v>1623026</v>
      </c>
      <c r="B3104" t="s">
        <v>4021</v>
      </c>
      <c r="C3104" s="1">
        <v>43236</v>
      </c>
      <c r="D3104" s="1">
        <v>43237</v>
      </c>
      <c r="E3104" t="s">
        <v>4888</v>
      </c>
      <c r="F3104" t="s">
        <v>95</v>
      </c>
      <c r="G3104" t="s">
        <v>4851</v>
      </c>
      <c r="H3104">
        <v>2</v>
      </c>
      <c r="I3104">
        <v>3600</v>
      </c>
      <c r="J3104" t="str">
        <f t="shared" si="48"/>
        <v>No</v>
      </c>
      <c r="K3104" t="s">
        <v>10419</v>
      </c>
    </row>
    <row r="3105" spans="1:11" customFormat="1" hidden="1" x14ac:dyDescent="0.4">
      <c r="A3105">
        <v>1622448</v>
      </c>
      <c r="B3105" t="s">
        <v>3557</v>
      </c>
      <c r="C3105" s="1">
        <v>43236</v>
      </c>
      <c r="D3105" s="1">
        <v>43239</v>
      </c>
      <c r="E3105" t="s">
        <v>5043</v>
      </c>
      <c r="F3105" t="s">
        <v>22</v>
      </c>
      <c r="G3105" t="s">
        <v>4991</v>
      </c>
      <c r="H3105">
        <v>1</v>
      </c>
      <c r="I3105">
        <v>4000</v>
      </c>
      <c r="J3105" t="str">
        <f t="shared" si="48"/>
        <v>No</v>
      </c>
      <c r="K3105" t="s">
        <v>11619</v>
      </c>
    </row>
    <row r="3106" spans="1:11" customFormat="1" hidden="1" x14ac:dyDescent="0.4">
      <c r="A3106">
        <v>1622470</v>
      </c>
      <c r="B3106" t="s">
        <v>3573</v>
      </c>
      <c r="C3106" s="1">
        <v>43236</v>
      </c>
      <c r="D3106" s="1">
        <v>43237</v>
      </c>
      <c r="E3106" t="s">
        <v>4850</v>
      </c>
      <c r="F3106" t="s">
        <v>81</v>
      </c>
      <c r="G3106" t="s">
        <v>4851</v>
      </c>
      <c r="H3106">
        <v>1</v>
      </c>
      <c r="I3106">
        <v>1600</v>
      </c>
      <c r="J3106" t="str">
        <f t="shared" si="48"/>
        <v>No</v>
      </c>
      <c r="K3106" t="s">
        <v>10420</v>
      </c>
    </row>
    <row r="3107" spans="1:11" customFormat="1" hidden="1" x14ac:dyDescent="0.4">
      <c r="A3107">
        <v>1622361</v>
      </c>
      <c r="B3107" t="s">
        <v>3484</v>
      </c>
      <c r="C3107" s="1">
        <v>43236</v>
      </c>
      <c r="D3107" s="1">
        <v>43238</v>
      </c>
      <c r="E3107" t="s">
        <v>6030</v>
      </c>
      <c r="F3107" t="s">
        <v>22</v>
      </c>
      <c r="G3107" t="s">
        <v>4883</v>
      </c>
      <c r="H3107">
        <v>2</v>
      </c>
      <c r="I3107">
        <v>6250</v>
      </c>
      <c r="J3107" t="str">
        <f t="shared" si="48"/>
        <v>No</v>
      </c>
      <c r="K3107" t="s">
        <v>10421</v>
      </c>
    </row>
    <row r="3108" spans="1:11" customFormat="1" hidden="1" x14ac:dyDescent="0.4">
      <c r="A3108">
        <v>1622380</v>
      </c>
      <c r="B3108" t="s">
        <v>3501</v>
      </c>
      <c r="C3108" s="1">
        <v>43236</v>
      </c>
      <c r="D3108" s="1">
        <v>43239</v>
      </c>
      <c r="E3108" t="s">
        <v>6543</v>
      </c>
      <c r="F3108" t="s">
        <v>35</v>
      </c>
      <c r="G3108" t="s">
        <v>4851</v>
      </c>
      <c r="H3108">
        <v>1</v>
      </c>
      <c r="I3108">
        <v>1700</v>
      </c>
      <c r="J3108" t="str">
        <f t="shared" si="48"/>
        <v>No</v>
      </c>
      <c r="K3108" t="s">
        <v>10422</v>
      </c>
    </row>
    <row r="3109" spans="1:11" customFormat="1" hidden="1" x14ac:dyDescent="0.4">
      <c r="A3109">
        <v>1622671</v>
      </c>
      <c r="B3109" t="s">
        <v>3721</v>
      </c>
      <c r="C3109" s="1">
        <v>43236</v>
      </c>
      <c r="D3109" s="1">
        <v>43237</v>
      </c>
      <c r="E3109" t="s">
        <v>5594</v>
      </c>
      <c r="F3109" t="s">
        <v>18</v>
      </c>
      <c r="G3109" t="s">
        <v>4851</v>
      </c>
      <c r="H3109">
        <v>6</v>
      </c>
      <c r="I3109">
        <v>1300</v>
      </c>
      <c r="J3109" t="str">
        <f t="shared" si="48"/>
        <v>No</v>
      </c>
      <c r="K3109" t="s">
        <v>10423</v>
      </c>
    </row>
    <row r="3110" spans="1:11" customFormat="1" hidden="1" x14ac:dyDescent="0.4">
      <c r="A3110">
        <v>1622695</v>
      </c>
      <c r="B3110" t="s">
        <v>3739</v>
      </c>
      <c r="C3110" s="1">
        <v>43236</v>
      </c>
      <c r="D3110" s="1">
        <v>43238</v>
      </c>
      <c r="E3110" t="s">
        <v>4912</v>
      </c>
      <c r="F3110" t="s">
        <v>22</v>
      </c>
      <c r="G3110" t="s">
        <v>4913</v>
      </c>
      <c r="H3110">
        <v>2</v>
      </c>
      <c r="I3110">
        <v>4004</v>
      </c>
      <c r="J3110" t="str">
        <f t="shared" si="48"/>
        <v>No</v>
      </c>
      <c r="K3110" t="s">
        <v>10424</v>
      </c>
    </row>
    <row r="3111" spans="1:11" customFormat="1" ht="87.45" x14ac:dyDescent="0.4">
      <c r="A3111">
        <v>1620532</v>
      </c>
      <c r="B3111" t="s">
        <v>6386</v>
      </c>
      <c r="C3111" s="1">
        <v>43236</v>
      </c>
      <c r="D3111" s="1">
        <v>43239</v>
      </c>
      <c r="E3111" t="s">
        <v>6069</v>
      </c>
      <c r="F3111" t="s">
        <v>39</v>
      </c>
      <c r="G3111" t="s">
        <v>4851</v>
      </c>
      <c r="H3111">
        <v>26</v>
      </c>
      <c r="I3111">
        <v>57511</v>
      </c>
      <c r="J3111" t="str">
        <f t="shared" si="48"/>
        <v>Yes</v>
      </c>
      <c r="K3111" s="2" t="s">
        <v>10425</v>
      </c>
    </row>
    <row r="3112" spans="1:11" customFormat="1" ht="43.75" x14ac:dyDescent="0.4">
      <c r="A3112">
        <v>1620584</v>
      </c>
      <c r="B3112" t="s">
        <v>2100</v>
      </c>
      <c r="C3112" s="1">
        <v>43236</v>
      </c>
      <c r="D3112" s="1">
        <v>43240</v>
      </c>
      <c r="E3112" t="s">
        <v>324</v>
      </c>
      <c r="F3112" t="s">
        <v>22</v>
      </c>
      <c r="G3112" t="s">
        <v>4969</v>
      </c>
      <c r="H3112">
        <v>16</v>
      </c>
      <c r="I3112">
        <v>44050.86</v>
      </c>
      <c r="J3112" t="str">
        <f t="shared" si="48"/>
        <v>Yes</v>
      </c>
      <c r="K3112" s="2" t="s">
        <v>5207</v>
      </c>
    </row>
    <row r="3113" spans="1:11" customFormat="1" hidden="1" x14ac:dyDescent="0.4">
      <c r="A3113">
        <v>1620585</v>
      </c>
      <c r="B3113" t="s">
        <v>2101</v>
      </c>
      <c r="C3113" s="1">
        <v>43236</v>
      </c>
      <c r="D3113" s="1">
        <v>43239</v>
      </c>
      <c r="E3113" t="s">
        <v>2102</v>
      </c>
      <c r="F3113" t="s">
        <v>116</v>
      </c>
      <c r="G3113" t="s">
        <v>4851</v>
      </c>
      <c r="H3113">
        <v>5</v>
      </c>
      <c r="I3113">
        <v>12750</v>
      </c>
      <c r="J3113" t="str">
        <f t="shared" si="48"/>
        <v>No</v>
      </c>
      <c r="K3113" t="s">
        <v>10426</v>
      </c>
    </row>
    <row r="3114" spans="1:11" customFormat="1" ht="116.6" x14ac:dyDescent="0.4">
      <c r="A3114">
        <v>1620564</v>
      </c>
      <c r="B3114" t="s">
        <v>2080</v>
      </c>
      <c r="C3114" s="1">
        <v>43236</v>
      </c>
      <c r="D3114" s="1">
        <v>43239</v>
      </c>
      <c r="E3114" t="s">
        <v>4860</v>
      </c>
      <c r="F3114" t="s">
        <v>11</v>
      </c>
      <c r="G3114" t="s">
        <v>4851</v>
      </c>
      <c r="H3114">
        <v>59</v>
      </c>
      <c r="I3114">
        <v>127231</v>
      </c>
      <c r="J3114" t="str">
        <f t="shared" si="48"/>
        <v>Yes</v>
      </c>
      <c r="K3114" s="2" t="s">
        <v>5212</v>
      </c>
    </row>
    <row r="3115" spans="1:11" customFormat="1" hidden="1" x14ac:dyDescent="0.4">
      <c r="A3115">
        <v>1620447</v>
      </c>
      <c r="B3115" t="s">
        <v>6372</v>
      </c>
      <c r="C3115" s="1">
        <v>43236</v>
      </c>
      <c r="D3115" s="1">
        <v>43240</v>
      </c>
      <c r="E3115" t="s">
        <v>5714</v>
      </c>
      <c r="F3115" t="s">
        <v>81</v>
      </c>
      <c r="G3115" t="s">
        <v>4851</v>
      </c>
      <c r="H3115">
        <v>12</v>
      </c>
      <c r="I3115">
        <v>22636</v>
      </c>
      <c r="J3115" t="str">
        <f t="shared" si="48"/>
        <v>No</v>
      </c>
      <c r="K3115" t="s">
        <v>10427</v>
      </c>
    </row>
    <row r="3116" spans="1:11" customFormat="1" hidden="1" x14ac:dyDescent="0.4">
      <c r="A3116">
        <v>1620809</v>
      </c>
      <c r="B3116" t="s">
        <v>2250</v>
      </c>
      <c r="C3116" s="1">
        <v>43236</v>
      </c>
      <c r="D3116" s="1">
        <v>43237</v>
      </c>
      <c r="E3116" t="s">
        <v>4880</v>
      </c>
      <c r="F3116" t="s">
        <v>14</v>
      </c>
      <c r="G3116" t="s">
        <v>4851</v>
      </c>
      <c r="H3116">
        <v>14</v>
      </c>
      <c r="I3116">
        <v>9040</v>
      </c>
      <c r="J3116" t="str">
        <f t="shared" si="48"/>
        <v>No</v>
      </c>
      <c r="K3116" t="s">
        <v>10428</v>
      </c>
    </row>
    <row r="3117" spans="1:11" customFormat="1" hidden="1" x14ac:dyDescent="0.4">
      <c r="A3117">
        <v>1620755</v>
      </c>
      <c r="B3117" t="s">
        <v>2225</v>
      </c>
      <c r="C3117" s="1">
        <v>43236</v>
      </c>
      <c r="D3117" s="1">
        <v>43239</v>
      </c>
      <c r="E3117" t="s">
        <v>4964</v>
      </c>
      <c r="F3117" t="s">
        <v>116</v>
      </c>
      <c r="G3117" t="s">
        <v>4851</v>
      </c>
      <c r="H3117">
        <v>7</v>
      </c>
      <c r="I3117">
        <v>17444</v>
      </c>
      <c r="J3117" t="str">
        <f t="shared" si="48"/>
        <v>No</v>
      </c>
      <c r="K3117" t="s">
        <v>10429</v>
      </c>
    </row>
    <row r="3118" spans="1:11" customFormat="1" hidden="1" x14ac:dyDescent="0.4">
      <c r="A3118">
        <v>1620616</v>
      </c>
      <c r="B3118" t="s">
        <v>2122</v>
      </c>
      <c r="C3118" s="1">
        <v>43236</v>
      </c>
      <c r="D3118" s="1">
        <v>43239</v>
      </c>
      <c r="E3118" t="s">
        <v>5705</v>
      </c>
      <c r="F3118" t="s">
        <v>22</v>
      </c>
      <c r="G3118" t="s">
        <v>4913</v>
      </c>
      <c r="H3118">
        <v>3</v>
      </c>
      <c r="I3118">
        <v>8000</v>
      </c>
      <c r="J3118" t="str">
        <f t="shared" si="48"/>
        <v>No</v>
      </c>
      <c r="K3118" t="s">
        <v>10430</v>
      </c>
    </row>
    <row r="3119" spans="1:11" customFormat="1" ht="58.3" x14ac:dyDescent="0.4">
      <c r="A3119">
        <v>1619839</v>
      </c>
      <c r="B3119" t="s">
        <v>1699</v>
      </c>
      <c r="C3119" s="1">
        <v>43236</v>
      </c>
      <c r="D3119" s="1">
        <v>43238</v>
      </c>
      <c r="E3119" t="s">
        <v>5210</v>
      </c>
      <c r="F3119" t="s">
        <v>22</v>
      </c>
      <c r="G3119" t="s">
        <v>5191</v>
      </c>
      <c r="H3119">
        <v>11</v>
      </c>
      <c r="I3119">
        <v>30860</v>
      </c>
      <c r="J3119" t="str">
        <f t="shared" si="48"/>
        <v>Yes</v>
      </c>
      <c r="K3119" s="2" t="s">
        <v>5209</v>
      </c>
    </row>
    <row r="3120" spans="1:11" customFormat="1" ht="29.15" x14ac:dyDescent="0.4">
      <c r="A3120">
        <v>1619841</v>
      </c>
      <c r="B3120" t="s">
        <v>1700</v>
      </c>
      <c r="C3120" s="1">
        <v>43236</v>
      </c>
      <c r="D3120" s="1">
        <v>43239</v>
      </c>
      <c r="E3120" t="s">
        <v>4874</v>
      </c>
      <c r="F3120" t="s">
        <v>35</v>
      </c>
      <c r="G3120" t="s">
        <v>4851</v>
      </c>
      <c r="H3120">
        <v>153</v>
      </c>
      <c r="I3120">
        <v>276272.5</v>
      </c>
      <c r="J3120" t="str">
        <f t="shared" si="48"/>
        <v>Yes</v>
      </c>
      <c r="K3120" s="2" t="s">
        <v>5211</v>
      </c>
    </row>
    <row r="3121" spans="1:11" customFormat="1" hidden="1" x14ac:dyDescent="0.4">
      <c r="A3121">
        <v>1620675</v>
      </c>
      <c r="B3121" t="s">
        <v>2171</v>
      </c>
      <c r="C3121" s="1">
        <v>43237</v>
      </c>
      <c r="D3121" s="1">
        <v>43240</v>
      </c>
      <c r="E3121" t="s">
        <v>5624</v>
      </c>
      <c r="F3121" t="s">
        <v>67</v>
      </c>
      <c r="G3121" t="s">
        <v>4851</v>
      </c>
      <c r="H3121">
        <v>8</v>
      </c>
      <c r="I3121">
        <v>11609.99</v>
      </c>
      <c r="J3121" t="str">
        <f t="shared" si="48"/>
        <v>No</v>
      </c>
      <c r="K3121" t="s">
        <v>10431</v>
      </c>
    </row>
    <row r="3122" spans="1:11" customFormat="1" hidden="1" x14ac:dyDescent="0.4">
      <c r="A3122">
        <v>1620536</v>
      </c>
      <c r="B3122" t="s">
        <v>2053</v>
      </c>
      <c r="C3122" s="1">
        <v>43237</v>
      </c>
      <c r="D3122" s="1">
        <v>43241</v>
      </c>
      <c r="E3122" t="s">
        <v>5529</v>
      </c>
      <c r="F3122" t="s">
        <v>258</v>
      </c>
      <c r="G3122" t="s">
        <v>4851</v>
      </c>
      <c r="H3122">
        <v>7</v>
      </c>
      <c r="I3122">
        <v>14000</v>
      </c>
      <c r="J3122" t="str">
        <f t="shared" si="48"/>
        <v>No</v>
      </c>
      <c r="K3122" t="s">
        <v>10432</v>
      </c>
    </row>
    <row r="3123" spans="1:11" customFormat="1" hidden="1" x14ac:dyDescent="0.4">
      <c r="A3123">
        <v>1620586</v>
      </c>
      <c r="B3123" t="s">
        <v>2103</v>
      </c>
      <c r="C3123" s="1">
        <v>43237</v>
      </c>
      <c r="D3123" s="1">
        <v>43238</v>
      </c>
      <c r="E3123" t="s">
        <v>377</v>
      </c>
      <c r="F3123" t="s">
        <v>22</v>
      </c>
      <c r="G3123" t="s">
        <v>4991</v>
      </c>
      <c r="H3123">
        <v>2</v>
      </c>
      <c r="I3123">
        <v>5800</v>
      </c>
      <c r="J3123" t="str">
        <f t="shared" si="48"/>
        <v>No</v>
      </c>
      <c r="K3123" t="s">
        <v>10433</v>
      </c>
    </row>
    <row r="3124" spans="1:11" customFormat="1" hidden="1" x14ac:dyDescent="0.4">
      <c r="A3124">
        <v>1620494</v>
      </c>
      <c r="B3124" t="s">
        <v>2022</v>
      </c>
      <c r="C3124" s="1">
        <v>43237</v>
      </c>
      <c r="D3124" s="1">
        <v>43240</v>
      </c>
      <c r="E3124" t="s">
        <v>6381</v>
      </c>
      <c r="F3124" t="s">
        <v>60</v>
      </c>
      <c r="G3124" t="s">
        <v>4851</v>
      </c>
      <c r="H3124">
        <v>4</v>
      </c>
      <c r="I3124">
        <v>6736</v>
      </c>
      <c r="J3124" t="str">
        <f t="shared" si="48"/>
        <v>No</v>
      </c>
      <c r="K3124" t="s">
        <v>2023</v>
      </c>
    </row>
    <row r="3125" spans="1:11" customFormat="1" hidden="1" x14ac:dyDescent="0.4">
      <c r="A3125">
        <v>1622673</v>
      </c>
      <c r="B3125" t="s">
        <v>3723</v>
      </c>
      <c r="C3125" s="1">
        <v>43237</v>
      </c>
      <c r="D3125" s="1">
        <v>43237</v>
      </c>
      <c r="E3125" t="s">
        <v>4915</v>
      </c>
      <c r="F3125" t="s">
        <v>22</v>
      </c>
      <c r="G3125" t="s">
        <v>4854</v>
      </c>
      <c r="H3125">
        <v>1</v>
      </c>
      <c r="I3125">
        <v>0</v>
      </c>
      <c r="J3125" t="str">
        <f t="shared" si="48"/>
        <v>No</v>
      </c>
      <c r="K3125" t="s">
        <v>10434</v>
      </c>
    </row>
    <row r="3126" spans="1:11" customFormat="1" hidden="1" x14ac:dyDescent="0.4">
      <c r="A3126">
        <v>1622591</v>
      </c>
      <c r="B3126" t="s">
        <v>3666</v>
      </c>
      <c r="C3126" s="1">
        <v>43237</v>
      </c>
      <c r="D3126" s="1">
        <v>43239</v>
      </c>
      <c r="E3126" t="s">
        <v>5641</v>
      </c>
      <c r="F3126" t="s">
        <v>22</v>
      </c>
      <c r="G3126" t="s">
        <v>5132</v>
      </c>
      <c r="H3126">
        <v>2</v>
      </c>
      <c r="I3126">
        <v>4932</v>
      </c>
      <c r="J3126" t="str">
        <f t="shared" si="48"/>
        <v>No</v>
      </c>
      <c r="K3126" t="s">
        <v>10435</v>
      </c>
    </row>
    <row r="3127" spans="1:11" customFormat="1" hidden="1" x14ac:dyDescent="0.4">
      <c r="A3127">
        <v>1622256</v>
      </c>
      <c r="B3127" t="s">
        <v>3409</v>
      </c>
      <c r="C3127" s="1">
        <v>43237</v>
      </c>
      <c r="D3127" s="1">
        <v>43238</v>
      </c>
      <c r="E3127" t="s">
        <v>4880</v>
      </c>
      <c r="F3127" t="s">
        <v>14</v>
      </c>
      <c r="G3127" t="s">
        <v>4851</v>
      </c>
      <c r="H3127">
        <v>1</v>
      </c>
      <c r="I3127">
        <v>3000</v>
      </c>
      <c r="J3127" t="str">
        <f t="shared" si="48"/>
        <v>No</v>
      </c>
      <c r="K3127" t="s">
        <v>10436</v>
      </c>
    </row>
    <row r="3128" spans="1:11" customFormat="1" hidden="1" x14ac:dyDescent="0.4">
      <c r="A3128">
        <v>1622261</v>
      </c>
      <c r="B3128" t="s">
        <v>3414</v>
      </c>
      <c r="C3128" s="1">
        <v>43237</v>
      </c>
      <c r="D3128" s="1">
        <v>43237</v>
      </c>
      <c r="E3128" t="s">
        <v>5330</v>
      </c>
      <c r="F3128" t="s">
        <v>81</v>
      </c>
      <c r="G3128" t="s">
        <v>4851</v>
      </c>
      <c r="H3128">
        <v>1</v>
      </c>
      <c r="I3128">
        <v>0</v>
      </c>
      <c r="J3128" t="str">
        <f t="shared" si="48"/>
        <v>No</v>
      </c>
      <c r="K3128" t="s">
        <v>10437</v>
      </c>
    </row>
    <row r="3129" spans="1:11" customFormat="1" hidden="1" x14ac:dyDescent="0.4">
      <c r="A3129">
        <v>1622449</v>
      </c>
      <c r="B3129" t="s">
        <v>3558</v>
      </c>
      <c r="C3129" s="1">
        <v>43237</v>
      </c>
      <c r="D3129" s="1">
        <v>43238</v>
      </c>
      <c r="E3129" t="s">
        <v>4880</v>
      </c>
      <c r="F3129" t="s">
        <v>14</v>
      </c>
      <c r="G3129" t="s">
        <v>4851</v>
      </c>
      <c r="H3129">
        <v>1</v>
      </c>
      <c r="I3129">
        <v>200</v>
      </c>
      <c r="J3129" t="str">
        <f t="shared" si="48"/>
        <v>No</v>
      </c>
      <c r="K3129" t="s">
        <v>10438</v>
      </c>
    </row>
    <row r="3130" spans="1:11" customFormat="1" hidden="1" x14ac:dyDescent="0.4">
      <c r="A3130">
        <v>1624027</v>
      </c>
      <c r="B3130" t="s">
        <v>4466</v>
      </c>
      <c r="C3130" s="1">
        <v>43237</v>
      </c>
      <c r="D3130" s="1">
        <v>43237</v>
      </c>
      <c r="E3130" t="s">
        <v>4880</v>
      </c>
      <c r="F3130" t="s">
        <v>14</v>
      </c>
      <c r="G3130" t="s">
        <v>4851</v>
      </c>
      <c r="H3130">
        <v>2</v>
      </c>
      <c r="I3130">
        <v>24</v>
      </c>
      <c r="J3130" t="str">
        <f t="shared" si="48"/>
        <v>No</v>
      </c>
      <c r="K3130" t="s">
        <v>10439</v>
      </c>
    </row>
    <row r="3131" spans="1:11" customFormat="1" hidden="1" x14ac:dyDescent="0.4">
      <c r="A3131">
        <v>1621136</v>
      </c>
      <c r="B3131" t="s">
        <v>2489</v>
      </c>
      <c r="C3131" s="1">
        <v>43237</v>
      </c>
      <c r="D3131" s="1">
        <v>43238</v>
      </c>
      <c r="E3131" t="s">
        <v>5297</v>
      </c>
      <c r="F3131" t="s">
        <v>22</v>
      </c>
      <c r="G3131" t="s">
        <v>5297</v>
      </c>
      <c r="H3131">
        <v>1</v>
      </c>
      <c r="I3131">
        <v>3500</v>
      </c>
      <c r="J3131" t="str">
        <f t="shared" si="48"/>
        <v>No</v>
      </c>
      <c r="K3131" t="s">
        <v>10440</v>
      </c>
    </row>
    <row r="3132" spans="1:11" customFormat="1" hidden="1" x14ac:dyDescent="0.4">
      <c r="A3132">
        <v>1621236</v>
      </c>
      <c r="B3132" t="s">
        <v>2546</v>
      </c>
      <c r="C3132" s="1">
        <v>43237</v>
      </c>
      <c r="D3132" s="1">
        <v>43240</v>
      </c>
      <c r="E3132" t="s">
        <v>5666</v>
      </c>
      <c r="F3132" t="s">
        <v>11</v>
      </c>
      <c r="G3132" t="s">
        <v>4851</v>
      </c>
      <c r="H3132">
        <v>3</v>
      </c>
      <c r="I3132">
        <v>4905</v>
      </c>
      <c r="J3132" t="str">
        <f t="shared" si="48"/>
        <v>No</v>
      </c>
      <c r="K3132" t="s">
        <v>10441</v>
      </c>
    </row>
    <row r="3133" spans="1:11" customFormat="1" ht="43.75" x14ac:dyDescent="0.4">
      <c r="A3133">
        <v>1620991</v>
      </c>
      <c r="B3133" t="s">
        <v>2373</v>
      </c>
      <c r="C3133" s="1">
        <v>43237</v>
      </c>
      <c r="D3133" s="1">
        <v>43240</v>
      </c>
      <c r="E3133" t="s">
        <v>4880</v>
      </c>
      <c r="F3133" t="s">
        <v>14</v>
      </c>
      <c r="G3133" t="s">
        <v>4851</v>
      </c>
      <c r="H3133">
        <v>92</v>
      </c>
      <c r="I3133">
        <v>70554</v>
      </c>
      <c r="J3133" t="str">
        <f t="shared" si="48"/>
        <v>Yes</v>
      </c>
      <c r="K3133" s="2" t="s">
        <v>5213</v>
      </c>
    </row>
    <row r="3134" spans="1:11" customFormat="1" hidden="1" x14ac:dyDescent="0.4">
      <c r="A3134">
        <v>1621706</v>
      </c>
      <c r="B3134" t="s">
        <v>2926</v>
      </c>
      <c r="C3134" s="1">
        <v>43237</v>
      </c>
      <c r="D3134" s="1">
        <v>43237</v>
      </c>
      <c r="E3134" t="s">
        <v>5549</v>
      </c>
      <c r="F3134" t="s">
        <v>360</v>
      </c>
      <c r="G3134" t="s">
        <v>4851</v>
      </c>
      <c r="H3134">
        <v>3</v>
      </c>
      <c r="I3134">
        <v>6700</v>
      </c>
      <c r="J3134" t="str">
        <f t="shared" si="48"/>
        <v>No</v>
      </c>
      <c r="K3134" t="s">
        <v>10407</v>
      </c>
    </row>
    <row r="3135" spans="1:11" customFormat="1" hidden="1" x14ac:dyDescent="0.4">
      <c r="A3135">
        <v>1621639</v>
      </c>
      <c r="B3135" t="s">
        <v>2869</v>
      </c>
      <c r="C3135" s="1">
        <v>43237</v>
      </c>
      <c r="D3135" s="1">
        <v>43240</v>
      </c>
      <c r="E3135" t="s">
        <v>5236</v>
      </c>
      <c r="F3135" t="s">
        <v>11</v>
      </c>
      <c r="G3135" t="s">
        <v>4851</v>
      </c>
      <c r="H3135">
        <v>3</v>
      </c>
      <c r="I3135">
        <v>8565</v>
      </c>
      <c r="J3135" t="str">
        <f t="shared" si="48"/>
        <v>No</v>
      </c>
      <c r="K3135" t="s">
        <v>10442</v>
      </c>
    </row>
    <row r="3136" spans="1:11" customFormat="1" hidden="1" x14ac:dyDescent="0.4">
      <c r="A3136">
        <v>1622149</v>
      </c>
      <c r="B3136" t="s">
        <v>3314</v>
      </c>
      <c r="C3136" s="1">
        <v>43237</v>
      </c>
      <c r="D3136" s="1">
        <v>43239</v>
      </c>
      <c r="E3136" t="s">
        <v>5051</v>
      </c>
      <c r="F3136" t="s">
        <v>31</v>
      </c>
      <c r="G3136" t="s">
        <v>4851</v>
      </c>
      <c r="H3136">
        <v>1</v>
      </c>
      <c r="I3136">
        <v>1700</v>
      </c>
      <c r="J3136" t="str">
        <f t="shared" si="48"/>
        <v>No</v>
      </c>
      <c r="K3136" t="s">
        <v>10443</v>
      </c>
    </row>
    <row r="3137" spans="1:11" customFormat="1" hidden="1" x14ac:dyDescent="0.4">
      <c r="A3137">
        <v>1621957</v>
      </c>
      <c r="B3137" t="s">
        <v>3160</v>
      </c>
      <c r="C3137" s="1">
        <v>43238</v>
      </c>
      <c r="D3137" s="1">
        <v>43241</v>
      </c>
      <c r="E3137" t="s">
        <v>4983</v>
      </c>
      <c r="F3137" t="s">
        <v>22</v>
      </c>
      <c r="G3137" t="s">
        <v>4972</v>
      </c>
      <c r="H3137">
        <v>1</v>
      </c>
      <c r="I3137">
        <v>1080</v>
      </c>
      <c r="J3137" t="str">
        <f t="shared" si="48"/>
        <v>No</v>
      </c>
      <c r="K3137" t="s">
        <v>10444</v>
      </c>
    </row>
    <row r="3138" spans="1:11" customFormat="1" hidden="1" x14ac:dyDescent="0.4">
      <c r="A3138">
        <v>1621747</v>
      </c>
      <c r="B3138" t="s">
        <v>2956</v>
      </c>
      <c r="C3138" s="1">
        <v>43238</v>
      </c>
      <c r="D3138" s="1">
        <v>43240</v>
      </c>
      <c r="E3138" t="s">
        <v>5621</v>
      </c>
      <c r="F3138" t="s">
        <v>316</v>
      </c>
      <c r="G3138" t="s">
        <v>4851</v>
      </c>
      <c r="H3138">
        <v>1</v>
      </c>
      <c r="I3138">
        <v>200</v>
      </c>
      <c r="J3138" t="str">
        <f t="shared" si="48"/>
        <v>No</v>
      </c>
      <c r="K3138" t="s">
        <v>10445</v>
      </c>
    </row>
    <row r="3139" spans="1:11" customFormat="1" ht="87.45" x14ac:dyDescent="0.4">
      <c r="A3139">
        <v>1620992</v>
      </c>
      <c r="B3139" t="s">
        <v>2374</v>
      </c>
      <c r="C3139" s="1">
        <v>43238</v>
      </c>
      <c r="D3139" s="1">
        <v>43240</v>
      </c>
      <c r="E3139" t="s">
        <v>4917</v>
      </c>
      <c r="F3139" t="s">
        <v>39</v>
      </c>
      <c r="G3139" t="s">
        <v>4851</v>
      </c>
      <c r="H3139">
        <v>15</v>
      </c>
      <c r="I3139">
        <v>30012</v>
      </c>
      <c r="J3139" t="str">
        <f t="shared" ref="J3139:J3202" si="49">IF(I3139&gt;30000,"Yes","No")</f>
        <v>Yes</v>
      </c>
      <c r="K3139" s="2" t="s">
        <v>5217</v>
      </c>
    </row>
    <row r="3140" spans="1:11" customFormat="1" hidden="1" x14ac:dyDescent="0.4">
      <c r="A3140">
        <v>1620993</v>
      </c>
      <c r="B3140" t="s">
        <v>2375</v>
      </c>
      <c r="C3140" s="1">
        <v>43238</v>
      </c>
      <c r="D3140" s="1">
        <v>43240</v>
      </c>
      <c r="E3140" t="s">
        <v>4927</v>
      </c>
      <c r="F3140" t="s">
        <v>35</v>
      </c>
      <c r="G3140" t="s">
        <v>4851</v>
      </c>
      <c r="H3140">
        <v>1</v>
      </c>
      <c r="I3140">
        <v>1350</v>
      </c>
      <c r="J3140" t="str">
        <f t="shared" si="49"/>
        <v>No</v>
      </c>
      <c r="K3140" t="s">
        <v>10446</v>
      </c>
    </row>
    <row r="3141" spans="1:11" customFormat="1" hidden="1" x14ac:dyDescent="0.4">
      <c r="A3141">
        <v>1621560</v>
      </c>
      <c r="B3141" t="s">
        <v>2813</v>
      </c>
      <c r="C3141" s="1">
        <v>43238</v>
      </c>
      <c r="D3141" s="1">
        <v>43245</v>
      </c>
      <c r="E3141" t="s">
        <v>5703</v>
      </c>
      <c r="F3141" t="s">
        <v>132</v>
      </c>
      <c r="G3141" t="s">
        <v>4851</v>
      </c>
      <c r="H3141">
        <v>1</v>
      </c>
      <c r="I3141">
        <v>0</v>
      </c>
      <c r="J3141" t="str">
        <f t="shared" si="49"/>
        <v>No</v>
      </c>
      <c r="K3141" t="s">
        <v>10447</v>
      </c>
    </row>
    <row r="3142" spans="1:11" customFormat="1" hidden="1" x14ac:dyDescent="0.4">
      <c r="A3142">
        <v>1624018</v>
      </c>
      <c r="B3142" t="s">
        <v>4460</v>
      </c>
      <c r="C3142" s="1">
        <v>43238</v>
      </c>
      <c r="D3142" s="1">
        <v>43238</v>
      </c>
      <c r="E3142" t="s">
        <v>4940</v>
      </c>
      <c r="F3142" t="s">
        <v>18</v>
      </c>
      <c r="G3142" t="s">
        <v>4851</v>
      </c>
      <c r="H3142">
        <v>1</v>
      </c>
      <c r="I3142">
        <v>75</v>
      </c>
      <c r="J3142" t="str">
        <f t="shared" si="49"/>
        <v>No</v>
      </c>
      <c r="K3142" t="s">
        <v>10448</v>
      </c>
    </row>
    <row r="3143" spans="1:11" customFormat="1" hidden="1" x14ac:dyDescent="0.4">
      <c r="A3143">
        <v>1622450</v>
      </c>
      <c r="B3143" t="s">
        <v>3559</v>
      </c>
      <c r="C3143" s="1">
        <v>43238</v>
      </c>
      <c r="D3143" s="1">
        <v>43238</v>
      </c>
      <c r="E3143" t="s">
        <v>4880</v>
      </c>
      <c r="F3143" t="s">
        <v>14</v>
      </c>
      <c r="G3143" t="s">
        <v>4851</v>
      </c>
      <c r="H3143">
        <v>1</v>
      </c>
      <c r="I3143">
        <v>2100</v>
      </c>
      <c r="J3143" t="str">
        <f t="shared" si="49"/>
        <v>No</v>
      </c>
      <c r="K3143" t="s">
        <v>10449</v>
      </c>
    </row>
    <row r="3144" spans="1:11" customFormat="1" ht="145.75" x14ac:dyDescent="0.4">
      <c r="A3144">
        <v>1620505</v>
      </c>
      <c r="B3144" t="s">
        <v>2034</v>
      </c>
      <c r="C3144" s="1">
        <v>43238</v>
      </c>
      <c r="D3144" s="1">
        <v>43243</v>
      </c>
      <c r="E3144" t="s">
        <v>5219</v>
      </c>
      <c r="F3144" t="s">
        <v>11</v>
      </c>
      <c r="G3144" t="s">
        <v>4851</v>
      </c>
      <c r="H3144">
        <v>112</v>
      </c>
      <c r="I3144">
        <v>217152</v>
      </c>
      <c r="J3144" t="str">
        <f t="shared" si="49"/>
        <v>Yes</v>
      </c>
      <c r="K3144" s="2" t="s">
        <v>5496</v>
      </c>
    </row>
    <row r="3145" spans="1:11" customFormat="1" ht="58.3" x14ac:dyDescent="0.4">
      <c r="A3145">
        <v>1620449</v>
      </c>
      <c r="B3145" t="s">
        <v>5214</v>
      </c>
      <c r="C3145" s="1">
        <v>43238</v>
      </c>
      <c r="D3145" s="1">
        <v>43241</v>
      </c>
      <c r="E3145" t="s">
        <v>5216</v>
      </c>
      <c r="F3145" t="s">
        <v>60</v>
      </c>
      <c r="G3145" t="s">
        <v>4851</v>
      </c>
      <c r="H3145">
        <v>78</v>
      </c>
      <c r="I3145">
        <v>225545</v>
      </c>
      <c r="J3145" t="str">
        <f t="shared" si="49"/>
        <v>Yes</v>
      </c>
      <c r="K3145" s="2" t="s">
        <v>5215</v>
      </c>
    </row>
    <row r="3146" spans="1:11" customFormat="1" ht="43.75" x14ac:dyDescent="0.4">
      <c r="A3146">
        <v>1620587</v>
      </c>
      <c r="B3146" t="s">
        <v>2104</v>
      </c>
      <c r="C3146" s="1">
        <v>43238</v>
      </c>
      <c r="D3146" s="1">
        <v>43243</v>
      </c>
      <c r="E3146" t="s">
        <v>59</v>
      </c>
      <c r="F3146" t="s">
        <v>60</v>
      </c>
      <c r="G3146" t="s">
        <v>4851</v>
      </c>
      <c r="H3146">
        <v>226</v>
      </c>
      <c r="I3146">
        <v>470515</v>
      </c>
      <c r="J3146" t="str">
        <f t="shared" si="49"/>
        <v>Yes</v>
      </c>
      <c r="K3146" s="2" t="s">
        <v>5495</v>
      </c>
    </row>
    <row r="3147" spans="1:11" customFormat="1" hidden="1" x14ac:dyDescent="0.4">
      <c r="A3147">
        <v>1620880</v>
      </c>
      <c r="B3147" t="s">
        <v>6429</v>
      </c>
      <c r="C3147" s="1">
        <v>43238</v>
      </c>
      <c r="D3147" s="1">
        <v>43239</v>
      </c>
      <c r="E3147" t="s">
        <v>4880</v>
      </c>
      <c r="F3147" t="s">
        <v>14</v>
      </c>
      <c r="G3147" t="s">
        <v>4851</v>
      </c>
      <c r="H3147">
        <v>6</v>
      </c>
      <c r="I3147">
        <v>4000</v>
      </c>
      <c r="J3147" t="str">
        <f t="shared" si="49"/>
        <v>No</v>
      </c>
      <c r="K3147" t="s">
        <v>10450</v>
      </c>
    </row>
    <row r="3148" spans="1:11" customFormat="1" hidden="1" x14ac:dyDescent="0.4">
      <c r="A3148">
        <v>1620097</v>
      </c>
      <c r="B3148" t="s">
        <v>1845</v>
      </c>
      <c r="C3148" s="1">
        <v>43238</v>
      </c>
      <c r="D3148" s="1">
        <v>43240</v>
      </c>
      <c r="E3148" t="s">
        <v>5397</v>
      </c>
      <c r="F3148" t="s">
        <v>22</v>
      </c>
      <c r="G3148" t="s">
        <v>5398</v>
      </c>
      <c r="H3148">
        <v>1</v>
      </c>
      <c r="I3148">
        <v>2500</v>
      </c>
      <c r="J3148" t="str">
        <f t="shared" si="49"/>
        <v>No</v>
      </c>
      <c r="K3148" t="s">
        <v>10451</v>
      </c>
    </row>
    <row r="3149" spans="1:11" customFormat="1" ht="43.75" x14ac:dyDescent="0.4">
      <c r="A3149">
        <v>1619364</v>
      </c>
      <c r="B3149" t="s">
        <v>1486</v>
      </c>
      <c r="C3149" s="1">
        <v>43238</v>
      </c>
      <c r="D3149" s="1">
        <v>43243</v>
      </c>
      <c r="E3149" t="s">
        <v>4938</v>
      </c>
      <c r="F3149" t="s">
        <v>8</v>
      </c>
      <c r="G3149" t="s">
        <v>4851</v>
      </c>
      <c r="H3149">
        <v>63</v>
      </c>
      <c r="I3149">
        <v>226490</v>
      </c>
      <c r="J3149" t="str">
        <f t="shared" si="49"/>
        <v>Yes</v>
      </c>
      <c r="K3149" s="2" t="s">
        <v>5218</v>
      </c>
    </row>
    <row r="3150" spans="1:11" customFormat="1" ht="72.900000000000006" x14ac:dyDescent="0.4">
      <c r="A3150">
        <v>1620253</v>
      </c>
      <c r="B3150" t="s">
        <v>1898</v>
      </c>
      <c r="C3150" s="1">
        <v>43239</v>
      </c>
      <c r="D3150" s="1">
        <v>43243</v>
      </c>
      <c r="E3150" t="s">
        <v>5051</v>
      </c>
      <c r="F3150" t="s">
        <v>31</v>
      </c>
      <c r="G3150" t="s">
        <v>4851</v>
      </c>
      <c r="H3150">
        <v>11</v>
      </c>
      <c r="I3150">
        <v>32125</v>
      </c>
      <c r="J3150" t="str">
        <f t="shared" si="49"/>
        <v>Yes</v>
      </c>
      <c r="K3150" s="2" t="s">
        <v>10452</v>
      </c>
    </row>
    <row r="3151" spans="1:11" customFormat="1" hidden="1" x14ac:dyDescent="0.4">
      <c r="A3151">
        <v>1619825</v>
      </c>
      <c r="B3151" t="s">
        <v>1690</v>
      </c>
      <c r="C3151" s="1">
        <v>43239</v>
      </c>
      <c r="D3151" s="1">
        <v>43242</v>
      </c>
      <c r="E3151" t="s">
        <v>5627</v>
      </c>
      <c r="F3151" t="s">
        <v>39</v>
      </c>
      <c r="G3151" t="s">
        <v>4851</v>
      </c>
      <c r="H3151">
        <v>3</v>
      </c>
      <c r="I3151">
        <v>1500</v>
      </c>
      <c r="J3151" t="str">
        <f t="shared" si="49"/>
        <v>No</v>
      </c>
      <c r="K3151" t="s">
        <v>10453</v>
      </c>
    </row>
    <row r="3152" spans="1:11" customFormat="1" hidden="1" x14ac:dyDescent="0.4">
      <c r="A3152">
        <v>1620879</v>
      </c>
      <c r="B3152" t="s">
        <v>2291</v>
      </c>
      <c r="C3152" s="1">
        <v>43239</v>
      </c>
      <c r="D3152" s="1">
        <v>43242</v>
      </c>
      <c r="E3152" t="s">
        <v>5615</v>
      </c>
      <c r="F3152" t="s">
        <v>22</v>
      </c>
      <c r="G3152" t="s">
        <v>4991</v>
      </c>
      <c r="H3152">
        <v>4</v>
      </c>
      <c r="I3152">
        <v>11108</v>
      </c>
      <c r="J3152" t="str">
        <f t="shared" si="49"/>
        <v>No</v>
      </c>
      <c r="K3152" t="s">
        <v>10454</v>
      </c>
    </row>
    <row r="3153" spans="1:11" customFormat="1" hidden="1" x14ac:dyDescent="0.4">
      <c r="A3153">
        <v>1622433</v>
      </c>
      <c r="B3153" t="s">
        <v>3542</v>
      </c>
      <c r="C3153" s="1">
        <v>43239</v>
      </c>
      <c r="D3153" s="1">
        <v>43239</v>
      </c>
      <c r="E3153" t="s">
        <v>4874</v>
      </c>
      <c r="F3153" t="s">
        <v>35</v>
      </c>
      <c r="G3153" t="s">
        <v>4851</v>
      </c>
      <c r="H3153">
        <v>1</v>
      </c>
      <c r="I3153">
        <v>1900</v>
      </c>
      <c r="J3153" t="str">
        <f t="shared" si="49"/>
        <v>No</v>
      </c>
      <c r="K3153" t="s">
        <v>10455</v>
      </c>
    </row>
    <row r="3154" spans="1:11" customFormat="1" hidden="1" x14ac:dyDescent="0.4">
      <c r="A3154">
        <v>1622356</v>
      </c>
      <c r="B3154" t="s">
        <v>3479</v>
      </c>
      <c r="C3154" s="1">
        <v>43239</v>
      </c>
      <c r="D3154" s="1">
        <v>43243</v>
      </c>
      <c r="E3154" t="s">
        <v>4880</v>
      </c>
      <c r="F3154" t="s">
        <v>14</v>
      </c>
      <c r="G3154" t="s">
        <v>4851</v>
      </c>
      <c r="H3154">
        <v>12</v>
      </c>
      <c r="I3154">
        <v>10640</v>
      </c>
      <c r="J3154" t="str">
        <f t="shared" si="49"/>
        <v>No</v>
      </c>
      <c r="K3154" t="s">
        <v>10456</v>
      </c>
    </row>
    <row r="3155" spans="1:11" customFormat="1" hidden="1" x14ac:dyDescent="0.4">
      <c r="A3155">
        <v>1620994</v>
      </c>
      <c r="B3155" t="s">
        <v>2376</v>
      </c>
      <c r="C3155" s="1">
        <v>43239</v>
      </c>
      <c r="D3155" s="1">
        <v>43243</v>
      </c>
      <c r="E3155" t="s">
        <v>4940</v>
      </c>
      <c r="F3155" t="s">
        <v>18</v>
      </c>
      <c r="G3155" t="s">
        <v>4851</v>
      </c>
      <c r="H3155">
        <v>6</v>
      </c>
      <c r="I3155">
        <v>3900</v>
      </c>
      <c r="J3155" t="str">
        <f t="shared" si="49"/>
        <v>No</v>
      </c>
      <c r="K3155" t="s">
        <v>10457</v>
      </c>
    </row>
    <row r="3156" spans="1:11" customFormat="1" hidden="1" x14ac:dyDescent="0.4">
      <c r="A3156">
        <v>1624065</v>
      </c>
      <c r="B3156" t="s">
        <v>6909</v>
      </c>
      <c r="C3156" s="1">
        <v>43239</v>
      </c>
      <c r="D3156" s="1">
        <v>43243</v>
      </c>
      <c r="E3156" t="s">
        <v>5613</v>
      </c>
      <c r="F3156" t="s">
        <v>60</v>
      </c>
      <c r="G3156" t="s">
        <v>4851</v>
      </c>
      <c r="H3156">
        <v>1</v>
      </c>
      <c r="I3156">
        <v>2350</v>
      </c>
      <c r="J3156" t="str">
        <f t="shared" si="49"/>
        <v>No</v>
      </c>
      <c r="K3156" t="s">
        <v>10458</v>
      </c>
    </row>
    <row r="3157" spans="1:11" customFormat="1" ht="43.75" x14ac:dyDescent="0.4">
      <c r="A3157">
        <v>1620995</v>
      </c>
      <c r="B3157" t="s">
        <v>5221</v>
      </c>
      <c r="C3157" s="1">
        <v>43240</v>
      </c>
      <c r="D3157" s="1">
        <v>43243</v>
      </c>
      <c r="E3157" t="s">
        <v>5051</v>
      </c>
      <c r="F3157" t="s">
        <v>31</v>
      </c>
      <c r="G3157" t="s">
        <v>4851</v>
      </c>
      <c r="H3157">
        <v>25</v>
      </c>
      <c r="I3157">
        <v>53130</v>
      </c>
      <c r="J3157" t="str">
        <f t="shared" si="49"/>
        <v>Yes</v>
      </c>
      <c r="K3157" s="2" t="s">
        <v>5222</v>
      </c>
    </row>
    <row r="3158" spans="1:11" customFormat="1" hidden="1" x14ac:dyDescent="0.4">
      <c r="A3158">
        <v>1621128</v>
      </c>
      <c r="B3158" t="s">
        <v>2484</v>
      </c>
      <c r="C3158" s="1">
        <v>43240</v>
      </c>
      <c r="D3158" s="1">
        <v>43242</v>
      </c>
      <c r="E3158" t="s">
        <v>4964</v>
      </c>
      <c r="F3158" t="s">
        <v>116</v>
      </c>
      <c r="G3158" t="s">
        <v>4851</v>
      </c>
      <c r="H3158">
        <v>1</v>
      </c>
      <c r="I3158">
        <v>5500</v>
      </c>
      <c r="J3158" t="str">
        <f t="shared" si="49"/>
        <v>No</v>
      </c>
      <c r="K3158" t="s">
        <v>10459</v>
      </c>
    </row>
    <row r="3159" spans="1:11" customFormat="1" hidden="1" x14ac:dyDescent="0.4">
      <c r="A3159">
        <v>1621749</v>
      </c>
      <c r="B3159" t="s">
        <v>2957</v>
      </c>
      <c r="C3159" s="1">
        <v>43240</v>
      </c>
      <c r="D3159" s="1">
        <v>43243</v>
      </c>
      <c r="E3159" t="s">
        <v>5114</v>
      </c>
      <c r="F3159" t="s">
        <v>67</v>
      </c>
      <c r="G3159" t="s">
        <v>4851</v>
      </c>
      <c r="H3159">
        <v>6</v>
      </c>
      <c r="I3159">
        <v>11390</v>
      </c>
      <c r="J3159" t="str">
        <f t="shared" si="49"/>
        <v>No</v>
      </c>
      <c r="K3159" t="s">
        <v>2958</v>
      </c>
    </row>
    <row r="3160" spans="1:11" customFormat="1" hidden="1" x14ac:dyDescent="0.4">
      <c r="A3160">
        <v>1621616</v>
      </c>
      <c r="B3160" t="s">
        <v>2857</v>
      </c>
      <c r="C3160" s="1">
        <v>43240</v>
      </c>
      <c r="D3160" s="1">
        <v>43243</v>
      </c>
      <c r="E3160" t="s">
        <v>6276</v>
      </c>
      <c r="F3160" t="s">
        <v>67</v>
      </c>
      <c r="G3160" t="s">
        <v>4851</v>
      </c>
      <c r="H3160">
        <v>3</v>
      </c>
      <c r="I3160">
        <v>250</v>
      </c>
      <c r="J3160" t="str">
        <f t="shared" si="49"/>
        <v>No</v>
      </c>
      <c r="K3160" t="s">
        <v>10460</v>
      </c>
    </row>
    <row r="3161" spans="1:11" customFormat="1" hidden="1" x14ac:dyDescent="0.4">
      <c r="A3161">
        <v>1622412</v>
      </c>
      <c r="B3161" t="s">
        <v>6703</v>
      </c>
      <c r="C3161" s="1">
        <v>43240</v>
      </c>
      <c r="D3161" s="1">
        <v>43243</v>
      </c>
      <c r="E3161" t="s">
        <v>6704</v>
      </c>
      <c r="F3161" t="s">
        <v>85</v>
      </c>
      <c r="G3161" t="s">
        <v>4851</v>
      </c>
      <c r="H3161">
        <v>1</v>
      </c>
      <c r="I3161">
        <v>1067</v>
      </c>
      <c r="J3161" t="str">
        <f t="shared" si="49"/>
        <v>No</v>
      </c>
      <c r="K3161" t="s">
        <v>10461</v>
      </c>
    </row>
    <row r="3162" spans="1:11" customFormat="1" hidden="1" x14ac:dyDescent="0.4">
      <c r="A3162">
        <v>1622831</v>
      </c>
      <c r="B3162" t="s">
        <v>3851</v>
      </c>
      <c r="C3162" s="1">
        <v>43240</v>
      </c>
      <c r="D3162" s="1">
        <v>43240</v>
      </c>
      <c r="E3162" t="s">
        <v>4979</v>
      </c>
      <c r="F3162" t="s">
        <v>60</v>
      </c>
      <c r="G3162" t="s">
        <v>4851</v>
      </c>
      <c r="H3162">
        <v>1</v>
      </c>
      <c r="I3162">
        <v>1107</v>
      </c>
      <c r="J3162" t="str">
        <f t="shared" si="49"/>
        <v>No</v>
      </c>
      <c r="K3162" t="s">
        <v>10462</v>
      </c>
    </row>
    <row r="3163" spans="1:11" customFormat="1" hidden="1" x14ac:dyDescent="0.4">
      <c r="A3163">
        <v>1623831</v>
      </c>
      <c r="B3163" t="s">
        <v>4398</v>
      </c>
      <c r="C3163" s="1">
        <v>43240</v>
      </c>
      <c r="D3163" s="1">
        <v>43244</v>
      </c>
      <c r="E3163" t="s">
        <v>5190</v>
      </c>
      <c r="F3163" t="s">
        <v>22</v>
      </c>
      <c r="G3163" t="s">
        <v>5191</v>
      </c>
      <c r="H3163">
        <v>1</v>
      </c>
      <c r="I3163">
        <v>2000</v>
      </c>
      <c r="J3163" t="str">
        <f t="shared" si="49"/>
        <v>No</v>
      </c>
      <c r="K3163" t="s">
        <v>10463</v>
      </c>
    </row>
    <row r="3164" spans="1:11" customFormat="1" hidden="1" x14ac:dyDescent="0.4">
      <c r="A3164">
        <v>1623601</v>
      </c>
      <c r="B3164" t="s">
        <v>4279</v>
      </c>
      <c r="C3164" s="1">
        <v>43240</v>
      </c>
      <c r="D3164" s="1">
        <v>43240</v>
      </c>
      <c r="E3164" t="s">
        <v>4880</v>
      </c>
      <c r="F3164" t="s">
        <v>14</v>
      </c>
      <c r="G3164" t="s">
        <v>4851</v>
      </c>
      <c r="H3164">
        <v>1</v>
      </c>
      <c r="I3164">
        <v>140</v>
      </c>
      <c r="J3164" t="str">
        <f t="shared" si="49"/>
        <v>No</v>
      </c>
      <c r="K3164" t="s">
        <v>10464</v>
      </c>
    </row>
    <row r="3165" spans="1:11" customFormat="1" hidden="1" x14ac:dyDescent="0.4">
      <c r="A3165">
        <v>1623022</v>
      </c>
      <c r="B3165" t="s">
        <v>4018</v>
      </c>
      <c r="C3165" s="1">
        <v>43240</v>
      </c>
      <c r="D3165" s="1">
        <v>43243</v>
      </c>
      <c r="E3165" t="s">
        <v>5529</v>
      </c>
      <c r="F3165" t="s">
        <v>95</v>
      </c>
      <c r="G3165" t="s">
        <v>4851</v>
      </c>
      <c r="H3165">
        <v>1</v>
      </c>
      <c r="I3165">
        <v>1835</v>
      </c>
      <c r="J3165" t="str">
        <f t="shared" si="49"/>
        <v>No</v>
      </c>
      <c r="K3165" t="s">
        <v>10465</v>
      </c>
    </row>
    <row r="3166" spans="1:11" customFormat="1" ht="87.45" x14ac:dyDescent="0.4">
      <c r="A3166">
        <v>1620483</v>
      </c>
      <c r="B3166" t="s">
        <v>2011</v>
      </c>
      <c r="C3166" s="1">
        <v>43240</v>
      </c>
      <c r="D3166" s="1">
        <v>43244</v>
      </c>
      <c r="E3166" t="s">
        <v>5220</v>
      </c>
      <c r="F3166" t="s">
        <v>28</v>
      </c>
      <c r="G3166" t="s">
        <v>4851</v>
      </c>
      <c r="H3166">
        <v>38</v>
      </c>
      <c r="I3166">
        <v>106067</v>
      </c>
      <c r="J3166" t="str">
        <f t="shared" si="49"/>
        <v>Yes</v>
      </c>
      <c r="K3166" s="2" t="s">
        <v>5497</v>
      </c>
    </row>
    <row r="3167" spans="1:11" customFormat="1" ht="116.6" x14ac:dyDescent="0.4">
      <c r="A3167">
        <v>1620474</v>
      </c>
      <c r="B3167" t="s">
        <v>6377</v>
      </c>
      <c r="C3167" s="1">
        <v>43240</v>
      </c>
      <c r="D3167" s="1">
        <v>43242</v>
      </c>
      <c r="E3167" t="s">
        <v>5436</v>
      </c>
      <c r="F3167" t="s">
        <v>22</v>
      </c>
      <c r="G3167" t="s">
        <v>5132</v>
      </c>
      <c r="H3167">
        <v>14</v>
      </c>
      <c r="I3167">
        <v>41210</v>
      </c>
      <c r="J3167" t="str">
        <f t="shared" si="49"/>
        <v>Yes</v>
      </c>
      <c r="K3167" s="2" t="s">
        <v>10466</v>
      </c>
    </row>
    <row r="3168" spans="1:11" customFormat="1" hidden="1" x14ac:dyDescent="0.4">
      <c r="A3168">
        <v>1620506</v>
      </c>
      <c r="B3168" t="s">
        <v>2035</v>
      </c>
      <c r="C3168" s="1">
        <v>43240</v>
      </c>
      <c r="D3168" s="1">
        <v>43245</v>
      </c>
      <c r="E3168" t="s">
        <v>5373</v>
      </c>
      <c r="F3168" t="s">
        <v>22</v>
      </c>
      <c r="G3168" t="s">
        <v>4910</v>
      </c>
      <c r="H3168">
        <v>4</v>
      </c>
      <c r="I3168">
        <v>10878</v>
      </c>
      <c r="J3168" t="str">
        <f t="shared" si="49"/>
        <v>No</v>
      </c>
      <c r="K3168" t="s">
        <v>10467</v>
      </c>
    </row>
    <row r="3169" spans="1:11" customFormat="1" ht="58.3" x14ac:dyDescent="0.4">
      <c r="A3169">
        <v>1620024</v>
      </c>
      <c r="B3169" t="s">
        <v>1786</v>
      </c>
      <c r="C3169" s="1">
        <v>43240</v>
      </c>
      <c r="D3169" s="1">
        <v>43243</v>
      </c>
      <c r="E3169" t="s">
        <v>5224</v>
      </c>
      <c r="F3169" t="s">
        <v>42</v>
      </c>
      <c r="G3169" t="s">
        <v>4851</v>
      </c>
      <c r="H3169">
        <v>107</v>
      </c>
      <c r="I3169">
        <v>272608</v>
      </c>
      <c r="J3169" t="str">
        <f t="shared" si="49"/>
        <v>Yes</v>
      </c>
      <c r="K3169" s="2" t="s">
        <v>5223</v>
      </c>
    </row>
    <row r="3170" spans="1:11" customFormat="1" hidden="1" x14ac:dyDescent="0.4">
      <c r="A3170">
        <v>1620049</v>
      </c>
      <c r="B3170" t="s">
        <v>1802</v>
      </c>
      <c r="C3170" s="1">
        <v>43240</v>
      </c>
      <c r="D3170" s="1">
        <v>43244</v>
      </c>
      <c r="E3170" t="s">
        <v>5430</v>
      </c>
      <c r="F3170" t="s">
        <v>8</v>
      </c>
      <c r="G3170" t="s">
        <v>4851</v>
      </c>
      <c r="H3170">
        <v>1</v>
      </c>
      <c r="I3170">
        <v>1113</v>
      </c>
      <c r="J3170" t="str">
        <f t="shared" si="49"/>
        <v>No</v>
      </c>
      <c r="K3170" t="s">
        <v>10468</v>
      </c>
    </row>
    <row r="3171" spans="1:11" customFormat="1" hidden="1" x14ac:dyDescent="0.4">
      <c r="A3171">
        <v>1620095</v>
      </c>
      <c r="B3171" t="s">
        <v>1844</v>
      </c>
      <c r="C3171" s="1">
        <v>43241</v>
      </c>
      <c r="D3171" s="1">
        <v>43242</v>
      </c>
      <c r="E3171" t="s">
        <v>5532</v>
      </c>
      <c r="F3171" t="s">
        <v>22</v>
      </c>
      <c r="G3171" t="s">
        <v>5533</v>
      </c>
      <c r="H3171">
        <v>6</v>
      </c>
      <c r="I3171">
        <v>13800</v>
      </c>
      <c r="J3171" t="str">
        <f t="shared" si="49"/>
        <v>No</v>
      </c>
      <c r="K3171" t="s">
        <v>10469</v>
      </c>
    </row>
    <row r="3172" spans="1:11" customFormat="1" hidden="1" x14ac:dyDescent="0.4">
      <c r="A3172">
        <v>1619804</v>
      </c>
      <c r="B3172" t="s">
        <v>6264</v>
      </c>
      <c r="C3172" s="1">
        <v>43241</v>
      </c>
      <c r="D3172" s="1">
        <v>43244</v>
      </c>
      <c r="E3172" t="s">
        <v>4879</v>
      </c>
      <c r="F3172" t="s">
        <v>28</v>
      </c>
      <c r="G3172" t="s">
        <v>4851</v>
      </c>
      <c r="H3172">
        <v>3</v>
      </c>
      <c r="I3172">
        <v>8100</v>
      </c>
      <c r="J3172" t="str">
        <f t="shared" si="49"/>
        <v>No</v>
      </c>
      <c r="K3172" t="s">
        <v>10470</v>
      </c>
    </row>
    <row r="3173" spans="1:11" customFormat="1" hidden="1" x14ac:dyDescent="0.4">
      <c r="A3173">
        <v>1620906</v>
      </c>
      <c r="B3173" t="s">
        <v>2311</v>
      </c>
      <c r="C3173" s="1">
        <v>43241</v>
      </c>
      <c r="D3173" s="1">
        <v>43245</v>
      </c>
      <c r="E3173" t="s">
        <v>5070</v>
      </c>
      <c r="F3173" t="s">
        <v>17</v>
      </c>
      <c r="G3173" t="s">
        <v>4851</v>
      </c>
      <c r="H3173">
        <v>1</v>
      </c>
      <c r="I3173">
        <v>3281</v>
      </c>
      <c r="J3173" t="str">
        <f t="shared" si="49"/>
        <v>No</v>
      </c>
      <c r="K3173" t="s">
        <v>10471</v>
      </c>
    </row>
    <row r="3174" spans="1:11" customFormat="1" ht="87.45" x14ac:dyDescent="0.4">
      <c r="A3174">
        <v>1619363</v>
      </c>
      <c r="B3174" t="s">
        <v>1485</v>
      </c>
      <c r="C3174" s="1">
        <v>43241</v>
      </c>
      <c r="D3174" s="1">
        <v>43243</v>
      </c>
      <c r="E3174" t="s">
        <v>4917</v>
      </c>
      <c r="F3174" t="s">
        <v>39</v>
      </c>
      <c r="G3174" t="s">
        <v>4851</v>
      </c>
      <c r="H3174">
        <v>10</v>
      </c>
      <c r="I3174">
        <v>35581</v>
      </c>
      <c r="J3174" t="str">
        <f t="shared" si="49"/>
        <v>Yes</v>
      </c>
      <c r="K3174" s="2" t="s">
        <v>10472</v>
      </c>
    </row>
    <row r="3175" spans="1:11" customFormat="1" hidden="1" x14ac:dyDescent="0.4">
      <c r="A3175">
        <v>1623381</v>
      </c>
      <c r="B3175" t="s">
        <v>4180</v>
      </c>
      <c r="C3175" s="1">
        <v>43241</v>
      </c>
      <c r="D3175" s="1">
        <v>43242</v>
      </c>
      <c r="E3175" t="s">
        <v>4880</v>
      </c>
      <c r="F3175" t="s">
        <v>14</v>
      </c>
      <c r="G3175" t="s">
        <v>4851</v>
      </c>
      <c r="H3175">
        <v>1</v>
      </c>
      <c r="I3175">
        <v>50</v>
      </c>
      <c r="J3175" t="str">
        <f t="shared" si="49"/>
        <v>No</v>
      </c>
      <c r="K3175" t="s">
        <v>10473</v>
      </c>
    </row>
    <row r="3176" spans="1:11" customFormat="1" hidden="1" x14ac:dyDescent="0.4">
      <c r="A3176">
        <v>1623099</v>
      </c>
      <c r="B3176" t="s">
        <v>4078</v>
      </c>
      <c r="C3176" s="1">
        <v>43241</v>
      </c>
      <c r="D3176" s="1">
        <v>43243</v>
      </c>
      <c r="E3176" t="s">
        <v>4915</v>
      </c>
      <c r="F3176" t="s">
        <v>22</v>
      </c>
      <c r="G3176" t="s">
        <v>4854</v>
      </c>
      <c r="H3176">
        <v>2</v>
      </c>
      <c r="I3176">
        <v>6950</v>
      </c>
      <c r="J3176" t="str">
        <f t="shared" si="49"/>
        <v>No</v>
      </c>
      <c r="K3176" t="s">
        <v>10474</v>
      </c>
    </row>
    <row r="3177" spans="1:11" customFormat="1" hidden="1" x14ac:dyDescent="0.4">
      <c r="A3177">
        <v>1623593</v>
      </c>
      <c r="B3177" t="s">
        <v>4271</v>
      </c>
      <c r="C3177" s="1">
        <v>43241</v>
      </c>
      <c r="D3177" s="1">
        <v>43245</v>
      </c>
      <c r="E3177" t="s">
        <v>5835</v>
      </c>
      <c r="F3177" t="s">
        <v>209</v>
      </c>
      <c r="G3177" t="s">
        <v>4851</v>
      </c>
      <c r="H3177">
        <v>4</v>
      </c>
      <c r="I3177">
        <v>3000</v>
      </c>
      <c r="J3177" t="str">
        <f t="shared" si="49"/>
        <v>No</v>
      </c>
      <c r="K3177" t="s">
        <v>10475</v>
      </c>
    </row>
    <row r="3178" spans="1:11" customFormat="1" hidden="1" x14ac:dyDescent="0.4">
      <c r="A3178">
        <v>1623568</v>
      </c>
      <c r="B3178" t="s">
        <v>4254</v>
      </c>
      <c r="C3178" s="1">
        <v>43241</v>
      </c>
      <c r="D3178" s="1">
        <v>43245</v>
      </c>
      <c r="E3178" t="s">
        <v>6833</v>
      </c>
      <c r="F3178" t="s">
        <v>123</v>
      </c>
      <c r="G3178" t="s">
        <v>4851</v>
      </c>
      <c r="H3178">
        <v>2</v>
      </c>
      <c r="I3178">
        <v>3990</v>
      </c>
      <c r="J3178" t="str">
        <f t="shared" si="49"/>
        <v>No</v>
      </c>
      <c r="K3178" t="s">
        <v>10476</v>
      </c>
    </row>
    <row r="3179" spans="1:11" customFormat="1" hidden="1" x14ac:dyDescent="0.4">
      <c r="A3179">
        <v>1622751</v>
      </c>
      <c r="B3179" t="s">
        <v>3783</v>
      </c>
      <c r="C3179" s="1">
        <v>43241</v>
      </c>
      <c r="D3179" s="1">
        <v>43242</v>
      </c>
      <c r="E3179" t="s">
        <v>4888</v>
      </c>
      <c r="F3179" t="s">
        <v>95</v>
      </c>
      <c r="G3179" t="s">
        <v>4851</v>
      </c>
      <c r="H3179">
        <v>1</v>
      </c>
      <c r="I3179">
        <v>2500</v>
      </c>
      <c r="J3179" t="str">
        <f t="shared" si="49"/>
        <v>No</v>
      </c>
      <c r="K3179" t="s">
        <v>10477</v>
      </c>
    </row>
    <row r="3180" spans="1:11" customFormat="1" hidden="1" x14ac:dyDescent="0.4">
      <c r="A3180">
        <v>1622697</v>
      </c>
      <c r="B3180" t="s">
        <v>3741</v>
      </c>
      <c r="C3180" s="1">
        <v>43241</v>
      </c>
      <c r="D3180" s="1">
        <v>43241</v>
      </c>
      <c r="E3180" t="s">
        <v>5436</v>
      </c>
      <c r="F3180" t="s">
        <v>22</v>
      </c>
      <c r="G3180" t="s">
        <v>5132</v>
      </c>
      <c r="H3180">
        <v>2</v>
      </c>
      <c r="I3180">
        <v>4188</v>
      </c>
      <c r="J3180" t="str">
        <f t="shared" si="49"/>
        <v>No</v>
      </c>
      <c r="K3180" t="s">
        <v>10478</v>
      </c>
    </row>
    <row r="3181" spans="1:11" customFormat="1" hidden="1" x14ac:dyDescent="0.4">
      <c r="A3181">
        <v>1622471</v>
      </c>
      <c r="B3181" t="s">
        <v>3574</v>
      </c>
      <c r="C3181" s="1">
        <v>43241</v>
      </c>
      <c r="D3181" s="1">
        <v>43243</v>
      </c>
      <c r="E3181" t="s">
        <v>5891</v>
      </c>
      <c r="F3181" t="s">
        <v>22</v>
      </c>
      <c r="G3181" t="s">
        <v>5588</v>
      </c>
      <c r="H3181">
        <v>1</v>
      </c>
      <c r="I3181">
        <v>500</v>
      </c>
      <c r="J3181" t="str">
        <f t="shared" si="49"/>
        <v>No</v>
      </c>
      <c r="K3181" t="s">
        <v>10479</v>
      </c>
    </row>
    <row r="3182" spans="1:11" customFormat="1" hidden="1" x14ac:dyDescent="0.4">
      <c r="A3182">
        <v>1622472</v>
      </c>
      <c r="B3182" t="s">
        <v>3575</v>
      </c>
      <c r="C3182" s="1">
        <v>43241</v>
      </c>
      <c r="D3182" s="1">
        <v>43243</v>
      </c>
      <c r="E3182" t="s">
        <v>5557</v>
      </c>
      <c r="F3182" t="s">
        <v>258</v>
      </c>
      <c r="G3182" t="s">
        <v>4851</v>
      </c>
      <c r="H3182">
        <v>2</v>
      </c>
      <c r="I3182">
        <v>7010</v>
      </c>
      <c r="J3182" t="str">
        <f t="shared" si="49"/>
        <v>No</v>
      </c>
      <c r="K3182" t="s">
        <v>10480</v>
      </c>
    </row>
    <row r="3183" spans="1:11" customFormat="1" hidden="1" x14ac:dyDescent="0.4">
      <c r="A3183">
        <v>1622541</v>
      </c>
      <c r="B3183" t="s">
        <v>3629</v>
      </c>
      <c r="C3183" s="1">
        <v>43241</v>
      </c>
      <c r="D3183" s="1">
        <v>43244</v>
      </c>
      <c r="E3183" t="s">
        <v>5835</v>
      </c>
      <c r="F3183" t="s">
        <v>258</v>
      </c>
      <c r="G3183" t="s">
        <v>4851</v>
      </c>
      <c r="H3183">
        <v>9</v>
      </c>
      <c r="I3183">
        <v>15832</v>
      </c>
      <c r="J3183" t="str">
        <f t="shared" si="49"/>
        <v>No</v>
      </c>
      <c r="K3183" t="s">
        <v>10481</v>
      </c>
    </row>
    <row r="3184" spans="1:11" customFormat="1" hidden="1" x14ac:dyDescent="0.4">
      <c r="A3184">
        <v>1622354</v>
      </c>
      <c r="B3184" t="s">
        <v>3478</v>
      </c>
      <c r="C3184" s="1">
        <v>43241</v>
      </c>
      <c r="D3184" s="1">
        <v>43242</v>
      </c>
      <c r="E3184" t="s">
        <v>5534</v>
      </c>
      <c r="F3184" t="s">
        <v>22</v>
      </c>
      <c r="G3184" t="s">
        <v>5132</v>
      </c>
      <c r="H3184">
        <v>2</v>
      </c>
      <c r="I3184">
        <v>3620</v>
      </c>
      <c r="J3184" t="str">
        <f t="shared" si="49"/>
        <v>No</v>
      </c>
      <c r="K3184" t="s">
        <v>10482</v>
      </c>
    </row>
    <row r="3185" spans="1:11" customFormat="1" hidden="1" x14ac:dyDescent="0.4">
      <c r="A3185">
        <v>1622234</v>
      </c>
      <c r="B3185" t="s">
        <v>3388</v>
      </c>
      <c r="C3185" s="1">
        <v>43241</v>
      </c>
      <c r="D3185" s="1">
        <v>43241</v>
      </c>
      <c r="E3185" t="s">
        <v>6674</v>
      </c>
      <c r="F3185" t="s">
        <v>85</v>
      </c>
      <c r="G3185" t="s">
        <v>4851</v>
      </c>
      <c r="H3185">
        <v>1</v>
      </c>
      <c r="I3185">
        <v>500</v>
      </c>
      <c r="J3185" t="str">
        <f t="shared" si="49"/>
        <v>No</v>
      </c>
      <c r="K3185" t="s">
        <v>10483</v>
      </c>
    </row>
    <row r="3186" spans="1:11" customFormat="1" hidden="1" x14ac:dyDescent="0.4">
      <c r="A3186">
        <v>1621750</v>
      </c>
      <c r="B3186" t="s">
        <v>2959</v>
      </c>
      <c r="C3186" s="1">
        <v>43241</v>
      </c>
      <c r="D3186" s="1">
        <v>43244</v>
      </c>
      <c r="E3186" t="s">
        <v>4850</v>
      </c>
      <c r="F3186" t="s">
        <v>81</v>
      </c>
      <c r="G3186" t="s">
        <v>4851</v>
      </c>
      <c r="H3186">
        <v>9</v>
      </c>
      <c r="I3186">
        <v>23720</v>
      </c>
      <c r="J3186" t="str">
        <f t="shared" si="49"/>
        <v>No</v>
      </c>
      <c r="K3186" t="s">
        <v>10484</v>
      </c>
    </row>
    <row r="3187" spans="1:11" customFormat="1" hidden="1" x14ac:dyDescent="0.4">
      <c r="A3187">
        <v>1621751</v>
      </c>
      <c r="B3187" t="s">
        <v>2960</v>
      </c>
      <c r="C3187" s="1">
        <v>43241</v>
      </c>
      <c r="D3187" s="1">
        <v>43244</v>
      </c>
      <c r="E3187" t="s">
        <v>4880</v>
      </c>
      <c r="F3187" t="s">
        <v>14</v>
      </c>
      <c r="G3187" t="s">
        <v>4851</v>
      </c>
      <c r="H3187">
        <v>1</v>
      </c>
      <c r="I3187">
        <v>1150</v>
      </c>
      <c r="J3187" t="str">
        <f t="shared" si="49"/>
        <v>No</v>
      </c>
      <c r="K3187" t="s">
        <v>10485</v>
      </c>
    </row>
    <row r="3188" spans="1:11" customFormat="1" hidden="1" x14ac:dyDescent="0.4">
      <c r="A3188">
        <v>1622174</v>
      </c>
      <c r="B3188" t="s">
        <v>3338</v>
      </c>
      <c r="C3188" s="1">
        <v>43241</v>
      </c>
      <c r="D3188" s="1">
        <v>43243</v>
      </c>
      <c r="E3188" t="s">
        <v>5568</v>
      </c>
      <c r="F3188" t="s">
        <v>85</v>
      </c>
      <c r="G3188" t="s">
        <v>4851</v>
      </c>
      <c r="H3188">
        <v>6</v>
      </c>
      <c r="I3188">
        <v>7681</v>
      </c>
      <c r="J3188" t="str">
        <f t="shared" si="49"/>
        <v>No</v>
      </c>
      <c r="K3188" t="s">
        <v>10486</v>
      </c>
    </row>
    <row r="3189" spans="1:11" customFormat="1" hidden="1" x14ac:dyDescent="0.4">
      <c r="A3189">
        <v>1621122</v>
      </c>
      <c r="B3189" t="s">
        <v>2479</v>
      </c>
      <c r="C3189" s="1">
        <v>43241</v>
      </c>
      <c r="D3189" s="1">
        <v>43245</v>
      </c>
      <c r="E3189" t="s">
        <v>5028</v>
      </c>
      <c r="F3189" t="s">
        <v>60</v>
      </c>
      <c r="G3189" t="s">
        <v>4851</v>
      </c>
      <c r="H3189">
        <v>4</v>
      </c>
      <c r="I3189">
        <v>8250</v>
      </c>
      <c r="J3189" t="str">
        <f t="shared" si="49"/>
        <v>No</v>
      </c>
      <c r="K3189" t="s">
        <v>10487</v>
      </c>
    </row>
    <row r="3190" spans="1:11" customFormat="1" hidden="1" x14ac:dyDescent="0.4">
      <c r="A3190">
        <v>1620997</v>
      </c>
      <c r="B3190" t="s">
        <v>2378</v>
      </c>
      <c r="C3190" s="1">
        <v>43241</v>
      </c>
      <c r="D3190" s="1">
        <v>43244</v>
      </c>
      <c r="E3190" t="s">
        <v>5525</v>
      </c>
      <c r="F3190" t="s">
        <v>28</v>
      </c>
      <c r="G3190" t="s">
        <v>4851</v>
      </c>
      <c r="H3190">
        <v>16</v>
      </c>
      <c r="I3190">
        <v>28265</v>
      </c>
      <c r="J3190" t="str">
        <f t="shared" si="49"/>
        <v>No</v>
      </c>
      <c r="K3190" t="s">
        <v>10488</v>
      </c>
    </row>
    <row r="3191" spans="1:11" customFormat="1" ht="72.900000000000006" x14ac:dyDescent="0.4">
      <c r="A3191">
        <v>1620998</v>
      </c>
      <c r="B3191" t="s">
        <v>2379</v>
      </c>
      <c r="C3191" s="1">
        <v>43241</v>
      </c>
      <c r="D3191" s="1">
        <v>43243</v>
      </c>
      <c r="E3191" t="s">
        <v>5043</v>
      </c>
      <c r="F3191" t="s">
        <v>22</v>
      </c>
      <c r="G3191" t="s">
        <v>4991</v>
      </c>
      <c r="H3191">
        <v>8</v>
      </c>
      <c r="I3191">
        <v>32088</v>
      </c>
      <c r="J3191" t="str">
        <f t="shared" si="49"/>
        <v>Yes</v>
      </c>
      <c r="K3191" s="2" t="s">
        <v>5225</v>
      </c>
    </row>
    <row r="3192" spans="1:11" customFormat="1" ht="58.3" x14ac:dyDescent="0.4">
      <c r="A3192">
        <v>1620999</v>
      </c>
      <c r="B3192" t="s">
        <v>2380</v>
      </c>
      <c r="C3192" s="1">
        <v>43241</v>
      </c>
      <c r="D3192" s="1">
        <v>43244</v>
      </c>
      <c r="E3192" t="s">
        <v>5184</v>
      </c>
      <c r="F3192" t="s">
        <v>39</v>
      </c>
      <c r="G3192" t="s">
        <v>4851</v>
      </c>
      <c r="H3192">
        <v>15</v>
      </c>
      <c r="I3192">
        <v>33900</v>
      </c>
      <c r="J3192" t="str">
        <f t="shared" si="49"/>
        <v>Yes</v>
      </c>
      <c r="K3192" s="2" t="s">
        <v>5226</v>
      </c>
    </row>
    <row r="3193" spans="1:11" customFormat="1" ht="29.15" x14ac:dyDescent="0.4">
      <c r="A3193">
        <v>1621002</v>
      </c>
      <c r="B3193" t="s">
        <v>2381</v>
      </c>
      <c r="C3193" s="1">
        <v>43241</v>
      </c>
      <c r="D3193" s="1">
        <v>43246</v>
      </c>
      <c r="E3193" t="s">
        <v>4868</v>
      </c>
      <c r="F3193" t="s">
        <v>95</v>
      </c>
      <c r="G3193" t="s">
        <v>4851</v>
      </c>
      <c r="H3193">
        <v>105</v>
      </c>
      <c r="I3193">
        <v>229064</v>
      </c>
      <c r="J3193" t="str">
        <f t="shared" si="49"/>
        <v>Yes</v>
      </c>
      <c r="K3193" s="2" t="s">
        <v>5227</v>
      </c>
    </row>
    <row r="3194" spans="1:11" customFormat="1" hidden="1" x14ac:dyDescent="0.4">
      <c r="A3194">
        <v>1621003</v>
      </c>
      <c r="B3194" t="s">
        <v>2382</v>
      </c>
      <c r="C3194" s="1">
        <v>43241</v>
      </c>
      <c r="D3194" s="1">
        <v>43246</v>
      </c>
      <c r="E3194" t="s">
        <v>5663</v>
      </c>
      <c r="F3194" t="s">
        <v>123</v>
      </c>
      <c r="G3194" t="s">
        <v>4851</v>
      </c>
      <c r="H3194">
        <v>7</v>
      </c>
      <c r="I3194">
        <v>12884.05</v>
      </c>
      <c r="J3194" t="str">
        <f t="shared" si="49"/>
        <v>No</v>
      </c>
      <c r="K3194" t="s">
        <v>10489</v>
      </c>
    </row>
    <row r="3195" spans="1:11" customFormat="1" hidden="1" x14ac:dyDescent="0.4">
      <c r="A3195">
        <v>1621004</v>
      </c>
      <c r="B3195" t="s">
        <v>2383</v>
      </c>
      <c r="C3195" s="1">
        <v>43241</v>
      </c>
      <c r="D3195" s="1">
        <v>43246</v>
      </c>
      <c r="E3195" t="s">
        <v>5135</v>
      </c>
      <c r="F3195" t="s">
        <v>22</v>
      </c>
      <c r="G3195" t="s">
        <v>4902</v>
      </c>
      <c r="H3195">
        <v>7</v>
      </c>
      <c r="I3195">
        <v>12000</v>
      </c>
      <c r="J3195" t="str">
        <f t="shared" si="49"/>
        <v>No</v>
      </c>
      <c r="K3195" t="s">
        <v>10490</v>
      </c>
    </row>
    <row r="3196" spans="1:11" customFormat="1" hidden="1" x14ac:dyDescent="0.4">
      <c r="A3196">
        <v>1621045</v>
      </c>
      <c r="B3196" t="s">
        <v>2418</v>
      </c>
      <c r="C3196" s="1">
        <v>43241</v>
      </c>
      <c r="D3196" s="1">
        <v>43244</v>
      </c>
      <c r="E3196" t="s">
        <v>5043</v>
      </c>
      <c r="F3196" t="s">
        <v>22</v>
      </c>
      <c r="G3196" t="s">
        <v>4991</v>
      </c>
      <c r="H3196">
        <v>5</v>
      </c>
      <c r="I3196">
        <v>17893</v>
      </c>
      <c r="J3196" t="str">
        <f t="shared" si="49"/>
        <v>No</v>
      </c>
      <c r="K3196" t="s">
        <v>10491</v>
      </c>
    </row>
    <row r="3197" spans="1:11" customFormat="1" hidden="1" x14ac:dyDescent="0.4">
      <c r="A3197">
        <v>1621047</v>
      </c>
      <c r="B3197" t="s">
        <v>2420</v>
      </c>
      <c r="C3197" s="1">
        <v>43241</v>
      </c>
      <c r="D3197" s="1">
        <v>43242</v>
      </c>
      <c r="E3197" t="s">
        <v>5241</v>
      </c>
      <c r="F3197" t="s">
        <v>22</v>
      </c>
      <c r="G3197" t="s">
        <v>4883</v>
      </c>
      <c r="H3197">
        <v>1</v>
      </c>
      <c r="I3197">
        <v>4600</v>
      </c>
      <c r="J3197" t="str">
        <f t="shared" si="49"/>
        <v>No</v>
      </c>
      <c r="K3197" t="s">
        <v>10492</v>
      </c>
    </row>
    <row r="3198" spans="1:11" customFormat="1" hidden="1" x14ac:dyDescent="0.4">
      <c r="A3198">
        <v>1621301</v>
      </c>
      <c r="B3198" t="s">
        <v>2588</v>
      </c>
      <c r="C3198" s="1">
        <v>43241</v>
      </c>
      <c r="D3198" s="1">
        <v>43244</v>
      </c>
      <c r="E3198" t="s">
        <v>4953</v>
      </c>
      <c r="F3198" t="s">
        <v>69</v>
      </c>
      <c r="G3198" t="s">
        <v>4851</v>
      </c>
      <c r="H3198">
        <v>1</v>
      </c>
      <c r="I3198">
        <v>1995</v>
      </c>
      <c r="J3198" t="str">
        <f t="shared" si="49"/>
        <v>No</v>
      </c>
      <c r="K3198" t="s">
        <v>10493</v>
      </c>
    </row>
    <row r="3199" spans="1:11" customFormat="1" hidden="1" x14ac:dyDescent="0.4">
      <c r="A3199">
        <v>1621005</v>
      </c>
      <c r="B3199" t="s">
        <v>2384</v>
      </c>
      <c r="C3199" s="1">
        <v>43242</v>
      </c>
      <c r="D3199" s="1">
        <v>43243</v>
      </c>
      <c r="E3199" t="s">
        <v>4917</v>
      </c>
      <c r="F3199" t="s">
        <v>39</v>
      </c>
      <c r="G3199" t="s">
        <v>4851</v>
      </c>
      <c r="H3199">
        <v>16</v>
      </c>
      <c r="I3199">
        <v>24900</v>
      </c>
      <c r="J3199" t="str">
        <f t="shared" si="49"/>
        <v>No</v>
      </c>
      <c r="K3199" t="s">
        <v>10494</v>
      </c>
    </row>
    <row r="3200" spans="1:11" customFormat="1" ht="58.3" x14ac:dyDescent="0.4">
      <c r="A3200">
        <v>1621009</v>
      </c>
      <c r="B3200" t="s">
        <v>5228</v>
      </c>
      <c r="C3200" s="1">
        <v>43242</v>
      </c>
      <c r="D3200" s="1">
        <v>43244</v>
      </c>
      <c r="E3200" t="s">
        <v>4968</v>
      </c>
      <c r="F3200" t="s">
        <v>22</v>
      </c>
      <c r="G3200" t="s">
        <v>4969</v>
      </c>
      <c r="H3200">
        <v>9</v>
      </c>
      <c r="I3200">
        <v>53200</v>
      </c>
      <c r="J3200" t="str">
        <f t="shared" si="49"/>
        <v>Yes</v>
      </c>
      <c r="K3200" s="2" t="s">
        <v>5229</v>
      </c>
    </row>
    <row r="3201" spans="1:11" customFormat="1" hidden="1" x14ac:dyDescent="0.4">
      <c r="A3201">
        <v>1621100</v>
      </c>
      <c r="B3201" t="s">
        <v>2460</v>
      </c>
      <c r="C3201" s="1">
        <v>43242</v>
      </c>
      <c r="D3201" s="1">
        <v>43244</v>
      </c>
      <c r="E3201" t="s">
        <v>5716</v>
      </c>
      <c r="F3201" t="s">
        <v>161</v>
      </c>
      <c r="G3201" t="s">
        <v>4851</v>
      </c>
      <c r="H3201">
        <v>2</v>
      </c>
      <c r="I3201">
        <v>3200</v>
      </c>
      <c r="J3201" t="str">
        <f t="shared" si="49"/>
        <v>No</v>
      </c>
      <c r="K3201" t="s">
        <v>10495</v>
      </c>
    </row>
    <row r="3202" spans="1:11" customFormat="1" hidden="1" x14ac:dyDescent="0.4">
      <c r="A3202">
        <v>1622180</v>
      </c>
      <c r="B3202" t="s">
        <v>3343</v>
      </c>
      <c r="C3202" s="1">
        <v>43242</v>
      </c>
      <c r="D3202" s="1">
        <v>43242</v>
      </c>
      <c r="E3202" t="s">
        <v>4880</v>
      </c>
      <c r="F3202" t="s">
        <v>14</v>
      </c>
      <c r="G3202" t="s">
        <v>4851</v>
      </c>
      <c r="H3202">
        <v>6</v>
      </c>
      <c r="I3202">
        <v>200</v>
      </c>
      <c r="J3202" t="str">
        <f t="shared" si="49"/>
        <v>No</v>
      </c>
      <c r="K3202" t="s">
        <v>9559</v>
      </c>
    </row>
    <row r="3203" spans="1:11" customFormat="1" hidden="1" x14ac:dyDescent="0.4">
      <c r="A3203">
        <v>1621959</v>
      </c>
      <c r="B3203" t="s">
        <v>6617</v>
      </c>
      <c r="C3203" s="1">
        <v>43242</v>
      </c>
      <c r="D3203" s="1">
        <v>43243</v>
      </c>
      <c r="E3203" t="s">
        <v>5216</v>
      </c>
      <c r="F3203" t="s">
        <v>60</v>
      </c>
      <c r="G3203" t="s">
        <v>4851</v>
      </c>
      <c r="H3203">
        <v>3</v>
      </c>
      <c r="I3203">
        <v>4995</v>
      </c>
      <c r="J3203" t="str">
        <f t="shared" ref="J3203:J3266" si="50">IF(I3203&gt;30000,"Yes","No")</f>
        <v>No</v>
      </c>
      <c r="K3203" t="s">
        <v>10496</v>
      </c>
    </row>
    <row r="3204" spans="1:11" customFormat="1" hidden="1" x14ac:dyDescent="0.4">
      <c r="A3204">
        <v>1621752</v>
      </c>
      <c r="B3204" t="s">
        <v>2961</v>
      </c>
      <c r="C3204" s="1">
        <v>43242</v>
      </c>
      <c r="D3204" s="1">
        <v>43245</v>
      </c>
      <c r="E3204" t="s">
        <v>5286</v>
      </c>
      <c r="F3204" t="s">
        <v>287</v>
      </c>
      <c r="G3204" t="s">
        <v>4851</v>
      </c>
      <c r="H3204">
        <v>2</v>
      </c>
      <c r="I3204">
        <v>4000</v>
      </c>
      <c r="J3204" t="str">
        <f t="shared" si="50"/>
        <v>No</v>
      </c>
      <c r="K3204" t="s">
        <v>10497</v>
      </c>
    </row>
    <row r="3205" spans="1:11" customFormat="1" hidden="1" x14ac:dyDescent="0.4">
      <c r="A3205">
        <v>1621881</v>
      </c>
      <c r="B3205" t="s">
        <v>3087</v>
      </c>
      <c r="C3205" s="1">
        <v>43242</v>
      </c>
      <c r="D3205" s="1">
        <v>43244</v>
      </c>
      <c r="E3205" t="s">
        <v>4940</v>
      </c>
      <c r="F3205" t="s">
        <v>18</v>
      </c>
      <c r="G3205" t="s">
        <v>4851</v>
      </c>
      <c r="H3205">
        <v>4</v>
      </c>
      <c r="I3205">
        <v>2240</v>
      </c>
      <c r="J3205" t="str">
        <f t="shared" si="50"/>
        <v>No</v>
      </c>
      <c r="K3205" t="s">
        <v>10498</v>
      </c>
    </row>
    <row r="3206" spans="1:11" customFormat="1" hidden="1" x14ac:dyDescent="0.4">
      <c r="A3206">
        <v>1622382</v>
      </c>
      <c r="B3206" t="s">
        <v>3503</v>
      </c>
      <c r="C3206" s="1">
        <v>43242</v>
      </c>
      <c r="D3206" s="1">
        <v>43245</v>
      </c>
      <c r="E3206" t="s">
        <v>6030</v>
      </c>
      <c r="F3206" t="s">
        <v>22</v>
      </c>
      <c r="G3206" t="s">
        <v>4883</v>
      </c>
      <c r="H3206">
        <v>1</v>
      </c>
      <c r="I3206">
        <v>3125</v>
      </c>
      <c r="J3206" t="str">
        <f t="shared" si="50"/>
        <v>No</v>
      </c>
      <c r="K3206" t="s">
        <v>10499</v>
      </c>
    </row>
    <row r="3207" spans="1:11" customFormat="1" hidden="1" x14ac:dyDescent="0.4">
      <c r="A3207">
        <v>1622383</v>
      </c>
      <c r="B3207" t="s">
        <v>3504</v>
      </c>
      <c r="C3207" s="1">
        <v>43242</v>
      </c>
      <c r="D3207" s="1">
        <v>43245</v>
      </c>
      <c r="E3207" t="s">
        <v>4955</v>
      </c>
      <c r="F3207" t="s">
        <v>18</v>
      </c>
      <c r="G3207" t="s">
        <v>4851</v>
      </c>
      <c r="H3207">
        <v>1</v>
      </c>
      <c r="I3207">
        <v>525</v>
      </c>
      <c r="J3207" t="str">
        <f t="shared" si="50"/>
        <v>No</v>
      </c>
      <c r="K3207" t="s">
        <v>10500</v>
      </c>
    </row>
    <row r="3208" spans="1:11" customFormat="1" hidden="1" x14ac:dyDescent="0.4">
      <c r="A3208">
        <v>1622386</v>
      </c>
      <c r="B3208" t="s">
        <v>3507</v>
      </c>
      <c r="C3208" s="1">
        <v>43242</v>
      </c>
      <c r="D3208" s="1">
        <v>43245</v>
      </c>
      <c r="E3208" t="s">
        <v>4915</v>
      </c>
      <c r="F3208" t="s">
        <v>22</v>
      </c>
      <c r="G3208" t="s">
        <v>4854</v>
      </c>
      <c r="H3208">
        <v>4</v>
      </c>
      <c r="I3208">
        <v>17040</v>
      </c>
      <c r="J3208" t="str">
        <f t="shared" si="50"/>
        <v>No</v>
      </c>
      <c r="K3208" t="s">
        <v>10501</v>
      </c>
    </row>
    <row r="3209" spans="1:11" customFormat="1" hidden="1" x14ac:dyDescent="0.4">
      <c r="A3209">
        <v>1623088</v>
      </c>
      <c r="B3209" t="s">
        <v>4070</v>
      </c>
      <c r="C3209" s="1">
        <v>43242</v>
      </c>
      <c r="D3209" s="1">
        <v>43244</v>
      </c>
      <c r="E3209" t="s">
        <v>5162</v>
      </c>
      <c r="F3209" t="s">
        <v>22</v>
      </c>
      <c r="G3209" t="s">
        <v>4896</v>
      </c>
      <c r="H3209">
        <v>1</v>
      </c>
      <c r="I3209">
        <v>500</v>
      </c>
      <c r="J3209" t="str">
        <f t="shared" si="50"/>
        <v>No</v>
      </c>
      <c r="K3209" t="s">
        <v>10502</v>
      </c>
    </row>
    <row r="3210" spans="1:11" customFormat="1" hidden="1" x14ac:dyDescent="0.4">
      <c r="A3210">
        <v>1623313</v>
      </c>
      <c r="B3210" t="s">
        <v>4149</v>
      </c>
      <c r="C3210" s="1">
        <v>43242</v>
      </c>
      <c r="D3210" s="1">
        <v>43243</v>
      </c>
      <c r="E3210" t="s">
        <v>4880</v>
      </c>
      <c r="F3210" t="s">
        <v>14</v>
      </c>
      <c r="G3210" t="s">
        <v>4851</v>
      </c>
      <c r="H3210">
        <v>2</v>
      </c>
      <c r="I3210">
        <v>2650</v>
      </c>
      <c r="J3210" t="str">
        <f t="shared" si="50"/>
        <v>No</v>
      </c>
      <c r="K3210" t="s">
        <v>10503</v>
      </c>
    </row>
    <row r="3211" spans="1:11" customFormat="1" hidden="1" x14ac:dyDescent="0.4">
      <c r="A3211">
        <v>1620878</v>
      </c>
      <c r="B3211" t="s">
        <v>2290</v>
      </c>
      <c r="C3211" s="1">
        <v>43242</v>
      </c>
      <c r="D3211" s="1">
        <v>43243</v>
      </c>
      <c r="E3211" t="s">
        <v>5730</v>
      </c>
      <c r="F3211" t="s">
        <v>39</v>
      </c>
      <c r="G3211" t="s">
        <v>4851</v>
      </c>
      <c r="H3211">
        <v>1</v>
      </c>
      <c r="I3211">
        <v>2100</v>
      </c>
      <c r="J3211" t="str">
        <f t="shared" si="50"/>
        <v>No</v>
      </c>
      <c r="K3211" t="s">
        <v>10504</v>
      </c>
    </row>
    <row r="3212" spans="1:11" customFormat="1" ht="58.3" x14ac:dyDescent="0.4">
      <c r="A3212">
        <v>1620875</v>
      </c>
      <c r="B3212" t="s">
        <v>2289</v>
      </c>
      <c r="C3212" s="1">
        <v>43242</v>
      </c>
      <c r="D3212" s="1">
        <v>43245</v>
      </c>
      <c r="E3212" t="s">
        <v>5231</v>
      </c>
      <c r="F3212" t="s">
        <v>22</v>
      </c>
      <c r="G3212" t="s">
        <v>4991</v>
      </c>
      <c r="H3212">
        <v>28</v>
      </c>
      <c r="I3212">
        <v>93599.8</v>
      </c>
      <c r="J3212" t="str">
        <f t="shared" si="50"/>
        <v>Yes</v>
      </c>
      <c r="K3212" s="2" t="s">
        <v>5230</v>
      </c>
    </row>
    <row r="3213" spans="1:11" customFormat="1" hidden="1" x14ac:dyDescent="0.4">
      <c r="A3213">
        <v>1620152</v>
      </c>
      <c r="B3213" t="s">
        <v>1872</v>
      </c>
      <c r="C3213" s="1">
        <v>43242</v>
      </c>
      <c r="D3213" s="1">
        <v>43244</v>
      </c>
      <c r="E3213" t="s">
        <v>5668</v>
      </c>
      <c r="F3213" t="s">
        <v>11</v>
      </c>
      <c r="G3213" t="s">
        <v>4851</v>
      </c>
      <c r="H3213">
        <v>4</v>
      </c>
      <c r="I3213">
        <v>7200</v>
      </c>
      <c r="J3213" t="str">
        <f t="shared" si="50"/>
        <v>No</v>
      </c>
      <c r="K3213" t="s">
        <v>10505</v>
      </c>
    </row>
    <row r="3214" spans="1:11" customFormat="1" hidden="1" x14ac:dyDescent="0.4">
      <c r="A3214">
        <v>1624097</v>
      </c>
      <c r="B3214" t="s">
        <v>4503</v>
      </c>
      <c r="C3214" s="1">
        <v>43242</v>
      </c>
      <c r="D3214" s="1">
        <v>43242</v>
      </c>
      <c r="E3214" t="s">
        <v>4880</v>
      </c>
      <c r="F3214" t="s">
        <v>14</v>
      </c>
      <c r="G3214" t="s">
        <v>4851</v>
      </c>
      <c r="H3214">
        <v>2</v>
      </c>
      <c r="I3214">
        <v>450</v>
      </c>
      <c r="J3214" t="str">
        <f t="shared" si="50"/>
        <v>No</v>
      </c>
      <c r="K3214" t="s">
        <v>10506</v>
      </c>
    </row>
    <row r="3215" spans="1:11" customFormat="1" hidden="1" x14ac:dyDescent="0.4">
      <c r="A3215">
        <v>1624133</v>
      </c>
      <c r="B3215" t="s">
        <v>4523</v>
      </c>
      <c r="C3215" s="1">
        <v>43242</v>
      </c>
      <c r="D3215" s="1">
        <v>43242</v>
      </c>
      <c r="E3215" t="s">
        <v>5051</v>
      </c>
      <c r="F3215" t="s">
        <v>31</v>
      </c>
      <c r="G3215" t="s">
        <v>4851</v>
      </c>
      <c r="H3215">
        <v>1</v>
      </c>
      <c r="I3215">
        <v>1001</v>
      </c>
      <c r="J3215" t="str">
        <f t="shared" si="50"/>
        <v>No</v>
      </c>
      <c r="K3215" t="s">
        <v>10507</v>
      </c>
    </row>
    <row r="3216" spans="1:11" customFormat="1" hidden="1" x14ac:dyDescent="0.4">
      <c r="A3216">
        <v>1620872</v>
      </c>
      <c r="B3216" t="s">
        <v>6425</v>
      </c>
      <c r="C3216" s="1">
        <v>43243</v>
      </c>
      <c r="D3216" s="1">
        <v>43246</v>
      </c>
      <c r="E3216" t="s">
        <v>6187</v>
      </c>
      <c r="F3216" t="s">
        <v>22</v>
      </c>
      <c r="G3216" t="s">
        <v>5533</v>
      </c>
      <c r="H3216">
        <v>2</v>
      </c>
      <c r="I3216">
        <v>5540</v>
      </c>
      <c r="J3216" t="str">
        <f t="shared" si="50"/>
        <v>No</v>
      </c>
      <c r="K3216" t="s">
        <v>10508</v>
      </c>
    </row>
    <row r="3217" spans="1:11" customFormat="1" hidden="1" x14ac:dyDescent="0.4">
      <c r="A3217">
        <v>1620873</v>
      </c>
      <c r="B3217" t="s">
        <v>2288</v>
      </c>
      <c r="C3217" s="1">
        <v>43243</v>
      </c>
      <c r="D3217" s="1">
        <v>43245</v>
      </c>
      <c r="E3217" t="s">
        <v>6426</v>
      </c>
      <c r="F3217" t="s">
        <v>22</v>
      </c>
      <c r="G3217" t="s">
        <v>5191</v>
      </c>
      <c r="H3217">
        <v>2</v>
      </c>
      <c r="I3217">
        <v>7759.76</v>
      </c>
      <c r="J3217" t="str">
        <f t="shared" si="50"/>
        <v>No</v>
      </c>
      <c r="K3217" t="s">
        <v>10509</v>
      </c>
    </row>
    <row r="3218" spans="1:11" customFormat="1" hidden="1" x14ac:dyDescent="0.4">
      <c r="A3218">
        <v>1620545</v>
      </c>
      <c r="B3218" t="s">
        <v>2061</v>
      </c>
      <c r="C3218" s="1">
        <v>43243</v>
      </c>
      <c r="D3218" s="1">
        <v>43246</v>
      </c>
      <c r="E3218" t="s">
        <v>4919</v>
      </c>
      <c r="F3218" t="s">
        <v>35</v>
      </c>
      <c r="G3218" t="s">
        <v>4851</v>
      </c>
      <c r="H3218">
        <v>9</v>
      </c>
      <c r="I3218">
        <v>18620</v>
      </c>
      <c r="J3218" t="str">
        <f t="shared" si="50"/>
        <v>No</v>
      </c>
      <c r="K3218" t="s">
        <v>10510</v>
      </c>
    </row>
    <row r="3219" spans="1:11" customFormat="1" hidden="1" x14ac:dyDescent="0.4">
      <c r="A3219">
        <v>1623890</v>
      </c>
      <c r="B3219" t="s">
        <v>6892</v>
      </c>
      <c r="C3219" s="1">
        <v>43243</v>
      </c>
      <c r="D3219" s="1">
        <v>43243</v>
      </c>
      <c r="E3219" t="s">
        <v>6501</v>
      </c>
      <c r="F3219" t="s">
        <v>22</v>
      </c>
      <c r="G3219" t="s">
        <v>4896</v>
      </c>
      <c r="H3219">
        <v>1</v>
      </c>
      <c r="I3219">
        <v>2000</v>
      </c>
      <c r="J3219" t="str">
        <f t="shared" si="50"/>
        <v>No</v>
      </c>
      <c r="K3219" t="s">
        <v>10511</v>
      </c>
    </row>
    <row r="3220" spans="1:11" customFormat="1" hidden="1" x14ac:dyDescent="0.4">
      <c r="A3220">
        <v>1622243</v>
      </c>
      <c r="B3220" t="s">
        <v>3396</v>
      </c>
      <c r="C3220" s="1">
        <v>43243</v>
      </c>
      <c r="D3220" s="1">
        <v>43243</v>
      </c>
      <c r="E3220" t="s">
        <v>5190</v>
      </c>
      <c r="F3220" t="s">
        <v>22</v>
      </c>
      <c r="G3220" t="s">
        <v>5191</v>
      </c>
      <c r="H3220">
        <v>1</v>
      </c>
      <c r="I3220">
        <v>2000</v>
      </c>
      <c r="J3220" t="str">
        <f t="shared" si="50"/>
        <v>No</v>
      </c>
      <c r="K3220" t="s">
        <v>10512</v>
      </c>
    </row>
    <row r="3221" spans="1:11" customFormat="1" hidden="1" x14ac:dyDescent="0.4">
      <c r="A3221">
        <v>1622291</v>
      </c>
      <c r="B3221" t="s">
        <v>3433</v>
      </c>
      <c r="C3221" s="1">
        <v>43243</v>
      </c>
      <c r="D3221" s="1">
        <v>43245</v>
      </c>
      <c r="E3221" t="s">
        <v>5539</v>
      </c>
      <c r="F3221" t="s">
        <v>60</v>
      </c>
      <c r="G3221" t="s">
        <v>4851</v>
      </c>
      <c r="H3221">
        <v>1</v>
      </c>
      <c r="I3221">
        <v>660</v>
      </c>
      <c r="J3221" t="str">
        <f t="shared" si="50"/>
        <v>No</v>
      </c>
      <c r="K3221" t="s">
        <v>10513</v>
      </c>
    </row>
    <row r="3222" spans="1:11" customFormat="1" hidden="1" x14ac:dyDescent="0.4">
      <c r="A3222">
        <v>1622674</v>
      </c>
      <c r="B3222" t="s">
        <v>3724</v>
      </c>
      <c r="C3222" s="1">
        <v>43243</v>
      </c>
      <c r="D3222" s="1">
        <v>43243</v>
      </c>
      <c r="E3222" t="s">
        <v>5655</v>
      </c>
      <c r="F3222" t="s">
        <v>360</v>
      </c>
      <c r="G3222" t="s">
        <v>4851</v>
      </c>
      <c r="H3222">
        <v>7</v>
      </c>
      <c r="I3222">
        <v>7000</v>
      </c>
      <c r="J3222" t="str">
        <f t="shared" si="50"/>
        <v>No</v>
      </c>
      <c r="K3222" t="s">
        <v>10514</v>
      </c>
    </row>
    <row r="3223" spans="1:11" customFormat="1" hidden="1" x14ac:dyDescent="0.4">
      <c r="A3223">
        <v>1622903</v>
      </c>
      <c r="B3223" t="s">
        <v>6792</v>
      </c>
      <c r="C3223" s="1">
        <v>43243</v>
      </c>
      <c r="D3223" s="1">
        <v>43245</v>
      </c>
      <c r="E3223" t="s">
        <v>6793</v>
      </c>
      <c r="F3223" t="s">
        <v>22</v>
      </c>
      <c r="G3223" t="s">
        <v>4972</v>
      </c>
      <c r="H3223">
        <v>1</v>
      </c>
      <c r="I3223">
        <v>4251</v>
      </c>
      <c r="J3223" t="str">
        <f t="shared" si="50"/>
        <v>No</v>
      </c>
      <c r="K3223" t="s">
        <v>10515</v>
      </c>
    </row>
    <row r="3224" spans="1:11" customFormat="1" hidden="1" x14ac:dyDescent="0.4">
      <c r="A3224">
        <v>1621753</v>
      </c>
      <c r="B3224" t="s">
        <v>6593</v>
      </c>
      <c r="C3224" s="1">
        <v>43243</v>
      </c>
      <c r="D3224" s="1">
        <v>43245</v>
      </c>
      <c r="E3224" t="s">
        <v>4850</v>
      </c>
      <c r="F3224" t="s">
        <v>81</v>
      </c>
      <c r="G3224" t="s">
        <v>4851</v>
      </c>
      <c r="H3224">
        <v>2</v>
      </c>
      <c r="I3224">
        <v>5970</v>
      </c>
      <c r="J3224" t="str">
        <f t="shared" si="50"/>
        <v>No</v>
      </c>
      <c r="K3224" t="s">
        <v>11620</v>
      </c>
    </row>
    <row r="3225" spans="1:11" customFormat="1" hidden="1" x14ac:dyDescent="0.4">
      <c r="A3225">
        <v>1621631</v>
      </c>
      <c r="B3225" t="s">
        <v>6557</v>
      </c>
      <c r="C3225" s="1">
        <v>43243</v>
      </c>
      <c r="D3225" s="1">
        <v>43245</v>
      </c>
      <c r="E3225" t="s">
        <v>5630</v>
      </c>
      <c r="F3225" t="s">
        <v>22</v>
      </c>
      <c r="G3225" t="s">
        <v>5132</v>
      </c>
      <c r="H3225">
        <v>7</v>
      </c>
      <c r="I3225">
        <v>21166</v>
      </c>
      <c r="J3225" t="str">
        <f t="shared" si="50"/>
        <v>No</v>
      </c>
      <c r="K3225" t="s">
        <v>10516</v>
      </c>
    </row>
    <row r="3226" spans="1:11" customFormat="1" hidden="1" x14ac:dyDescent="0.4">
      <c r="A3226">
        <v>1622040</v>
      </c>
      <c r="B3226" t="s">
        <v>6633</v>
      </c>
      <c r="C3226" s="1">
        <v>43243</v>
      </c>
      <c r="D3226" s="1">
        <v>43245</v>
      </c>
      <c r="E3226" t="s">
        <v>4912</v>
      </c>
      <c r="F3226" t="s">
        <v>22</v>
      </c>
      <c r="G3226" t="s">
        <v>4913</v>
      </c>
      <c r="H3226">
        <v>3</v>
      </c>
      <c r="I3226">
        <v>5684</v>
      </c>
      <c r="J3226" t="str">
        <f t="shared" si="50"/>
        <v>No</v>
      </c>
      <c r="K3226" t="s">
        <v>10517</v>
      </c>
    </row>
    <row r="3227" spans="1:11" customFormat="1" ht="58.3" x14ac:dyDescent="0.4">
      <c r="A3227">
        <v>1620946</v>
      </c>
      <c r="B3227" t="s">
        <v>2335</v>
      </c>
      <c r="C3227" s="1">
        <v>43243</v>
      </c>
      <c r="D3227" s="1">
        <v>43244</v>
      </c>
      <c r="E3227" t="s">
        <v>5593</v>
      </c>
      <c r="F3227" t="s">
        <v>60</v>
      </c>
      <c r="G3227" t="s">
        <v>4851</v>
      </c>
      <c r="H3227">
        <v>14</v>
      </c>
      <c r="I3227">
        <v>33106</v>
      </c>
      <c r="J3227" t="str">
        <f t="shared" si="50"/>
        <v>Yes</v>
      </c>
      <c r="K3227" s="2" t="s">
        <v>10518</v>
      </c>
    </row>
    <row r="3228" spans="1:11" customFormat="1" hidden="1" x14ac:dyDescent="0.4">
      <c r="A3228">
        <v>1621048</v>
      </c>
      <c r="B3228" t="s">
        <v>2421</v>
      </c>
      <c r="C3228" s="1">
        <v>43243</v>
      </c>
      <c r="D3228" s="1">
        <v>43247</v>
      </c>
      <c r="E3228" t="s">
        <v>5033</v>
      </c>
      <c r="F3228" t="s">
        <v>22</v>
      </c>
      <c r="G3228" t="s">
        <v>4896</v>
      </c>
      <c r="H3228">
        <v>10</v>
      </c>
      <c r="I3228">
        <v>26000</v>
      </c>
      <c r="J3228" t="str">
        <f t="shared" si="50"/>
        <v>No</v>
      </c>
      <c r="K3228" t="s">
        <v>10519</v>
      </c>
    </row>
    <row r="3229" spans="1:11" customFormat="1" hidden="1" x14ac:dyDescent="0.4">
      <c r="A3229">
        <v>1621037</v>
      </c>
      <c r="B3229" t="s">
        <v>2412</v>
      </c>
      <c r="C3229" s="1">
        <v>43243</v>
      </c>
      <c r="D3229" s="1">
        <v>43243</v>
      </c>
      <c r="E3229" t="s">
        <v>4888</v>
      </c>
      <c r="F3229" t="s">
        <v>95</v>
      </c>
      <c r="G3229" t="s">
        <v>4851</v>
      </c>
      <c r="H3229">
        <v>1</v>
      </c>
      <c r="I3229">
        <v>1250</v>
      </c>
      <c r="J3229" t="str">
        <f t="shared" si="50"/>
        <v>No</v>
      </c>
      <c r="K3229" t="s">
        <v>10520</v>
      </c>
    </row>
    <row r="3230" spans="1:11" customFormat="1" hidden="1" x14ac:dyDescent="0.4">
      <c r="A3230">
        <v>1621075</v>
      </c>
      <c r="B3230" t="s">
        <v>2436</v>
      </c>
      <c r="C3230" s="1">
        <v>43244</v>
      </c>
      <c r="D3230" s="1">
        <v>43245</v>
      </c>
      <c r="E3230" t="s">
        <v>5300</v>
      </c>
      <c r="F3230" t="s">
        <v>22</v>
      </c>
      <c r="G3230" t="s">
        <v>4896</v>
      </c>
      <c r="H3230">
        <v>1</v>
      </c>
      <c r="I3230">
        <v>1624</v>
      </c>
      <c r="J3230" t="str">
        <f t="shared" si="50"/>
        <v>No</v>
      </c>
      <c r="K3230" t="s">
        <v>10521</v>
      </c>
    </row>
    <row r="3231" spans="1:11" customFormat="1" hidden="1" x14ac:dyDescent="0.4">
      <c r="A3231">
        <v>1621010</v>
      </c>
      <c r="B3231" t="s">
        <v>2387</v>
      </c>
      <c r="C3231" s="1">
        <v>43244</v>
      </c>
      <c r="D3231" s="1">
        <v>43248</v>
      </c>
      <c r="E3231" t="s">
        <v>5165</v>
      </c>
      <c r="F3231" t="s">
        <v>22</v>
      </c>
      <c r="G3231" t="s">
        <v>5166</v>
      </c>
      <c r="H3231">
        <v>5</v>
      </c>
      <c r="I3231">
        <v>15150</v>
      </c>
      <c r="J3231" t="str">
        <f t="shared" si="50"/>
        <v>No</v>
      </c>
      <c r="K3231" t="s">
        <v>2388</v>
      </c>
    </row>
    <row r="3232" spans="1:11" customFormat="1" hidden="1" x14ac:dyDescent="0.4">
      <c r="A3232">
        <v>1621011</v>
      </c>
      <c r="B3232" t="s">
        <v>2389</v>
      </c>
      <c r="C3232" s="1">
        <v>43244</v>
      </c>
      <c r="D3232" s="1">
        <v>43246</v>
      </c>
      <c r="E3232" t="s">
        <v>5300</v>
      </c>
      <c r="F3232" t="s">
        <v>22</v>
      </c>
      <c r="G3232" t="s">
        <v>4896</v>
      </c>
      <c r="H3232">
        <v>2</v>
      </c>
      <c r="I3232">
        <v>8200</v>
      </c>
      <c r="J3232" t="str">
        <f t="shared" si="50"/>
        <v>No</v>
      </c>
      <c r="K3232" t="s">
        <v>10522</v>
      </c>
    </row>
    <row r="3233" spans="1:11" customFormat="1" hidden="1" x14ac:dyDescent="0.4">
      <c r="A3233">
        <v>1621012</v>
      </c>
      <c r="B3233" t="s">
        <v>2390</v>
      </c>
      <c r="C3233" s="1">
        <v>43244</v>
      </c>
      <c r="D3233" s="1">
        <v>43245</v>
      </c>
      <c r="E3233" t="s">
        <v>5436</v>
      </c>
      <c r="F3233" t="s">
        <v>22</v>
      </c>
      <c r="G3233" t="s">
        <v>5132</v>
      </c>
      <c r="H3233">
        <v>8</v>
      </c>
      <c r="I3233">
        <v>25000</v>
      </c>
      <c r="J3233" t="str">
        <f t="shared" si="50"/>
        <v>No</v>
      </c>
      <c r="K3233" t="s">
        <v>10523</v>
      </c>
    </row>
    <row r="3234" spans="1:11" customFormat="1" hidden="1" x14ac:dyDescent="0.4">
      <c r="A3234">
        <v>1621008</v>
      </c>
      <c r="B3234" t="s">
        <v>2386</v>
      </c>
      <c r="C3234" s="1">
        <v>43244</v>
      </c>
      <c r="D3234" s="1">
        <v>43245</v>
      </c>
      <c r="E3234" t="s">
        <v>6449</v>
      </c>
      <c r="F3234" t="s">
        <v>22</v>
      </c>
      <c r="G3234" t="s">
        <v>5422</v>
      </c>
      <c r="H3234">
        <v>2</v>
      </c>
      <c r="I3234">
        <v>9000</v>
      </c>
      <c r="J3234" t="str">
        <f t="shared" si="50"/>
        <v>No</v>
      </c>
      <c r="K3234" t="s">
        <v>10524</v>
      </c>
    </row>
    <row r="3235" spans="1:11" customFormat="1" hidden="1" x14ac:dyDescent="0.4">
      <c r="A3235">
        <v>1622017</v>
      </c>
      <c r="B3235" t="s">
        <v>6629</v>
      </c>
      <c r="C3235" s="1">
        <v>43244</v>
      </c>
      <c r="D3235" s="1">
        <v>43245</v>
      </c>
      <c r="E3235" t="s">
        <v>6630</v>
      </c>
      <c r="F3235" t="s">
        <v>22</v>
      </c>
      <c r="G3235" t="s">
        <v>4991</v>
      </c>
      <c r="H3235">
        <v>2</v>
      </c>
      <c r="I3235">
        <v>5500</v>
      </c>
      <c r="J3235" t="str">
        <f t="shared" si="50"/>
        <v>No</v>
      </c>
      <c r="K3235" t="s">
        <v>10525</v>
      </c>
    </row>
    <row r="3236" spans="1:11" customFormat="1" hidden="1" x14ac:dyDescent="0.4">
      <c r="A3236">
        <v>1622153</v>
      </c>
      <c r="B3236" t="s">
        <v>3318</v>
      </c>
      <c r="C3236" s="1">
        <v>43244</v>
      </c>
      <c r="D3236" s="1">
        <v>43246</v>
      </c>
      <c r="E3236" t="s">
        <v>5659</v>
      </c>
      <c r="F3236" t="s">
        <v>22</v>
      </c>
      <c r="G3236" t="s">
        <v>5660</v>
      </c>
      <c r="H3236">
        <v>1</v>
      </c>
      <c r="I3236">
        <v>3051.08</v>
      </c>
      <c r="J3236" t="str">
        <f t="shared" si="50"/>
        <v>No</v>
      </c>
      <c r="K3236" t="s">
        <v>10526</v>
      </c>
    </row>
    <row r="3237" spans="1:11" customFormat="1" hidden="1" x14ac:dyDescent="0.4">
      <c r="A3237">
        <v>1622224</v>
      </c>
      <c r="B3237" t="s">
        <v>3378</v>
      </c>
      <c r="C3237" s="1">
        <v>43244</v>
      </c>
      <c r="D3237" s="1">
        <v>43245</v>
      </c>
      <c r="E3237" t="s">
        <v>5436</v>
      </c>
      <c r="F3237" t="s">
        <v>22</v>
      </c>
      <c r="G3237" t="s">
        <v>5132</v>
      </c>
      <c r="H3237">
        <v>2</v>
      </c>
      <c r="I3237">
        <v>7675</v>
      </c>
      <c r="J3237" t="str">
        <f t="shared" si="50"/>
        <v>No</v>
      </c>
      <c r="K3237" t="s">
        <v>10527</v>
      </c>
    </row>
    <row r="3238" spans="1:11" customFormat="1" hidden="1" x14ac:dyDescent="0.4">
      <c r="A3238">
        <v>1622752</v>
      </c>
      <c r="B3238" t="s">
        <v>3784</v>
      </c>
      <c r="C3238" s="1">
        <v>43244</v>
      </c>
      <c r="D3238" s="1">
        <v>43246</v>
      </c>
      <c r="E3238" t="s">
        <v>6778</v>
      </c>
      <c r="F3238" t="s">
        <v>22</v>
      </c>
      <c r="G3238" t="s">
        <v>4910</v>
      </c>
      <c r="H3238">
        <v>1</v>
      </c>
      <c r="I3238">
        <v>4825</v>
      </c>
      <c r="J3238" t="str">
        <f t="shared" si="50"/>
        <v>No</v>
      </c>
      <c r="K3238" t="s">
        <v>10528</v>
      </c>
    </row>
    <row r="3239" spans="1:11" customFormat="1" hidden="1" x14ac:dyDescent="0.4">
      <c r="A3239">
        <v>1622737</v>
      </c>
      <c r="B3239" t="s">
        <v>3773</v>
      </c>
      <c r="C3239" s="1">
        <v>43244</v>
      </c>
      <c r="D3239" s="1">
        <v>43245</v>
      </c>
      <c r="E3239" t="s">
        <v>5668</v>
      </c>
      <c r="F3239" t="s">
        <v>11</v>
      </c>
      <c r="G3239" t="s">
        <v>4851</v>
      </c>
      <c r="H3239">
        <v>1</v>
      </c>
      <c r="I3239">
        <v>2855.6</v>
      </c>
      <c r="J3239" t="str">
        <f t="shared" si="50"/>
        <v>No</v>
      </c>
      <c r="K3239" t="s">
        <v>10529</v>
      </c>
    </row>
    <row r="3240" spans="1:11" customFormat="1" hidden="1" x14ac:dyDescent="0.4">
      <c r="A3240">
        <v>1622390</v>
      </c>
      <c r="B3240" t="s">
        <v>3510</v>
      </c>
      <c r="C3240" s="1">
        <v>43244</v>
      </c>
      <c r="D3240" s="1">
        <v>43245</v>
      </c>
      <c r="E3240" t="s">
        <v>6559</v>
      </c>
      <c r="F3240" t="s">
        <v>22</v>
      </c>
      <c r="G3240" t="s">
        <v>4896</v>
      </c>
      <c r="H3240">
        <v>8</v>
      </c>
      <c r="I3240">
        <v>16850</v>
      </c>
      <c r="J3240" t="str">
        <f t="shared" si="50"/>
        <v>No</v>
      </c>
      <c r="K3240" t="s">
        <v>10530</v>
      </c>
    </row>
    <row r="3241" spans="1:11" customFormat="1" hidden="1" x14ac:dyDescent="0.4">
      <c r="A3241">
        <v>1622430</v>
      </c>
      <c r="B3241" t="s">
        <v>3539</v>
      </c>
      <c r="C3241" s="1">
        <v>43244</v>
      </c>
      <c r="D3241" s="1">
        <v>43244</v>
      </c>
      <c r="E3241" t="s">
        <v>5702</v>
      </c>
      <c r="F3241" t="s">
        <v>85</v>
      </c>
      <c r="G3241" t="s">
        <v>4851</v>
      </c>
      <c r="H3241">
        <v>1</v>
      </c>
      <c r="I3241">
        <v>9000</v>
      </c>
      <c r="J3241" t="str">
        <f t="shared" si="50"/>
        <v>No</v>
      </c>
      <c r="K3241" t="s">
        <v>10531</v>
      </c>
    </row>
    <row r="3242" spans="1:11" customFormat="1" hidden="1" x14ac:dyDescent="0.4">
      <c r="A3242">
        <v>1623876</v>
      </c>
      <c r="B3242" t="s">
        <v>4414</v>
      </c>
      <c r="C3242" s="1">
        <v>43244</v>
      </c>
      <c r="D3242" s="1">
        <v>43246</v>
      </c>
      <c r="E3242" t="s">
        <v>5005</v>
      </c>
      <c r="F3242" t="s">
        <v>11</v>
      </c>
      <c r="G3242" t="s">
        <v>4851</v>
      </c>
      <c r="H3242">
        <v>1</v>
      </c>
      <c r="I3242">
        <v>1500</v>
      </c>
      <c r="J3242" t="str">
        <f t="shared" si="50"/>
        <v>No</v>
      </c>
      <c r="K3242" t="s">
        <v>10532</v>
      </c>
    </row>
    <row r="3243" spans="1:11" customFormat="1" hidden="1" x14ac:dyDescent="0.4">
      <c r="A3243">
        <v>1623731</v>
      </c>
      <c r="B3243" t="s">
        <v>4352</v>
      </c>
      <c r="C3243" s="1">
        <v>43244</v>
      </c>
      <c r="D3243" s="1">
        <v>43247</v>
      </c>
      <c r="E3243" t="s">
        <v>5261</v>
      </c>
      <c r="F3243" t="s">
        <v>11</v>
      </c>
      <c r="G3243" t="s">
        <v>4851</v>
      </c>
      <c r="H3243">
        <v>1</v>
      </c>
      <c r="I3243">
        <v>2250</v>
      </c>
      <c r="J3243" t="str">
        <f t="shared" si="50"/>
        <v>No</v>
      </c>
      <c r="K3243" t="s">
        <v>10533</v>
      </c>
    </row>
    <row r="3244" spans="1:11" customFormat="1" hidden="1" x14ac:dyDescent="0.4">
      <c r="A3244">
        <v>1623418</v>
      </c>
      <c r="B3244" t="s">
        <v>4195</v>
      </c>
      <c r="C3244" s="1">
        <v>43244</v>
      </c>
      <c r="D3244" s="1">
        <v>43244</v>
      </c>
      <c r="E3244" t="s">
        <v>4874</v>
      </c>
      <c r="F3244" t="s">
        <v>35</v>
      </c>
      <c r="G3244" t="s">
        <v>4851</v>
      </c>
      <c r="H3244">
        <v>2</v>
      </c>
      <c r="I3244">
        <v>2000</v>
      </c>
      <c r="J3244" t="str">
        <f t="shared" si="50"/>
        <v>No</v>
      </c>
      <c r="K3244" t="s">
        <v>10534</v>
      </c>
    </row>
    <row r="3245" spans="1:11" customFormat="1" hidden="1" x14ac:dyDescent="0.4">
      <c r="A3245">
        <v>1620839</v>
      </c>
      <c r="B3245" t="s">
        <v>2262</v>
      </c>
      <c r="C3245" s="1">
        <v>43244</v>
      </c>
      <c r="D3245" s="1">
        <v>43245</v>
      </c>
      <c r="E3245" t="s">
        <v>80</v>
      </c>
      <c r="F3245" t="s">
        <v>81</v>
      </c>
      <c r="G3245" t="s">
        <v>4851</v>
      </c>
      <c r="H3245">
        <v>2</v>
      </c>
      <c r="I3245">
        <v>4800</v>
      </c>
      <c r="J3245" t="str">
        <f t="shared" si="50"/>
        <v>No</v>
      </c>
      <c r="K3245" t="s">
        <v>10535</v>
      </c>
    </row>
    <row r="3246" spans="1:11" customFormat="1" ht="58.3" x14ac:dyDescent="0.4">
      <c r="A3246">
        <v>1620754</v>
      </c>
      <c r="B3246" t="s">
        <v>2224</v>
      </c>
      <c r="C3246" s="1">
        <v>43244</v>
      </c>
      <c r="D3246" s="1">
        <v>43247</v>
      </c>
      <c r="E3246" t="s">
        <v>4979</v>
      </c>
      <c r="F3246" t="s">
        <v>60</v>
      </c>
      <c r="G3246" t="s">
        <v>4851</v>
      </c>
      <c r="H3246">
        <v>36</v>
      </c>
      <c r="I3246">
        <v>86740</v>
      </c>
      <c r="J3246" t="str">
        <f t="shared" si="50"/>
        <v>Yes</v>
      </c>
      <c r="K3246" s="2" t="s">
        <v>10536</v>
      </c>
    </row>
    <row r="3247" spans="1:11" customFormat="1" hidden="1" x14ac:dyDescent="0.4">
      <c r="A3247">
        <v>1624048</v>
      </c>
      <c r="B3247" t="s">
        <v>4479</v>
      </c>
      <c r="C3247" s="1">
        <v>43244</v>
      </c>
      <c r="D3247" s="1">
        <v>43244</v>
      </c>
      <c r="E3247" t="s">
        <v>4874</v>
      </c>
      <c r="F3247" t="s">
        <v>35</v>
      </c>
      <c r="G3247" t="s">
        <v>4851</v>
      </c>
      <c r="H3247">
        <v>1</v>
      </c>
      <c r="I3247">
        <v>640</v>
      </c>
      <c r="J3247" t="str">
        <f t="shared" si="50"/>
        <v>No</v>
      </c>
      <c r="K3247" t="s">
        <v>10537</v>
      </c>
    </row>
    <row r="3248" spans="1:11" customFormat="1" hidden="1" x14ac:dyDescent="0.4">
      <c r="A3248">
        <v>1623650</v>
      </c>
      <c r="B3248" t="s">
        <v>4300</v>
      </c>
      <c r="C3248" s="1">
        <v>43245</v>
      </c>
      <c r="D3248" s="1">
        <v>43247</v>
      </c>
      <c r="E3248" t="s">
        <v>4891</v>
      </c>
      <c r="F3248" t="s">
        <v>22</v>
      </c>
      <c r="G3248" t="s">
        <v>4892</v>
      </c>
      <c r="H3248">
        <v>2</v>
      </c>
      <c r="I3248">
        <v>4900</v>
      </c>
      <c r="J3248" t="str">
        <f t="shared" si="50"/>
        <v>No</v>
      </c>
      <c r="K3248" t="s">
        <v>10538</v>
      </c>
    </row>
    <row r="3249" spans="1:11" customFormat="1" hidden="1" x14ac:dyDescent="0.4">
      <c r="A3249">
        <v>1623124</v>
      </c>
      <c r="B3249" t="s">
        <v>2084</v>
      </c>
      <c r="C3249" s="1">
        <v>43245</v>
      </c>
      <c r="D3249" s="1">
        <v>43247</v>
      </c>
      <c r="E3249" t="s">
        <v>4850</v>
      </c>
      <c r="F3249" t="s">
        <v>81</v>
      </c>
      <c r="G3249" t="s">
        <v>4851</v>
      </c>
      <c r="H3249">
        <v>1</v>
      </c>
      <c r="I3249">
        <v>1275</v>
      </c>
      <c r="J3249" t="str">
        <f t="shared" si="50"/>
        <v>No</v>
      </c>
      <c r="K3249" t="s">
        <v>10539</v>
      </c>
    </row>
    <row r="3250" spans="1:11" customFormat="1" hidden="1" x14ac:dyDescent="0.4">
      <c r="A3250">
        <v>1623028</v>
      </c>
      <c r="B3250" t="s">
        <v>4023</v>
      </c>
      <c r="C3250" s="1">
        <v>43245</v>
      </c>
      <c r="D3250" s="1">
        <v>43245</v>
      </c>
      <c r="E3250" t="s">
        <v>5586</v>
      </c>
      <c r="F3250" t="s">
        <v>22</v>
      </c>
      <c r="G3250" t="s">
        <v>4991</v>
      </c>
      <c r="H3250">
        <v>3</v>
      </c>
      <c r="I3250">
        <v>1650</v>
      </c>
      <c r="J3250" t="str">
        <f t="shared" si="50"/>
        <v>No</v>
      </c>
      <c r="K3250" t="s">
        <v>10540</v>
      </c>
    </row>
    <row r="3251" spans="1:11" customFormat="1" hidden="1" x14ac:dyDescent="0.4">
      <c r="A3251">
        <v>1621719</v>
      </c>
      <c r="B3251" t="s">
        <v>6584</v>
      </c>
      <c r="C3251" s="1">
        <v>43246</v>
      </c>
      <c r="D3251" s="1">
        <v>43247</v>
      </c>
      <c r="E3251" t="s">
        <v>5373</v>
      </c>
      <c r="F3251" t="s">
        <v>22</v>
      </c>
      <c r="G3251" t="s">
        <v>4910</v>
      </c>
      <c r="H3251">
        <v>3</v>
      </c>
      <c r="I3251">
        <v>2160</v>
      </c>
      <c r="J3251" t="str">
        <f t="shared" si="50"/>
        <v>No</v>
      </c>
      <c r="K3251" t="s">
        <v>10541</v>
      </c>
    </row>
    <row r="3252" spans="1:11" customFormat="1" hidden="1" x14ac:dyDescent="0.4">
      <c r="A3252">
        <v>1621049</v>
      </c>
      <c r="B3252" t="s">
        <v>2422</v>
      </c>
      <c r="C3252" s="1">
        <v>43246</v>
      </c>
      <c r="D3252" s="1">
        <v>43250</v>
      </c>
      <c r="E3252" t="s">
        <v>5182</v>
      </c>
      <c r="F3252" t="s">
        <v>22</v>
      </c>
      <c r="G3252" t="s">
        <v>4910</v>
      </c>
      <c r="H3252">
        <v>1</v>
      </c>
      <c r="I3252">
        <v>6699.55</v>
      </c>
      <c r="J3252" t="str">
        <f t="shared" si="50"/>
        <v>No</v>
      </c>
      <c r="K3252" t="s">
        <v>10542</v>
      </c>
    </row>
    <row r="3253" spans="1:11" customFormat="1" hidden="1" x14ac:dyDescent="0.4">
      <c r="A3253">
        <v>1621050</v>
      </c>
      <c r="B3253" t="s">
        <v>2423</v>
      </c>
      <c r="C3253" s="1">
        <v>43246</v>
      </c>
      <c r="D3253" s="1">
        <v>43250</v>
      </c>
      <c r="E3253" t="s">
        <v>5571</v>
      </c>
      <c r="F3253" t="s">
        <v>22</v>
      </c>
      <c r="G3253" t="s">
        <v>4913</v>
      </c>
      <c r="H3253">
        <v>11</v>
      </c>
      <c r="I3253">
        <v>26529</v>
      </c>
      <c r="J3253" t="str">
        <f t="shared" si="50"/>
        <v>No</v>
      </c>
      <c r="K3253" t="s">
        <v>10543</v>
      </c>
    </row>
    <row r="3254" spans="1:11" customFormat="1" hidden="1" x14ac:dyDescent="0.4">
      <c r="A3254">
        <v>1621561</v>
      </c>
      <c r="B3254" t="s">
        <v>2814</v>
      </c>
      <c r="C3254" s="1">
        <v>43246</v>
      </c>
      <c r="D3254" s="1">
        <v>43249</v>
      </c>
      <c r="E3254" t="s">
        <v>5586</v>
      </c>
      <c r="F3254" t="s">
        <v>22</v>
      </c>
      <c r="G3254" t="s">
        <v>4991</v>
      </c>
      <c r="H3254">
        <v>4</v>
      </c>
      <c r="I3254">
        <v>13500</v>
      </c>
      <c r="J3254" t="str">
        <f t="shared" si="50"/>
        <v>No</v>
      </c>
      <c r="K3254" t="s">
        <v>10544</v>
      </c>
    </row>
    <row r="3255" spans="1:11" customFormat="1" ht="87.45" x14ac:dyDescent="0.4">
      <c r="A3255">
        <v>1620847</v>
      </c>
      <c r="B3255" t="s">
        <v>2269</v>
      </c>
      <c r="C3255" s="1">
        <v>43246</v>
      </c>
      <c r="D3255" s="1">
        <v>43251</v>
      </c>
      <c r="E3255" t="s">
        <v>2270</v>
      </c>
      <c r="F3255" t="s">
        <v>22</v>
      </c>
      <c r="G3255" t="s">
        <v>5233</v>
      </c>
      <c r="H3255">
        <v>9</v>
      </c>
      <c r="I3255">
        <v>39200</v>
      </c>
      <c r="J3255" t="str">
        <f t="shared" si="50"/>
        <v>Yes</v>
      </c>
      <c r="K3255" s="2" t="s">
        <v>5232</v>
      </c>
    </row>
    <row r="3256" spans="1:11" customFormat="1" hidden="1" x14ac:dyDescent="0.4">
      <c r="A3256">
        <v>1620837</v>
      </c>
      <c r="B3256" t="s">
        <v>2260</v>
      </c>
      <c r="C3256" s="1">
        <v>43247</v>
      </c>
      <c r="D3256" s="1">
        <v>43250</v>
      </c>
      <c r="E3256" t="s">
        <v>4912</v>
      </c>
      <c r="F3256" t="s">
        <v>22</v>
      </c>
      <c r="G3256" t="s">
        <v>4913</v>
      </c>
      <c r="H3256">
        <v>2</v>
      </c>
      <c r="I3256">
        <v>7000</v>
      </c>
      <c r="J3256" t="str">
        <f t="shared" si="50"/>
        <v>No</v>
      </c>
      <c r="K3256" t="s">
        <v>10545</v>
      </c>
    </row>
    <row r="3257" spans="1:11" customFormat="1" hidden="1" x14ac:dyDescent="0.4">
      <c r="A3257">
        <v>1620883</v>
      </c>
      <c r="B3257" t="s">
        <v>2294</v>
      </c>
      <c r="C3257" s="1">
        <v>43247</v>
      </c>
      <c r="D3257" s="1">
        <v>43252</v>
      </c>
      <c r="E3257" t="s">
        <v>4983</v>
      </c>
      <c r="F3257" t="s">
        <v>22</v>
      </c>
      <c r="G3257" t="s">
        <v>4972</v>
      </c>
      <c r="H3257">
        <v>3</v>
      </c>
      <c r="I3257">
        <v>12125</v>
      </c>
      <c r="J3257" t="str">
        <f t="shared" si="50"/>
        <v>No</v>
      </c>
      <c r="K3257" t="s">
        <v>10546</v>
      </c>
    </row>
    <row r="3258" spans="1:11" customFormat="1" ht="247.75" x14ac:dyDescent="0.4">
      <c r="A3258">
        <v>1620702</v>
      </c>
      <c r="B3258" t="s">
        <v>6406</v>
      </c>
      <c r="C3258" s="1">
        <v>43247</v>
      </c>
      <c r="D3258" s="1">
        <v>43251</v>
      </c>
      <c r="E3258" t="s">
        <v>4953</v>
      </c>
      <c r="F3258" t="s">
        <v>1127</v>
      </c>
      <c r="G3258" t="s">
        <v>4851</v>
      </c>
      <c r="H3258">
        <v>22</v>
      </c>
      <c r="I3258">
        <v>48300</v>
      </c>
      <c r="J3258" t="str">
        <f t="shared" si="50"/>
        <v>Yes</v>
      </c>
      <c r="K3258" s="2" t="s">
        <v>10547</v>
      </c>
    </row>
    <row r="3259" spans="1:11" customFormat="1" hidden="1" x14ac:dyDescent="0.4">
      <c r="A3259">
        <v>1619646</v>
      </c>
      <c r="B3259" t="s">
        <v>1612</v>
      </c>
      <c r="C3259" s="1">
        <v>43247</v>
      </c>
      <c r="D3259" s="1">
        <v>43251</v>
      </c>
      <c r="E3259" t="s">
        <v>6225</v>
      </c>
      <c r="F3259" t="s">
        <v>22</v>
      </c>
      <c r="G3259" t="s">
        <v>4866</v>
      </c>
      <c r="H3259">
        <v>3</v>
      </c>
      <c r="I3259">
        <v>10968</v>
      </c>
      <c r="J3259" t="str">
        <f t="shared" si="50"/>
        <v>No</v>
      </c>
      <c r="K3259" t="s">
        <v>10548</v>
      </c>
    </row>
    <row r="3260" spans="1:11" customFormat="1" hidden="1" x14ac:dyDescent="0.4">
      <c r="A3260">
        <v>1621013</v>
      </c>
      <c r="B3260" t="s">
        <v>2391</v>
      </c>
      <c r="C3260" s="1">
        <v>43247</v>
      </c>
      <c r="D3260" s="1">
        <v>43252</v>
      </c>
      <c r="E3260" t="s">
        <v>5373</v>
      </c>
      <c r="F3260" t="s">
        <v>22</v>
      </c>
      <c r="G3260" t="s">
        <v>4910</v>
      </c>
      <c r="H3260">
        <v>5</v>
      </c>
      <c r="I3260">
        <v>16100</v>
      </c>
      <c r="J3260" t="str">
        <f t="shared" si="50"/>
        <v>No</v>
      </c>
      <c r="K3260" t="s">
        <v>10549</v>
      </c>
    </row>
    <row r="3261" spans="1:11" customFormat="1" hidden="1" x14ac:dyDescent="0.4">
      <c r="A3261">
        <v>1621015</v>
      </c>
      <c r="B3261" t="s">
        <v>2393</v>
      </c>
      <c r="C3261" s="1">
        <v>43247</v>
      </c>
      <c r="D3261" s="1">
        <v>43252</v>
      </c>
      <c r="E3261" t="s">
        <v>5334</v>
      </c>
      <c r="F3261" t="s">
        <v>22</v>
      </c>
      <c r="G3261" t="s">
        <v>4902</v>
      </c>
      <c r="H3261">
        <v>8</v>
      </c>
      <c r="I3261">
        <v>27370</v>
      </c>
      <c r="J3261" t="str">
        <f t="shared" si="50"/>
        <v>No</v>
      </c>
      <c r="K3261" t="s">
        <v>10550</v>
      </c>
    </row>
    <row r="3262" spans="1:11" customFormat="1" hidden="1" x14ac:dyDescent="0.4">
      <c r="A3262">
        <v>1621016</v>
      </c>
      <c r="B3262" t="s">
        <v>2394</v>
      </c>
      <c r="C3262" s="1">
        <v>43247</v>
      </c>
      <c r="D3262" s="1">
        <v>43253</v>
      </c>
      <c r="E3262" t="s">
        <v>5661</v>
      </c>
      <c r="F3262" t="s">
        <v>132</v>
      </c>
      <c r="G3262" t="s">
        <v>4851</v>
      </c>
      <c r="H3262">
        <v>1</v>
      </c>
      <c r="I3262">
        <v>4200</v>
      </c>
      <c r="J3262" t="str">
        <f t="shared" si="50"/>
        <v>No</v>
      </c>
      <c r="K3262" t="s">
        <v>10551</v>
      </c>
    </row>
    <row r="3263" spans="1:11" customFormat="1" hidden="1" x14ac:dyDescent="0.4">
      <c r="A3263">
        <v>1621135</v>
      </c>
      <c r="B3263" t="s">
        <v>2488</v>
      </c>
      <c r="C3263" s="1">
        <v>43247</v>
      </c>
      <c r="D3263" s="1">
        <v>43251</v>
      </c>
      <c r="E3263" t="s">
        <v>6463</v>
      </c>
      <c r="F3263" t="s">
        <v>22</v>
      </c>
      <c r="G3263" t="s">
        <v>5398</v>
      </c>
      <c r="H3263">
        <v>1</v>
      </c>
      <c r="I3263">
        <v>3000</v>
      </c>
      <c r="J3263" t="str">
        <f t="shared" si="50"/>
        <v>No</v>
      </c>
      <c r="K3263" t="s">
        <v>10552</v>
      </c>
    </row>
    <row r="3264" spans="1:11" customFormat="1" hidden="1" x14ac:dyDescent="0.4">
      <c r="A3264">
        <v>1622163</v>
      </c>
      <c r="B3264" t="s">
        <v>3327</v>
      </c>
      <c r="C3264" s="1">
        <v>43247</v>
      </c>
      <c r="D3264" s="1">
        <v>43252</v>
      </c>
      <c r="E3264" t="s">
        <v>6662</v>
      </c>
      <c r="F3264" t="s">
        <v>22</v>
      </c>
      <c r="G3264" t="s">
        <v>4854</v>
      </c>
      <c r="H3264">
        <v>2</v>
      </c>
      <c r="I3264">
        <v>5000</v>
      </c>
      <c r="J3264" t="str">
        <f t="shared" si="50"/>
        <v>No</v>
      </c>
      <c r="K3264" t="s">
        <v>10553</v>
      </c>
    </row>
    <row r="3265" spans="1:11" customFormat="1" hidden="1" x14ac:dyDescent="0.4">
      <c r="A3265">
        <v>1623120</v>
      </c>
      <c r="B3265" t="s">
        <v>6832</v>
      </c>
      <c r="C3265" s="1">
        <v>43247</v>
      </c>
      <c r="D3265" s="1">
        <v>43249</v>
      </c>
      <c r="E3265" t="s">
        <v>6559</v>
      </c>
      <c r="F3265" t="s">
        <v>22</v>
      </c>
      <c r="G3265" t="s">
        <v>4896</v>
      </c>
      <c r="H3265">
        <v>1</v>
      </c>
      <c r="I3265">
        <v>3272</v>
      </c>
      <c r="J3265" t="str">
        <f t="shared" si="50"/>
        <v>No</v>
      </c>
      <c r="K3265" t="s">
        <v>10554</v>
      </c>
    </row>
    <row r="3266" spans="1:11" customFormat="1" hidden="1" x14ac:dyDescent="0.4">
      <c r="A3266">
        <v>1623592</v>
      </c>
      <c r="B3266" t="s">
        <v>4270</v>
      </c>
      <c r="C3266" s="1">
        <v>43247</v>
      </c>
      <c r="D3266" s="1">
        <v>43249</v>
      </c>
      <c r="E3266" t="s">
        <v>5701</v>
      </c>
      <c r="F3266" t="s">
        <v>22</v>
      </c>
      <c r="G3266" t="s">
        <v>5551</v>
      </c>
      <c r="H3266">
        <v>1</v>
      </c>
      <c r="I3266">
        <v>500</v>
      </c>
      <c r="J3266" t="str">
        <f t="shared" si="50"/>
        <v>No</v>
      </c>
      <c r="K3266" t="s">
        <v>10555</v>
      </c>
    </row>
    <row r="3267" spans="1:11" customFormat="1" hidden="1" x14ac:dyDescent="0.4">
      <c r="A3267">
        <v>1622297</v>
      </c>
      <c r="B3267" t="s">
        <v>3436</v>
      </c>
      <c r="C3267" s="1">
        <v>43247</v>
      </c>
      <c r="D3267" s="1">
        <v>43252</v>
      </c>
      <c r="E3267" t="s">
        <v>4917</v>
      </c>
      <c r="F3267" t="s">
        <v>39</v>
      </c>
      <c r="G3267" t="s">
        <v>4851</v>
      </c>
      <c r="H3267">
        <v>4</v>
      </c>
      <c r="I3267">
        <v>4800</v>
      </c>
      <c r="J3267" t="str">
        <f t="shared" ref="J3267:J3330" si="51">IF(I3267&gt;30000,"Yes","No")</f>
        <v>No</v>
      </c>
      <c r="K3267" t="s">
        <v>10556</v>
      </c>
    </row>
    <row r="3268" spans="1:11" customFormat="1" hidden="1" x14ac:dyDescent="0.4">
      <c r="A3268">
        <v>1622374</v>
      </c>
      <c r="B3268" t="s">
        <v>3495</v>
      </c>
      <c r="C3268" s="1">
        <v>43248</v>
      </c>
      <c r="D3268" s="1">
        <v>43250</v>
      </c>
      <c r="E3268" t="s">
        <v>6694</v>
      </c>
      <c r="F3268" t="s">
        <v>22</v>
      </c>
      <c r="G3268" t="s">
        <v>5398</v>
      </c>
      <c r="H3268">
        <v>5</v>
      </c>
      <c r="I3268">
        <v>20950</v>
      </c>
      <c r="J3268" t="str">
        <f t="shared" si="51"/>
        <v>No</v>
      </c>
      <c r="K3268" t="s">
        <v>10557</v>
      </c>
    </row>
    <row r="3269" spans="1:11" customFormat="1" hidden="1" x14ac:dyDescent="0.4">
      <c r="A3269">
        <v>1623558</v>
      </c>
      <c r="B3269" t="s">
        <v>4249</v>
      </c>
      <c r="C3269" s="1">
        <v>43248</v>
      </c>
      <c r="D3269" s="1">
        <v>43248</v>
      </c>
      <c r="E3269" t="s">
        <v>5190</v>
      </c>
      <c r="F3269" t="s">
        <v>22</v>
      </c>
      <c r="G3269" t="s">
        <v>5191</v>
      </c>
      <c r="H3269">
        <v>1</v>
      </c>
      <c r="I3269">
        <v>300</v>
      </c>
      <c r="J3269" t="str">
        <f t="shared" si="51"/>
        <v>No</v>
      </c>
      <c r="K3269" t="s">
        <v>10558</v>
      </c>
    </row>
    <row r="3270" spans="1:11" customFormat="1" hidden="1" x14ac:dyDescent="0.4">
      <c r="A3270">
        <v>1621754</v>
      </c>
      <c r="B3270" t="s">
        <v>2962</v>
      </c>
      <c r="C3270" s="1">
        <v>43248</v>
      </c>
      <c r="D3270" s="1">
        <v>43251</v>
      </c>
      <c r="E3270" t="s">
        <v>6594</v>
      </c>
      <c r="F3270" t="s">
        <v>22</v>
      </c>
      <c r="G3270" t="s">
        <v>6595</v>
      </c>
      <c r="H3270">
        <v>1</v>
      </c>
      <c r="I3270">
        <v>500</v>
      </c>
      <c r="J3270" t="str">
        <f t="shared" si="51"/>
        <v>No</v>
      </c>
      <c r="K3270" t="s">
        <v>10559</v>
      </c>
    </row>
    <row r="3271" spans="1:11" customFormat="1" ht="43.75" x14ac:dyDescent="0.4">
      <c r="A3271">
        <v>1621017</v>
      </c>
      <c r="B3271" t="s">
        <v>2395</v>
      </c>
      <c r="C3271" s="1">
        <v>43248</v>
      </c>
      <c r="D3271" s="1">
        <v>43250</v>
      </c>
      <c r="E3271" t="s">
        <v>5241</v>
      </c>
      <c r="F3271" t="s">
        <v>22</v>
      </c>
      <c r="G3271" t="s">
        <v>4883</v>
      </c>
      <c r="H3271">
        <v>9</v>
      </c>
      <c r="I3271">
        <v>32637</v>
      </c>
      <c r="J3271" t="str">
        <f t="shared" si="51"/>
        <v>Yes</v>
      </c>
      <c r="K3271" s="2" t="s">
        <v>5240</v>
      </c>
    </row>
    <row r="3272" spans="1:11" customFormat="1" ht="87.45" x14ac:dyDescent="0.4">
      <c r="A3272">
        <v>1621018</v>
      </c>
      <c r="B3272" t="s">
        <v>2397</v>
      </c>
      <c r="C3272" s="1">
        <v>43248</v>
      </c>
      <c r="D3272" s="1">
        <v>43252</v>
      </c>
      <c r="E3272" t="s">
        <v>5238</v>
      </c>
      <c r="F3272" t="s">
        <v>22</v>
      </c>
      <c r="G3272" t="s">
        <v>5239</v>
      </c>
      <c r="H3272">
        <v>12</v>
      </c>
      <c r="I3272">
        <v>40250</v>
      </c>
      <c r="J3272" t="str">
        <f t="shared" si="51"/>
        <v>Yes</v>
      </c>
      <c r="K3272" s="2" t="s">
        <v>5237</v>
      </c>
    </row>
    <row r="3273" spans="1:11" customFormat="1" ht="218.6" x14ac:dyDescent="0.4">
      <c r="A3273">
        <v>1619866</v>
      </c>
      <c r="B3273" t="s">
        <v>1716</v>
      </c>
      <c r="C3273" s="1">
        <v>43248</v>
      </c>
      <c r="D3273" s="1">
        <v>43252</v>
      </c>
      <c r="E3273" t="s">
        <v>5236</v>
      </c>
      <c r="F3273" t="s">
        <v>11</v>
      </c>
      <c r="G3273" t="s">
        <v>4851</v>
      </c>
      <c r="H3273">
        <v>47</v>
      </c>
      <c r="I3273">
        <v>87935</v>
      </c>
      <c r="J3273" t="str">
        <f t="shared" si="51"/>
        <v>Yes</v>
      </c>
      <c r="K3273" s="2" t="s">
        <v>5498</v>
      </c>
    </row>
    <row r="3274" spans="1:11" customFormat="1" ht="58.3" x14ac:dyDescent="0.4">
      <c r="A3274">
        <v>1618661</v>
      </c>
      <c r="B3274" t="s">
        <v>1329</v>
      </c>
      <c r="C3274" s="1">
        <v>43248</v>
      </c>
      <c r="D3274" s="1">
        <v>43252</v>
      </c>
      <c r="E3274" t="s">
        <v>5235</v>
      </c>
      <c r="F3274" t="s">
        <v>28</v>
      </c>
      <c r="G3274" t="s">
        <v>4851</v>
      </c>
      <c r="H3274">
        <v>56</v>
      </c>
      <c r="I3274">
        <v>120028.8</v>
      </c>
      <c r="J3274" t="str">
        <f t="shared" si="51"/>
        <v>Yes</v>
      </c>
      <c r="K3274" s="2" t="s">
        <v>5234</v>
      </c>
    </row>
    <row r="3275" spans="1:11" customFormat="1" hidden="1" x14ac:dyDescent="0.4">
      <c r="A3275">
        <v>1624131</v>
      </c>
      <c r="B3275" t="s">
        <v>6915</v>
      </c>
      <c r="C3275" s="1">
        <v>43248</v>
      </c>
      <c r="D3275" s="1">
        <v>43253</v>
      </c>
      <c r="E3275" t="s">
        <v>6426</v>
      </c>
      <c r="F3275" t="s">
        <v>22</v>
      </c>
      <c r="G3275" t="s">
        <v>5191</v>
      </c>
      <c r="H3275">
        <v>1</v>
      </c>
      <c r="I3275">
        <v>4450</v>
      </c>
      <c r="J3275" t="str">
        <f t="shared" si="51"/>
        <v>No</v>
      </c>
      <c r="K3275" t="s">
        <v>11621</v>
      </c>
    </row>
    <row r="3276" spans="1:11" customFormat="1" ht="116.6" x14ac:dyDescent="0.4">
      <c r="A3276">
        <v>1619421</v>
      </c>
      <c r="B3276" t="s">
        <v>6193</v>
      </c>
      <c r="C3276" s="1">
        <v>43249</v>
      </c>
      <c r="D3276" s="1">
        <v>43253</v>
      </c>
      <c r="E3276" t="s">
        <v>5557</v>
      </c>
      <c r="F3276" t="s">
        <v>258</v>
      </c>
      <c r="G3276" t="s">
        <v>4851</v>
      </c>
      <c r="H3276">
        <v>49</v>
      </c>
      <c r="I3276">
        <v>88690.5</v>
      </c>
      <c r="J3276" t="str">
        <f t="shared" si="51"/>
        <v>Yes</v>
      </c>
      <c r="K3276" s="2" t="s">
        <v>10560</v>
      </c>
    </row>
    <row r="3277" spans="1:11" customFormat="1" hidden="1" x14ac:dyDescent="0.4">
      <c r="A3277">
        <v>1620254</v>
      </c>
      <c r="B3277" t="s">
        <v>6337</v>
      </c>
      <c r="C3277" s="1">
        <v>43249</v>
      </c>
      <c r="D3277" s="1">
        <v>43253</v>
      </c>
      <c r="E3277" t="s">
        <v>4880</v>
      </c>
      <c r="F3277" t="s">
        <v>14</v>
      </c>
      <c r="G3277" t="s">
        <v>4851</v>
      </c>
      <c r="H3277">
        <v>6</v>
      </c>
      <c r="I3277">
        <v>8750</v>
      </c>
      <c r="J3277" t="str">
        <f t="shared" si="51"/>
        <v>No</v>
      </c>
      <c r="K3277" t="s">
        <v>10561</v>
      </c>
    </row>
    <row r="3278" spans="1:11" customFormat="1" ht="145.75" x14ac:dyDescent="0.4">
      <c r="A3278">
        <v>1620533</v>
      </c>
      <c r="B3278" t="s">
        <v>6387</v>
      </c>
      <c r="C3278" s="1">
        <v>43249</v>
      </c>
      <c r="D3278" s="1">
        <v>43252</v>
      </c>
      <c r="E3278" t="s">
        <v>4880</v>
      </c>
      <c r="F3278" t="s">
        <v>14</v>
      </c>
      <c r="G3278" t="s">
        <v>4851</v>
      </c>
      <c r="H3278">
        <v>97</v>
      </c>
      <c r="I3278">
        <v>59739</v>
      </c>
      <c r="J3278" t="str">
        <f t="shared" si="51"/>
        <v>Yes</v>
      </c>
      <c r="K3278" s="2" t="s">
        <v>10562</v>
      </c>
    </row>
    <row r="3279" spans="1:11" customFormat="1" ht="174.9" x14ac:dyDescent="0.4">
      <c r="A3279">
        <v>1620534</v>
      </c>
      <c r="B3279" t="s">
        <v>2052</v>
      </c>
      <c r="C3279" s="1">
        <v>43249</v>
      </c>
      <c r="D3279" s="1">
        <v>43254</v>
      </c>
      <c r="E3279" t="s">
        <v>5243</v>
      </c>
      <c r="F3279" t="s">
        <v>60</v>
      </c>
      <c r="G3279" t="s">
        <v>4851</v>
      </c>
      <c r="H3279">
        <v>92</v>
      </c>
      <c r="I3279">
        <v>257131.5</v>
      </c>
      <c r="J3279" t="str">
        <f t="shared" si="51"/>
        <v>Yes</v>
      </c>
      <c r="K3279" s="2" t="s">
        <v>5242</v>
      </c>
    </row>
    <row r="3280" spans="1:11" customFormat="1" hidden="1" x14ac:dyDescent="0.4">
      <c r="A3280">
        <v>1621099</v>
      </c>
      <c r="B3280" t="s">
        <v>2459</v>
      </c>
      <c r="C3280" s="1">
        <v>43249</v>
      </c>
      <c r="D3280" s="1">
        <v>43250</v>
      </c>
      <c r="E3280" t="s">
        <v>5097</v>
      </c>
      <c r="F3280" t="s">
        <v>81</v>
      </c>
      <c r="G3280" t="s">
        <v>4851</v>
      </c>
      <c r="H3280">
        <v>1</v>
      </c>
      <c r="I3280">
        <v>1650</v>
      </c>
      <c r="J3280" t="str">
        <f t="shared" si="51"/>
        <v>No</v>
      </c>
      <c r="K3280" t="s">
        <v>10563</v>
      </c>
    </row>
    <row r="3281" spans="1:11" customFormat="1" hidden="1" x14ac:dyDescent="0.4">
      <c r="A3281">
        <v>1621247</v>
      </c>
      <c r="B3281" t="s">
        <v>2552</v>
      </c>
      <c r="C3281" s="1">
        <v>43249</v>
      </c>
      <c r="D3281" s="1">
        <v>43253</v>
      </c>
      <c r="E3281" t="s">
        <v>5526</v>
      </c>
      <c r="F3281" t="s">
        <v>28</v>
      </c>
      <c r="G3281" t="s">
        <v>4851</v>
      </c>
      <c r="H3281">
        <v>1</v>
      </c>
      <c r="I3281">
        <v>2099</v>
      </c>
      <c r="J3281" t="str">
        <f t="shared" si="51"/>
        <v>No</v>
      </c>
      <c r="K3281" t="s">
        <v>10564</v>
      </c>
    </row>
    <row r="3282" spans="1:11" customFormat="1" hidden="1" x14ac:dyDescent="0.4">
      <c r="A3282">
        <v>1621652</v>
      </c>
      <c r="B3282" t="s">
        <v>6560</v>
      </c>
      <c r="C3282" s="1">
        <v>43249</v>
      </c>
      <c r="D3282" s="1">
        <v>43253</v>
      </c>
      <c r="E3282" t="s">
        <v>5370</v>
      </c>
      <c r="F3282" t="s">
        <v>409</v>
      </c>
      <c r="G3282" t="s">
        <v>4851</v>
      </c>
      <c r="H3282">
        <v>9</v>
      </c>
      <c r="I3282">
        <v>16940</v>
      </c>
      <c r="J3282" t="str">
        <f t="shared" si="51"/>
        <v>No</v>
      </c>
      <c r="K3282" t="s">
        <v>10565</v>
      </c>
    </row>
    <row r="3283" spans="1:11" customFormat="1" hidden="1" x14ac:dyDescent="0.4">
      <c r="A3283">
        <v>1622226</v>
      </c>
      <c r="B3283" t="s">
        <v>3380</v>
      </c>
      <c r="C3283" s="1">
        <v>43249</v>
      </c>
      <c r="D3283" s="1">
        <v>43252</v>
      </c>
      <c r="E3283" t="s">
        <v>4865</v>
      </c>
      <c r="F3283" t="s">
        <v>22</v>
      </c>
      <c r="G3283" t="s">
        <v>4866</v>
      </c>
      <c r="H3283">
        <v>1</v>
      </c>
      <c r="I3283">
        <v>2000</v>
      </c>
      <c r="J3283" t="str">
        <f t="shared" si="51"/>
        <v>No</v>
      </c>
      <c r="K3283" t="s">
        <v>10566</v>
      </c>
    </row>
    <row r="3284" spans="1:11" customFormat="1" hidden="1" x14ac:dyDescent="0.4">
      <c r="A3284">
        <v>1623772</v>
      </c>
      <c r="B3284" t="s">
        <v>4375</v>
      </c>
      <c r="C3284" s="1">
        <v>43249</v>
      </c>
      <c r="D3284" s="1">
        <v>43252</v>
      </c>
      <c r="E3284" t="s">
        <v>4948</v>
      </c>
      <c r="F3284" t="s">
        <v>22</v>
      </c>
      <c r="G3284" t="s">
        <v>4949</v>
      </c>
      <c r="H3284">
        <v>2</v>
      </c>
      <c r="I3284">
        <v>11300</v>
      </c>
      <c r="J3284" t="str">
        <f t="shared" si="51"/>
        <v>No</v>
      </c>
      <c r="K3284" t="s">
        <v>10567</v>
      </c>
    </row>
    <row r="3285" spans="1:11" customFormat="1" hidden="1" x14ac:dyDescent="0.4">
      <c r="A3285">
        <v>1623925</v>
      </c>
      <c r="B3285" t="s">
        <v>4424</v>
      </c>
      <c r="C3285" s="1">
        <v>43249</v>
      </c>
      <c r="D3285" s="1">
        <v>43252</v>
      </c>
      <c r="E3285" t="s">
        <v>4935</v>
      </c>
      <c r="F3285" t="s">
        <v>22</v>
      </c>
      <c r="G3285" t="s">
        <v>4896</v>
      </c>
      <c r="H3285">
        <v>1</v>
      </c>
      <c r="I3285">
        <v>2000</v>
      </c>
      <c r="J3285" t="str">
        <f t="shared" si="51"/>
        <v>No</v>
      </c>
      <c r="K3285" t="s">
        <v>10568</v>
      </c>
    </row>
    <row r="3286" spans="1:11" customFormat="1" hidden="1" x14ac:dyDescent="0.4">
      <c r="A3286">
        <v>1622384</v>
      </c>
      <c r="B3286" t="s">
        <v>3505</v>
      </c>
      <c r="C3286" s="1">
        <v>43249</v>
      </c>
      <c r="D3286" s="1">
        <v>43251</v>
      </c>
      <c r="E3286" t="s">
        <v>6696</v>
      </c>
      <c r="F3286" t="s">
        <v>22</v>
      </c>
      <c r="G3286" t="s">
        <v>4883</v>
      </c>
      <c r="H3286">
        <v>1</v>
      </c>
      <c r="I3286">
        <v>3000</v>
      </c>
      <c r="J3286" t="str">
        <f t="shared" si="51"/>
        <v>No</v>
      </c>
      <c r="K3286" t="s">
        <v>10569</v>
      </c>
    </row>
    <row r="3287" spans="1:11" customFormat="1" hidden="1" x14ac:dyDescent="0.4">
      <c r="A3287">
        <v>1622353</v>
      </c>
      <c r="B3287" t="s">
        <v>3477</v>
      </c>
      <c r="C3287" s="1">
        <v>43249</v>
      </c>
      <c r="D3287" s="1">
        <v>43252</v>
      </c>
      <c r="E3287" t="s">
        <v>6690</v>
      </c>
      <c r="F3287" t="s">
        <v>22</v>
      </c>
      <c r="G3287" t="s">
        <v>4896</v>
      </c>
      <c r="H3287">
        <v>5</v>
      </c>
      <c r="I3287">
        <v>13525</v>
      </c>
      <c r="J3287" t="str">
        <f t="shared" si="51"/>
        <v>No</v>
      </c>
      <c r="K3287" t="s">
        <v>10570</v>
      </c>
    </row>
    <row r="3288" spans="1:11" customFormat="1" hidden="1" x14ac:dyDescent="0.4">
      <c r="A3288">
        <v>1622265</v>
      </c>
      <c r="B3288" t="s">
        <v>3418</v>
      </c>
      <c r="C3288" s="1">
        <v>43249</v>
      </c>
      <c r="D3288" s="1">
        <v>43252</v>
      </c>
      <c r="E3288" t="s">
        <v>5604</v>
      </c>
      <c r="F3288" t="s">
        <v>22</v>
      </c>
      <c r="G3288" t="s">
        <v>5132</v>
      </c>
      <c r="H3288">
        <v>6</v>
      </c>
      <c r="I3288">
        <v>12500</v>
      </c>
      <c r="J3288" t="str">
        <f t="shared" si="51"/>
        <v>No</v>
      </c>
      <c r="K3288" t="s">
        <v>10571</v>
      </c>
    </row>
    <row r="3289" spans="1:11" customFormat="1" hidden="1" x14ac:dyDescent="0.4">
      <c r="A3289">
        <v>1622429</v>
      </c>
      <c r="B3289" t="s">
        <v>3538</v>
      </c>
      <c r="C3289" s="1">
        <v>43249</v>
      </c>
      <c r="D3289" s="1">
        <v>43250</v>
      </c>
      <c r="E3289" t="s">
        <v>6331</v>
      </c>
      <c r="F3289" t="s">
        <v>22</v>
      </c>
      <c r="G3289" t="s">
        <v>4910</v>
      </c>
      <c r="H3289">
        <v>1</v>
      </c>
      <c r="I3289">
        <v>2000</v>
      </c>
      <c r="J3289" t="str">
        <f t="shared" si="51"/>
        <v>No</v>
      </c>
      <c r="K3289" t="s">
        <v>10572</v>
      </c>
    </row>
    <row r="3290" spans="1:11" customFormat="1" hidden="1" x14ac:dyDescent="0.4">
      <c r="A3290">
        <v>1622549</v>
      </c>
      <c r="B3290" t="s">
        <v>3633</v>
      </c>
      <c r="C3290" s="1">
        <v>43250</v>
      </c>
      <c r="D3290" s="1">
        <v>43251</v>
      </c>
      <c r="E3290" t="s">
        <v>4874</v>
      </c>
      <c r="F3290" t="s">
        <v>35</v>
      </c>
      <c r="G3290" t="s">
        <v>4851</v>
      </c>
      <c r="H3290">
        <v>1</v>
      </c>
      <c r="I3290">
        <v>2000</v>
      </c>
      <c r="J3290" t="str">
        <f t="shared" si="51"/>
        <v>No</v>
      </c>
      <c r="K3290" t="s">
        <v>10573</v>
      </c>
    </row>
    <row r="3291" spans="1:11" customFormat="1" hidden="1" x14ac:dyDescent="0.4">
      <c r="A3291">
        <v>1622244</v>
      </c>
      <c r="B3291" t="s">
        <v>3397</v>
      </c>
      <c r="C3291" s="1">
        <v>43250</v>
      </c>
      <c r="D3291" s="1">
        <v>43252</v>
      </c>
      <c r="E3291" t="s">
        <v>5630</v>
      </c>
      <c r="F3291" t="s">
        <v>22</v>
      </c>
      <c r="G3291" t="s">
        <v>5132</v>
      </c>
      <c r="H3291">
        <v>4</v>
      </c>
      <c r="I3291">
        <v>11715</v>
      </c>
      <c r="J3291" t="str">
        <f t="shared" si="51"/>
        <v>No</v>
      </c>
      <c r="K3291" t="s">
        <v>10574</v>
      </c>
    </row>
    <row r="3292" spans="1:11" customFormat="1" hidden="1" x14ac:dyDescent="0.4">
      <c r="A3292">
        <v>1622252</v>
      </c>
      <c r="B3292" t="s">
        <v>3405</v>
      </c>
      <c r="C3292" s="1">
        <v>43250</v>
      </c>
      <c r="D3292" s="1">
        <v>43255</v>
      </c>
      <c r="E3292" t="s">
        <v>4868</v>
      </c>
      <c r="F3292" t="s">
        <v>95</v>
      </c>
      <c r="G3292" t="s">
        <v>4851</v>
      </c>
      <c r="H3292">
        <v>5</v>
      </c>
      <c r="I3292">
        <v>13875</v>
      </c>
      <c r="J3292" t="str">
        <f t="shared" si="51"/>
        <v>No</v>
      </c>
      <c r="K3292" t="s">
        <v>10575</v>
      </c>
    </row>
    <row r="3293" spans="1:11" customFormat="1" hidden="1" x14ac:dyDescent="0.4">
      <c r="A3293">
        <v>1622377</v>
      </c>
      <c r="B3293" t="s">
        <v>3498</v>
      </c>
      <c r="C3293" s="1">
        <v>43250</v>
      </c>
      <c r="D3293" s="1">
        <v>43252</v>
      </c>
      <c r="E3293" t="s">
        <v>5180</v>
      </c>
      <c r="F3293" t="s">
        <v>18</v>
      </c>
      <c r="G3293" t="s">
        <v>4851</v>
      </c>
      <c r="H3293">
        <v>1</v>
      </c>
      <c r="I3293">
        <v>1500</v>
      </c>
      <c r="J3293" t="str">
        <f t="shared" si="51"/>
        <v>No</v>
      </c>
      <c r="K3293" t="s">
        <v>10576</v>
      </c>
    </row>
    <row r="3294" spans="1:11" customFormat="1" hidden="1" x14ac:dyDescent="0.4">
      <c r="A3294">
        <v>1623450</v>
      </c>
      <c r="B3294" t="s">
        <v>4200</v>
      </c>
      <c r="C3294" s="1">
        <v>43250</v>
      </c>
      <c r="D3294" s="1">
        <v>43253</v>
      </c>
      <c r="E3294" t="s">
        <v>5621</v>
      </c>
      <c r="F3294" t="s">
        <v>316</v>
      </c>
      <c r="G3294" t="s">
        <v>4851</v>
      </c>
      <c r="H3294">
        <v>2</v>
      </c>
      <c r="I3294">
        <v>3000</v>
      </c>
      <c r="J3294" t="str">
        <f t="shared" si="51"/>
        <v>No</v>
      </c>
      <c r="K3294" t="s">
        <v>10577</v>
      </c>
    </row>
    <row r="3295" spans="1:11" customFormat="1" hidden="1" x14ac:dyDescent="0.4">
      <c r="A3295">
        <v>1623651</v>
      </c>
      <c r="B3295" t="s">
        <v>4301</v>
      </c>
      <c r="C3295" s="1">
        <v>43250</v>
      </c>
      <c r="D3295" s="1">
        <v>43253</v>
      </c>
      <c r="E3295" t="s">
        <v>5526</v>
      </c>
      <c r="F3295" t="s">
        <v>28</v>
      </c>
      <c r="G3295" t="s">
        <v>4851</v>
      </c>
      <c r="H3295">
        <v>2</v>
      </c>
      <c r="I3295">
        <v>4233</v>
      </c>
      <c r="J3295" t="str">
        <f t="shared" si="51"/>
        <v>No</v>
      </c>
      <c r="K3295" t="s">
        <v>10578</v>
      </c>
    </row>
    <row r="3296" spans="1:11" customFormat="1" hidden="1" x14ac:dyDescent="0.4">
      <c r="A3296">
        <v>1623083</v>
      </c>
      <c r="B3296" t="s">
        <v>4067</v>
      </c>
      <c r="C3296" s="1">
        <v>43250</v>
      </c>
      <c r="D3296" s="1">
        <v>43252</v>
      </c>
      <c r="E3296" t="s">
        <v>5162</v>
      </c>
      <c r="F3296" t="s">
        <v>22</v>
      </c>
      <c r="G3296" t="s">
        <v>4896</v>
      </c>
      <c r="H3296">
        <v>4</v>
      </c>
      <c r="I3296">
        <v>9040</v>
      </c>
      <c r="J3296" t="str">
        <f t="shared" si="51"/>
        <v>No</v>
      </c>
      <c r="K3296" t="s">
        <v>10579</v>
      </c>
    </row>
    <row r="3297" spans="1:11" customFormat="1" hidden="1" x14ac:dyDescent="0.4">
      <c r="A3297">
        <v>1622911</v>
      </c>
      <c r="B3297" t="s">
        <v>3921</v>
      </c>
      <c r="C3297" s="1">
        <v>43250</v>
      </c>
      <c r="D3297" s="1">
        <v>43252</v>
      </c>
      <c r="E3297" t="s">
        <v>5114</v>
      </c>
      <c r="F3297" t="s">
        <v>67</v>
      </c>
      <c r="G3297" t="s">
        <v>4851</v>
      </c>
      <c r="H3297">
        <v>1</v>
      </c>
      <c r="I3297">
        <v>100</v>
      </c>
      <c r="J3297" t="str">
        <f t="shared" si="51"/>
        <v>No</v>
      </c>
      <c r="K3297" t="s">
        <v>10580</v>
      </c>
    </row>
    <row r="3298" spans="1:11" customFormat="1" hidden="1" x14ac:dyDescent="0.4">
      <c r="A3298">
        <v>1622225</v>
      </c>
      <c r="B3298" t="s">
        <v>3379</v>
      </c>
      <c r="C3298" s="1">
        <v>43250</v>
      </c>
      <c r="D3298" s="1">
        <v>43252</v>
      </c>
      <c r="E3298" t="s">
        <v>5677</v>
      </c>
      <c r="F3298" t="s">
        <v>22</v>
      </c>
      <c r="G3298" t="s">
        <v>5678</v>
      </c>
      <c r="H3298">
        <v>1</v>
      </c>
      <c r="I3298">
        <v>4150</v>
      </c>
      <c r="J3298" t="str">
        <f t="shared" si="51"/>
        <v>No</v>
      </c>
      <c r="K3298" t="s">
        <v>10581</v>
      </c>
    </row>
    <row r="3299" spans="1:11" customFormat="1" hidden="1" x14ac:dyDescent="0.4">
      <c r="A3299">
        <v>1621945</v>
      </c>
      <c r="B3299" t="s">
        <v>3148</v>
      </c>
      <c r="C3299" s="1">
        <v>43250</v>
      </c>
      <c r="D3299" s="1">
        <v>43252</v>
      </c>
      <c r="E3299" t="s">
        <v>5576</v>
      </c>
      <c r="F3299" t="s">
        <v>67</v>
      </c>
      <c r="G3299" t="s">
        <v>4851</v>
      </c>
      <c r="H3299">
        <v>50</v>
      </c>
      <c r="I3299">
        <v>15152</v>
      </c>
      <c r="J3299" t="str">
        <f t="shared" si="51"/>
        <v>No</v>
      </c>
      <c r="K3299" t="s">
        <v>10582</v>
      </c>
    </row>
    <row r="3300" spans="1:11" customFormat="1" hidden="1" x14ac:dyDescent="0.4">
      <c r="A3300">
        <v>1621052</v>
      </c>
      <c r="B3300" t="s">
        <v>2425</v>
      </c>
      <c r="C3300" s="1">
        <v>43250</v>
      </c>
      <c r="D3300" s="1">
        <v>43252</v>
      </c>
      <c r="E3300" t="s">
        <v>5182</v>
      </c>
      <c r="F3300" t="s">
        <v>22</v>
      </c>
      <c r="G3300" t="s">
        <v>4910</v>
      </c>
      <c r="H3300">
        <v>1</v>
      </c>
      <c r="I3300">
        <v>3708.5</v>
      </c>
      <c r="J3300" t="str">
        <f t="shared" si="51"/>
        <v>No</v>
      </c>
      <c r="K3300" t="s">
        <v>10583</v>
      </c>
    </row>
    <row r="3301" spans="1:11" customFormat="1" ht="29.15" x14ac:dyDescent="0.4">
      <c r="A3301">
        <v>1621027</v>
      </c>
      <c r="B3301" t="s">
        <v>2405</v>
      </c>
      <c r="C3301" s="1">
        <v>43250</v>
      </c>
      <c r="D3301" s="1">
        <v>43254</v>
      </c>
      <c r="E3301" t="s">
        <v>5245</v>
      </c>
      <c r="F3301" t="s">
        <v>22</v>
      </c>
      <c r="G3301" t="s">
        <v>4910</v>
      </c>
      <c r="H3301">
        <v>12</v>
      </c>
      <c r="I3301">
        <v>41506</v>
      </c>
      <c r="J3301" t="str">
        <f t="shared" si="51"/>
        <v>Yes</v>
      </c>
      <c r="K3301" s="2" t="s">
        <v>5244</v>
      </c>
    </row>
    <row r="3302" spans="1:11" customFormat="1" hidden="1" x14ac:dyDescent="0.4">
      <c r="A3302">
        <v>1621030</v>
      </c>
      <c r="B3302" t="s">
        <v>2406</v>
      </c>
      <c r="C3302" s="1">
        <v>43250</v>
      </c>
      <c r="D3302" s="1">
        <v>43251</v>
      </c>
      <c r="E3302" t="s">
        <v>4874</v>
      </c>
      <c r="F3302" t="s">
        <v>35</v>
      </c>
      <c r="G3302" t="s">
        <v>4851</v>
      </c>
      <c r="H3302">
        <v>2</v>
      </c>
      <c r="I3302">
        <v>5250</v>
      </c>
      <c r="J3302" t="str">
        <f t="shared" si="51"/>
        <v>No</v>
      </c>
      <c r="K3302" t="s">
        <v>10584</v>
      </c>
    </row>
    <row r="3303" spans="1:11" customFormat="1" hidden="1" x14ac:dyDescent="0.4">
      <c r="A3303">
        <v>1620838</v>
      </c>
      <c r="B3303" t="s">
        <v>2261</v>
      </c>
      <c r="C3303" s="1">
        <v>43250</v>
      </c>
      <c r="D3303" s="1">
        <v>43251</v>
      </c>
      <c r="E3303" t="s">
        <v>5436</v>
      </c>
      <c r="F3303" t="s">
        <v>22</v>
      </c>
      <c r="G3303" t="s">
        <v>5132</v>
      </c>
      <c r="H3303">
        <v>6</v>
      </c>
      <c r="I3303">
        <v>14525</v>
      </c>
      <c r="J3303" t="str">
        <f t="shared" si="51"/>
        <v>No</v>
      </c>
      <c r="K3303" t="s">
        <v>10585</v>
      </c>
    </row>
    <row r="3304" spans="1:11" customFormat="1" hidden="1" x14ac:dyDescent="0.4">
      <c r="A3304">
        <v>1619763</v>
      </c>
      <c r="B3304" t="s">
        <v>1658</v>
      </c>
      <c r="C3304" s="1">
        <v>43250</v>
      </c>
      <c r="D3304" s="1">
        <v>43252</v>
      </c>
      <c r="E3304" t="s">
        <v>4919</v>
      </c>
      <c r="F3304" t="s">
        <v>35</v>
      </c>
      <c r="G3304" t="s">
        <v>4851</v>
      </c>
      <c r="H3304">
        <v>5</v>
      </c>
      <c r="I3304">
        <v>13245</v>
      </c>
      <c r="J3304" t="str">
        <f t="shared" si="51"/>
        <v>No</v>
      </c>
      <c r="K3304" t="s">
        <v>10586</v>
      </c>
    </row>
    <row r="3305" spans="1:11" customFormat="1" hidden="1" x14ac:dyDescent="0.4">
      <c r="A3305">
        <v>1618676</v>
      </c>
      <c r="B3305" t="s">
        <v>6074</v>
      </c>
      <c r="C3305" s="1">
        <v>43250</v>
      </c>
      <c r="D3305" s="1">
        <v>43253</v>
      </c>
      <c r="E3305" t="s">
        <v>6075</v>
      </c>
      <c r="F3305" t="s">
        <v>22</v>
      </c>
      <c r="G3305" t="s">
        <v>4896</v>
      </c>
      <c r="H3305">
        <v>7</v>
      </c>
      <c r="I3305">
        <v>21425</v>
      </c>
      <c r="J3305" t="str">
        <f t="shared" si="51"/>
        <v>No</v>
      </c>
      <c r="K3305" t="s">
        <v>10587</v>
      </c>
    </row>
    <row r="3306" spans="1:11" customFormat="1" hidden="1" x14ac:dyDescent="0.4">
      <c r="A3306">
        <v>1624099</v>
      </c>
      <c r="B3306" t="s">
        <v>4504</v>
      </c>
      <c r="C3306" s="1">
        <v>43250</v>
      </c>
      <c r="D3306" s="1">
        <v>43250</v>
      </c>
      <c r="E3306" t="s">
        <v>5538</v>
      </c>
      <c r="F3306" t="s">
        <v>18</v>
      </c>
      <c r="G3306" t="s">
        <v>4851</v>
      </c>
      <c r="H3306">
        <v>1</v>
      </c>
      <c r="I3306">
        <v>75</v>
      </c>
      <c r="J3306" t="str">
        <f t="shared" si="51"/>
        <v>No</v>
      </c>
      <c r="K3306" t="s">
        <v>10588</v>
      </c>
    </row>
    <row r="3307" spans="1:11" customFormat="1" hidden="1" x14ac:dyDescent="0.4">
      <c r="A3307">
        <v>1624130</v>
      </c>
      <c r="B3307" t="s">
        <v>4521</v>
      </c>
      <c r="C3307" s="1">
        <v>43250</v>
      </c>
      <c r="D3307" s="1">
        <v>43250</v>
      </c>
      <c r="E3307" t="s">
        <v>5520</v>
      </c>
      <c r="F3307" t="s">
        <v>2233</v>
      </c>
      <c r="G3307" t="s">
        <v>4851</v>
      </c>
      <c r="H3307">
        <v>1</v>
      </c>
      <c r="I3307">
        <v>1721</v>
      </c>
      <c r="J3307" t="str">
        <f t="shared" si="51"/>
        <v>No</v>
      </c>
      <c r="K3307" t="s">
        <v>10589</v>
      </c>
    </row>
    <row r="3308" spans="1:11" customFormat="1" hidden="1" x14ac:dyDescent="0.4">
      <c r="A3308">
        <v>1624151</v>
      </c>
      <c r="B3308" t="s">
        <v>4536</v>
      </c>
      <c r="C3308" s="1">
        <v>43251</v>
      </c>
      <c r="D3308" s="1">
        <v>43258</v>
      </c>
      <c r="E3308" t="s">
        <v>5000</v>
      </c>
      <c r="F3308" t="s">
        <v>60</v>
      </c>
      <c r="G3308" t="s">
        <v>4851</v>
      </c>
      <c r="H3308">
        <v>1</v>
      </c>
      <c r="I3308">
        <v>3500</v>
      </c>
      <c r="J3308" t="str">
        <f t="shared" si="51"/>
        <v>No</v>
      </c>
      <c r="K3308" t="s">
        <v>10590</v>
      </c>
    </row>
    <row r="3309" spans="1:11" customFormat="1" hidden="1" x14ac:dyDescent="0.4">
      <c r="A3309">
        <v>1621038</v>
      </c>
      <c r="B3309" t="s">
        <v>2413</v>
      </c>
      <c r="C3309" s="1">
        <v>43251</v>
      </c>
      <c r="D3309" s="1">
        <v>43252</v>
      </c>
      <c r="E3309" t="s">
        <v>4850</v>
      </c>
      <c r="F3309" t="s">
        <v>81</v>
      </c>
      <c r="G3309" t="s">
        <v>4851</v>
      </c>
      <c r="H3309">
        <v>5</v>
      </c>
      <c r="I3309">
        <v>7550</v>
      </c>
      <c r="J3309" t="str">
        <f t="shared" si="51"/>
        <v>No</v>
      </c>
      <c r="K3309" t="s">
        <v>10591</v>
      </c>
    </row>
    <row r="3310" spans="1:11" customFormat="1" hidden="1" x14ac:dyDescent="0.4">
      <c r="A3310">
        <v>1621039</v>
      </c>
      <c r="B3310" t="s">
        <v>8579</v>
      </c>
      <c r="C3310" s="1">
        <v>43251</v>
      </c>
      <c r="D3310" s="1">
        <v>43253</v>
      </c>
      <c r="E3310" t="s">
        <v>5668</v>
      </c>
      <c r="F3310" t="s">
        <v>11</v>
      </c>
      <c r="G3310" t="s">
        <v>4851</v>
      </c>
      <c r="H3310">
        <v>11</v>
      </c>
      <c r="I3310">
        <v>24024</v>
      </c>
      <c r="J3310" t="str">
        <f t="shared" si="51"/>
        <v>No</v>
      </c>
      <c r="K3310" t="s">
        <v>10592</v>
      </c>
    </row>
    <row r="3311" spans="1:11" customFormat="1" hidden="1" x14ac:dyDescent="0.4">
      <c r="A3311">
        <v>1621040</v>
      </c>
      <c r="B3311" t="s">
        <v>2415</v>
      </c>
      <c r="C3311" s="1">
        <v>43251</v>
      </c>
      <c r="D3311" s="1">
        <v>43253</v>
      </c>
      <c r="E3311" t="s">
        <v>4955</v>
      </c>
      <c r="F3311" t="s">
        <v>18</v>
      </c>
      <c r="G3311" t="s">
        <v>4851</v>
      </c>
      <c r="H3311">
        <v>10</v>
      </c>
      <c r="I3311">
        <v>10200.299999999999</v>
      </c>
      <c r="J3311" t="str">
        <f t="shared" si="51"/>
        <v>No</v>
      </c>
      <c r="K3311" t="s">
        <v>10593</v>
      </c>
    </row>
    <row r="3312" spans="1:11" customFormat="1" hidden="1" x14ac:dyDescent="0.4">
      <c r="A3312">
        <v>1621036</v>
      </c>
      <c r="B3312" t="s">
        <v>2411</v>
      </c>
      <c r="C3312" s="1">
        <v>43251</v>
      </c>
      <c r="D3312" s="1">
        <v>43254</v>
      </c>
      <c r="E3312" t="s">
        <v>5668</v>
      </c>
      <c r="F3312" t="s">
        <v>11</v>
      </c>
      <c r="G3312" t="s">
        <v>4851</v>
      </c>
      <c r="H3312">
        <v>1</v>
      </c>
      <c r="I3312">
        <v>2902.96</v>
      </c>
      <c r="J3312" t="str">
        <f t="shared" si="51"/>
        <v>No</v>
      </c>
      <c r="K3312" t="s">
        <v>10594</v>
      </c>
    </row>
    <row r="3313" spans="1:11" customFormat="1" hidden="1" x14ac:dyDescent="0.4">
      <c r="A3313">
        <v>1621776</v>
      </c>
      <c r="B3313" t="s">
        <v>2986</v>
      </c>
      <c r="C3313" s="1">
        <v>43251</v>
      </c>
      <c r="D3313" s="1">
        <v>43254</v>
      </c>
      <c r="E3313" t="s">
        <v>5633</v>
      </c>
      <c r="F3313" t="s">
        <v>22</v>
      </c>
      <c r="G3313" t="s">
        <v>4883</v>
      </c>
      <c r="H3313">
        <v>1</v>
      </c>
      <c r="I3313">
        <v>2000</v>
      </c>
      <c r="J3313" t="str">
        <f t="shared" si="51"/>
        <v>No</v>
      </c>
      <c r="K3313" t="s">
        <v>10595</v>
      </c>
    </row>
    <row r="3314" spans="1:11" customFormat="1" hidden="1" x14ac:dyDescent="0.4">
      <c r="A3314">
        <v>1623561</v>
      </c>
      <c r="B3314" t="s">
        <v>4250</v>
      </c>
      <c r="C3314" s="1">
        <v>43251</v>
      </c>
      <c r="D3314" s="1">
        <v>43253</v>
      </c>
      <c r="E3314" t="s">
        <v>6177</v>
      </c>
      <c r="F3314" t="s">
        <v>11</v>
      </c>
      <c r="G3314" t="s">
        <v>4851</v>
      </c>
      <c r="H3314">
        <v>1</v>
      </c>
      <c r="I3314">
        <v>1500</v>
      </c>
      <c r="J3314" t="str">
        <f t="shared" si="51"/>
        <v>No</v>
      </c>
      <c r="K3314" t="s">
        <v>10596</v>
      </c>
    </row>
    <row r="3315" spans="1:11" customFormat="1" hidden="1" x14ac:dyDescent="0.4">
      <c r="A3315">
        <v>1623865</v>
      </c>
      <c r="B3315" t="s">
        <v>4411</v>
      </c>
      <c r="C3315" s="1">
        <v>43251</v>
      </c>
      <c r="D3315" s="1">
        <v>43252</v>
      </c>
      <c r="E3315" t="s">
        <v>5607</v>
      </c>
      <c r="F3315" t="s">
        <v>67</v>
      </c>
      <c r="G3315" t="s">
        <v>4851</v>
      </c>
      <c r="H3315">
        <v>6</v>
      </c>
      <c r="I3315">
        <v>650</v>
      </c>
      <c r="J3315" t="str">
        <f t="shared" si="51"/>
        <v>No</v>
      </c>
      <c r="K3315" t="s">
        <v>10597</v>
      </c>
    </row>
    <row r="3316" spans="1:11" customFormat="1" hidden="1" x14ac:dyDescent="0.4">
      <c r="A3316">
        <v>1622463</v>
      </c>
      <c r="B3316" t="s">
        <v>3568</v>
      </c>
      <c r="C3316" s="1">
        <v>43251</v>
      </c>
      <c r="D3316" s="1">
        <v>43251</v>
      </c>
      <c r="E3316" t="s">
        <v>6710</v>
      </c>
      <c r="F3316" t="s">
        <v>22</v>
      </c>
      <c r="G3316" t="s">
        <v>4866</v>
      </c>
      <c r="H3316">
        <v>1</v>
      </c>
      <c r="I3316">
        <v>4000</v>
      </c>
      <c r="J3316" t="str">
        <f t="shared" si="51"/>
        <v>No</v>
      </c>
      <c r="K3316" t="s">
        <v>10598</v>
      </c>
    </row>
    <row r="3317" spans="1:11" customFormat="1" hidden="1" x14ac:dyDescent="0.4">
      <c r="A3317">
        <v>1622550</v>
      </c>
      <c r="B3317" t="s">
        <v>3634</v>
      </c>
      <c r="C3317" s="1">
        <v>43252</v>
      </c>
      <c r="D3317" s="1">
        <v>43257</v>
      </c>
      <c r="E3317" t="s">
        <v>5051</v>
      </c>
      <c r="F3317" t="s">
        <v>31</v>
      </c>
      <c r="G3317" t="s">
        <v>4851</v>
      </c>
      <c r="H3317">
        <v>7</v>
      </c>
      <c r="I3317">
        <v>12200</v>
      </c>
      <c r="J3317" t="str">
        <f t="shared" si="51"/>
        <v>No</v>
      </c>
      <c r="K3317" t="s">
        <v>10599</v>
      </c>
    </row>
    <row r="3318" spans="1:11" customFormat="1" hidden="1" x14ac:dyDescent="0.4">
      <c r="A3318">
        <v>1622678</v>
      </c>
      <c r="B3318" t="s">
        <v>3726</v>
      </c>
      <c r="C3318" s="1">
        <v>43252</v>
      </c>
      <c r="D3318" s="1">
        <v>43254</v>
      </c>
      <c r="E3318" t="s">
        <v>5529</v>
      </c>
      <c r="F3318" t="s">
        <v>95</v>
      </c>
      <c r="G3318" t="s">
        <v>4851</v>
      </c>
      <c r="H3318">
        <v>5</v>
      </c>
      <c r="I3318">
        <v>7710</v>
      </c>
      <c r="J3318" t="str">
        <f t="shared" si="51"/>
        <v>No</v>
      </c>
      <c r="K3318" t="s">
        <v>10600</v>
      </c>
    </row>
    <row r="3319" spans="1:11" customFormat="1" ht="43.75" x14ac:dyDescent="0.4">
      <c r="A3319">
        <v>1622909</v>
      </c>
      <c r="B3319" t="s">
        <v>3919</v>
      </c>
      <c r="C3319" s="1">
        <v>43252</v>
      </c>
      <c r="D3319" s="1">
        <v>43255</v>
      </c>
      <c r="E3319" t="s">
        <v>5247</v>
      </c>
      <c r="F3319" t="s">
        <v>22</v>
      </c>
      <c r="G3319" t="s">
        <v>4902</v>
      </c>
      <c r="H3319">
        <v>8</v>
      </c>
      <c r="I3319">
        <v>31500</v>
      </c>
      <c r="J3319" t="str">
        <f t="shared" si="51"/>
        <v>Yes</v>
      </c>
      <c r="K3319" s="2" t="s">
        <v>5246</v>
      </c>
    </row>
    <row r="3320" spans="1:11" customFormat="1" hidden="1" x14ac:dyDescent="0.4">
      <c r="A3320">
        <v>1623761</v>
      </c>
      <c r="B3320" t="s">
        <v>4368</v>
      </c>
      <c r="C3320" s="1">
        <v>43252</v>
      </c>
      <c r="D3320" s="1">
        <v>43253</v>
      </c>
      <c r="E3320" t="s">
        <v>5663</v>
      </c>
      <c r="F3320" t="s">
        <v>123</v>
      </c>
      <c r="G3320" t="s">
        <v>4851</v>
      </c>
      <c r="H3320">
        <v>1</v>
      </c>
      <c r="I3320">
        <v>1000</v>
      </c>
      <c r="J3320" t="str">
        <f t="shared" si="51"/>
        <v>No</v>
      </c>
      <c r="K3320" t="s">
        <v>10601</v>
      </c>
    </row>
    <row r="3321" spans="1:11" customFormat="1" hidden="1" x14ac:dyDescent="0.4">
      <c r="A3321">
        <v>1623735</v>
      </c>
      <c r="B3321" t="s">
        <v>4353</v>
      </c>
      <c r="C3321" s="1">
        <v>43252</v>
      </c>
      <c r="D3321" s="1">
        <v>43252</v>
      </c>
      <c r="E3321" t="s">
        <v>5872</v>
      </c>
      <c r="F3321" t="s">
        <v>1127</v>
      </c>
      <c r="G3321" t="s">
        <v>4851</v>
      </c>
      <c r="H3321">
        <v>1</v>
      </c>
      <c r="I3321">
        <v>1800</v>
      </c>
      <c r="J3321" t="str">
        <f t="shared" si="51"/>
        <v>No</v>
      </c>
      <c r="K3321" t="s">
        <v>10602</v>
      </c>
    </row>
    <row r="3322" spans="1:11" customFormat="1" hidden="1" x14ac:dyDescent="0.4">
      <c r="A3322">
        <v>1622996</v>
      </c>
      <c r="B3322" t="s">
        <v>3995</v>
      </c>
      <c r="C3322" s="1">
        <v>43252</v>
      </c>
      <c r="D3322" s="1">
        <v>43252</v>
      </c>
      <c r="E3322" t="s">
        <v>4917</v>
      </c>
      <c r="F3322" t="s">
        <v>39</v>
      </c>
      <c r="G3322" t="s">
        <v>4851</v>
      </c>
      <c r="H3322">
        <v>1</v>
      </c>
      <c r="I3322">
        <v>500</v>
      </c>
      <c r="J3322" t="str">
        <f t="shared" si="51"/>
        <v>No</v>
      </c>
      <c r="K3322" t="s">
        <v>10603</v>
      </c>
    </row>
    <row r="3323" spans="1:11" customFormat="1" hidden="1" x14ac:dyDescent="0.4">
      <c r="A3323">
        <v>1622072</v>
      </c>
      <c r="B3323" t="s">
        <v>3259</v>
      </c>
      <c r="C3323" s="1">
        <v>43252</v>
      </c>
      <c r="D3323" s="1">
        <v>43252</v>
      </c>
      <c r="E3323" t="s">
        <v>5590</v>
      </c>
      <c r="F3323" t="s">
        <v>18</v>
      </c>
      <c r="G3323" t="s">
        <v>4851</v>
      </c>
      <c r="H3323">
        <v>2</v>
      </c>
      <c r="I3323">
        <v>850</v>
      </c>
      <c r="J3323" t="str">
        <f t="shared" si="51"/>
        <v>No</v>
      </c>
      <c r="K3323" t="s">
        <v>10604</v>
      </c>
    </row>
    <row r="3324" spans="1:11" customFormat="1" hidden="1" x14ac:dyDescent="0.4">
      <c r="A3324">
        <v>1622073</v>
      </c>
      <c r="B3324" t="s">
        <v>6637</v>
      </c>
      <c r="C3324" s="1">
        <v>43252</v>
      </c>
      <c r="D3324" s="1">
        <v>43253</v>
      </c>
      <c r="E3324" t="s">
        <v>5802</v>
      </c>
      <c r="F3324" t="s">
        <v>18</v>
      </c>
      <c r="G3324" t="s">
        <v>4851</v>
      </c>
      <c r="H3324">
        <v>8</v>
      </c>
      <c r="I3324">
        <v>1668.75</v>
      </c>
      <c r="J3324" t="str">
        <f t="shared" si="51"/>
        <v>No</v>
      </c>
      <c r="K3324" t="s">
        <v>10605</v>
      </c>
    </row>
    <row r="3325" spans="1:11" customFormat="1" hidden="1" x14ac:dyDescent="0.4">
      <c r="A3325">
        <v>1621246</v>
      </c>
      <c r="B3325" t="s">
        <v>6494</v>
      </c>
      <c r="C3325" s="1">
        <v>43252</v>
      </c>
      <c r="D3325" s="1">
        <v>43253</v>
      </c>
      <c r="E3325" t="s">
        <v>4880</v>
      </c>
      <c r="F3325" t="s">
        <v>14</v>
      </c>
      <c r="G3325" t="s">
        <v>4851</v>
      </c>
      <c r="H3325">
        <v>6</v>
      </c>
      <c r="I3325">
        <v>3450</v>
      </c>
      <c r="J3325" t="str">
        <f t="shared" si="51"/>
        <v>No</v>
      </c>
      <c r="K3325" t="s">
        <v>10606</v>
      </c>
    </row>
    <row r="3326" spans="1:11" customFormat="1" ht="29.15" x14ac:dyDescent="0.4">
      <c r="A3326">
        <v>1621346</v>
      </c>
      <c r="B3326" t="s">
        <v>2625</v>
      </c>
      <c r="C3326" s="1">
        <v>43252</v>
      </c>
      <c r="D3326" s="1">
        <v>43255</v>
      </c>
      <c r="E3326" t="s">
        <v>5436</v>
      </c>
      <c r="F3326" t="s">
        <v>22</v>
      </c>
      <c r="G3326" t="s">
        <v>4896</v>
      </c>
      <c r="H3326">
        <v>9</v>
      </c>
      <c r="I3326">
        <v>33000</v>
      </c>
      <c r="J3326" t="str">
        <f t="shared" si="51"/>
        <v>Yes</v>
      </c>
      <c r="K3326" s="2" t="s">
        <v>10607</v>
      </c>
    </row>
    <row r="3327" spans="1:11" customFormat="1" hidden="1" x14ac:dyDescent="0.4">
      <c r="A3327">
        <v>1621347</v>
      </c>
      <c r="B3327" t="s">
        <v>2626</v>
      </c>
      <c r="C3327" s="1">
        <v>43252</v>
      </c>
      <c r="D3327" s="1">
        <v>43254</v>
      </c>
      <c r="E3327" t="s">
        <v>5300</v>
      </c>
      <c r="F3327" t="s">
        <v>22</v>
      </c>
      <c r="G3327" t="s">
        <v>4896</v>
      </c>
      <c r="H3327">
        <v>4</v>
      </c>
      <c r="I3327">
        <v>7140</v>
      </c>
      <c r="J3327" t="str">
        <f t="shared" si="51"/>
        <v>No</v>
      </c>
      <c r="K3327" t="s">
        <v>10608</v>
      </c>
    </row>
    <row r="3328" spans="1:11" customFormat="1" hidden="1" x14ac:dyDescent="0.4">
      <c r="A3328">
        <v>1621348</v>
      </c>
      <c r="B3328" t="s">
        <v>2627</v>
      </c>
      <c r="C3328" s="1">
        <v>43252</v>
      </c>
      <c r="D3328" s="1">
        <v>43252</v>
      </c>
      <c r="E3328" t="s">
        <v>4917</v>
      </c>
      <c r="F3328" t="s">
        <v>39</v>
      </c>
      <c r="G3328" t="s">
        <v>4851</v>
      </c>
      <c r="H3328">
        <v>9</v>
      </c>
      <c r="I3328">
        <v>6200</v>
      </c>
      <c r="J3328" t="str">
        <f t="shared" si="51"/>
        <v>No</v>
      </c>
      <c r="K3328" t="s">
        <v>10609</v>
      </c>
    </row>
    <row r="3329" spans="1:11" customFormat="1" ht="43.75" x14ac:dyDescent="0.4">
      <c r="A3329">
        <v>1619362</v>
      </c>
      <c r="B3329" t="s">
        <v>1483</v>
      </c>
      <c r="C3329" s="1">
        <v>43252</v>
      </c>
      <c r="D3329" s="1">
        <v>43256</v>
      </c>
      <c r="E3329" t="s">
        <v>4874</v>
      </c>
      <c r="F3329" t="s">
        <v>35</v>
      </c>
      <c r="G3329" t="s">
        <v>4851</v>
      </c>
      <c r="H3329">
        <v>340</v>
      </c>
      <c r="I3329">
        <v>785523.3</v>
      </c>
      <c r="J3329" t="str">
        <f t="shared" si="51"/>
        <v>Yes</v>
      </c>
      <c r="K3329" s="2" t="s">
        <v>1484</v>
      </c>
    </row>
    <row r="3330" spans="1:11" customFormat="1" hidden="1" x14ac:dyDescent="0.4">
      <c r="A3330">
        <v>1620842</v>
      </c>
      <c r="B3330" t="s">
        <v>2264</v>
      </c>
      <c r="C3330" s="1">
        <v>43252</v>
      </c>
      <c r="D3330" s="1">
        <v>43252</v>
      </c>
      <c r="E3330" t="s">
        <v>5436</v>
      </c>
      <c r="F3330" t="s">
        <v>22</v>
      </c>
      <c r="G3330" t="s">
        <v>5132</v>
      </c>
      <c r="H3330">
        <v>2</v>
      </c>
      <c r="I3330">
        <v>6190</v>
      </c>
      <c r="J3330" t="str">
        <f t="shared" si="51"/>
        <v>No</v>
      </c>
      <c r="K3330" t="s">
        <v>10610</v>
      </c>
    </row>
    <row r="3331" spans="1:11" customFormat="1" hidden="1" x14ac:dyDescent="0.4">
      <c r="A3331">
        <v>1620858</v>
      </c>
      <c r="B3331" t="s">
        <v>2275</v>
      </c>
      <c r="C3331" s="1">
        <v>43252</v>
      </c>
      <c r="D3331" s="1">
        <v>43256</v>
      </c>
      <c r="E3331" t="s">
        <v>6423</v>
      </c>
      <c r="F3331" t="s">
        <v>161</v>
      </c>
      <c r="G3331" t="s">
        <v>4851</v>
      </c>
      <c r="H3331">
        <v>2</v>
      </c>
      <c r="I3331">
        <v>4000</v>
      </c>
      <c r="J3331" t="str">
        <f t="shared" ref="J3331:J3394" si="52">IF(I3331&gt;30000,"Yes","No")</f>
        <v>No</v>
      </c>
      <c r="K3331" t="s">
        <v>10611</v>
      </c>
    </row>
    <row r="3332" spans="1:11" customFormat="1" hidden="1" x14ac:dyDescent="0.4">
      <c r="A3332">
        <v>1624067</v>
      </c>
      <c r="B3332" t="s">
        <v>4488</v>
      </c>
      <c r="C3332" s="1">
        <v>43252</v>
      </c>
      <c r="D3332" s="1">
        <v>43254</v>
      </c>
      <c r="E3332" t="s">
        <v>5180</v>
      </c>
      <c r="F3332" t="s">
        <v>18</v>
      </c>
      <c r="G3332" t="s">
        <v>4851</v>
      </c>
      <c r="H3332">
        <v>1</v>
      </c>
      <c r="I3332">
        <v>350</v>
      </c>
      <c r="J3332" t="str">
        <f t="shared" si="52"/>
        <v>No</v>
      </c>
      <c r="K3332" t="s">
        <v>10612</v>
      </c>
    </row>
    <row r="3333" spans="1:11" customFormat="1" hidden="1" x14ac:dyDescent="0.4">
      <c r="A3333">
        <v>1624069</v>
      </c>
      <c r="B3333" t="s">
        <v>4489</v>
      </c>
      <c r="C3333" s="1">
        <v>43252</v>
      </c>
      <c r="D3333" s="1">
        <v>43259</v>
      </c>
      <c r="E3333" t="s">
        <v>5814</v>
      </c>
      <c r="F3333" t="s">
        <v>39</v>
      </c>
      <c r="G3333" t="s">
        <v>4851</v>
      </c>
      <c r="H3333">
        <v>1</v>
      </c>
      <c r="I3333">
        <v>1500</v>
      </c>
      <c r="J3333" t="str">
        <f t="shared" si="52"/>
        <v>No</v>
      </c>
      <c r="K3333" t="s">
        <v>10613</v>
      </c>
    </row>
    <row r="3334" spans="1:11" customFormat="1" hidden="1" x14ac:dyDescent="0.4">
      <c r="A3334">
        <v>1620907</v>
      </c>
      <c r="B3334" t="s">
        <v>2312</v>
      </c>
      <c r="C3334" s="1">
        <v>43253</v>
      </c>
      <c r="D3334" s="1">
        <v>43257</v>
      </c>
      <c r="E3334" t="s">
        <v>4964</v>
      </c>
      <c r="F3334" t="s">
        <v>116</v>
      </c>
      <c r="G3334" t="s">
        <v>4851</v>
      </c>
      <c r="H3334">
        <v>6</v>
      </c>
      <c r="I3334">
        <v>13775</v>
      </c>
      <c r="J3334" t="str">
        <f t="shared" si="52"/>
        <v>No</v>
      </c>
      <c r="K3334" t="s">
        <v>10614</v>
      </c>
    </row>
    <row r="3335" spans="1:11" customFormat="1" hidden="1" x14ac:dyDescent="0.4">
      <c r="A3335">
        <v>1620590</v>
      </c>
      <c r="B3335" t="s">
        <v>2107</v>
      </c>
      <c r="C3335" s="1">
        <v>43253</v>
      </c>
      <c r="D3335" s="1">
        <v>43259</v>
      </c>
      <c r="E3335" t="s">
        <v>68</v>
      </c>
      <c r="F3335" t="s">
        <v>69</v>
      </c>
      <c r="G3335" t="s">
        <v>4851</v>
      </c>
      <c r="H3335">
        <v>7</v>
      </c>
      <c r="I3335">
        <v>18321.400000000001</v>
      </c>
      <c r="J3335" t="str">
        <f t="shared" si="52"/>
        <v>No</v>
      </c>
      <c r="K3335" t="s">
        <v>10615</v>
      </c>
    </row>
    <row r="3336" spans="1:11" customFormat="1" ht="58.3" x14ac:dyDescent="0.4">
      <c r="A3336">
        <v>1620445</v>
      </c>
      <c r="B3336" t="s">
        <v>1985</v>
      </c>
      <c r="C3336" s="1">
        <v>43253</v>
      </c>
      <c r="D3336" s="1">
        <v>43256</v>
      </c>
      <c r="E3336" t="s">
        <v>4904</v>
      </c>
      <c r="F3336" t="s">
        <v>14</v>
      </c>
      <c r="G3336" t="s">
        <v>4851</v>
      </c>
      <c r="H3336">
        <v>117</v>
      </c>
      <c r="I3336">
        <v>76435</v>
      </c>
      <c r="J3336" t="str">
        <f t="shared" si="52"/>
        <v>Yes</v>
      </c>
      <c r="K3336" s="2" t="s">
        <v>5249</v>
      </c>
    </row>
    <row r="3337" spans="1:11" customFormat="1" ht="58.3" x14ac:dyDescent="0.4">
      <c r="A3337">
        <v>1619863</v>
      </c>
      <c r="B3337" t="s">
        <v>1712</v>
      </c>
      <c r="C3337" s="1">
        <v>43253</v>
      </c>
      <c r="D3337" s="1">
        <v>43257</v>
      </c>
      <c r="E3337" t="s">
        <v>4940</v>
      </c>
      <c r="F3337" t="s">
        <v>18</v>
      </c>
      <c r="G3337" t="s">
        <v>4851</v>
      </c>
      <c r="H3337">
        <v>74</v>
      </c>
      <c r="I3337">
        <v>88055</v>
      </c>
      <c r="J3337" t="str">
        <f t="shared" si="52"/>
        <v>Yes</v>
      </c>
      <c r="K3337" s="2" t="s">
        <v>1713</v>
      </c>
    </row>
    <row r="3338" spans="1:11" customFormat="1" hidden="1" x14ac:dyDescent="0.4">
      <c r="A3338">
        <v>1619864</v>
      </c>
      <c r="B3338" t="s">
        <v>1714</v>
      </c>
      <c r="C3338" s="1">
        <v>43253</v>
      </c>
      <c r="D3338" s="1">
        <v>43256</v>
      </c>
      <c r="E3338" t="s">
        <v>4964</v>
      </c>
      <c r="F3338" t="s">
        <v>116</v>
      </c>
      <c r="G3338" t="s">
        <v>4851</v>
      </c>
      <c r="H3338">
        <v>7</v>
      </c>
      <c r="I3338">
        <v>16870</v>
      </c>
      <c r="J3338" t="str">
        <f t="shared" si="52"/>
        <v>No</v>
      </c>
      <c r="K3338" t="s">
        <v>10616</v>
      </c>
    </row>
    <row r="3339" spans="1:11" customFormat="1" hidden="1" x14ac:dyDescent="0.4">
      <c r="A3339">
        <v>1619865</v>
      </c>
      <c r="B3339" t="s">
        <v>1715</v>
      </c>
      <c r="C3339" s="1">
        <v>43253</v>
      </c>
      <c r="D3339" s="1">
        <v>43258</v>
      </c>
      <c r="E3339" t="s">
        <v>4935</v>
      </c>
      <c r="F3339" t="s">
        <v>22</v>
      </c>
      <c r="G3339" t="s">
        <v>4896</v>
      </c>
      <c r="H3339">
        <v>9</v>
      </c>
      <c r="I3339">
        <v>13650</v>
      </c>
      <c r="J3339" t="str">
        <f t="shared" si="52"/>
        <v>No</v>
      </c>
      <c r="K3339" t="s">
        <v>10617</v>
      </c>
    </row>
    <row r="3340" spans="1:11" customFormat="1" hidden="1" x14ac:dyDescent="0.4">
      <c r="A3340">
        <v>1620170</v>
      </c>
      <c r="B3340" t="s">
        <v>6322</v>
      </c>
      <c r="C3340" s="1">
        <v>43253</v>
      </c>
      <c r="D3340" s="1">
        <v>43257</v>
      </c>
      <c r="E3340" t="s">
        <v>5517</v>
      </c>
      <c r="F3340" t="s">
        <v>161</v>
      </c>
      <c r="G3340" t="s">
        <v>4851</v>
      </c>
      <c r="H3340">
        <v>1</v>
      </c>
      <c r="I3340">
        <v>115</v>
      </c>
      <c r="J3340" t="str">
        <f t="shared" si="52"/>
        <v>No</v>
      </c>
      <c r="K3340" t="s">
        <v>11622</v>
      </c>
    </row>
    <row r="3341" spans="1:11" customFormat="1" ht="72.900000000000006" x14ac:dyDescent="0.4">
      <c r="A3341">
        <v>1620118</v>
      </c>
      <c r="B3341" t="s">
        <v>1856</v>
      </c>
      <c r="C3341" s="1">
        <v>43253</v>
      </c>
      <c r="D3341" s="1">
        <v>43257</v>
      </c>
      <c r="E3341" t="s">
        <v>5248</v>
      </c>
      <c r="F3341" t="s">
        <v>296</v>
      </c>
      <c r="G3341" t="s">
        <v>4851</v>
      </c>
      <c r="H3341">
        <v>20</v>
      </c>
      <c r="I3341">
        <v>49235</v>
      </c>
      <c r="J3341" t="str">
        <f t="shared" si="52"/>
        <v>Yes</v>
      </c>
      <c r="K3341" s="2" t="s">
        <v>5499</v>
      </c>
    </row>
    <row r="3342" spans="1:11" customFormat="1" hidden="1" x14ac:dyDescent="0.4">
      <c r="A3342">
        <v>1621304</v>
      </c>
      <c r="B3342" t="s">
        <v>6510</v>
      </c>
      <c r="C3342" s="1">
        <v>43253</v>
      </c>
      <c r="D3342" s="1">
        <v>43256</v>
      </c>
      <c r="E3342" t="s">
        <v>5643</v>
      </c>
      <c r="F3342" t="s">
        <v>22</v>
      </c>
      <c r="G3342" t="s">
        <v>4896</v>
      </c>
      <c r="H3342">
        <v>5</v>
      </c>
      <c r="I3342">
        <v>8937</v>
      </c>
      <c r="J3342" t="str">
        <f t="shared" si="52"/>
        <v>No</v>
      </c>
      <c r="K3342" t="s">
        <v>10618</v>
      </c>
    </row>
    <row r="3343" spans="1:11" customFormat="1" hidden="1" x14ac:dyDescent="0.4">
      <c r="A3343">
        <v>1621581</v>
      </c>
      <c r="B3343" t="s">
        <v>2830</v>
      </c>
      <c r="C3343" s="1">
        <v>43253</v>
      </c>
      <c r="D3343" s="1">
        <v>43253</v>
      </c>
      <c r="E3343" t="s">
        <v>5833</v>
      </c>
      <c r="F3343" t="s">
        <v>60</v>
      </c>
      <c r="G3343" t="s">
        <v>4851</v>
      </c>
      <c r="H3343">
        <v>1</v>
      </c>
      <c r="I3343">
        <v>125</v>
      </c>
      <c r="J3343" t="str">
        <f t="shared" si="52"/>
        <v>No</v>
      </c>
      <c r="K3343" t="s">
        <v>10619</v>
      </c>
    </row>
    <row r="3344" spans="1:11" customFormat="1" hidden="1" x14ac:dyDescent="0.4">
      <c r="A3344">
        <v>1621495</v>
      </c>
      <c r="B3344" t="s">
        <v>2762</v>
      </c>
      <c r="C3344" s="1">
        <v>43253</v>
      </c>
      <c r="D3344" s="1">
        <v>43254</v>
      </c>
      <c r="E3344" t="s">
        <v>5334</v>
      </c>
      <c r="F3344" t="s">
        <v>22</v>
      </c>
      <c r="G3344" t="s">
        <v>4902</v>
      </c>
      <c r="H3344">
        <v>6</v>
      </c>
      <c r="I3344">
        <v>23885</v>
      </c>
      <c r="J3344" t="str">
        <f t="shared" si="52"/>
        <v>No</v>
      </c>
      <c r="K3344" t="s">
        <v>10620</v>
      </c>
    </row>
    <row r="3345" spans="1:11" customFormat="1" hidden="1" x14ac:dyDescent="0.4">
      <c r="A3345">
        <v>1621111</v>
      </c>
      <c r="B3345" t="s">
        <v>2470</v>
      </c>
      <c r="C3345" s="1">
        <v>43253</v>
      </c>
      <c r="D3345" s="1">
        <v>43256</v>
      </c>
      <c r="E3345" t="s">
        <v>5583</v>
      </c>
      <c r="F3345" t="s">
        <v>17</v>
      </c>
      <c r="G3345" t="s">
        <v>4851</v>
      </c>
      <c r="H3345">
        <v>16</v>
      </c>
      <c r="I3345">
        <v>26235</v>
      </c>
      <c r="J3345" t="str">
        <f t="shared" si="52"/>
        <v>No</v>
      </c>
      <c r="K3345" t="s">
        <v>10621</v>
      </c>
    </row>
    <row r="3346" spans="1:11" customFormat="1" hidden="1" x14ac:dyDescent="0.4">
      <c r="A3346">
        <v>1621642</v>
      </c>
      <c r="B3346" t="s">
        <v>2872</v>
      </c>
      <c r="C3346" s="1">
        <v>43253</v>
      </c>
      <c r="D3346" s="1">
        <v>43253</v>
      </c>
      <c r="E3346" t="s">
        <v>5162</v>
      </c>
      <c r="F3346" t="s">
        <v>22</v>
      </c>
      <c r="G3346" t="s">
        <v>4896</v>
      </c>
      <c r="H3346">
        <v>2</v>
      </c>
      <c r="I3346">
        <v>6300</v>
      </c>
      <c r="J3346" t="str">
        <f t="shared" si="52"/>
        <v>No</v>
      </c>
      <c r="K3346" t="s">
        <v>10622</v>
      </c>
    </row>
    <row r="3347" spans="1:11" customFormat="1" hidden="1" x14ac:dyDescent="0.4">
      <c r="A3347">
        <v>1621709</v>
      </c>
      <c r="B3347" t="s">
        <v>2928</v>
      </c>
      <c r="C3347" s="1">
        <v>43253</v>
      </c>
      <c r="D3347" s="1">
        <v>43253</v>
      </c>
      <c r="E3347" t="s">
        <v>4856</v>
      </c>
      <c r="F3347" t="s">
        <v>60</v>
      </c>
      <c r="G3347" t="s">
        <v>4851</v>
      </c>
      <c r="H3347">
        <v>5</v>
      </c>
      <c r="I3347">
        <v>4200</v>
      </c>
      <c r="J3347" t="str">
        <f t="shared" si="52"/>
        <v>No</v>
      </c>
      <c r="K3347" t="s">
        <v>10623</v>
      </c>
    </row>
    <row r="3348" spans="1:11" customFormat="1" hidden="1" x14ac:dyDescent="0.4">
      <c r="A3348">
        <v>1623683</v>
      </c>
      <c r="B3348" t="s">
        <v>6876</v>
      </c>
      <c r="C3348" s="1">
        <v>43253</v>
      </c>
      <c r="D3348" s="1">
        <v>43253</v>
      </c>
      <c r="E3348" t="s">
        <v>6877</v>
      </c>
      <c r="F3348" t="s">
        <v>22</v>
      </c>
      <c r="G3348" t="s">
        <v>4949</v>
      </c>
      <c r="H3348">
        <v>1</v>
      </c>
      <c r="I3348">
        <v>8000</v>
      </c>
      <c r="J3348" t="str">
        <f t="shared" si="52"/>
        <v>No</v>
      </c>
      <c r="K3348" t="s">
        <v>10624</v>
      </c>
    </row>
    <row r="3349" spans="1:11" customFormat="1" hidden="1" x14ac:dyDescent="0.4">
      <c r="A3349">
        <v>1622910</v>
      </c>
      <c r="B3349" t="s">
        <v>3920</v>
      </c>
      <c r="C3349" s="1">
        <v>43253</v>
      </c>
      <c r="D3349" s="1">
        <v>43254</v>
      </c>
      <c r="E3349" t="s">
        <v>4850</v>
      </c>
      <c r="F3349" t="s">
        <v>81</v>
      </c>
      <c r="G3349" t="s">
        <v>4851</v>
      </c>
      <c r="H3349">
        <v>4</v>
      </c>
      <c r="I3349">
        <v>5955</v>
      </c>
      <c r="J3349" t="str">
        <f t="shared" si="52"/>
        <v>No</v>
      </c>
      <c r="K3349" t="s">
        <v>10625</v>
      </c>
    </row>
    <row r="3350" spans="1:11" customFormat="1" hidden="1" x14ac:dyDescent="0.4">
      <c r="A3350">
        <v>1622600</v>
      </c>
      <c r="B3350" t="s">
        <v>3674</v>
      </c>
      <c r="C3350" s="1">
        <v>43253</v>
      </c>
      <c r="D3350" s="1">
        <v>43254</v>
      </c>
      <c r="E3350" t="s">
        <v>4856</v>
      </c>
      <c r="F3350" t="s">
        <v>60</v>
      </c>
      <c r="G3350" t="s">
        <v>4851</v>
      </c>
      <c r="H3350">
        <v>7</v>
      </c>
      <c r="I3350">
        <v>9400</v>
      </c>
      <c r="J3350" t="str">
        <f t="shared" si="52"/>
        <v>No</v>
      </c>
      <c r="K3350" t="s">
        <v>10626</v>
      </c>
    </row>
    <row r="3351" spans="1:11" customFormat="1" hidden="1" x14ac:dyDescent="0.4">
      <c r="A3351">
        <v>1622651</v>
      </c>
      <c r="B3351" t="s">
        <v>3706</v>
      </c>
      <c r="C3351" s="1">
        <v>43253</v>
      </c>
      <c r="D3351" s="1">
        <v>43253</v>
      </c>
      <c r="E3351" t="s">
        <v>5529</v>
      </c>
      <c r="F3351" t="s">
        <v>95</v>
      </c>
      <c r="G3351" t="s">
        <v>4851</v>
      </c>
      <c r="H3351">
        <v>1</v>
      </c>
      <c r="I3351">
        <v>1360</v>
      </c>
      <c r="J3351" t="str">
        <f t="shared" si="52"/>
        <v>No</v>
      </c>
      <c r="K3351" t="s">
        <v>10627</v>
      </c>
    </row>
    <row r="3352" spans="1:11" customFormat="1" hidden="1" x14ac:dyDescent="0.4">
      <c r="A3352">
        <v>1622554</v>
      </c>
      <c r="B3352" t="s">
        <v>6738</v>
      </c>
      <c r="C3352" s="1">
        <v>43253</v>
      </c>
      <c r="D3352" s="1">
        <v>43256</v>
      </c>
      <c r="E3352" t="s">
        <v>5696</v>
      </c>
      <c r="F3352" t="s">
        <v>60</v>
      </c>
      <c r="G3352" t="s">
        <v>4851</v>
      </c>
      <c r="H3352">
        <v>1</v>
      </c>
      <c r="I3352">
        <v>5650</v>
      </c>
      <c r="J3352" t="str">
        <f t="shared" si="52"/>
        <v>No</v>
      </c>
      <c r="K3352" t="s">
        <v>10628</v>
      </c>
    </row>
    <row r="3353" spans="1:11" customFormat="1" hidden="1" x14ac:dyDescent="0.4">
      <c r="A3353">
        <v>1622273</v>
      </c>
      <c r="B3353" t="s">
        <v>3424</v>
      </c>
      <c r="C3353" s="1">
        <v>43254</v>
      </c>
      <c r="D3353" s="1">
        <v>43257</v>
      </c>
      <c r="E3353" t="s">
        <v>6675</v>
      </c>
      <c r="F3353" t="s">
        <v>22</v>
      </c>
      <c r="G3353" t="s">
        <v>6676</v>
      </c>
      <c r="H3353">
        <v>1</v>
      </c>
      <c r="I3353">
        <v>2500</v>
      </c>
      <c r="J3353" t="str">
        <f t="shared" si="52"/>
        <v>No</v>
      </c>
      <c r="K3353" t="s">
        <v>10629</v>
      </c>
    </row>
    <row r="3354" spans="1:11" customFormat="1" hidden="1" x14ac:dyDescent="0.4">
      <c r="A3354">
        <v>1622863</v>
      </c>
      <c r="B3354" t="s">
        <v>3876</v>
      </c>
      <c r="C3354" s="1">
        <v>43254</v>
      </c>
      <c r="D3354" s="1">
        <v>43257</v>
      </c>
      <c r="E3354" t="s">
        <v>4941</v>
      </c>
      <c r="F3354" t="s">
        <v>28</v>
      </c>
      <c r="G3354" t="s">
        <v>4851</v>
      </c>
      <c r="H3354">
        <v>1</v>
      </c>
      <c r="I3354">
        <v>2610</v>
      </c>
      <c r="J3354" t="str">
        <f t="shared" si="52"/>
        <v>No</v>
      </c>
      <c r="K3354" t="s">
        <v>10630</v>
      </c>
    </row>
    <row r="3355" spans="1:11" customFormat="1" hidden="1" x14ac:dyDescent="0.4">
      <c r="A3355">
        <v>1623569</v>
      </c>
      <c r="B3355" t="s">
        <v>4255</v>
      </c>
      <c r="C3355" s="1">
        <v>43254</v>
      </c>
      <c r="D3355" s="1">
        <v>43258</v>
      </c>
      <c r="E3355" t="s">
        <v>4953</v>
      </c>
      <c r="F3355" t="s">
        <v>69</v>
      </c>
      <c r="G3355" t="s">
        <v>4851</v>
      </c>
      <c r="H3355">
        <v>2</v>
      </c>
      <c r="I3355">
        <v>9904</v>
      </c>
      <c r="J3355" t="str">
        <f t="shared" si="52"/>
        <v>No</v>
      </c>
      <c r="K3355" t="s">
        <v>10631</v>
      </c>
    </row>
    <row r="3356" spans="1:11" customFormat="1" hidden="1" x14ac:dyDescent="0.4">
      <c r="A3356">
        <v>1622936</v>
      </c>
      <c r="B3356" t="s">
        <v>6800</v>
      </c>
      <c r="C3356" s="1">
        <v>43254</v>
      </c>
      <c r="D3356" s="1">
        <v>43258</v>
      </c>
      <c r="E3356" t="s">
        <v>5646</v>
      </c>
      <c r="F3356" t="s">
        <v>85</v>
      </c>
      <c r="G3356" t="s">
        <v>4851</v>
      </c>
      <c r="H3356">
        <v>1</v>
      </c>
      <c r="I3356">
        <v>2000</v>
      </c>
      <c r="J3356" t="str">
        <f t="shared" si="52"/>
        <v>No</v>
      </c>
      <c r="K3356" t="s">
        <v>10632</v>
      </c>
    </row>
    <row r="3357" spans="1:11" customFormat="1" hidden="1" x14ac:dyDescent="0.4">
      <c r="A3357">
        <v>1621883</v>
      </c>
      <c r="B3357" t="s">
        <v>3089</v>
      </c>
      <c r="C3357" s="1">
        <v>43254</v>
      </c>
      <c r="D3357" s="1">
        <v>43258</v>
      </c>
      <c r="E3357" t="s">
        <v>3090</v>
      </c>
      <c r="F3357" t="s">
        <v>22</v>
      </c>
      <c r="G3357" t="s">
        <v>4866</v>
      </c>
      <c r="H3357">
        <v>1</v>
      </c>
      <c r="I3357">
        <v>2600</v>
      </c>
      <c r="J3357" t="str">
        <f t="shared" si="52"/>
        <v>No</v>
      </c>
      <c r="K3357" t="s">
        <v>10633</v>
      </c>
    </row>
    <row r="3358" spans="1:11" customFormat="1" hidden="1" x14ac:dyDescent="0.4">
      <c r="A3358">
        <v>1622016</v>
      </c>
      <c r="B3358" t="s">
        <v>3213</v>
      </c>
      <c r="C3358" s="1">
        <v>43254</v>
      </c>
      <c r="D3358" s="1">
        <v>43257</v>
      </c>
      <c r="E3358" t="s">
        <v>5235</v>
      </c>
      <c r="F3358" t="s">
        <v>28</v>
      </c>
      <c r="G3358" t="s">
        <v>4851</v>
      </c>
      <c r="H3358">
        <v>2</v>
      </c>
      <c r="I3358">
        <v>3400</v>
      </c>
      <c r="J3358" t="str">
        <f t="shared" si="52"/>
        <v>No</v>
      </c>
      <c r="K3358" t="s">
        <v>10634</v>
      </c>
    </row>
    <row r="3359" spans="1:11" customFormat="1" hidden="1" x14ac:dyDescent="0.4">
      <c r="A3359">
        <v>1622204</v>
      </c>
      <c r="B3359" t="s">
        <v>3362</v>
      </c>
      <c r="C3359" s="1">
        <v>43254</v>
      </c>
      <c r="D3359" s="1">
        <v>43259</v>
      </c>
      <c r="E3359" t="s">
        <v>4953</v>
      </c>
      <c r="F3359" t="s">
        <v>69</v>
      </c>
      <c r="G3359" t="s">
        <v>4851</v>
      </c>
      <c r="H3359">
        <v>3</v>
      </c>
      <c r="I3359">
        <v>17060</v>
      </c>
      <c r="J3359" t="str">
        <f t="shared" si="52"/>
        <v>No</v>
      </c>
      <c r="K3359" t="s">
        <v>10635</v>
      </c>
    </row>
    <row r="3360" spans="1:11" customFormat="1" hidden="1" x14ac:dyDescent="0.4">
      <c r="A3360">
        <v>1622089</v>
      </c>
      <c r="B3360" t="s">
        <v>3272</v>
      </c>
      <c r="C3360" s="1">
        <v>43254</v>
      </c>
      <c r="D3360" s="1">
        <v>43256</v>
      </c>
      <c r="E3360" t="s">
        <v>6641</v>
      </c>
      <c r="F3360" t="s">
        <v>11</v>
      </c>
      <c r="G3360" t="s">
        <v>4851</v>
      </c>
      <c r="H3360">
        <v>1</v>
      </c>
      <c r="I3360">
        <v>1500</v>
      </c>
      <c r="J3360" t="str">
        <f t="shared" si="52"/>
        <v>No</v>
      </c>
      <c r="K3360" t="s">
        <v>10636</v>
      </c>
    </row>
    <row r="3361" spans="1:11" customFormat="1" hidden="1" x14ac:dyDescent="0.4">
      <c r="A3361">
        <v>1621025</v>
      </c>
      <c r="B3361" t="s">
        <v>2404</v>
      </c>
      <c r="C3361" s="1">
        <v>43254</v>
      </c>
      <c r="D3361" s="1">
        <v>43259</v>
      </c>
      <c r="E3361" t="s">
        <v>5238</v>
      </c>
      <c r="F3361" t="s">
        <v>22</v>
      </c>
      <c r="G3361" t="s">
        <v>5239</v>
      </c>
      <c r="H3361">
        <v>1</v>
      </c>
      <c r="I3361">
        <v>4200</v>
      </c>
      <c r="J3361" t="str">
        <f t="shared" si="52"/>
        <v>No</v>
      </c>
      <c r="K3361" t="s">
        <v>10637</v>
      </c>
    </row>
    <row r="3362" spans="1:11" customFormat="1" hidden="1" x14ac:dyDescent="0.4">
      <c r="A3362">
        <v>1621248</v>
      </c>
      <c r="B3362" t="s">
        <v>6495</v>
      </c>
      <c r="C3362" s="1">
        <v>43254</v>
      </c>
      <c r="D3362" s="1">
        <v>43259</v>
      </c>
      <c r="E3362" t="s">
        <v>5037</v>
      </c>
      <c r="F3362" t="s">
        <v>60</v>
      </c>
      <c r="G3362" t="s">
        <v>4851</v>
      </c>
      <c r="H3362">
        <v>11</v>
      </c>
      <c r="I3362">
        <v>23884</v>
      </c>
      <c r="J3362" t="str">
        <f t="shared" si="52"/>
        <v>No</v>
      </c>
      <c r="K3362" t="s">
        <v>10638</v>
      </c>
    </row>
    <row r="3363" spans="1:11" customFormat="1" hidden="1" x14ac:dyDescent="0.4">
      <c r="A3363">
        <v>1621249</v>
      </c>
      <c r="B3363" t="s">
        <v>2553</v>
      </c>
      <c r="C3363" s="1">
        <v>43254</v>
      </c>
      <c r="D3363" s="1">
        <v>43257</v>
      </c>
      <c r="E3363" t="s">
        <v>4917</v>
      </c>
      <c r="F3363" t="s">
        <v>39</v>
      </c>
      <c r="G3363" t="s">
        <v>4851</v>
      </c>
      <c r="H3363">
        <v>2</v>
      </c>
      <c r="I3363">
        <v>3700</v>
      </c>
      <c r="J3363" t="str">
        <f t="shared" si="52"/>
        <v>No</v>
      </c>
      <c r="K3363" t="s">
        <v>10639</v>
      </c>
    </row>
    <row r="3364" spans="1:11" customFormat="1" ht="116.6" x14ac:dyDescent="0.4">
      <c r="A3364">
        <v>1621250</v>
      </c>
      <c r="B3364" t="s">
        <v>6496</v>
      </c>
      <c r="C3364" s="1">
        <v>43254</v>
      </c>
      <c r="D3364" s="1">
        <v>43259</v>
      </c>
      <c r="E3364" t="s">
        <v>5728</v>
      </c>
      <c r="F3364" t="s">
        <v>98</v>
      </c>
      <c r="G3364" t="s">
        <v>4851</v>
      </c>
      <c r="H3364">
        <v>31</v>
      </c>
      <c r="I3364">
        <v>70290.7</v>
      </c>
      <c r="J3364" t="str">
        <f t="shared" si="52"/>
        <v>Yes</v>
      </c>
      <c r="K3364" s="2" t="s">
        <v>10640</v>
      </c>
    </row>
    <row r="3365" spans="1:11" customFormat="1" hidden="1" x14ac:dyDescent="0.4">
      <c r="A3365">
        <v>1621213</v>
      </c>
      <c r="B3365" t="s">
        <v>2529</v>
      </c>
      <c r="C3365" s="1">
        <v>43254</v>
      </c>
      <c r="D3365" s="1">
        <v>43259</v>
      </c>
      <c r="E3365" t="s">
        <v>5274</v>
      </c>
      <c r="F3365" t="s">
        <v>222</v>
      </c>
      <c r="G3365" t="s">
        <v>4851</v>
      </c>
      <c r="H3365">
        <v>11</v>
      </c>
      <c r="I3365">
        <v>25158</v>
      </c>
      <c r="J3365" t="str">
        <f t="shared" si="52"/>
        <v>No</v>
      </c>
      <c r="K3365" t="s">
        <v>10641</v>
      </c>
    </row>
    <row r="3366" spans="1:11" customFormat="1" hidden="1" x14ac:dyDescent="0.4">
      <c r="A3366">
        <v>1621118</v>
      </c>
      <c r="B3366" t="s">
        <v>2475</v>
      </c>
      <c r="C3366" s="1">
        <v>43254</v>
      </c>
      <c r="D3366" s="1">
        <v>43259</v>
      </c>
      <c r="E3366" t="s">
        <v>5555</v>
      </c>
      <c r="F3366" t="s">
        <v>22</v>
      </c>
      <c r="G3366" t="s">
        <v>4910</v>
      </c>
      <c r="H3366">
        <v>3</v>
      </c>
      <c r="I3366">
        <v>8844</v>
      </c>
      <c r="J3366" t="str">
        <f t="shared" si="52"/>
        <v>No</v>
      </c>
      <c r="K3366" t="s">
        <v>10642</v>
      </c>
    </row>
    <row r="3367" spans="1:11" customFormat="1" hidden="1" x14ac:dyDescent="0.4">
      <c r="A3367">
        <v>1621496</v>
      </c>
      <c r="B3367" t="s">
        <v>2763</v>
      </c>
      <c r="C3367" s="1">
        <v>43254</v>
      </c>
      <c r="D3367" s="1">
        <v>43257</v>
      </c>
      <c r="E3367" t="s">
        <v>4879</v>
      </c>
      <c r="F3367" t="s">
        <v>28</v>
      </c>
      <c r="G3367" t="s">
        <v>4851</v>
      </c>
      <c r="H3367">
        <v>1</v>
      </c>
      <c r="I3367">
        <v>2449</v>
      </c>
      <c r="J3367" t="str">
        <f t="shared" si="52"/>
        <v>No</v>
      </c>
      <c r="K3367" t="s">
        <v>10643</v>
      </c>
    </row>
    <row r="3368" spans="1:11" customFormat="1" hidden="1" x14ac:dyDescent="0.4">
      <c r="A3368">
        <v>1621497</v>
      </c>
      <c r="B3368" t="s">
        <v>2764</v>
      </c>
      <c r="C3368" s="1">
        <v>43254</v>
      </c>
      <c r="D3368" s="1">
        <v>43258</v>
      </c>
      <c r="E3368" t="s">
        <v>6158</v>
      </c>
      <c r="F3368" t="s">
        <v>22</v>
      </c>
      <c r="G3368" t="s">
        <v>5741</v>
      </c>
      <c r="H3368">
        <v>4</v>
      </c>
      <c r="I3368">
        <v>12075</v>
      </c>
      <c r="J3368" t="str">
        <f t="shared" si="52"/>
        <v>No</v>
      </c>
      <c r="K3368" t="s">
        <v>10644</v>
      </c>
    </row>
    <row r="3369" spans="1:11" customFormat="1" hidden="1" x14ac:dyDescent="0.4">
      <c r="A3369">
        <v>1621522</v>
      </c>
      <c r="B3369" t="s">
        <v>2786</v>
      </c>
      <c r="C3369" s="1">
        <v>43254</v>
      </c>
      <c r="D3369" s="1">
        <v>43258</v>
      </c>
      <c r="E3369" t="s">
        <v>5165</v>
      </c>
      <c r="F3369" t="s">
        <v>22</v>
      </c>
      <c r="G3369" t="s">
        <v>5166</v>
      </c>
      <c r="H3369">
        <v>1</v>
      </c>
      <c r="I3369">
        <v>4350</v>
      </c>
      <c r="J3369" t="str">
        <f t="shared" si="52"/>
        <v>No</v>
      </c>
      <c r="K3369" t="s">
        <v>10645</v>
      </c>
    </row>
    <row r="3370" spans="1:11" customFormat="1" ht="335.15" x14ac:dyDescent="0.4">
      <c r="A3370">
        <v>1621305</v>
      </c>
      <c r="B3370" t="s">
        <v>2591</v>
      </c>
      <c r="C3370" s="1">
        <v>43254</v>
      </c>
      <c r="D3370" s="1">
        <v>43259</v>
      </c>
      <c r="E3370" t="s">
        <v>5255</v>
      </c>
      <c r="F3370" t="s">
        <v>132</v>
      </c>
      <c r="G3370" t="s">
        <v>4851</v>
      </c>
      <c r="H3370">
        <v>22</v>
      </c>
      <c r="I3370">
        <v>36500</v>
      </c>
      <c r="J3370" t="str">
        <f t="shared" si="52"/>
        <v>Yes</v>
      </c>
      <c r="K3370" s="2" t="s">
        <v>5500</v>
      </c>
    </row>
    <row r="3371" spans="1:11" customFormat="1" hidden="1" x14ac:dyDescent="0.4">
      <c r="A3371">
        <v>1621306</v>
      </c>
      <c r="B3371" t="s">
        <v>2592</v>
      </c>
      <c r="C3371" s="1">
        <v>43254</v>
      </c>
      <c r="D3371" s="1">
        <v>43259</v>
      </c>
      <c r="E3371" t="s">
        <v>5775</v>
      </c>
      <c r="F3371" t="s">
        <v>132</v>
      </c>
      <c r="G3371" t="s">
        <v>4851</v>
      </c>
      <c r="H3371">
        <v>4</v>
      </c>
      <c r="I3371">
        <v>10845</v>
      </c>
      <c r="J3371" t="str">
        <f t="shared" si="52"/>
        <v>No</v>
      </c>
      <c r="K3371" t="s">
        <v>10646</v>
      </c>
    </row>
    <row r="3372" spans="1:11" customFormat="1" hidden="1" x14ac:dyDescent="0.4">
      <c r="A3372">
        <v>1621364</v>
      </c>
      <c r="B3372" t="s">
        <v>2640</v>
      </c>
      <c r="C3372" s="1">
        <v>43254</v>
      </c>
      <c r="D3372" s="1">
        <v>43259</v>
      </c>
      <c r="E3372" t="s">
        <v>5165</v>
      </c>
      <c r="F3372" t="s">
        <v>22</v>
      </c>
      <c r="G3372" t="s">
        <v>5166</v>
      </c>
      <c r="H3372">
        <v>1</v>
      </c>
      <c r="I3372">
        <v>4500</v>
      </c>
      <c r="J3372" t="str">
        <f t="shared" si="52"/>
        <v>No</v>
      </c>
      <c r="K3372" t="s">
        <v>10647</v>
      </c>
    </row>
    <row r="3373" spans="1:11" customFormat="1" ht="43.75" x14ac:dyDescent="0.4">
      <c r="A3373">
        <v>1621356</v>
      </c>
      <c r="B3373" t="s">
        <v>2633</v>
      </c>
      <c r="C3373" s="1">
        <v>43254</v>
      </c>
      <c r="D3373" s="1">
        <v>43257</v>
      </c>
      <c r="E3373" t="s">
        <v>4983</v>
      </c>
      <c r="F3373" t="s">
        <v>22</v>
      </c>
      <c r="G3373" t="s">
        <v>4972</v>
      </c>
      <c r="H3373">
        <v>23</v>
      </c>
      <c r="I3373">
        <v>76018</v>
      </c>
      <c r="J3373" t="str">
        <f t="shared" si="52"/>
        <v>Yes</v>
      </c>
      <c r="K3373" s="2" t="s">
        <v>5256</v>
      </c>
    </row>
    <row r="3374" spans="1:11" customFormat="1" ht="72.900000000000006" x14ac:dyDescent="0.4">
      <c r="A3374">
        <v>1621358</v>
      </c>
      <c r="B3374" t="s">
        <v>2634</v>
      </c>
      <c r="C3374" s="1">
        <v>43254</v>
      </c>
      <c r="D3374" s="1">
        <v>43256</v>
      </c>
      <c r="E3374" t="s">
        <v>4912</v>
      </c>
      <c r="F3374" t="s">
        <v>22</v>
      </c>
      <c r="G3374" t="s">
        <v>4913</v>
      </c>
      <c r="H3374">
        <v>9</v>
      </c>
      <c r="I3374">
        <v>37470</v>
      </c>
      <c r="J3374" t="str">
        <f t="shared" si="52"/>
        <v>Yes</v>
      </c>
      <c r="K3374" s="2" t="s">
        <v>5252</v>
      </c>
    </row>
    <row r="3375" spans="1:11" customFormat="1" ht="87.45" x14ac:dyDescent="0.4">
      <c r="A3375">
        <v>1621360</v>
      </c>
      <c r="B3375" t="s">
        <v>2636</v>
      </c>
      <c r="C3375" s="1">
        <v>43254</v>
      </c>
      <c r="D3375" s="1">
        <v>43259</v>
      </c>
      <c r="E3375" t="s">
        <v>5254</v>
      </c>
      <c r="F3375" t="s">
        <v>116</v>
      </c>
      <c r="G3375" t="s">
        <v>4851</v>
      </c>
      <c r="H3375">
        <v>22</v>
      </c>
      <c r="I3375">
        <v>57002</v>
      </c>
      <c r="J3375" t="str">
        <f t="shared" si="52"/>
        <v>Yes</v>
      </c>
      <c r="K3375" s="2" t="s">
        <v>5253</v>
      </c>
    </row>
    <row r="3376" spans="1:11" customFormat="1" ht="102" x14ac:dyDescent="0.4">
      <c r="A3376">
        <v>1621391</v>
      </c>
      <c r="B3376" t="s">
        <v>2665</v>
      </c>
      <c r="C3376" s="1">
        <v>43254</v>
      </c>
      <c r="D3376" s="1">
        <v>43258</v>
      </c>
      <c r="E3376" t="s">
        <v>5251</v>
      </c>
      <c r="F3376" t="s">
        <v>22</v>
      </c>
      <c r="G3376" t="s">
        <v>4854</v>
      </c>
      <c r="H3376">
        <v>12</v>
      </c>
      <c r="I3376">
        <v>44185</v>
      </c>
      <c r="J3376" t="str">
        <f t="shared" si="52"/>
        <v>Yes</v>
      </c>
      <c r="K3376" s="2" t="s">
        <v>5250</v>
      </c>
    </row>
    <row r="3377" spans="1:11" customFormat="1" hidden="1" x14ac:dyDescent="0.4">
      <c r="A3377">
        <v>1621392</v>
      </c>
      <c r="B3377" t="s">
        <v>2666</v>
      </c>
      <c r="C3377" s="1">
        <v>43254</v>
      </c>
      <c r="D3377" s="1">
        <v>43259</v>
      </c>
      <c r="E3377" t="s">
        <v>5838</v>
      </c>
      <c r="F3377" t="s">
        <v>22</v>
      </c>
      <c r="G3377" t="s">
        <v>4870</v>
      </c>
      <c r="H3377">
        <v>8</v>
      </c>
      <c r="I3377">
        <v>24700</v>
      </c>
      <c r="J3377" t="str">
        <f t="shared" si="52"/>
        <v>No</v>
      </c>
      <c r="K3377" t="s">
        <v>10648</v>
      </c>
    </row>
    <row r="3378" spans="1:11" customFormat="1" hidden="1" x14ac:dyDescent="0.4">
      <c r="A3378">
        <v>1620185</v>
      </c>
      <c r="B3378" t="s">
        <v>1886</v>
      </c>
      <c r="C3378" s="1">
        <v>43254</v>
      </c>
      <c r="D3378" s="1">
        <v>43257</v>
      </c>
      <c r="E3378" t="s">
        <v>5300</v>
      </c>
      <c r="F3378" t="s">
        <v>22</v>
      </c>
      <c r="G3378" t="s">
        <v>4896</v>
      </c>
      <c r="H3378">
        <v>4</v>
      </c>
      <c r="I3378">
        <v>11836.5</v>
      </c>
      <c r="J3378" t="str">
        <f t="shared" si="52"/>
        <v>No</v>
      </c>
      <c r="K3378" t="s">
        <v>10649</v>
      </c>
    </row>
    <row r="3379" spans="1:11" customFormat="1" hidden="1" x14ac:dyDescent="0.4">
      <c r="A3379">
        <v>1619513</v>
      </c>
      <c r="B3379" t="s">
        <v>1545</v>
      </c>
      <c r="C3379" s="1">
        <v>43254</v>
      </c>
      <c r="D3379" s="1">
        <v>43258</v>
      </c>
      <c r="E3379" t="s">
        <v>5070</v>
      </c>
      <c r="F3379" t="s">
        <v>17</v>
      </c>
      <c r="G3379" t="s">
        <v>4851</v>
      </c>
      <c r="H3379">
        <v>8</v>
      </c>
      <c r="I3379">
        <v>19854</v>
      </c>
      <c r="J3379" t="str">
        <f t="shared" si="52"/>
        <v>No</v>
      </c>
      <c r="K3379" t="s">
        <v>10650</v>
      </c>
    </row>
    <row r="3380" spans="1:11" customFormat="1" ht="43.75" x14ac:dyDescent="0.4">
      <c r="A3380">
        <v>1619484</v>
      </c>
      <c r="B3380" t="s">
        <v>1535</v>
      </c>
      <c r="C3380" s="1">
        <v>43254</v>
      </c>
      <c r="D3380" s="1">
        <v>43259</v>
      </c>
      <c r="E3380" t="s">
        <v>5912</v>
      </c>
      <c r="F3380" t="s">
        <v>22</v>
      </c>
      <c r="G3380" t="s">
        <v>4910</v>
      </c>
      <c r="H3380">
        <v>11</v>
      </c>
      <c r="I3380">
        <v>46358</v>
      </c>
      <c r="J3380" t="str">
        <f t="shared" si="52"/>
        <v>Yes</v>
      </c>
      <c r="K3380" s="2" t="s">
        <v>10651</v>
      </c>
    </row>
    <row r="3381" spans="1:11" customFormat="1" ht="29.15" x14ac:dyDescent="0.4">
      <c r="A3381">
        <v>1618961</v>
      </c>
      <c r="B3381" t="s">
        <v>1350</v>
      </c>
      <c r="C3381" s="1">
        <v>43254</v>
      </c>
      <c r="D3381" s="1">
        <v>43258</v>
      </c>
      <c r="E3381" t="s">
        <v>4856</v>
      </c>
      <c r="F3381" t="s">
        <v>60</v>
      </c>
      <c r="G3381" t="s">
        <v>4851</v>
      </c>
      <c r="H3381">
        <v>75</v>
      </c>
      <c r="I3381">
        <v>161208</v>
      </c>
      <c r="J3381" t="str">
        <f t="shared" si="52"/>
        <v>Yes</v>
      </c>
      <c r="K3381" s="2" t="s">
        <v>1351</v>
      </c>
    </row>
    <row r="3382" spans="1:11" customFormat="1" ht="247.75" x14ac:dyDescent="0.4">
      <c r="A3382">
        <v>1619862</v>
      </c>
      <c r="B3382" t="s">
        <v>1711</v>
      </c>
      <c r="C3382" s="1">
        <v>43255</v>
      </c>
      <c r="D3382" s="1">
        <v>43258</v>
      </c>
      <c r="E3382" t="s">
        <v>4850</v>
      </c>
      <c r="F3382" t="s">
        <v>81</v>
      </c>
      <c r="G3382" t="s">
        <v>4851</v>
      </c>
      <c r="H3382">
        <v>102</v>
      </c>
      <c r="I3382">
        <v>296560.19</v>
      </c>
      <c r="J3382" t="str">
        <f t="shared" si="52"/>
        <v>Yes</v>
      </c>
      <c r="K3382" s="2" t="s">
        <v>5501</v>
      </c>
    </row>
    <row r="3383" spans="1:11" customFormat="1" ht="102" x14ac:dyDescent="0.4">
      <c r="A3383">
        <v>1620539</v>
      </c>
      <c r="B3383" t="s">
        <v>2054</v>
      </c>
      <c r="C3383" s="1">
        <v>43255</v>
      </c>
      <c r="D3383" s="1">
        <v>43257</v>
      </c>
      <c r="E3383" t="s">
        <v>4856</v>
      </c>
      <c r="F3383" t="s">
        <v>60</v>
      </c>
      <c r="G3383" t="s">
        <v>4851</v>
      </c>
      <c r="H3383">
        <v>39</v>
      </c>
      <c r="I3383">
        <v>94080.66</v>
      </c>
      <c r="J3383" t="str">
        <f t="shared" si="52"/>
        <v>Yes</v>
      </c>
      <c r="K3383" s="2" t="s">
        <v>2055</v>
      </c>
    </row>
    <row r="3384" spans="1:11" customFormat="1" hidden="1" x14ac:dyDescent="0.4">
      <c r="A3384">
        <v>1621353</v>
      </c>
      <c r="B3384" t="s">
        <v>2630</v>
      </c>
      <c r="C3384" s="1">
        <v>43255</v>
      </c>
      <c r="D3384" s="1">
        <v>43259</v>
      </c>
      <c r="E3384" t="s">
        <v>6517</v>
      </c>
      <c r="F3384" t="s">
        <v>39</v>
      </c>
      <c r="G3384" t="s">
        <v>4851</v>
      </c>
      <c r="H3384">
        <v>1</v>
      </c>
      <c r="I3384">
        <v>2402</v>
      </c>
      <c r="J3384" t="str">
        <f t="shared" si="52"/>
        <v>No</v>
      </c>
      <c r="K3384" t="s">
        <v>10652</v>
      </c>
    </row>
    <row r="3385" spans="1:11" customFormat="1" hidden="1" x14ac:dyDescent="0.4">
      <c r="A3385">
        <v>1621424</v>
      </c>
      <c r="B3385" t="s">
        <v>2695</v>
      </c>
      <c r="C3385" s="1">
        <v>43255</v>
      </c>
      <c r="D3385" s="1">
        <v>43260</v>
      </c>
      <c r="E3385" t="s">
        <v>6526</v>
      </c>
      <c r="F3385" t="s">
        <v>22</v>
      </c>
      <c r="G3385" t="s">
        <v>4910</v>
      </c>
      <c r="H3385">
        <v>3</v>
      </c>
      <c r="I3385">
        <v>13830</v>
      </c>
      <c r="J3385" t="str">
        <f t="shared" si="52"/>
        <v>No</v>
      </c>
      <c r="K3385" t="s">
        <v>10653</v>
      </c>
    </row>
    <row r="3386" spans="1:11" customFormat="1" hidden="1" x14ac:dyDescent="0.4">
      <c r="A3386">
        <v>1621307</v>
      </c>
      <c r="B3386" t="s">
        <v>2593</v>
      </c>
      <c r="C3386" s="1">
        <v>43255</v>
      </c>
      <c r="D3386" s="1">
        <v>43258</v>
      </c>
      <c r="E3386" t="s">
        <v>4987</v>
      </c>
      <c r="F3386" t="s">
        <v>22</v>
      </c>
      <c r="G3386" t="s">
        <v>4913</v>
      </c>
      <c r="H3386">
        <v>2</v>
      </c>
      <c r="I3386">
        <v>7900</v>
      </c>
      <c r="J3386" t="str">
        <f t="shared" si="52"/>
        <v>No</v>
      </c>
      <c r="K3386" t="s">
        <v>10654</v>
      </c>
    </row>
    <row r="3387" spans="1:11" customFormat="1" ht="58.3" x14ac:dyDescent="0.4">
      <c r="A3387">
        <v>1621309</v>
      </c>
      <c r="B3387" t="s">
        <v>2594</v>
      </c>
      <c r="C3387" s="1">
        <v>43255</v>
      </c>
      <c r="D3387" s="1">
        <v>43258</v>
      </c>
      <c r="E3387" t="s">
        <v>5220</v>
      </c>
      <c r="F3387" t="s">
        <v>28</v>
      </c>
      <c r="G3387" t="s">
        <v>4851</v>
      </c>
      <c r="H3387">
        <v>60</v>
      </c>
      <c r="I3387">
        <v>117581</v>
      </c>
      <c r="J3387" t="str">
        <f t="shared" si="52"/>
        <v>Yes</v>
      </c>
      <c r="K3387" s="2" t="s">
        <v>10655</v>
      </c>
    </row>
    <row r="3388" spans="1:11" customFormat="1" hidden="1" x14ac:dyDescent="0.4">
      <c r="A3388">
        <v>1621282</v>
      </c>
      <c r="B3388" t="s">
        <v>2575</v>
      </c>
      <c r="C3388" s="1">
        <v>43255</v>
      </c>
      <c r="D3388" s="1">
        <v>43259</v>
      </c>
      <c r="E3388" t="s">
        <v>5677</v>
      </c>
      <c r="F3388" t="s">
        <v>22</v>
      </c>
      <c r="G3388" t="s">
        <v>5678</v>
      </c>
      <c r="H3388">
        <v>4</v>
      </c>
      <c r="I3388">
        <v>20162</v>
      </c>
      <c r="J3388" t="str">
        <f t="shared" si="52"/>
        <v>No</v>
      </c>
      <c r="K3388" t="s">
        <v>10656</v>
      </c>
    </row>
    <row r="3389" spans="1:11" customFormat="1" ht="291.45" x14ac:dyDescent="0.4">
      <c r="A3389">
        <v>1621217</v>
      </c>
      <c r="B3389" t="s">
        <v>5257</v>
      </c>
      <c r="C3389" s="1">
        <v>43255</v>
      </c>
      <c r="D3389" s="1">
        <v>43259</v>
      </c>
      <c r="E3389" t="s">
        <v>5015</v>
      </c>
      <c r="F3389" t="s">
        <v>116</v>
      </c>
      <c r="G3389" t="s">
        <v>4851</v>
      </c>
      <c r="H3389">
        <v>31</v>
      </c>
      <c r="I3389">
        <v>78737.17</v>
      </c>
      <c r="J3389" t="str">
        <f t="shared" si="52"/>
        <v>Yes</v>
      </c>
      <c r="K3389" s="2" t="s">
        <v>5258</v>
      </c>
    </row>
    <row r="3390" spans="1:11" customFormat="1" ht="291.45" x14ac:dyDescent="0.4">
      <c r="A3390">
        <v>1621251</v>
      </c>
      <c r="B3390" t="s">
        <v>2554</v>
      </c>
      <c r="C3390" s="1">
        <v>43255</v>
      </c>
      <c r="D3390" s="1">
        <v>43259</v>
      </c>
      <c r="E3390" t="s">
        <v>6497</v>
      </c>
      <c r="F3390" t="s">
        <v>22</v>
      </c>
      <c r="G3390" t="s">
        <v>4913</v>
      </c>
      <c r="H3390">
        <v>10</v>
      </c>
      <c r="I3390">
        <v>36535</v>
      </c>
      <c r="J3390" t="str">
        <f t="shared" si="52"/>
        <v>Yes</v>
      </c>
      <c r="K3390" s="2" t="s">
        <v>10657</v>
      </c>
    </row>
    <row r="3391" spans="1:11" customFormat="1" hidden="1" x14ac:dyDescent="0.4">
      <c r="A3391">
        <v>1621080</v>
      </c>
      <c r="B3391" t="s">
        <v>2441</v>
      </c>
      <c r="C3391" s="1">
        <v>43255</v>
      </c>
      <c r="D3391" s="1">
        <v>43258</v>
      </c>
      <c r="E3391" t="s">
        <v>4955</v>
      </c>
      <c r="F3391" t="s">
        <v>18</v>
      </c>
      <c r="G3391" t="s">
        <v>4851</v>
      </c>
      <c r="H3391">
        <v>7</v>
      </c>
      <c r="I3391">
        <v>21420</v>
      </c>
      <c r="J3391" t="str">
        <f t="shared" si="52"/>
        <v>No</v>
      </c>
      <c r="K3391" t="s">
        <v>10658</v>
      </c>
    </row>
    <row r="3392" spans="1:11" customFormat="1" hidden="1" x14ac:dyDescent="0.4">
      <c r="A3392">
        <v>1621882</v>
      </c>
      <c r="B3392" t="s">
        <v>3088</v>
      </c>
      <c r="C3392" s="1">
        <v>43255</v>
      </c>
      <c r="D3392" s="1">
        <v>43258</v>
      </c>
      <c r="E3392" t="s">
        <v>106</v>
      </c>
      <c r="F3392" t="s">
        <v>60</v>
      </c>
      <c r="G3392" t="s">
        <v>4851</v>
      </c>
      <c r="H3392">
        <v>1</v>
      </c>
      <c r="I3392">
        <v>3395</v>
      </c>
      <c r="J3392" t="str">
        <f t="shared" si="52"/>
        <v>No</v>
      </c>
      <c r="K3392" t="s">
        <v>10659</v>
      </c>
    </row>
    <row r="3393" spans="1:11" customFormat="1" hidden="1" x14ac:dyDescent="0.4">
      <c r="A3393">
        <v>1623004</v>
      </c>
      <c r="B3393" t="s">
        <v>4003</v>
      </c>
      <c r="C3393" s="1">
        <v>43255</v>
      </c>
      <c r="D3393" s="1">
        <v>43259</v>
      </c>
      <c r="E3393" t="s">
        <v>4941</v>
      </c>
      <c r="F3393" t="s">
        <v>28</v>
      </c>
      <c r="G3393" t="s">
        <v>4851</v>
      </c>
      <c r="H3393">
        <v>1</v>
      </c>
      <c r="I3393">
        <v>1500</v>
      </c>
      <c r="J3393" t="str">
        <f t="shared" si="52"/>
        <v>No</v>
      </c>
      <c r="K3393" t="s">
        <v>10660</v>
      </c>
    </row>
    <row r="3394" spans="1:11" customFormat="1" hidden="1" x14ac:dyDescent="0.4">
      <c r="A3394">
        <v>1623046</v>
      </c>
      <c r="B3394" t="s">
        <v>4040</v>
      </c>
      <c r="C3394" s="1">
        <v>43255</v>
      </c>
      <c r="D3394" s="1">
        <v>43258</v>
      </c>
      <c r="E3394" t="s">
        <v>5641</v>
      </c>
      <c r="F3394" t="s">
        <v>22</v>
      </c>
      <c r="G3394" t="s">
        <v>5132</v>
      </c>
      <c r="H3394">
        <v>1</v>
      </c>
      <c r="I3394">
        <v>3982</v>
      </c>
      <c r="J3394" t="str">
        <f t="shared" si="52"/>
        <v>No</v>
      </c>
      <c r="K3394" t="s">
        <v>10661</v>
      </c>
    </row>
    <row r="3395" spans="1:11" customFormat="1" hidden="1" x14ac:dyDescent="0.4">
      <c r="A3395">
        <v>1623747</v>
      </c>
      <c r="B3395" t="s">
        <v>4358</v>
      </c>
      <c r="C3395" s="1">
        <v>43255</v>
      </c>
      <c r="D3395" s="1">
        <v>43259</v>
      </c>
      <c r="E3395" t="s">
        <v>5188</v>
      </c>
      <c r="F3395" t="s">
        <v>95</v>
      </c>
      <c r="G3395" t="s">
        <v>4851</v>
      </c>
      <c r="H3395">
        <v>1</v>
      </c>
      <c r="I3395">
        <v>1000</v>
      </c>
      <c r="J3395" t="str">
        <f t="shared" ref="J3395:J3458" si="53">IF(I3395&gt;30000,"Yes","No")</f>
        <v>No</v>
      </c>
      <c r="K3395" t="s">
        <v>10662</v>
      </c>
    </row>
    <row r="3396" spans="1:11" customFormat="1" hidden="1" x14ac:dyDescent="0.4">
      <c r="A3396">
        <v>1624019</v>
      </c>
      <c r="B3396" t="s">
        <v>4461</v>
      </c>
      <c r="C3396" s="1">
        <v>43255</v>
      </c>
      <c r="D3396" s="1">
        <v>43256</v>
      </c>
      <c r="E3396" t="s">
        <v>6027</v>
      </c>
      <c r="F3396" t="s">
        <v>18</v>
      </c>
      <c r="G3396" t="s">
        <v>4851</v>
      </c>
      <c r="H3396">
        <v>5</v>
      </c>
      <c r="I3396">
        <v>1425</v>
      </c>
      <c r="J3396" t="str">
        <f t="shared" si="53"/>
        <v>No</v>
      </c>
      <c r="K3396" t="s">
        <v>10663</v>
      </c>
    </row>
    <row r="3397" spans="1:11" customFormat="1" hidden="1" x14ac:dyDescent="0.4">
      <c r="A3397">
        <v>1622864</v>
      </c>
      <c r="B3397" t="s">
        <v>3877</v>
      </c>
      <c r="C3397" s="1">
        <v>43255</v>
      </c>
      <c r="D3397" s="1">
        <v>43257</v>
      </c>
      <c r="E3397" t="s">
        <v>5652</v>
      </c>
      <c r="F3397" t="s">
        <v>22</v>
      </c>
      <c r="G3397" t="s">
        <v>4866</v>
      </c>
      <c r="H3397">
        <v>1</v>
      </c>
      <c r="I3397">
        <v>2622.15</v>
      </c>
      <c r="J3397" t="str">
        <f t="shared" si="53"/>
        <v>No</v>
      </c>
      <c r="K3397" t="s">
        <v>10664</v>
      </c>
    </row>
    <row r="3398" spans="1:11" customFormat="1" hidden="1" x14ac:dyDescent="0.4">
      <c r="A3398">
        <v>1622834</v>
      </c>
      <c r="B3398" t="s">
        <v>3852</v>
      </c>
      <c r="C3398" s="1">
        <v>43255</v>
      </c>
      <c r="D3398" s="1">
        <v>43256</v>
      </c>
      <c r="E3398" t="s">
        <v>4940</v>
      </c>
      <c r="F3398" t="s">
        <v>18</v>
      </c>
      <c r="G3398" t="s">
        <v>4851</v>
      </c>
      <c r="H3398">
        <v>1</v>
      </c>
      <c r="I3398">
        <v>50</v>
      </c>
      <c r="J3398" t="str">
        <f t="shared" si="53"/>
        <v>No</v>
      </c>
      <c r="K3398" t="s">
        <v>10665</v>
      </c>
    </row>
    <row r="3399" spans="1:11" customFormat="1" hidden="1" x14ac:dyDescent="0.4">
      <c r="A3399">
        <v>1622838</v>
      </c>
      <c r="B3399" t="s">
        <v>3856</v>
      </c>
      <c r="C3399" s="1">
        <v>43255</v>
      </c>
      <c r="D3399" s="1">
        <v>43257</v>
      </c>
      <c r="E3399" t="s">
        <v>5862</v>
      </c>
      <c r="F3399" t="s">
        <v>60</v>
      </c>
      <c r="G3399" t="s">
        <v>4851</v>
      </c>
      <c r="H3399">
        <v>3</v>
      </c>
      <c r="I3399">
        <v>4600</v>
      </c>
      <c r="J3399" t="str">
        <f t="shared" si="53"/>
        <v>No</v>
      </c>
      <c r="K3399" t="s">
        <v>10666</v>
      </c>
    </row>
    <row r="3400" spans="1:11" customFormat="1" hidden="1" x14ac:dyDescent="0.4">
      <c r="A3400">
        <v>1622891</v>
      </c>
      <c r="B3400" t="s">
        <v>3904</v>
      </c>
      <c r="C3400" s="1">
        <v>43255</v>
      </c>
      <c r="D3400" s="1">
        <v>43257</v>
      </c>
      <c r="E3400" t="s">
        <v>5182</v>
      </c>
      <c r="F3400" t="s">
        <v>22</v>
      </c>
      <c r="G3400" t="s">
        <v>4910</v>
      </c>
      <c r="H3400">
        <v>1</v>
      </c>
      <c r="I3400">
        <v>2839</v>
      </c>
      <c r="J3400" t="str">
        <f t="shared" si="53"/>
        <v>No</v>
      </c>
      <c r="K3400" t="s">
        <v>10667</v>
      </c>
    </row>
    <row r="3401" spans="1:11" customFormat="1" hidden="1" x14ac:dyDescent="0.4">
      <c r="A3401">
        <v>1622663</v>
      </c>
      <c r="B3401" t="s">
        <v>3716</v>
      </c>
      <c r="C3401" s="1">
        <v>43255</v>
      </c>
      <c r="D3401" s="1">
        <v>43260</v>
      </c>
      <c r="E3401" t="s">
        <v>5870</v>
      </c>
      <c r="F3401" t="s">
        <v>22</v>
      </c>
      <c r="G3401" t="s">
        <v>4910</v>
      </c>
      <c r="H3401">
        <v>1</v>
      </c>
      <c r="I3401">
        <v>5600</v>
      </c>
      <c r="J3401" t="str">
        <f t="shared" si="53"/>
        <v>No</v>
      </c>
      <c r="K3401" t="s">
        <v>10668</v>
      </c>
    </row>
    <row r="3402" spans="1:11" customFormat="1" hidden="1" x14ac:dyDescent="0.4">
      <c r="A3402">
        <v>1622722</v>
      </c>
      <c r="B3402" t="s">
        <v>3758</v>
      </c>
      <c r="C3402" s="1">
        <v>43255</v>
      </c>
      <c r="D3402" s="1">
        <v>43258</v>
      </c>
      <c r="E3402" t="s">
        <v>4879</v>
      </c>
      <c r="F3402" t="s">
        <v>28</v>
      </c>
      <c r="G3402" t="s">
        <v>4851</v>
      </c>
      <c r="H3402">
        <v>2</v>
      </c>
      <c r="I3402">
        <v>12500</v>
      </c>
      <c r="J3402" t="str">
        <f t="shared" si="53"/>
        <v>No</v>
      </c>
      <c r="K3402" t="s">
        <v>10669</v>
      </c>
    </row>
    <row r="3403" spans="1:11" customFormat="1" hidden="1" x14ac:dyDescent="0.4">
      <c r="A3403">
        <v>1622708</v>
      </c>
      <c r="B3403" t="s">
        <v>3749</v>
      </c>
      <c r="C3403" s="1">
        <v>43255</v>
      </c>
      <c r="D3403" s="1">
        <v>43258</v>
      </c>
      <c r="E3403" t="s">
        <v>5557</v>
      </c>
      <c r="F3403" t="s">
        <v>258</v>
      </c>
      <c r="G3403" t="s">
        <v>4851</v>
      </c>
      <c r="H3403">
        <v>2</v>
      </c>
      <c r="I3403">
        <v>3858</v>
      </c>
      <c r="J3403" t="str">
        <f t="shared" si="53"/>
        <v>No</v>
      </c>
      <c r="K3403" t="s">
        <v>10670</v>
      </c>
    </row>
    <row r="3404" spans="1:11" customFormat="1" hidden="1" x14ac:dyDescent="0.4">
      <c r="A3404">
        <v>1624050</v>
      </c>
      <c r="B3404" t="s">
        <v>1353</v>
      </c>
      <c r="C3404" s="1">
        <v>43255</v>
      </c>
      <c r="D3404" s="1">
        <v>43255</v>
      </c>
      <c r="E3404" t="s">
        <v>4850</v>
      </c>
      <c r="F3404" t="s">
        <v>81</v>
      </c>
      <c r="G3404" t="s">
        <v>4851</v>
      </c>
      <c r="H3404">
        <v>2</v>
      </c>
      <c r="I3404">
        <v>4795</v>
      </c>
      <c r="J3404" t="str">
        <f t="shared" si="53"/>
        <v>No</v>
      </c>
      <c r="K3404" t="s">
        <v>10671</v>
      </c>
    </row>
    <row r="3405" spans="1:11" customFormat="1" hidden="1" x14ac:dyDescent="0.4">
      <c r="A3405">
        <v>1624096</v>
      </c>
      <c r="B3405" t="s">
        <v>4502</v>
      </c>
      <c r="C3405" s="1">
        <v>43255</v>
      </c>
      <c r="D3405" s="1">
        <v>43258</v>
      </c>
      <c r="E3405" t="s">
        <v>6603</v>
      </c>
      <c r="F3405" t="s">
        <v>1806</v>
      </c>
      <c r="G3405" t="s">
        <v>4851</v>
      </c>
      <c r="H3405">
        <v>1</v>
      </c>
      <c r="I3405">
        <v>1925</v>
      </c>
      <c r="J3405" t="str">
        <f t="shared" si="53"/>
        <v>No</v>
      </c>
      <c r="K3405" t="s">
        <v>10672</v>
      </c>
    </row>
    <row r="3406" spans="1:11" customFormat="1" hidden="1" x14ac:dyDescent="0.4">
      <c r="A3406">
        <v>1624201</v>
      </c>
      <c r="B3406" t="s">
        <v>6926</v>
      </c>
      <c r="C3406" s="1">
        <v>43255</v>
      </c>
      <c r="D3406" s="1">
        <v>43258</v>
      </c>
      <c r="E3406" t="s">
        <v>4968</v>
      </c>
      <c r="F3406" t="s">
        <v>22</v>
      </c>
      <c r="G3406" t="s">
        <v>4969</v>
      </c>
      <c r="H3406">
        <v>1</v>
      </c>
      <c r="I3406">
        <v>1000</v>
      </c>
      <c r="J3406" t="str">
        <f t="shared" si="53"/>
        <v>No</v>
      </c>
      <c r="K3406" t="s">
        <v>10673</v>
      </c>
    </row>
    <row r="3407" spans="1:11" customFormat="1" hidden="1" x14ac:dyDescent="0.4">
      <c r="A3407">
        <v>1622865</v>
      </c>
      <c r="B3407" t="s">
        <v>3878</v>
      </c>
      <c r="C3407" s="1">
        <v>43256</v>
      </c>
      <c r="D3407" s="1">
        <v>43259</v>
      </c>
      <c r="E3407" t="s">
        <v>5603</v>
      </c>
      <c r="F3407" t="s">
        <v>22</v>
      </c>
      <c r="G3407" t="s">
        <v>4910</v>
      </c>
      <c r="H3407">
        <v>1</v>
      </c>
      <c r="I3407">
        <v>2766</v>
      </c>
      <c r="J3407" t="str">
        <f t="shared" si="53"/>
        <v>No</v>
      </c>
      <c r="K3407" t="s">
        <v>10674</v>
      </c>
    </row>
    <row r="3408" spans="1:11" customFormat="1" hidden="1" x14ac:dyDescent="0.4">
      <c r="A3408">
        <v>1622321</v>
      </c>
      <c r="B3408" t="s">
        <v>3453</v>
      </c>
      <c r="C3408" s="1">
        <v>43256</v>
      </c>
      <c r="D3408" s="1">
        <v>43256</v>
      </c>
      <c r="E3408" t="s">
        <v>5718</v>
      </c>
      <c r="F3408" t="s">
        <v>8</v>
      </c>
      <c r="G3408" t="s">
        <v>4851</v>
      </c>
      <c r="H3408">
        <v>1</v>
      </c>
      <c r="I3408">
        <v>1250</v>
      </c>
      <c r="J3408" t="str">
        <f t="shared" si="53"/>
        <v>No</v>
      </c>
      <c r="K3408" t="s">
        <v>7940</v>
      </c>
    </row>
    <row r="3409" spans="1:11" customFormat="1" hidden="1" x14ac:dyDescent="0.4">
      <c r="A3409">
        <v>1623498</v>
      </c>
      <c r="B3409" t="s">
        <v>4204</v>
      </c>
      <c r="C3409" s="1">
        <v>43256</v>
      </c>
      <c r="D3409" s="1">
        <v>43276</v>
      </c>
      <c r="E3409" t="s">
        <v>4868</v>
      </c>
      <c r="F3409" t="s">
        <v>95</v>
      </c>
      <c r="G3409" t="s">
        <v>4851</v>
      </c>
      <c r="H3409">
        <v>2</v>
      </c>
      <c r="I3409">
        <v>6395</v>
      </c>
      <c r="J3409" t="str">
        <f t="shared" si="53"/>
        <v>No</v>
      </c>
      <c r="K3409" t="s">
        <v>10675</v>
      </c>
    </row>
    <row r="3410" spans="1:11" customFormat="1" hidden="1" x14ac:dyDescent="0.4">
      <c r="A3410">
        <v>1623499</v>
      </c>
      <c r="B3410" t="s">
        <v>6856</v>
      </c>
      <c r="C3410" s="1">
        <v>43256</v>
      </c>
      <c r="D3410" s="1">
        <v>43257</v>
      </c>
      <c r="E3410" t="s">
        <v>4880</v>
      </c>
      <c r="F3410" t="s">
        <v>14</v>
      </c>
      <c r="G3410" t="s">
        <v>4851</v>
      </c>
      <c r="H3410">
        <v>2</v>
      </c>
      <c r="I3410">
        <v>200</v>
      </c>
      <c r="J3410" t="str">
        <f t="shared" si="53"/>
        <v>No</v>
      </c>
      <c r="K3410" t="s">
        <v>10676</v>
      </c>
    </row>
    <row r="3411" spans="1:11" customFormat="1" hidden="1" x14ac:dyDescent="0.4">
      <c r="A3411">
        <v>1623670</v>
      </c>
      <c r="B3411" t="s">
        <v>4316</v>
      </c>
      <c r="C3411" s="1">
        <v>43256</v>
      </c>
      <c r="D3411" s="1">
        <v>43259</v>
      </c>
      <c r="E3411" t="s">
        <v>5592</v>
      </c>
      <c r="F3411" t="s">
        <v>22</v>
      </c>
      <c r="G3411" t="s">
        <v>4854</v>
      </c>
      <c r="H3411">
        <v>1</v>
      </c>
      <c r="I3411">
        <v>4210</v>
      </c>
      <c r="J3411" t="str">
        <f t="shared" si="53"/>
        <v>No</v>
      </c>
      <c r="K3411" t="s">
        <v>10677</v>
      </c>
    </row>
    <row r="3412" spans="1:11" customFormat="1" hidden="1" x14ac:dyDescent="0.4">
      <c r="A3412">
        <v>1622997</v>
      </c>
      <c r="B3412" t="s">
        <v>3996</v>
      </c>
      <c r="C3412" s="1">
        <v>43256</v>
      </c>
      <c r="D3412" s="1">
        <v>43259</v>
      </c>
      <c r="E3412" t="s">
        <v>4906</v>
      </c>
      <c r="F3412" t="s">
        <v>22</v>
      </c>
      <c r="G3412" t="s">
        <v>4883</v>
      </c>
      <c r="H3412">
        <v>1</v>
      </c>
      <c r="I3412">
        <v>6308</v>
      </c>
      <c r="J3412" t="str">
        <f t="shared" si="53"/>
        <v>No</v>
      </c>
      <c r="K3412" t="s">
        <v>10678</v>
      </c>
    </row>
    <row r="3413" spans="1:11" customFormat="1" hidden="1" x14ac:dyDescent="0.4">
      <c r="A3413">
        <v>1622958</v>
      </c>
      <c r="B3413" t="s">
        <v>3963</v>
      </c>
      <c r="C3413" s="1">
        <v>43256</v>
      </c>
      <c r="D3413" s="1">
        <v>43263</v>
      </c>
      <c r="E3413" t="s">
        <v>5609</v>
      </c>
      <c r="F3413" t="s">
        <v>22</v>
      </c>
      <c r="G3413" t="s">
        <v>4854</v>
      </c>
      <c r="H3413">
        <v>1</v>
      </c>
      <c r="I3413">
        <v>900</v>
      </c>
      <c r="J3413" t="str">
        <f t="shared" si="53"/>
        <v>No</v>
      </c>
      <c r="K3413" t="s">
        <v>10679</v>
      </c>
    </row>
    <row r="3414" spans="1:11" customFormat="1" hidden="1" x14ac:dyDescent="0.4">
      <c r="A3414">
        <v>1623389</v>
      </c>
      <c r="B3414" t="s">
        <v>4186</v>
      </c>
      <c r="C3414" s="1">
        <v>43256</v>
      </c>
      <c r="D3414" s="1">
        <v>43257</v>
      </c>
      <c r="E3414" t="s">
        <v>5863</v>
      </c>
      <c r="F3414" t="s">
        <v>81</v>
      </c>
      <c r="G3414" t="s">
        <v>4851</v>
      </c>
      <c r="H3414">
        <v>1</v>
      </c>
      <c r="I3414">
        <v>765</v>
      </c>
      <c r="J3414" t="str">
        <f t="shared" si="53"/>
        <v>No</v>
      </c>
      <c r="K3414" t="s">
        <v>10680</v>
      </c>
    </row>
    <row r="3415" spans="1:11" customFormat="1" hidden="1" x14ac:dyDescent="0.4">
      <c r="A3415">
        <v>1623261</v>
      </c>
      <c r="B3415" t="s">
        <v>4132</v>
      </c>
      <c r="C3415" s="1">
        <v>43256</v>
      </c>
      <c r="D3415" s="1">
        <v>43256</v>
      </c>
      <c r="E3415" t="s">
        <v>5180</v>
      </c>
      <c r="F3415" t="s">
        <v>18</v>
      </c>
      <c r="G3415" t="s">
        <v>4851</v>
      </c>
      <c r="H3415">
        <v>3</v>
      </c>
      <c r="I3415">
        <v>150</v>
      </c>
      <c r="J3415" t="str">
        <f t="shared" si="53"/>
        <v>No</v>
      </c>
      <c r="K3415" t="s">
        <v>10681</v>
      </c>
    </row>
    <row r="3416" spans="1:11" customFormat="1" hidden="1" x14ac:dyDescent="0.4">
      <c r="A3416">
        <v>1621884</v>
      </c>
      <c r="B3416" t="s">
        <v>3091</v>
      </c>
      <c r="C3416" s="1">
        <v>43256</v>
      </c>
      <c r="D3416" s="1">
        <v>43257</v>
      </c>
      <c r="E3416" t="s">
        <v>129</v>
      </c>
      <c r="F3416" t="s">
        <v>22</v>
      </c>
      <c r="G3416" t="s">
        <v>4866</v>
      </c>
      <c r="H3416">
        <v>2</v>
      </c>
      <c r="I3416">
        <v>6698</v>
      </c>
      <c r="J3416" t="str">
        <f t="shared" si="53"/>
        <v>No</v>
      </c>
      <c r="K3416" t="s">
        <v>10682</v>
      </c>
    </row>
    <row r="3417" spans="1:11" customFormat="1" hidden="1" x14ac:dyDescent="0.4">
      <c r="A3417">
        <v>1621644</v>
      </c>
      <c r="B3417" t="s">
        <v>2874</v>
      </c>
      <c r="C3417" s="1">
        <v>43256</v>
      </c>
      <c r="D3417" s="1">
        <v>43261</v>
      </c>
      <c r="E3417" t="s">
        <v>5840</v>
      </c>
      <c r="F3417" t="s">
        <v>95</v>
      </c>
      <c r="G3417" t="s">
        <v>4851</v>
      </c>
      <c r="H3417">
        <v>1</v>
      </c>
      <c r="I3417">
        <v>2300</v>
      </c>
      <c r="J3417" t="str">
        <f t="shared" si="53"/>
        <v>No</v>
      </c>
      <c r="K3417" t="s">
        <v>10683</v>
      </c>
    </row>
    <row r="3418" spans="1:11" customFormat="1" hidden="1" x14ac:dyDescent="0.4">
      <c r="A3418">
        <v>1622186</v>
      </c>
      <c r="B3418" t="s">
        <v>6666</v>
      </c>
      <c r="C3418" s="1">
        <v>43256</v>
      </c>
      <c r="D3418" s="1">
        <v>43258</v>
      </c>
      <c r="E3418" t="s">
        <v>5578</v>
      </c>
      <c r="F3418" t="s">
        <v>18</v>
      </c>
      <c r="G3418" t="s">
        <v>4851</v>
      </c>
      <c r="H3418">
        <v>2</v>
      </c>
      <c r="I3418">
        <v>1100</v>
      </c>
      <c r="J3418" t="str">
        <f t="shared" si="53"/>
        <v>No</v>
      </c>
      <c r="K3418" t="s">
        <v>10684</v>
      </c>
    </row>
    <row r="3419" spans="1:11" customFormat="1" hidden="1" x14ac:dyDescent="0.4">
      <c r="A3419">
        <v>1622059</v>
      </c>
      <c r="B3419" t="s">
        <v>3246</v>
      </c>
      <c r="C3419" s="1">
        <v>43256</v>
      </c>
      <c r="D3419" s="1">
        <v>43257</v>
      </c>
      <c r="E3419" t="s">
        <v>5000</v>
      </c>
      <c r="F3419" t="s">
        <v>60</v>
      </c>
      <c r="G3419" t="s">
        <v>4851</v>
      </c>
      <c r="H3419">
        <v>4</v>
      </c>
      <c r="I3419">
        <v>7900</v>
      </c>
      <c r="J3419" t="str">
        <f t="shared" si="53"/>
        <v>No</v>
      </c>
      <c r="K3419" t="s">
        <v>10685</v>
      </c>
    </row>
    <row r="3420" spans="1:11" customFormat="1" hidden="1" x14ac:dyDescent="0.4">
      <c r="A3420">
        <v>1621311</v>
      </c>
      <c r="B3420" t="s">
        <v>2596</v>
      </c>
      <c r="C3420" s="1">
        <v>43256</v>
      </c>
      <c r="D3420" s="1">
        <v>43259</v>
      </c>
      <c r="E3420" t="s">
        <v>5395</v>
      </c>
      <c r="F3420" t="s">
        <v>22</v>
      </c>
      <c r="G3420" t="s">
        <v>5323</v>
      </c>
      <c r="H3420">
        <v>5</v>
      </c>
      <c r="I3420">
        <v>18900</v>
      </c>
      <c r="J3420" t="str">
        <f t="shared" si="53"/>
        <v>No</v>
      </c>
      <c r="K3420" t="s">
        <v>10686</v>
      </c>
    </row>
    <row r="3421" spans="1:11" customFormat="1" ht="29.15" x14ac:dyDescent="0.4">
      <c r="A3421">
        <v>1621430</v>
      </c>
      <c r="B3421" t="s">
        <v>2700</v>
      </c>
      <c r="C3421" s="1">
        <v>43256</v>
      </c>
      <c r="D3421" s="1">
        <v>43258</v>
      </c>
      <c r="E3421" t="s">
        <v>4865</v>
      </c>
      <c r="F3421" t="s">
        <v>22</v>
      </c>
      <c r="G3421" t="s">
        <v>4866</v>
      </c>
      <c r="H3421">
        <v>8</v>
      </c>
      <c r="I3421">
        <v>36888</v>
      </c>
      <c r="J3421" t="str">
        <f t="shared" si="53"/>
        <v>Yes</v>
      </c>
      <c r="K3421" s="2" t="s">
        <v>5259</v>
      </c>
    </row>
    <row r="3422" spans="1:11" customFormat="1" hidden="1" x14ac:dyDescent="0.4">
      <c r="A3422">
        <v>1621399</v>
      </c>
      <c r="B3422" t="s">
        <v>2673</v>
      </c>
      <c r="C3422" s="1">
        <v>43257</v>
      </c>
      <c r="D3422" s="1">
        <v>43276</v>
      </c>
      <c r="E3422" t="s">
        <v>4868</v>
      </c>
      <c r="F3422" t="s">
        <v>95</v>
      </c>
      <c r="G3422" t="s">
        <v>4851</v>
      </c>
      <c r="H3422">
        <v>12</v>
      </c>
      <c r="I3422">
        <v>27567</v>
      </c>
      <c r="J3422" t="str">
        <f t="shared" si="53"/>
        <v>No</v>
      </c>
      <c r="K3422" t="s">
        <v>10687</v>
      </c>
    </row>
    <row r="3423" spans="1:11" customFormat="1" hidden="1" x14ac:dyDescent="0.4">
      <c r="A3423">
        <v>1621393</v>
      </c>
      <c r="B3423" t="s">
        <v>2667</v>
      </c>
      <c r="C3423" s="1">
        <v>43257</v>
      </c>
      <c r="D3423" s="1">
        <v>43260</v>
      </c>
      <c r="E3423" t="s">
        <v>5903</v>
      </c>
      <c r="F3423" t="s">
        <v>22</v>
      </c>
      <c r="G3423" t="s">
        <v>4896</v>
      </c>
      <c r="H3423">
        <v>1</v>
      </c>
      <c r="I3423">
        <v>4500</v>
      </c>
      <c r="J3423" t="str">
        <f t="shared" si="53"/>
        <v>No</v>
      </c>
      <c r="K3423" t="s">
        <v>10688</v>
      </c>
    </row>
    <row r="3424" spans="1:11" customFormat="1" hidden="1" x14ac:dyDescent="0.4">
      <c r="A3424">
        <v>1621394</v>
      </c>
      <c r="B3424" t="s">
        <v>2668</v>
      </c>
      <c r="C3424" s="1">
        <v>43257</v>
      </c>
      <c r="D3424" s="1">
        <v>43258</v>
      </c>
      <c r="E3424" t="s">
        <v>5711</v>
      </c>
      <c r="F3424" t="s">
        <v>209</v>
      </c>
      <c r="G3424" t="s">
        <v>4851</v>
      </c>
      <c r="H3424">
        <v>4</v>
      </c>
      <c r="I3424">
        <v>6348</v>
      </c>
      <c r="J3424" t="str">
        <f t="shared" si="53"/>
        <v>No</v>
      </c>
      <c r="K3424" t="s">
        <v>10689</v>
      </c>
    </row>
    <row r="3425" spans="1:11" customFormat="1" ht="72.900000000000006" x14ac:dyDescent="0.4">
      <c r="A3425">
        <v>1621375</v>
      </c>
      <c r="B3425" t="s">
        <v>2647</v>
      </c>
      <c r="C3425" s="1">
        <v>43257</v>
      </c>
      <c r="D3425" s="1">
        <v>43260</v>
      </c>
      <c r="E3425" t="s">
        <v>5341</v>
      </c>
      <c r="F3425" t="s">
        <v>116</v>
      </c>
      <c r="G3425" t="s">
        <v>4851</v>
      </c>
      <c r="H3425">
        <v>20</v>
      </c>
      <c r="I3425">
        <v>35352</v>
      </c>
      <c r="J3425" t="str">
        <f t="shared" si="53"/>
        <v>Yes</v>
      </c>
      <c r="K3425" s="2" t="s">
        <v>10690</v>
      </c>
    </row>
    <row r="3426" spans="1:11" customFormat="1" hidden="1" x14ac:dyDescent="0.4">
      <c r="A3426">
        <v>1621376</v>
      </c>
      <c r="B3426" t="s">
        <v>2648</v>
      </c>
      <c r="C3426" s="1">
        <v>43257</v>
      </c>
      <c r="D3426" s="1">
        <v>43258</v>
      </c>
      <c r="E3426" t="s">
        <v>4979</v>
      </c>
      <c r="F3426" t="s">
        <v>60</v>
      </c>
      <c r="G3426" t="s">
        <v>4851</v>
      </c>
      <c r="H3426">
        <v>1</v>
      </c>
      <c r="I3426">
        <v>2052</v>
      </c>
      <c r="J3426" t="str">
        <f t="shared" si="53"/>
        <v>No</v>
      </c>
      <c r="K3426" t="s">
        <v>10691</v>
      </c>
    </row>
    <row r="3427" spans="1:11" customFormat="1" hidden="1" x14ac:dyDescent="0.4">
      <c r="A3427">
        <v>1621377</v>
      </c>
      <c r="B3427" t="s">
        <v>2649</v>
      </c>
      <c r="C3427" s="1">
        <v>43257</v>
      </c>
      <c r="D3427" s="1">
        <v>43260</v>
      </c>
      <c r="E3427" t="s">
        <v>5005</v>
      </c>
      <c r="F3427" t="s">
        <v>11</v>
      </c>
      <c r="G3427" t="s">
        <v>4851</v>
      </c>
      <c r="H3427">
        <v>5</v>
      </c>
      <c r="I3427">
        <v>13450</v>
      </c>
      <c r="J3427" t="str">
        <f t="shared" si="53"/>
        <v>No</v>
      </c>
      <c r="K3427" t="s">
        <v>10692</v>
      </c>
    </row>
    <row r="3428" spans="1:11" customFormat="1" hidden="1" x14ac:dyDescent="0.4">
      <c r="A3428">
        <v>1621238</v>
      </c>
      <c r="B3428" t="s">
        <v>2548</v>
      </c>
      <c r="C3428" s="1">
        <v>43257</v>
      </c>
      <c r="D3428" s="1">
        <v>43259</v>
      </c>
      <c r="E3428" t="s">
        <v>5549</v>
      </c>
      <c r="F3428" t="s">
        <v>360</v>
      </c>
      <c r="G3428" t="s">
        <v>4851</v>
      </c>
      <c r="H3428">
        <v>1</v>
      </c>
      <c r="I3428">
        <v>1900</v>
      </c>
      <c r="J3428" t="str">
        <f t="shared" si="53"/>
        <v>No</v>
      </c>
      <c r="K3428" t="s">
        <v>10693</v>
      </c>
    </row>
    <row r="3429" spans="1:11" customFormat="1" hidden="1" x14ac:dyDescent="0.4">
      <c r="A3429">
        <v>1621216</v>
      </c>
      <c r="B3429" t="s">
        <v>2530</v>
      </c>
      <c r="C3429" s="1">
        <v>43257</v>
      </c>
      <c r="D3429" s="1">
        <v>43257</v>
      </c>
      <c r="E3429" t="s">
        <v>4880</v>
      </c>
      <c r="F3429" t="s">
        <v>14</v>
      </c>
      <c r="G3429" t="s">
        <v>4851</v>
      </c>
      <c r="H3429">
        <v>2</v>
      </c>
      <c r="I3429">
        <v>550</v>
      </c>
      <c r="J3429" t="str">
        <f t="shared" si="53"/>
        <v>No</v>
      </c>
      <c r="K3429" t="s">
        <v>10694</v>
      </c>
    </row>
    <row r="3430" spans="1:11" customFormat="1" hidden="1" x14ac:dyDescent="0.4">
      <c r="A3430">
        <v>1622166</v>
      </c>
      <c r="B3430" t="s">
        <v>3331</v>
      </c>
      <c r="C3430" s="1">
        <v>43257</v>
      </c>
      <c r="D3430" s="1">
        <v>43258</v>
      </c>
      <c r="E3430" t="s">
        <v>4856</v>
      </c>
      <c r="F3430" t="s">
        <v>60</v>
      </c>
      <c r="G3430" t="s">
        <v>4851</v>
      </c>
      <c r="H3430">
        <v>1</v>
      </c>
      <c r="I3430">
        <v>500</v>
      </c>
      <c r="J3430" t="str">
        <f t="shared" si="53"/>
        <v>No</v>
      </c>
      <c r="K3430" t="s">
        <v>10695</v>
      </c>
    </row>
    <row r="3431" spans="1:11" customFormat="1" hidden="1" x14ac:dyDescent="0.4">
      <c r="A3431">
        <v>1622202</v>
      </c>
      <c r="B3431" t="s">
        <v>3360</v>
      </c>
      <c r="C3431" s="1">
        <v>43257</v>
      </c>
      <c r="D3431" s="1">
        <v>43260</v>
      </c>
      <c r="E3431" t="s">
        <v>4978</v>
      </c>
      <c r="F3431" t="s">
        <v>20</v>
      </c>
      <c r="G3431" t="s">
        <v>4851</v>
      </c>
      <c r="H3431">
        <v>2</v>
      </c>
      <c r="I3431">
        <v>3128</v>
      </c>
      <c r="J3431" t="str">
        <f t="shared" si="53"/>
        <v>No</v>
      </c>
      <c r="K3431" t="s">
        <v>10696</v>
      </c>
    </row>
    <row r="3432" spans="1:11" customFormat="1" hidden="1" x14ac:dyDescent="0.4">
      <c r="A3432">
        <v>1621708</v>
      </c>
      <c r="B3432" t="s">
        <v>2927</v>
      </c>
      <c r="C3432" s="1">
        <v>43257</v>
      </c>
      <c r="D3432" s="1">
        <v>43257</v>
      </c>
      <c r="E3432" t="s">
        <v>5619</v>
      </c>
      <c r="F3432" t="s">
        <v>116</v>
      </c>
      <c r="G3432" t="s">
        <v>4851</v>
      </c>
      <c r="H3432">
        <v>4</v>
      </c>
      <c r="I3432">
        <v>8700</v>
      </c>
      <c r="J3432" t="str">
        <f t="shared" si="53"/>
        <v>No</v>
      </c>
      <c r="K3432" t="s">
        <v>10697</v>
      </c>
    </row>
    <row r="3433" spans="1:11" customFormat="1" hidden="1" x14ac:dyDescent="0.4">
      <c r="A3433">
        <v>1621698</v>
      </c>
      <c r="B3433" t="s">
        <v>2918</v>
      </c>
      <c r="C3433" s="1">
        <v>43257</v>
      </c>
      <c r="D3433" s="1">
        <v>43257</v>
      </c>
      <c r="E3433" t="s">
        <v>5674</v>
      </c>
      <c r="F3433" t="s">
        <v>116</v>
      </c>
      <c r="G3433" t="s">
        <v>4851</v>
      </c>
      <c r="H3433">
        <v>3</v>
      </c>
      <c r="I3433">
        <v>5700</v>
      </c>
      <c r="J3433" t="str">
        <f t="shared" si="53"/>
        <v>No</v>
      </c>
      <c r="K3433" t="s">
        <v>10698</v>
      </c>
    </row>
    <row r="3434" spans="1:11" customFormat="1" ht="43.75" x14ac:dyDescent="0.4">
      <c r="A3434">
        <v>1621885</v>
      </c>
      <c r="B3434" t="s">
        <v>3092</v>
      </c>
      <c r="C3434" s="1">
        <v>43257</v>
      </c>
      <c r="D3434" s="1">
        <v>43260</v>
      </c>
      <c r="E3434" t="s">
        <v>1842</v>
      </c>
      <c r="F3434" t="s">
        <v>22</v>
      </c>
      <c r="G3434" t="s">
        <v>4969</v>
      </c>
      <c r="H3434">
        <v>16</v>
      </c>
      <c r="I3434">
        <v>52482</v>
      </c>
      <c r="J3434" t="str">
        <f t="shared" si="53"/>
        <v>Yes</v>
      </c>
      <c r="K3434" s="2" t="s">
        <v>10699</v>
      </c>
    </row>
    <row r="3435" spans="1:11" customFormat="1" hidden="1" x14ac:dyDescent="0.4">
      <c r="A3435">
        <v>1622956</v>
      </c>
      <c r="B3435" t="s">
        <v>3961</v>
      </c>
      <c r="C3435" s="1">
        <v>43257</v>
      </c>
      <c r="D3435" s="1">
        <v>43259</v>
      </c>
      <c r="E3435" t="s">
        <v>4940</v>
      </c>
      <c r="F3435" t="s">
        <v>18</v>
      </c>
      <c r="G3435" t="s">
        <v>4851</v>
      </c>
      <c r="H3435">
        <v>5</v>
      </c>
      <c r="I3435">
        <v>10100</v>
      </c>
      <c r="J3435" t="str">
        <f t="shared" si="53"/>
        <v>No</v>
      </c>
      <c r="K3435" t="s">
        <v>10700</v>
      </c>
    </row>
    <row r="3436" spans="1:11" customFormat="1" hidden="1" x14ac:dyDescent="0.4">
      <c r="A3436">
        <v>1623407</v>
      </c>
      <c r="B3436" t="s">
        <v>6854</v>
      </c>
      <c r="C3436" s="1">
        <v>43257</v>
      </c>
      <c r="D3436" s="1">
        <v>43258</v>
      </c>
      <c r="E3436" t="s">
        <v>5190</v>
      </c>
      <c r="F3436" t="s">
        <v>22</v>
      </c>
      <c r="G3436" t="s">
        <v>5191</v>
      </c>
      <c r="H3436">
        <v>2</v>
      </c>
      <c r="I3436">
        <v>8000</v>
      </c>
      <c r="J3436" t="str">
        <f t="shared" si="53"/>
        <v>No</v>
      </c>
      <c r="K3436" t="s">
        <v>10701</v>
      </c>
    </row>
    <row r="3437" spans="1:11" customFormat="1" hidden="1" x14ac:dyDescent="0.4">
      <c r="A3437">
        <v>1622893</v>
      </c>
      <c r="B3437" t="s">
        <v>3906</v>
      </c>
      <c r="C3437" s="1">
        <v>43257</v>
      </c>
      <c r="D3437" s="1">
        <v>43259</v>
      </c>
      <c r="E3437" t="s">
        <v>5702</v>
      </c>
      <c r="F3437" t="s">
        <v>85</v>
      </c>
      <c r="G3437" t="s">
        <v>4851</v>
      </c>
      <c r="H3437">
        <v>1</v>
      </c>
      <c r="I3437">
        <v>2000</v>
      </c>
      <c r="J3437" t="str">
        <f t="shared" si="53"/>
        <v>No</v>
      </c>
      <c r="K3437" t="s">
        <v>10702</v>
      </c>
    </row>
    <row r="3438" spans="1:11" customFormat="1" hidden="1" x14ac:dyDescent="0.4">
      <c r="A3438">
        <v>1622753</v>
      </c>
      <c r="B3438" t="s">
        <v>6779</v>
      </c>
      <c r="C3438" s="1">
        <v>43257</v>
      </c>
      <c r="D3438" s="1">
        <v>43258</v>
      </c>
      <c r="E3438" t="s">
        <v>5241</v>
      </c>
      <c r="F3438" t="s">
        <v>22</v>
      </c>
      <c r="G3438" t="s">
        <v>4883</v>
      </c>
      <c r="H3438">
        <v>4</v>
      </c>
      <c r="I3438">
        <v>3658</v>
      </c>
      <c r="J3438" t="str">
        <f t="shared" si="53"/>
        <v>No</v>
      </c>
      <c r="K3438" t="s">
        <v>10703</v>
      </c>
    </row>
    <row r="3439" spans="1:11" customFormat="1" hidden="1" x14ac:dyDescent="0.4">
      <c r="A3439">
        <v>1620843</v>
      </c>
      <c r="B3439" t="s">
        <v>2265</v>
      </c>
      <c r="C3439" s="1">
        <v>43257</v>
      </c>
      <c r="D3439" s="1">
        <v>43259</v>
      </c>
      <c r="E3439" t="s">
        <v>5774</v>
      </c>
      <c r="F3439" t="s">
        <v>22</v>
      </c>
      <c r="G3439" t="s">
        <v>5422</v>
      </c>
      <c r="H3439">
        <v>2</v>
      </c>
      <c r="I3439">
        <v>13300</v>
      </c>
      <c r="J3439" t="str">
        <f t="shared" si="53"/>
        <v>No</v>
      </c>
      <c r="K3439" t="s">
        <v>10704</v>
      </c>
    </row>
    <row r="3440" spans="1:11" customFormat="1" hidden="1" x14ac:dyDescent="0.4">
      <c r="A3440">
        <v>1624150</v>
      </c>
      <c r="B3440" t="s">
        <v>4535</v>
      </c>
      <c r="C3440" s="1">
        <v>43257</v>
      </c>
      <c r="D3440" s="1">
        <v>43259</v>
      </c>
      <c r="E3440" t="s">
        <v>4915</v>
      </c>
      <c r="F3440" t="s">
        <v>22</v>
      </c>
      <c r="G3440" t="s">
        <v>4854</v>
      </c>
      <c r="H3440">
        <v>1</v>
      </c>
      <c r="I3440">
        <v>15600</v>
      </c>
      <c r="J3440" t="str">
        <f t="shared" si="53"/>
        <v>No</v>
      </c>
      <c r="K3440" t="s">
        <v>10705</v>
      </c>
    </row>
    <row r="3441" spans="1:11" customFormat="1" hidden="1" x14ac:dyDescent="0.4">
      <c r="A3441">
        <v>1624085</v>
      </c>
      <c r="B3441" t="s">
        <v>4498</v>
      </c>
      <c r="C3441" s="1">
        <v>43257</v>
      </c>
      <c r="D3441" s="1">
        <v>43259</v>
      </c>
      <c r="E3441" t="s">
        <v>4948</v>
      </c>
      <c r="F3441" t="s">
        <v>22</v>
      </c>
      <c r="G3441" t="s">
        <v>4949</v>
      </c>
      <c r="H3441">
        <v>1</v>
      </c>
      <c r="I3441">
        <v>6600</v>
      </c>
      <c r="J3441" t="str">
        <f t="shared" si="53"/>
        <v>No</v>
      </c>
      <c r="K3441" t="s">
        <v>10706</v>
      </c>
    </row>
    <row r="3442" spans="1:11" customFormat="1" hidden="1" x14ac:dyDescent="0.4">
      <c r="A3442">
        <v>1624090</v>
      </c>
      <c r="B3442" t="s">
        <v>4500</v>
      </c>
      <c r="C3442" s="1">
        <v>43257</v>
      </c>
      <c r="D3442" s="1">
        <v>43258</v>
      </c>
      <c r="E3442" t="s">
        <v>4880</v>
      </c>
      <c r="F3442" t="s">
        <v>14</v>
      </c>
      <c r="G3442" t="s">
        <v>4851</v>
      </c>
      <c r="H3442">
        <v>1</v>
      </c>
      <c r="I3442">
        <v>200</v>
      </c>
      <c r="J3442" t="str">
        <f t="shared" si="53"/>
        <v>No</v>
      </c>
      <c r="K3442" t="s">
        <v>10707</v>
      </c>
    </row>
    <row r="3443" spans="1:11" customFormat="1" hidden="1" x14ac:dyDescent="0.4">
      <c r="A3443">
        <v>1624307</v>
      </c>
      <c r="B3443" t="s">
        <v>4610</v>
      </c>
      <c r="C3443" s="1">
        <v>43257</v>
      </c>
      <c r="D3443" s="1">
        <v>43258</v>
      </c>
      <c r="E3443" t="s">
        <v>5397</v>
      </c>
      <c r="F3443" t="s">
        <v>22</v>
      </c>
      <c r="G3443" t="s">
        <v>5398</v>
      </c>
      <c r="H3443">
        <v>1</v>
      </c>
      <c r="I3443">
        <v>2638</v>
      </c>
      <c r="J3443" t="str">
        <f t="shared" si="53"/>
        <v>No</v>
      </c>
      <c r="K3443" t="s">
        <v>10708</v>
      </c>
    </row>
    <row r="3444" spans="1:11" customFormat="1" hidden="1" x14ac:dyDescent="0.4">
      <c r="A3444">
        <v>1624104</v>
      </c>
      <c r="B3444" t="s">
        <v>4507</v>
      </c>
      <c r="C3444" s="1">
        <v>43258</v>
      </c>
      <c r="D3444" s="1">
        <v>43259</v>
      </c>
      <c r="E3444" t="s">
        <v>5188</v>
      </c>
      <c r="F3444" t="s">
        <v>95</v>
      </c>
      <c r="G3444" t="s">
        <v>4851</v>
      </c>
      <c r="H3444">
        <v>1</v>
      </c>
      <c r="I3444">
        <v>1100</v>
      </c>
      <c r="J3444" t="str">
        <f t="shared" si="53"/>
        <v>No</v>
      </c>
      <c r="K3444" t="s">
        <v>10709</v>
      </c>
    </row>
    <row r="3445" spans="1:11" customFormat="1" hidden="1" x14ac:dyDescent="0.4">
      <c r="A3445">
        <v>1624149</v>
      </c>
      <c r="B3445" t="s">
        <v>4534</v>
      </c>
      <c r="C3445" s="1">
        <v>43258</v>
      </c>
      <c r="D3445" s="1">
        <v>43259</v>
      </c>
      <c r="E3445" t="s">
        <v>5003</v>
      </c>
      <c r="F3445" t="s">
        <v>8</v>
      </c>
      <c r="G3445" t="s">
        <v>4851</v>
      </c>
      <c r="H3445">
        <v>1</v>
      </c>
      <c r="I3445">
        <v>810</v>
      </c>
      <c r="J3445" t="str">
        <f t="shared" si="53"/>
        <v>No</v>
      </c>
      <c r="K3445" t="s">
        <v>10710</v>
      </c>
    </row>
    <row r="3446" spans="1:11" customFormat="1" hidden="1" x14ac:dyDescent="0.4">
      <c r="A3446">
        <v>1620686</v>
      </c>
      <c r="B3446" t="s">
        <v>2181</v>
      </c>
      <c r="C3446" s="1">
        <v>43258</v>
      </c>
      <c r="D3446" s="1">
        <v>43258</v>
      </c>
      <c r="E3446" t="s">
        <v>5607</v>
      </c>
      <c r="F3446" t="s">
        <v>67</v>
      </c>
      <c r="G3446" t="s">
        <v>4851</v>
      </c>
      <c r="H3446">
        <v>3</v>
      </c>
      <c r="I3446">
        <v>580</v>
      </c>
      <c r="J3446" t="str">
        <f t="shared" si="53"/>
        <v>No</v>
      </c>
      <c r="K3446" t="s">
        <v>10711</v>
      </c>
    </row>
    <row r="3447" spans="1:11" customFormat="1" hidden="1" x14ac:dyDescent="0.4">
      <c r="A3447">
        <v>1619768</v>
      </c>
      <c r="B3447" t="s">
        <v>1662</v>
      </c>
      <c r="C3447" s="1">
        <v>43258</v>
      </c>
      <c r="D3447" s="1">
        <v>43261</v>
      </c>
      <c r="E3447" t="s">
        <v>4940</v>
      </c>
      <c r="F3447" t="s">
        <v>18</v>
      </c>
      <c r="G3447" t="s">
        <v>4851</v>
      </c>
      <c r="H3447">
        <v>2</v>
      </c>
      <c r="I3447">
        <v>2350</v>
      </c>
      <c r="J3447" t="str">
        <f t="shared" si="53"/>
        <v>No</v>
      </c>
      <c r="K3447" t="s">
        <v>10712</v>
      </c>
    </row>
    <row r="3448" spans="1:11" customFormat="1" ht="72.900000000000006" x14ac:dyDescent="0.4">
      <c r="A3448">
        <v>1620025</v>
      </c>
      <c r="B3448" t="s">
        <v>1787</v>
      </c>
      <c r="C3448" s="1">
        <v>43258</v>
      </c>
      <c r="D3448" s="1">
        <v>43262</v>
      </c>
      <c r="E3448" t="s">
        <v>4938</v>
      </c>
      <c r="F3448" t="s">
        <v>8</v>
      </c>
      <c r="G3448" t="s">
        <v>4851</v>
      </c>
      <c r="H3448">
        <v>159</v>
      </c>
      <c r="I3448">
        <v>347992.5</v>
      </c>
      <c r="J3448" t="str">
        <f t="shared" si="53"/>
        <v>Yes</v>
      </c>
      <c r="K3448" s="2" t="s">
        <v>5264</v>
      </c>
    </row>
    <row r="3449" spans="1:11" customFormat="1" hidden="1" x14ac:dyDescent="0.4">
      <c r="A3449">
        <v>1622303</v>
      </c>
      <c r="B3449" t="s">
        <v>3440</v>
      </c>
      <c r="C3449" s="1">
        <v>43258</v>
      </c>
      <c r="D3449" s="1">
        <v>43260</v>
      </c>
      <c r="E3449" t="s">
        <v>5604</v>
      </c>
      <c r="F3449" t="s">
        <v>22</v>
      </c>
      <c r="G3449" t="s">
        <v>5132</v>
      </c>
      <c r="H3449">
        <v>1</v>
      </c>
      <c r="I3449">
        <v>2280</v>
      </c>
      <c r="J3449" t="str">
        <f t="shared" si="53"/>
        <v>No</v>
      </c>
      <c r="K3449" t="s">
        <v>10713</v>
      </c>
    </row>
    <row r="3450" spans="1:11" customFormat="1" hidden="1" x14ac:dyDescent="0.4">
      <c r="A3450">
        <v>1623671</v>
      </c>
      <c r="B3450" t="s">
        <v>4317</v>
      </c>
      <c r="C3450" s="1">
        <v>43258</v>
      </c>
      <c r="D3450" s="1">
        <v>43259</v>
      </c>
      <c r="E3450" t="s">
        <v>5751</v>
      </c>
      <c r="F3450" t="s">
        <v>22</v>
      </c>
      <c r="G3450" t="s">
        <v>4866</v>
      </c>
      <c r="H3450">
        <v>3</v>
      </c>
      <c r="I3450">
        <v>9210</v>
      </c>
      <c r="J3450" t="str">
        <f t="shared" si="53"/>
        <v>No</v>
      </c>
      <c r="K3450" t="s">
        <v>10714</v>
      </c>
    </row>
    <row r="3451" spans="1:11" customFormat="1" hidden="1" x14ac:dyDescent="0.4">
      <c r="A3451">
        <v>1623668</v>
      </c>
      <c r="B3451" t="s">
        <v>4315</v>
      </c>
      <c r="C3451" s="1">
        <v>43258</v>
      </c>
      <c r="D3451" s="1">
        <v>43259</v>
      </c>
      <c r="E3451" t="s">
        <v>5754</v>
      </c>
      <c r="F3451" t="s">
        <v>22</v>
      </c>
      <c r="G3451" t="s">
        <v>5755</v>
      </c>
      <c r="H3451">
        <v>2</v>
      </c>
      <c r="I3451">
        <v>4000</v>
      </c>
      <c r="J3451" t="str">
        <f t="shared" si="53"/>
        <v>No</v>
      </c>
      <c r="K3451" t="s">
        <v>10715</v>
      </c>
    </row>
    <row r="3452" spans="1:11" customFormat="1" hidden="1" x14ac:dyDescent="0.4">
      <c r="A3452">
        <v>1623552</v>
      </c>
      <c r="B3452" t="s">
        <v>4246</v>
      </c>
      <c r="C3452" s="1">
        <v>43258</v>
      </c>
      <c r="D3452" s="1">
        <v>43260</v>
      </c>
      <c r="E3452" t="s">
        <v>5141</v>
      </c>
      <c r="F3452" t="s">
        <v>81</v>
      </c>
      <c r="G3452" t="s">
        <v>4851</v>
      </c>
      <c r="H3452">
        <v>1</v>
      </c>
      <c r="I3452">
        <v>375</v>
      </c>
      <c r="J3452" t="str">
        <f t="shared" si="53"/>
        <v>No</v>
      </c>
      <c r="K3452" t="s">
        <v>10716</v>
      </c>
    </row>
    <row r="3453" spans="1:11" customFormat="1" hidden="1" x14ac:dyDescent="0.4">
      <c r="A3453">
        <v>1623043</v>
      </c>
      <c r="B3453" t="s">
        <v>4037</v>
      </c>
      <c r="C3453" s="1">
        <v>43258</v>
      </c>
      <c r="D3453" s="1">
        <v>43259</v>
      </c>
      <c r="E3453" t="s">
        <v>5745</v>
      </c>
      <c r="F3453" t="s">
        <v>1770</v>
      </c>
      <c r="G3453" t="s">
        <v>4851</v>
      </c>
      <c r="H3453">
        <v>1</v>
      </c>
      <c r="I3453">
        <v>1000</v>
      </c>
      <c r="J3453" t="str">
        <f t="shared" si="53"/>
        <v>No</v>
      </c>
      <c r="K3453" t="s">
        <v>10717</v>
      </c>
    </row>
    <row r="3454" spans="1:11" customFormat="1" hidden="1" x14ac:dyDescent="0.4">
      <c r="A3454">
        <v>1623255</v>
      </c>
      <c r="B3454" t="s">
        <v>4130</v>
      </c>
      <c r="C3454" s="1">
        <v>43258</v>
      </c>
      <c r="D3454" s="1">
        <v>43259</v>
      </c>
      <c r="E3454" t="s">
        <v>4917</v>
      </c>
      <c r="F3454" t="s">
        <v>39</v>
      </c>
      <c r="G3454" t="s">
        <v>4851</v>
      </c>
      <c r="H3454">
        <v>1</v>
      </c>
      <c r="I3454">
        <v>1795</v>
      </c>
      <c r="J3454" t="str">
        <f t="shared" si="53"/>
        <v>No</v>
      </c>
      <c r="K3454" t="s">
        <v>10718</v>
      </c>
    </row>
    <row r="3455" spans="1:11" customFormat="1" hidden="1" x14ac:dyDescent="0.4">
      <c r="A3455">
        <v>1621699</v>
      </c>
      <c r="B3455" t="s">
        <v>2919</v>
      </c>
      <c r="C3455" s="1">
        <v>43258</v>
      </c>
      <c r="D3455" s="1">
        <v>43258</v>
      </c>
      <c r="E3455" t="s">
        <v>6580</v>
      </c>
      <c r="F3455" t="s">
        <v>116</v>
      </c>
      <c r="G3455" t="s">
        <v>4851</v>
      </c>
      <c r="H3455">
        <v>1</v>
      </c>
      <c r="I3455">
        <v>2000</v>
      </c>
      <c r="J3455" t="str">
        <f t="shared" si="53"/>
        <v>No</v>
      </c>
      <c r="K3455" t="s">
        <v>10719</v>
      </c>
    </row>
    <row r="3456" spans="1:11" customFormat="1" hidden="1" x14ac:dyDescent="0.4">
      <c r="A3456">
        <v>1621707</v>
      </c>
      <c r="B3456" t="s">
        <v>2924</v>
      </c>
      <c r="C3456" s="1">
        <v>43258</v>
      </c>
      <c r="D3456" s="1">
        <v>43258</v>
      </c>
      <c r="E3456" t="s">
        <v>6580</v>
      </c>
      <c r="F3456" t="s">
        <v>116</v>
      </c>
      <c r="G3456" t="s">
        <v>4851</v>
      </c>
      <c r="H3456">
        <v>1</v>
      </c>
      <c r="I3456">
        <v>2700</v>
      </c>
      <c r="J3456" t="str">
        <f t="shared" si="53"/>
        <v>No</v>
      </c>
      <c r="K3456" t="s">
        <v>10719</v>
      </c>
    </row>
    <row r="3457" spans="1:11" customFormat="1" hidden="1" x14ac:dyDescent="0.4">
      <c r="A3457">
        <v>1621704</v>
      </c>
      <c r="B3457" t="s">
        <v>2924</v>
      </c>
      <c r="C3457" s="1">
        <v>43258</v>
      </c>
      <c r="D3457" s="1">
        <v>43258</v>
      </c>
      <c r="E3457" t="s">
        <v>5619</v>
      </c>
      <c r="F3457" t="s">
        <v>116</v>
      </c>
      <c r="G3457" t="s">
        <v>4851</v>
      </c>
      <c r="H3457">
        <v>3</v>
      </c>
      <c r="I3457">
        <v>7400</v>
      </c>
      <c r="J3457" t="str">
        <f t="shared" si="53"/>
        <v>No</v>
      </c>
      <c r="K3457" t="s">
        <v>10720</v>
      </c>
    </row>
    <row r="3458" spans="1:11" customFormat="1" hidden="1" x14ac:dyDescent="0.4">
      <c r="A3458">
        <v>1621645</v>
      </c>
      <c r="B3458" t="s">
        <v>2875</v>
      </c>
      <c r="C3458" s="1">
        <v>43258</v>
      </c>
      <c r="D3458" s="1">
        <v>43261</v>
      </c>
      <c r="E3458" t="s">
        <v>4940</v>
      </c>
      <c r="F3458" t="s">
        <v>18</v>
      </c>
      <c r="G3458" t="s">
        <v>4851</v>
      </c>
      <c r="H3458">
        <v>13</v>
      </c>
      <c r="I3458">
        <v>8810</v>
      </c>
      <c r="J3458" t="str">
        <f t="shared" si="53"/>
        <v>No</v>
      </c>
      <c r="K3458" t="s">
        <v>10721</v>
      </c>
    </row>
    <row r="3459" spans="1:11" customFormat="1" hidden="1" x14ac:dyDescent="0.4">
      <c r="A3459">
        <v>1622213</v>
      </c>
      <c r="B3459" t="s">
        <v>3368</v>
      </c>
      <c r="C3459" s="1">
        <v>43258</v>
      </c>
      <c r="D3459" s="1">
        <v>43258</v>
      </c>
      <c r="E3459" t="s">
        <v>4935</v>
      </c>
      <c r="F3459" t="s">
        <v>22</v>
      </c>
      <c r="G3459" t="s">
        <v>4896</v>
      </c>
      <c r="H3459">
        <v>1</v>
      </c>
      <c r="I3459">
        <v>500</v>
      </c>
      <c r="J3459" t="str">
        <f t="shared" ref="J3459:J3522" si="54">IF(I3459&gt;30000,"Yes","No")</f>
        <v>No</v>
      </c>
      <c r="K3459" t="s">
        <v>10722</v>
      </c>
    </row>
    <row r="3460" spans="1:11" customFormat="1" hidden="1" x14ac:dyDescent="0.4">
      <c r="A3460">
        <v>1622048</v>
      </c>
      <c r="B3460" t="s">
        <v>3237</v>
      </c>
      <c r="C3460" s="1">
        <v>43258</v>
      </c>
      <c r="D3460" s="1">
        <v>43259</v>
      </c>
      <c r="E3460" t="s">
        <v>5114</v>
      </c>
      <c r="F3460" t="s">
        <v>67</v>
      </c>
      <c r="G3460" t="s">
        <v>4851</v>
      </c>
      <c r="H3460">
        <v>1</v>
      </c>
      <c r="I3460">
        <v>1300</v>
      </c>
      <c r="J3460" t="str">
        <f t="shared" si="54"/>
        <v>No</v>
      </c>
      <c r="K3460" t="s">
        <v>10723</v>
      </c>
    </row>
    <row r="3461" spans="1:11" customFormat="1" hidden="1" x14ac:dyDescent="0.4">
      <c r="A3461">
        <v>1622049</v>
      </c>
      <c r="B3461" t="s">
        <v>3238</v>
      </c>
      <c r="C3461" s="1">
        <v>43258</v>
      </c>
      <c r="D3461" s="1">
        <v>43260</v>
      </c>
      <c r="E3461" t="s">
        <v>5558</v>
      </c>
      <c r="F3461" t="s">
        <v>123</v>
      </c>
      <c r="G3461" t="s">
        <v>4851</v>
      </c>
      <c r="H3461">
        <v>1</v>
      </c>
      <c r="I3461">
        <v>1995</v>
      </c>
      <c r="J3461" t="str">
        <f t="shared" si="54"/>
        <v>No</v>
      </c>
      <c r="K3461" t="s">
        <v>10724</v>
      </c>
    </row>
    <row r="3462" spans="1:11" customFormat="1" hidden="1" x14ac:dyDescent="0.4">
      <c r="A3462">
        <v>1622014</v>
      </c>
      <c r="B3462" t="s">
        <v>3212</v>
      </c>
      <c r="C3462" s="1">
        <v>43258</v>
      </c>
      <c r="D3462" s="1">
        <v>43260</v>
      </c>
      <c r="E3462" t="s">
        <v>5774</v>
      </c>
      <c r="F3462" t="s">
        <v>22</v>
      </c>
      <c r="G3462" t="s">
        <v>5422</v>
      </c>
      <c r="H3462">
        <v>2</v>
      </c>
      <c r="I3462">
        <v>6100</v>
      </c>
      <c r="J3462" t="str">
        <f t="shared" si="54"/>
        <v>No</v>
      </c>
      <c r="K3462" t="s">
        <v>10725</v>
      </c>
    </row>
    <row r="3463" spans="1:11" customFormat="1" hidden="1" x14ac:dyDescent="0.4">
      <c r="A3463">
        <v>1621173</v>
      </c>
      <c r="B3463" t="s">
        <v>2509</v>
      </c>
      <c r="C3463" s="1">
        <v>43258</v>
      </c>
      <c r="D3463" s="1">
        <v>43259</v>
      </c>
      <c r="E3463" t="s">
        <v>4865</v>
      </c>
      <c r="F3463" t="s">
        <v>22</v>
      </c>
      <c r="G3463" t="s">
        <v>4866</v>
      </c>
      <c r="H3463">
        <v>1</v>
      </c>
      <c r="I3463">
        <v>1000</v>
      </c>
      <c r="J3463" t="str">
        <f t="shared" si="54"/>
        <v>No</v>
      </c>
      <c r="K3463" t="s">
        <v>10726</v>
      </c>
    </row>
    <row r="3464" spans="1:11" customFormat="1" hidden="1" x14ac:dyDescent="0.4">
      <c r="A3464">
        <v>1621081</v>
      </c>
      <c r="B3464" t="s">
        <v>2443</v>
      </c>
      <c r="C3464" s="1">
        <v>43258</v>
      </c>
      <c r="D3464" s="1">
        <v>43260</v>
      </c>
      <c r="E3464" t="s">
        <v>4888</v>
      </c>
      <c r="F3464" t="s">
        <v>95</v>
      </c>
      <c r="G3464" t="s">
        <v>4851</v>
      </c>
      <c r="H3464">
        <v>3</v>
      </c>
      <c r="I3464">
        <v>12111</v>
      </c>
      <c r="J3464" t="str">
        <f t="shared" si="54"/>
        <v>No</v>
      </c>
      <c r="K3464" t="s">
        <v>10727</v>
      </c>
    </row>
    <row r="3465" spans="1:11" customFormat="1" hidden="1" x14ac:dyDescent="0.4">
      <c r="A3465">
        <v>1620981</v>
      </c>
      <c r="B3465" t="s">
        <v>2366</v>
      </c>
      <c r="C3465" s="1">
        <v>43258</v>
      </c>
      <c r="D3465" s="1">
        <v>43258</v>
      </c>
      <c r="E3465" t="s">
        <v>5190</v>
      </c>
      <c r="F3465" t="s">
        <v>22</v>
      </c>
      <c r="G3465" t="s">
        <v>5191</v>
      </c>
      <c r="H3465">
        <v>2</v>
      </c>
      <c r="I3465">
        <v>12039</v>
      </c>
      <c r="J3465" t="str">
        <f t="shared" si="54"/>
        <v>No</v>
      </c>
      <c r="K3465" t="s">
        <v>10728</v>
      </c>
    </row>
    <row r="3466" spans="1:11" customFormat="1" hidden="1" x14ac:dyDescent="0.4">
      <c r="A3466">
        <v>1621378</v>
      </c>
      <c r="B3466" t="s">
        <v>2650</v>
      </c>
      <c r="C3466" s="1">
        <v>43258</v>
      </c>
      <c r="D3466" s="1">
        <v>43260</v>
      </c>
      <c r="E3466" t="s">
        <v>5370</v>
      </c>
      <c r="F3466" t="s">
        <v>409</v>
      </c>
      <c r="G3466" t="s">
        <v>4851</v>
      </c>
      <c r="H3466">
        <v>3</v>
      </c>
      <c r="I3466">
        <v>7755</v>
      </c>
      <c r="J3466" t="str">
        <f t="shared" si="54"/>
        <v>No</v>
      </c>
      <c r="K3466" t="s">
        <v>10729</v>
      </c>
    </row>
    <row r="3467" spans="1:11" customFormat="1" hidden="1" x14ac:dyDescent="0.4">
      <c r="A3467">
        <v>1621400</v>
      </c>
      <c r="B3467" t="s">
        <v>2674</v>
      </c>
      <c r="C3467" s="1">
        <v>43258</v>
      </c>
      <c r="D3467" s="1">
        <v>43260</v>
      </c>
      <c r="E3467" t="s">
        <v>5224</v>
      </c>
      <c r="F3467" t="s">
        <v>42</v>
      </c>
      <c r="G3467" t="s">
        <v>4851</v>
      </c>
      <c r="H3467">
        <v>6</v>
      </c>
      <c r="I3467">
        <v>11950</v>
      </c>
      <c r="J3467" t="str">
        <f t="shared" si="54"/>
        <v>No</v>
      </c>
      <c r="K3467" t="s">
        <v>10730</v>
      </c>
    </row>
    <row r="3468" spans="1:11" customFormat="1" hidden="1" x14ac:dyDescent="0.4">
      <c r="A3468">
        <v>1621401</v>
      </c>
      <c r="B3468" t="s">
        <v>2675</v>
      </c>
      <c r="C3468" s="1">
        <v>43258</v>
      </c>
      <c r="D3468" s="1">
        <v>43259</v>
      </c>
      <c r="E3468" t="s">
        <v>5162</v>
      </c>
      <c r="F3468" t="s">
        <v>22</v>
      </c>
      <c r="G3468" t="s">
        <v>4896</v>
      </c>
      <c r="H3468">
        <v>9</v>
      </c>
      <c r="I3468">
        <v>21825</v>
      </c>
      <c r="J3468" t="str">
        <f t="shared" si="54"/>
        <v>No</v>
      </c>
      <c r="K3468" t="s">
        <v>10731</v>
      </c>
    </row>
    <row r="3469" spans="1:11" customFormat="1" ht="43.75" x14ac:dyDescent="0.4">
      <c r="A3469">
        <v>1621402</v>
      </c>
      <c r="B3469" t="s">
        <v>2676</v>
      </c>
      <c r="C3469" s="1">
        <v>43258</v>
      </c>
      <c r="D3469" s="1">
        <v>43261</v>
      </c>
      <c r="E3469" t="s">
        <v>5881</v>
      </c>
      <c r="F3469" t="s">
        <v>929</v>
      </c>
      <c r="G3469" t="s">
        <v>4851</v>
      </c>
      <c r="H3469">
        <v>15</v>
      </c>
      <c r="I3469">
        <v>32075</v>
      </c>
      <c r="J3469" t="str">
        <f t="shared" si="54"/>
        <v>Yes</v>
      </c>
      <c r="K3469" s="2" t="s">
        <v>10732</v>
      </c>
    </row>
    <row r="3470" spans="1:11" customFormat="1" ht="43.75" x14ac:dyDescent="0.4">
      <c r="A3470">
        <v>1621403</v>
      </c>
      <c r="B3470" t="s">
        <v>2677</v>
      </c>
      <c r="C3470" s="1">
        <v>43258</v>
      </c>
      <c r="D3470" s="1">
        <v>43260</v>
      </c>
      <c r="E3470" t="s">
        <v>5261</v>
      </c>
      <c r="F3470" t="s">
        <v>22</v>
      </c>
      <c r="G3470" t="s">
        <v>4910</v>
      </c>
      <c r="H3470">
        <v>8</v>
      </c>
      <c r="I3470">
        <v>33580</v>
      </c>
      <c r="J3470" t="str">
        <f t="shared" si="54"/>
        <v>Yes</v>
      </c>
      <c r="K3470" s="2" t="s">
        <v>5260</v>
      </c>
    </row>
    <row r="3471" spans="1:11" customFormat="1" hidden="1" x14ac:dyDescent="0.4">
      <c r="A3471">
        <v>1621407</v>
      </c>
      <c r="B3471" t="s">
        <v>2681</v>
      </c>
      <c r="C3471" s="1">
        <v>43258</v>
      </c>
      <c r="D3471" s="1">
        <v>43261</v>
      </c>
      <c r="E3471" t="s">
        <v>4850</v>
      </c>
      <c r="F3471" t="s">
        <v>81</v>
      </c>
      <c r="G3471" t="s">
        <v>4851</v>
      </c>
      <c r="H3471">
        <v>6</v>
      </c>
      <c r="I3471">
        <v>15463</v>
      </c>
      <c r="J3471" t="str">
        <f t="shared" si="54"/>
        <v>No</v>
      </c>
      <c r="K3471" t="s">
        <v>10733</v>
      </c>
    </row>
    <row r="3472" spans="1:11" customFormat="1" ht="87.45" x14ac:dyDescent="0.4">
      <c r="A3472">
        <v>1621312</v>
      </c>
      <c r="B3472" t="s">
        <v>2597</v>
      </c>
      <c r="C3472" s="1">
        <v>43258</v>
      </c>
      <c r="D3472" s="1">
        <v>43261</v>
      </c>
      <c r="E3472" t="s">
        <v>5263</v>
      </c>
      <c r="F3472" t="s">
        <v>22</v>
      </c>
      <c r="G3472" t="s">
        <v>4854</v>
      </c>
      <c r="H3472">
        <v>16</v>
      </c>
      <c r="I3472">
        <v>74887.5</v>
      </c>
      <c r="J3472" t="str">
        <f t="shared" si="54"/>
        <v>Yes</v>
      </c>
      <c r="K3472" s="2" t="s">
        <v>5262</v>
      </c>
    </row>
    <row r="3473" spans="1:11" customFormat="1" hidden="1" x14ac:dyDescent="0.4">
      <c r="A3473">
        <v>1621313</v>
      </c>
      <c r="B3473" t="s">
        <v>2598</v>
      </c>
      <c r="C3473" s="1">
        <v>43258</v>
      </c>
      <c r="D3473" s="1">
        <v>43259</v>
      </c>
      <c r="E3473" t="s">
        <v>5342</v>
      </c>
      <c r="F3473" t="s">
        <v>18</v>
      </c>
      <c r="G3473" t="s">
        <v>4851</v>
      </c>
      <c r="H3473">
        <v>2</v>
      </c>
      <c r="I3473">
        <v>2050</v>
      </c>
      <c r="J3473" t="str">
        <f t="shared" si="54"/>
        <v>No</v>
      </c>
      <c r="K3473" t="s">
        <v>10734</v>
      </c>
    </row>
    <row r="3474" spans="1:11" customFormat="1" hidden="1" x14ac:dyDescent="0.4">
      <c r="A3474">
        <v>1621314</v>
      </c>
      <c r="B3474" t="s">
        <v>2599</v>
      </c>
      <c r="C3474" s="1">
        <v>43258</v>
      </c>
      <c r="D3474" s="1">
        <v>43259</v>
      </c>
      <c r="E3474" t="s">
        <v>4940</v>
      </c>
      <c r="F3474" t="s">
        <v>18</v>
      </c>
      <c r="G3474" t="s">
        <v>4851</v>
      </c>
      <c r="H3474">
        <v>35</v>
      </c>
      <c r="I3474">
        <v>1900</v>
      </c>
      <c r="J3474" t="str">
        <f t="shared" si="54"/>
        <v>No</v>
      </c>
      <c r="K3474" t="s">
        <v>10735</v>
      </c>
    </row>
    <row r="3475" spans="1:11" customFormat="1" hidden="1" x14ac:dyDescent="0.4">
      <c r="A3475">
        <v>1621447</v>
      </c>
      <c r="B3475" t="s">
        <v>2717</v>
      </c>
      <c r="C3475" s="1">
        <v>43258</v>
      </c>
      <c r="D3475" s="1">
        <v>43260</v>
      </c>
      <c r="E3475" t="s">
        <v>6529</v>
      </c>
      <c r="F3475" t="s">
        <v>22</v>
      </c>
      <c r="G3475" t="s">
        <v>4910</v>
      </c>
      <c r="H3475">
        <v>3</v>
      </c>
      <c r="I3475">
        <v>14050</v>
      </c>
      <c r="J3475" t="str">
        <f t="shared" si="54"/>
        <v>No</v>
      </c>
      <c r="K3475" t="s">
        <v>10736</v>
      </c>
    </row>
    <row r="3476" spans="1:11" customFormat="1" hidden="1" x14ac:dyDescent="0.4">
      <c r="A3476">
        <v>1621498</v>
      </c>
      <c r="B3476" t="s">
        <v>2765</v>
      </c>
      <c r="C3476" s="1">
        <v>43259</v>
      </c>
      <c r="D3476" s="1">
        <v>43263</v>
      </c>
      <c r="E3476" t="s">
        <v>5033</v>
      </c>
      <c r="F3476" t="s">
        <v>22</v>
      </c>
      <c r="G3476" t="s">
        <v>4896</v>
      </c>
      <c r="H3476">
        <v>8</v>
      </c>
      <c r="I3476">
        <v>24083</v>
      </c>
      <c r="J3476" t="str">
        <f t="shared" si="54"/>
        <v>No</v>
      </c>
      <c r="K3476" t="s">
        <v>10737</v>
      </c>
    </row>
    <row r="3477" spans="1:11" customFormat="1" ht="116.6" x14ac:dyDescent="0.4">
      <c r="A3477">
        <v>1621408</v>
      </c>
      <c r="B3477" t="s">
        <v>2682</v>
      </c>
      <c r="C3477" s="1">
        <v>43259</v>
      </c>
      <c r="D3477" s="1">
        <v>43264</v>
      </c>
      <c r="E3477" t="s">
        <v>5238</v>
      </c>
      <c r="F3477" t="s">
        <v>22</v>
      </c>
      <c r="G3477" t="s">
        <v>5239</v>
      </c>
      <c r="H3477">
        <v>11</v>
      </c>
      <c r="I3477">
        <v>43500</v>
      </c>
      <c r="J3477" t="str">
        <f t="shared" si="54"/>
        <v>Yes</v>
      </c>
      <c r="K3477" s="2" t="s">
        <v>5266</v>
      </c>
    </row>
    <row r="3478" spans="1:11" customFormat="1" hidden="1" x14ac:dyDescent="0.4">
      <c r="A3478">
        <v>1622027</v>
      </c>
      <c r="B3478" t="s">
        <v>3222</v>
      </c>
      <c r="C3478" s="1">
        <v>43259</v>
      </c>
      <c r="D3478" s="1">
        <v>43262</v>
      </c>
      <c r="E3478" t="s">
        <v>5563</v>
      </c>
      <c r="F3478" t="s">
        <v>22</v>
      </c>
      <c r="G3478" t="s">
        <v>4972</v>
      </c>
      <c r="H3478">
        <v>1</v>
      </c>
      <c r="I3478">
        <v>3000</v>
      </c>
      <c r="J3478" t="str">
        <f t="shared" si="54"/>
        <v>No</v>
      </c>
      <c r="K3478" t="s">
        <v>10738</v>
      </c>
    </row>
    <row r="3479" spans="1:11" customFormat="1" hidden="1" x14ac:dyDescent="0.4">
      <c r="A3479">
        <v>1621621</v>
      </c>
      <c r="B3479" t="s">
        <v>2858</v>
      </c>
      <c r="C3479" s="1">
        <v>43259</v>
      </c>
      <c r="D3479" s="1">
        <v>43259</v>
      </c>
      <c r="E3479" t="s">
        <v>4888</v>
      </c>
      <c r="F3479" t="s">
        <v>95</v>
      </c>
      <c r="G3479" t="s">
        <v>4851</v>
      </c>
      <c r="H3479">
        <v>1</v>
      </c>
      <c r="I3479">
        <v>500</v>
      </c>
      <c r="J3479" t="str">
        <f t="shared" si="54"/>
        <v>No</v>
      </c>
      <c r="K3479" t="s">
        <v>10739</v>
      </c>
    </row>
    <row r="3480" spans="1:11" customFormat="1" hidden="1" x14ac:dyDescent="0.4">
      <c r="A3480">
        <v>1621710</v>
      </c>
      <c r="B3480" t="s">
        <v>2929</v>
      </c>
      <c r="C3480" s="1">
        <v>43259</v>
      </c>
      <c r="D3480" s="1">
        <v>43260</v>
      </c>
      <c r="E3480" t="s">
        <v>5735</v>
      </c>
      <c r="F3480" t="s">
        <v>22</v>
      </c>
      <c r="G3480" t="s">
        <v>5297</v>
      </c>
      <c r="H3480">
        <v>2</v>
      </c>
      <c r="I3480">
        <v>4881</v>
      </c>
      <c r="J3480" t="str">
        <f t="shared" si="54"/>
        <v>No</v>
      </c>
      <c r="K3480" t="s">
        <v>10740</v>
      </c>
    </row>
    <row r="3481" spans="1:11" customFormat="1" hidden="1" x14ac:dyDescent="0.4">
      <c r="A3481">
        <v>1622952</v>
      </c>
      <c r="B3481" t="s">
        <v>3957</v>
      </c>
      <c r="C3481" s="1">
        <v>43259</v>
      </c>
      <c r="D3481" s="1">
        <v>43259</v>
      </c>
      <c r="E3481" t="s">
        <v>4938</v>
      </c>
      <c r="F3481" t="s">
        <v>8</v>
      </c>
      <c r="G3481" t="s">
        <v>4851</v>
      </c>
      <c r="H3481">
        <v>1</v>
      </c>
      <c r="I3481">
        <v>1745</v>
      </c>
      <c r="J3481" t="str">
        <f t="shared" si="54"/>
        <v>No</v>
      </c>
      <c r="K3481" t="s">
        <v>10741</v>
      </c>
    </row>
    <row r="3482" spans="1:11" customFormat="1" hidden="1" x14ac:dyDescent="0.4">
      <c r="A3482">
        <v>1623672</v>
      </c>
      <c r="B3482" t="s">
        <v>4318</v>
      </c>
      <c r="C3482" s="1">
        <v>43259</v>
      </c>
      <c r="D3482" s="1">
        <v>43259</v>
      </c>
      <c r="E3482" t="s">
        <v>4856</v>
      </c>
      <c r="F3482" t="s">
        <v>60</v>
      </c>
      <c r="G3482" t="s">
        <v>4851</v>
      </c>
      <c r="H3482">
        <v>2</v>
      </c>
      <c r="I3482">
        <v>3300</v>
      </c>
      <c r="J3482" t="str">
        <f t="shared" si="54"/>
        <v>No</v>
      </c>
      <c r="K3482" t="s">
        <v>10742</v>
      </c>
    </row>
    <row r="3483" spans="1:11" customFormat="1" hidden="1" x14ac:dyDescent="0.4">
      <c r="A3483">
        <v>1623777</v>
      </c>
      <c r="B3483" t="s">
        <v>4381</v>
      </c>
      <c r="C3483" s="1">
        <v>43259</v>
      </c>
      <c r="D3483" s="1">
        <v>43260</v>
      </c>
      <c r="E3483" t="s">
        <v>6886</v>
      </c>
      <c r="F3483" t="s">
        <v>258</v>
      </c>
      <c r="G3483" t="s">
        <v>4851</v>
      </c>
      <c r="H3483">
        <v>1</v>
      </c>
      <c r="I3483">
        <v>1314</v>
      </c>
      <c r="J3483" t="str">
        <f t="shared" si="54"/>
        <v>No</v>
      </c>
      <c r="K3483" t="s">
        <v>10743</v>
      </c>
    </row>
    <row r="3484" spans="1:11" customFormat="1" hidden="1" x14ac:dyDescent="0.4">
      <c r="A3484">
        <v>1623779</v>
      </c>
      <c r="B3484" t="s">
        <v>4382</v>
      </c>
      <c r="C3484" s="1">
        <v>43259</v>
      </c>
      <c r="D3484" s="1">
        <v>43260</v>
      </c>
      <c r="E3484" t="s">
        <v>4964</v>
      </c>
      <c r="F3484" t="s">
        <v>116</v>
      </c>
      <c r="G3484" t="s">
        <v>4851</v>
      </c>
      <c r="H3484">
        <v>1</v>
      </c>
      <c r="I3484">
        <v>1304</v>
      </c>
      <c r="J3484" t="str">
        <f t="shared" si="54"/>
        <v>No</v>
      </c>
      <c r="K3484" t="s">
        <v>10744</v>
      </c>
    </row>
    <row r="3485" spans="1:11" customFormat="1" hidden="1" x14ac:dyDescent="0.4">
      <c r="A3485">
        <v>1622552</v>
      </c>
      <c r="B3485" t="s">
        <v>3635</v>
      </c>
      <c r="C3485" s="1">
        <v>43259</v>
      </c>
      <c r="D3485" s="1">
        <v>43262</v>
      </c>
      <c r="E3485" t="s">
        <v>4938</v>
      </c>
      <c r="F3485" t="s">
        <v>8</v>
      </c>
      <c r="G3485" t="s">
        <v>4851</v>
      </c>
      <c r="H3485">
        <v>3</v>
      </c>
      <c r="I3485">
        <v>3600</v>
      </c>
      <c r="J3485" t="str">
        <f t="shared" si="54"/>
        <v>No</v>
      </c>
      <c r="K3485" t="s">
        <v>10745</v>
      </c>
    </row>
    <row r="3486" spans="1:11" customFormat="1" hidden="1" x14ac:dyDescent="0.4">
      <c r="A3486">
        <v>1622452</v>
      </c>
      <c r="B3486" t="s">
        <v>6708</v>
      </c>
      <c r="C3486" s="1">
        <v>43259</v>
      </c>
      <c r="D3486" s="1">
        <v>43262</v>
      </c>
      <c r="E3486" t="s">
        <v>5341</v>
      </c>
      <c r="F3486" t="s">
        <v>116</v>
      </c>
      <c r="G3486" t="s">
        <v>4851</v>
      </c>
      <c r="H3486">
        <v>1</v>
      </c>
      <c r="I3486">
        <v>345</v>
      </c>
      <c r="J3486" t="str">
        <f t="shared" si="54"/>
        <v>No</v>
      </c>
      <c r="K3486" t="s">
        <v>10746</v>
      </c>
    </row>
    <row r="3487" spans="1:11" customFormat="1" hidden="1" x14ac:dyDescent="0.4">
      <c r="A3487">
        <v>1622680</v>
      </c>
      <c r="B3487" t="s">
        <v>3728</v>
      </c>
      <c r="C3487" s="1">
        <v>43259</v>
      </c>
      <c r="D3487" s="1">
        <v>43260</v>
      </c>
      <c r="E3487" t="s">
        <v>6765</v>
      </c>
      <c r="F3487" t="s">
        <v>22</v>
      </c>
      <c r="G3487" t="s">
        <v>5780</v>
      </c>
      <c r="H3487">
        <v>1</v>
      </c>
      <c r="I3487">
        <v>500</v>
      </c>
      <c r="J3487" t="str">
        <f t="shared" si="54"/>
        <v>No</v>
      </c>
      <c r="K3487" t="s">
        <v>10747</v>
      </c>
    </row>
    <row r="3488" spans="1:11" customFormat="1" hidden="1" x14ac:dyDescent="0.4">
      <c r="A3488">
        <v>1622684</v>
      </c>
      <c r="B3488" t="s">
        <v>3731</v>
      </c>
      <c r="C3488" s="1">
        <v>43259</v>
      </c>
      <c r="D3488" s="1">
        <v>43262</v>
      </c>
      <c r="E3488" t="s">
        <v>5043</v>
      </c>
      <c r="F3488" t="s">
        <v>22</v>
      </c>
      <c r="G3488" t="s">
        <v>4991</v>
      </c>
      <c r="H3488">
        <v>1</v>
      </c>
      <c r="I3488">
        <v>3300</v>
      </c>
      <c r="J3488" t="str">
        <f t="shared" si="54"/>
        <v>No</v>
      </c>
      <c r="K3488" t="s">
        <v>10748</v>
      </c>
    </row>
    <row r="3489" spans="1:11" customFormat="1" ht="102" x14ac:dyDescent="0.4">
      <c r="A3489">
        <v>1620119</v>
      </c>
      <c r="B3489" t="s">
        <v>1857</v>
      </c>
      <c r="C3489" s="1">
        <v>43259</v>
      </c>
      <c r="D3489" s="1">
        <v>43261</v>
      </c>
      <c r="E3489" t="s">
        <v>5005</v>
      </c>
      <c r="F3489" t="s">
        <v>11</v>
      </c>
      <c r="G3489" t="s">
        <v>4851</v>
      </c>
      <c r="H3489">
        <v>34</v>
      </c>
      <c r="I3489">
        <v>93789</v>
      </c>
      <c r="J3489" t="str">
        <f t="shared" si="54"/>
        <v>Yes</v>
      </c>
      <c r="K3489" s="2" t="s">
        <v>5265</v>
      </c>
    </row>
    <row r="3490" spans="1:11" customFormat="1" hidden="1" x14ac:dyDescent="0.4">
      <c r="A3490">
        <v>1624049</v>
      </c>
      <c r="B3490" t="s">
        <v>4480</v>
      </c>
      <c r="C3490" s="1">
        <v>43259</v>
      </c>
      <c r="D3490" s="1">
        <v>43261</v>
      </c>
      <c r="E3490" t="s">
        <v>5743</v>
      </c>
      <c r="F3490" t="s">
        <v>11</v>
      </c>
      <c r="G3490" t="s">
        <v>4851</v>
      </c>
      <c r="H3490">
        <v>4</v>
      </c>
      <c r="I3490">
        <v>4250</v>
      </c>
      <c r="J3490" t="str">
        <f t="shared" si="54"/>
        <v>No</v>
      </c>
      <c r="K3490" t="s">
        <v>10749</v>
      </c>
    </row>
    <row r="3491" spans="1:11" customFormat="1" hidden="1" x14ac:dyDescent="0.4">
      <c r="A3491">
        <v>1624242</v>
      </c>
      <c r="B3491" t="s">
        <v>4580</v>
      </c>
      <c r="C3491" s="1">
        <v>43260</v>
      </c>
      <c r="D3491" s="1">
        <v>43261</v>
      </c>
      <c r="E3491" t="s">
        <v>5274</v>
      </c>
      <c r="F3491" t="s">
        <v>222</v>
      </c>
      <c r="G3491" t="s">
        <v>4851</v>
      </c>
      <c r="H3491">
        <v>2</v>
      </c>
      <c r="I3491">
        <v>1500</v>
      </c>
      <c r="J3491" t="str">
        <f t="shared" si="54"/>
        <v>No</v>
      </c>
      <c r="K3491" t="s">
        <v>10750</v>
      </c>
    </row>
    <row r="3492" spans="1:11" customFormat="1" hidden="1" x14ac:dyDescent="0.4">
      <c r="A3492">
        <v>1624393</v>
      </c>
      <c r="B3492" t="s">
        <v>6949</v>
      </c>
      <c r="C3492" s="1">
        <v>43260</v>
      </c>
      <c r="D3492" s="1">
        <v>43260</v>
      </c>
      <c r="E3492" t="s">
        <v>5594</v>
      </c>
      <c r="F3492" t="s">
        <v>18</v>
      </c>
      <c r="G3492" t="s">
        <v>4851</v>
      </c>
      <c r="H3492">
        <v>1</v>
      </c>
      <c r="I3492">
        <v>600</v>
      </c>
      <c r="J3492" t="str">
        <f t="shared" si="54"/>
        <v>No</v>
      </c>
      <c r="K3492" t="s">
        <v>10751</v>
      </c>
    </row>
    <row r="3493" spans="1:11" customFormat="1" hidden="1" x14ac:dyDescent="0.4">
      <c r="A3493">
        <v>1619861</v>
      </c>
      <c r="B3493" t="s">
        <v>1710</v>
      </c>
      <c r="C3493" s="1">
        <v>43260</v>
      </c>
      <c r="D3493" s="1">
        <v>43261</v>
      </c>
      <c r="E3493" t="s">
        <v>5373</v>
      </c>
      <c r="F3493" t="s">
        <v>22</v>
      </c>
      <c r="G3493" t="s">
        <v>4910</v>
      </c>
      <c r="H3493">
        <v>5</v>
      </c>
      <c r="I3493">
        <v>13190</v>
      </c>
      <c r="J3493" t="str">
        <f t="shared" si="54"/>
        <v>No</v>
      </c>
      <c r="K3493" t="s">
        <v>10752</v>
      </c>
    </row>
    <row r="3494" spans="1:11" customFormat="1" hidden="1" x14ac:dyDescent="0.4">
      <c r="A3494">
        <v>1620763</v>
      </c>
      <c r="B3494" t="s">
        <v>2230</v>
      </c>
      <c r="C3494" s="1">
        <v>43260</v>
      </c>
      <c r="D3494" s="1">
        <v>43264</v>
      </c>
      <c r="E3494" t="s">
        <v>4940</v>
      </c>
      <c r="F3494" t="s">
        <v>18</v>
      </c>
      <c r="G3494" t="s">
        <v>4851</v>
      </c>
      <c r="H3494">
        <v>16</v>
      </c>
      <c r="I3494">
        <v>11300</v>
      </c>
      <c r="J3494" t="str">
        <f t="shared" si="54"/>
        <v>No</v>
      </c>
      <c r="K3494" t="s">
        <v>10753</v>
      </c>
    </row>
    <row r="3495" spans="1:11" customFormat="1" hidden="1" x14ac:dyDescent="0.4">
      <c r="A3495">
        <v>1620464</v>
      </c>
      <c r="B3495" t="s">
        <v>1995</v>
      </c>
      <c r="C3495" s="1">
        <v>43260</v>
      </c>
      <c r="D3495" s="1">
        <v>43266</v>
      </c>
      <c r="E3495" t="s">
        <v>1738</v>
      </c>
      <c r="F3495" t="s">
        <v>750</v>
      </c>
      <c r="G3495" t="s">
        <v>4851</v>
      </c>
      <c r="H3495">
        <v>7</v>
      </c>
      <c r="I3495">
        <v>14660</v>
      </c>
      <c r="J3495" t="str">
        <f t="shared" si="54"/>
        <v>No</v>
      </c>
      <c r="K3495" t="s">
        <v>10754</v>
      </c>
    </row>
    <row r="3496" spans="1:11" customFormat="1" hidden="1" x14ac:dyDescent="0.4">
      <c r="A3496">
        <v>1622482</v>
      </c>
      <c r="B3496" t="s">
        <v>3584</v>
      </c>
      <c r="C3496" s="1">
        <v>43260</v>
      </c>
      <c r="D3496" s="1">
        <v>43264</v>
      </c>
      <c r="E3496" t="s">
        <v>4938</v>
      </c>
      <c r="F3496" t="s">
        <v>8</v>
      </c>
      <c r="G3496" t="s">
        <v>4851</v>
      </c>
      <c r="H3496">
        <v>1</v>
      </c>
      <c r="I3496">
        <v>1950</v>
      </c>
      <c r="J3496" t="str">
        <f t="shared" si="54"/>
        <v>No</v>
      </c>
      <c r="K3496" t="s">
        <v>10755</v>
      </c>
    </row>
    <row r="3497" spans="1:11" customFormat="1" hidden="1" x14ac:dyDescent="0.4">
      <c r="A3497">
        <v>1623673</v>
      </c>
      <c r="B3497" t="s">
        <v>4319</v>
      </c>
      <c r="C3497" s="1">
        <v>43260</v>
      </c>
      <c r="D3497" s="1">
        <v>43261</v>
      </c>
      <c r="E3497" t="s">
        <v>4856</v>
      </c>
      <c r="F3497" t="s">
        <v>60</v>
      </c>
      <c r="G3497" t="s">
        <v>4851</v>
      </c>
      <c r="H3497">
        <v>6</v>
      </c>
      <c r="I3497">
        <v>1620</v>
      </c>
      <c r="J3497" t="str">
        <f t="shared" si="54"/>
        <v>No</v>
      </c>
      <c r="K3497" t="s">
        <v>10756</v>
      </c>
    </row>
    <row r="3498" spans="1:11" customFormat="1" hidden="1" x14ac:dyDescent="0.4">
      <c r="A3498">
        <v>1623584</v>
      </c>
      <c r="B3498" t="s">
        <v>4265</v>
      </c>
      <c r="C3498" s="1">
        <v>43260</v>
      </c>
      <c r="D3498" s="1">
        <v>43353</v>
      </c>
      <c r="E3498" t="s">
        <v>5255</v>
      </c>
      <c r="F3498" t="s">
        <v>132</v>
      </c>
      <c r="G3498" t="s">
        <v>4851</v>
      </c>
      <c r="H3498">
        <v>1</v>
      </c>
      <c r="I3498">
        <v>1221</v>
      </c>
      <c r="J3498" t="str">
        <f t="shared" si="54"/>
        <v>No</v>
      </c>
      <c r="K3498" t="s">
        <v>10757</v>
      </c>
    </row>
    <row r="3499" spans="1:11" customFormat="1" hidden="1" x14ac:dyDescent="0.4">
      <c r="A3499">
        <v>1622927</v>
      </c>
      <c r="B3499" t="s">
        <v>3937</v>
      </c>
      <c r="C3499" s="1">
        <v>43260</v>
      </c>
      <c r="D3499" s="1">
        <v>43265</v>
      </c>
      <c r="E3499" t="s">
        <v>6796</v>
      </c>
      <c r="F3499" t="s">
        <v>60</v>
      </c>
      <c r="G3499" t="s">
        <v>4851</v>
      </c>
      <c r="H3499">
        <v>2</v>
      </c>
      <c r="I3499">
        <v>3000</v>
      </c>
      <c r="J3499" t="str">
        <f t="shared" si="54"/>
        <v>No</v>
      </c>
      <c r="K3499" t="s">
        <v>10758</v>
      </c>
    </row>
    <row r="3500" spans="1:11" customFormat="1" hidden="1" x14ac:dyDescent="0.4">
      <c r="A3500">
        <v>1623016</v>
      </c>
      <c r="B3500" t="s">
        <v>4013</v>
      </c>
      <c r="C3500" s="1">
        <v>43260</v>
      </c>
      <c r="D3500" s="1">
        <v>43267</v>
      </c>
      <c r="E3500" t="s">
        <v>5870</v>
      </c>
      <c r="F3500" t="s">
        <v>22</v>
      </c>
      <c r="G3500" t="s">
        <v>4910</v>
      </c>
      <c r="H3500">
        <v>1</v>
      </c>
      <c r="I3500">
        <v>3700</v>
      </c>
      <c r="J3500" t="str">
        <f t="shared" si="54"/>
        <v>No</v>
      </c>
      <c r="K3500" t="s">
        <v>10759</v>
      </c>
    </row>
    <row r="3501" spans="1:11" customFormat="1" hidden="1" x14ac:dyDescent="0.4">
      <c r="A3501">
        <v>1621886</v>
      </c>
      <c r="B3501" t="s">
        <v>3093</v>
      </c>
      <c r="C3501" s="1">
        <v>43260</v>
      </c>
      <c r="D3501" s="1">
        <v>43261</v>
      </c>
      <c r="E3501" t="s">
        <v>2106</v>
      </c>
      <c r="F3501" t="s">
        <v>98</v>
      </c>
      <c r="G3501" t="s">
        <v>4851</v>
      </c>
      <c r="H3501">
        <v>4</v>
      </c>
      <c r="I3501">
        <v>8000</v>
      </c>
      <c r="J3501" t="str">
        <f t="shared" si="54"/>
        <v>No</v>
      </c>
      <c r="K3501" t="s">
        <v>10760</v>
      </c>
    </row>
    <row r="3502" spans="1:11" customFormat="1" hidden="1" x14ac:dyDescent="0.4">
      <c r="A3502">
        <v>1622175</v>
      </c>
      <c r="B3502" t="s">
        <v>3339</v>
      </c>
      <c r="C3502" s="1">
        <v>43260</v>
      </c>
      <c r="D3502" s="1">
        <v>43261</v>
      </c>
      <c r="E3502" t="s">
        <v>4953</v>
      </c>
      <c r="F3502" t="s">
        <v>69</v>
      </c>
      <c r="G3502" t="s">
        <v>4851</v>
      </c>
      <c r="H3502">
        <v>5</v>
      </c>
      <c r="I3502">
        <v>9505</v>
      </c>
      <c r="J3502" t="str">
        <f t="shared" si="54"/>
        <v>No</v>
      </c>
      <c r="K3502" t="s">
        <v>10761</v>
      </c>
    </row>
    <row r="3503" spans="1:11" customFormat="1" ht="58.3" x14ac:dyDescent="0.4">
      <c r="A3503">
        <v>1621410</v>
      </c>
      <c r="B3503" t="s">
        <v>2683</v>
      </c>
      <c r="C3503" s="1">
        <v>43260</v>
      </c>
      <c r="D3503" s="1">
        <v>43267</v>
      </c>
      <c r="E3503" t="s">
        <v>5184</v>
      </c>
      <c r="F3503" t="s">
        <v>39</v>
      </c>
      <c r="G3503" t="s">
        <v>4851</v>
      </c>
      <c r="H3503">
        <v>67</v>
      </c>
      <c r="I3503">
        <v>171250</v>
      </c>
      <c r="J3503" t="str">
        <f t="shared" si="54"/>
        <v>Yes</v>
      </c>
      <c r="K3503" s="2" t="s">
        <v>5268</v>
      </c>
    </row>
    <row r="3504" spans="1:11" customFormat="1" hidden="1" x14ac:dyDescent="0.4">
      <c r="A3504">
        <v>1621499</v>
      </c>
      <c r="B3504" t="s">
        <v>2766</v>
      </c>
      <c r="C3504" s="1">
        <v>43260</v>
      </c>
      <c r="D3504" s="1">
        <v>43261</v>
      </c>
      <c r="E3504" t="s">
        <v>5631</v>
      </c>
      <c r="F3504" t="s">
        <v>81</v>
      </c>
      <c r="G3504" t="s">
        <v>4851</v>
      </c>
      <c r="H3504">
        <v>1</v>
      </c>
      <c r="I3504">
        <v>1800</v>
      </c>
      <c r="J3504" t="str">
        <f t="shared" si="54"/>
        <v>No</v>
      </c>
      <c r="K3504" t="s">
        <v>10762</v>
      </c>
    </row>
    <row r="3505" spans="1:11" customFormat="1" ht="72.900000000000006" x14ac:dyDescent="0.4">
      <c r="A3505">
        <v>1621511</v>
      </c>
      <c r="B3505" t="s">
        <v>2775</v>
      </c>
      <c r="C3505" s="1">
        <v>43260</v>
      </c>
      <c r="D3505" s="1">
        <v>43265</v>
      </c>
      <c r="E3505" t="s">
        <v>4856</v>
      </c>
      <c r="F3505" t="s">
        <v>60</v>
      </c>
      <c r="G3505" t="s">
        <v>4851</v>
      </c>
      <c r="H3505">
        <v>103</v>
      </c>
      <c r="I3505">
        <v>286329</v>
      </c>
      <c r="J3505" t="str">
        <f t="shared" si="54"/>
        <v>Yes</v>
      </c>
      <c r="K3505" s="2" t="s">
        <v>5267</v>
      </c>
    </row>
    <row r="3506" spans="1:11" customFormat="1" hidden="1" x14ac:dyDescent="0.4">
      <c r="A3506">
        <v>1621562</v>
      </c>
      <c r="B3506" t="s">
        <v>2815</v>
      </c>
      <c r="C3506" s="1">
        <v>43260</v>
      </c>
      <c r="D3506" s="1">
        <v>43263</v>
      </c>
      <c r="E3506" t="s">
        <v>5070</v>
      </c>
      <c r="F3506" t="s">
        <v>17</v>
      </c>
      <c r="G3506" t="s">
        <v>4851</v>
      </c>
      <c r="H3506">
        <v>2</v>
      </c>
      <c r="I3506">
        <v>3910</v>
      </c>
      <c r="J3506" t="str">
        <f t="shared" si="54"/>
        <v>No</v>
      </c>
      <c r="K3506" t="s">
        <v>10763</v>
      </c>
    </row>
    <row r="3507" spans="1:11" customFormat="1" ht="58.3" x14ac:dyDescent="0.4">
      <c r="A3507">
        <v>1621178</v>
      </c>
      <c r="B3507" t="s">
        <v>2511</v>
      </c>
      <c r="C3507" s="1">
        <v>43260</v>
      </c>
      <c r="D3507" s="1">
        <v>43263</v>
      </c>
      <c r="E3507" t="s">
        <v>4850</v>
      </c>
      <c r="F3507" t="s">
        <v>81</v>
      </c>
      <c r="G3507" t="s">
        <v>4851</v>
      </c>
      <c r="H3507">
        <v>57</v>
      </c>
      <c r="I3507">
        <v>114791.16</v>
      </c>
      <c r="J3507" t="str">
        <f t="shared" si="54"/>
        <v>Yes</v>
      </c>
      <c r="K3507" s="2" t="s">
        <v>10764</v>
      </c>
    </row>
    <row r="3508" spans="1:11" customFormat="1" ht="160.30000000000001" x14ac:dyDescent="0.4">
      <c r="A3508">
        <v>1621164</v>
      </c>
      <c r="B3508" t="s">
        <v>2505</v>
      </c>
      <c r="C3508" s="1">
        <v>43261</v>
      </c>
      <c r="D3508" s="1">
        <v>43266</v>
      </c>
      <c r="E3508" t="s">
        <v>5272</v>
      </c>
      <c r="F3508" t="s">
        <v>222</v>
      </c>
      <c r="G3508" t="s">
        <v>4851</v>
      </c>
      <c r="H3508">
        <v>48</v>
      </c>
      <c r="I3508">
        <v>87350</v>
      </c>
      <c r="J3508" t="str">
        <f t="shared" si="54"/>
        <v>Yes</v>
      </c>
      <c r="K3508" s="2" t="s">
        <v>5271</v>
      </c>
    </row>
    <row r="3509" spans="1:11" customFormat="1" hidden="1" x14ac:dyDescent="0.4">
      <c r="A3509">
        <v>1621254</v>
      </c>
      <c r="B3509" t="s">
        <v>2557</v>
      </c>
      <c r="C3509" s="1">
        <v>43261</v>
      </c>
      <c r="D3509" s="1">
        <v>43266</v>
      </c>
      <c r="E3509" t="s">
        <v>5070</v>
      </c>
      <c r="F3509" t="s">
        <v>17</v>
      </c>
      <c r="G3509" t="s">
        <v>4851</v>
      </c>
      <c r="H3509">
        <v>9</v>
      </c>
      <c r="I3509">
        <v>21320</v>
      </c>
      <c r="J3509" t="str">
        <f t="shared" si="54"/>
        <v>No</v>
      </c>
      <c r="K3509" t="s">
        <v>10765</v>
      </c>
    </row>
    <row r="3510" spans="1:11" customFormat="1" hidden="1" x14ac:dyDescent="0.4">
      <c r="A3510">
        <v>1621255</v>
      </c>
      <c r="B3510" t="s">
        <v>6498</v>
      </c>
      <c r="C3510" s="1">
        <v>43261</v>
      </c>
      <c r="D3510" s="1">
        <v>43266</v>
      </c>
      <c r="E3510" t="s">
        <v>5346</v>
      </c>
      <c r="F3510" t="s">
        <v>81</v>
      </c>
      <c r="G3510" t="s">
        <v>4851</v>
      </c>
      <c r="H3510">
        <v>5</v>
      </c>
      <c r="I3510">
        <v>10535</v>
      </c>
      <c r="J3510" t="str">
        <f t="shared" si="54"/>
        <v>No</v>
      </c>
      <c r="K3510" t="s">
        <v>10766</v>
      </c>
    </row>
    <row r="3511" spans="1:11" customFormat="1" ht="378.9" x14ac:dyDescent="0.4">
      <c r="A3511">
        <v>1621256</v>
      </c>
      <c r="B3511" t="s">
        <v>5273</v>
      </c>
      <c r="C3511" s="1">
        <v>43261</v>
      </c>
      <c r="D3511" s="1">
        <v>43266</v>
      </c>
      <c r="E3511" t="s">
        <v>5274</v>
      </c>
      <c r="F3511" t="s">
        <v>222</v>
      </c>
      <c r="G3511" t="s">
        <v>4851</v>
      </c>
      <c r="H3511">
        <v>26</v>
      </c>
      <c r="I3511">
        <v>47610</v>
      </c>
      <c r="J3511" t="str">
        <f t="shared" si="54"/>
        <v>Yes</v>
      </c>
      <c r="K3511" s="2" t="s">
        <v>5502</v>
      </c>
    </row>
    <row r="3512" spans="1:11" customFormat="1" ht="102" x14ac:dyDescent="0.4">
      <c r="A3512">
        <v>1621220</v>
      </c>
      <c r="B3512" t="s">
        <v>2532</v>
      </c>
      <c r="C3512" s="1">
        <v>43261</v>
      </c>
      <c r="D3512" s="1">
        <v>43266</v>
      </c>
      <c r="E3512" t="s">
        <v>5255</v>
      </c>
      <c r="F3512" t="s">
        <v>132</v>
      </c>
      <c r="G3512" t="s">
        <v>4851</v>
      </c>
      <c r="H3512">
        <v>17</v>
      </c>
      <c r="I3512">
        <v>30968</v>
      </c>
      <c r="J3512" t="str">
        <f t="shared" si="54"/>
        <v>Yes</v>
      </c>
      <c r="K3512" s="2" t="s">
        <v>10767</v>
      </c>
    </row>
    <row r="3513" spans="1:11" customFormat="1" ht="408" x14ac:dyDescent="0.4">
      <c r="A3513">
        <v>1621211</v>
      </c>
      <c r="B3513" t="s">
        <v>2528</v>
      </c>
      <c r="C3513" s="1">
        <v>43261</v>
      </c>
      <c r="D3513" s="1">
        <v>43266</v>
      </c>
      <c r="E3513" t="s">
        <v>5775</v>
      </c>
      <c r="F3513" t="s">
        <v>132</v>
      </c>
      <c r="G3513" t="s">
        <v>4851</v>
      </c>
      <c r="H3513">
        <v>17</v>
      </c>
      <c r="I3513">
        <v>36840</v>
      </c>
      <c r="J3513" t="str">
        <f t="shared" si="54"/>
        <v>Yes</v>
      </c>
      <c r="K3513" s="2" t="s">
        <v>10768</v>
      </c>
    </row>
    <row r="3514" spans="1:11" customFormat="1" hidden="1" x14ac:dyDescent="0.4">
      <c r="A3514">
        <v>1621500</v>
      </c>
      <c r="B3514" t="s">
        <v>2767</v>
      </c>
      <c r="C3514" s="1">
        <v>43261</v>
      </c>
      <c r="D3514" s="1">
        <v>43265</v>
      </c>
      <c r="E3514" t="s">
        <v>4891</v>
      </c>
      <c r="F3514" t="s">
        <v>22</v>
      </c>
      <c r="G3514" t="s">
        <v>4892</v>
      </c>
      <c r="H3514">
        <v>5</v>
      </c>
      <c r="I3514">
        <v>24000</v>
      </c>
      <c r="J3514" t="str">
        <f t="shared" si="54"/>
        <v>No</v>
      </c>
      <c r="K3514" t="s">
        <v>10769</v>
      </c>
    </row>
    <row r="3515" spans="1:11" customFormat="1" ht="160.30000000000001" x14ac:dyDescent="0.4">
      <c r="A3515">
        <v>1621501</v>
      </c>
      <c r="B3515" t="s">
        <v>2768</v>
      </c>
      <c r="C3515" s="1">
        <v>43261</v>
      </c>
      <c r="D3515" s="1">
        <v>43266</v>
      </c>
      <c r="E3515" t="s">
        <v>5037</v>
      </c>
      <c r="F3515" t="s">
        <v>60</v>
      </c>
      <c r="G3515" t="s">
        <v>4851</v>
      </c>
      <c r="H3515">
        <v>14</v>
      </c>
      <c r="I3515">
        <v>54860</v>
      </c>
      <c r="J3515" t="str">
        <f t="shared" si="54"/>
        <v>Yes</v>
      </c>
      <c r="K3515" s="2" t="s">
        <v>5270</v>
      </c>
    </row>
    <row r="3516" spans="1:11" customFormat="1" hidden="1" x14ac:dyDescent="0.4">
      <c r="A3516">
        <v>1621462</v>
      </c>
      <c r="B3516" t="s">
        <v>2730</v>
      </c>
      <c r="C3516" s="1">
        <v>43261</v>
      </c>
      <c r="D3516" s="1">
        <v>43264</v>
      </c>
      <c r="E3516" t="s">
        <v>4935</v>
      </c>
      <c r="F3516" t="s">
        <v>22</v>
      </c>
      <c r="G3516" t="s">
        <v>4896</v>
      </c>
      <c r="H3516">
        <v>1</v>
      </c>
      <c r="I3516">
        <v>2000</v>
      </c>
      <c r="J3516" t="str">
        <f t="shared" si="54"/>
        <v>No</v>
      </c>
      <c r="K3516" t="s">
        <v>10770</v>
      </c>
    </row>
    <row r="3517" spans="1:11" customFormat="1" hidden="1" x14ac:dyDescent="0.4">
      <c r="A3517">
        <v>1621429</v>
      </c>
      <c r="B3517" t="s">
        <v>2699</v>
      </c>
      <c r="C3517" s="1">
        <v>43261</v>
      </c>
      <c r="D3517" s="1">
        <v>43265</v>
      </c>
      <c r="E3517" t="s">
        <v>5688</v>
      </c>
      <c r="F3517" t="s">
        <v>22</v>
      </c>
      <c r="G3517" t="s">
        <v>4902</v>
      </c>
      <c r="H3517">
        <v>1</v>
      </c>
      <c r="I3517">
        <v>3669</v>
      </c>
      <c r="J3517" t="str">
        <f t="shared" si="54"/>
        <v>No</v>
      </c>
      <c r="K3517" t="s">
        <v>10771</v>
      </c>
    </row>
    <row r="3518" spans="1:11" customFormat="1" hidden="1" x14ac:dyDescent="0.4">
      <c r="A3518">
        <v>1621412</v>
      </c>
      <c r="B3518" t="s">
        <v>2684</v>
      </c>
      <c r="C3518" s="1">
        <v>43261</v>
      </c>
      <c r="D3518" s="1">
        <v>43265</v>
      </c>
      <c r="E3518" t="s">
        <v>4968</v>
      </c>
      <c r="F3518" t="s">
        <v>22</v>
      </c>
      <c r="G3518" t="s">
        <v>4969</v>
      </c>
      <c r="H3518">
        <v>1</v>
      </c>
      <c r="I3518">
        <v>3607</v>
      </c>
      <c r="J3518" t="str">
        <f t="shared" si="54"/>
        <v>No</v>
      </c>
      <c r="K3518" t="s">
        <v>10772</v>
      </c>
    </row>
    <row r="3519" spans="1:11" customFormat="1" hidden="1" x14ac:dyDescent="0.4">
      <c r="A3519">
        <v>1621413</v>
      </c>
      <c r="B3519" t="s">
        <v>2685</v>
      </c>
      <c r="C3519" s="1">
        <v>43261</v>
      </c>
      <c r="D3519" s="1">
        <v>43266</v>
      </c>
      <c r="E3519" t="s">
        <v>5631</v>
      </c>
      <c r="F3519" t="s">
        <v>81</v>
      </c>
      <c r="G3519" t="s">
        <v>4851</v>
      </c>
      <c r="H3519">
        <v>2</v>
      </c>
      <c r="I3519">
        <v>3200</v>
      </c>
      <c r="J3519" t="str">
        <f t="shared" si="54"/>
        <v>No</v>
      </c>
      <c r="K3519" t="s">
        <v>10773</v>
      </c>
    </row>
    <row r="3520" spans="1:11" customFormat="1" ht="72.900000000000006" x14ac:dyDescent="0.4">
      <c r="A3520">
        <v>1621315</v>
      </c>
      <c r="B3520" t="s">
        <v>2600</v>
      </c>
      <c r="C3520" s="1">
        <v>43261</v>
      </c>
      <c r="D3520" s="1">
        <v>43265</v>
      </c>
      <c r="E3520" t="s">
        <v>4860</v>
      </c>
      <c r="F3520" t="s">
        <v>11</v>
      </c>
      <c r="G3520" t="s">
        <v>4851</v>
      </c>
      <c r="H3520">
        <v>12</v>
      </c>
      <c r="I3520">
        <v>38473</v>
      </c>
      <c r="J3520" t="str">
        <f t="shared" si="54"/>
        <v>Yes</v>
      </c>
      <c r="K3520" s="2" t="s">
        <v>10774</v>
      </c>
    </row>
    <row r="3521" spans="1:11" customFormat="1" hidden="1" x14ac:dyDescent="0.4">
      <c r="A3521">
        <v>1621326</v>
      </c>
      <c r="B3521" t="s">
        <v>2606</v>
      </c>
      <c r="C3521" s="1">
        <v>43261</v>
      </c>
      <c r="D3521" s="1">
        <v>43266</v>
      </c>
      <c r="E3521" t="s">
        <v>5317</v>
      </c>
      <c r="F3521" t="s">
        <v>116</v>
      </c>
      <c r="G3521" t="s">
        <v>4851</v>
      </c>
      <c r="H3521">
        <v>10</v>
      </c>
      <c r="I3521">
        <v>22180</v>
      </c>
      <c r="J3521" t="str">
        <f t="shared" si="54"/>
        <v>No</v>
      </c>
      <c r="K3521" t="s">
        <v>10775</v>
      </c>
    </row>
    <row r="3522" spans="1:11" customFormat="1" ht="116.6" x14ac:dyDescent="0.4">
      <c r="A3522">
        <v>1621341</v>
      </c>
      <c r="B3522" t="s">
        <v>2621</v>
      </c>
      <c r="C3522" s="1">
        <v>43261</v>
      </c>
      <c r="D3522" s="1">
        <v>43266</v>
      </c>
      <c r="E3522" t="s">
        <v>5365</v>
      </c>
      <c r="F3522" t="s">
        <v>222</v>
      </c>
      <c r="G3522" t="s">
        <v>4851</v>
      </c>
      <c r="H3522">
        <v>39</v>
      </c>
      <c r="I3522">
        <v>100600</v>
      </c>
      <c r="J3522" t="str">
        <f t="shared" si="54"/>
        <v>Yes</v>
      </c>
      <c r="K3522" s="2" t="s">
        <v>10776</v>
      </c>
    </row>
    <row r="3523" spans="1:11" customFormat="1" hidden="1" x14ac:dyDescent="0.4">
      <c r="A3523">
        <v>1621283</v>
      </c>
      <c r="B3523" t="s">
        <v>2576</v>
      </c>
      <c r="C3523" s="1">
        <v>43261</v>
      </c>
      <c r="D3523" s="1">
        <v>43263</v>
      </c>
      <c r="E3523" t="s">
        <v>4979</v>
      </c>
      <c r="F3523" t="s">
        <v>60</v>
      </c>
      <c r="G3523" t="s">
        <v>4851</v>
      </c>
      <c r="H3523">
        <v>3</v>
      </c>
      <c r="I3523">
        <v>8023</v>
      </c>
      <c r="J3523" t="str">
        <f t="shared" ref="J3523:J3586" si="55">IF(I3523&gt;30000,"Yes","No")</f>
        <v>No</v>
      </c>
      <c r="K3523" t="s">
        <v>10777</v>
      </c>
    </row>
    <row r="3524" spans="1:11" customFormat="1" hidden="1" x14ac:dyDescent="0.4">
      <c r="A3524">
        <v>1621887</v>
      </c>
      <c r="B3524" t="s">
        <v>3094</v>
      </c>
      <c r="C3524" s="1">
        <v>43261</v>
      </c>
      <c r="D3524" s="1">
        <v>43266</v>
      </c>
      <c r="E3524" t="s">
        <v>1738</v>
      </c>
      <c r="F3524" t="s">
        <v>750</v>
      </c>
      <c r="G3524" t="s">
        <v>4851</v>
      </c>
      <c r="H3524">
        <v>6</v>
      </c>
      <c r="I3524">
        <v>14526</v>
      </c>
      <c r="J3524" t="str">
        <f t="shared" si="55"/>
        <v>No</v>
      </c>
      <c r="K3524" t="s">
        <v>10778</v>
      </c>
    </row>
    <row r="3525" spans="1:11" customFormat="1" hidden="1" x14ac:dyDescent="0.4">
      <c r="A3525">
        <v>1623007</v>
      </c>
      <c r="B3525" t="s">
        <v>4006</v>
      </c>
      <c r="C3525" s="1">
        <v>43261</v>
      </c>
      <c r="D3525" s="1">
        <v>43263</v>
      </c>
      <c r="E3525" t="s">
        <v>5602</v>
      </c>
      <c r="F3525" t="s">
        <v>60</v>
      </c>
      <c r="G3525" t="s">
        <v>4851</v>
      </c>
      <c r="H3525">
        <v>1</v>
      </c>
      <c r="I3525">
        <v>3407</v>
      </c>
      <c r="J3525" t="str">
        <f t="shared" si="55"/>
        <v>No</v>
      </c>
      <c r="K3525" t="s">
        <v>10779</v>
      </c>
    </row>
    <row r="3526" spans="1:11" customFormat="1" hidden="1" x14ac:dyDescent="0.4">
      <c r="A3526">
        <v>1622963</v>
      </c>
      <c r="B3526" t="s">
        <v>3968</v>
      </c>
      <c r="C3526" s="1">
        <v>43261</v>
      </c>
      <c r="D3526" s="1">
        <v>43265</v>
      </c>
      <c r="E3526" t="s">
        <v>5005</v>
      </c>
      <c r="F3526" t="s">
        <v>11</v>
      </c>
      <c r="G3526" t="s">
        <v>4851</v>
      </c>
      <c r="H3526">
        <v>2</v>
      </c>
      <c r="I3526">
        <v>4420</v>
      </c>
      <c r="J3526" t="str">
        <f t="shared" si="55"/>
        <v>No</v>
      </c>
      <c r="K3526" t="s">
        <v>10780</v>
      </c>
    </row>
    <row r="3527" spans="1:11" customFormat="1" hidden="1" x14ac:dyDescent="0.4">
      <c r="A3527">
        <v>1623146</v>
      </c>
      <c r="B3527" t="s">
        <v>4088</v>
      </c>
      <c r="C3527" s="1">
        <v>43261</v>
      </c>
      <c r="D3527" s="1">
        <v>43265</v>
      </c>
      <c r="E3527" t="s">
        <v>6833</v>
      </c>
      <c r="F3527" t="s">
        <v>123</v>
      </c>
      <c r="G3527" t="s">
        <v>4851</v>
      </c>
      <c r="H3527">
        <v>3</v>
      </c>
      <c r="I3527">
        <v>2250</v>
      </c>
      <c r="J3527" t="str">
        <f t="shared" si="55"/>
        <v>No</v>
      </c>
      <c r="K3527" t="s">
        <v>10781</v>
      </c>
    </row>
    <row r="3528" spans="1:11" customFormat="1" hidden="1" x14ac:dyDescent="0.4">
      <c r="A3528">
        <v>1623674</v>
      </c>
      <c r="B3528" t="s">
        <v>4320</v>
      </c>
      <c r="C3528" s="1">
        <v>43261</v>
      </c>
      <c r="D3528" s="1">
        <v>43263</v>
      </c>
      <c r="E3528" t="s">
        <v>4850</v>
      </c>
      <c r="F3528" t="s">
        <v>81</v>
      </c>
      <c r="G3528" t="s">
        <v>4851</v>
      </c>
      <c r="H3528">
        <v>2</v>
      </c>
      <c r="I3528">
        <v>4690</v>
      </c>
      <c r="J3528" t="str">
        <f t="shared" si="55"/>
        <v>No</v>
      </c>
      <c r="K3528" t="s">
        <v>10782</v>
      </c>
    </row>
    <row r="3529" spans="1:11" customFormat="1" hidden="1" x14ac:dyDescent="0.4">
      <c r="A3529">
        <v>1622300</v>
      </c>
      <c r="B3529" t="s">
        <v>6682</v>
      </c>
      <c r="C3529" s="1">
        <v>43261</v>
      </c>
      <c r="D3529" s="1">
        <v>43264</v>
      </c>
      <c r="E3529" t="s">
        <v>5114</v>
      </c>
      <c r="F3529" t="s">
        <v>67</v>
      </c>
      <c r="G3529" t="s">
        <v>4851</v>
      </c>
      <c r="H3529">
        <v>4</v>
      </c>
      <c r="I3529">
        <v>6400</v>
      </c>
      <c r="J3529" t="str">
        <f t="shared" si="55"/>
        <v>No</v>
      </c>
      <c r="K3529" t="s">
        <v>10783</v>
      </c>
    </row>
    <row r="3530" spans="1:11" customFormat="1" hidden="1" x14ac:dyDescent="0.4">
      <c r="A3530">
        <v>1622268</v>
      </c>
      <c r="B3530" t="s">
        <v>3420</v>
      </c>
      <c r="C3530" s="1">
        <v>43261</v>
      </c>
      <c r="D3530" s="1">
        <v>43263</v>
      </c>
      <c r="E3530" t="s">
        <v>4953</v>
      </c>
      <c r="F3530" t="s">
        <v>69</v>
      </c>
      <c r="G3530" t="s">
        <v>4851</v>
      </c>
      <c r="H3530">
        <v>3</v>
      </c>
      <c r="I3530">
        <v>3795</v>
      </c>
      <c r="J3530" t="str">
        <f t="shared" si="55"/>
        <v>No</v>
      </c>
      <c r="K3530" t="s">
        <v>10784</v>
      </c>
    </row>
    <row r="3531" spans="1:11" customFormat="1" hidden="1" x14ac:dyDescent="0.4">
      <c r="A3531">
        <v>1622401</v>
      </c>
      <c r="B3531" t="s">
        <v>3519</v>
      </c>
      <c r="C3531" s="1">
        <v>43261</v>
      </c>
      <c r="D3531" s="1">
        <v>43264</v>
      </c>
      <c r="E3531" t="s">
        <v>6701</v>
      </c>
      <c r="F3531" t="s">
        <v>22</v>
      </c>
      <c r="G3531" t="s">
        <v>4896</v>
      </c>
      <c r="H3531">
        <v>2</v>
      </c>
      <c r="I3531">
        <v>5000</v>
      </c>
      <c r="J3531" t="str">
        <f t="shared" si="55"/>
        <v>No</v>
      </c>
      <c r="K3531" t="s">
        <v>10785</v>
      </c>
    </row>
    <row r="3532" spans="1:11" customFormat="1" hidden="1" x14ac:dyDescent="0.4">
      <c r="A3532">
        <v>1622868</v>
      </c>
      <c r="B3532" t="s">
        <v>3881</v>
      </c>
      <c r="C3532" s="1">
        <v>43261</v>
      </c>
      <c r="D3532" s="1">
        <v>43264</v>
      </c>
      <c r="E3532" t="s">
        <v>5020</v>
      </c>
      <c r="F3532" t="s">
        <v>20</v>
      </c>
      <c r="G3532" t="s">
        <v>4851</v>
      </c>
      <c r="H3532">
        <v>1</v>
      </c>
      <c r="I3532">
        <v>1511.5</v>
      </c>
      <c r="J3532" t="str">
        <f t="shared" si="55"/>
        <v>No</v>
      </c>
      <c r="K3532" t="s">
        <v>10786</v>
      </c>
    </row>
    <row r="3533" spans="1:11" customFormat="1" hidden="1" x14ac:dyDescent="0.4">
      <c r="A3533">
        <v>1622884</v>
      </c>
      <c r="B3533" t="s">
        <v>3897</v>
      </c>
      <c r="C3533" s="1">
        <v>43261</v>
      </c>
      <c r="D3533" s="1">
        <v>43264</v>
      </c>
      <c r="E3533" t="s">
        <v>6791</v>
      </c>
      <c r="F3533" t="s">
        <v>22</v>
      </c>
      <c r="G3533" t="s">
        <v>5132</v>
      </c>
      <c r="H3533">
        <v>1</v>
      </c>
      <c r="I3533">
        <v>2230</v>
      </c>
      <c r="J3533" t="str">
        <f t="shared" si="55"/>
        <v>No</v>
      </c>
      <c r="K3533" t="s">
        <v>10787</v>
      </c>
    </row>
    <row r="3534" spans="1:11" customFormat="1" hidden="1" x14ac:dyDescent="0.4">
      <c r="A3534">
        <v>1622866</v>
      </c>
      <c r="B3534" t="s">
        <v>3879</v>
      </c>
      <c r="C3534" s="1">
        <v>43261</v>
      </c>
      <c r="D3534" s="1">
        <v>43261</v>
      </c>
      <c r="E3534" t="s">
        <v>5641</v>
      </c>
      <c r="F3534" t="s">
        <v>22</v>
      </c>
      <c r="G3534" t="s">
        <v>5132</v>
      </c>
      <c r="H3534">
        <v>1</v>
      </c>
      <c r="I3534">
        <v>2315</v>
      </c>
      <c r="J3534" t="str">
        <f t="shared" si="55"/>
        <v>No</v>
      </c>
      <c r="K3534" t="s">
        <v>10788</v>
      </c>
    </row>
    <row r="3535" spans="1:11" customFormat="1" hidden="1" x14ac:dyDescent="0.4">
      <c r="A3535">
        <v>1620517</v>
      </c>
      <c r="B3535" t="s">
        <v>2041</v>
      </c>
      <c r="C3535" s="1">
        <v>43261</v>
      </c>
      <c r="D3535" s="1">
        <v>43266</v>
      </c>
      <c r="E3535" t="s">
        <v>5370</v>
      </c>
      <c r="F3535" t="s">
        <v>403</v>
      </c>
      <c r="G3535" t="s">
        <v>4851</v>
      </c>
      <c r="H3535">
        <v>2</v>
      </c>
      <c r="I3535">
        <v>6900</v>
      </c>
      <c r="J3535" t="str">
        <f t="shared" si="55"/>
        <v>No</v>
      </c>
      <c r="K3535" t="s">
        <v>10789</v>
      </c>
    </row>
    <row r="3536" spans="1:11" customFormat="1" hidden="1" x14ac:dyDescent="0.4">
      <c r="A3536">
        <v>1620540</v>
      </c>
      <c r="B3536" t="s">
        <v>2056</v>
      </c>
      <c r="C3536" s="1">
        <v>43261</v>
      </c>
      <c r="D3536" s="1">
        <v>43266</v>
      </c>
      <c r="E3536" t="s">
        <v>5254</v>
      </c>
      <c r="F3536" t="s">
        <v>116</v>
      </c>
      <c r="G3536" t="s">
        <v>4851</v>
      </c>
      <c r="H3536">
        <v>10</v>
      </c>
      <c r="I3536">
        <v>22257</v>
      </c>
      <c r="J3536" t="str">
        <f t="shared" si="55"/>
        <v>No</v>
      </c>
      <c r="K3536" t="s">
        <v>10790</v>
      </c>
    </row>
    <row r="3537" spans="1:11" customFormat="1" hidden="1" x14ac:dyDescent="0.4">
      <c r="A3537">
        <v>1620588</v>
      </c>
      <c r="B3537" t="s">
        <v>2105</v>
      </c>
      <c r="C3537" s="1">
        <v>43261</v>
      </c>
      <c r="D3537" s="1">
        <v>43266</v>
      </c>
      <c r="E3537" t="s">
        <v>2106</v>
      </c>
      <c r="F3537" t="s">
        <v>98</v>
      </c>
      <c r="G3537" t="s">
        <v>4851</v>
      </c>
      <c r="H3537">
        <v>9</v>
      </c>
      <c r="I3537">
        <v>20104</v>
      </c>
      <c r="J3537" t="str">
        <f t="shared" si="55"/>
        <v>No</v>
      </c>
      <c r="K3537" t="s">
        <v>10791</v>
      </c>
    </row>
    <row r="3538" spans="1:11" customFormat="1" hidden="1" x14ac:dyDescent="0.4">
      <c r="A3538">
        <v>1620742</v>
      </c>
      <c r="B3538" t="s">
        <v>2216</v>
      </c>
      <c r="C3538" s="1">
        <v>43261</v>
      </c>
      <c r="D3538" s="1">
        <v>43264</v>
      </c>
      <c r="E3538" t="s">
        <v>4938</v>
      </c>
      <c r="F3538" t="s">
        <v>8</v>
      </c>
      <c r="G3538" t="s">
        <v>4851</v>
      </c>
      <c r="H3538">
        <v>8</v>
      </c>
      <c r="I3538">
        <v>15162</v>
      </c>
      <c r="J3538" t="str">
        <f t="shared" si="55"/>
        <v>No</v>
      </c>
      <c r="K3538" t="s">
        <v>10792</v>
      </c>
    </row>
    <row r="3539" spans="1:11" customFormat="1" hidden="1" x14ac:dyDescent="0.4">
      <c r="A3539">
        <v>1620844</v>
      </c>
      <c r="B3539" t="s">
        <v>2266</v>
      </c>
      <c r="C3539" s="1">
        <v>43261</v>
      </c>
      <c r="D3539" s="1">
        <v>43266</v>
      </c>
      <c r="E3539" t="s">
        <v>5555</v>
      </c>
      <c r="F3539" t="s">
        <v>22</v>
      </c>
      <c r="G3539" t="s">
        <v>4910</v>
      </c>
      <c r="H3539">
        <v>4</v>
      </c>
      <c r="I3539">
        <v>11255</v>
      </c>
      <c r="J3539" t="str">
        <f t="shared" si="55"/>
        <v>No</v>
      </c>
      <c r="K3539" t="s">
        <v>10793</v>
      </c>
    </row>
    <row r="3540" spans="1:11" customFormat="1" ht="43.75" x14ac:dyDescent="0.4">
      <c r="A3540">
        <v>1620848</v>
      </c>
      <c r="B3540" t="s">
        <v>2271</v>
      </c>
      <c r="C3540" s="1">
        <v>43261</v>
      </c>
      <c r="D3540" s="1">
        <v>43265</v>
      </c>
      <c r="E3540" t="s">
        <v>432</v>
      </c>
      <c r="F3540" t="s">
        <v>22</v>
      </c>
      <c r="G3540" t="s">
        <v>4913</v>
      </c>
      <c r="H3540">
        <v>25</v>
      </c>
      <c r="I3540">
        <v>98700</v>
      </c>
      <c r="J3540" t="str">
        <f t="shared" si="55"/>
        <v>Yes</v>
      </c>
      <c r="K3540" s="2" t="s">
        <v>5269</v>
      </c>
    </row>
    <row r="3541" spans="1:11" customFormat="1" hidden="1" x14ac:dyDescent="0.4">
      <c r="A3541">
        <v>1620928</v>
      </c>
      <c r="B3541" t="s">
        <v>2326</v>
      </c>
      <c r="C3541" s="1">
        <v>43262</v>
      </c>
      <c r="D3541" s="1">
        <v>43266</v>
      </c>
      <c r="E3541" t="s">
        <v>4880</v>
      </c>
      <c r="F3541" t="s">
        <v>14</v>
      </c>
      <c r="G3541" t="s">
        <v>4851</v>
      </c>
      <c r="H3541">
        <v>5</v>
      </c>
      <c r="I3541">
        <v>5299</v>
      </c>
      <c r="J3541" t="str">
        <f t="shared" si="55"/>
        <v>No</v>
      </c>
      <c r="K3541" t="s">
        <v>10794</v>
      </c>
    </row>
    <row r="3542" spans="1:11" customFormat="1" ht="72.900000000000006" x14ac:dyDescent="0.4">
      <c r="A3542">
        <v>1620092</v>
      </c>
      <c r="B3542" t="s">
        <v>1841</v>
      </c>
      <c r="C3542" s="1">
        <v>43262</v>
      </c>
      <c r="D3542" s="1">
        <v>43266</v>
      </c>
      <c r="E3542" t="s">
        <v>1842</v>
      </c>
      <c r="F3542" t="s">
        <v>22</v>
      </c>
      <c r="G3542" t="s">
        <v>4969</v>
      </c>
      <c r="H3542">
        <v>30</v>
      </c>
      <c r="I3542">
        <v>94262</v>
      </c>
      <c r="J3542" t="str">
        <f t="shared" si="55"/>
        <v>Yes</v>
      </c>
      <c r="K3542" s="2" t="s">
        <v>5275</v>
      </c>
    </row>
    <row r="3543" spans="1:11" customFormat="1" hidden="1" x14ac:dyDescent="0.4">
      <c r="A3543">
        <v>1622867</v>
      </c>
      <c r="B3543" t="s">
        <v>3880</v>
      </c>
      <c r="C3543" s="1">
        <v>43262</v>
      </c>
      <c r="D3543" s="1">
        <v>43263</v>
      </c>
      <c r="E3543" t="s">
        <v>5129</v>
      </c>
      <c r="F3543" t="s">
        <v>88</v>
      </c>
      <c r="G3543" t="s">
        <v>4851</v>
      </c>
      <c r="H3543">
        <v>2</v>
      </c>
      <c r="I3543">
        <v>1800</v>
      </c>
      <c r="J3543" t="str">
        <f t="shared" si="55"/>
        <v>No</v>
      </c>
      <c r="K3543" t="s">
        <v>10795</v>
      </c>
    </row>
    <row r="3544" spans="1:11" customFormat="1" hidden="1" x14ac:dyDescent="0.4">
      <c r="A3544">
        <v>1622869</v>
      </c>
      <c r="B3544" t="s">
        <v>3882</v>
      </c>
      <c r="C3544" s="1">
        <v>43262</v>
      </c>
      <c r="D3544" s="1">
        <v>43264</v>
      </c>
      <c r="E3544" t="s">
        <v>4850</v>
      </c>
      <c r="F3544" t="s">
        <v>81</v>
      </c>
      <c r="G3544" t="s">
        <v>4851</v>
      </c>
      <c r="H3544">
        <v>2</v>
      </c>
      <c r="I3544">
        <v>5099</v>
      </c>
      <c r="J3544" t="str">
        <f t="shared" si="55"/>
        <v>No</v>
      </c>
      <c r="K3544" t="s">
        <v>10796</v>
      </c>
    </row>
    <row r="3545" spans="1:11" customFormat="1" hidden="1" x14ac:dyDescent="0.4">
      <c r="A3545">
        <v>1622870</v>
      </c>
      <c r="B3545" t="s">
        <v>3883</v>
      </c>
      <c r="C3545" s="1">
        <v>43262</v>
      </c>
      <c r="D3545" s="1">
        <v>43266</v>
      </c>
      <c r="E3545" t="s">
        <v>5571</v>
      </c>
      <c r="F3545" t="s">
        <v>22</v>
      </c>
      <c r="G3545" t="s">
        <v>4913</v>
      </c>
      <c r="H3545">
        <v>1</v>
      </c>
      <c r="I3545">
        <v>4953</v>
      </c>
      <c r="J3545" t="str">
        <f t="shared" si="55"/>
        <v>No</v>
      </c>
      <c r="K3545" t="s">
        <v>10797</v>
      </c>
    </row>
    <row r="3546" spans="1:11" customFormat="1" hidden="1" x14ac:dyDescent="0.4">
      <c r="A3546">
        <v>1622886</v>
      </c>
      <c r="B3546" t="s">
        <v>3899</v>
      </c>
      <c r="C3546" s="1">
        <v>43262</v>
      </c>
      <c r="D3546" s="1">
        <v>43266</v>
      </c>
      <c r="E3546" t="s">
        <v>4915</v>
      </c>
      <c r="F3546" t="s">
        <v>22</v>
      </c>
      <c r="G3546" t="s">
        <v>4854</v>
      </c>
      <c r="H3546">
        <v>1</v>
      </c>
      <c r="I3546">
        <v>3900</v>
      </c>
      <c r="J3546" t="str">
        <f t="shared" si="55"/>
        <v>No</v>
      </c>
      <c r="K3546" t="s">
        <v>10798</v>
      </c>
    </row>
    <row r="3547" spans="1:11" customFormat="1" hidden="1" x14ac:dyDescent="0.4">
      <c r="A3547">
        <v>1622896</v>
      </c>
      <c r="B3547" t="s">
        <v>3909</v>
      </c>
      <c r="C3547" s="1">
        <v>43262</v>
      </c>
      <c r="D3547" s="1">
        <v>43263</v>
      </c>
      <c r="E3547" t="s">
        <v>5182</v>
      </c>
      <c r="F3547" t="s">
        <v>22</v>
      </c>
      <c r="G3547" t="s">
        <v>4910</v>
      </c>
      <c r="H3547">
        <v>1</v>
      </c>
      <c r="I3547">
        <v>6910</v>
      </c>
      <c r="J3547" t="str">
        <f t="shared" si="55"/>
        <v>No</v>
      </c>
      <c r="K3547" t="s">
        <v>10799</v>
      </c>
    </row>
    <row r="3548" spans="1:11" customFormat="1" hidden="1" x14ac:dyDescent="0.4">
      <c r="A3548">
        <v>1623710</v>
      </c>
      <c r="B3548" t="s">
        <v>4341</v>
      </c>
      <c r="C3548" s="1">
        <v>43262</v>
      </c>
      <c r="D3548" s="1">
        <v>43280</v>
      </c>
      <c r="E3548" t="s">
        <v>5224</v>
      </c>
      <c r="F3548" t="s">
        <v>42</v>
      </c>
      <c r="G3548" t="s">
        <v>4851</v>
      </c>
      <c r="H3548">
        <v>1</v>
      </c>
      <c r="I3548">
        <v>500</v>
      </c>
      <c r="J3548" t="str">
        <f t="shared" si="55"/>
        <v>No</v>
      </c>
      <c r="K3548" t="s">
        <v>10800</v>
      </c>
    </row>
    <row r="3549" spans="1:11" customFormat="1" hidden="1" x14ac:dyDescent="0.4">
      <c r="A3549">
        <v>1623823</v>
      </c>
      <c r="B3549" t="s">
        <v>6889</v>
      </c>
      <c r="C3549" s="1">
        <v>43262</v>
      </c>
      <c r="D3549" s="1">
        <v>43265</v>
      </c>
      <c r="E3549" t="s">
        <v>5591</v>
      </c>
      <c r="F3549" t="s">
        <v>22</v>
      </c>
      <c r="G3549" t="s">
        <v>5233</v>
      </c>
      <c r="H3549">
        <v>1</v>
      </c>
      <c r="I3549">
        <v>2000</v>
      </c>
      <c r="J3549" t="str">
        <f t="shared" si="55"/>
        <v>No</v>
      </c>
      <c r="K3549" t="s">
        <v>10801</v>
      </c>
    </row>
    <row r="3550" spans="1:11" customFormat="1" hidden="1" x14ac:dyDescent="0.4">
      <c r="A3550">
        <v>1623194</v>
      </c>
      <c r="B3550" t="s">
        <v>4095</v>
      </c>
      <c r="C3550" s="1">
        <v>43262</v>
      </c>
      <c r="D3550" s="1">
        <v>43264</v>
      </c>
      <c r="E3550" t="s">
        <v>6835</v>
      </c>
      <c r="F3550" t="s">
        <v>35</v>
      </c>
      <c r="G3550" t="s">
        <v>4851</v>
      </c>
      <c r="H3550">
        <v>1</v>
      </c>
      <c r="I3550">
        <v>1240</v>
      </c>
      <c r="J3550" t="str">
        <f t="shared" si="55"/>
        <v>No</v>
      </c>
      <c r="K3550" t="s">
        <v>10802</v>
      </c>
    </row>
    <row r="3551" spans="1:11" customFormat="1" hidden="1" x14ac:dyDescent="0.4">
      <c r="A3551">
        <v>1623240</v>
      </c>
      <c r="B3551" t="s">
        <v>4121</v>
      </c>
      <c r="C3551" s="1">
        <v>43262</v>
      </c>
      <c r="D3551" s="1">
        <v>43263</v>
      </c>
      <c r="E3551" t="s">
        <v>5141</v>
      </c>
      <c r="F3551" t="s">
        <v>81</v>
      </c>
      <c r="G3551" t="s">
        <v>4851</v>
      </c>
      <c r="H3551">
        <v>1</v>
      </c>
      <c r="I3551">
        <v>1600</v>
      </c>
      <c r="J3551" t="str">
        <f t="shared" si="55"/>
        <v>No</v>
      </c>
      <c r="K3551" t="s">
        <v>10803</v>
      </c>
    </row>
    <row r="3552" spans="1:11" customFormat="1" hidden="1" x14ac:dyDescent="0.4">
      <c r="A3552">
        <v>1622991</v>
      </c>
      <c r="B3552" t="s">
        <v>3991</v>
      </c>
      <c r="C3552" s="1">
        <v>43262</v>
      </c>
      <c r="D3552" s="1">
        <v>43262</v>
      </c>
      <c r="E3552" t="s">
        <v>5644</v>
      </c>
      <c r="F3552" t="s">
        <v>123</v>
      </c>
      <c r="G3552" t="s">
        <v>4851</v>
      </c>
      <c r="H3552">
        <v>1</v>
      </c>
      <c r="I3552">
        <v>750</v>
      </c>
      <c r="J3552" t="str">
        <f t="shared" si="55"/>
        <v>No</v>
      </c>
      <c r="K3552" t="s">
        <v>10804</v>
      </c>
    </row>
    <row r="3553" spans="1:11" customFormat="1" hidden="1" x14ac:dyDescent="0.4">
      <c r="A3553">
        <v>1621647</v>
      </c>
      <c r="B3553" t="s">
        <v>2877</v>
      </c>
      <c r="C3553" s="1">
        <v>43262</v>
      </c>
      <c r="D3553" s="1">
        <v>43265</v>
      </c>
      <c r="E3553" t="s">
        <v>5945</v>
      </c>
      <c r="F3553" t="s">
        <v>22</v>
      </c>
      <c r="G3553" t="s">
        <v>4969</v>
      </c>
      <c r="H3553">
        <v>1</v>
      </c>
      <c r="I3553">
        <v>4580</v>
      </c>
      <c r="J3553" t="str">
        <f t="shared" si="55"/>
        <v>No</v>
      </c>
      <c r="K3553" t="s">
        <v>2878</v>
      </c>
    </row>
    <row r="3554" spans="1:11" customFormat="1" hidden="1" x14ac:dyDescent="0.4">
      <c r="A3554">
        <v>1621648</v>
      </c>
      <c r="B3554" t="s">
        <v>2879</v>
      </c>
      <c r="C3554" s="1">
        <v>43262</v>
      </c>
      <c r="D3554" s="1">
        <v>43263</v>
      </c>
      <c r="E3554" t="s">
        <v>4955</v>
      </c>
      <c r="F3554" t="s">
        <v>18</v>
      </c>
      <c r="G3554" t="s">
        <v>4851</v>
      </c>
      <c r="H3554">
        <v>2</v>
      </c>
      <c r="I3554">
        <v>5600</v>
      </c>
      <c r="J3554" t="str">
        <f t="shared" si="55"/>
        <v>No</v>
      </c>
      <c r="K3554" t="s">
        <v>2442</v>
      </c>
    </row>
    <row r="3555" spans="1:11" customFormat="1" hidden="1" x14ac:dyDescent="0.4">
      <c r="A3555">
        <v>1621319</v>
      </c>
      <c r="B3555" t="s">
        <v>2601</v>
      </c>
      <c r="C3555" s="1">
        <v>43262</v>
      </c>
      <c r="D3555" s="1">
        <v>43264</v>
      </c>
      <c r="E3555" t="s">
        <v>5190</v>
      </c>
      <c r="F3555" t="s">
        <v>22</v>
      </c>
      <c r="G3555" t="s">
        <v>5191</v>
      </c>
      <c r="H3555">
        <v>1</v>
      </c>
      <c r="I3555">
        <v>3400</v>
      </c>
      <c r="J3555" t="str">
        <f t="shared" si="55"/>
        <v>No</v>
      </c>
      <c r="K3555" t="s">
        <v>10805</v>
      </c>
    </row>
    <row r="3556" spans="1:11" customFormat="1" hidden="1" x14ac:dyDescent="0.4">
      <c r="A3556">
        <v>1621332</v>
      </c>
      <c r="B3556" t="s">
        <v>2611</v>
      </c>
      <c r="C3556" s="1">
        <v>43262</v>
      </c>
      <c r="D3556" s="1">
        <v>43264</v>
      </c>
      <c r="E3556" t="s">
        <v>5630</v>
      </c>
      <c r="F3556" t="s">
        <v>22</v>
      </c>
      <c r="G3556" t="s">
        <v>5132</v>
      </c>
      <c r="H3556">
        <v>2</v>
      </c>
      <c r="I3556">
        <v>4575</v>
      </c>
      <c r="J3556" t="str">
        <f t="shared" si="55"/>
        <v>No</v>
      </c>
      <c r="K3556" t="s">
        <v>10806</v>
      </c>
    </row>
    <row r="3557" spans="1:11" customFormat="1" hidden="1" x14ac:dyDescent="0.4">
      <c r="A3557">
        <v>1621416</v>
      </c>
      <c r="B3557" t="s">
        <v>2687</v>
      </c>
      <c r="C3557" s="1">
        <v>43262</v>
      </c>
      <c r="D3557" s="1">
        <v>43265</v>
      </c>
      <c r="E3557" t="s">
        <v>4953</v>
      </c>
      <c r="F3557" t="s">
        <v>69</v>
      </c>
      <c r="G3557" t="s">
        <v>4851</v>
      </c>
      <c r="H3557">
        <v>3</v>
      </c>
      <c r="I3557">
        <v>11597</v>
      </c>
      <c r="J3557" t="str">
        <f t="shared" si="55"/>
        <v>No</v>
      </c>
      <c r="K3557" t="s">
        <v>10807</v>
      </c>
    </row>
    <row r="3558" spans="1:11" customFormat="1" hidden="1" x14ac:dyDescent="0.4">
      <c r="A3558">
        <v>1621417</v>
      </c>
      <c r="B3558" t="s">
        <v>2688</v>
      </c>
      <c r="C3558" s="1">
        <v>43262</v>
      </c>
      <c r="D3558" s="1">
        <v>43266</v>
      </c>
      <c r="E3558" t="s">
        <v>4850</v>
      </c>
      <c r="F3558" t="s">
        <v>81</v>
      </c>
      <c r="G3558" t="s">
        <v>4851</v>
      </c>
      <c r="H3558">
        <v>12</v>
      </c>
      <c r="I3558">
        <v>26969</v>
      </c>
      <c r="J3558" t="str">
        <f t="shared" si="55"/>
        <v>No</v>
      </c>
      <c r="K3558" t="s">
        <v>10808</v>
      </c>
    </row>
    <row r="3559" spans="1:11" customFormat="1" hidden="1" x14ac:dyDescent="0.4">
      <c r="A3559">
        <v>1621502</v>
      </c>
      <c r="B3559" t="s">
        <v>2769</v>
      </c>
      <c r="C3559" s="1">
        <v>43262</v>
      </c>
      <c r="D3559" s="1">
        <v>43266</v>
      </c>
      <c r="E3559" t="s">
        <v>4856</v>
      </c>
      <c r="F3559" t="s">
        <v>60</v>
      </c>
      <c r="G3559" t="s">
        <v>4851</v>
      </c>
      <c r="H3559">
        <v>1</v>
      </c>
      <c r="I3559">
        <v>4095</v>
      </c>
      <c r="J3559" t="str">
        <f t="shared" si="55"/>
        <v>No</v>
      </c>
      <c r="K3559" t="s">
        <v>10809</v>
      </c>
    </row>
    <row r="3560" spans="1:11" customFormat="1" ht="131.15" x14ac:dyDescent="0.4">
      <c r="A3560">
        <v>1621259</v>
      </c>
      <c r="B3560" t="s">
        <v>2560</v>
      </c>
      <c r="C3560" s="1">
        <v>43262</v>
      </c>
      <c r="D3560" s="1">
        <v>43266</v>
      </c>
      <c r="E3560" t="s">
        <v>5276</v>
      </c>
      <c r="F3560" t="s">
        <v>22</v>
      </c>
      <c r="G3560" t="s">
        <v>4972</v>
      </c>
      <c r="H3560">
        <v>15</v>
      </c>
      <c r="I3560">
        <v>49532</v>
      </c>
      <c r="J3560" t="str">
        <f t="shared" si="55"/>
        <v>Yes</v>
      </c>
      <c r="K3560" s="2" t="s">
        <v>5503</v>
      </c>
    </row>
    <row r="3561" spans="1:11" customFormat="1" hidden="1" x14ac:dyDescent="0.4">
      <c r="A3561">
        <v>1621526</v>
      </c>
      <c r="B3561" t="s">
        <v>2789</v>
      </c>
      <c r="C3561" s="1">
        <v>43263</v>
      </c>
      <c r="D3561" s="1">
        <v>43267</v>
      </c>
      <c r="E3561" t="s">
        <v>4856</v>
      </c>
      <c r="F3561" t="s">
        <v>60</v>
      </c>
      <c r="G3561" t="s">
        <v>4851</v>
      </c>
      <c r="H3561">
        <v>11</v>
      </c>
      <c r="I3561">
        <v>20420</v>
      </c>
      <c r="J3561" t="str">
        <f t="shared" si="55"/>
        <v>No</v>
      </c>
      <c r="K3561" t="s">
        <v>2790</v>
      </c>
    </row>
    <row r="3562" spans="1:11" customFormat="1" hidden="1" x14ac:dyDescent="0.4">
      <c r="A3562">
        <v>1621414</v>
      </c>
      <c r="B3562" t="s">
        <v>2686</v>
      </c>
      <c r="C3562" s="1">
        <v>43263</v>
      </c>
      <c r="D3562" s="1">
        <v>43265</v>
      </c>
      <c r="E3562" t="s">
        <v>4979</v>
      </c>
      <c r="F3562" t="s">
        <v>60</v>
      </c>
      <c r="G3562" t="s">
        <v>4851</v>
      </c>
      <c r="H3562">
        <v>5</v>
      </c>
      <c r="I3562">
        <v>11058</v>
      </c>
      <c r="J3562" t="str">
        <f t="shared" si="55"/>
        <v>No</v>
      </c>
      <c r="K3562" t="s">
        <v>10810</v>
      </c>
    </row>
    <row r="3563" spans="1:11" customFormat="1" hidden="1" x14ac:dyDescent="0.4">
      <c r="A3563">
        <v>1621334</v>
      </c>
      <c r="B3563" t="s">
        <v>2613</v>
      </c>
      <c r="C3563" s="1">
        <v>43263</v>
      </c>
      <c r="D3563" s="1">
        <v>43265</v>
      </c>
      <c r="E3563" t="s">
        <v>4974</v>
      </c>
      <c r="F3563" t="s">
        <v>22</v>
      </c>
      <c r="G3563" t="s">
        <v>4870</v>
      </c>
      <c r="H3563">
        <v>3</v>
      </c>
      <c r="I3563">
        <v>7500</v>
      </c>
      <c r="J3563" t="str">
        <f t="shared" si="55"/>
        <v>No</v>
      </c>
      <c r="K3563" t="s">
        <v>10811</v>
      </c>
    </row>
    <row r="3564" spans="1:11" customFormat="1" hidden="1" x14ac:dyDescent="0.4">
      <c r="A3564">
        <v>1623008</v>
      </c>
      <c r="B3564" t="s">
        <v>4007</v>
      </c>
      <c r="C3564" s="1">
        <v>43263</v>
      </c>
      <c r="D3564" s="1">
        <v>43265</v>
      </c>
      <c r="E3564" t="s">
        <v>5652</v>
      </c>
      <c r="F3564" t="s">
        <v>22</v>
      </c>
      <c r="G3564" t="s">
        <v>4866</v>
      </c>
      <c r="H3564">
        <v>2</v>
      </c>
      <c r="I3564">
        <v>4500</v>
      </c>
      <c r="J3564" t="str">
        <f t="shared" si="55"/>
        <v>No</v>
      </c>
      <c r="K3564" t="s">
        <v>10812</v>
      </c>
    </row>
    <row r="3565" spans="1:11" customFormat="1" hidden="1" x14ac:dyDescent="0.4">
      <c r="A3565">
        <v>1623784</v>
      </c>
      <c r="B3565" t="s">
        <v>4385</v>
      </c>
      <c r="C3565" s="1">
        <v>43263</v>
      </c>
      <c r="D3565" s="1">
        <v>43264</v>
      </c>
      <c r="E3565" t="s">
        <v>5224</v>
      </c>
      <c r="F3565" t="s">
        <v>42</v>
      </c>
      <c r="G3565" t="s">
        <v>4851</v>
      </c>
      <c r="H3565">
        <v>1</v>
      </c>
      <c r="I3565">
        <v>545</v>
      </c>
      <c r="J3565" t="str">
        <f t="shared" si="55"/>
        <v>No</v>
      </c>
      <c r="K3565" t="s">
        <v>10813</v>
      </c>
    </row>
    <row r="3566" spans="1:11" customFormat="1" hidden="1" x14ac:dyDescent="0.4">
      <c r="A3566">
        <v>1623659</v>
      </c>
      <c r="B3566" t="s">
        <v>4307</v>
      </c>
      <c r="C3566" s="1">
        <v>43263</v>
      </c>
      <c r="D3566" s="1">
        <v>43264</v>
      </c>
      <c r="E3566" t="s">
        <v>4880</v>
      </c>
      <c r="F3566" t="s">
        <v>14</v>
      </c>
      <c r="G3566" t="s">
        <v>4851</v>
      </c>
      <c r="H3566">
        <v>3</v>
      </c>
      <c r="I3566">
        <v>4350</v>
      </c>
      <c r="J3566" t="str">
        <f t="shared" si="55"/>
        <v>No</v>
      </c>
      <c r="K3566" t="s">
        <v>10814</v>
      </c>
    </row>
    <row r="3567" spans="1:11" customFormat="1" hidden="1" x14ac:dyDescent="0.4">
      <c r="A3567">
        <v>1622901</v>
      </c>
      <c r="B3567" t="s">
        <v>3913</v>
      </c>
      <c r="C3567" s="1">
        <v>43263</v>
      </c>
      <c r="D3567" s="1">
        <v>43265</v>
      </c>
      <c r="E3567" t="s">
        <v>5545</v>
      </c>
      <c r="F3567" t="s">
        <v>60</v>
      </c>
      <c r="G3567" t="s">
        <v>4851</v>
      </c>
      <c r="H3567">
        <v>1</v>
      </c>
      <c r="I3567">
        <v>3559</v>
      </c>
      <c r="J3567" t="str">
        <f t="shared" si="55"/>
        <v>No</v>
      </c>
      <c r="K3567" t="s">
        <v>10815</v>
      </c>
    </row>
    <row r="3568" spans="1:11" customFormat="1" hidden="1" x14ac:dyDescent="0.4">
      <c r="A3568">
        <v>1622874</v>
      </c>
      <c r="B3568" t="s">
        <v>3889</v>
      </c>
      <c r="C3568" s="1">
        <v>43263</v>
      </c>
      <c r="D3568" s="1">
        <v>43265</v>
      </c>
      <c r="E3568" t="s">
        <v>5851</v>
      </c>
      <c r="F3568" t="s">
        <v>18</v>
      </c>
      <c r="G3568" t="s">
        <v>4851</v>
      </c>
      <c r="H3568">
        <v>1</v>
      </c>
      <c r="I3568">
        <v>735.06</v>
      </c>
      <c r="J3568" t="str">
        <f t="shared" si="55"/>
        <v>No</v>
      </c>
      <c r="K3568" t="s">
        <v>10816</v>
      </c>
    </row>
    <row r="3569" spans="1:11" customFormat="1" hidden="1" x14ac:dyDescent="0.4">
      <c r="A3569">
        <v>1622755</v>
      </c>
      <c r="B3569" t="s">
        <v>3786</v>
      </c>
      <c r="C3569" s="1">
        <v>43263</v>
      </c>
      <c r="D3569" s="1">
        <v>43265</v>
      </c>
      <c r="E3569" t="s">
        <v>4979</v>
      </c>
      <c r="F3569" t="s">
        <v>60</v>
      </c>
      <c r="G3569" t="s">
        <v>4851</v>
      </c>
      <c r="H3569">
        <v>1</v>
      </c>
      <c r="I3569">
        <v>2200</v>
      </c>
      <c r="J3569" t="str">
        <f t="shared" si="55"/>
        <v>No</v>
      </c>
      <c r="K3569" t="s">
        <v>3787</v>
      </c>
    </row>
    <row r="3570" spans="1:11" customFormat="1" hidden="1" x14ac:dyDescent="0.4">
      <c r="A3570">
        <v>1622756</v>
      </c>
      <c r="B3570" t="s">
        <v>3788</v>
      </c>
      <c r="C3570" s="1">
        <v>43263</v>
      </c>
      <c r="D3570" s="1">
        <v>43266</v>
      </c>
      <c r="E3570" t="s">
        <v>5794</v>
      </c>
      <c r="F3570" t="s">
        <v>116</v>
      </c>
      <c r="G3570" t="s">
        <v>4851</v>
      </c>
      <c r="H3570">
        <v>11</v>
      </c>
      <c r="I3570">
        <v>12500</v>
      </c>
      <c r="J3570" t="str">
        <f t="shared" si="55"/>
        <v>No</v>
      </c>
      <c r="K3570" t="s">
        <v>10817</v>
      </c>
    </row>
    <row r="3571" spans="1:11" customFormat="1" hidden="1" x14ac:dyDescent="0.4">
      <c r="A3571">
        <v>1620927</v>
      </c>
      <c r="B3571" t="s">
        <v>2325</v>
      </c>
      <c r="C3571" s="1">
        <v>43263</v>
      </c>
      <c r="D3571" s="1">
        <v>43265</v>
      </c>
      <c r="E3571" t="s">
        <v>5190</v>
      </c>
      <c r="F3571" t="s">
        <v>22</v>
      </c>
      <c r="G3571" t="s">
        <v>5191</v>
      </c>
      <c r="H3571">
        <v>1</v>
      </c>
      <c r="I3571">
        <v>3500</v>
      </c>
      <c r="J3571" t="str">
        <f t="shared" si="55"/>
        <v>No</v>
      </c>
      <c r="K3571" t="s">
        <v>10818</v>
      </c>
    </row>
    <row r="3572" spans="1:11" customFormat="1" hidden="1" x14ac:dyDescent="0.4">
      <c r="A3572">
        <v>1620549</v>
      </c>
      <c r="B3572" t="s">
        <v>2065</v>
      </c>
      <c r="C3572" s="1">
        <v>43263</v>
      </c>
      <c r="D3572" s="1">
        <v>43265</v>
      </c>
      <c r="E3572" t="s">
        <v>5238</v>
      </c>
      <c r="F3572" t="s">
        <v>22</v>
      </c>
      <c r="G3572" t="s">
        <v>5239</v>
      </c>
      <c r="H3572">
        <v>2</v>
      </c>
      <c r="I3572">
        <v>6030</v>
      </c>
      <c r="J3572" t="str">
        <f t="shared" si="55"/>
        <v>No</v>
      </c>
      <c r="K3572" t="s">
        <v>10819</v>
      </c>
    </row>
    <row r="3573" spans="1:11" customFormat="1" hidden="1" x14ac:dyDescent="0.4">
      <c r="A3573">
        <v>1619411</v>
      </c>
      <c r="B3573" t="s">
        <v>1501</v>
      </c>
      <c r="C3573" s="1">
        <v>43263</v>
      </c>
      <c r="D3573" s="1">
        <v>43266</v>
      </c>
      <c r="E3573" t="s">
        <v>5005</v>
      </c>
      <c r="F3573" t="s">
        <v>11</v>
      </c>
      <c r="G3573" t="s">
        <v>4851</v>
      </c>
      <c r="H3573">
        <v>4</v>
      </c>
      <c r="I3573">
        <v>9955</v>
      </c>
      <c r="J3573" t="str">
        <f t="shared" si="55"/>
        <v>No</v>
      </c>
      <c r="K3573" t="s">
        <v>10820</v>
      </c>
    </row>
    <row r="3574" spans="1:11" customFormat="1" hidden="1" x14ac:dyDescent="0.4">
      <c r="A3574">
        <v>1624060</v>
      </c>
      <c r="B3574" t="s">
        <v>4485</v>
      </c>
      <c r="C3574" s="1">
        <v>43263</v>
      </c>
      <c r="D3574" s="1">
        <v>43266</v>
      </c>
      <c r="E3574" t="s">
        <v>5807</v>
      </c>
      <c r="F3574" t="s">
        <v>22</v>
      </c>
      <c r="G3574" t="s">
        <v>4946</v>
      </c>
      <c r="H3574">
        <v>1</v>
      </c>
      <c r="I3574">
        <v>4750</v>
      </c>
      <c r="J3574" t="str">
        <f t="shared" si="55"/>
        <v>No</v>
      </c>
      <c r="K3574" t="s">
        <v>10821</v>
      </c>
    </row>
    <row r="3575" spans="1:11" customFormat="1" hidden="1" x14ac:dyDescent="0.4">
      <c r="A3575">
        <v>1624112</v>
      </c>
      <c r="B3575" t="s">
        <v>6912</v>
      </c>
      <c r="C3575" s="1">
        <v>43264</v>
      </c>
      <c r="D3575" s="1">
        <v>43265</v>
      </c>
      <c r="E3575" t="s">
        <v>5180</v>
      </c>
      <c r="F3575" t="s">
        <v>18</v>
      </c>
      <c r="G3575" t="s">
        <v>4851</v>
      </c>
      <c r="H3575">
        <v>9</v>
      </c>
      <c r="I3575">
        <v>2395</v>
      </c>
      <c r="J3575" t="str">
        <f t="shared" si="55"/>
        <v>No</v>
      </c>
      <c r="K3575" t="s">
        <v>10822</v>
      </c>
    </row>
    <row r="3576" spans="1:11" customFormat="1" ht="72.900000000000006" x14ac:dyDescent="0.4">
      <c r="A3576">
        <v>1620572</v>
      </c>
      <c r="B3576" t="s">
        <v>2086</v>
      </c>
      <c r="C3576" s="1">
        <v>43264</v>
      </c>
      <c r="D3576" s="1">
        <v>43267</v>
      </c>
      <c r="E3576" t="s">
        <v>4865</v>
      </c>
      <c r="F3576" t="s">
        <v>22</v>
      </c>
      <c r="G3576" t="s">
        <v>4866</v>
      </c>
      <c r="H3576">
        <v>10</v>
      </c>
      <c r="I3576">
        <v>33242.14</v>
      </c>
      <c r="J3576" t="str">
        <f t="shared" si="55"/>
        <v>Yes</v>
      </c>
      <c r="K3576" s="2" t="s">
        <v>10823</v>
      </c>
    </row>
    <row r="3577" spans="1:11" customFormat="1" hidden="1" x14ac:dyDescent="0.4">
      <c r="A3577">
        <v>1620921</v>
      </c>
      <c r="B3577" t="s">
        <v>2319</v>
      </c>
      <c r="C3577" s="1">
        <v>43264</v>
      </c>
      <c r="D3577" s="1">
        <v>43269</v>
      </c>
      <c r="E3577" t="s">
        <v>5238</v>
      </c>
      <c r="F3577" t="s">
        <v>22</v>
      </c>
      <c r="G3577" t="s">
        <v>5239</v>
      </c>
      <c r="H3577">
        <v>2</v>
      </c>
      <c r="I3577">
        <v>6200</v>
      </c>
      <c r="J3577" t="str">
        <f t="shared" si="55"/>
        <v>No</v>
      </c>
      <c r="K3577" t="s">
        <v>10824</v>
      </c>
    </row>
    <row r="3578" spans="1:11" customFormat="1" ht="160.30000000000001" x14ac:dyDescent="0.4">
      <c r="A3578">
        <v>1619860</v>
      </c>
      <c r="B3578" t="s">
        <v>1709</v>
      </c>
      <c r="C3578" s="1">
        <v>43264</v>
      </c>
      <c r="D3578" s="1">
        <v>43266</v>
      </c>
      <c r="E3578" t="s">
        <v>6272</v>
      </c>
      <c r="F3578" t="s">
        <v>116</v>
      </c>
      <c r="G3578" t="s">
        <v>4851</v>
      </c>
      <c r="H3578">
        <v>21</v>
      </c>
      <c r="I3578">
        <v>37348</v>
      </c>
      <c r="J3578" t="str">
        <f t="shared" si="55"/>
        <v>Yes</v>
      </c>
      <c r="K3578" s="2" t="s">
        <v>10825</v>
      </c>
    </row>
    <row r="3579" spans="1:11" customFormat="1" hidden="1" x14ac:dyDescent="0.4">
      <c r="A3579">
        <v>1622397</v>
      </c>
      <c r="B3579" t="s">
        <v>3516</v>
      </c>
      <c r="C3579" s="1">
        <v>43264</v>
      </c>
      <c r="D3579" s="1">
        <v>43264</v>
      </c>
      <c r="E3579" t="s">
        <v>4917</v>
      </c>
      <c r="F3579" t="s">
        <v>39</v>
      </c>
      <c r="G3579" t="s">
        <v>4851</v>
      </c>
      <c r="H3579">
        <v>1</v>
      </c>
      <c r="I3579">
        <v>800</v>
      </c>
      <c r="J3579" t="str">
        <f t="shared" si="55"/>
        <v>No</v>
      </c>
      <c r="K3579" t="s">
        <v>10826</v>
      </c>
    </row>
    <row r="3580" spans="1:11" customFormat="1" hidden="1" x14ac:dyDescent="0.4">
      <c r="A3580">
        <v>1622298</v>
      </c>
      <c r="B3580" t="s">
        <v>3437</v>
      </c>
      <c r="C3580" s="1">
        <v>43264</v>
      </c>
      <c r="D3580" s="1">
        <v>43267</v>
      </c>
      <c r="E3580" t="s">
        <v>4979</v>
      </c>
      <c r="F3580" t="s">
        <v>60</v>
      </c>
      <c r="G3580" t="s">
        <v>4851</v>
      </c>
      <c r="H3580">
        <v>2</v>
      </c>
      <c r="I3580">
        <v>4800</v>
      </c>
      <c r="J3580" t="str">
        <f t="shared" si="55"/>
        <v>No</v>
      </c>
      <c r="K3580" t="s">
        <v>10827</v>
      </c>
    </row>
    <row r="3581" spans="1:11" customFormat="1" hidden="1" x14ac:dyDescent="0.4">
      <c r="A3581">
        <v>1622307</v>
      </c>
      <c r="B3581" t="s">
        <v>3443</v>
      </c>
      <c r="C3581" s="1">
        <v>43264</v>
      </c>
      <c r="D3581" s="1">
        <v>43266</v>
      </c>
      <c r="E3581" t="s">
        <v>5243</v>
      </c>
      <c r="F3581" t="s">
        <v>60</v>
      </c>
      <c r="G3581" t="s">
        <v>4851</v>
      </c>
      <c r="H3581">
        <v>1</v>
      </c>
      <c r="I3581">
        <v>1275</v>
      </c>
      <c r="J3581" t="str">
        <f t="shared" si="55"/>
        <v>No</v>
      </c>
      <c r="K3581" t="s">
        <v>10828</v>
      </c>
    </row>
    <row r="3582" spans="1:11" customFormat="1" hidden="1" x14ac:dyDescent="0.4">
      <c r="A3582">
        <v>1622413</v>
      </c>
      <c r="B3582" t="s">
        <v>3529</v>
      </c>
      <c r="C3582" s="1">
        <v>43264</v>
      </c>
      <c r="D3582" s="1">
        <v>43264</v>
      </c>
      <c r="E3582" t="s">
        <v>5653</v>
      </c>
      <c r="F3582" t="s">
        <v>18</v>
      </c>
      <c r="G3582" t="s">
        <v>4851</v>
      </c>
      <c r="H3582">
        <v>4</v>
      </c>
      <c r="I3582">
        <v>1400</v>
      </c>
      <c r="J3582" t="str">
        <f t="shared" si="55"/>
        <v>No</v>
      </c>
      <c r="K3582" t="s">
        <v>10829</v>
      </c>
    </row>
    <row r="3583" spans="1:11" customFormat="1" hidden="1" x14ac:dyDescent="0.4">
      <c r="A3583">
        <v>1623675</v>
      </c>
      <c r="B3583" t="s">
        <v>4321</v>
      </c>
      <c r="C3583" s="1">
        <v>43264</v>
      </c>
      <c r="D3583" s="1">
        <v>43264</v>
      </c>
      <c r="E3583" t="s">
        <v>5808</v>
      </c>
      <c r="F3583" t="s">
        <v>60</v>
      </c>
      <c r="G3583" t="s">
        <v>4851</v>
      </c>
      <c r="H3583">
        <v>1</v>
      </c>
      <c r="I3583">
        <v>1700</v>
      </c>
      <c r="J3583" t="str">
        <f t="shared" si="55"/>
        <v>No</v>
      </c>
      <c r="K3583" t="s">
        <v>10830</v>
      </c>
    </row>
    <row r="3584" spans="1:11" customFormat="1" hidden="1" x14ac:dyDescent="0.4">
      <c r="A3584">
        <v>1623923</v>
      </c>
      <c r="B3584" t="s">
        <v>4423</v>
      </c>
      <c r="C3584" s="1">
        <v>43264</v>
      </c>
      <c r="D3584" s="1">
        <v>43265</v>
      </c>
      <c r="E3584" t="s">
        <v>5224</v>
      </c>
      <c r="F3584" t="s">
        <v>42</v>
      </c>
      <c r="G3584" t="s">
        <v>4851</v>
      </c>
      <c r="H3584">
        <v>2</v>
      </c>
      <c r="I3584">
        <v>3500</v>
      </c>
      <c r="J3584" t="str">
        <f t="shared" si="55"/>
        <v>No</v>
      </c>
      <c r="K3584" t="s">
        <v>10831</v>
      </c>
    </row>
    <row r="3585" spans="1:11" customFormat="1" hidden="1" x14ac:dyDescent="0.4">
      <c r="A3585">
        <v>1623932</v>
      </c>
      <c r="B3585" t="s">
        <v>4428</v>
      </c>
      <c r="C3585" s="1">
        <v>43264</v>
      </c>
      <c r="D3585" s="1">
        <v>43265</v>
      </c>
      <c r="E3585" t="s">
        <v>5300</v>
      </c>
      <c r="F3585" t="s">
        <v>22</v>
      </c>
      <c r="G3585" t="s">
        <v>4896</v>
      </c>
      <c r="H3585">
        <v>1</v>
      </c>
      <c r="I3585">
        <v>500</v>
      </c>
      <c r="J3585" t="str">
        <f t="shared" si="55"/>
        <v>No</v>
      </c>
      <c r="K3585" t="s">
        <v>10832</v>
      </c>
    </row>
    <row r="3586" spans="1:11" customFormat="1" hidden="1" x14ac:dyDescent="0.4">
      <c r="A3586">
        <v>1623910</v>
      </c>
      <c r="B3586" t="s">
        <v>4421</v>
      </c>
      <c r="C3586" s="1">
        <v>43264</v>
      </c>
      <c r="D3586" s="1">
        <v>43268</v>
      </c>
      <c r="E3586" t="s">
        <v>6894</v>
      </c>
      <c r="F3586" t="s">
        <v>11</v>
      </c>
      <c r="G3586" t="s">
        <v>4851</v>
      </c>
      <c r="H3586">
        <v>1</v>
      </c>
      <c r="I3586">
        <v>1995</v>
      </c>
      <c r="J3586" t="str">
        <f t="shared" si="55"/>
        <v>No</v>
      </c>
      <c r="K3586" t="s">
        <v>10833</v>
      </c>
    </row>
    <row r="3587" spans="1:11" customFormat="1" hidden="1" x14ac:dyDescent="0.4">
      <c r="A3587">
        <v>1622938</v>
      </c>
      <c r="B3587" t="s">
        <v>3944</v>
      </c>
      <c r="C3587" s="1">
        <v>43264</v>
      </c>
      <c r="D3587" s="1">
        <v>43266</v>
      </c>
      <c r="E3587" t="s">
        <v>4964</v>
      </c>
      <c r="F3587" t="s">
        <v>116</v>
      </c>
      <c r="G3587" t="s">
        <v>4851</v>
      </c>
      <c r="H3587">
        <v>2</v>
      </c>
      <c r="I3587">
        <v>2156</v>
      </c>
      <c r="J3587" t="str">
        <f t="shared" ref="J3587:J3650" si="56">IF(I3587&gt;30000,"Yes","No")</f>
        <v>No</v>
      </c>
      <c r="K3587" t="s">
        <v>10834</v>
      </c>
    </row>
    <row r="3588" spans="1:11" customFormat="1" hidden="1" x14ac:dyDescent="0.4">
      <c r="A3588">
        <v>1623355</v>
      </c>
      <c r="B3588" t="s">
        <v>4166</v>
      </c>
      <c r="C3588" s="1">
        <v>43264</v>
      </c>
      <c r="D3588" s="1">
        <v>43265</v>
      </c>
      <c r="E3588" t="s">
        <v>6849</v>
      </c>
      <c r="F3588" t="s">
        <v>22</v>
      </c>
      <c r="G3588" t="s">
        <v>4866</v>
      </c>
      <c r="H3588">
        <v>1</v>
      </c>
      <c r="I3588">
        <v>1000</v>
      </c>
      <c r="J3588" t="str">
        <f t="shared" si="56"/>
        <v>No</v>
      </c>
      <c r="K3588" t="s">
        <v>10835</v>
      </c>
    </row>
    <row r="3589" spans="1:11" customFormat="1" hidden="1" x14ac:dyDescent="0.4">
      <c r="A3589">
        <v>1621349</v>
      </c>
      <c r="B3589" t="s">
        <v>2628</v>
      </c>
      <c r="C3589" s="1">
        <v>43264</v>
      </c>
      <c r="D3589" s="1">
        <v>43266</v>
      </c>
      <c r="E3589" t="s">
        <v>6515</v>
      </c>
      <c r="F3589" t="s">
        <v>22</v>
      </c>
      <c r="G3589" t="s">
        <v>5132</v>
      </c>
      <c r="H3589">
        <v>2</v>
      </c>
      <c r="I3589">
        <v>5700</v>
      </c>
      <c r="J3589" t="str">
        <f t="shared" si="56"/>
        <v>No</v>
      </c>
      <c r="K3589" t="s">
        <v>10836</v>
      </c>
    </row>
    <row r="3590" spans="1:11" customFormat="1" hidden="1" x14ac:dyDescent="0.4">
      <c r="A3590">
        <v>1621260</v>
      </c>
      <c r="B3590" t="s">
        <v>6499</v>
      </c>
      <c r="C3590" s="1">
        <v>43264</v>
      </c>
      <c r="D3590" s="1">
        <v>43268</v>
      </c>
      <c r="E3590" t="s">
        <v>5615</v>
      </c>
      <c r="F3590" t="s">
        <v>22</v>
      </c>
      <c r="G3590" t="s">
        <v>4991</v>
      </c>
      <c r="H3590">
        <v>8</v>
      </c>
      <c r="I3590">
        <v>23750</v>
      </c>
      <c r="J3590" t="str">
        <f t="shared" si="56"/>
        <v>No</v>
      </c>
      <c r="K3590" t="s">
        <v>10837</v>
      </c>
    </row>
    <row r="3591" spans="1:11" customFormat="1" hidden="1" x14ac:dyDescent="0.4">
      <c r="A3591">
        <v>1621147</v>
      </c>
      <c r="B3591" t="s">
        <v>2496</v>
      </c>
      <c r="C3591" s="1">
        <v>43264</v>
      </c>
      <c r="D3591" s="1">
        <v>43267</v>
      </c>
      <c r="E3591" t="s">
        <v>5020</v>
      </c>
      <c r="F3591" t="s">
        <v>20</v>
      </c>
      <c r="G3591" t="s">
        <v>4851</v>
      </c>
      <c r="H3591">
        <v>11</v>
      </c>
      <c r="I3591">
        <v>26949</v>
      </c>
      <c r="J3591" t="str">
        <f t="shared" si="56"/>
        <v>No</v>
      </c>
      <c r="K3591" t="s">
        <v>10838</v>
      </c>
    </row>
    <row r="3592" spans="1:11" customFormat="1" hidden="1" x14ac:dyDescent="0.4">
      <c r="A3592">
        <v>1621889</v>
      </c>
      <c r="B3592" t="s">
        <v>3096</v>
      </c>
      <c r="C3592" s="1">
        <v>43264</v>
      </c>
      <c r="D3592" s="1">
        <v>43268</v>
      </c>
      <c r="E3592" t="s">
        <v>3097</v>
      </c>
      <c r="F3592" t="s">
        <v>116</v>
      </c>
      <c r="G3592" t="s">
        <v>4851</v>
      </c>
      <c r="H3592">
        <v>1</v>
      </c>
      <c r="I3592">
        <v>2000</v>
      </c>
      <c r="J3592" t="str">
        <f t="shared" si="56"/>
        <v>No</v>
      </c>
      <c r="K3592" t="s">
        <v>10839</v>
      </c>
    </row>
    <row r="3593" spans="1:11" customFormat="1" hidden="1" x14ac:dyDescent="0.4">
      <c r="A3593">
        <v>1622012</v>
      </c>
      <c r="B3593" t="s">
        <v>6626</v>
      </c>
      <c r="C3593" s="1">
        <v>43264</v>
      </c>
      <c r="D3593" s="1">
        <v>43266</v>
      </c>
      <c r="E3593" t="s">
        <v>4850</v>
      </c>
      <c r="F3593" t="s">
        <v>81</v>
      </c>
      <c r="G3593" t="s">
        <v>4851</v>
      </c>
      <c r="H3593">
        <v>2</v>
      </c>
      <c r="I3593">
        <v>4978</v>
      </c>
      <c r="J3593" t="str">
        <f t="shared" si="56"/>
        <v>No</v>
      </c>
      <c r="K3593" t="s">
        <v>10840</v>
      </c>
    </row>
    <row r="3594" spans="1:11" customFormat="1" hidden="1" x14ac:dyDescent="0.4">
      <c r="A3594">
        <v>1622062</v>
      </c>
      <c r="B3594" t="s">
        <v>3250</v>
      </c>
      <c r="C3594" s="1">
        <v>43264</v>
      </c>
      <c r="D3594" s="1">
        <v>43267</v>
      </c>
      <c r="E3594" t="s">
        <v>4880</v>
      </c>
      <c r="F3594" t="s">
        <v>14</v>
      </c>
      <c r="G3594" t="s">
        <v>4851</v>
      </c>
      <c r="H3594">
        <v>7</v>
      </c>
      <c r="I3594">
        <v>4540</v>
      </c>
      <c r="J3594" t="str">
        <f t="shared" si="56"/>
        <v>No</v>
      </c>
      <c r="K3594" t="s">
        <v>10841</v>
      </c>
    </row>
    <row r="3595" spans="1:11" customFormat="1" hidden="1" x14ac:dyDescent="0.4">
      <c r="A3595">
        <v>1621262</v>
      </c>
      <c r="B3595" t="s">
        <v>6500</v>
      </c>
      <c r="C3595" s="1">
        <v>43265</v>
      </c>
      <c r="D3595" s="1">
        <v>43268</v>
      </c>
      <c r="E3595" t="s">
        <v>6501</v>
      </c>
      <c r="F3595" t="s">
        <v>22</v>
      </c>
      <c r="G3595" t="s">
        <v>4896</v>
      </c>
      <c r="H3595">
        <v>12</v>
      </c>
      <c r="I3595">
        <v>28407</v>
      </c>
      <c r="J3595" t="str">
        <f t="shared" si="56"/>
        <v>No</v>
      </c>
      <c r="K3595" t="s">
        <v>10842</v>
      </c>
    </row>
    <row r="3596" spans="1:11" customFormat="1" hidden="1" x14ac:dyDescent="0.4">
      <c r="A3596">
        <v>1621263</v>
      </c>
      <c r="B3596" t="s">
        <v>2562</v>
      </c>
      <c r="C3596" s="1">
        <v>43265</v>
      </c>
      <c r="D3596" s="1">
        <v>43267</v>
      </c>
      <c r="E3596" t="s">
        <v>5714</v>
      </c>
      <c r="F3596" t="s">
        <v>81</v>
      </c>
      <c r="G3596" t="s">
        <v>4851</v>
      </c>
      <c r="H3596">
        <v>3</v>
      </c>
      <c r="I3596">
        <v>7071</v>
      </c>
      <c r="J3596" t="str">
        <f t="shared" si="56"/>
        <v>No</v>
      </c>
      <c r="K3596" t="s">
        <v>10843</v>
      </c>
    </row>
    <row r="3597" spans="1:11" customFormat="1" ht="218.6" x14ac:dyDescent="0.4">
      <c r="A3597">
        <v>1621333</v>
      </c>
      <c r="B3597" t="s">
        <v>2612</v>
      </c>
      <c r="C3597" s="1">
        <v>43265</v>
      </c>
      <c r="D3597" s="1">
        <v>43267</v>
      </c>
      <c r="E3597" t="s">
        <v>5182</v>
      </c>
      <c r="F3597" t="s">
        <v>22</v>
      </c>
      <c r="G3597" t="s">
        <v>4910</v>
      </c>
      <c r="H3597">
        <v>7</v>
      </c>
      <c r="I3597">
        <v>32940</v>
      </c>
      <c r="J3597" t="str">
        <f t="shared" si="56"/>
        <v>Yes</v>
      </c>
      <c r="K3597" s="2" t="s">
        <v>5277</v>
      </c>
    </row>
    <row r="3598" spans="1:11" customFormat="1" hidden="1" x14ac:dyDescent="0.4">
      <c r="A3598">
        <v>1621329</v>
      </c>
      <c r="B3598" t="s">
        <v>2609</v>
      </c>
      <c r="C3598" s="1">
        <v>43265</v>
      </c>
      <c r="D3598" s="1">
        <v>43268</v>
      </c>
      <c r="E3598" t="s">
        <v>4964</v>
      </c>
      <c r="F3598" t="s">
        <v>116</v>
      </c>
      <c r="G3598" t="s">
        <v>4851</v>
      </c>
      <c r="H3598">
        <v>1</v>
      </c>
      <c r="I3598">
        <v>1616</v>
      </c>
      <c r="J3598" t="str">
        <f t="shared" si="56"/>
        <v>No</v>
      </c>
      <c r="K3598" t="s">
        <v>10844</v>
      </c>
    </row>
    <row r="3599" spans="1:11" customFormat="1" ht="58.3" x14ac:dyDescent="0.4">
      <c r="A3599">
        <v>1621422</v>
      </c>
      <c r="B3599" t="s">
        <v>2693</v>
      </c>
      <c r="C3599" s="1">
        <v>43265</v>
      </c>
      <c r="D3599" s="1">
        <v>43268</v>
      </c>
      <c r="E3599" t="s">
        <v>5190</v>
      </c>
      <c r="F3599" t="s">
        <v>22</v>
      </c>
      <c r="G3599" t="s">
        <v>5191</v>
      </c>
      <c r="H3599">
        <v>21</v>
      </c>
      <c r="I3599">
        <v>77192</v>
      </c>
      <c r="J3599" t="str">
        <f t="shared" si="56"/>
        <v>Yes</v>
      </c>
      <c r="K3599" s="2" t="s">
        <v>5278</v>
      </c>
    </row>
    <row r="3600" spans="1:11" customFormat="1" hidden="1" x14ac:dyDescent="0.4">
      <c r="A3600">
        <v>1621423</v>
      </c>
      <c r="B3600" t="s">
        <v>2694</v>
      </c>
      <c r="C3600" s="1">
        <v>43265</v>
      </c>
      <c r="D3600" s="1">
        <v>43267</v>
      </c>
      <c r="E3600" t="s">
        <v>6524</v>
      </c>
      <c r="F3600" t="s">
        <v>22</v>
      </c>
      <c r="G3600" t="s">
        <v>6525</v>
      </c>
      <c r="H3600">
        <v>9</v>
      </c>
      <c r="I3600">
        <v>21750</v>
      </c>
      <c r="J3600" t="str">
        <f t="shared" si="56"/>
        <v>No</v>
      </c>
      <c r="K3600" t="s">
        <v>10845</v>
      </c>
    </row>
    <row r="3601" spans="1:11" customFormat="1" hidden="1" x14ac:dyDescent="0.4">
      <c r="A3601">
        <v>1621432</v>
      </c>
      <c r="B3601" t="s">
        <v>2702</v>
      </c>
      <c r="C3601" s="1">
        <v>43265</v>
      </c>
      <c r="D3601" s="1">
        <v>43266</v>
      </c>
      <c r="E3601" t="s">
        <v>4888</v>
      </c>
      <c r="F3601" t="s">
        <v>95</v>
      </c>
      <c r="G3601" t="s">
        <v>4851</v>
      </c>
      <c r="H3601">
        <v>2</v>
      </c>
      <c r="I3601">
        <v>2790</v>
      </c>
      <c r="J3601" t="str">
        <f t="shared" si="56"/>
        <v>No</v>
      </c>
      <c r="K3601" t="s">
        <v>10846</v>
      </c>
    </row>
    <row r="3602" spans="1:11" customFormat="1" hidden="1" x14ac:dyDescent="0.4">
      <c r="A3602">
        <v>1621433</v>
      </c>
      <c r="B3602" t="s">
        <v>2703</v>
      </c>
      <c r="C3602" s="1">
        <v>43265</v>
      </c>
      <c r="D3602" s="1">
        <v>43267</v>
      </c>
      <c r="E3602" t="s">
        <v>5248</v>
      </c>
      <c r="F3602" t="s">
        <v>296</v>
      </c>
      <c r="G3602" t="s">
        <v>4851</v>
      </c>
      <c r="H3602">
        <v>12</v>
      </c>
      <c r="I3602">
        <v>24600</v>
      </c>
      <c r="J3602" t="str">
        <f t="shared" si="56"/>
        <v>No</v>
      </c>
      <c r="K3602" t="s">
        <v>10847</v>
      </c>
    </row>
    <row r="3603" spans="1:11" customFormat="1" hidden="1" x14ac:dyDescent="0.4">
      <c r="A3603">
        <v>1621481</v>
      </c>
      <c r="B3603" t="s">
        <v>2749</v>
      </c>
      <c r="C3603" s="1">
        <v>43265</v>
      </c>
      <c r="D3603" s="1">
        <v>43266</v>
      </c>
      <c r="E3603" t="s">
        <v>6069</v>
      </c>
      <c r="F3603" t="s">
        <v>39</v>
      </c>
      <c r="G3603" t="s">
        <v>4851</v>
      </c>
      <c r="H3603">
        <v>1</v>
      </c>
      <c r="I3603">
        <v>5400</v>
      </c>
      <c r="J3603" t="str">
        <f t="shared" si="56"/>
        <v>No</v>
      </c>
      <c r="K3603" t="s">
        <v>10848</v>
      </c>
    </row>
    <row r="3604" spans="1:11" customFormat="1" ht="364.3" x14ac:dyDescent="0.4">
      <c r="A3604">
        <v>1621443</v>
      </c>
      <c r="B3604" t="s">
        <v>2713</v>
      </c>
      <c r="C3604" s="1">
        <v>43265</v>
      </c>
      <c r="D3604" s="1">
        <v>43265</v>
      </c>
      <c r="E3604" t="s">
        <v>6452</v>
      </c>
      <c r="F3604" t="s">
        <v>22</v>
      </c>
      <c r="G3604" t="s">
        <v>5191</v>
      </c>
      <c r="H3604">
        <v>5</v>
      </c>
      <c r="I3604">
        <v>32430</v>
      </c>
      <c r="J3604" t="str">
        <f t="shared" si="56"/>
        <v>Yes</v>
      </c>
      <c r="K3604" s="2" t="s">
        <v>10849</v>
      </c>
    </row>
    <row r="3605" spans="1:11" customFormat="1" hidden="1" x14ac:dyDescent="0.4">
      <c r="A3605">
        <v>1622939</v>
      </c>
      <c r="B3605" t="s">
        <v>3945</v>
      </c>
      <c r="C3605" s="1">
        <v>43265</v>
      </c>
      <c r="D3605" s="1">
        <v>43267</v>
      </c>
      <c r="E3605" t="s">
        <v>6801</v>
      </c>
      <c r="F3605" t="s">
        <v>22</v>
      </c>
      <c r="G3605" t="s">
        <v>6802</v>
      </c>
      <c r="H3605">
        <v>1</v>
      </c>
      <c r="I3605">
        <v>2300</v>
      </c>
      <c r="J3605" t="str">
        <f t="shared" si="56"/>
        <v>No</v>
      </c>
      <c r="K3605" t="s">
        <v>10850</v>
      </c>
    </row>
    <row r="3606" spans="1:11" customFormat="1" hidden="1" x14ac:dyDescent="0.4">
      <c r="A3606">
        <v>1623017</v>
      </c>
      <c r="B3606" t="s">
        <v>4014</v>
      </c>
      <c r="C3606" s="1">
        <v>43265</v>
      </c>
      <c r="D3606" s="1">
        <v>43267</v>
      </c>
      <c r="E3606" t="s">
        <v>5297</v>
      </c>
      <c r="F3606" t="s">
        <v>22</v>
      </c>
      <c r="G3606" t="s">
        <v>5297</v>
      </c>
      <c r="H3606">
        <v>1</v>
      </c>
      <c r="I3606">
        <v>200</v>
      </c>
      <c r="J3606" t="str">
        <f t="shared" si="56"/>
        <v>No</v>
      </c>
      <c r="K3606" t="s">
        <v>10851</v>
      </c>
    </row>
    <row r="3607" spans="1:11" customFormat="1" hidden="1" x14ac:dyDescent="0.4">
      <c r="A3607">
        <v>1622995</v>
      </c>
      <c r="B3607" t="s">
        <v>3994</v>
      </c>
      <c r="C3607" s="1">
        <v>43265</v>
      </c>
      <c r="D3607" s="1">
        <v>43267</v>
      </c>
      <c r="E3607" t="s">
        <v>5855</v>
      </c>
      <c r="F3607" t="s">
        <v>22</v>
      </c>
      <c r="G3607" t="s">
        <v>4866</v>
      </c>
      <c r="H3607">
        <v>2</v>
      </c>
      <c r="I3607">
        <v>8500</v>
      </c>
      <c r="J3607" t="str">
        <f t="shared" si="56"/>
        <v>No</v>
      </c>
      <c r="K3607" t="s">
        <v>10852</v>
      </c>
    </row>
    <row r="3608" spans="1:11" customFormat="1" hidden="1" x14ac:dyDescent="0.4">
      <c r="A3608">
        <v>1623723</v>
      </c>
      <c r="B3608" t="s">
        <v>4348</v>
      </c>
      <c r="C3608" s="1">
        <v>43265</v>
      </c>
      <c r="D3608" s="1">
        <v>43267</v>
      </c>
      <c r="E3608" t="s">
        <v>6882</v>
      </c>
      <c r="F3608" t="s">
        <v>14</v>
      </c>
      <c r="G3608" t="s">
        <v>4851</v>
      </c>
      <c r="H3608">
        <v>2</v>
      </c>
      <c r="I3608">
        <v>1110</v>
      </c>
      <c r="J3608" t="str">
        <f t="shared" si="56"/>
        <v>No</v>
      </c>
      <c r="K3608" t="s">
        <v>10853</v>
      </c>
    </row>
    <row r="3609" spans="1:11" customFormat="1" hidden="1" x14ac:dyDescent="0.4">
      <c r="A3609">
        <v>1623542</v>
      </c>
      <c r="B3609" t="s">
        <v>4237</v>
      </c>
      <c r="C3609" s="1">
        <v>43265</v>
      </c>
      <c r="D3609" s="1">
        <v>43265</v>
      </c>
      <c r="E3609" t="s">
        <v>4880</v>
      </c>
      <c r="F3609" t="s">
        <v>14</v>
      </c>
      <c r="G3609" t="s">
        <v>4851</v>
      </c>
      <c r="H3609">
        <v>1</v>
      </c>
      <c r="I3609">
        <v>1200</v>
      </c>
      <c r="J3609" t="str">
        <f t="shared" si="56"/>
        <v>No</v>
      </c>
      <c r="K3609" t="s">
        <v>10854</v>
      </c>
    </row>
    <row r="3610" spans="1:11" customFormat="1" hidden="1" x14ac:dyDescent="0.4">
      <c r="A3610">
        <v>1622258</v>
      </c>
      <c r="B3610" t="s">
        <v>3411</v>
      </c>
      <c r="C3610" s="1">
        <v>43265</v>
      </c>
      <c r="D3610" s="1">
        <v>43267</v>
      </c>
      <c r="E3610" t="s">
        <v>5614</v>
      </c>
      <c r="F3610" t="s">
        <v>67</v>
      </c>
      <c r="G3610" t="s">
        <v>4851</v>
      </c>
      <c r="H3610">
        <v>8</v>
      </c>
      <c r="I3610">
        <v>6200</v>
      </c>
      <c r="J3610" t="str">
        <f t="shared" si="56"/>
        <v>No</v>
      </c>
      <c r="K3610" t="s">
        <v>10855</v>
      </c>
    </row>
    <row r="3611" spans="1:11" customFormat="1" hidden="1" x14ac:dyDescent="0.4">
      <c r="A3611">
        <v>1622378</v>
      </c>
      <c r="B3611" t="s">
        <v>3499</v>
      </c>
      <c r="C3611" s="1">
        <v>43265</v>
      </c>
      <c r="D3611" s="1">
        <v>43266</v>
      </c>
      <c r="E3611" t="s">
        <v>6695</v>
      </c>
      <c r="F3611" t="s">
        <v>85</v>
      </c>
      <c r="G3611" t="s">
        <v>4851</v>
      </c>
      <c r="H3611">
        <v>1</v>
      </c>
      <c r="I3611">
        <v>1600</v>
      </c>
      <c r="J3611" t="str">
        <f t="shared" si="56"/>
        <v>No</v>
      </c>
      <c r="K3611" t="s">
        <v>10856</v>
      </c>
    </row>
    <row r="3612" spans="1:11" customFormat="1" ht="58.3" x14ac:dyDescent="0.4">
      <c r="A3612">
        <v>1622875</v>
      </c>
      <c r="B3612" t="s">
        <v>3890</v>
      </c>
      <c r="C3612" s="1">
        <v>43265</v>
      </c>
      <c r="D3612" s="1">
        <v>43266</v>
      </c>
      <c r="E3612" t="s">
        <v>5280</v>
      </c>
      <c r="F3612" t="s">
        <v>22</v>
      </c>
      <c r="G3612" t="s">
        <v>5281</v>
      </c>
      <c r="H3612">
        <v>10</v>
      </c>
      <c r="I3612">
        <v>35408</v>
      </c>
      <c r="J3612" t="str">
        <f t="shared" si="56"/>
        <v>Yes</v>
      </c>
      <c r="K3612" s="2" t="s">
        <v>5279</v>
      </c>
    </row>
    <row r="3613" spans="1:11" customFormat="1" hidden="1" x14ac:dyDescent="0.4">
      <c r="A3613">
        <v>1619853</v>
      </c>
      <c r="B3613" t="s">
        <v>1702</v>
      </c>
      <c r="C3613" s="1">
        <v>43265</v>
      </c>
      <c r="D3613" s="1">
        <v>43268</v>
      </c>
      <c r="E3613" t="s">
        <v>5220</v>
      </c>
      <c r="F3613" t="s">
        <v>28</v>
      </c>
      <c r="G3613" t="s">
        <v>4851</v>
      </c>
      <c r="H3613">
        <v>3</v>
      </c>
      <c r="I3613">
        <v>3000</v>
      </c>
      <c r="J3613" t="str">
        <f t="shared" si="56"/>
        <v>No</v>
      </c>
      <c r="K3613" t="s">
        <v>10857</v>
      </c>
    </row>
    <row r="3614" spans="1:11" customFormat="1" hidden="1" x14ac:dyDescent="0.4">
      <c r="A3614">
        <v>1620186</v>
      </c>
      <c r="B3614" t="s">
        <v>1887</v>
      </c>
      <c r="C3614" s="1">
        <v>43265</v>
      </c>
      <c r="D3614" s="1">
        <v>43268</v>
      </c>
      <c r="E3614" t="s">
        <v>5706</v>
      </c>
      <c r="F3614" t="s">
        <v>403</v>
      </c>
      <c r="G3614" t="s">
        <v>4851</v>
      </c>
      <c r="H3614">
        <v>18</v>
      </c>
      <c r="I3614">
        <v>29257</v>
      </c>
      <c r="J3614" t="str">
        <f t="shared" si="56"/>
        <v>No</v>
      </c>
      <c r="K3614" t="s">
        <v>10858</v>
      </c>
    </row>
    <row r="3615" spans="1:11" customFormat="1" hidden="1" x14ac:dyDescent="0.4">
      <c r="A3615">
        <v>1622685</v>
      </c>
      <c r="B3615" t="s">
        <v>3732</v>
      </c>
      <c r="C3615" s="1">
        <v>43266</v>
      </c>
      <c r="D3615" s="1">
        <v>43267</v>
      </c>
      <c r="E3615" t="s">
        <v>4874</v>
      </c>
      <c r="F3615" t="s">
        <v>35</v>
      </c>
      <c r="G3615" t="s">
        <v>4851</v>
      </c>
      <c r="H3615">
        <v>2</v>
      </c>
      <c r="I3615">
        <v>4400</v>
      </c>
      <c r="J3615" t="str">
        <f t="shared" si="56"/>
        <v>No</v>
      </c>
      <c r="K3615" t="s">
        <v>10859</v>
      </c>
    </row>
    <row r="3616" spans="1:11" customFormat="1" hidden="1" x14ac:dyDescent="0.4">
      <c r="A3616">
        <v>1623721</v>
      </c>
      <c r="B3616" t="s">
        <v>4347</v>
      </c>
      <c r="C3616" s="1">
        <v>43266</v>
      </c>
      <c r="D3616" s="1">
        <v>43266</v>
      </c>
      <c r="E3616" t="s">
        <v>5895</v>
      </c>
      <c r="F3616" t="s">
        <v>60</v>
      </c>
      <c r="G3616" t="s">
        <v>4851</v>
      </c>
      <c r="H3616">
        <v>1</v>
      </c>
      <c r="I3616">
        <v>450</v>
      </c>
      <c r="J3616" t="str">
        <f t="shared" si="56"/>
        <v>No</v>
      </c>
      <c r="K3616" t="s">
        <v>10860</v>
      </c>
    </row>
    <row r="3617" spans="1:11" customFormat="1" hidden="1" x14ac:dyDescent="0.4">
      <c r="A3617">
        <v>1623789</v>
      </c>
      <c r="B3617" t="s">
        <v>4386</v>
      </c>
      <c r="C3617" s="1">
        <v>43266</v>
      </c>
      <c r="D3617" s="1">
        <v>43267</v>
      </c>
      <c r="E3617" t="s">
        <v>5184</v>
      </c>
      <c r="F3617" t="s">
        <v>39</v>
      </c>
      <c r="G3617" t="s">
        <v>4851</v>
      </c>
      <c r="H3617">
        <v>1</v>
      </c>
      <c r="I3617">
        <v>2200</v>
      </c>
      <c r="J3617" t="str">
        <f t="shared" si="56"/>
        <v>No</v>
      </c>
      <c r="K3617" t="s">
        <v>10861</v>
      </c>
    </row>
    <row r="3618" spans="1:11" customFormat="1" hidden="1" x14ac:dyDescent="0.4">
      <c r="A3618">
        <v>1622993</v>
      </c>
      <c r="B3618" t="s">
        <v>3992</v>
      </c>
      <c r="C3618" s="1">
        <v>43266</v>
      </c>
      <c r="D3618" s="1">
        <v>43268</v>
      </c>
      <c r="E3618" t="s">
        <v>4880</v>
      </c>
      <c r="F3618" t="s">
        <v>14</v>
      </c>
      <c r="G3618" t="s">
        <v>4851</v>
      </c>
      <c r="H3618">
        <v>17</v>
      </c>
      <c r="I3618">
        <v>9755</v>
      </c>
      <c r="J3618" t="str">
        <f t="shared" si="56"/>
        <v>No</v>
      </c>
      <c r="K3618" t="s">
        <v>10862</v>
      </c>
    </row>
    <row r="3619" spans="1:11" customFormat="1" hidden="1" x14ac:dyDescent="0.4">
      <c r="A3619">
        <v>1622922</v>
      </c>
      <c r="B3619" t="s">
        <v>3932</v>
      </c>
      <c r="C3619" s="1">
        <v>43266</v>
      </c>
      <c r="D3619" s="1">
        <v>43266</v>
      </c>
      <c r="E3619" t="s">
        <v>4888</v>
      </c>
      <c r="F3619" t="s">
        <v>95</v>
      </c>
      <c r="G3619" t="s">
        <v>4851</v>
      </c>
      <c r="H3619">
        <v>14</v>
      </c>
      <c r="I3619">
        <v>20370</v>
      </c>
      <c r="J3619" t="str">
        <f t="shared" si="56"/>
        <v>No</v>
      </c>
      <c r="K3619" t="s">
        <v>10863</v>
      </c>
    </row>
    <row r="3620" spans="1:11" customFormat="1" hidden="1" x14ac:dyDescent="0.4">
      <c r="A3620">
        <v>1622932</v>
      </c>
      <c r="B3620" t="s">
        <v>3940</v>
      </c>
      <c r="C3620" s="1">
        <v>43266</v>
      </c>
      <c r="D3620" s="1">
        <v>43266</v>
      </c>
      <c r="E3620" t="s">
        <v>5342</v>
      </c>
      <c r="F3620" t="s">
        <v>18</v>
      </c>
      <c r="G3620" t="s">
        <v>4851</v>
      </c>
      <c r="H3620">
        <v>6</v>
      </c>
      <c r="I3620">
        <v>1130</v>
      </c>
      <c r="J3620" t="str">
        <f t="shared" si="56"/>
        <v>No</v>
      </c>
      <c r="K3620" t="s">
        <v>10864</v>
      </c>
    </row>
    <row r="3621" spans="1:11" customFormat="1" hidden="1" x14ac:dyDescent="0.4">
      <c r="A3621">
        <v>1622957</v>
      </c>
      <c r="B3621" t="s">
        <v>3962</v>
      </c>
      <c r="C3621" s="1">
        <v>43266</v>
      </c>
      <c r="D3621" s="1">
        <v>43267</v>
      </c>
      <c r="E3621" t="s">
        <v>5370</v>
      </c>
      <c r="F3621" t="s">
        <v>409</v>
      </c>
      <c r="G3621" t="s">
        <v>4851</v>
      </c>
      <c r="H3621">
        <v>1</v>
      </c>
      <c r="I3621">
        <v>1025</v>
      </c>
      <c r="J3621" t="str">
        <f t="shared" si="56"/>
        <v>No</v>
      </c>
      <c r="K3621" t="s">
        <v>10865</v>
      </c>
    </row>
    <row r="3622" spans="1:11" customFormat="1" hidden="1" x14ac:dyDescent="0.4">
      <c r="A3622">
        <v>1623386</v>
      </c>
      <c r="B3622" t="s">
        <v>4182</v>
      </c>
      <c r="C3622" s="1">
        <v>43266</v>
      </c>
      <c r="D3622" s="1">
        <v>43267</v>
      </c>
      <c r="E3622" t="s">
        <v>4880</v>
      </c>
      <c r="F3622" t="s">
        <v>14</v>
      </c>
      <c r="G3622" t="s">
        <v>4851</v>
      </c>
      <c r="H3622">
        <v>3</v>
      </c>
      <c r="I3622">
        <v>459</v>
      </c>
      <c r="J3622" t="str">
        <f t="shared" si="56"/>
        <v>No</v>
      </c>
      <c r="K3622" t="s">
        <v>4183</v>
      </c>
    </row>
    <row r="3623" spans="1:11" customFormat="1" hidden="1" x14ac:dyDescent="0.4">
      <c r="A3623">
        <v>1623196</v>
      </c>
      <c r="B3623" t="s">
        <v>4097</v>
      </c>
      <c r="C3623" s="1">
        <v>43266</v>
      </c>
      <c r="D3623" s="1">
        <v>43267</v>
      </c>
      <c r="E3623" t="s">
        <v>6254</v>
      </c>
      <c r="F3623" t="s">
        <v>67</v>
      </c>
      <c r="G3623" t="s">
        <v>4851</v>
      </c>
      <c r="H3623">
        <v>1</v>
      </c>
      <c r="I3623">
        <v>100</v>
      </c>
      <c r="J3623" t="str">
        <f t="shared" si="56"/>
        <v>No</v>
      </c>
      <c r="K3623" t="s">
        <v>10866</v>
      </c>
    </row>
    <row r="3624" spans="1:11" customFormat="1" hidden="1" x14ac:dyDescent="0.4">
      <c r="A3624">
        <v>1622201</v>
      </c>
      <c r="B3624" t="s">
        <v>3359</v>
      </c>
      <c r="C3624" s="1">
        <v>43266</v>
      </c>
      <c r="D3624" s="1">
        <v>43266</v>
      </c>
      <c r="E3624" t="s">
        <v>5958</v>
      </c>
      <c r="F3624" t="s">
        <v>20</v>
      </c>
      <c r="G3624" t="s">
        <v>4851</v>
      </c>
      <c r="H3624">
        <v>1</v>
      </c>
      <c r="I3624">
        <v>1010</v>
      </c>
      <c r="J3624" t="str">
        <f t="shared" si="56"/>
        <v>No</v>
      </c>
      <c r="K3624" t="s">
        <v>10867</v>
      </c>
    </row>
    <row r="3625" spans="1:11" customFormat="1" hidden="1" x14ac:dyDescent="0.4">
      <c r="A3625">
        <v>1624166</v>
      </c>
      <c r="B3625" t="s">
        <v>4544</v>
      </c>
      <c r="C3625" s="1">
        <v>43266</v>
      </c>
      <c r="D3625" s="1">
        <v>43266</v>
      </c>
      <c r="E3625" t="s">
        <v>4880</v>
      </c>
      <c r="F3625" t="s">
        <v>14</v>
      </c>
      <c r="G3625" t="s">
        <v>4851</v>
      </c>
      <c r="H3625">
        <v>6</v>
      </c>
      <c r="I3625">
        <v>450</v>
      </c>
      <c r="J3625" t="str">
        <f t="shared" si="56"/>
        <v>No</v>
      </c>
      <c r="K3625" t="s">
        <v>10868</v>
      </c>
    </row>
    <row r="3626" spans="1:11" customFormat="1" hidden="1" x14ac:dyDescent="0.4">
      <c r="A3626">
        <v>1624196</v>
      </c>
      <c r="B3626" t="s">
        <v>4562</v>
      </c>
      <c r="C3626" s="1">
        <v>43267</v>
      </c>
      <c r="D3626" s="1">
        <v>43267</v>
      </c>
      <c r="E3626" t="s">
        <v>5772</v>
      </c>
      <c r="F3626" t="s">
        <v>750</v>
      </c>
      <c r="G3626" t="s">
        <v>4851</v>
      </c>
      <c r="H3626">
        <v>2</v>
      </c>
      <c r="I3626">
        <v>1850</v>
      </c>
      <c r="J3626" t="str">
        <f t="shared" si="56"/>
        <v>No</v>
      </c>
      <c r="K3626" t="s">
        <v>10869</v>
      </c>
    </row>
    <row r="3627" spans="1:11" customFormat="1" hidden="1" x14ac:dyDescent="0.4">
      <c r="A3627">
        <v>1624390</v>
      </c>
      <c r="B3627" t="s">
        <v>4642</v>
      </c>
      <c r="C3627" s="1">
        <v>43267</v>
      </c>
      <c r="D3627" s="1">
        <v>43267</v>
      </c>
      <c r="E3627" t="s">
        <v>4856</v>
      </c>
      <c r="F3627" t="s">
        <v>60</v>
      </c>
      <c r="G3627" t="s">
        <v>4851</v>
      </c>
      <c r="H3627">
        <v>1</v>
      </c>
      <c r="I3627">
        <v>2500</v>
      </c>
      <c r="J3627" t="str">
        <f t="shared" si="56"/>
        <v>No</v>
      </c>
      <c r="K3627" t="s">
        <v>10870</v>
      </c>
    </row>
    <row r="3628" spans="1:11" customFormat="1" ht="58.3" x14ac:dyDescent="0.4">
      <c r="A3628">
        <v>1621512</v>
      </c>
      <c r="B3628" t="s">
        <v>2776</v>
      </c>
      <c r="C3628" s="1">
        <v>43267</v>
      </c>
      <c r="D3628" s="1">
        <v>43271</v>
      </c>
      <c r="E3628" t="s">
        <v>4856</v>
      </c>
      <c r="F3628" t="s">
        <v>60</v>
      </c>
      <c r="G3628" t="s">
        <v>4851</v>
      </c>
      <c r="H3628">
        <v>144</v>
      </c>
      <c r="I3628">
        <v>319259</v>
      </c>
      <c r="J3628" t="str">
        <f t="shared" si="56"/>
        <v>Yes</v>
      </c>
      <c r="K3628" s="2" t="s">
        <v>5282</v>
      </c>
    </row>
    <row r="3629" spans="1:11" customFormat="1" hidden="1" x14ac:dyDescent="0.4">
      <c r="A3629">
        <v>1621514</v>
      </c>
      <c r="B3629" t="s">
        <v>2778</v>
      </c>
      <c r="C3629" s="1">
        <v>43267</v>
      </c>
      <c r="D3629" s="1">
        <v>43268</v>
      </c>
      <c r="E3629" t="s">
        <v>5274</v>
      </c>
      <c r="F3629" t="s">
        <v>222</v>
      </c>
      <c r="G3629" t="s">
        <v>4851</v>
      </c>
      <c r="H3629">
        <v>1</v>
      </c>
      <c r="I3629">
        <v>1200</v>
      </c>
      <c r="J3629" t="str">
        <f t="shared" si="56"/>
        <v>No</v>
      </c>
      <c r="K3629" t="s">
        <v>10871</v>
      </c>
    </row>
    <row r="3630" spans="1:11" customFormat="1" ht="72.900000000000006" x14ac:dyDescent="0.4">
      <c r="A3630">
        <v>1621519</v>
      </c>
      <c r="B3630" t="s">
        <v>2783</v>
      </c>
      <c r="C3630" s="1">
        <v>43267</v>
      </c>
      <c r="D3630" s="1">
        <v>43270</v>
      </c>
      <c r="E3630" t="s">
        <v>5532</v>
      </c>
      <c r="F3630" t="s">
        <v>22</v>
      </c>
      <c r="G3630" t="s">
        <v>5533</v>
      </c>
      <c r="H3630">
        <v>9</v>
      </c>
      <c r="I3630">
        <v>33444</v>
      </c>
      <c r="J3630" t="str">
        <f t="shared" si="56"/>
        <v>Yes</v>
      </c>
      <c r="K3630" s="2" t="s">
        <v>10872</v>
      </c>
    </row>
    <row r="3631" spans="1:11" customFormat="1" hidden="1" x14ac:dyDescent="0.4">
      <c r="A3631">
        <v>1622955</v>
      </c>
      <c r="B3631" t="s">
        <v>3960</v>
      </c>
      <c r="C3631" s="1">
        <v>43267</v>
      </c>
      <c r="D3631" s="1">
        <v>43268</v>
      </c>
      <c r="E3631" t="s">
        <v>5640</v>
      </c>
      <c r="F3631" t="s">
        <v>805</v>
      </c>
      <c r="G3631" t="s">
        <v>4851</v>
      </c>
      <c r="H3631">
        <v>3</v>
      </c>
      <c r="I3631">
        <v>3150</v>
      </c>
      <c r="J3631" t="str">
        <f t="shared" si="56"/>
        <v>No</v>
      </c>
      <c r="K3631" t="s">
        <v>10873</v>
      </c>
    </row>
    <row r="3632" spans="1:11" customFormat="1" hidden="1" x14ac:dyDescent="0.4">
      <c r="A3632">
        <v>1623031</v>
      </c>
      <c r="B3632" t="s">
        <v>4026</v>
      </c>
      <c r="C3632" s="1">
        <v>43267</v>
      </c>
      <c r="D3632" s="1">
        <v>43272</v>
      </c>
      <c r="E3632" t="s">
        <v>5621</v>
      </c>
      <c r="F3632" t="s">
        <v>316</v>
      </c>
      <c r="G3632" t="s">
        <v>4851</v>
      </c>
      <c r="H3632">
        <v>6</v>
      </c>
      <c r="I3632">
        <v>13351</v>
      </c>
      <c r="J3632" t="str">
        <f t="shared" si="56"/>
        <v>No</v>
      </c>
      <c r="K3632" t="s">
        <v>10874</v>
      </c>
    </row>
    <row r="3633" spans="1:11" customFormat="1" hidden="1" x14ac:dyDescent="0.4">
      <c r="A3633">
        <v>1622582</v>
      </c>
      <c r="B3633" t="s">
        <v>3659</v>
      </c>
      <c r="C3633" s="1">
        <v>43267</v>
      </c>
      <c r="D3633" s="1">
        <v>43270</v>
      </c>
      <c r="E3633" t="s">
        <v>4968</v>
      </c>
      <c r="F3633" t="s">
        <v>22</v>
      </c>
      <c r="G3633" t="s">
        <v>4969</v>
      </c>
      <c r="H3633">
        <v>2</v>
      </c>
      <c r="I3633">
        <v>4000</v>
      </c>
      <c r="J3633" t="str">
        <f t="shared" si="56"/>
        <v>No</v>
      </c>
      <c r="K3633" t="s">
        <v>10875</v>
      </c>
    </row>
    <row r="3634" spans="1:11" customFormat="1" ht="58.3" x14ac:dyDescent="0.4">
      <c r="A3634">
        <v>1619859</v>
      </c>
      <c r="B3634" t="s">
        <v>1708</v>
      </c>
      <c r="C3634" s="1">
        <v>43267</v>
      </c>
      <c r="D3634" s="1">
        <v>43270</v>
      </c>
      <c r="E3634" t="s">
        <v>4909</v>
      </c>
      <c r="F3634" t="s">
        <v>22</v>
      </c>
      <c r="G3634" t="s">
        <v>4910</v>
      </c>
      <c r="H3634">
        <v>23</v>
      </c>
      <c r="I3634">
        <v>130719</v>
      </c>
      <c r="J3634" t="str">
        <f t="shared" si="56"/>
        <v>Yes</v>
      </c>
      <c r="K3634" s="2" t="s">
        <v>5287</v>
      </c>
    </row>
    <row r="3635" spans="1:11" customFormat="1" ht="58.3" x14ac:dyDescent="0.4">
      <c r="A3635">
        <v>1620645</v>
      </c>
      <c r="B3635" t="s">
        <v>2147</v>
      </c>
      <c r="C3635" s="1">
        <v>43267</v>
      </c>
      <c r="D3635" s="1">
        <v>43270</v>
      </c>
      <c r="E3635" t="s">
        <v>506</v>
      </c>
      <c r="F3635" t="s">
        <v>409</v>
      </c>
      <c r="G3635" t="s">
        <v>4851</v>
      </c>
      <c r="H3635">
        <v>26</v>
      </c>
      <c r="I3635">
        <v>34198</v>
      </c>
      <c r="J3635" t="str">
        <f t="shared" si="56"/>
        <v>Yes</v>
      </c>
      <c r="K3635" s="2" t="s">
        <v>10876</v>
      </c>
    </row>
    <row r="3636" spans="1:11" customFormat="1" hidden="1" x14ac:dyDescent="0.4">
      <c r="A3636">
        <v>1620550</v>
      </c>
      <c r="B3636" t="s">
        <v>2066</v>
      </c>
      <c r="C3636" s="1">
        <v>43267</v>
      </c>
      <c r="D3636" s="1">
        <v>43268</v>
      </c>
      <c r="E3636" t="s">
        <v>5272</v>
      </c>
      <c r="F3636" t="s">
        <v>222</v>
      </c>
      <c r="G3636" t="s">
        <v>4851</v>
      </c>
      <c r="H3636">
        <v>4</v>
      </c>
      <c r="I3636">
        <v>6094</v>
      </c>
      <c r="J3636" t="str">
        <f t="shared" si="56"/>
        <v>No</v>
      </c>
      <c r="K3636" t="s">
        <v>10877</v>
      </c>
    </row>
    <row r="3637" spans="1:11" customFormat="1" hidden="1" x14ac:dyDescent="0.4">
      <c r="A3637">
        <v>1620553</v>
      </c>
      <c r="B3637" t="s">
        <v>2069</v>
      </c>
      <c r="C3637" s="1">
        <v>43267</v>
      </c>
      <c r="D3637" s="1">
        <v>43268</v>
      </c>
      <c r="E3637" t="s">
        <v>5631</v>
      </c>
      <c r="F3637" t="s">
        <v>81</v>
      </c>
      <c r="G3637" t="s">
        <v>4851</v>
      </c>
      <c r="H3637">
        <v>1</v>
      </c>
      <c r="I3637">
        <v>800</v>
      </c>
      <c r="J3637" t="str">
        <f t="shared" si="56"/>
        <v>No</v>
      </c>
      <c r="K3637" t="s">
        <v>10878</v>
      </c>
    </row>
    <row r="3638" spans="1:11" customFormat="1" hidden="1" x14ac:dyDescent="0.4">
      <c r="A3638">
        <v>1620554</v>
      </c>
      <c r="B3638" t="s">
        <v>2070</v>
      </c>
      <c r="C3638" s="1">
        <v>43267</v>
      </c>
      <c r="D3638" s="1">
        <v>43270</v>
      </c>
      <c r="E3638" t="s">
        <v>5043</v>
      </c>
      <c r="F3638" t="s">
        <v>22</v>
      </c>
      <c r="G3638" t="s">
        <v>4991</v>
      </c>
      <c r="H3638">
        <v>3</v>
      </c>
      <c r="I3638">
        <v>13897</v>
      </c>
      <c r="J3638" t="str">
        <f t="shared" si="56"/>
        <v>No</v>
      </c>
      <c r="K3638" t="s">
        <v>10879</v>
      </c>
    </row>
    <row r="3639" spans="1:11" customFormat="1" ht="116.6" x14ac:dyDescent="0.4">
      <c r="A3639">
        <v>1620518</v>
      </c>
      <c r="B3639" t="s">
        <v>2042</v>
      </c>
      <c r="C3639" s="1">
        <v>43267</v>
      </c>
      <c r="D3639" s="1">
        <v>43272</v>
      </c>
      <c r="E3639" t="s">
        <v>5286</v>
      </c>
      <c r="F3639" t="s">
        <v>287</v>
      </c>
      <c r="G3639" t="s">
        <v>4851</v>
      </c>
      <c r="H3639">
        <v>40</v>
      </c>
      <c r="I3639">
        <v>106187</v>
      </c>
      <c r="J3639" t="str">
        <f t="shared" si="56"/>
        <v>Yes</v>
      </c>
      <c r="K3639" s="2" t="s">
        <v>5285</v>
      </c>
    </row>
    <row r="3640" spans="1:11" customFormat="1" ht="43.75" x14ac:dyDescent="0.4">
      <c r="A3640">
        <v>1619144</v>
      </c>
      <c r="B3640" t="s">
        <v>5283</v>
      </c>
      <c r="C3640" s="1">
        <v>43267</v>
      </c>
      <c r="D3640" s="1">
        <v>43272</v>
      </c>
      <c r="E3640" t="s">
        <v>4915</v>
      </c>
      <c r="F3640" t="s">
        <v>22</v>
      </c>
      <c r="G3640" t="s">
        <v>4854</v>
      </c>
      <c r="H3640">
        <v>142</v>
      </c>
      <c r="I3640">
        <v>625281</v>
      </c>
      <c r="J3640" t="str">
        <f t="shared" si="56"/>
        <v>Yes</v>
      </c>
      <c r="K3640" s="2" t="s">
        <v>5284</v>
      </c>
    </row>
    <row r="3641" spans="1:11" customFormat="1" ht="58.3" x14ac:dyDescent="0.4">
      <c r="A3641">
        <v>1618847</v>
      </c>
      <c r="B3641" t="s">
        <v>1339</v>
      </c>
      <c r="C3641" s="1">
        <v>43268</v>
      </c>
      <c r="D3641" s="1">
        <v>43273</v>
      </c>
      <c r="E3641" t="s">
        <v>5274</v>
      </c>
      <c r="F3641" t="s">
        <v>222</v>
      </c>
      <c r="G3641" t="s">
        <v>4851</v>
      </c>
      <c r="H3641">
        <v>17</v>
      </c>
      <c r="I3641">
        <v>42628.76</v>
      </c>
      <c r="J3641" t="str">
        <f t="shared" si="56"/>
        <v>Yes</v>
      </c>
      <c r="K3641" s="2" t="s">
        <v>5291</v>
      </c>
    </row>
    <row r="3642" spans="1:11" customFormat="1" ht="58.3" x14ac:dyDescent="0.4">
      <c r="A3642">
        <v>1619354</v>
      </c>
      <c r="B3642" t="s">
        <v>1478</v>
      </c>
      <c r="C3642" s="1">
        <v>43268</v>
      </c>
      <c r="D3642" s="1">
        <v>43272</v>
      </c>
      <c r="E3642" t="s">
        <v>5297</v>
      </c>
      <c r="F3642" t="s">
        <v>22</v>
      </c>
      <c r="G3642" t="s">
        <v>5297</v>
      </c>
      <c r="H3642">
        <v>151</v>
      </c>
      <c r="I3642">
        <v>619399</v>
      </c>
      <c r="J3642" t="str">
        <f t="shared" si="56"/>
        <v>Yes</v>
      </c>
      <c r="K3642" s="2" t="s">
        <v>5296</v>
      </c>
    </row>
    <row r="3643" spans="1:11" customFormat="1" hidden="1" x14ac:dyDescent="0.4">
      <c r="A3643">
        <v>1619483</v>
      </c>
      <c r="B3643" t="s">
        <v>1534</v>
      </c>
      <c r="C3643" s="1">
        <v>43268</v>
      </c>
      <c r="D3643" s="1">
        <v>43272</v>
      </c>
      <c r="E3643" t="s">
        <v>5012</v>
      </c>
      <c r="F3643" t="s">
        <v>116</v>
      </c>
      <c r="G3643" t="s">
        <v>4851</v>
      </c>
      <c r="H3643">
        <v>4</v>
      </c>
      <c r="I3643">
        <v>14451</v>
      </c>
      <c r="J3643" t="str">
        <f t="shared" si="56"/>
        <v>No</v>
      </c>
      <c r="K3643" t="s">
        <v>10880</v>
      </c>
    </row>
    <row r="3644" spans="1:11" customFormat="1" ht="43.75" x14ac:dyDescent="0.4">
      <c r="A3644">
        <v>1620555</v>
      </c>
      <c r="B3644" t="s">
        <v>2071</v>
      </c>
      <c r="C3644" s="1">
        <v>43268</v>
      </c>
      <c r="D3644" s="1">
        <v>43272</v>
      </c>
      <c r="E3644" t="s">
        <v>1310</v>
      </c>
      <c r="F3644" t="s">
        <v>116</v>
      </c>
      <c r="G3644" t="s">
        <v>4851</v>
      </c>
      <c r="H3644">
        <v>79</v>
      </c>
      <c r="I3644">
        <v>286658</v>
      </c>
      <c r="J3644" t="str">
        <f t="shared" si="56"/>
        <v>Yes</v>
      </c>
      <c r="K3644" s="2" t="s">
        <v>5504</v>
      </c>
    </row>
    <row r="3645" spans="1:11" customFormat="1" hidden="1" x14ac:dyDescent="0.4">
      <c r="A3645">
        <v>1620558</v>
      </c>
      <c r="B3645" t="s">
        <v>2074</v>
      </c>
      <c r="C3645" s="1">
        <v>43268</v>
      </c>
      <c r="D3645" s="1">
        <v>43273</v>
      </c>
      <c r="E3645" t="s">
        <v>5255</v>
      </c>
      <c r="F3645" t="s">
        <v>132</v>
      </c>
      <c r="G3645" t="s">
        <v>4851</v>
      </c>
      <c r="H3645">
        <v>1</v>
      </c>
      <c r="I3645">
        <v>2200</v>
      </c>
      <c r="J3645" t="str">
        <f t="shared" si="56"/>
        <v>No</v>
      </c>
      <c r="K3645" t="s">
        <v>10881</v>
      </c>
    </row>
    <row r="3646" spans="1:11" customFormat="1" hidden="1" x14ac:dyDescent="0.4">
      <c r="A3646">
        <v>1620592</v>
      </c>
      <c r="B3646" t="s">
        <v>2108</v>
      </c>
      <c r="C3646" s="1">
        <v>43268</v>
      </c>
      <c r="D3646" s="1">
        <v>43273</v>
      </c>
      <c r="E3646" t="s">
        <v>86</v>
      </c>
      <c r="F3646" t="s">
        <v>22</v>
      </c>
      <c r="G3646" t="s">
        <v>4972</v>
      </c>
      <c r="H3646">
        <v>3</v>
      </c>
      <c r="I3646">
        <v>8350</v>
      </c>
      <c r="J3646" t="str">
        <f t="shared" si="56"/>
        <v>No</v>
      </c>
      <c r="K3646" t="s">
        <v>10882</v>
      </c>
    </row>
    <row r="3647" spans="1:11" customFormat="1" ht="72.900000000000006" x14ac:dyDescent="0.4">
      <c r="A3647">
        <v>1619858</v>
      </c>
      <c r="B3647" t="s">
        <v>1707</v>
      </c>
      <c r="C3647" s="1">
        <v>43268</v>
      </c>
      <c r="D3647" s="1">
        <v>43272</v>
      </c>
      <c r="E3647" t="s">
        <v>5295</v>
      </c>
      <c r="F3647" t="s">
        <v>22</v>
      </c>
      <c r="G3647" t="s">
        <v>4913</v>
      </c>
      <c r="H3647">
        <v>41</v>
      </c>
      <c r="I3647">
        <v>123795</v>
      </c>
      <c r="J3647" t="str">
        <f t="shared" si="56"/>
        <v>Yes</v>
      </c>
      <c r="K3647" s="2" t="s">
        <v>5294</v>
      </c>
    </row>
    <row r="3648" spans="1:11" customFormat="1" hidden="1" x14ac:dyDescent="0.4">
      <c r="A3648">
        <v>1622584</v>
      </c>
      <c r="B3648" t="s">
        <v>3661</v>
      </c>
      <c r="C3648" s="1">
        <v>43268</v>
      </c>
      <c r="D3648" s="1">
        <v>43273</v>
      </c>
      <c r="E3648" t="s">
        <v>6742</v>
      </c>
      <c r="F3648" t="s">
        <v>22</v>
      </c>
      <c r="G3648" t="s">
        <v>4910</v>
      </c>
      <c r="H3648">
        <v>1</v>
      </c>
      <c r="I3648">
        <v>4100</v>
      </c>
      <c r="J3648" t="str">
        <f t="shared" si="56"/>
        <v>No</v>
      </c>
      <c r="K3648" t="s">
        <v>10883</v>
      </c>
    </row>
    <row r="3649" spans="1:11" customFormat="1" hidden="1" x14ac:dyDescent="0.4">
      <c r="A3649">
        <v>1622610</v>
      </c>
      <c r="B3649" t="s">
        <v>3682</v>
      </c>
      <c r="C3649" s="1">
        <v>43268</v>
      </c>
      <c r="D3649" s="1">
        <v>43273</v>
      </c>
      <c r="E3649" t="s">
        <v>4978</v>
      </c>
      <c r="F3649" t="s">
        <v>20</v>
      </c>
      <c r="G3649" t="s">
        <v>4851</v>
      </c>
      <c r="H3649">
        <v>1</v>
      </c>
      <c r="I3649">
        <v>1995</v>
      </c>
      <c r="J3649" t="str">
        <f t="shared" si="56"/>
        <v>No</v>
      </c>
      <c r="K3649" t="s">
        <v>10884</v>
      </c>
    </row>
    <row r="3650" spans="1:11" customFormat="1" hidden="1" x14ac:dyDescent="0.4">
      <c r="A3650">
        <v>1622876</v>
      </c>
      <c r="B3650" t="s">
        <v>3891</v>
      </c>
      <c r="C3650" s="1">
        <v>43268</v>
      </c>
      <c r="D3650" s="1">
        <v>43271</v>
      </c>
      <c r="E3650" t="s">
        <v>4850</v>
      </c>
      <c r="F3650" t="s">
        <v>81</v>
      </c>
      <c r="G3650" t="s">
        <v>4851</v>
      </c>
      <c r="H3650">
        <v>1</v>
      </c>
      <c r="I3650">
        <v>2550</v>
      </c>
      <c r="J3650" t="str">
        <f t="shared" si="56"/>
        <v>No</v>
      </c>
      <c r="K3650" t="s">
        <v>10885</v>
      </c>
    </row>
    <row r="3651" spans="1:11" customFormat="1" hidden="1" x14ac:dyDescent="0.4">
      <c r="A3651">
        <v>1622259</v>
      </c>
      <c r="B3651" t="s">
        <v>3412</v>
      </c>
      <c r="C3651" s="1">
        <v>43268</v>
      </c>
      <c r="D3651" s="1">
        <v>43270</v>
      </c>
      <c r="E3651" t="s">
        <v>4888</v>
      </c>
      <c r="F3651" t="s">
        <v>95</v>
      </c>
      <c r="G3651" t="s">
        <v>4851</v>
      </c>
      <c r="H3651">
        <v>10</v>
      </c>
      <c r="I3651">
        <v>12760</v>
      </c>
      <c r="J3651" t="str">
        <f t="shared" ref="J3651:J3714" si="57">IF(I3651&gt;30000,"Yes","No")</f>
        <v>No</v>
      </c>
      <c r="K3651" t="s">
        <v>10886</v>
      </c>
    </row>
    <row r="3652" spans="1:11" customFormat="1" hidden="1" x14ac:dyDescent="0.4">
      <c r="A3652">
        <v>1622998</v>
      </c>
      <c r="B3652" t="s">
        <v>3997</v>
      </c>
      <c r="C3652" s="1">
        <v>43268</v>
      </c>
      <c r="D3652" s="1">
        <v>43273</v>
      </c>
      <c r="E3652" t="s">
        <v>5631</v>
      </c>
      <c r="F3652" t="s">
        <v>81</v>
      </c>
      <c r="G3652" t="s">
        <v>4851</v>
      </c>
      <c r="H3652">
        <v>4</v>
      </c>
      <c r="I3652">
        <v>9269</v>
      </c>
      <c r="J3652" t="str">
        <f t="shared" si="57"/>
        <v>No</v>
      </c>
      <c r="K3652" t="s">
        <v>10887</v>
      </c>
    </row>
    <row r="3653" spans="1:11" customFormat="1" hidden="1" x14ac:dyDescent="0.4">
      <c r="A3653">
        <v>1622966</v>
      </c>
      <c r="B3653" t="s">
        <v>3970</v>
      </c>
      <c r="C3653" s="1">
        <v>43268</v>
      </c>
      <c r="D3653" s="1">
        <v>43271</v>
      </c>
      <c r="E3653" t="s">
        <v>4938</v>
      </c>
      <c r="F3653" t="s">
        <v>8</v>
      </c>
      <c r="G3653" t="s">
        <v>4851</v>
      </c>
      <c r="H3653">
        <v>2</v>
      </c>
      <c r="I3653">
        <v>3500</v>
      </c>
      <c r="J3653" t="str">
        <f t="shared" si="57"/>
        <v>No</v>
      </c>
      <c r="K3653" t="s">
        <v>10888</v>
      </c>
    </row>
    <row r="3654" spans="1:11" customFormat="1" hidden="1" x14ac:dyDescent="0.4">
      <c r="A3654">
        <v>1623720</v>
      </c>
      <c r="B3654" t="s">
        <v>4346</v>
      </c>
      <c r="C3654" s="1">
        <v>43268</v>
      </c>
      <c r="D3654" s="1">
        <v>43274</v>
      </c>
      <c r="E3654" t="s">
        <v>6881</v>
      </c>
      <c r="F3654" t="s">
        <v>22</v>
      </c>
      <c r="G3654" t="s">
        <v>4910</v>
      </c>
      <c r="H3654">
        <v>1</v>
      </c>
      <c r="I3654">
        <v>3008</v>
      </c>
      <c r="J3654" t="str">
        <f t="shared" si="57"/>
        <v>No</v>
      </c>
      <c r="K3654" t="s">
        <v>10889</v>
      </c>
    </row>
    <row r="3655" spans="1:11" customFormat="1" hidden="1" x14ac:dyDescent="0.4">
      <c r="A3655">
        <v>1621594</v>
      </c>
      <c r="B3655" t="s">
        <v>2838</v>
      </c>
      <c r="C3655" s="1">
        <v>43268</v>
      </c>
      <c r="D3655" s="1">
        <v>43271</v>
      </c>
      <c r="E3655" t="s">
        <v>5687</v>
      </c>
      <c r="F3655" t="s">
        <v>22</v>
      </c>
      <c r="G3655" t="s">
        <v>4991</v>
      </c>
      <c r="H3655">
        <v>2</v>
      </c>
      <c r="I3655">
        <v>12092</v>
      </c>
      <c r="J3655" t="str">
        <f t="shared" si="57"/>
        <v>No</v>
      </c>
      <c r="K3655" t="s">
        <v>10890</v>
      </c>
    </row>
    <row r="3656" spans="1:11" customFormat="1" ht="116.6" x14ac:dyDescent="0.4">
      <c r="A3656">
        <v>1621419</v>
      </c>
      <c r="B3656" t="s">
        <v>2690</v>
      </c>
      <c r="C3656" s="1">
        <v>43268</v>
      </c>
      <c r="D3656" s="1">
        <v>43273</v>
      </c>
      <c r="E3656" t="s">
        <v>5289</v>
      </c>
      <c r="F3656" t="s">
        <v>116</v>
      </c>
      <c r="G3656" t="s">
        <v>4851</v>
      </c>
      <c r="H3656">
        <v>26</v>
      </c>
      <c r="I3656">
        <v>56986</v>
      </c>
      <c r="J3656" t="str">
        <f t="shared" si="57"/>
        <v>Yes</v>
      </c>
      <c r="K3656" s="2" t="s">
        <v>5288</v>
      </c>
    </row>
    <row r="3657" spans="1:11" customFormat="1" ht="58.3" x14ac:dyDescent="0.4">
      <c r="A3657">
        <v>1621421</v>
      </c>
      <c r="B3657" t="s">
        <v>2692</v>
      </c>
      <c r="C3657" s="1">
        <v>43268</v>
      </c>
      <c r="D3657" s="1">
        <v>43273</v>
      </c>
      <c r="E3657" t="s">
        <v>5293</v>
      </c>
      <c r="F3657" t="s">
        <v>98</v>
      </c>
      <c r="G3657" t="s">
        <v>4851</v>
      </c>
      <c r="H3657">
        <v>29</v>
      </c>
      <c r="I3657">
        <v>58400</v>
      </c>
      <c r="J3657" t="str">
        <f t="shared" si="57"/>
        <v>Yes</v>
      </c>
      <c r="K3657" s="2" t="s">
        <v>5292</v>
      </c>
    </row>
    <row r="3658" spans="1:11" customFormat="1" hidden="1" x14ac:dyDescent="0.4">
      <c r="A3658">
        <v>1621335</v>
      </c>
      <c r="B3658" t="s">
        <v>2614</v>
      </c>
      <c r="C3658" s="1">
        <v>43268</v>
      </c>
      <c r="D3658" s="1">
        <v>43273</v>
      </c>
      <c r="E3658" t="s">
        <v>5843</v>
      </c>
      <c r="F3658" t="s">
        <v>22</v>
      </c>
      <c r="G3658" t="s">
        <v>4896</v>
      </c>
      <c r="H3658">
        <v>4</v>
      </c>
      <c r="I3658">
        <v>15850</v>
      </c>
      <c r="J3658" t="str">
        <f t="shared" si="57"/>
        <v>No</v>
      </c>
      <c r="K3658" t="s">
        <v>10891</v>
      </c>
    </row>
    <row r="3659" spans="1:11" customFormat="1" ht="72.900000000000006" x14ac:dyDescent="0.4">
      <c r="A3659">
        <v>1621336</v>
      </c>
      <c r="B3659" t="s">
        <v>2615</v>
      </c>
      <c r="C3659" s="1">
        <v>43268</v>
      </c>
      <c r="D3659" s="1">
        <v>43273</v>
      </c>
      <c r="E3659" t="s">
        <v>6091</v>
      </c>
      <c r="F3659" t="s">
        <v>22</v>
      </c>
      <c r="G3659" t="s">
        <v>4910</v>
      </c>
      <c r="H3659">
        <v>8</v>
      </c>
      <c r="I3659">
        <v>34421</v>
      </c>
      <c r="J3659" t="str">
        <f t="shared" si="57"/>
        <v>Yes</v>
      </c>
      <c r="K3659" s="2" t="s">
        <v>10892</v>
      </c>
    </row>
    <row r="3660" spans="1:11" customFormat="1" hidden="1" x14ac:dyDescent="0.4">
      <c r="A3660">
        <v>1621337</v>
      </c>
      <c r="B3660" t="s">
        <v>2616</v>
      </c>
      <c r="C3660" s="1">
        <v>43268</v>
      </c>
      <c r="D3660" s="1">
        <v>43271</v>
      </c>
      <c r="E3660" t="s">
        <v>4940</v>
      </c>
      <c r="F3660" t="s">
        <v>18</v>
      </c>
      <c r="G3660" t="s">
        <v>4851</v>
      </c>
      <c r="H3660">
        <v>21</v>
      </c>
      <c r="I3660">
        <v>10619</v>
      </c>
      <c r="J3660" t="str">
        <f t="shared" si="57"/>
        <v>No</v>
      </c>
      <c r="K3660" t="s">
        <v>10893</v>
      </c>
    </row>
    <row r="3661" spans="1:11" customFormat="1" hidden="1" x14ac:dyDescent="0.4">
      <c r="A3661">
        <v>1621338</v>
      </c>
      <c r="B3661" t="s">
        <v>2617</v>
      </c>
      <c r="C3661" s="1">
        <v>43268</v>
      </c>
      <c r="D3661" s="1">
        <v>43271</v>
      </c>
      <c r="E3661" t="s">
        <v>4874</v>
      </c>
      <c r="F3661" t="s">
        <v>35</v>
      </c>
      <c r="G3661" t="s">
        <v>4851</v>
      </c>
      <c r="H3661">
        <v>6</v>
      </c>
      <c r="I3661">
        <v>21570</v>
      </c>
      <c r="J3661" t="str">
        <f t="shared" si="57"/>
        <v>No</v>
      </c>
      <c r="K3661" t="s">
        <v>10894</v>
      </c>
    </row>
    <row r="3662" spans="1:11" customFormat="1" hidden="1" x14ac:dyDescent="0.4">
      <c r="A3662">
        <v>1621265</v>
      </c>
      <c r="B3662" t="s">
        <v>2563</v>
      </c>
      <c r="C3662" s="1">
        <v>43268</v>
      </c>
      <c r="D3662" s="1">
        <v>43273</v>
      </c>
      <c r="E3662" t="s">
        <v>5789</v>
      </c>
      <c r="F3662" t="s">
        <v>22</v>
      </c>
      <c r="G3662" t="s">
        <v>4910</v>
      </c>
      <c r="H3662">
        <v>2</v>
      </c>
      <c r="I3662">
        <v>6013.14</v>
      </c>
      <c r="J3662" t="str">
        <f t="shared" si="57"/>
        <v>No</v>
      </c>
      <c r="K3662" t="s">
        <v>10895</v>
      </c>
    </row>
    <row r="3663" spans="1:11" customFormat="1" hidden="1" x14ac:dyDescent="0.4">
      <c r="A3663">
        <v>1621269</v>
      </c>
      <c r="B3663" t="s">
        <v>2565</v>
      </c>
      <c r="C3663" s="1">
        <v>43268</v>
      </c>
      <c r="D3663" s="1">
        <v>43273</v>
      </c>
      <c r="E3663" t="s">
        <v>6397</v>
      </c>
      <c r="F3663" t="s">
        <v>95</v>
      </c>
      <c r="G3663" t="s">
        <v>4851</v>
      </c>
      <c r="H3663">
        <v>6</v>
      </c>
      <c r="I3663">
        <v>13407</v>
      </c>
      <c r="J3663" t="str">
        <f t="shared" si="57"/>
        <v>No</v>
      </c>
      <c r="K3663" t="s">
        <v>10896</v>
      </c>
    </row>
    <row r="3664" spans="1:11" customFormat="1" hidden="1" x14ac:dyDescent="0.4">
      <c r="A3664">
        <v>1621258</v>
      </c>
      <c r="B3664" t="s">
        <v>2559</v>
      </c>
      <c r="C3664" s="1">
        <v>43268</v>
      </c>
      <c r="D3664" s="1">
        <v>43272</v>
      </c>
      <c r="E3664" t="s">
        <v>5165</v>
      </c>
      <c r="F3664" t="s">
        <v>22</v>
      </c>
      <c r="G3664" t="s">
        <v>5166</v>
      </c>
      <c r="H3664">
        <v>1</v>
      </c>
      <c r="I3664">
        <v>1500</v>
      </c>
      <c r="J3664" t="str">
        <f t="shared" si="57"/>
        <v>No</v>
      </c>
      <c r="K3664" t="s">
        <v>10897</v>
      </c>
    </row>
    <row r="3665" spans="1:11" customFormat="1" hidden="1" x14ac:dyDescent="0.4">
      <c r="A3665">
        <v>1621232</v>
      </c>
      <c r="B3665" t="s">
        <v>2542</v>
      </c>
      <c r="C3665" s="1">
        <v>43268</v>
      </c>
      <c r="D3665" s="1">
        <v>43273</v>
      </c>
      <c r="E3665" t="s">
        <v>6489</v>
      </c>
      <c r="F3665" t="s">
        <v>22</v>
      </c>
      <c r="G3665" t="s">
        <v>4910</v>
      </c>
      <c r="H3665">
        <v>1</v>
      </c>
      <c r="I3665">
        <v>2500</v>
      </c>
      <c r="J3665" t="str">
        <f t="shared" si="57"/>
        <v>No</v>
      </c>
      <c r="K3665" t="s">
        <v>10898</v>
      </c>
    </row>
    <row r="3666" spans="1:11" customFormat="1" ht="174.9" x14ac:dyDescent="0.4">
      <c r="A3666">
        <v>1621112</v>
      </c>
      <c r="B3666" t="s">
        <v>2471</v>
      </c>
      <c r="C3666" s="1">
        <v>43268</v>
      </c>
      <c r="D3666" s="1">
        <v>43273</v>
      </c>
      <c r="E3666" t="s">
        <v>5272</v>
      </c>
      <c r="F3666" t="s">
        <v>222</v>
      </c>
      <c r="G3666" t="s">
        <v>4851</v>
      </c>
      <c r="H3666">
        <v>37</v>
      </c>
      <c r="I3666">
        <v>69135</v>
      </c>
      <c r="J3666" t="str">
        <f t="shared" si="57"/>
        <v>Yes</v>
      </c>
      <c r="K3666" s="2" t="s">
        <v>5290</v>
      </c>
    </row>
    <row r="3667" spans="1:11" customFormat="1" hidden="1" x14ac:dyDescent="0.4">
      <c r="A3667">
        <v>1621977</v>
      </c>
      <c r="B3667" t="s">
        <v>3178</v>
      </c>
      <c r="C3667" s="1">
        <v>43268</v>
      </c>
      <c r="D3667" s="1">
        <v>43272</v>
      </c>
      <c r="E3667" t="s">
        <v>5517</v>
      </c>
      <c r="F3667" t="s">
        <v>161</v>
      </c>
      <c r="G3667" t="s">
        <v>4851</v>
      </c>
      <c r="H3667">
        <v>1</v>
      </c>
      <c r="I3667">
        <v>2000</v>
      </c>
      <c r="J3667" t="str">
        <f t="shared" si="57"/>
        <v>No</v>
      </c>
      <c r="K3667" t="s">
        <v>10899</v>
      </c>
    </row>
    <row r="3668" spans="1:11" customFormat="1" hidden="1" x14ac:dyDescent="0.4">
      <c r="A3668">
        <v>1624053</v>
      </c>
      <c r="B3668" t="s">
        <v>4482</v>
      </c>
      <c r="C3668" s="1">
        <v>43268</v>
      </c>
      <c r="D3668" s="1">
        <v>43273</v>
      </c>
      <c r="E3668" t="s">
        <v>5757</v>
      </c>
      <c r="F3668" t="s">
        <v>67</v>
      </c>
      <c r="G3668" t="s">
        <v>4851</v>
      </c>
      <c r="H3668">
        <v>1</v>
      </c>
      <c r="I3668">
        <v>1300</v>
      </c>
      <c r="J3668" t="str">
        <f t="shared" si="57"/>
        <v>No</v>
      </c>
      <c r="K3668" t="s">
        <v>10900</v>
      </c>
    </row>
    <row r="3669" spans="1:11" customFormat="1" hidden="1" x14ac:dyDescent="0.4">
      <c r="A3669">
        <v>1624209</v>
      </c>
      <c r="B3669" t="s">
        <v>4567</v>
      </c>
      <c r="C3669" s="1">
        <v>43269</v>
      </c>
      <c r="D3669" s="1">
        <v>43270</v>
      </c>
      <c r="E3669" t="s">
        <v>5097</v>
      </c>
      <c r="F3669" t="s">
        <v>81</v>
      </c>
      <c r="G3669" t="s">
        <v>4851</v>
      </c>
      <c r="H3669">
        <v>5</v>
      </c>
      <c r="I3669">
        <v>3250</v>
      </c>
      <c r="J3669" t="str">
        <f t="shared" si="57"/>
        <v>No</v>
      </c>
      <c r="K3669" t="s">
        <v>10901</v>
      </c>
    </row>
    <row r="3670" spans="1:11" customFormat="1" hidden="1" x14ac:dyDescent="0.4">
      <c r="A3670">
        <v>1621891</v>
      </c>
      <c r="B3670" t="s">
        <v>3099</v>
      </c>
      <c r="C3670" s="1">
        <v>43269</v>
      </c>
      <c r="D3670" s="1">
        <v>43273</v>
      </c>
      <c r="E3670" t="s">
        <v>1461</v>
      </c>
      <c r="F3670" t="s">
        <v>22</v>
      </c>
      <c r="G3670" t="s">
        <v>5132</v>
      </c>
      <c r="H3670">
        <v>1</v>
      </c>
      <c r="I3670">
        <v>2750</v>
      </c>
      <c r="J3670" t="str">
        <f t="shared" si="57"/>
        <v>No</v>
      </c>
      <c r="K3670" t="s">
        <v>10902</v>
      </c>
    </row>
    <row r="3671" spans="1:11" customFormat="1" hidden="1" x14ac:dyDescent="0.4">
      <c r="A3671">
        <v>1621681</v>
      </c>
      <c r="B3671" t="s">
        <v>2906</v>
      </c>
      <c r="C3671" s="1">
        <v>43269</v>
      </c>
      <c r="D3671" s="1">
        <v>43269</v>
      </c>
      <c r="E3671" t="s">
        <v>5529</v>
      </c>
      <c r="F3671" t="s">
        <v>95</v>
      </c>
      <c r="G3671" t="s">
        <v>4851</v>
      </c>
      <c r="H3671">
        <v>2</v>
      </c>
      <c r="I3671">
        <v>2600</v>
      </c>
      <c r="J3671" t="str">
        <f t="shared" si="57"/>
        <v>No</v>
      </c>
      <c r="K3671" t="s">
        <v>9899</v>
      </c>
    </row>
    <row r="3672" spans="1:11" customFormat="1" hidden="1" x14ac:dyDescent="0.4">
      <c r="A3672">
        <v>1621229</v>
      </c>
      <c r="B3672" t="s">
        <v>2540</v>
      </c>
      <c r="C3672" s="1">
        <v>43269</v>
      </c>
      <c r="D3672" s="1">
        <v>43271</v>
      </c>
      <c r="E3672" t="s">
        <v>4940</v>
      </c>
      <c r="F3672" t="s">
        <v>18</v>
      </c>
      <c r="G3672" t="s">
        <v>4851</v>
      </c>
      <c r="H3672">
        <v>6</v>
      </c>
      <c r="I3672">
        <v>4981</v>
      </c>
      <c r="J3672" t="str">
        <f t="shared" si="57"/>
        <v>No</v>
      </c>
      <c r="K3672" t="s">
        <v>10903</v>
      </c>
    </row>
    <row r="3673" spans="1:11" customFormat="1" hidden="1" x14ac:dyDescent="0.4">
      <c r="A3673">
        <v>1621339</v>
      </c>
      <c r="B3673" t="s">
        <v>2618</v>
      </c>
      <c r="C3673" s="1">
        <v>43269</v>
      </c>
      <c r="D3673" s="1">
        <v>43271</v>
      </c>
      <c r="E3673" t="s">
        <v>5097</v>
      </c>
      <c r="F3673" t="s">
        <v>22</v>
      </c>
      <c r="G3673" t="s">
        <v>5132</v>
      </c>
      <c r="H3673">
        <v>5</v>
      </c>
      <c r="I3673">
        <v>17089</v>
      </c>
      <c r="J3673" t="str">
        <f t="shared" si="57"/>
        <v>No</v>
      </c>
      <c r="K3673" t="s">
        <v>10904</v>
      </c>
    </row>
    <row r="3674" spans="1:11" customFormat="1" ht="72.900000000000006" x14ac:dyDescent="0.4">
      <c r="A3674">
        <v>1621418</v>
      </c>
      <c r="B3674" t="s">
        <v>2689</v>
      </c>
      <c r="C3674" s="1">
        <v>43269</v>
      </c>
      <c r="D3674" s="1">
        <v>43274</v>
      </c>
      <c r="E3674" t="s">
        <v>5238</v>
      </c>
      <c r="F3674" t="s">
        <v>22</v>
      </c>
      <c r="G3674" t="s">
        <v>5239</v>
      </c>
      <c r="H3674">
        <v>17</v>
      </c>
      <c r="I3674">
        <v>66071.64</v>
      </c>
      <c r="J3674" t="str">
        <f t="shared" si="57"/>
        <v>Yes</v>
      </c>
      <c r="K3674" s="2" t="s">
        <v>5298</v>
      </c>
    </row>
    <row r="3675" spans="1:11" customFormat="1" ht="87.45" x14ac:dyDescent="0.4">
      <c r="A3675">
        <v>1621425</v>
      </c>
      <c r="B3675" t="s">
        <v>2696</v>
      </c>
      <c r="C3675" s="1">
        <v>43269</v>
      </c>
      <c r="D3675" s="1">
        <v>43272</v>
      </c>
      <c r="E3675" t="s">
        <v>4850</v>
      </c>
      <c r="F3675" t="s">
        <v>81</v>
      </c>
      <c r="G3675" t="s">
        <v>4851</v>
      </c>
      <c r="H3675">
        <v>16</v>
      </c>
      <c r="I3675">
        <v>33355.760000000002</v>
      </c>
      <c r="J3675" t="str">
        <f t="shared" si="57"/>
        <v>Yes</v>
      </c>
      <c r="K3675" s="2" t="s">
        <v>10905</v>
      </c>
    </row>
    <row r="3676" spans="1:11" customFormat="1" ht="393.45" x14ac:dyDescent="0.4">
      <c r="A3676">
        <v>1621449</v>
      </c>
      <c r="B3676" t="s">
        <v>2719</v>
      </c>
      <c r="C3676" s="1">
        <v>43269</v>
      </c>
      <c r="D3676" s="1">
        <v>43270</v>
      </c>
      <c r="E3676" t="s">
        <v>4940</v>
      </c>
      <c r="F3676" t="s">
        <v>18</v>
      </c>
      <c r="G3676" t="s">
        <v>4851</v>
      </c>
      <c r="H3676">
        <v>45</v>
      </c>
      <c r="I3676">
        <v>36220</v>
      </c>
      <c r="J3676" t="str">
        <f t="shared" si="57"/>
        <v>Yes</v>
      </c>
      <c r="K3676" s="2" t="s">
        <v>2720</v>
      </c>
    </row>
    <row r="3677" spans="1:11" customFormat="1" hidden="1" x14ac:dyDescent="0.4">
      <c r="A3677">
        <v>1623727</v>
      </c>
      <c r="B3677" t="s">
        <v>4351</v>
      </c>
      <c r="C3677" s="1">
        <v>43269</v>
      </c>
      <c r="D3677" s="1">
        <v>43272</v>
      </c>
      <c r="E3677" t="s">
        <v>5248</v>
      </c>
      <c r="F3677" t="s">
        <v>296</v>
      </c>
      <c r="G3677" t="s">
        <v>4851</v>
      </c>
      <c r="H3677">
        <v>2</v>
      </c>
      <c r="I3677">
        <v>2750</v>
      </c>
      <c r="J3677" t="str">
        <f t="shared" si="57"/>
        <v>No</v>
      </c>
      <c r="K3677" t="s">
        <v>10906</v>
      </c>
    </row>
    <row r="3678" spans="1:11" customFormat="1" hidden="1" x14ac:dyDescent="0.4">
      <c r="A3678">
        <v>1624010</v>
      </c>
      <c r="B3678" t="s">
        <v>6901</v>
      </c>
      <c r="C3678" s="1">
        <v>43269</v>
      </c>
      <c r="D3678" s="1">
        <v>43269</v>
      </c>
      <c r="E3678" t="s">
        <v>4850</v>
      </c>
      <c r="F3678" t="s">
        <v>81</v>
      </c>
      <c r="G3678" t="s">
        <v>4851</v>
      </c>
      <c r="H3678">
        <v>1</v>
      </c>
      <c r="I3678">
        <v>1800</v>
      </c>
      <c r="J3678" t="str">
        <f t="shared" si="57"/>
        <v>No</v>
      </c>
      <c r="K3678" t="s">
        <v>10907</v>
      </c>
    </row>
    <row r="3679" spans="1:11" customFormat="1" hidden="1" x14ac:dyDescent="0.4">
      <c r="A3679">
        <v>1623550</v>
      </c>
      <c r="B3679" t="s">
        <v>4245</v>
      </c>
      <c r="C3679" s="1">
        <v>43269</v>
      </c>
      <c r="D3679" s="1">
        <v>43272</v>
      </c>
      <c r="E3679" t="s">
        <v>6863</v>
      </c>
      <c r="F3679" t="s">
        <v>22</v>
      </c>
      <c r="G3679" t="s">
        <v>5191</v>
      </c>
      <c r="H3679">
        <v>2</v>
      </c>
      <c r="I3679">
        <v>8800</v>
      </c>
      <c r="J3679" t="str">
        <f t="shared" si="57"/>
        <v>No</v>
      </c>
      <c r="K3679" t="s">
        <v>10908</v>
      </c>
    </row>
    <row r="3680" spans="1:11" customFormat="1" hidden="1" x14ac:dyDescent="0.4">
      <c r="A3680">
        <v>1622931</v>
      </c>
      <c r="B3680" t="s">
        <v>6799</v>
      </c>
      <c r="C3680" s="1">
        <v>43269</v>
      </c>
      <c r="D3680" s="1">
        <v>43272</v>
      </c>
      <c r="E3680" t="s">
        <v>4850</v>
      </c>
      <c r="F3680" t="s">
        <v>81</v>
      </c>
      <c r="G3680" t="s">
        <v>4851</v>
      </c>
      <c r="H3680">
        <v>1</v>
      </c>
      <c r="I3680">
        <v>1625</v>
      </c>
      <c r="J3680" t="str">
        <f t="shared" si="57"/>
        <v>No</v>
      </c>
      <c r="K3680" t="s">
        <v>10909</v>
      </c>
    </row>
    <row r="3681" spans="1:11" customFormat="1" hidden="1" x14ac:dyDescent="0.4">
      <c r="A3681">
        <v>1623020</v>
      </c>
      <c r="B3681" t="s">
        <v>4016</v>
      </c>
      <c r="C3681" s="1">
        <v>43269</v>
      </c>
      <c r="D3681" s="1">
        <v>43271</v>
      </c>
      <c r="E3681" t="s">
        <v>5000</v>
      </c>
      <c r="F3681" t="s">
        <v>60</v>
      </c>
      <c r="G3681" t="s">
        <v>4851</v>
      </c>
      <c r="H3681">
        <v>1</v>
      </c>
      <c r="I3681">
        <v>2100</v>
      </c>
      <c r="J3681" t="str">
        <f t="shared" si="57"/>
        <v>No</v>
      </c>
      <c r="K3681" t="s">
        <v>10910</v>
      </c>
    </row>
    <row r="3682" spans="1:11" customFormat="1" hidden="1" x14ac:dyDescent="0.4">
      <c r="A3682">
        <v>1623316</v>
      </c>
      <c r="B3682" t="s">
        <v>4151</v>
      </c>
      <c r="C3682" s="1">
        <v>43269</v>
      </c>
      <c r="D3682" s="1">
        <v>43273</v>
      </c>
      <c r="E3682" t="s">
        <v>5711</v>
      </c>
      <c r="F3682" t="s">
        <v>209</v>
      </c>
      <c r="G3682" t="s">
        <v>4851</v>
      </c>
      <c r="H3682">
        <v>1</v>
      </c>
      <c r="I3682">
        <v>1400</v>
      </c>
      <c r="J3682" t="str">
        <f t="shared" si="57"/>
        <v>No</v>
      </c>
      <c r="K3682" t="s">
        <v>10911</v>
      </c>
    </row>
    <row r="3683" spans="1:11" customFormat="1" hidden="1" x14ac:dyDescent="0.4">
      <c r="A3683">
        <v>1622571</v>
      </c>
      <c r="B3683" t="s">
        <v>3649</v>
      </c>
      <c r="C3683" s="1">
        <v>43269</v>
      </c>
      <c r="D3683" s="1">
        <v>43274</v>
      </c>
      <c r="E3683" t="s">
        <v>5674</v>
      </c>
      <c r="F3683" t="s">
        <v>116</v>
      </c>
      <c r="G3683" t="s">
        <v>4851</v>
      </c>
      <c r="H3683">
        <v>6</v>
      </c>
      <c r="I3683">
        <v>11970</v>
      </c>
      <c r="J3683" t="str">
        <f t="shared" si="57"/>
        <v>No</v>
      </c>
      <c r="K3683" t="s">
        <v>10912</v>
      </c>
    </row>
    <row r="3684" spans="1:11" customFormat="1" hidden="1" x14ac:dyDescent="0.4">
      <c r="A3684">
        <v>1622877</v>
      </c>
      <c r="B3684" t="s">
        <v>6789</v>
      </c>
      <c r="C3684" s="1">
        <v>43269</v>
      </c>
      <c r="D3684" s="1">
        <v>43271</v>
      </c>
      <c r="E3684" t="s">
        <v>4935</v>
      </c>
      <c r="F3684" t="s">
        <v>22</v>
      </c>
      <c r="G3684" t="s">
        <v>4896</v>
      </c>
      <c r="H3684">
        <v>1</v>
      </c>
      <c r="I3684">
        <v>500</v>
      </c>
      <c r="J3684" t="str">
        <f t="shared" si="57"/>
        <v>No</v>
      </c>
      <c r="K3684" t="s">
        <v>10913</v>
      </c>
    </row>
    <row r="3685" spans="1:11" customFormat="1" hidden="1" x14ac:dyDescent="0.4">
      <c r="A3685">
        <v>1622878</v>
      </c>
      <c r="B3685" t="s">
        <v>6790</v>
      </c>
      <c r="C3685" s="1">
        <v>43269</v>
      </c>
      <c r="D3685" s="1">
        <v>43272</v>
      </c>
      <c r="E3685" t="s">
        <v>5160</v>
      </c>
      <c r="F3685" t="s">
        <v>360</v>
      </c>
      <c r="G3685" t="s">
        <v>4851</v>
      </c>
      <c r="H3685">
        <v>1</v>
      </c>
      <c r="I3685">
        <v>2000</v>
      </c>
      <c r="J3685" t="str">
        <f t="shared" si="57"/>
        <v>No</v>
      </c>
      <c r="K3685" t="s">
        <v>10914</v>
      </c>
    </row>
    <row r="3686" spans="1:11" customFormat="1" hidden="1" x14ac:dyDescent="0.4">
      <c r="A3686">
        <v>1622611</v>
      </c>
      <c r="B3686" t="s">
        <v>3683</v>
      </c>
      <c r="C3686" s="1">
        <v>43269</v>
      </c>
      <c r="D3686" s="1">
        <v>43273</v>
      </c>
      <c r="E3686" t="s">
        <v>5568</v>
      </c>
      <c r="F3686" t="s">
        <v>85</v>
      </c>
      <c r="G3686" t="s">
        <v>4851</v>
      </c>
      <c r="H3686">
        <v>1</v>
      </c>
      <c r="I3686">
        <v>2804</v>
      </c>
      <c r="J3686" t="str">
        <f t="shared" si="57"/>
        <v>No</v>
      </c>
      <c r="K3686" t="s">
        <v>10915</v>
      </c>
    </row>
    <row r="3687" spans="1:11" customFormat="1" hidden="1" x14ac:dyDescent="0.4">
      <c r="A3687">
        <v>1620559</v>
      </c>
      <c r="B3687" t="s">
        <v>2075</v>
      </c>
      <c r="C3687" s="1">
        <v>43269</v>
      </c>
      <c r="D3687" s="1">
        <v>43273</v>
      </c>
      <c r="E3687" t="s">
        <v>4978</v>
      </c>
      <c r="F3687" t="s">
        <v>20</v>
      </c>
      <c r="G3687" t="s">
        <v>4851</v>
      </c>
      <c r="H3687">
        <v>8</v>
      </c>
      <c r="I3687">
        <v>23010</v>
      </c>
      <c r="J3687" t="str">
        <f t="shared" si="57"/>
        <v>No</v>
      </c>
      <c r="K3687" t="s">
        <v>10916</v>
      </c>
    </row>
    <row r="3688" spans="1:11" customFormat="1" hidden="1" x14ac:dyDescent="0.4">
      <c r="A3688">
        <v>1623685</v>
      </c>
      <c r="B3688" t="s">
        <v>4325</v>
      </c>
      <c r="C3688" s="1">
        <v>43270</v>
      </c>
      <c r="D3688" s="1">
        <v>43271</v>
      </c>
      <c r="E3688" t="s">
        <v>5666</v>
      </c>
      <c r="F3688" t="s">
        <v>11</v>
      </c>
      <c r="G3688" t="s">
        <v>4851</v>
      </c>
      <c r="H3688">
        <v>1</v>
      </c>
      <c r="I3688">
        <v>940</v>
      </c>
      <c r="J3688" t="str">
        <f t="shared" si="57"/>
        <v>No</v>
      </c>
      <c r="K3688" t="s">
        <v>10917</v>
      </c>
    </row>
    <row r="3689" spans="1:11" customFormat="1" ht="87.45" x14ac:dyDescent="0.4">
      <c r="A3689">
        <v>1621426</v>
      </c>
      <c r="B3689" t="s">
        <v>2697</v>
      </c>
      <c r="C3689" s="1">
        <v>43270</v>
      </c>
      <c r="D3689" s="1">
        <v>43273</v>
      </c>
      <c r="E3689" t="s">
        <v>5300</v>
      </c>
      <c r="F3689" t="s">
        <v>22</v>
      </c>
      <c r="G3689" t="s">
        <v>4896</v>
      </c>
      <c r="H3689">
        <v>20</v>
      </c>
      <c r="I3689">
        <v>60480</v>
      </c>
      <c r="J3689" t="str">
        <f t="shared" si="57"/>
        <v>Yes</v>
      </c>
      <c r="K3689" s="2" t="s">
        <v>5299</v>
      </c>
    </row>
    <row r="3690" spans="1:11" customFormat="1" hidden="1" x14ac:dyDescent="0.4">
      <c r="A3690">
        <v>1621345</v>
      </c>
      <c r="B3690" t="s">
        <v>2624</v>
      </c>
      <c r="C3690" s="1">
        <v>43270</v>
      </c>
      <c r="D3690" s="1">
        <v>43272</v>
      </c>
      <c r="E3690" t="s">
        <v>5831</v>
      </c>
      <c r="F3690" t="s">
        <v>11</v>
      </c>
      <c r="G3690" t="s">
        <v>4851</v>
      </c>
      <c r="H3690">
        <v>12</v>
      </c>
      <c r="I3690">
        <v>23970</v>
      </c>
      <c r="J3690" t="str">
        <f t="shared" si="57"/>
        <v>No</v>
      </c>
      <c r="K3690" t="s">
        <v>10918</v>
      </c>
    </row>
    <row r="3691" spans="1:11" customFormat="1" ht="116.6" x14ac:dyDescent="0.4">
      <c r="A3691">
        <v>1621222</v>
      </c>
      <c r="B3691" t="s">
        <v>2534</v>
      </c>
      <c r="C3691" s="1">
        <v>43270</v>
      </c>
      <c r="D3691" s="1">
        <v>43273</v>
      </c>
      <c r="E3691" t="s">
        <v>4940</v>
      </c>
      <c r="F3691" t="s">
        <v>18</v>
      </c>
      <c r="G3691" t="s">
        <v>4851</v>
      </c>
      <c r="H3691">
        <v>189</v>
      </c>
      <c r="I3691">
        <v>154595</v>
      </c>
      <c r="J3691" t="str">
        <f t="shared" si="57"/>
        <v>Yes</v>
      </c>
      <c r="K3691" s="2" t="s">
        <v>5301</v>
      </c>
    </row>
    <row r="3692" spans="1:11" customFormat="1" hidden="1" x14ac:dyDescent="0.4">
      <c r="A3692">
        <v>1621270</v>
      </c>
      <c r="B3692" t="s">
        <v>2566</v>
      </c>
      <c r="C3692" s="1">
        <v>43270</v>
      </c>
      <c r="D3692" s="1">
        <v>43273</v>
      </c>
      <c r="E3692" t="s">
        <v>6503</v>
      </c>
      <c r="F3692" t="s">
        <v>22</v>
      </c>
      <c r="G3692" t="s">
        <v>5413</v>
      </c>
      <c r="H3692">
        <v>4</v>
      </c>
      <c r="I3692">
        <v>10874</v>
      </c>
      <c r="J3692" t="str">
        <f t="shared" si="57"/>
        <v>No</v>
      </c>
      <c r="K3692" t="s">
        <v>10919</v>
      </c>
    </row>
    <row r="3693" spans="1:11" customFormat="1" hidden="1" x14ac:dyDescent="0.4">
      <c r="A3693">
        <v>1621680</v>
      </c>
      <c r="B3693" t="s">
        <v>2905</v>
      </c>
      <c r="C3693" s="1">
        <v>43270</v>
      </c>
      <c r="D3693" s="1">
        <v>43270</v>
      </c>
      <c r="E3693" t="s">
        <v>5184</v>
      </c>
      <c r="F3693" t="s">
        <v>39</v>
      </c>
      <c r="G3693" t="s">
        <v>4851</v>
      </c>
      <c r="H3693">
        <v>2</v>
      </c>
      <c r="I3693">
        <v>1600</v>
      </c>
      <c r="J3693" t="str">
        <f t="shared" si="57"/>
        <v>No</v>
      </c>
      <c r="K3693" t="s">
        <v>9899</v>
      </c>
    </row>
    <row r="3694" spans="1:11" customFormat="1" hidden="1" x14ac:dyDescent="0.4">
      <c r="A3694">
        <v>1624357</v>
      </c>
      <c r="B3694" t="s">
        <v>4633</v>
      </c>
      <c r="C3694" s="1">
        <v>43270</v>
      </c>
      <c r="D3694" s="1">
        <v>43272</v>
      </c>
      <c r="E3694" t="s">
        <v>5051</v>
      </c>
      <c r="F3694" t="s">
        <v>31</v>
      </c>
      <c r="G3694" t="s">
        <v>4851</v>
      </c>
      <c r="H3694">
        <v>1</v>
      </c>
      <c r="I3694">
        <v>2000</v>
      </c>
      <c r="J3694" t="str">
        <f t="shared" si="57"/>
        <v>No</v>
      </c>
      <c r="K3694" t="s">
        <v>10920</v>
      </c>
    </row>
    <row r="3695" spans="1:11" customFormat="1" hidden="1" x14ac:dyDescent="0.4">
      <c r="A3695">
        <v>1624448</v>
      </c>
      <c r="B3695" t="s">
        <v>4662</v>
      </c>
      <c r="C3695" s="1">
        <v>43270</v>
      </c>
      <c r="D3695" s="1">
        <v>43270</v>
      </c>
      <c r="E3695" t="s">
        <v>4940</v>
      </c>
      <c r="F3695" t="s">
        <v>18</v>
      </c>
      <c r="G3695" t="s">
        <v>4851</v>
      </c>
      <c r="H3695">
        <v>1</v>
      </c>
      <c r="I3695">
        <v>75</v>
      </c>
      <c r="J3695" t="str">
        <f t="shared" si="57"/>
        <v>No</v>
      </c>
      <c r="K3695" t="s">
        <v>10921</v>
      </c>
    </row>
    <row r="3696" spans="1:11" customFormat="1" hidden="1" x14ac:dyDescent="0.4">
      <c r="A3696">
        <v>1624132</v>
      </c>
      <c r="B3696" t="s">
        <v>4522</v>
      </c>
      <c r="C3696" s="1">
        <v>43271</v>
      </c>
      <c r="D3696" s="1">
        <v>43273</v>
      </c>
      <c r="E3696" t="s">
        <v>5131</v>
      </c>
      <c r="F3696" t="s">
        <v>22</v>
      </c>
      <c r="G3696" t="s">
        <v>5132</v>
      </c>
      <c r="H3696">
        <v>1</v>
      </c>
      <c r="I3696">
        <v>1350</v>
      </c>
      <c r="J3696" t="str">
        <f t="shared" si="57"/>
        <v>No</v>
      </c>
      <c r="K3696" t="s">
        <v>10922</v>
      </c>
    </row>
    <row r="3697" spans="1:11" customFormat="1" hidden="1" x14ac:dyDescent="0.4">
      <c r="A3697">
        <v>1621679</v>
      </c>
      <c r="B3697" t="s">
        <v>2904</v>
      </c>
      <c r="C3697" s="1">
        <v>43271</v>
      </c>
      <c r="D3697" s="1">
        <v>43271</v>
      </c>
      <c r="E3697" t="s">
        <v>5644</v>
      </c>
      <c r="F3697" t="s">
        <v>123</v>
      </c>
      <c r="G3697" t="s">
        <v>4851</v>
      </c>
      <c r="H3697">
        <v>2</v>
      </c>
      <c r="I3697">
        <v>1200</v>
      </c>
      <c r="J3697" t="str">
        <f t="shared" si="57"/>
        <v>No</v>
      </c>
      <c r="K3697" t="s">
        <v>9899</v>
      </c>
    </row>
    <row r="3698" spans="1:11" customFormat="1" hidden="1" x14ac:dyDescent="0.4">
      <c r="A3698">
        <v>1621657</v>
      </c>
      <c r="B3698" t="s">
        <v>2885</v>
      </c>
      <c r="C3698" s="1">
        <v>43271</v>
      </c>
      <c r="D3698" s="1">
        <v>43274</v>
      </c>
      <c r="E3698" t="s">
        <v>4880</v>
      </c>
      <c r="F3698" t="s">
        <v>14</v>
      </c>
      <c r="G3698" t="s">
        <v>4851</v>
      </c>
      <c r="H3698">
        <v>4</v>
      </c>
      <c r="I3698">
        <v>2920</v>
      </c>
      <c r="J3698" t="str">
        <f t="shared" si="57"/>
        <v>No</v>
      </c>
      <c r="K3698" t="s">
        <v>10923</v>
      </c>
    </row>
    <row r="3699" spans="1:11" customFormat="1" hidden="1" x14ac:dyDescent="0.4">
      <c r="A3699">
        <v>1621643</v>
      </c>
      <c r="B3699" t="s">
        <v>2873</v>
      </c>
      <c r="C3699" s="1">
        <v>43271</v>
      </c>
      <c r="D3699" s="1">
        <v>43274</v>
      </c>
      <c r="E3699" t="s">
        <v>4979</v>
      </c>
      <c r="F3699" t="s">
        <v>60</v>
      </c>
      <c r="G3699" t="s">
        <v>4851</v>
      </c>
      <c r="H3699">
        <v>1</v>
      </c>
      <c r="I3699">
        <v>2973</v>
      </c>
      <c r="J3699" t="str">
        <f t="shared" si="57"/>
        <v>No</v>
      </c>
      <c r="K3699" t="s">
        <v>10924</v>
      </c>
    </row>
    <row r="3700" spans="1:11" customFormat="1" hidden="1" x14ac:dyDescent="0.4">
      <c r="A3700">
        <v>1621597</v>
      </c>
      <c r="B3700" t="s">
        <v>2841</v>
      </c>
      <c r="C3700" s="1">
        <v>43271</v>
      </c>
      <c r="D3700" s="1">
        <v>43273</v>
      </c>
      <c r="E3700" t="s">
        <v>6551</v>
      </c>
      <c r="F3700" t="s">
        <v>22</v>
      </c>
      <c r="G3700" t="s">
        <v>4991</v>
      </c>
      <c r="H3700">
        <v>1</v>
      </c>
      <c r="I3700">
        <v>560</v>
      </c>
      <c r="J3700" t="str">
        <f t="shared" si="57"/>
        <v>No</v>
      </c>
      <c r="K3700" t="s">
        <v>10925</v>
      </c>
    </row>
    <row r="3701" spans="1:11" customFormat="1" hidden="1" x14ac:dyDescent="0.4">
      <c r="A3701">
        <v>1621234</v>
      </c>
      <c r="B3701" t="s">
        <v>2544</v>
      </c>
      <c r="C3701" s="1">
        <v>43271</v>
      </c>
      <c r="D3701" s="1">
        <v>43275</v>
      </c>
      <c r="E3701" t="s">
        <v>6491</v>
      </c>
      <c r="F3701" t="s">
        <v>22</v>
      </c>
      <c r="G3701" t="s">
        <v>5239</v>
      </c>
      <c r="H3701">
        <v>1</v>
      </c>
      <c r="I3701">
        <v>3000</v>
      </c>
      <c r="J3701" t="str">
        <f t="shared" si="57"/>
        <v>No</v>
      </c>
      <c r="K3701" t="s">
        <v>10926</v>
      </c>
    </row>
    <row r="3702" spans="1:11" customFormat="1" ht="102" x14ac:dyDescent="0.4">
      <c r="A3702">
        <v>1621145</v>
      </c>
      <c r="B3702" t="s">
        <v>2494</v>
      </c>
      <c r="C3702" s="1">
        <v>43271</v>
      </c>
      <c r="D3702" s="1">
        <v>43275</v>
      </c>
      <c r="E3702" t="s">
        <v>5370</v>
      </c>
      <c r="F3702" t="s">
        <v>409</v>
      </c>
      <c r="G3702" t="s">
        <v>4851</v>
      </c>
      <c r="H3702">
        <v>55</v>
      </c>
      <c r="I3702">
        <v>106031</v>
      </c>
      <c r="J3702" t="str">
        <f t="shared" si="57"/>
        <v>Yes</v>
      </c>
      <c r="K3702" s="2" t="s">
        <v>10927</v>
      </c>
    </row>
    <row r="3703" spans="1:11" customFormat="1" hidden="1" x14ac:dyDescent="0.4">
      <c r="A3703">
        <v>1621434</v>
      </c>
      <c r="B3703" t="s">
        <v>2704</v>
      </c>
      <c r="C3703" s="1">
        <v>43271</v>
      </c>
      <c r="D3703" s="1">
        <v>43274</v>
      </c>
      <c r="E3703" t="s">
        <v>4987</v>
      </c>
      <c r="F3703" t="s">
        <v>22</v>
      </c>
      <c r="G3703" t="s">
        <v>4913</v>
      </c>
      <c r="H3703">
        <v>5</v>
      </c>
      <c r="I3703">
        <v>23253</v>
      </c>
      <c r="J3703" t="str">
        <f t="shared" si="57"/>
        <v>No</v>
      </c>
      <c r="K3703" t="s">
        <v>10928</v>
      </c>
    </row>
    <row r="3704" spans="1:11" customFormat="1" hidden="1" x14ac:dyDescent="0.4">
      <c r="A3704">
        <v>1621435</v>
      </c>
      <c r="B3704" t="s">
        <v>2705</v>
      </c>
      <c r="C3704" s="1">
        <v>43271</v>
      </c>
      <c r="D3704" s="1">
        <v>43274</v>
      </c>
      <c r="E3704" t="s">
        <v>5043</v>
      </c>
      <c r="F3704" t="s">
        <v>22</v>
      </c>
      <c r="G3704" t="s">
        <v>4991</v>
      </c>
      <c r="H3704">
        <v>2</v>
      </c>
      <c r="I3704">
        <v>6000</v>
      </c>
      <c r="J3704" t="str">
        <f t="shared" si="57"/>
        <v>No</v>
      </c>
      <c r="K3704" t="s">
        <v>10929</v>
      </c>
    </row>
    <row r="3705" spans="1:11" customFormat="1" hidden="1" x14ac:dyDescent="0.4">
      <c r="A3705">
        <v>1621521</v>
      </c>
      <c r="B3705" t="s">
        <v>2785</v>
      </c>
      <c r="C3705" s="1">
        <v>43271</v>
      </c>
      <c r="D3705" s="1">
        <v>43273</v>
      </c>
      <c r="E3705" t="s">
        <v>5070</v>
      </c>
      <c r="F3705" t="s">
        <v>17</v>
      </c>
      <c r="G3705" t="s">
        <v>4851</v>
      </c>
      <c r="H3705">
        <v>2</v>
      </c>
      <c r="I3705">
        <v>3800</v>
      </c>
      <c r="J3705" t="str">
        <f t="shared" si="57"/>
        <v>No</v>
      </c>
      <c r="K3705" t="s">
        <v>10930</v>
      </c>
    </row>
    <row r="3706" spans="1:11" customFormat="1" hidden="1" x14ac:dyDescent="0.4">
      <c r="A3706">
        <v>1623849</v>
      </c>
      <c r="B3706" t="s">
        <v>4406</v>
      </c>
      <c r="C3706" s="1">
        <v>43271</v>
      </c>
      <c r="D3706" s="1">
        <v>43272</v>
      </c>
      <c r="E3706" t="s">
        <v>5178</v>
      </c>
      <c r="F3706" t="s">
        <v>22</v>
      </c>
      <c r="G3706" t="s">
        <v>4896</v>
      </c>
      <c r="H3706">
        <v>1</v>
      </c>
      <c r="I3706">
        <v>500</v>
      </c>
      <c r="J3706" t="str">
        <f t="shared" si="57"/>
        <v>No</v>
      </c>
      <c r="K3706" t="s">
        <v>10931</v>
      </c>
    </row>
    <row r="3707" spans="1:11" customFormat="1" hidden="1" x14ac:dyDescent="0.4">
      <c r="A3707">
        <v>1623605</v>
      </c>
      <c r="B3707" t="s">
        <v>4282</v>
      </c>
      <c r="C3707" s="1">
        <v>43271</v>
      </c>
      <c r="D3707" s="1">
        <v>43273</v>
      </c>
      <c r="E3707" t="s">
        <v>6870</v>
      </c>
      <c r="F3707" t="s">
        <v>22</v>
      </c>
      <c r="G3707" t="s">
        <v>4854</v>
      </c>
      <c r="H3707">
        <v>1</v>
      </c>
      <c r="I3707">
        <v>4160</v>
      </c>
      <c r="J3707" t="str">
        <f t="shared" si="57"/>
        <v>No</v>
      </c>
      <c r="K3707" t="s">
        <v>10932</v>
      </c>
    </row>
    <row r="3708" spans="1:11" customFormat="1" hidden="1" x14ac:dyDescent="0.4">
      <c r="A3708">
        <v>1623378</v>
      </c>
      <c r="B3708" t="s">
        <v>4179</v>
      </c>
      <c r="C3708" s="1">
        <v>43271</v>
      </c>
      <c r="D3708" s="1">
        <v>43271</v>
      </c>
      <c r="E3708" t="s">
        <v>4979</v>
      </c>
      <c r="F3708" t="s">
        <v>60</v>
      </c>
      <c r="G3708" t="s">
        <v>4851</v>
      </c>
      <c r="H3708">
        <v>1</v>
      </c>
      <c r="I3708">
        <v>400</v>
      </c>
      <c r="J3708" t="str">
        <f t="shared" si="57"/>
        <v>No</v>
      </c>
      <c r="K3708" t="s">
        <v>10933</v>
      </c>
    </row>
    <row r="3709" spans="1:11" customFormat="1" hidden="1" x14ac:dyDescent="0.4">
      <c r="A3709">
        <v>1623344</v>
      </c>
      <c r="B3709" t="s">
        <v>4162</v>
      </c>
      <c r="C3709" s="1">
        <v>43271</v>
      </c>
      <c r="D3709" s="1">
        <v>43273</v>
      </c>
      <c r="E3709" t="s">
        <v>5640</v>
      </c>
      <c r="F3709" t="s">
        <v>805</v>
      </c>
      <c r="G3709" t="s">
        <v>4851</v>
      </c>
      <c r="H3709">
        <v>1</v>
      </c>
      <c r="I3709">
        <v>1800</v>
      </c>
      <c r="J3709" t="str">
        <f t="shared" si="57"/>
        <v>No</v>
      </c>
      <c r="K3709" t="s">
        <v>10934</v>
      </c>
    </row>
    <row r="3710" spans="1:11" customFormat="1" hidden="1" x14ac:dyDescent="0.4">
      <c r="A3710">
        <v>1622683</v>
      </c>
      <c r="B3710" t="s">
        <v>3730</v>
      </c>
      <c r="C3710" s="1">
        <v>43271</v>
      </c>
      <c r="D3710" s="1">
        <v>43273</v>
      </c>
      <c r="E3710" t="s">
        <v>5033</v>
      </c>
      <c r="F3710" t="s">
        <v>22</v>
      </c>
      <c r="G3710" t="s">
        <v>4896</v>
      </c>
      <c r="H3710">
        <v>2</v>
      </c>
      <c r="I3710">
        <v>4023</v>
      </c>
      <c r="J3710" t="str">
        <f t="shared" si="57"/>
        <v>No</v>
      </c>
      <c r="K3710" t="s">
        <v>10935</v>
      </c>
    </row>
    <row r="3711" spans="1:11" customFormat="1" hidden="1" x14ac:dyDescent="0.4">
      <c r="A3711">
        <v>1622879</v>
      </c>
      <c r="B3711" t="s">
        <v>3892</v>
      </c>
      <c r="C3711" s="1">
        <v>43271</v>
      </c>
      <c r="D3711" s="1">
        <v>43273</v>
      </c>
      <c r="E3711" t="s">
        <v>4880</v>
      </c>
      <c r="F3711" t="s">
        <v>14</v>
      </c>
      <c r="G3711" t="s">
        <v>4851</v>
      </c>
      <c r="H3711">
        <v>3</v>
      </c>
      <c r="I3711">
        <v>2850</v>
      </c>
      <c r="J3711" t="str">
        <f t="shared" si="57"/>
        <v>No</v>
      </c>
      <c r="K3711" t="s">
        <v>10936</v>
      </c>
    </row>
    <row r="3712" spans="1:11" customFormat="1" hidden="1" x14ac:dyDescent="0.4">
      <c r="A3712">
        <v>1622880</v>
      </c>
      <c r="B3712" t="s">
        <v>3893</v>
      </c>
      <c r="C3712" s="1">
        <v>43271</v>
      </c>
      <c r="D3712" s="1">
        <v>43272</v>
      </c>
      <c r="E3712" t="s">
        <v>4915</v>
      </c>
      <c r="F3712" t="s">
        <v>22</v>
      </c>
      <c r="G3712" t="s">
        <v>4854</v>
      </c>
      <c r="H3712">
        <v>1</v>
      </c>
      <c r="I3712">
        <v>300</v>
      </c>
      <c r="J3712" t="str">
        <f t="shared" si="57"/>
        <v>No</v>
      </c>
      <c r="K3712" t="s">
        <v>10937</v>
      </c>
    </row>
    <row r="3713" spans="1:11" customFormat="1" hidden="1" x14ac:dyDescent="0.4">
      <c r="A3713">
        <v>1622887</v>
      </c>
      <c r="B3713" t="s">
        <v>3900</v>
      </c>
      <c r="C3713" s="1">
        <v>43271</v>
      </c>
      <c r="D3713" s="1">
        <v>43273</v>
      </c>
      <c r="E3713" t="s">
        <v>4979</v>
      </c>
      <c r="F3713" t="s">
        <v>60</v>
      </c>
      <c r="G3713" t="s">
        <v>4851</v>
      </c>
      <c r="H3713">
        <v>1</v>
      </c>
      <c r="I3713">
        <v>2899</v>
      </c>
      <c r="J3713" t="str">
        <f t="shared" si="57"/>
        <v>No</v>
      </c>
      <c r="K3713" t="s">
        <v>10938</v>
      </c>
    </row>
    <row r="3714" spans="1:11" customFormat="1" hidden="1" x14ac:dyDescent="0.4">
      <c r="A3714">
        <v>1622419</v>
      </c>
      <c r="B3714" t="s">
        <v>6706</v>
      </c>
      <c r="C3714" s="1">
        <v>43271</v>
      </c>
      <c r="D3714" s="1">
        <v>43273</v>
      </c>
      <c r="E3714" t="s">
        <v>5847</v>
      </c>
      <c r="F3714" t="s">
        <v>11</v>
      </c>
      <c r="G3714" t="s">
        <v>4851</v>
      </c>
      <c r="H3714">
        <v>3</v>
      </c>
      <c r="I3714">
        <v>5300</v>
      </c>
      <c r="J3714" t="str">
        <f t="shared" si="57"/>
        <v>No</v>
      </c>
      <c r="K3714" t="s">
        <v>10939</v>
      </c>
    </row>
    <row r="3715" spans="1:11" customFormat="1" ht="58.3" x14ac:dyDescent="0.4">
      <c r="A3715">
        <v>1620465</v>
      </c>
      <c r="B3715" t="s">
        <v>1996</v>
      </c>
      <c r="C3715" s="1">
        <v>43271</v>
      </c>
      <c r="D3715" s="1">
        <v>43274</v>
      </c>
      <c r="E3715" t="s">
        <v>71</v>
      </c>
      <c r="F3715" t="s">
        <v>60</v>
      </c>
      <c r="G3715" t="s">
        <v>4851</v>
      </c>
      <c r="H3715">
        <v>105</v>
      </c>
      <c r="I3715">
        <v>190078</v>
      </c>
      <c r="J3715" t="str">
        <f t="shared" ref="J3715:J3778" si="58">IF(I3715&gt;30000,"Yes","No")</f>
        <v>Yes</v>
      </c>
      <c r="K3715" s="2" t="s">
        <v>5302</v>
      </c>
    </row>
    <row r="3716" spans="1:11" customFormat="1" hidden="1" x14ac:dyDescent="0.4">
      <c r="A3716">
        <v>1620619</v>
      </c>
      <c r="B3716" t="s">
        <v>2124</v>
      </c>
      <c r="C3716" s="1">
        <v>43271</v>
      </c>
      <c r="D3716" s="1">
        <v>43274</v>
      </c>
      <c r="E3716" t="s">
        <v>6395</v>
      </c>
      <c r="F3716" t="s">
        <v>22</v>
      </c>
      <c r="G3716" t="s">
        <v>4854</v>
      </c>
      <c r="H3716">
        <v>3</v>
      </c>
      <c r="I3716">
        <v>10617</v>
      </c>
      <c r="J3716" t="str">
        <f t="shared" si="58"/>
        <v>No</v>
      </c>
      <c r="K3716" t="s">
        <v>10940</v>
      </c>
    </row>
    <row r="3717" spans="1:11" customFormat="1" hidden="1" x14ac:dyDescent="0.4">
      <c r="A3717">
        <v>1620743</v>
      </c>
      <c r="B3717" t="s">
        <v>2217</v>
      </c>
      <c r="C3717" s="1">
        <v>43271</v>
      </c>
      <c r="D3717" s="1">
        <v>43274</v>
      </c>
      <c r="E3717" t="s">
        <v>4850</v>
      </c>
      <c r="F3717" t="s">
        <v>81</v>
      </c>
      <c r="G3717" t="s">
        <v>4851</v>
      </c>
      <c r="H3717">
        <v>5</v>
      </c>
      <c r="I3717">
        <v>9044</v>
      </c>
      <c r="J3717" t="str">
        <f t="shared" si="58"/>
        <v>No</v>
      </c>
      <c r="K3717" t="s">
        <v>10941</v>
      </c>
    </row>
    <row r="3718" spans="1:11" customFormat="1" ht="87.45" x14ac:dyDescent="0.4">
      <c r="A3718">
        <v>1619857</v>
      </c>
      <c r="B3718" t="s">
        <v>1706</v>
      </c>
      <c r="C3718" s="1">
        <v>43271</v>
      </c>
      <c r="D3718" s="1">
        <v>43274</v>
      </c>
      <c r="E3718" t="s">
        <v>5304</v>
      </c>
      <c r="F3718" t="s">
        <v>22</v>
      </c>
      <c r="G3718" t="s">
        <v>5094</v>
      </c>
      <c r="H3718">
        <v>78</v>
      </c>
      <c r="I3718">
        <v>276011</v>
      </c>
      <c r="J3718" t="str">
        <f t="shared" si="58"/>
        <v>Yes</v>
      </c>
      <c r="K3718" s="2" t="s">
        <v>5303</v>
      </c>
    </row>
    <row r="3719" spans="1:11" customFormat="1" hidden="1" x14ac:dyDescent="0.4">
      <c r="A3719">
        <v>1619760</v>
      </c>
      <c r="B3719" t="s">
        <v>1656</v>
      </c>
      <c r="C3719" s="1">
        <v>43272</v>
      </c>
      <c r="D3719" s="1">
        <v>43273</v>
      </c>
      <c r="E3719" t="s">
        <v>4880</v>
      </c>
      <c r="F3719" t="s">
        <v>14</v>
      </c>
      <c r="G3719" t="s">
        <v>4851</v>
      </c>
      <c r="H3719">
        <v>58</v>
      </c>
      <c r="I3719">
        <v>25685</v>
      </c>
      <c r="J3719" t="str">
        <f t="shared" si="58"/>
        <v>No</v>
      </c>
      <c r="K3719" t="s">
        <v>10942</v>
      </c>
    </row>
    <row r="3720" spans="1:11" customFormat="1" x14ac:dyDescent="0.4">
      <c r="A3720">
        <v>1620764</v>
      </c>
      <c r="B3720" t="s">
        <v>2231</v>
      </c>
      <c r="C3720" s="1">
        <v>43272</v>
      </c>
      <c r="D3720" s="1">
        <v>43277</v>
      </c>
      <c r="E3720" t="s">
        <v>5051</v>
      </c>
      <c r="F3720" t="s">
        <v>31</v>
      </c>
      <c r="G3720" t="s">
        <v>4851</v>
      </c>
      <c r="H3720">
        <v>21</v>
      </c>
      <c r="I3720">
        <v>40342</v>
      </c>
      <c r="J3720" t="str">
        <f t="shared" si="58"/>
        <v>Yes</v>
      </c>
      <c r="K3720" s="2" t="s">
        <v>5305</v>
      </c>
    </row>
    <row r="3721" spans="1:11" customFormat="1" hidden="1" x14ac:dyDescent="0.4">
      <c r="A3721">
        <v>1620336</v>
      </c>
      <c r="B3721" t="s">
        <v>1922</v>
      </c>
      <c r="C3721" s="1">
        <v>43272</v>
      </c>
      <c r="D3721" s="1">
        <v>43274</v>
      </c>
      <c r="E3721" t="s">
        <v>5040</v>
      </c>
      <c r="F3721" t="s">
        <v>60</v>
      </c>
      <c r="G3721" t="s">
        <v>4851</v>
      </c>
      <c r="H3721">
        <v>3</v>
      </c>
      <c r="I3721">
        <v>4800</v>
      </c>
      <c r="J3721" t="str">
        <f t="shared" si="58"/>
        <v>No</v>
      </c>
      <c r="K3721" t="s">
        <v>10943</v>
      </c>
    </row>
    <row r="3722" spans="1:11" customFormat="1" hidden="1" x14ac:dyDescent="0.4">
      <c r="A3722">
        <v>1622899</v>
      </c>
      <c r="B3722" t="s">
        <v>3912</v>
      </c>
      <c r="C3722" s="1">
        <v>43272</v>
      </c>
      <c r="D3722" s="1">
        <v>43275</v>
      </c>
      <c r="E3722" t="s">
        <v>5557</v>
      </c>
      <c r="F3722" t="s">
        <v>258</v>
      </c>
      <c r="G3722" t="s">
        <v>4851</v>
      </c>
      <c r="H3722">
        <v>2</v>
      </c>
      <c r="I3722">
        <v>5500</v>
      </c>
      <c r="J3722" t="str">
        <f t="shared" si="58"/>
        <v>No</v>
      </c>
      <c r="K3722" t="s">
        <v>10944</v>
      </c>
    </row>
    <row r="3723" spans="1:11" customFormat="1" hidden="1" x14ac:dyDescent="0.4">
      <c r="A3723">
        <v>1622856</v>
      </c>
      <c r="B3723" t="s">
        <v>3872</v>
      </c>
      <c r="C3723" s="1">
        <v>43272</v>
      </c>
      <c r="D3723" s="1">
        <v>43278</v>
      </c>
      <c r="E3723" t="s">
        <v>5623</v>
      </c>
      <c r="F3723" t="s">
        <v>22</v>
      </c>
      <c r="G3723" t="s">
        <v>5132</v>
      </c>
      <c r="H3723">
        <v>1</v>
      </c>
      <c r="I3723">
        <v>5700</v>
      </c>
      <c r="J3723" t="str">
        <f t="shared" si="58"/>
        <v>No</v>
      </c>
      <c r="K3723" t="s">
        <v>10945</v>
      </c>
    </row>
    <row r="3724" spans="1:11" customFormat="1" hidden="1" x14ac:dyDescent="0.4">
      <c r="A3724">
        <v>1622940</v>
      </c>
      <c r="B3724" t="s">
        <v>3946</v>
      </c>
      <c r="C3724" s="1">
        <v>43272</v>
      </c>
      <c r="D3724" s="1">
        <v>43275</v>
      </c>
      <c r="E3724" t="s">
        <v>6714</v>
      </c>
      <c r="F3724" t="s">
        <v>22</v>
      </c>
      <c r="G3724" t="s">
        <v>4991</v>
      </c>
      <c r="H3724">
        <v>1</v>
      </c>
      <c r="I3724">
        <v>5300</v>
      </c>
      <c r="J3724" t="str">
        <f t="shared" si="58"/>
        <v>No</v>
      </c>
      <c r="K3724" t="s">
        <v>10946</v>
      </c>
    </row>
    <row r="3725" spans="1:11" customFormat="1" hidden="1" x14ac:dyDescent="0.4">
      <c r="A3725">
        <v>1623921</v>
      </c>
      <c r="B3725" t="s">
        <v>4422</v>
      </c>
      <c r="C3725" s="1">
        <v>43272</v>
      </c>
      <c r="D3725" s="1">
        <v>43275</v>
      </c>
      <c r="E3725" t="s">
        <v>6895</v>
      </c>
      <c r="F3725" t="s">
        <v>22</v>
      </c>
      <c r="G3725" t="s">
        <v>6896</v>
      </c>
      <c r="H3725">
        <v>1</v>
      </c>
      <c r="I3725">
        <v>467</v>
      </c>
      <c r="J3725" t="str">
        <f t="shared" si="58"/>
        <v>No</v>
      </c>
      <c r="K3725" t="s">
        <v>10947</v>
      </c>
    </row>
    <row r="3726" spans="1:11" customFormat="1" ht="87.45" x14ac:dyDescent="0.4">
      <c r="A3726">
        <v>1621436</v>
      </c>
      <c r="B3726" t="s">
        <v>2706</v>
      </c>
      <c r="C3726" s="1">
        <v>43272</v>
      </c>
      <c r="D3726" s="1">
        <v>43275</v>
      </c>
      <c r="E3726" t="s">
        <v>5000</v>
      </c>
      <c r="F3726" t="s">
        <v>60</v>
      </c>
      <c r="G3726" t="s">
        <v>4851</v>
      </c>
      <c r="H3726">
        <v>11</v>
      </c>
      <c r="I3726">
        <v>38500</v>
      </c>
      <c r="J3726" t="str">
        <f t="shared" si="58"/>
        <v>Yes</v>
      </c>
      <c r="K3726" s="2" t="s">
        <v>5308</v>
      </c>
    </row>
    <row r="3727" spans="1:11" customFormat="1" hidden="1" x14ac:dyDescent="0.4">
      <c r="A3727">
        <v>1621438</v>
      </c>
      <c r="B3727" t="s">
        <v>2708</v>
      </c>
      <c r="C3727" s="1">
        <v>43272</v>
      </c>
      <c r="D3727" s="1">
        <v>43273</v>
      </c>
      <c r="E3727" t="s">
        <v>4917</v>
      </c>
      <c r="F3727" t="s">
        <v>39</v>
      </c>
      <c r="G3727" t="s">
        <v>4851</v>
      </c>
      <c r="H3727">
        <v>11</v>
      </c>
      <c r="I3727">
        <v>18728</v>
      </c>
      <c r="J3727" t="str">
        <f t="shared" si="58"/>
        <v>No</v>
      </c>
      <c r="K3727" t="s">
        <v>10948</v>
      </c>
    </row>
    <row r="3728" spans="1:11" customFormat="1" hidden="1" x14ac:dyDescent="0.4">
      <c r="A3728">
        <v>1621439</v>
      </c>
      <c r="B3728" t="s">
        <v>2709</v>
      </c>
      <c r="C3728" s="1">
        <v>43272</v>
      </c>
      <c r="D3728" s="1">
        <v>43274</v>
      </c>
      <c r="E3728" t="s">
        <v>4863</v>
      </c>
      <c r="F3728" t="s">
        <v>17</v>
      </c>
      <c r="G3728" t="s">
        <v>4851</v>
      </c>
      <c r="H3728">
        <v>4</v>
      </c>
      <c r="I3728">
        <v>3450</v>
      </c>
      <c r="J3728" t="str">
        <f t="shared" si="58"/>
        <v>No</v>
      </c>
      <c r="K3728" t="s">
        <v>10949</v>
      </c>
    </row>
    <row r="3729" spans="1:11" customFormat="1" ht="58.3" x14ac:dyDescent="0.4">
      <c r="A3729">
        <v>1621440</v>
      </c>
      <c r="B3729" t="s">
        <v>2710</v>
      </c>
      <c r="C3729" s="1">
        <v>43272</v>
      </c>
      <c r="D3729" s="1">
        <v>43273</v>
      </c>
      <c r="E3729" t="s">
        <v>5307</v>
      </c>
      <c r="F3729" t="s">
        <v>22</v>
      </c>
      <c r="G3729" t="s">
        <v>4902</v>
      </c>
      <c r="H3729">
        <v>8</v>
      </c>
      <c r="I3729">
        <v>35500</v>
      </c>
      <c r="J3729" t="str">
        <f t="shared" si="58"/>
        <v>Yes</v>
      </c>
      <c r="K3729" s="2" t="s">
        <v>5306</v>
      </c>
    </row>
    <row r="3730" spans="1:11" customFormat="1" hidden="1" x14ac:dyDescent="0.4">
      <c r="A3730">
        <v>1621214</v>
      </c>
      <c r="B3730" t="s">
        <v>6485</v>
      </c>
      <c r="C3730" s="1">
        <v>43272</v>
      </c>
      <c r="D3730" s="1">
        <v>43275</v>
      </c>
      <c r="E3730" t="s">
        <v>4888</v>
      </c>
      <c r="F3730" t="s">
        <v>95</v>
      </c>
      <c r="G3730" t="s">
        <v>4851</v>
      </c>
      <c r="H3730">
        <v>4</v>
      </c>
      <c r="I3730">
        <v>9750</v>
      </c>
      <c r="J3730" t="str">
        <f t="shared" si="58"/>
        <v>No</v>
      </c>
      <c r="K3730" t="s">
        <v>10950</v>
      </c>
    </row>
    <row r="3731" spans="1:11" customFormat="1" hidden="1" x14ac:dyDescent="0.4">
      <c r="A3731">
        <v>1621658</v>
      </c>
      <c r="B3731" t="s">
        <v>2886</v>
      </c>
      <c r="C3731" s="1">
        <v>43272</v>
      </c>
      <c r="D3731" s="1">
        <v>43274</v>
      </c>
      <c r="E3731" t="s">
        <v>4888</v>
      </c>
      <c r="F3731" t="s">
        <v>95</v>
      </c>
      <c r="G3731" t="s">
        <v>4851</v>
      </c>
      <c r="H3731">
        <v>6</v>
      </c>
      <c r="I3731">
        <v>15050</v>
      </c>
      <c r="J3731" t="str">
        <f t="shared" si="58"/>
        <v>No</v>
      </c>
      <c r="K3731" t="s">
        <v>10951</v>
      </c>
    </row>
    <row r="3732" spans="1:11" customFormat="1" hidden="1" x14ac:dyDescent="0.4">
      <c r="A3732">
        <v>1621678</v>
      </c>
      <c r="B3732" t="s">
        <v>2903</v>
      </c>
      <c r="C3732" s="1">
        <v>43272</v>
      </c>
      <c r="D3732" s="1">
        <v>43272</v>
      </c>
      <c r="E3732" t="s">
        <v>5549</v>
      </c>
      <c r="F3732" t="s">
        <v>341</v>
      </c>
      <c r="G3732" t="s">
        <v>4851</v>
      </c>
      <c r="H3732">
        <v>2</v>
      </c>
      <c r="I3732">
        <v>1400</v>
      </c>
      <c r="J3732" t="str">
        <f t="shared" si="58"/>
        <v>No</v>
      </c>
      <c r="K3732" t="s">
        <v>9899</v>
      </c>
    </row>
    <row r="3733" spans="1:11" customFormat="1" hidden="1" x14ac:dyDescent="0.4">
      <c r="A3733">
        <v>1621893</v>
      </c>
      <c r="B3733" t="s">
        <v>3101</v>
      </c>
      <c r="C3733" s="1">
        <v>43272</v>
      </c>
      <c r="D3733" s="1">
        <v>43281</v>
      </c>
      <c r="E3733" t="s">
        <v>772</v>
      </c>
      <c r="F3733" t="s">
        <v>116</v>
      </c>
      <c r="G3733" t="s">
        <v>4851</v>
      </c>
      <c r="H3733">
        <v>3</v>
      </c>
      <c r="I3733">
        <v>9000</v>
      </c>
      <c r="J3733" t="str">
        <f t="shared" si="58"/>
        <v>No</v>
      </c>
      <c r="K3733" t="s">
        <v>10952</v>
      </c>
    </row>
    <row r="3734" spans="1:11" customFormat="1" hidden="1" x14ac:dyDescent="0.4">
      <c r="A3734">
        <v>1624232</v>
      </c>
      <c r="B3734" t="s">
        <v>4577</v>
      </c>
      <c r="C3734" s="1">
        <v>43272</v>
      </c>
      <c r="D3734" s="1">
        <v>43273</v>
      </c>
      <c r="E3734" t="s">
        <v>4915</v>
      </c>
      <c r="F3734" t="s">
        <v>22</v>
      </c>
      <c r="G3734" t="s">
        <v>4854</v>
      </c>
      <c r="H3734">
        <v>1</v>
      </c>
      <c r="I3734">
        <v>1503</v>
      </c>
      <c r="J3734" t="str">
        <f t="shared" si="58"/>
        <v>No</v>
      </c>
      <c r="K3734" t="s">
        <v>10953</v>
      </c>
    </row>
    <row r="3735" spans="1:11" customFormat="1" hidden="1" x14ac:dyDescent="0.4">
      <c r="A3735">
        <v>1624033</v>
      </c>
      <c r="B3735" t="s">
        <v>4470</v>
      </c>
      <c r="C3735" s="1">
        <v>43273</v>
      </c>
      <c r="D3735" s="1">
        <v>43273</v>
      </c>
      <c r="E3735" t="s">
        <v>5436</v>
      </c>
      <c r="F3735" t="s">
        <v>22</v>
      </c>
      <c r="G3735" t="s">
        <v>5132</v>
      </c>
      <c r="H3735">
        <v>1</v>
      </c>
      <c r="I3735">
        <v>1500</v>
      </c>
      <c r="J3735" t="str">
        <f t="shared" si="58"/>
        <v>No</v>
      </c>
      <c r="K3735" t="s">
        <v>10954</v>
      </c>
    </row>
    <row r="3736" spans="1:11" customFormat="1" hidden="1" x14ac:dyDescent="0.4">
      <c r="A3736">
        <v>1621677</v>
      </c>
      <c r="B3736" t="s">
        <v>2902</v>
      </c>
      <c r="C3736" s="1">
        <v>43273</v>
      </c>
      <c r="D3736" s="1">
        <v>43273</v>
      </c>
      <c r="E3736" t="s">
        <v>5702</v>
      </c>
      <c r="F3736" t="s">
        <v>85</v>
      </c>
      <c r="G3736" t="s">
        <v>4851</v>
      </c>
      <c r="H3736">
        <v>2</v>
      </c>
      <c r="I3736">
        <v>2400</v>
      </c>
      <c r="J3736" t="str">
        <f t="shared" si="58"/>
        <v>No</v>
      </c>
      <c r="K3736" t="s">
        <v>9899</v>
      </c>
    </row>
    <row r="3737" spans="1:11" customFormat="1" hidden="1" x14ac:dyDescent="0.4">
      <c r="A3737">
        <v>1621622</v>
      </c>
      <c r="B3737" t="s">
        <v>2859</v>
      </c>
      <c r="C3737" s="1">
        <v>43273</v>
      </c>
      <c r="D3737" s="1">
        <v>43275</v>
      </c>
      <c r="E3737" t="s">
        <v>5656</v>
      </c>
      <c r="F3737" t="s">
        <v>22</v>
      </c>
      <c r="G3737" t="s">
        <v>4866</v>
      </c>
      <c r="H3737">
        <v>1</v>
      </c>
      <c r="I3737">
        <v>2150</v>
      </c>
      <c r="J3737" t="str">
        <f t="shared" si="58"/>
        <v>No</v>
      </c>
      <c r="K3737" t="s">
        <v>10955</v>
      </c>
    </row>
    <row r="3738" spans="1:11" customFormat="1" ht="29.15" x14ac:dyDescent="0.4">
      <c r="A3738">
        <v>1621230</v>
      </c>
      <c r="B3738" t="s">
        <v>2541</v>
      </c>
      <c r="C3738" s="1">
        <v>43273</v>
      </c>
      <c r="D3738" s="1">
        <v>43277</v>
      </c>
      <c r="E3738" t="s">
        <v>5621</v>
      </c>
      <c r="F3738" t="s">
        <v>316</v>
      </c>
      <c r="G3738" t="s">
        <v>4851</v>
      </c>
      <c r="H3738">
        <v>21</v>
      </c>
      <c r="I3738">
        <v>44169</v>
      </c>
      <c r="J3738" t="str">
        <f t="shared" si="58"/>
        <v>Yes</v>
      </c>
      <c r="K3738" s="2" t="s">
        <v>10956</v>
      </c>
    </row>
    <row r="3739" spans="1:11" customFormat="1" ht="102" x14ac:dyDescent="0.4">
      <c r="A3739">
        <v>1621202</v>
      </c>
      <c r="B3739" t="s">
        <v>2524</v>
      </c>
      <c r="C3739" s="1">
        <v>43273</v>
      </c>
      <c r="D3739" s="1">
        <v>43277</v>
      </c>
      <c r="E3739" t="s">
        <v>4860</v>
      </c>
      <c r="F3739" t="s">
        <v>11</v>
      </c>
      <c r="G3739" t="s">
        <v>4851</v>
      </c>
      <c r="H3739">
        <v>128</v>
      </c>
      <c r="I3739">
        <v>283683</v>
      </c>
      <c r="J3739" t="str">
        <f t="shared" si="58"/>
        <v>Yes</v>
      </c>
      <c r="K3739" s="2" t="s">
        <v>5309</v>
      </c>
    </row>
    <row r="3740" spans="1:11" customFormat="1" ht="29.15" x14ac:dyDescent="0.4">
      <c r="A3740">
        <v>1621441</v>
      </c>
      <c r="B3740" t="s">
        <v>2711</v>
      </c>
      <c r="C3740" s="1">
        <v>43273</v>
      </c>
      <c r="D3740" s="1">
        <v>43277</v>
      </c>
      <c r="E3740" t="s">
        <v>4850</v>
      </c>
      <c r="F3740" t="s">
        <v>81</v>
      </c>
      <c r="G3740" t="s">
        <v>4851</v>
      </c>
      <c r="H3740">
        <v>12</v>
      </c>
      <c r="I3740">
        <v>30450</v>
      </c>
      <c r="J3740" t="str">
        <f t="shared" si="58"/>
        <v>Yes</v>
      </c>
      <c r="K3740" s="2" t="s">
        <v>5310</v>
      </c>
    </row>
    <row r="3741" spans="1:11" customFormat="1" hidden="1" x14ac:dyDescent="0.4">
      <c r="A3741">
        <v>1621437</v>
      </c>
      <c r="B3741" t="s">
        <v>2707</v>
      </c>
      <c r="C3741" s="1">
        <v>43273</v>
      </c>
      <c r="D3741" s="1">
        <v>43273</v>
      </c>
      <c r="E3741" t="s">
        <v>4979</v>
      </c>
      <c r="F3741" t="s">
        <v>60</v>
      </c>
      <c r="G3741" t="s">
        <v>4851</v>
      </c>
      <c r="H3741">
        <v>2</v>
      </c>
      <c r="I3741">
        <v>3750</v>
      </c>
      <c r="J3741" t="str">
        <f t="shared" si="58"/>
        <v>No</v>
      </c>
      <c r="K3741" t="s">
        <v>10957</v>
      </c>
    </row>
    <row r="3742" spans="1:11" customFormat="1" hidden="1" x14ac:dyDescent="0.4">
      <c r="A3742">
        <v>1621352</v>
      </c>
      <c r="B3742" t="s">
        <v>2629</v>
      </c>
      <c r="C3742" s="1">
        <v>43273</v>
      </c>
      <c r="D3742" s="1">
        <v>43275</v>
      </c>
      <c r="E3742" t="s">
        <v>6516</v>
      </c>
      <c r="F3742" t="s">
        <v>39</v>
      </c>
      <c r="G3742" t="s">
        <v>4851</v>
      </c>
      <c r="H3742">
        <v>2</v>
      </c>
      <c r="I3742">
        <v>3750</v>
      </c>
      <c r="J3742" t="str">
        <f t="shared" si="58"/>
        <v>No</v>
      </c>
      <c r="K3742" t="s">
        <v>10958</v>
      </c>
    </row>
    <row r="3743" spans="1:11" customFormat="1" hidden="1" x14ac:dyDescent="0.4">
      <c r="A3743">
        <v>1621444</v>
      </c>
      <c r="B3743" t="s">
        <v>2714</v>
      </c>
      <c r="C3743" s="1">
        <v>43273</v>
      </c>
      <c r="D3743" s="1">
        <v>43275</v>
      </c>
      <c r="E3743" t="s">
        <v>5591</v>
      </c>
      <c r="F3743" t="s">
        <v>22</v>
      </c>
      <c r="G3743" t="s">
        <v>5233</v>
      </c>
      <c r="H3743">
        <v>1</v>
      </c>
      <c r="I3743">
        <v>3132</v>
      </c>
      <c r="J3743" t="str">
        <f t="shared" si="58"/>
        <v>No</v>
      </c>
      <c r="K3743" t="s">
        <v>10959</v>
      </c>
    </row>
    <row r="3744" spans="1:11" customFormat="1" hidden="1" x14ac:dyDescent="0.4">
      <c r="A3744">
        <v>1624005</v>
      </c>
      <c r="B3744" t="s">
        <v>4453</v>
      </c>
      <c r="C3744" s="1">
        <v>43273</v>
      </c>
      <c r="D3744" s="1">
        <v>43273</v>
      </c>
      <c r="E3744" t="s">
        <v>4915</v>
      </c>
      <c r="F3744" t="s">
        <v>22</v>
      </c>
      <c r="G3744" t="s">
        <v>4854</v>
      </c>
      <c r="H3744">
        <v>4</v>
      </c>
      <c r="I3744">
        <v>3800</v>
      </c>
      <c r="J3744" t="str">
        <f t="shared" si="58"/>
        <v>No</v>
      </c>
      <c r="K3744" t="s">
        <v>10960</v>
      </c>
    </row>
    <row r="3745" spans="1:11" customFormat="1" hidden="1" x14ac:dyDescent="0.4">
      <c r="A3745">
        <v>1624007</v>
      </c>
      <c r="B3745" t="s">
        <v>4454</v>
      </c>
      <c r="C3745" s="1">
        <v>43273</v>
      </c>
      <c r="D3745" s="1">
        <v>43273</v>
      </c>
      <c r="E3745" t="s">
        <v>4978</v>
      </c>
      <c r="F3745" t="s">
        <v>20</v>
      </c>
      <c r="G3745" t="s">
        <v>4851</v>
      </c>
      <c r="H3745">
        <v>1</v>
      </c>
      <c r="I3745">
        <v>1300</v>
      </c>
      <c r="J3745" t="str">
        <f t="shared" si="58"/>
        <v>No</v>
      </c>
      <c r="K3745" t="s">
        <v>10961</v>
      </c>
    </row>
    <row r="3746" spans="1:11" customFormat="1" hidden="1" x14ac:dyDescent="0.4">
      <c r="A3746">
        <v>1623145</v>
      </c>
      <c r="B3746" t="s">
        <v>4087</v>
      </c>
      <c r="C3746" s="1">
        <v>43273</v>
      </c>
      <c r="D3746" s="1">
        <v>43275</v>
      </c>
      <c r="E3746" t="s">
        <v>5857</v>
      </c>
      <c r="F3746" t="s">
        <v>403</v>
      </c>
      <c r="G3746" t="s">
        <v>4851</v>
      </c>
      <c r="H3746">
        <v>1</v>
      </c>
      <c r="I3746">
        <v>1700</v>
      </c>
      <c r="J3746" t="str">
        <f t="shared" si="58"/>
        <v>No</v>
      </c>
      <c r="K3746" t="s">
        <v>10962</v>
      </c>
    </row>
    <row r="3747" spans="1:11" customFormat="1" hidden="1" x14ac:dyDescent="0.4">
      <c r="A3747">
        <v>1622881</v>
      </c>
      <c r="B3747" t="s">
        <v>3894</v>
      </c>
      <c r="C3747" s="1">
        <v>43273</v>
      </c>
      <c r="D3747" s="1">
        <v>43273</v>
      </c>
      <c r="E3747" t="s">
        <v>5538</v>
      </c>
      <c r="F3747" t="s">
        <v>18</v>
      </c>
      <c r="G3747" t="s">
        <v>4851</v>
      </c>
      <c r="H3747">
        <v>3</v>
      </c>
      <c r="I3747">
        <v>1450</v>
      </c>
      <c r="J3747" t="str">
        <f t="shared" si="58"/>
        <v>No</v>
      </c>
      <c r="K3747" t="s">
        <v>10963</v>
      </c>
    </row>
    <row r="3748" spans="1:11" customFormat="1" hidden="1" x14ac:dyDescent="0.4">
      <c r="A3748">
        <v>1620066</v>
      </c>
      <c r="B3748" t="s">
        <v>1816</v>
      </c>
      <c r="C3748" s="1">
        <v>43273</v>
      </c>
      <c r="D3748" s="1">
        <v>43275</v>
      </c>
      <c r="E3748" t="s">
        <v>5005</v>
      </c>
      <c r="F3748" t="s">
        <v>11</v>
      </c>
      <c r="G3748" t="s">
        <v>4851</v>
      </c>
      <c r="H3748">
        <v>4</v>
      </c>
      <c r="I3748">
        <v>13250</v>
      </c>
      <c r="J3748" t="str">
        <f t="shared" si="58"/>
        <v>No</v>
      </c>
      <c r="K3748" t="s">
        <v>10964</v>
      </c>
    </row>
    <row r="3749" spans="1:11" customFormat="1" hidden="1" x14ac:dyDescent="0.4">
      <c r="A3749">
        <v>1620255</v>
      </c>
      <c r="B3749" t="s">
        <v>1899</v>
      </c>
      <c r="C3749" s="1">
        <v>43274</v>
      </c>
      <c r="D3749" s="1">
        <v>43278</v>
      </c>
      <c r="E3749" t="s">
        <v>5668</v>
      </c>
      <c r="F3749" t="s">
        <v>11</v>
      </c>
      <c r="G3749" t="s">
        <v>4851</v>
      </c>
      <c r="H3749">
        <v>2</v>
      </c>
      <c r="I3749">
        <v>12000</v>
      </c>
      <c r="J3749" t="str">
        <f t="shared" si="58"/>
        <v>No</v>
      </c>
      <c r="K3749" t="s">
        <v>10965</v>
      </c>
    </row>
    <row r="3750" spans="1:11" customFormat="1" ht="58.3" x14ac:dyDescent="0.4">
      <c r="A3750">
        <v>1619145</v>
      </c>
      <c r="B3750" t="s">
        <v>1416</v>
      </c>
      <c r="C3750" s="1">
        <v>43274</v>
      </c>
      <c r="D3750" s="1">
        <v>43278</v>
      </c>
      <c r="E3750" t="s">
        <v>4917</v>
      </c>
      <c r="F3750" t="s">
        <v>39</v>
      </c>
      <c r="G3750" t="s">
        <v>4851</v>
      </c>
      <c r="H3750">
        <v>119</v>
      </c>
      <c r="I3750">
        <v>288166</v>
      </c>
      <c r="J3750" t="str">
        <f t="shared" si="58"/>
        <v>Yes</v>
      </c>
      <c r="K3750" s="2" t="s">
        <v>5311</v>
      </c>
    </row>
    <row r="3751" spans="1:11" customFormat="1" hidden="1" x14ac:dyDescent="0.4">
      <c r="A3751">
        <v>1622833</v>
      </c>
      <c r="B3751" t="s">
        <v>6784</v>
      </c>
      <c r="C3751" s="1">
        <v>43274</v>
      </c>
      <c r="D3751" s="1">
        <v>43278</v>
      </c>
      <c r="E3751" t="s">
        <v>5526</v>
      </c>
      <c r="F3751" t="s">
        <v>28</v>
      </c>
      <c r="G3751" t="s">
        <v>4851</v>
      </c>
      <c r="H3751">
        <v>2</v>
      </c>
      <c r="I3751">
        <v>5490</v>
      </c>
      <c r="J3751" t="str">
        <f t="shared" si="58"/>
        <v>No</v>
      </c>
      <c r="K3751" t="s">
        <v>10966</v>
      </c>
    </row>
    <row r="3752" spans="1:11" customFormat="1" hidden="1" x14ac:dyDescent="0.4">
      <c r="A3752">
        <v>1622483</v>
      </c>
      <c r="B3752" t="s">
        <v>3585</v>
      </c>
      <c r="C3752" s="1">
        <v>43274</v>
      </c>
      <c r="D3752" s="1">
        <v>43275</v>
      </c>
      <c r="E3752" t="s">
        <v>5531</v>
      </c>
      <c r="F3752" t="s">
        <v>8</v>
      </c>
      <c r="G3752" t="s">
        <v>4851</v>
      </c>
      <c r="H3752">
        <v>1</v>
      </c>
      <c r="I3752">
        <v>3033</v>
      </c>
      <c r="J3752" t="str">
        <f t="shared" si="58"/>
        <v>No</v>
      </c>
      <c r="K3752" t="s">
        <v>10967</v>
      </c>
    </row>
    <row r="3753" spans="1:11" customFormat="1" hidden="1" x14ac:dyDescent="0.4">
      <c r="A3753">
        <v>1622933</v>
      </c>
      <c r="B3753" t="s">
        <v>3941</v>
      </c>
      <c r="C3753" s="1">
        <v>43274</v>
      </c>
      <c r="D3753" s="1">
        <v>43279</v>
      </c>
      <c r="E3753" t="s">
        <v>4935</v>
      </c>
      <c r="F3753" t="s">
        <v>22</v>
      </c>
      <c r="G3753" t="s">
        <v>4896</v>
      </c>
      <c r="H3753">
        <v>1</v>
      </c>
      <c r="I3753">
        <v>3195</v>
      </c>
      <c r="J3753" t="str">
        <f t="shared" si="58"/>
        <v>No</v>
      </c>
      <c r="K3753" t="s">
        <v>10968</v>
      </c>
    </row>
    <row r="3754" spans="1:11" customFormat="1" hidden="1" x14ac:dyDescent="0.4">
      <c r="A3754">
        <v>1623021</v>
      </c>
      <c r="B3754" t="s">
        <v>4017</v>
      </c>
      <c r="C3754" s="1">
        <v>43274</v>
      </c>
      <c r="D3754" s="1">
        <v>43278</v>
      </c>
      <c r="E3754" t="s">
        <v>5682</v>
      </c>
      <c r="F3754" t="s">
        <v>11</v>
      </c>
      <c r="G3754" t="s">
        <v>4851</v>
      </c>
      <c r="H3754">
        <v>3</v>
      </c>
      <c r="I3754">
        <v>6382</v>
      </c>
      <c r="J3754" t="str">
        <f t="shared" si="58"/>
        <v>No</v>
      </c>
      <c r="K3754" t="s">
        <v>10969</v>
      </c>
    </row>
    <row r="3755" spans="1:11" customFormat="1" hidden="1" x14ac:dyDescent="0.4">
      <c r="A3755">
        <v>1623762</v>
      </c>
      <c r="B3755" t="s">
        <v>4369</v>
      </c>
      <c r="C3755" s="1">
        <v>43274</v>
      </c>
      <c r="D3755" s="1">
        <v>43274</v>
      </c>
      <c r="E3755" t="s">
        <v>5754</v>
      </c>
      <c r="F3755" t="s">
        <v>22</v>
      </c>
      <c r="G3755" t="s">
        <v>5755</v>
      </c>
      <c r="H3755">
        <v>1</v>
      </c>
      <c r="I3755">
        <v>165</v>
      </c>
      <c r="J3755" t="str">
        <f t="shared" si="58"/>
        <v>No</v>
      </c>
      <c r="K3755" t="s">
        <v>10970</v>
      </c>
    </row>
    <row r="3756" spans="1:11" customFormat="1" hidden="1" x14ac:dyDescent="0.4">
      <c r="A3756">
        <v>1621445</v>
      </c>
      <c r="B3756" t="s">
        <v>2715</v>
      </c>
      <c r="C3756" s="1">
        <v>43274</v>
      </c>
      <c r="D3756" s="1">
        <v>43275</v>
      </c>
      <c r="E3756" t="s">
        <v>5334</v>
      </c>
      <c r="F3756" t="s">
        <v>22</v>
      </c>
      <c r="G3756" t="s">
        <v>4902</v>
      </c>
      <c r="H3756">
        <v>8</v>
      </c>
      <c r="I3756">
        <v>22600</v>
      </c>
      <c r="J3756" t="str">
        <f t="shared" si="58"/>
        <v>No</v>
      </c>
      <c r="K3756" t="s">
        <v>10971</v>
      </c>
    </row>
    <row r="3757" spans="1:11" customFormat="1" hidden="1" x14ac:dyDescent="0.4">
      <c r="A3757">
        <v>1621446</v>
      </c>
      <c r="B3757" t="s">
        <v>2716</v>
      </c>
      <c r="C3757" s="1">
        <v>43274</v>
      </c>
      <c r="D3757" s="1">
        <v>43277</v>
      </c>
      <c r="E3757" t="s">
        <v>6528</v>
      </c>
      <c r="F3757" t="s">
        <v>22</v>
      </c>
      <c r="G3757" t="s">
        <v>4991</v>
      </c>
      <c r="H3757">
        <v>1</v>
      </c>
      <c r="I3757">
        <v>3465</v>
      </c>
      <c r="J3757" t="str">
        <f t="shared" si="58"/>
        <v>No</v>
      </c>
      <c r="K3757" t="s">
        <v>10972</v>
      </c>
    </row>
    <row r="3758" spans="1:11" customFormat="1" hidden="1" x14ac:dyDescent="0.4">
      <c r="A3758">
        <v>1621272</v>
      </c>
      <c r="B3758" t="s">
        <v>6504</v>
      </c>
      <c r="C3758" s="1">
        <v>43274</v>
      </c>
      <c r="D3758" s="1">
        <v>43275</v>
      </c>
      <c r="E3758" t="s">
        <v>5713</v>
      </c>
      <c r="F3758" t="s">
        <v>750</v>
      </c>
      <c r="G3758" t="s">
        <v>4851</v>
      </c>
      <c r="H3758">
        <v>7</v>
      </c>
      <c r="I3758">
        <v>3410</v>
      </c>
      <c r="J3758" t="str">
        <f t="shared" si="58"/>
        <v>No</v>
      </c>
      <c r="K3758" t="s">
        <v>10973</v>
      </c>
    </row>
    <row r="3759" spans="1:11" customFormat="1" ht="43.75" x14ac:dyDescent="0.4">
      <c r="A3759">
        <v>1621177</v>
      </c>
      <c r="B3759" t="s">
        <v>6478</v>
      </c>
      <c r="C3759" s="1">
        <v>43274</v>
      </c>
      <c r="D3759" s="1">
        <v>43278</v>
      </c>
      <c r="E3759" t="s">
        <v>5682</v>
      </c>
      <c r="F3759" t="s">
        <v>11</v>
      </c>
      <c r="G3759" t="s">
        <v>4851</v>
      </c>
      <c r="H3759">
        <v>19</v>
      </c>
      <c r="I3759">
        <v>44123</v>
      </c>
      <c r="J3759" t="str">
        <f t="shared" si="58"/>
        <v>Yes</v>
      </c>
      <c r="K3759" s="2" t="s">
        <v>10974</v>
      </c>
    </row>
    <row r="3760" spans="1:11" customFormat="1" hidden="1" x14ac:dyDescent="0.4">
      <c r="A3760">
        <v>1621890</v>
      </c>
      <c r="B3760" t="s">
        <v>3098</v>
      </c>
      <c r="C3760" s="1">
        <v>43274</v>
      </c>
      <c r="D3760" s="1">
        <v>43279</v>
      </c>
      <c r="E3760" t="s">
        <v>5238</v>
      </c>
      <c r="F3760" t="s">
        <v>22</v>
      </c>
      <c r="G3760" t="s">
        <v>5239</v>
      </c>
      <c r="H3760">
        <v>2</v>
      </c>
      <c r="I3760">
        <v>2500</v>
      </c>
      <c r="J3760" t="str">
        <f t="shared" si="58"/>
        <v>No</v>
      </c>
      <c r="K3760" t="s">
        <v>10975</v>
      </c>
    </row>
    <row r="3761" spans="1:11" customFormat="1" hidden="1" x14ac:dyDescent="0.4">
      <c r="A3761">
        <v>1621870</v>
      </c>
      <c r="B3761" t="s">
        <v>3076</v>
      </c>
      <c r="C3761" s="1">
        <v>43274</v>
      </c>
      <c r="D3761" s="1">
        <v>43275</v>
      </c>
      <c r="E3761" t="s">
        <v>4979</v>
      </c>
      <c r="F3761" t="s">
        <v>60</v>
      </c>
      <c r="G3761" t="s">
        <v>4851</v>
      </c>
      <c r="H3761">
        <v>4</v>
      </c>
      <c r="I3761">
        <v>8100</v>
      </c>
      <c r="J3761" t="str">
        <f t="shared" si="58"/>
        <v>No</v>
      </c>
      <c r="K3761" t="s">
        <v>10976</v>
      </c>
    </row>
    <row r="3762" spans="1:11" customFormat="1" hidden="1" x14ac:dyDescent="0.4">
      <c r="A3762">
        <v>1624422</v>
      </c>
      <c r="B3762" t="s">
        <v>4651</v>
      </c>
      <c r="C3762" s="1">
        <v>43274</v>
      </c>
      <c r="D3762" s="1">
        <v>43275</v>
      </c>
      <c r="E3762" t="s">
        <v>5255</v>
      </c>
      <c r="F3762" t="s">
        <v>132</v>
      </c>
      <c r="G3762" t="s">
        <v>4851</v>
      </c>
      <c r="H3762">
        <v>4</v>
      </c>
      <c r="I3762">
        <v>5000</v>
      </c>
      <c r="J3762" t="str">
        <f t="shared" si="58"/>
        <v>No</v>
      </c>
      <c r="K3762" t="s">
        <v>10977</v>
      </c>
    </row>
    <row r="3763" spans="1:11" customFormat="1" hidden="1" x14ac:dyDescent="0.4">
      <c r="A3763">
        <v>1624368</v>
      </c>
      <c r="B3763" t="s">
        <v>4639</v>
      </c>
      <c r="C3763" s="1">
        <v>43275</v>
      </c>
      <c r="D3763" s="1">
        <v>43277</v>
      </c>
      <c r="E3763" t="s">
        <v>4888</v>
      </c>
      <c r="F3763" t="s">
        <v>95</v>
      </c>
      <c r="G3763" t="s">
        <v>4851</v>
      </c>
      <c r="H3763">
        <v>1</v>
      </c>
      <c r="I3763">
        <v>1200</v>
      </c>
      <c r="J3763" t="str">
        <f t="shared" si="58"/>
        <v>No</v>
      </c>
      <c r="K3763" t="s">
        <v>10978</v>
      </c>
    </row>
    <row r="3764" spans="1:11" customFormat="1" hidden="1" x14ac:dyDescent="0.4">
      <c r="A3764">
        <v>1621892</v>
      </c>
      <c r="B3764" t="s">
        <v>3100</v>
      </c>
      <c r="C3764" s="1">
        <v>43275</v>
      </c>
      <c r="D3764" s="1">
        <v>43277</v>
      </c>
      <c r="E3764" t="s">
        <v>64</v>
      </c>
      <c r="F3764" t="s">
        <v>22</v>
      </c>
      <c r="G3764" t="s">
        <v>5132</v>
      </c>
      <c r="H3764">
        <v>3</v>
      </c>
      <c r="I3764">
        <v>6000</v>
      </c>
      <c r="J3764" t="str">
        <f t="shared" si="58"/>
        <v>No</v>
      </c>
      <c r="K3764" t="s">
        <v>10979</v>
      </c>
    </row>
    <row r="3765" spans="1:11" customFormat="1" hidden="1" x14ac:dyDescent="0.4">
      <c r="A3765">
        <v>1621918</v>
      </c>
      <c r="B3765" t="s">
        <v>3126</v>
      </c>
      <c r="C3765" s="1">
        <v>43275</v>
      </c>
      <c r="D3765" s="1">
        <v>43280</v>
      </c>
      <c r="E3765" t="s">
        <v>5254</v>
      </c>
      <c r="F3765" t="s">
        <v>116</v>
      </c>
      <c r="G3765" t="s">
        <v>4851</v>
      </c>
      <c r="H3765">
        <v>9</v>
      </c>
      <c r="I3765">
        <v>22730</v>
      </c>
      <c r="J3765" t="str">
        <f t="shared" si="58"/>
        <v>No</v>
      </c>
      <c r="K3765" t="s">
        <v>10980</v>
      </c>
    </row>
    <row r="3766" spans="1:11" customFormat="1" hidden="1" x14ac:dyDescent="0.4">
      <c r="A3766">
        <v>1622034</v>
      </c>
      <c r="B3766" t="s">
        <v>3226</v>
      </c>
      <c r="C3766" s="1">
        <v>43275</v>
      </c>
      <c r="D3766" s="1">
        <v>43279</v>
      </c>
      <c r="E3766" t="s">
        <v>5097</v>
      </c>
      <c r="F3766" t="s">
        <v>22</v>
      </c>
      <c r="G3766" t="s">
        <v>5132</v>
      </c>
      <c r="H3766">
        <v>3</v>
      </c>
      <c r="I3766">
        <v>8514</v>
      </c>
      <c r="J3766" t="str">
        <f t="shared" si="58"/>
        <v>No</v>
      </c>
      <c r="K3766" t="s">
        <v>10981</v>
      </c>
    </row>
    <row r="3767" spans="1:11" customFormat="1" hidden="1" x14ac:dyDescent="0.4">
      <c r="A3767">
        <v>1622219</v>
      </c>
      <c r="B3767" t="s">
        <v>3373</v>
      </c>
      <c r="C3767" s="1">
        <v>43275</v>
      </c>
      <c r="D3767" s="1">
        <v>43279</v>
      </c>
      <c r="E3767" t="s">
        <v>5531</v>
      </c>
      <c r="F3767" t="s">
        <v>22</v>
      </c>
      <c r="G3767" t="s">
        <v>5239</v>
      </c>
      <c r="H3767">
        <v>1</v>
      </c>
      <c r="I3767">
        <v>748</v>
      </c>
      <c r="J3767" t="str">
        <f t="shared" si="58"/>
        <v>No</v>
      </c>
      <c r="K3767" t="s">
        <v>10982</v>
      </c>
    </row>
    <row r="3768" spans="1:11" customFormat="1" hidden="1" x14ac:dyDescent="0.4">
      <c r="A3768">
        <v>1621180</v>
      </c>
      <c r="B3768" t="s">
        <v>2512</v>
      </c>
      <c r="C3768" s="1">
        <v>43275</v>
      </c>
      <c r="D3768" s="1">
        <v>43280</v>
      </c>
      <c r="E3768" t="s">
        <v>5641</v>
      </c>
      <c r="F3768" t="s">
        <v>22</v>
      </c>
      <c r="G3768" t="s">
        <v>5132</v>
      </c>
      <c r="H3768">
        <v>1</v>
      </c>
      <c r="I3768">
        <v>3368</v>
      </c>
      <c r="J3768" t="str">
        <f t="shared" si="58"/>
        <v>No</v>
      </c>
      <c r="K3768" t="s">
        <v>10983</v>
      </c>
    </row>
    <row r="3769" spans="1:11" customFormat="1" ht="43.75" x14ac:dyDescent="0.4">
      <c r="A3769">
        <v>1621156</v>
      </c>
      <c r="B3769" t="s">
        <v>2502</v>
      </c>
      <c r="C3769" s="1">
        <v>43275</v>
      </c>
      <c r="D3769" s="1">
        <v>43280</v>
      </c>
      <c r="E3769" t="s">
        <v>5365</v>
      </c>
      <c r="F3769" t="s">
        <v>222</v>
      </c>
      <c r="G3769" t="s">
        <v>4851</v>
      </c>
      <c r="H3769">
        <v>19</v>
      </c>
      <c r="I3769">
        <v>32211</v>
      </c>
      <c r="J3769" t="str">
        <f t="shared" si="58"/>
        <v>Yes</v>
      </c>
      <c r="K3769" s="2" t="s">
        <v>10984</v>
      </c>
    </row>
    <row r="3770" spans="1:11" customFormat="1" ht="72.900000000000006" x14ac:dyDescent="0.4">
      <c r="A3770">
        <v>1621119</v>
      </c>
      <c r="B3770" t="s">
        <v>2476</v>
      </c>
      <c r="C3770" s="1">
        <v>43275</v>
      </c>
      <c r="D3770" s="1">
        <v>43280</v>
      </c>
      <c r="E3770" t="s">
        <v>5255</v>
      </c>
      <c r="F3770" t="s">
        <v>132</v>
      </c>
      <c r="G3770" t="s">
        <v>4851</v>
      </c>
      <c r="H3770">
        <v>18</v>
      </c>
      <c r="I3770">
        <v>32055</v>
      </c>
      <c r="J3770" t="str">
        <f t="shared" si="58"/>
        <v>Yes</v>
      </c>
      <c r="K3770" s="2" t="s">
        <v>10985</v>
      </c>
    </row>
    <row r="3771" spans="1:11" customFormat="1" ht="72.900000000000006" x14ac:dyDescent="0.4">
      <c r="A3771">
        <v>1621125</v>
      </c>
      <c r="B3771" t="s">
        <v>2481</v>
      </c>
      <c r="C3771" s="1">
        <v>43275</v>
      </c>
      <c r="D3771" s="1">
        <v>43280</v>
      </c>
      <c r="E3771" t="s">
        <v>5070</v>
      </c>
      <c r="F3771" t="s">
        <v>17</v>
      </c>
      <c r="G3771" t="s">
        <v>4851</v>
      </c>
      <c r="H3771">
        <v>19</v>
      </c>
      <c r="I3771">
        <v>55501</v>
      </c>
      <c r="J3771" t="str">
        <f t="shared" si="58"/>
        <v>Yes</v>
      </c>
      <c r="K3771" s="2" t="s">
        <v>10986</v>
      </c>
    </row>
    <row r="3772" spans="1:11" customFormat="1" ht="131.15" x14ac:dyDescent="0.4">
      <c r="A3772">
        <v>1621273</v>
      </c>
      <c r="B3772" t="s">
        <v>5315</v>
      </c>
      <c r="C3772" s="1">
        <v>43275</v>
      </c>
      <c r="D3772" s="1">
        <v>43280</v>
      </c>
      <c r="E3772" t="s">
        <v>5317</v>
      </c>
      <c r="F3772" t="s">
        <v>116</v>
      </c>
      <c r="G3772" t="s">
        <v>4851</v>
      </c>
      <c r="H3772">
        <v>26</v>
      </c>
      <c r="I3772">
        <v>77965</v>
      </c>
      <c r="J3772" t="str">
        <f t="shared" si="58"/>
        <v>Yes</v>
      </c>
      <c r="K3772" s="2" t="s">
        <v>5316</v>
      </c>
    </row>
    <row r="3773" spans="1:11" customFormat="1" hidden="1" x14ac:dyDescent="0.4">
      <c r="A3773">
        <v>1621274</v>
      </c>
      <c r="B3773" t="s">
        <v>2568</v>
      </c>
      <c r="C3773" s="1">
        <v>43275</v>
      </c>
      <c r="D3773" s="1">
        <v>43280</v>
      </c>
      <c r="E3773" t="s">
        <v>5272</v>
      </c>
      <c r="F3773" t="s">
        <v>222</v>
      </c>
      <c r="G3773" t="s">
        <v>4851</v>
      </c>
      <c r="H3773">
        <v>3</v>
      </c>
      <c r="I3773">
        <v>5850</v>
      </c>
      <c r="J3773" t="str">
        <f t="shared" si="58"/>
        <v>No</v>
      </c>
      <c r="K3773" t="s">
        <v>10987</v>
      </c>
    </row>
    <row r="3774" spans="1:11" customFormat="1" ht="102" x14ac:dyDescent="0.4">
      <c r="A3774">
        <v>1621275</v>
      </c>
      <c r="B3774" t="s">
        <v>2569</v>
      </c>
      <c r="C3774" s="1">
        <v>43275</v>
      </c>
      <c r="D3774" s="1">
        <v>43279</v>
      </c>
      <c r="E3774" t="s">
        <v>5248</v>
      </c>
      <c r="F3774" t="s">
        <v>296</v>
      </c>
      <c r="G3774" t="s">
        <v>4851</v>
      </c>
      <c r="H3774">
        <v>27</v>
      </c>
      <c r="I3774">
        <v>68910</v>
      </c>
      <c r="J3774" t="str">
        <f t="shared" si="58"/>
        <v>Yes</v>
      </c>
      <c r="K3774" s="2" t="s">
        <v>5312</v>
      </c>
    </row>
    <row r="3775" spans="1:11" customFormat="1" hidden="1" x14ac:dyDescent="0.4">
      <c r="A3775">
        <v>1621276</v>
      </c>
      <c r="B3775" t="s">
        <v>2570</v>
      </c>
      <c r="C3775" s="1">
        <v>43275</v>
      </c>
      <c r="D3775" s="1">
        <v>43280</v>
      </c>
      <c r="E3775" t="s">
        <v>5757</v>
      </c>
      <c r="F3775" t="s">
        <v>67</v>
      </c>
      <c r="G3775" t="s">
        <v>4851</v>
      </c>
      <c r="H3775">
        <v>7</v>
      </c>
      <c r="I3775">
        <v>7785</v>
      </c>
      <c r="J3775" t="str">
        <f t="shared" si="58"/>
        <v>No</v>
      </c>
      <c r="K3775" t="s">
        <v>10988</v>
      </c>
    </row>
    <row r="3776" spans="1:11" customFormat="1" ht="72.900000000000006" x14ac:dyDescent="0.4">
      <c r="A3776">
        <v>1621300</v>
      </c>
      <c r="B3776" t="s">
        <v>6509</v>
      </c>
      <c r="C3776" s="1">
        <v>43275</v>
      </c>
      <c r="D3776" s="1">
        <v>43277</v>
      </c>
      <c r="E3776" t="s">
        <v>5248</v>
      </c>
      <c r="F3776" t="s">
        <v>296</v>
      </c>
      <c r="G3776" t="s">
        <v>4851</v>
      </c>
      <c r="H3776">
        <v>33</v>
      </c>
      <c r="I3776">
        <v>78949</v>
      </c>
      <c r="J3776" t="str">
        <f t="shared" si="58"/>
        <v>Yes</v>
      </c>
      <c r="K3776" s="2" t="s">
        <v>10989</v>
      </c>
    </row>
    <row r="3777" spans="1:11" customFormat="1" ht="102" x14ac:dyDescent="0.4">
      <c r="A3777">
        <v>1621442</v>
      </c>
      <c r="B3777" t="s">
        <v>2712</v>
      </c>
      <c r="C3777" s="1">
        <v>43275</v>
      </c>
      <c r="D3777" s="1">
        <v>43280</v>
      </c>
      <c r="E3777" t="s">
        <v>5320</v>
      </c>
      <c r="F3777" t="s">
        <v>22</v>
      </c>
      <c r="G3777" t="s">
        <v>4910</v>
      </c>
      <c r="H3777">
        <v>9</v>
      </c>
      <c r="I3777">
        <v>48160</v>
      </c>
      <c r="J3777" t="str">
        <f t="shared" si="58"/>
        <v>Yes</v>
      </c>
      <c r="K3777" s="2" t="s">
        <v>5319</v>
      </c>
    </row>
    <row r="3778" spans="1:11" customFormat="1" hidden="1" x14ac:dyDescent="0.4">
      <c r="A3778">
        <v>1621381</v>
      </c>
      <c r="B3778" t="s">
        <v>2653</v>
      </c>
      <c r="C3778" s="1">
        <v>43275</v>
      </c>
      <c r="D3778" s="1">
        <v>43279</v>
      </c>
      <c r="E3778" t="s">
        <v>5784</v>
      </c>
      <c r="F3778" t="s">
        <v>893</v>
      </c>
      <c r="G3778" t="s">
        <v>4851</v>
      </c>
      <c r="H3778">
        <v>1</v>
      </c>
      <c r="I3778">
        <v>4369</v>
      </c>
      <c r="J3778" t="str">
        <f t="shared" si="58"/>
        <v>No</v>
      </c>
      <c r="K3778" t="s">
        <v>10990</v>
      </c>
    </row>
    <row r="3779" spans="1:11" customFormat="1" hidden="1" x14ac:dyDescent="0.4">
      <c r="A3779">
        <v>1621385</v>
      </c>
      <c r="B3779" t="s">
        <v>2657</v>
      </c>
      <c r="C3779" s="1">
        <v>43275</v>
      </c>
      <c r="D3779" s="1">
        <v>43280</v>
      </c>
      <c r="E3779" t="s">
        <v>5293</v>
      </c>
      <c r="F3779" t="s">
        <v>98</v>
      </c>
      <c r="G3779" t="s">
        <v>4851</v>
      </c>
      <c r="H3779">
        <v>2</v>
      </c>
      <c r="I3779">
        <v>4984</v>
      </c>
      <c r="J3779" t="str">
        <f t="shared" ref="J3779:J3842" si="59">IF(I3779&gt;30000,"Yes","No")</f>
        <v>No</v>
      </c>
      <c r="K3779" t="s">
        <v>2658</v>
      </c>
    </row>
    <row r="3780" spans="1:11" customFormat="1" ht="102" x14ac:dyDescent="0.4">
      <c r="A3780">
        <v>1621354</v>
      </c>
      <c r="B3780" t="s">
        <v>2631</v>
      </c>
      <c r="C3780" s="1">
        <v>43275</v>
      </c>
      <c r="D3780" s="1">
        <v>43278</v>
      </c>
      <c r="E3780" t="s">
        <v>4912</v>
      </c>
      <c r="F3780" t="s">
        <v>22</v>
      </c>
      <c r="G3780" t="s">
        <v>4913</v>
      </c>
      <c r="H3780">
        <v>9</v>
      </c>
      <c r="I3780">
        <v>48660</v>
      </c>
      <c r="J3780" t="str">
        <f t="shared" si="59"/>
        <v>Yes</v>
      </c>
      <c r="K3780" s="2" t="s">
        <v>10991</v>
      </c>
    </row>
    <row r="3781" spans="1:11" customFormat="1" hidden="1" x14ac:dyDescent="0.4">
      <c r="A3781">
        <v>1621355</v>
      </c>
      <c r="B3781" t="s">
        <v>2632</v>
      </c>
      <c r="C3781" s="1">
        <v>43275</v>
      </c>
      <c r="D3781" s="1">
        <v>43280</v>
      </c>
      <c r="E3781" t="s">
        <v>5595</v>
      </c>
      <c r="F3781" t="s">
        <v>22</v>
      </c>
      <c r="G3781" t="s">
        <v>5596</v>
      </c>
      <c r="H3781">
        <v>2</v>
      </c>
      <c r="I3781">
        <v>10022</v>
      </c>
      <c r="J3781" t="str">
        <f t="shared" si="59"/>
        <v>No</v>
      </c>
      <c r="K3781" t="s">
        <v>10992</v>
      </c>
    </row>
    <row r="3782" spans="1:11" customFormat="1" ht="58.3" x14ac:dyDescent="0.4">
      <c r="A3782">
        <v>1621450</v>
      </c>
      <c r="B3782" t="s">
        <v>2721</v>
      </c>
      <c r="C3782" s="1">
        <v>43275</v>
      </c>
      <c r="D3782" s="1">
        <v>43281</v>
      </c>
      <c r="E3782" t="s">
        <v>5238</v>
      </c>
      <c r="F3782" t="s">
        <v>22</v>
      </c>
      <c r="G3782" t="s">
        <v>5239</v>
      </c>
      <c r="H3782">
        <v>12</v>
      </c>
      <c r="I3782">
        <v>49344.67</v>
      </c>
      <c r="J3782" t="str">
        <f t="shared" si="59"/>
        <v>Yes</v>
      </c>
      <c r="K3782" s="2" t="s">
        <v>5314</v>
      </c>
    </row>
    <row r="3783" spans="1:11" customFormat="1" hidden="1" x14ac:dyDescent="0.4">
      <c r="A3783">
        <v>1621451</v>
      </c>
      <c r="B3783" t="s">
        <v>2722</v>
      </c>
      <c r="C3783" s="1">
        <v>43275</v>
      </c>
      <c r="D3783" s="1">
        <v>43280</v>
      </c>
      <c r="E3783" t="s">
        <v>5334</v>
      </c>
      <c r="F3783" t="s">
        <v>22</v>
      </c>
      <c r="G3783" t="s">
        <v>4902</v>
      </c>
      <c r="H3783">
        <v>8</v>
      </c>
      <c r="I3783">
        <v>22700</v>
      </c>
      <c r="J3783" t="str">
        <f t="shared" si="59"/>
        <v>No</v>
      </c>
      <c r="K3783" t="s">
        <v>10993</v>
      </c>
    </row>
    <row r="3784" spans="1:11" customFormat="1" hidden="1" x14ac:dyDescent="0.4">
      <c r="A3784">
        <v>1621452</v>
      </c>
      <c r="B3784" t="s">
        <v>2723</v>
      </c>
      <c r="C3784" s="1">
        <v>43275</v>
      </c>
      <c r="D3784" s="1">
        <v>43278</v>
      </c>
      <c r="E3784" t="s">
        <v>4874</v>
      </c>
      <c r="F3784" t="s">
        <v>35</v>
      </c>
      <c r="G3784" t="s">
        <v>4851</v>
      </c>
      <c r="H3784">
        <v>1</v>
      </c>
      <c r="I3784">
        <v>1505</v>
      </c>
      <c r="J3784" t="str">
        <f t="shared" si="59"/>
        <v>No</v>
      </c>
      <c r="K3784" t="s">
        <v>10994</v>
      </c>
    </row>
    <row r="3785" spans="1:11" customFormat="1" ht="87.45" x14ac:dyDescent="0.4">
      <c r="A3785">
        <v>1621453</v>
      </c>
      <c r="B3785" t="s">
        <v>2724</v>
      </c>
      <c r="C3785" s="1">
        <v>43275</v>
      </c>
      <c r="D3785" s="1">
        <v>43280</v>
      </c>
      <c r="E3785" t="s">
        <v>5775</v>
      </c>
      <c r="F3785" t="s">
        <v>132</v>
      </c>
      <c r="G3785" t="s">
        <v>4851</v>
      </c>
      <c r="H3785">
        <v>24</v>
      </c>
      <c r="I3785">
        <v>42400</v>
      </c>
      <c r="J3785" t="str">
        <f t="shared" si="59"/>
        <v>Yes</v>
      </c>
      <c r="K3785" s="2" t="s">
        <v>10995</v>
      </c>
    </row>
    <row r="3786" spans="1:11" customFormat="1" ht="174.9" x14ac:dyDescent="0.4">
      <c r="A3786">
        <v>1621463</v>
      </c>
      <c r="B3786" t="s">
        <v>2731</v>
      </c>
      <c r="C3786" s="1">
        <v>43275</v>
      </c>
      <c r="D3786" s="1">
        <v>43277</v>
      </c>
      <c r="E3786" t="s">
        <v>5689</v>
      </c>
      <c r="F3786" t="s">
        <v>22</v>
      </c>
      <c r="G3786" t="s">
        <v>4902</v>
      </c>
      <c r="H3786">
        <v>14</v>
      </c>
      <c r="I3786">
        <v>40002.97</v>
      </c>
      <c r="J3786" t="str">
        <f t="shared" si="59"/>
        <v>Yes</v>
      </c>
      <c r="K3786" s="2" t="s">
        <v>10996</v>
      </c>
    </row>
    <row r="3787" spans="1:11" customFormat="1" hidden="1" x14ac:dyDescent="0.4">
      <c r="A3787">
        <v>1621448</v>
      </c>
      <c r="B3787" t="s">
        <v>2718</v>
      </c>
      <c r="C3787" s="1">
        <v>43275</v>
      </c>
      <c r="D3787" s="1">
        <v>43278</v>
      </c>
      <c r="E3787" t="s">
        <v>5733</v>
      </c>
      <c r="F3787" t="s">
        <v>22</v>
      </c>
      <c r="G3787" t="s">
        <v>5281</v>
      </c>
      <c r="H3787">
        <v>8</v>
      </c>
      <c r="I3787">
        <v>27200</v>
      </c>
      <c r="J3787" t="str">
        <f t="shared" si="59"/>
        <v>No</v>
      </c>
      <c r="K3787" t="s">
        <v>10997</v>
      </c>
    </row>
    <row r="3788" spans="1:11" customFormat="1" hidden="1" x14ac:dyDescent="0.4">
      <c r="A3788">
        <v>1621504</v>
      </c>
      <c r="B3788" t="s">
        <v>2771</v>
      </c>
      <c r="C3788" s="1">
        <v>43275</v>
      </c>
      <c r="D3788" s="1">
        <v>43277</v>
      </c>
      <c r="E3788" t="s">
        <v>5907</v>
      </c>
      <c r="F3788" t="s">
        <v>42</v>
      </c>
      <c r="G3788" t="s">
        <v>4851</v>
      </c>
      <c r="H3788">
        <v>6</v>
      </c>
      <c r="I3788">
        <v>12050</v>
      </c>
      <c r="J3788" t="str">
        <f t="shared" si="59"/>
        <v>No</v>
      </c>
      <c r="K3788" t="s">
        <v>10998</v>
      </c>
    </row>
    <row r="3789" spans="1:11" customFormat="1" hidden="1" x14ac:dyDescent="0.4">
      <c r="A3789">
        <v>1621563</v>
      </c>
      <c r="B3789" t="s">
        <v>2816</v>
      </c>
      <c r="C3789" s="1">
        <v>43275</v>
      </c>
      <c r="D3789" s="1">
        <v>43277</v>
      </c>
      <c r="E3789" t="s">
        <v>4880</v>
      </c>
      <c r="F3789" t="s">
        <v>14</v>
      </c>
      <c r="G3789" t="s">
        <v>4851</v>
      </c>
      <c r="H3789">
        <v>1</v>
      </c>
      <c r="I3789">
        <v>170</v>
      </c>
      <c r="J3789" t="str">
        <f t="shared" si="59"/>
        <v>No</v>
      </c>
      <c r="K3789" t="s">
        <v>10999</v>
      </c>
    </row>
    <row r="3790" spans="1:11" customFormat="1" hidden="1" x14ac:dyDescent="0.4">
      <c r="A3790">
        <v>1623834</v>
      </c>
      <c r="B3790" t="s">
        <v>4399</v>
      </c>
      <c r="C3790" s="1">
        <v>43275</v>
      </c>
      <c r="D3790" s="1">
        <v>43282</v>
      </c>
      <c r="E3790" t="s">
        <v>6891</v>
      </c>
      <c r="F3790" t="s">
        <v>22</v>
      </c>
      <c r="G3790" t="s">
        <v>5239</v>
      </c>
      <c r="H3790">
        <v>2</v>
      </c>
      <c r="I3790">
        <v>5365.58</v>
      </c>
      <c r="J3790" t="str">
        <f t="shared" si="59"/>
        <v>No</v>
      </c>
      <c r="K3790" t="s">
        <v>11000</v>
      </c>
    </row>
    <row r="3791" spans="1:11" customFormat="1" hidden="1" x14ac:dyDescent="0.4">
      <c r="A3791">
        <v>1623012</v>
      </c>
      <c r="B3791" t="s">
        <v>4010</v>
      </c>
      <c r="C3791" s="1">
        <v>43275</v>
      </c>
      <c r="D3791" s="1">
        <v>43280</v>
      </c>
      <c r="E3791" t="s">
        <v>5611</v>
      </c>
      <c r="F3791" t="s">
        <v>222</v>
      </c>
      <c r="G3791" t="s">
        <v>4851</v>
      </c>
      <c r="H3791">
        <v>1</v>
      </c>
      <c r="I3791">
        <v>1500</v>
      </c>
      <c r="J3791" t="str">
        <f t="shared" si="59"/>
        <v>No</v>
      </c>
      <c r="K3791" t="s">
        <v>11001</v>
      </c>
    </row>
    <row r="3792" spans="1:11" customFormat="1" hidden="1" x14ac:dyDescent="0.4">
      <c r="A3792">
        <v>1622912</v>
      </c>
      <c r="B3792" t="s">
        <v>3922</v>
      </c>
      <c r="C3792" s="1">
        <v>43275</v>
      </c>
      <c r="D3792" s="1">
        <v>43280</v>
      </c>
      <c r="E3792" t="s">
        <v>5789</v>
      </c>
      <c r="F3792" t="s">
        <v>22</v>
      </c>
      <c r="G3792" t="s">
        <v>4910</v>
      </c>
      <c r="H3792">
        <v>1</v>
      </c>
      <c r="I3792">
        <v>7308</v>
      </c>
      <c r="J3792" t="str">
        <f t="shared" si="59"/>
        <v>No</v>
      </c>
      <c r="K3792" t="s">
        <v>11002</v>
      </c>
    </row>
    <row r="3793" spans="1:11" customFormat="1" hidden="1" x14ac:dyDescent="0.4">
      <c r="A3793">
        <v>1622954</v>
      </c>
      <c r="B3793" t="s">
        <v>3959</v>
      </c>
      <c r="C3793" s="1">
        <v>43275</v>
      </c>
      <c r="D3793" s="1">
        <v>43280</v>
      </c>
      <c r="E3793" t="s">
        <v>6806</v>
      </c>
      <c r="F3793" t="s">
        <v>22</v>
      </c>
      <c r="G3793" t="s">
        <v>5869</v>
      </c>
      <c r="H3793">
        <v>1</v>
      </c>
      <c r="I3793">
        <v>3390</v>
      </c>
      <c r="J3793" t="str">
        <f t="shared" si="59"/>
        <v>No</v>
      </c>
      <c r="K3793" t="s">
        <v>11003</v>
      </c>
    </row>
    <row r="3794" spans="1:11" customFormat="1" hidden="1" x14ac:dyDescent="0.4">
      <c r="A3794">
        <v>1622882</v>
      </c>
      <c r="B3794" t="s">
        <v>3895</v>
      </c>
      <c r="C3794" s="1">
        <v>43275</v>
      </c>
      <c r="D3794" s="1">
        <v>43279</v>
      </c>
      <c r="E3794" t="s">
        <v>5712</v>
      </c>
      <c r="F3794" t="s">
        <v>22</v>
      </c>
      <c r="G3794" t="s">
        <v>4913</v>
      </c>
      <c r="H3794">
        <v>1</v>
      </c>
      <c r="I3794">
        <v>9500</v>
      </c>
      <c r="J3794" t="str">
        <f t="shared" si="59"/>
        <v>No</v>
      </c>
      <c r="K3794" t="s">
        <v>11004</v>
      </c>
    </row>
    <row r="3795" spans="1:11" customFormat="1" hidden="1" x14ac:dyDescent="0.4">
      <c r="A3795">
        <v>1622757</v>
      </c>
      <c r="B3795" t="s">
        <v>3789</v>
      </c>
      <c r="C3795" s="1">
        <v>43275</v>
      </c>
      <c r="D3795" s="1">
        <v>43280</v>
      </c>
      <c r="E3795" t="s">
        <v>5838</v>
      </c>
      <c r="F3795" t="s">
        <v>22</v>
      </c>
      <c r="G3795" t="s">
        <v>4870</v>
      </c>
      <c r="H3795">
        <v>1</v>
      </c>
      <c r="I3795">
        <v>2300</v>
      </c>
      <c r="J3795" t="str">
        <f t="shared" si="59"/>
        <v>No</v>
      </c>
      <c r="K3795" t="s">
        <v>11005</v>
      </c>
    </row>
    <row r="3796" spans="1:11" customFormat="1" ht="43.75" x14ac:dyDescent="0.4">
      <c r="A3796">
        <v>1620091</v>
      </c>
      <c r="B3796" t="s">
        <v>1840</v>
      </c>
      <c r="C3796" s="1">
        <v>43275</v>
      </c>
      <c r="D3796" s="1">
        <v>43279</v>
      </c>
      <c r="E3796" t="s">
        <v>4850</v>
      </c>
      <c r="F3796" t="s">
        <v>81</v>
      </c>
      <c r="G3796" t="s">
        <v>4851</v>
      </c>
      <c r="H3796">
        <v>67</v>
      </c>
      <c r="I3796">
        <v>146691</v>
      </c>
      <c r="J3796" t="str">
        <f t="shared" si="59"/>
        <v>Yes</v>
      </c>
      <c r="K3796" s="2" t="s">
        <v>5313</v>
      </c>
    </row>
    <row r="3797" spans="1:11" customFormat="1" hidden="1" x14ac:dyDescent="0.4">
      <c r="A3797">
        <v>1619776</v>
      </c>
      <c r="B3797" t="s">
        <v>1666</v>
      </c>
      <c r="C3797" s="1">
        <v>43275</v>
      </c>
      <c r="D3797" s="1">
        <v>43277</v>
      </c>
      <c r="E3797" t="s">
        <v>4938</v>
      </c>
      <c r="F3797" t="s">
        <v>8</v>
      </c>
      <c r="G3797" t="s">
        <v>4851</v>
      </c>
      <c r="H3797">
        <v>3</v>
      </c>
      <c r="I3797">
        <v>5850</v>
      </c>
      <c r="J3797" t="str">
        <f t="shared" si="59"/>
        <v>No</v>
      </c>
      <c r="K3797" t="s">
        <v>11006</v>
      </c>
    </row>
    <row r="3798" spans="1:11" customFormat="1" ht="43.75" x14ac:dyDescent="0.4">
      <c r="A3798">
        <v>1620593</v>
      </c>
      <c r="B3798" t="s">
        <v>2109</v>
      </c>
      <c r="C3798" s="1">
        <v>43275</v>
      </c>
      <c r="D3798" s="1">
        <v>43280</v>
      </c>
      <c r="E3798" t="s">
        <v>1738</v>
      </c>
      <c r="F3798" t="s">
        <v>750</v>
      </c>
      <c r="G3798" t="s">
        <v>4851</v>
      </c>
      <c r="H3798">
        <v>22</v>
      </c>
      <c r="I3798">
        <v>60830</v>
      </c>
      <c r="J3798" t="str">
        <f t="shared" si="59"/>
        <v>Yes</v>
      </c>
      <c r="K3798" s="2" t="s">
        <v>5318</v>
      </c>
    </row>
    <row r="3799" spans="1:11" customFormat="1" ht="58.3" x14ac:dyDescent="0.4">
      <c r="A3799">
        <v>1620650</v>
      </c>
      <c r="B3799" t="s">
        <v>2152</v>
      </c>
      <c r="C3799" s="1">
        <v>43275</v>
      </c>
      <c r="D3799" s="1">
        <v>43280</v>
      </c>
      <c r="E3799" t="s">
        <v>6397</v>
      </c>
      <c r="F3799" t="s">
        <v>95</v>
      </c>
      <c r="G3799" t="s">
        <v>4851</v>
      </c>
      <c r="H3799">
        <v>16</v>
      </c>
      <c r="I3799">
        <v>38392</v>
      </c>
      <c r="J3799" t="str">
        <f t="shared" si="59"/>
        <v>Yes</v>
      </c>
      <c r="K3799" s="2" t="s">
        <v>11007</v>
      </c>
    </row>
    <row r="3800" spans="1:11" customFormat="1" ht="72.900000000000006" x14ac:dyDescent="0.4">
      <c r="A3800">
        <v>1619855</v>
      </c>
      <c r="B3800" t="s">
        <v>1704</v>
      </c>
      <c r="C3800" s="1">
        <v>43276</v>
      </c>
      <c r="D3800" s="1">
        <v>43279</v>
      </c>
      <c r="E3800" t="s">
        <v>5051</v>
      </c>
      <c r="F3800" t="s">
        <v>31</v>
      </c>
      <c r="G3800" t="s">
        <v>4851</v>
      </c>
      <c r="H3800">
        <v>20</v>
      </c>
      <c r="I3800">
        <v>38750</v>
      </c>
      <c r="J3800" t="str">
        <f t="shared" si="59"/>
        <v>Yes</v>
      </c>
      <c r="K3800" s="2" t="s">
        <v>11008</v>
      </c>
    </row>
    <row r="3801" spans="1:11" customFormat="1" ht="72.900000000000006" x14ac:dyDescent="0.4">
      <c r="A3801">
        <v>1619522</v>
      </c>
      <c r="B3801" t="s">
        <v>1547</v>
      </c>
      <c r="C3801" s="1">
        <v>43276</v>
      </c>
      <c r="D3801" s="1">
        <v>43278</v>
      </c>
      <c r="E3801" t="s">
        <v>5557</v>
      </c>
      <c r="F3801" t="s">
        <v>258</v>
      </c>
      <c r="G3801" t="s">
        <v>4851</v>
      </c>
      <c r="H3801">
        <v>14</v>
      </c>
      <c r="I3801">
        <v>33330</v>
      </c>
      <c r="J3801" t="str">
        <f t="shared" si="59"/>
        <v>Yes</v>
      </c>
      <c r="K3801" s="2" t="s">
        <v>11009</v>
      </c>
    </row>
    <row r="3802" spans="1:11" customFormat="1" hidden="1" x14ac:dyDescent="0.4">
      <c r="A3802">
        <v>1619360</v>
      </c>
      <c r="B3802" t="s">
        <v>1482</v>
      </c>
      <c r="C3802" s="1">
        <v>43276</v>
      </c>
      <c r="D3802" s="1">
        <v>43279</v>
      </c>
      <c r="E3802" t="s">
        <v>5601</v>
      </c>
      <c r="F3802" t="s">
        <v>60</v>
      </c>
      <c r="G3802" t="s">
        <v>4851</v>
      </c>
      <c r="H3802">
        <v>5</v>
      </c>
      <c r="I3802">
        <v>15500</v>
      </c>
      <c r="J3802" t="str">
        <f t="shared" si="59"/>
        <v>No</v>
      </c>
      <c r="K3802" t="s">
        <v>11010</v>
      </c>
    </row>
    <row r="3803" spans="1:11" customFormat="1" hidden="1" x14ac:dyDescent="0.4">
      <c r="A3803">
        <v>1622883</v>
      </c>
      <c r="B3803" t="s">
        <v>3896</v>
      </c>
      <c r="C3803" s="1">
        <v>43276</v>
      </c>
      <c r="D3803" s="1">
        <v>43277</v>
      </c>
      <c r="E3803" t="s">
        <v>4888</v>
      </c>
      <c r="F3803" t="s">
        <v>95</v>
      </c>
      <c r="G3803" t="s">
        <v>4851</v>
      </c>
      <c r="H3803">
        <v>2</v>
      </c>
      <c r="I3803">
        <v>3660.48</v>
      </c>
      <c r="J3803" t="str">
        <f t="shared" si="59"/>
        <v>No</v>
      </c>
      <c r="K3803" t="s">
        <v>11011</v>
      </c>
    </row>
    <row r="3804" spans="1:11" customFormat="1" hidden="1" x14ac:dyDescent="0.4">
      <c r="A3804">
        <v>1622885</v>
      </c>
      <c r="B3804" t="s">
        <v>3898</v>
      </c>
      <c r="C3804" s="1">
        <v>43276</v>
      </c>
      <c r="D3804" s="1">
        <v>43279</v>
      </c>
      <c r="E3804" t="s">
        <v>4874</v>
      </c>
      <c r="F3804" t="s">
        <v>35</v>
      </c>
      <c r="G3804" t="s">
        <v>4851</v>
      </c>
      <c r="H3804">
        <v>13</v>
      </c>
      <c r="I3804">
        <v>22900</v>
      </c>
      <c r="J3804" t="str">
        <f t="shared" si="59"/>
        <v>No</v>
      </c>
      <c r="K3804" t="s">
        <v>11012</v>
      </c>
    </row>
    <row r="3805" spans="1:11" customFormat="1" hidden="1" x14ac:dyDescent="0.4">
      <c r="A3805">
        <v>1622941</v>
      </c>
      <c r="B3805" t="s">
        <v>3947</v>
      </c>
      <c r="C3805" s="1">
        <v>43276</v>
      </c>
      <c r="D3805" s="1">
        <v>43280</v>
      </c>
      <c r="E3805" t="s">
        <v>6741</v>
      </c>
      <c r="F3805" t="s">
        <v>42</v>
      </c>
      <c r="G3805" t="s">
        <v>4851</v>
      </c>
      <c r="H3805">
        <v>1</v>
      </c>
      <c r="I3805">
        <v>2500</v>
      </c>
      <c r="J3805" t="str">
        <f t="shared" si="59"/>
        <v>No</v>
      </c>
      <c r="K3805" t="s">
        <v>11013</v>
      </c>
    </row>
    <row r="3806" spans="1:11" customFormat="1" hidden="1" x14ac:dyDescent="0.4">
      <c r="A3806">
        <v>1622942</v>
      </c>
      <c r="B3806" t="s">
        <v>3948</v>
      </c>
      <c r="C3806" s="1">
        <v>43276</v>
      </c>
      <c r="D3806" s="1">
        <v>43278</v>
      </c>
      <c r="E3806" t="s">
        <v>5097</v>
      </c>
      <c r="F3806" t="s">
        <v>22</v>
      </c>
      <c r="G3806" t="s">
        <v>5132</v>
      </c>
      <c r="H3806">
        <v>1</v>
      </c>
      <c r="I3806">
        <v>2700</v>
      </c>
      <c r="J3806" t="str">
        <f t="shared" si="59"/>
        <v>No</v>
      </c>
      <c r="K3806" t="s">
        <v>11014</v>
      </c>
    </row>
    <row r="3807" spans="1:11" customFormat="1" hidden="1" x14ac:dyDescent="0.4">
      <c r="A3807">
        <v>1622943</v>
      </c>
      <c r="B3807" t="s">
        <v>3949</v>
      </c>
      <c r="C3807" s="1">
        <v>43276</v>
      </c>
      <c r="D3807" s="1">
        <v>43279</v>
      </c>
      <c r="E3807" t="s">
        <v>5692</v>
      </c>
      <c r="F3807" t="s">
        <v>22</v>
      </c>
      <c r="G3807" t="s">
        <v>5281</v>
      </c>
      <c r="H3807">
        <v>3</v>
      </c>
      <c r="I3807">
        <v>15345</v>
      </c>
      <c r="J3807" t="str">
        <f t="shared" si="59"/>
        <v>No</v>
      </c>
      <c r="K3807" t="s">
        <v>11015</v>
      </c>
    </row>
    <row r="3808" spans="1:11" customFormat="1" hidden="1" x14ac:dyDescent="0.4">
      <c r="A3808">
        <v>1623847</v>
      </c>
      <c r="B3808" t="s">
        <v>4404</v>
      </c>
      <c r="C3808" s="1">
        <v>43276</v>
      </c>
      <c r="D3808" s="1">
        <v>43277</v>
      </c>
      <c r="E3808" t="s">
        <v>5307</v>
      </c>
      <c r="F3808" t="s">
        <v>22</v>
      </c>
      <c r="G3808" t="s">
        <v>4902</v>
      </c>
      <c r="H3808">
        <v>1</v>
      </c>
      <c r="I3808">
        <v>954</v>
      </c>
      <c r="J3808" t="str">
        <f t="shared" si="59"/>
        <v>No</v>
      </c>
      <c r="K3808" t="s">
        <v>11016</v>
      </c>
    </row>
    <row r="3809" spans="1:11" customFormat="1" hidden="1" x14ac:dyDescent="0.4">
      <c r="A3809">
        <v>1623848</v>
      </c>
      <c r="B3809" t="s">
        <v>4405</v>
      </c>
      <c r="C3809" s="1">
        <v>43276</v>
      </c>
      <c r="D3809" s="1">
        <v>43277</v>
      </c>
      <c r="E3809" t="s">
        <v>4983</v>
      </c>
      <c r="F3809" t="s">
        <v>22</v>
      </c>
      <c r="G3809" t="s">
        <v>4983</v>
      </c>
      <c r="H3809">
        <v>1</v>
      </c>
      <c r="I3809">
        <v>3706</v>
      </c>
      <c r="J3809" t="str">
        <f t="shared" si="59"/>
        <v>No</v>
      </c>
      <c r="K3809" t="s">
        <v>11017</v>
      </c>
    </row>
    <row r="3810" spans="1:11" customFormat="1" hidden="1" x14ac:dyDescent="0.4">
      <c r="A3810">
        <v>1623994</v>
      </c>
      <c r="B3810" t="s">
        <v>4448</v>
      </c>
      <c r="C3810" s="1">
        <v>43276</v>
      </c>
      <c r="D3810" s="1">
        <v>43277</v>
      </c>
      <c r="E3810" t="s">
        <v>5614</v>
      </c>
      <c r="F3810" t="s">
        <v>67</v>
      </c>
      <c r="G3810" t="s">
        <v>4851</v>
      </c>
      <c r="H3810">
        <v>3</v>
      </c>
      <c r="I3810">
        <v>450</v>
      </c>
      <c r="J3810" t="str">
        <f t="shared" si="59"/>
        <v>No</v>
      </c>
      <c r="K3810" t="s">
        <v>11018</v>
      </c>
    </row>
    <row r="3811" spans="1:11" customFormat="1" hidden="1" x14ac:dyDescent="0.4">
      <c r="A3811">
        <v>1621535</v>
      </c>
      <c r="B3811" t="s">
        <v>2794</v>
      </c>
      <c r="C3811" s="1">
        <v>43276</v>
      </c>
      <c r="D3811" s="1">
        <v>43279</v>
      </c>
      <c r="E3811" t="s">
        <v>5370</v>
      </c>
      <c r="F3811" t="s">
        <v>409</v>
      </c>
      <c r="G3811" t="s">
        <v>4851</v>
      </c>
      <c r="H3811">
        <v>1</v>
      </c>
      <c r="I3811">
        <v>1250</v>
      </c>
      <c r="J3811" t="str">
        <f t="shared" si="59"/>
        <v>No</v>
      </c>
      <c r="K3811" t="s">
        <v>11019</v>
      </c>
    </row>
    <row r="3812" spans="1:11" customFormat="1" hidden="1" x14ac:dyDescent="0.4">
      <c r="A3812">
        <v>1621508</v>
      </c>
      <c r="B3812" t="s">
        <v>6535</v>
      </c>
      <c r="C3812" s="1">
        <v>43276</v>
      </c>
      <c r="D3812" s="1">
        <v>43277</v>
      </c>
      <c r="E3812" t="s">
        <v>5532</v>
      </c>
      <c r="F3812" t="s">
        <v>22</v>
      </c>
      <c r="G3812" t="s">
        <v>5533</v>
      </c>
      <c r="H3812">
        <v>1</v>
      </c>
      <c r="I3812">
        <v>4286</v>
      </c>
      <c r="J3812" t="str">
        <f t="shared" si="59"/>
        <v>No</v>
      </c>
      <c r="K3812" t="s">
        <v>11020</v>
      </c>
    </row>
    <row r="3813" spans="1:11" customFormat="1" hidden="1" x14ac:dyDescent="0.4">
      <c r="A3813">
        <v>1621455</v>
      </c>
      <c r="B3813" t="s">
        <v>2725</v>
      </c>
      <c r="C3813" s="1">
        <v>43276</v>
      </c>
      <c r="D3813" s="1">
        <v>43278</v>
      </c>
      <c r="E3813" t="s">
        <v>5571</v>
      </c>
      <c r="F3813" t="s">
        <v>22</v>
      </c>
      <c r="G3813" t="s">
        <v>4913</v>
      </c>
      <c r="H3813">
        <v>2</v>
      </c>
      <c r="I3813">
        <v>4622</v>
      </c>
      <c r="J3813" t="str">
        <f t="shared" si="59"/>
        <v>No</v>
      </c>
      <c r="K3813" t="s">
        <v>7706</v>
      </c>
    </row>
    <row r="3814" spans="1:11" customFormat="1" hidden="1" x14ac:dyDescent="0.4">
      <c r="A3814">
        <v>1621467</v>
      </c>
      <c r="B3814" t="s">
        <v>2734</v>
      </c>
      <c r="C3814" s="1">
        <v>43276</v>
      </c>
      <c r="D3814" s="1">
        <v>43277</v>
      </c>
      <c r="E3814" t="s">
        <v>4915</v>
      </c>
      <c r="F3814" t="s">
        <v>22</v>
      </c>
      <c r="G3814" t="s">
        <v>4854</v>
      </c>
      <c r="H3814">
        <v>4</v>
      </c>
      <c r="I3814">
        <v>18000</v>
      </c>
      <c r="J3814" t="str">
        <f t="shared" si="59"/>
        <v>No</v>
      </c>
      <c r="K3814" t="s">
        <v>11021</v>
      </c>
    </row>
    <row r="3815" spans="1:11" customFormat="1" hidden="1" x14ac:dyDescent="0.4">
      <c r="A3815">
        <v>1621468</v>
      </c>
      <c r="B3815" t="s">
        <v>2735</v>
      </c>
      <c r="C3815" s="1">
        <v>43276</v>
      </c>
      <c r="D3815" s="1">
        <v>43280</v>
      </c>
      <c r="E3815" t="s">
        <v>4888</v>
      </c>
      <c r="F3815" t="s">
        <v>95</v>
      </c>
      <c r="G3815" t="s">
        <v>4851</v>
      </c>
      <c r="H3815">
        <v>4</v>
      </c>
      <c r="I3815">
        <v>20340</v>
      </c>
      <c r="J3815" t="str">
        <f t="shared" si="59"/>
        <v>No</v>
      </c>
      <c r="K3815" t="s">
        <v>11022</v>
      </c>
    </row>
    <row r="3816" spans="1:11" customFormat="1" hidden="1" x14ac:dyDescent="0.4">
      <c r="A3816">
        <v>1621469</v>
      </c>
      <c r="B3816" t="s">
        <v>2736</v>
      </c>
      <c r="C3816" s="1">
        <v>43276</v>
      </c>
      <c r="D3816" s="1">
        <v>43281</v>
      </c>
      <c r="E3816" t="s">
        <v>5224</v>
      </c>
      <c r="F3816" t="s">
        <v>42</v>
      </c>
      <c r="G3816" t="s">
        <v>4851</v>
      </c>
      <c r="H3816">
        <v>2</v>
      </c>
      <c r="I3816">
        <v>5450</v>
      </c>
      <c r="J3816" t="str">
        <f t="shared" si="59"/>
        <v>No</v>
      </c>
      <c r="K3816" t="s">
        <v>11023</v>
      </c>
    </row>
    <row r="3817" spans="1:11" customFormat="1" hidden="1" x14ac:dyDescent="0.4">
      <c r="A3817">
        <v>1621359</v>
      </c>
      <c r="B3817" t="s">
        <v>2635</v>
      </c>
      <c r="C3817" s="1">
        <v>43276</v>
      </c>
      <c r="D3817" s="1">
        <v>43281</v>
      </c>
      <c r="E3817" t="s">
        <v>5248</v>
      </c>
      <c r="F3817" t="s">
        <v>296</v>
      </c>
      <c r="G3817" t="s">
        <v>4851</v>
      </c>
      <c r="H3817">
        <v>1</v>
      </c>
      <c r="I3817">
        <v>3050</v>
      </c>
      <c r="J3817" t="str">
        <f t="shared" si="59"/>
        <v>No</v>
      </c>
      <c r="K3817" t="s">
        <v>11024</v>
      </c>
    </row>
    <row r="3818" spans="1:11" customFormat="1" hidden="1" x14ac:dyDescent="0.4">
      <c r="A3818">
        <v>1621215</v>
      </c>
      <c r="B3818" t="s">
        <v>6486</v>
      </c>
      <c r="C3818" s="1">
        <v>43276</v>
      </c>
      <c r="D3818" s="1">
        <v>43276</v>
      </c>
      <c r="E3818" t="s">
        <v>4850</v>
      </c>
      <c r="F3818" t="s">
        <v>81</v>
      </c>
      <c r="G3818" t="s">
        <v>4851</v>
      </c>
      <c r="H3818">
        <v>1</v>
      </c>
      <c r="I3818">
        <v>1200</v>
      </c>
      <c r="J3818" t="str">
        <f t="shared" si="59"/>
        <v>No</v>
      </c>
      <c r="K3818" t="s">
        <v>11025</v>
      </c>
    </row>
    <row r="3819" spans="1:11" customFormat="1" hidden="1" x14ac:dyDescent="0.4">
      <c r="A3819">
        <v>1621623</v>
      </c>
      <c r="B3819" t="s">
        <v>2860</v>
      </c>
      <c r="C3819" s="1">
        <v>43276</v>
      </c>
      <c r="D3819" s="1">
        <v>43278</v>
      </c>
      <c r="E3819" t="s">
        <v>4874</v>
      </c>
      <c r="F3819" t="s">
        <v>35</v>
      </c>
      <c r="G3819" t="s">
        <v>4851</v>
      </c>
      <c r="H3819">
        <v>2</v>
      </c>
      <c r="I3819">
        <v>3200</v>
      </c>
      <c r="J3819" t="str">
        <f t="shared" si="59"/>
        <v>No</v>
      </c>
      <c r="K3819" t="s">
        <v>11026</v>
      </c>
    </row>
    <row r="3820" spans="1:11" customFormat="1" hidden="1" x14ac:dyDescent="0.4">
      <c r="A3820">
        <v>1624358</v>
      </c>
      <c r="B3820" t="s">
        <v>4634</v>
      </c>
      <c r="C3820" s="1">
        <v>43276</v>
      </c>
      <c r="D3820" s="1">
        <v>43276</v>
      </c>
      <c r="E3820" t="s">
        <v>4940</v>
      </c>
      <c r="F3820" t="s">
        <v>18</v>
      </c>
      <c r="G3820" t="s">
        <v>4851</v>
      </c>
      <c r="H3820">
        <v>10</v>
      </c>
      <c r="I3820">
        <v>200</v>
      </c>
      <c r="J3820" t="str">
        <f t="shared" si="59"/>
        <v>No</v>
      </c>
      <c r="K3820" t="s">
        <v>11027</v>
      </c>
    </row>
    <row r="3821" spans="1:11" customFormat="1" hidden="1" x14ac:dyDescent="0.4">
      <c r="A3821">
        <v>1624400</v>
      </c>
      <c r="B3821" t="s">
        <v>4645</v>
      </c>
      <c r="C3821" s="1">
        <v>43276</v>
      </c>
      <c r="D3821" s="1">
        <v>43283</v>
      </c>
      <c r="E3821" t="s">
        <v>6315</v>
      </c>
      <c r="F3821" t="s">
        <v>22</v>
      </c>
      <c r="G3821" t="s">
        <v>4972</v>
      </c>
      <c r="H3821">
        <v>1</v>
      </c>
      <c r="I3821">
        <v>4842</v>
      </c>
      <c r="J3821" t="str">
        <f t="shared" si="59"/>
        <v>No</v>
      </c>
      <c r="K3821" t="s">
        <v>11028</v>
      </c>
    </row>
    <row r="3822" spans="1:11" customFormat="1" hidden="1" x14ac:dyDescent="0.4">
      <c r="A3822">
        <v>1624342</v>
      </c>
      <c r="B3822" t="s">
        <v>4628</v>
      </c>
      <c r="C3822" s="1">
        <v>43276</v>
      </c>
      <c r="D3822" s="1">
        <v>43280</v>
      </c>
      <c r="E3822" t="s">
        <v>6945</v>
      </c>
      <c r="F3822" t="s">
        <v>22</v>
      </c>
      <c r="G3822" t="s">
        <v>6946</v>
      </c>
      <c r="H3822">
        <v>1</v>
      </c>
      <c r="I3822">
        <v>4000</v>
      </c>
      <c r="J3822" t="str">
        <f t="shared" si="59"/>
        <v>No</v>
      </c>
      <c r="K3822" t="s">
        <v>11029</v>
      </c>
    </row>
    <row r="3823" spans="1:11" customFormat="1" hidden="1" x14ac:dyDescent="0.4">
      <c r="A3823">
        <v>1624454</v>
      </c>
      <c r="B3823" t="s">
        <v>4666</v>
      </c>
      <c r="C3823" s="1">
        <v>43276</v>
      </c>
      <c r="D3823" s="1">
        <v>43294</v>
      </c>
      <c r="E3823" t="s">
        <v>5787</v>
      </c>
      <c r="F3823" t="s">
        <v>60</v>
      </c>
      <c r="G3823" t="s">
        <v>4851</v>
      </c>
      <c r="H3823">
        <v>1</v>
      </c>
      <c r="I3823">
        <v>3200</v>
      </c>
      <c r="J3823" t="str">
        <f t="shared" si="59"/>
        <v>No</v>
      </c>
      <c r="K3823" t="s">
        <v>11030</v>
      </c>
    </row>
    <row r="3824" spans="1:11" customFormat="1" hidden="1" x14ac:dyDescent="0.4">
      <c r="A3824">
        <v>1624061</v>
      </c>
      <c r="B3824" t="s">
        <v>4486</v>
      </c>
      <c r="C3824" s="1">
        <v>43276</v>
      </c>
      <c r="D3824" s="1">
        <v>43278</v>
      </c>
      <c r="E3824" t="s">
        <v>4888</v>
      </c>
      <c r="F3824" t="s">
        <v>95</v>
      </c>
      <c r="G3824" t="s">
        <v>4851</v>
      </c>
      <c r="H3824">
        <v>3</v>
      </c>
      <c r="I3824">
        <v>4950</v>
      </c>
      <c r="J3824" t="str">
        <f t="shared" si="59"/>
        <v>No</v>
      </c>
      <c r="K3824" t="s">
        <v>11031</v>
      </c>
    </row>
    <row r="3825" spans="1:11" customFormat="1" hidden="1" x14ac:dyDescent="0.4">
      <c r="A3825">
        <v>1624100</v>
      </c>
      <c r="B3825" t="s">
        <v>4505</v>
      </c>
      <c r="C3825" s="1">
        <v>43276</v>
      </c>
      <c r="D3825" s="1">
        <v>43276</v>
      </c>
      <c r="E3825" t="s">
        <v>5538</v>
      </c>
      <c r="F3825" t="s">
        <v>18</v>
      </c>
      <c r="G3825" t="s">
        <v>4851</v>
      </c>
      <c r="H3825">
        <v>2</v>
      </c>
      <c r="I3825">
        <v>150</v>
      </c>
      <c r="J3825" t="str">
        <f t="shared" si="59"/>
        <v>No</v>
      </c>
      <c r="K3825" t="s">
        <v>11032</v>
      </c>
    </row>
    <row r="3826" spans="1:11" customFormat="1" hidden="1" x14ac:dyDescent="0.4">
      <c r="A3826">
        <v>1624113</v>
      </c>
      <c r="B3826" t="s">
        <v>4511</v>
      </c>
      <c r="C3826" s="1">
        <v>43277</v>
      </c>
      <c r="D3826" s="1">
        <v>43279</v>
      </c>
      <c r="E3826" t="s">
        <v>5135</v>
      </c>
      <c r="F3826" t="s">
        <v>22</v>
      </c>
      <c r="G3826" t="s">
        <v>4902</v>
      </c>
      <c r="H3826">
        <v>1</v>
      </c>
      <c r="I3826">
        <v>8000</v>
      </c>
      <c r="J3826" t="str">
        <f t="shared" si="59"/>
        <v>No</v>
      </c>
      <c r="K3826" t="s">
        <v>11033</v>
      </c>
    </row>
    <row r="3827" spans="1:11" customFormat="1" hidden="1" x14ac:dyDescent="0.4">
      <c r="A3827">
        <v>1624403</v>
      </c>
      <c r="B3827" t="s">
        <v>4646</v>
      </c>
      <c r="C3827" s="1">
        <v>43277</v>
      </c>
      <c r="D3827" s="1">
        <v>43278</v>
      </c>
      <c r="E3827" t="s">
        <v>4860</v>
      </c>
      <c r="F3827" t="s">
        <v>11</v>
      </c>
      <c r="G3827" t="s">
        <v>4851</v>
      </c>
      <c r="H3827">
        <v>16</v>
      </c>
      <c r="I3827">
        <v>4800</v>
      </c>
      <c r="J3827" t="str">
        <f t="shared" si="59"/>
        <v>No</v>
      </c>
      <c r="K3827" t="s">
        <v>11034</v>
      </c>
    </row>
    <row r="3828" spans="1:11" customFormat="1" hidden="1" x14ac:dyDescent="0.4">
      <c r="A3828">
        <v>1622106</v>
      </c>
      <c r="B3828" t="s">
        <v>3282</v>
      </c>
      <c r="C3828" s="1">
        <v>43277</v>
      </c>
      <c r="D3828" s="1">
        <v>43278</v>
      </c>
      <c r="E3828" t="s">
        <v>4880</v>
      </c>
      <c r="F3828" t="s">
        <v>14</v>
      </c>
      <c r="G3828" t="s">
        <v>4851</v>
      </c>
      <c r="H3828">
        <v>1</v>
      </c>
      <c r="I3828">
        <v>100</v>
      </c>
      <c r="J3828" t="str">
        <f t="shared" si="59"/>
        <v>No</v>
      </c>
      <c r="K3828" t="s">
        <v>11035</v>
      </c>
    </row>
    <row r="3829" spans="1:11" customFormat="1" hidden="1" x14ac:dyDescent="0.4">
      <c r="A3829">
        <v>1621233</v>
      </c>
      <c r="B3829" t="s">
        <v>2543</v>
      </c>
      <c r="C3829" s="1">
        <v>43277</v>
      </c>
      <c r="D3829" s="1">
        <v>43281</v>
      </c>
      <c r="E3829" t="s">
        <v>6490</v>
      </c>
      <c r="F3829" t="s">
        <v>22</v>
      </c>
      <c r="G3829" t="s">
        <v>4854</v>
      </c>
      <c r="H3829">
        <v>8</v>
      </c>
      <c r="I3829">
        <v>24000</v>
      </c>
      <c r="J3829" t="str">
        <f t="shared" si="59"/>
        <v>No</v>
      </c>
      <c r="K3829" t="s">
        <v>11036</v>
      </c>
    </row>
    <row r="3830" spans="1:11" customFormat="1" hidden="1" x14ac:dyDescent="0.4">
      <c r="A3830">
        <v>1621361</v>
      </c>
      <c r="B3830" t="s">
        <v>2637</v>
      </c>
      <c r="C3830" s="1">
        <v>43277</v>
      </c>
      <c r="D3830" s="1">
        <v>43280</v>
      </c>
      <c r="E3830" t="s">
        <v>5297</v>
      </c>
      <c r="F3830" t="s">
        <v>22</v>
      </c>
      <c r="G3830" t="s">
        <v>5297</v>
      </c>
      <c r="H3830">
        <v>2</v>
      </c>
      <c r="I3830">
        <v>9500</v>
      </c>
      <c r="J3830" t="str">
        <f t="shared" si="59"/>
        <v>No</v>
      </c>
      <c r="K3830" t="s">
        <v>11037</v>
      </c>
    </row>
    <row r="3831" spans="1:11" customFormat="1" ht="43.75" x14ac:dyDescent="0.4">
      <c r="A3831">
        <v>1621367</v>
      </c>
      <c r="B3831" t="s">
        <v>2642</v>
      </c>
      <c r="C3831" s="1">
        <v>43277</v>
      </c>
      <c r="D3831" s="1">
        <v>43280</v>
      </c>
      <c r="E3831" t="s">
        <v>5710</v>
      </c>
      <c r="F3831" t="s">
        <v>60</v>
      </c>
      <c r="G3831" t="s">
        <v>4851</v>
      </c>
      <c r="H3831">
        <v>17</v>
      </c>
      <c r="I3831">
        <v>32611</v>
      </c>
      <c r="J3831" t="str">
        <f t="shared" si="59"/>
        <v>Yes</v>
      </c>
      <c r="K3831" s="2" t="s">
        <v>11038</v>
      </c>
    </row>
    <row r="3832" spans="1:11" customFormat="1" hidden="1" x14ac:dyDescent="0.4">
      <c r="A3832">
        <v>1621427</v>
      </c>
      <c r="B3832" t="s">
        <v>2698</v>
      </c>
      <c r="C3832" s="1">
        <v>43277</v>
      </c>
      <c r="D3832" s="1">
        <v>43280</v>
      </c>
      <c r="E3832" t="s">
        <v>4891</v>
      </c>
      <c r="F3832" t="s">
        <v>22</v>
      </c>
      <c r="G3832" t="s">
        <v>4892</v>
      </c>
      <c r="H3832">
        <v>1</v>
      </c>
      <c r="I3832">
        <v>4050</v>
      </c>
      <c r="J3832" t="str">
        <f t="shared" si="59"/>
        <v>No</v>
      </c>
      <c r="K3832" t="s">
        <v>11039</v>
      </c>
    </row>
    <row r="3833" spans="1:11" customFormat="1" ht="87.45" x14ac:dyDescent="0.4">
      <c r="A3833">
        <v>1621277</v>
      </c>
      <c r="B3833" t="s">
        <v>2571</v>
      </c>
      <c r="C3833" s="1">
        <v>43277</v>
      </c>
      <c r="D3833" s="1">
        <v>43279</v>
      </c>
      <c r="E3833" t="s">
        <v>5322</v>
      </c>
      <c r="F3833" t="s">
        <v>22</v>
      </c>
      <c r="G3833" t="s">
        <v>5323</v>
      </c>
      <c r="H3833">
        <v>26</v>
      </c>
      <c r="I3833">
        <v>88153.87</v>
      </c>
      <c r="J3833" t="str">
        <f t="shared" si="59"/>
        <v>Yes</v>
      </c>
      <c r="K3833" s="2" t="s">
        <v>5321</v>
      </c>
    </row>
    <row r="3834" spans="1:11" customFormat="1" hidden="1" x14ac:dyDescent="0.4">
      <c r="A3834">
        <v>1621470</v>
      </c>
      <c r="B3834" t="s">
        <v>2737</v>
      </c>
      <c r="C3834" s="1">
        <v>43277</v>
      </c>
      <c r="D3834" s="1">
        <v>43280</v>
      </c>
      <c r="E3834" t="s">
        <v>4906</v>
      </c>
      <c r="F3834" t="s">
        <v>22</v>
      </c>
      <c r="G3834" t="s">
        <v>4883</v>
      </c>
      <c r="H3834">
        <v>8</v>
      </c>
      <c r="I3834">
        <v>21600</v>
      </c>
      <c r="J3834" t="str">
        <f t="shared" si="59"/>
        <v>No</v>
      </c>
      <c r="K3834" t="s">
        <v>11040</v>
      </c>
    </row>
    <row r="3835" spans="1:11" customFormat="1" hidden="1" x14ac:dyDescent="0.4">
      <c r="A3835">
        <v>1621480</v>
      </c>
      <c r="B3835" t="s">
        <v>2748</v>
      </c>
      <c r="C3835" s="1">
        <v>43277</v>
      </c>
      <c r="D3835" s="1">
        <v>43280</v>
      </c>
      <c r="E3835" t="s">
        <v>6531</v>
      </c>
      <c r="F3835" t="s">
        <v>22</v>
      </c>
      <c r="G3835" t="s">
        <v>5323</v>
      </c>
      <c r="H3835">
        <v>3</v>
      </c>
      <c r="I3835">
        <v>19312.96</v>
      </c>
      <c r="J3835" t="str">
        <f t="shared" si="59"/>
        <v>No</v>
      </c>
      <c r="K3835" t="s">
        <v>11041</v>
      </c>
    </row>
    <row r="3836" spans="1:11" customFormat="1" hidden="1" x14ac:dyDescent="0.4">
      <c r="A3836">
        <v>1621464</v>
      </c>
      <c r="B3836" t="s">
        <v>2732</v>
      </c>
      <c r="C3836" s="1">
        <v>43277</v>
      </c>
      <c r="D3836" s="1">
        <v>43280</v>
      </c>
      <c r="E3836" t="s">
        <v>5526</v>
      </c>
      <c r="F3836" t="s">
        <v>28</v>
      </c>
      <c r="G3836" t="s">
        <v>4851</v>
      </c>
      <c r="H3836">
        <v>5</v>
      </c>
      <c r="I3836">
        <v>11260</v>
      </c>
      <c r="J3836" t="str">
        <f t="shared" si="59"/>
        <v>No</v>
      </c>
      <c r="K3836" t="s">
        <v>11042</v>
      </c>
    </row>
    <row r="3837" spans="1:11" customFormat="1" hidden="1" x14ac:dyDescent="0.4">
      <c r="A3837">
        <v>1621505</v>
      </c>
      <c r="B3837" t="s">
        <v>2772</v>
      </c>
      <c r="C3837" s="1">
        <v>43277</v>
      </c>
      <c r="D3837" s="1">
        <v>43280</v>
      </c>
      <c r="E3837" t="s">
        <v>5370</v>
      </c>
      <c r="F3837" t="s">
        <v>409</v>
      </c>
      <c r="G3837" t="s">
        <v>4851</v>
      </c>
      <c r="H3837">
        <v>2</v>
      </c>
      <c r="I3837">
        <v>3780</v>
      </c>
      <c r="J3837" t="str">
        <f t="shared" si="59"/>
        <v>No</v>
      </c>
      <c r="K3837" t="s">
        <v>11043</v>
      </c>
    </row>
    <row r="3838" spans="1:11" customFormat="1" hidden="1" x14ac:dyDescent="0.4">
      <c r="A3838">
        <v>1621586</v>
      </c>
      <c r="B3838" t="s">
        <v>2832</v>
      </c>
      <c r="C3838" s="1">
        <v>43277</v>
      </c>
      <c r="D3838" s="1">
        <v>43282</v>
      </c>
      <c r="E3838" t="s">
        <v>5195</v>
      </c>
      <c r="F3838" t="s">
        <v>22</v>
      </c>
      <c r="G3838" t="s">
        <v>4866</v>
      </c>
      <c r="H3838">
        <v>5</v>
      </c>
      <c r="I3838">
        <v>14379</v>
      </c>
      <c r="J3838" t="str">
        <f t="shared" si="59"/>
        <v>No</v>
      </c>
      <c r="K3838" t="s">
        <v>11044</v>
      </c>
    </row>
    <row r="3839" spans="1:11" customFormat="1" hidden="1" x14ac:dyDescent="0.4">
      <c r="A3839">
        <v>1623845</v>
      </c>
      <c r="B3839" t="s">
        <v>4403</v>
      </c>
      <c r="C3839" s="1">
        <v>43277</v>
      </c>
      <c r="D3839" s="1">
        <v>43278</v>
      </c>
      <c r="E3839" t="s">
        <v>5151</v>
      </c>
      <c r="F3839" t="s">
        <v>22</v>
      </c>
      <c r="G3839" t="s">
        <v>4991</v>
      </c>
      <c r="H3839">
        <v>1</v>
      </c>
      <c r="I3839">
        <v>3500</v>
      </c>
      <c r="J3839" t="str">
        <f t="shared" si="59"/>
        <v>No</v>
      </c>
      <c r="K3839" t="s">
        <v>11045</v>
      </c>
    </row>
    <row r="3840" spans="1:11" customFormat="1" hidden="1" x14ac:dyDescent="0.4">
      <c r="A3840">
        <v>1623776</v>
      </c>
      <c r="B3840" t="s">
        <v>4380</v>
      </c>
      <c r="C3840" s="1">
        <v>43277</v>
      </c>
      <c r="D3840" s="1">
        <v>43281</v>
      </c>
      <c r="E3840" t="s">
        <v>5843</v>
      </c>
      <c r="F3840" t="s">
        <v>22</v>
      </c>
      <c r="G3840" t="s">
        <v>4896</v>
      </c>
      <c r="H3840">
        <v>2</v>
      </c>
      <c r="I3840">
        <v>4450</v>
      </c>
      <c r="J3840" t="str">
        <f t="shared" si="59"/>
        <v>No</v>
      </c>
      <c r="K3840" t="s">
        <v>11046</v>
      </c>
    </row>
    <row r="3841" spans="1:11" customFormat="1" hidden="1" x14ac:dyDescent="0.4">
      <c r="A3841">
        <v>1623595</v>
      </c>
      <c r="B3841" t="s">
        <v>4273</v>
      </c>
      <c r="C3841" s="1">
        <v>43277</v>
      </c>
      <c r="D3841" s="1">
        <v>43279</v>
      </c>
      <c r="E3841" t="s">
        <v>6868</v>
      </c>
      <c r="F3841" t="s">
        <v>403</v>
      </c>
      <c r="G3841" t="s">
        <v>4851</v>
      </c>
      <c r="H3841">
        <v>1</v>
      </c>
      <c r="I3841">
        <v>1200</v>
      </c>
      <c r="J3841" t="str">
        <f t="shared" si="59"/>
        <v>No</v>
      </c>
      <c r="K3841" t="s">
        <v>11047</v>
      </c>
    </row>
    <row r="3842" spans="1:11" customFormat="1" hidden="1" x14ac:dyDescent="0.4">
      <c r="A3842">
        <v>1623248</v>
      </c>
      <c r="B3842" t="s">
        <v>4127</v>
      </c>
      <c r="C3842" s="1">
        <v>43277</v>
      </c>
      <c r="D3842" s="1">
        <v>43278</v>
      </c>
      <c r="E3842" t="s">
        <v>4888</v>
      </c>
      <c r="F3842" t="s">
        <v>95</v>
      </c>
      <c r="G3842" t="s">
        <v>4851</v>
      </c>
      <c r="H3842">
        <v>1</v>
      </c>
      <c r="I3842">
        <v>2450</v>
      </c>
      <c r="J3842" t="str">
        <f t="shared" si="59"/>
        <v>No</v>
      </c>
      <c r="K3842" t="s">
        <v>11048</v>
      </c>
    </row>
    <row r="3843" spans="1:11" customFormat="1" hidden="1" x14ac:dyDescent="0.4">
      <c r="A3843">
        <v>1622888</v>
      </c>
      <c r="B3843" t="s">
        <v>3901</v>
      </c>
      <c r="C3843" s="1">
        <v>43277</v>
      </c>
      <c r="D3843" s="1">
        <v>43281</v>
      </c>
      <c r="E3843" t="s">
        <v>5748</v>
      </c>
      <c r="F3843" t="s">
        <v>116</v>
      </c>
      <c r="G3843" t="s">
        <v>4851</v>
      </c>
      <c r="H3843">
        <v>1</v>
      </c>
      <c r="I3843">
        <v>3190</v>
      </c>
      <c r="J3843" t="str">
        <f t="shared" ref="J3843:J3906" si="60">IF(I3843&gt;30000,"Yes","No")</f>
        <v>No</v>
      </c>
      <c r="K3843" t="s">
        <v>11049</v>
      </c>
    </row>
    <row r="3844" spans="1:11" customFormat="1" hidden="1" x14ac:dyDescent="0.4">
      <c r="A3844">
        <v>1622895</v>
      </c>
      <c r="B3844" t="s">
        <v>3908</v>
      </c>
      <c r="C3844" s="1">
        <v>43277</v>
      </c>
      <c r="D3844" s="1">
        <v>43279</v>
      </c>
      <c r="E3844" t="s">
        <v>5560</v>
      </c>
      <c r="F3844" t="s">
        <v>22</v>
      </c>
      <c r="G3844" t="s">
        <v>4972</v>
      </c>
      <c r="H3844">
        <v>1</v>
      </c>
      <c r="I3844">
        <v>2541</v>
      </c>
      <c r="J3844" t="str">
        <f t="shared" si="60"/>
        <v>No</v>
      </c>
      <c r="K3844" t="s">
        <v>11050</v>
      </c>
    </row>
    <row r="3845" spans="1:11" customFormat="1" hidden="1" x14ac:dyDescent="0.4">
      <c r="A3845">
        <v>1622538</v>
      </c>
      <c r="B3845" t="s">
        <v>3626</v>
      </c>
      <c r="C3845" s="1">
        <v>43277</v>
      </c>
      <c r="D3845" s="1">
        <v>43280</v>
      </c>
      <c r="E3845" t="s">
        <v>6729</v>
      </c>
      <c r="F3845" t="s">
        <v>22</v>
      </c>
      <c r="G3845" t="s">
        <v>4854</v>
      </c>
      <c r="H3845">
        <v>1</v>
      </c>
      <c r="I3845">
        <v>2448</v>
      </c>
      <c r="J3845" t="str">
        <f t="shared" si="60"/>
        <v>No</v>
      </c>
      <c r="K3845" t="s">
        <v>11051</v>
      </c>
    </row>
    <row r="3846" spans="1:11" customFormat="1" hidden="1" x14ac:dyDescent="0.4">
      <c r="A3846">
        <v>1622342</v>
      </c>
      <c r="B3846" t="s">
        <v>3469</v>
      </c>
      <c r="C3846" s="1">
        <v>43277</v>
      </c>
      <c r="D3846" s="1">
        <v>43279</v>
      </c>
      <c r="E3846" t="s">
        <v>6214</v>
      </c>
      <c r="F3846" t="s">
        <v>22</v>
      </c>
      <c r="G3846" t="s">
        <v>6215</v>
      </c>
      <c r="H3846">
        <v>1</v>
      </c>
      <c r="I3846">
        <v>6100</v>
      </c>
      <c r="J3846" t="str">
        <f t="shared" si="60"/>
        <v>No</v>
      </c>
      <c r="K3846" t="s">
        <v>11052</v>
      </c>
    </row>
    <row r="3847" spans="1:11" customFormat="1" ht="29.15" x14ac:dyDescent="0.4">
      <c r="A3847">
        <v>1619854</v>
      </c>
      <c r="B3847" t="s">
        <v>1703</v>
      </c>
      <c r="C3847" s="1">
        <v>43277</v>
      </c>
      <c r="D3847" s="1">
        <v>43282</v>
      </c>
      <c r="E3847" t="s">
        <v>4964</v>
      </c>
      <c r="F3847" t="s">
        <v>116</v>
      </c>
      <c r="G3847" t="s">
        <v>4851</v>
      </c>
      <c r="H3847">
        <v>30</v>
      </c>
      <c r="I3847">
        <v>67676</v>
      </c>
      <c r="J3847" t="str">
        <f t="shared" si="60"/>
        <v>Yes</v>
      </c>
      <c r="K3847" s="2" t="s">
        <v>11053</v>
      </c>
    </row>
    <row r="3848" spans="1:11" customFormat="1" ht="43.75" x14ac:dyDescent="0.4">
      <c r="A3848">
        <v>1619481</v>
      </c>
      <c r="B3848" t="s">
        <v>1533</v>
      </c>
      <c r="C3848" s="1">
        <v>43278</v>
      </c>
      <c r="D3848" s="1">
        <v>43281</v>
      </c>
      <c r="E3848" t="s">
        <v>5621</v>
      </c>
      <c r="F3848" t="s">
        <v>316</v>
      </c>
      <c r="G3848" t="s">
        <v>4851</v>
      </c>
      <c r="H3848">
        <v>23</v>
      </c>
      <c r="I3848">
        <v>39557</v>
      </c>
      <c r="J3848" t="str">
        <f t="shared" si="60"/>
        <v>Yes</v>
      </c>
      <c r="K3848" s="2" t="s">
        <v>11054</v>
      </c>
    </row>
    <row r="3849" spans="1:11" customFormat="1" hidden="1" x14ac:dyDescent="0.4">
      <c r="A3849">
        <v>1622662</v>
      </c>
      <c r="B3849" t="s">
        <v>3715</v>
      </c>
      <c r="C3849" s="1">
        <v>43278</v>
      </c>
      <c r="D3849" s="1">
        <v>43279</v>
      </c>
      <c r="E3849" t="s">
        <v>4917</v>
      </c>
      <c r="F3849" t="s">
        <v>39</v>
      </c>
      <c r="G3849" t="s">
        <v>4851</v>
      </c>
      <c r="H3849">
        <v>2</v>
      </c>
      <c r="I3849">
        <v>1150</v>
      </c>
      <c r="J3849" t="str">
        <f t="shared" si="60"/>
        <v>No</v>
      </c>
      <c r="K3849" t="s">
        <v>11055</v>
      </c>
    </row>
    <row r="3850" spans="1:11" customFormat="1" hidden="1" x14ac:dyDescent="0.4">
      <c r="A3850">
        <v>1623266</v>
      </c>
      <c r="B3850" t="s">
        <v>4137</v>
      </c>
      <c r="C3850" s="1">
        <v>43278</v>
      </c>
      <c r="D3850" s="1">
        <v>43282</v>
      </c>
      <c r="E3850" t="s">
        <v>4880</v>
      </c>
      <c r="F3850" t="s">
        <v>14</v>
      </c>
      <c r="G3850" t="s">
        <v>4851</v>
      </c>
      <c r="H3850">
        <v>2</v>
      </c>
      <c r="I3850">
        <v>2050</v>
      </c>
      <c r="J3850" t="str">
        <f t="shared" si="60"/>
        <v>No</v>
      </c>
      <c r="K3850" t="s">
        <v>11056</v>
      </c>
    </row>
    <row r="3851" spans="1:11" customFormat="1" hidden="1" x14ac:dyDescent="0.4">
      <c r="A3851">
        <v>1622915</v>
      </c>
      <c r="B3851" t="s">
        <v>3925</v>
      </c>
      <c r="C3851" s="1">
        <v>43278</v>
      </c>
      <c r="D3851" s="1">
        <v>43279</v>
      </c>
      <c r="E3851" t="s">
        <v>4915</v>
      </c>
      <c r="F3851" t="s">
        <v>22</v>
      </c>
      <c r="G3851" t="s">
        <v>4854</v>
      </c>
      <c r="H3851">
        <v>1</v>
      </c>
      <c r="I3851">
        <v>3800</v>
      </c>
      <c r="J3851" t="str">
        <f t="shared" si="60"/>
        <v>No</v>
      </c>
      <c r="K3851" t="s">
        <v>11057</v>
      </c>
    </row>
    <row r="3852" spans="1:11" customFormat="1" hidden="1" x14ac:dyDescent="0.4">
      <c r="A3852">
        <v>1622918</v>
      </c>
      <c r="B3852" t="s">
        <v>3928</v>
      </c>
      <c r="C3852" s="1">
        <v>43278</v>
      </c>
      <c r="D3852" s="1">
        <v>43280</v>
      </c>
      <c r="E3852" t="s">
        <v>5850</v>
      </c>
      <c r="F3852" t="s">
        <v>22</v>
      </c>
      <c r="G3852" t="s">
        <v>4913</v>
      </c>
      <c r="H3852">
        <v>2</v>
      </c>
      <c r="I3852">
        <v>4829</v>
      </c>
      <c r="J3852" t="str">
        <f t="shared" si="60"/>
        <v>No</v>
      </c>
      <c r="K3852" t="s">
        <v>11058</v>
      </c>
    </row>
    <row r="3853" spans="1:11" customFormat="1" hidden="1" x14ac:dyDescent="0.4">
      <c r="A3853">
        <v>1622994</v>
      </c>
      <c r="B3853" t="s">
        <v>3993</v>
      </c>
      <c r="C3853" s="1">
        <v>43278</v>
      </c>
      <c r="D3853" s="1">
        <v>43281</v>
      </c>
      <c r="E3853" t="s">
        <v>5712</v>
      </c>
      <c r="F3853" t="s">
        <v>22</v>
      </c>
      <c r="G3853" t="s">
        <v>4913</v>
      </c>
      <c r="H3853">
        <v>4</v>
      </c>
      <c r="I3853">
        <v>15200</v>
      </c>
      <c r="J3853" t="str">
        <f t="shared" si="60"/>
        <v>No</v>
      </c>
      <c r="K3853" t="s">
        <v>11059</v>
      </c>
    </row>
    <row r="3854" spans="1:11" customFormat="1" hidden="1" x14ac:dyDescent="0.4">
      <c r="A3854">
        <v>1623541</v>
      </c>
      <c r="B3854" t="s">
        <v>4236</v>
      </c>
      <c r="C3854" s="1">
        <v>43278</v>
      </c>
      <c r="D3854" s="1">
        <v>43280</v>
      </c>
      <c r="E3854" t="s">
        <v>5782</v>
      </c>
      <c r="F3854" t="s">
        <v>22</v>
      </c>
      <c r="G3854" t="s">
        <v>5422</v>
      </c>
      <c r="H3854">
        <v>1</v>
      </c>
      <c r="I3854">
        <v>2814</v>
      </c>
      <c r="J3854" t="str">
        <f t="shared" si="60"/>
        <v>No</v>
      </c>
      <c r="K3854" t="s">
        <v>11060</v>
      </c>
    </row>
    <row r="3855" spans="1:11" customFormat="1" hidden="1" x14ac:dyDescent="0.4">
      <c r="A3855">
        <v>1623718</v>
      </c>
      <c r="B3855" t="s">
        <v>4345</v>
      </c>
      <c r="C3855" s="1">
        <v>43278</v>
      </c>
      <c r="D3855" s="1">
        <v>43282</v>
      </c>
      <c r="E3855" t="s">
        <v>6880</v>
      </c>
      <c r="F3855" t="s">
        <v>17</v>
      </c>
      <c r="G3855" t="s">
        <v>4851</v>
      </c>
      <c r="H3855">
        <v>1</v>
      </c>
      <c r="I3855">
        <v>2500</v>
      </c>
      <c r="J3855" t="str">
        <f t="shared" si="60"/>
        <v>No</v>
      </c>
      <c r="K3855" t="s">
        <v>11061</v>
      </c>
    </row>
    <row r="3856" spans="1:11" customFormat="1" hidden="1" x14ac:dyDescent="0.4">
      <c r="A3856">
        <v>1621472</v>
      </c>
      <c r="B3856" t="s">
        <v>2739</v>
      </c>
      <c r="C3856" s="1">
        <v>43278</v>
      </c>
      <c r="D3856" s="1">
        <v>43280</v>
      </c>
      <c r="E3856" t="s">
        <v>4938</v>
      </c>
      <c r="F3856" t="s">
        <v>8</v>
      </c>
      <c r="G3856" t="s">
        <v>4851</v>
      </c>
      <c r="H3856">
        <v>1</v>
      </c>
      <c r="I3856">
        <v>2500</v>
      </c>
      <c r="J3856" t="str">
        <f t="shared" si="60"/>
        <v>No</v>
      </c>
      <c r="K3856" t="s">
        <v>11062</v>
      </c>
    </row>
    <row r="3857" spans="1:11" customFormat="1" hidden="1" x14ac:dyDescent="0.4">
      <c r="A3857">
        <v>1621302</v>
      </c>
      <c r="B3857" t="s">
        <v>2589</v>
      </c>
      <c r="C3857" s="1">
        <v>43278</v>
      </c>
      <c r="D3857" s="1">
        <v>43281</v>
      </c>
      <c r="E3857" t="s">
        <v>5637</v>
      </c>
      <c r="F3857" t="s">
        <v>360</v>
      </c>
      <c r="G3857" t="s">
        <v>4851</v>
      </c>
      <c r="H3857">
        <v>12</v>
      </c>
      <c r="I3857">
        <v>25899</v>
      </c>
      <c r="J3857" t="str">
        <f t="shared" si="60"/>
        <v>No</v>
      </c>
      <c r="K3857" t="s">
        <v>11063</v>
      </c>
    </row>
    <row r="3858" spans="1:11" customFormat="1" ht="102" x14ac:dyDescent="0.4">
      <c r="A3858">
        <v>1621303</v>
      </c>
      <c r="B3858" t="s">
        <v>2590</v>
      </c>
      <c r="C3858" s="1">
        <v>43278</v>
      </c>
      <c r="D3858" s="1">
        <v>43281</v>
      </c>
      <c r="E3858" t="s">
        <v>5051</v>
      </c>
      <c r="F3858" t="s">
        <v>31</v>
      </c>
      <c r="G3858" t="s">
        <v>4851</v>
      </c>
      <c r="H3858">
        <v>18</v>
      </c>
      <c r="I3858">
        <v>37834</v>
      </c>
      <c r="J3858" t="str">
        <f t="shared" si="60"/>
        <v>Yes</v>
      </c>
      <c r="K3858" s="2" t="s">
        <v>5326</v>
      </c>
    </row>
    <row r="3859" spans="1:11" customFormat="1" hidden="1" x14ac:dyDescent="0.4">
      <c r="A3859">
        <v>1621365</v>
      </c>
      <c r="B3859" t="s">
        <v>6518</v>
      </c>
      <c r="C3859" s="1">
        <v>43278</v>
      </c>
      <c r="D3859" s="1">
        <v>43280</v>
      </c>
      <c r="E3859" t="s">
        <v>5180</v>
      </c>
      <c r="F3859" t="s">
        <v>18</v>
      </c>
      <c r="G3859" t="s">
        <v>4851</v>
      </c>
      <c r="H3859">
        <v>4</v>
      </c>
      <c r="I3859">
        <v>4046</v>
      </c>
      <c r="J3859" t="str">
        <f t="shared" si="60"/>
        <v>No</v>
      </c>
      <c r="K3859" t="s">
        <v>11064</v>
      </c>
    </row>
    <row r="3860" spans="1:11" customFormat="1" hidden="1" x14ac:dyDescent="0.4">
      <c r="A3860">
        <v>1621362</v>
      </c>
      <c r="B3860" t="s">
        <v>2638</v>
      </c>
      <c r="C3860" s="1">
        <v>43278</v>
      </c>
      <c r="D3860" s="1">
        <v>43279</v>
      </c>
      <c r="E3860" t="s">
        <v>4987</v>
      </c>
      <c r="F3860" t="s">
        <v>22</v>
      </c>
      <c r="G3860" t="s">
        <v>4913</v>
      </c>
      <c r="H3860">
        <v>1</v>
      </c>
      <c r="I3860">
        <v>5650</v>
      </c>
      <c r="J3860" t="str">
        <f t="shared" si="60"/>
        <v>No</v>
      </c>
      <c r="K3860" t="s">
        <v>11065</v>
      </c>
    </row>
    <row r="3861" spans="1:11" customFormat="1" hidden="1" x14ac:dyDescent="0.4">
      <c r="A3861">
        <v>1621363</v>
      </c>
      <c r="B3861" t="s">
        <v>2639</v>
      </c>
      <c r="C3861" s="1">
        <v>43278</v>
      </c>
      <c r="D3861" s="1">
        <v>43281</v>
      </c>
      <c r="E3861" t="s">
        <v>5395</v>
      </c>
      <c r="F3861" t="s">
        <v>22</v>
      </c>
      <c r="G3861" t="s">
        <v>5323</v>
      </c>
      <c r="H3861">
        <v>6</v>
      </c>
      <c r="I3861">
        <v>15142.5</v>
      </c>
      <c r="J3861" t="str">
        <f t="shared" si="60"/>
        <v>No</v>
      </c>
      <c r="K3861" t="s">
        <v>11623</v>
      </c>
    </row>
    <row r="3862" spans="1:11" customFormat="1" hidden="1" x14ac:dyDescent="0.4">
      <c r="A3862">
        <v>1621384</v>
      </c>
      <c r="B3862" t="s">
        <v>2656</v>
      </c>
      <c r="C3862" s="1">
        <v>43278</v>
      </c>
      <c r="D3862" s="1">
        <v>43281</v>
      </c>
      <c r="E3862" t="s">
        <v>5714</v>
      </c>
      <c r="F3862" t="s">
        <v>81</v>
      </c>
      <c r="G3862" t="s">
        <v>4851</v>
      </c>
      <c r="H3862">
        <v>1</v>
      </c>
      <c r="I3862">
        <v>3250</v>
      </c>
      <c r="J3862" t="str">
        <f t="shared" si="60"/>
        <v>No</v>
      </c>
      <c r="K3862" t="s">
        <v>11066</v>
      </c>
    </row>
    <row r="3863" spans="1:11" customFormat="1" hidden="1" x14ac:dyDescent="0.4">
      <c r="A3863">
        <v>1621379</v>
      </c>
      <c r="B3863" t="s">
        <v>2651</v>
      </c>
      <c r="C3863" s="1">
        <v>43278</v>
      </c>
      <c r="D3863" s="1">
        <v>43281</v>
      </c>
      <c r="E3863" t="s">
        <v>5612</v>
      </c>
      <c r="F3863" t="s">
        <v>11</v>
      </c>
      <c r="G3863" t="s">
        <v>4851</v>
      </c>
      <c r="H3863">
        <v>1</v>
      </c>
      <c r="I3863">
        <v>2600</v>
      </c>
      <c r="J3863" t="str">
        <f t="shared" si="60"/>
        <v>No</v>
      </c>
      <c r="K3863" t="s">
        <v>11067</v>
      </c>
    </row>
    <row r="3864" spans="1:11" customFormat="1" ht="72.900000000000006" x14ac:dyDescent="0.4">
      <c r="A3864">
        <v>1621218</v>
      </c>
      <c r="B3864" t="s">
        <v>6487</v>
      </c>
      <c r="C3864" s="1">
        <v>43278</v>
      </c>
      <c r="D3864" s="1">
        <v>43283</v>
      </c>
      <c r="E3864" t="s">
        <v>5561</v>
      </c>
      <c r="F3864" t="s">
        <v>11</v>
      </c>
      <c r="G3864" t="s">
        <v>4851</v>
      </c>
      <c r="H3864">
        <v>14</v>
      </c>
      <c r="I3864">
        <v>32932</v>
      </c>
      <c r="J3864" t="str">
        <f t="shared" si="60"/>
        <v>Yes</v>
      </c>
      <c r="K3864" s="2" t="s">
        <v>11068</v>
      </c>
    </row>
    <row r="3865" spans="1:11" customFormat="1" ht="43.75" x14ac:dyDescent="0.4">
      <c r="A3865">
        <v>1621212</v>
      </c>
      <c r="B3865" t="s">
        <v>5324</v>
      </c>
      <c r="C3865" s="1">
        <v>43278</v>
      </c>
      <c r="D3865" s="1">
        <v>43282</v>
      </c>
      <c r="E3865" t="s">
        <v>4917</v>
      </c>
      <c r="F3865" t="s">
        <v>39</v>
      </c>
      <c r="G3865" t="s">
        <v>4851</v>
      </c>
      <c r="H3865">
        <v>28</v>
      </c>
      <c r="I3865">
        <v>67925</v>
      </c>
      <c r="J3865" t="str">
        <f t="shared" si="60"/>
        <v>Yes</v>
      </c>
      <c r="K3865" s="2" t="s">
        <v>5325</v>
      </c>
    </row>
    <row r="3866" spans="1:11" customFormat="1" hidden="1" x14ac:dyDescent="0.4">
      <c r="A3866">
        <v>1624337</v>
      </c>
      <c r="B3866" t="s">
        <v>4625</v>
      </c>
      <c r="C3866" s="1">
        <v>43278</v>
      </c>
      <c r="D3866" s="1">
        <v>43280</v>
      </c>
      <c r="E3866" t="s">
        <v>5705</v>
      </c>
      <c r="F3866" t="s">
        <v>22</v>
      </c>
      <c r="G3866" t="s">
        <v>4913</v>
      </c>
      <c r="H3866">
        <v>1</v>
      </c>
      <c r="I3866">
        <v>3880</v>
      </c>
      <c r="J3866" t="str">
        <f t="shared" si="60"/>
        <v>No</v>
      </c>
      <c r="K3866" t="s">
        <v>11069</v>
      </c>
    </row>
    <row r="3867" spans="1:11" customFormat="1" hidden="1" x14ac:dyDescent="0.4">
      <c r="A3867">
        <v>1624417</v>
      </c>
      <c r="B3867" t="s">
        <v>4648</v>
      </c>
      <c r="C3867" s="1">
        <v>43279</v>
      </c>
      <c r="D3867" s="1">
        <v>43280</v>
      </c>
      <c r="E3867" t="s">
        <v>4874</v>
      </c>
      <c r="F3867" t="s">
        <v>35</v>
      </c>
      <c r="G3867" t="s">
        <v>4851</v>
      </c>
      <c r="H3867">
        <v>1</v>
      </c>
      <c r="I3867">
        <v>1695</v>
      </c>
      <c r="J3867" t="str">
        <f t="shared" si="60"/>
        <v>No</v>
      </c>
      <c r="K3867" t="s">
        <v>11070</v>
      </c>
    </row>
    <row r="3868" spans="1:11" customFormat="1" ht="102" x14ac:dyDescent="0.4">
      <c r="A3868">
        <v>1621082</v>
      </c>
      <c r="B3868" t="s">
        <v>2444</v>
      </c>
      <c r="C3868" s="1">
        <v>43279</v>
      </c>
      <c r="D3868" s="1">
        <v>43280</v>
      </c>
      <c r="E3868" t="s">
        <v>5330</v>
      </c>
      <c r="F3868" t="s">
        <v>81</v>
      </c>
      <c r="G3868" t="s">
        <v>4851</v>
      </c>
      <c r="H3868">
        <v>39</v>
      </c>
      <c r="I3868">
        <v>60362</v>
      </c>
      <c r="J3868" t="str">
        <f t="shared" si="60"/>
        <v>Yes</v>
      </c>
      <c r="K3868" s="2" t="s">
        <v>5329</v>
      </c>
    </row>
    <row r="3869" spans="1:11" customFormat="1" hidden="1" x14ac:dyDescent="0.4">
      <c r="A3869">
        <v>1621471</v>
      </c>
      <c r="B3869" t="s">
        <v>2738</v>
      </c>
      <c r="C3869" s="1">
        <v>43279</v>
      </c>
      <c r="D3869" s="1">
        <v>43281</v>
      </c>
      <c r="E3869" t="s">
        <v>5532</v>
      </c>
      <c r="F3869" t="s">
        <v>22</v>
      </c>
      <c r="G3869" t="s">
        <v>5533</v>
      </c>
      <c r="H3869">
        <v>4</v>
      </c>
      <c r="I3869">
        <v>15630</v>
      </c>
      <c r="J3869" t="str">
        <f t="shared" si="60"/>
        <v>No</v>
      </c>
      <c r="K3869" t="s">
        <v>11071</v>
      </c>
    </row>
    <row r="3870" spans="1:11" customFormat="1" hidden="1" x14ac:dyDescent="0.4">
      <c r="A3870">
        <v>1622158</v>
      </c>
      <c r="B3870" t="s">
        <v>3322</v>
      </c>
      <c r="C3870" s="1">
        <v>43279</v>
      </c>
      <c r="D3870" s="1">
        <v>43282</v>
      </c>
      <c r="E3870" t="s">
        <v>4979</v>
      </c>
      <c r="F3870" t="s">
        <v>60</v>
      </c>
      <c r="G3870" t="s">
        <v>4851</v>
      </c>
      <c r="H3870">
        <v>2</v>
      </c>
      <c r="I3870">
        <v>5000</v>
      </c>
      <c r="J3870" t="str">
        <f t="shared" si="60"/>
        <v>No</v>
      </c>
      <c r="K3870" t="s">
        <v>11072</v>
      </c>
    </row>
    <row r="3871" spans="1:11" customFormat="1" hidden="1" x14ac:dyDescent="0.4">
      <c r="A3871">
        <v>1621600</v>
      </c>
      <c r="B3871" t="s">
        <v>2842</v>
      </c>
      <c r="C3871" s="1">
        <v>43279</v>
      </c>
      <c r="D3871" s="1">
        <v>43281</v>
      </c>
      <c r="E3871" t="s">
        <v>4850</v>
      </c>
      <c r="F3871" t="s">
        <v>81</v>
      </c>
      <c r="G3871" t="s">
        <v>4851</v>
      </c>
      <c r="H3871">
        <v>4</v>
      </c>
      <c r="I3871">
        <v>4250</v>
      </c>
      <c r="J3871" t="str">
        <f t="shared" si="60"/>
        <v>No</v>
      </c>
      <c r="K3871" t="s">
        <v>11073</v>
      </c>
    </row>
    <row r="3872" spans="1:11" customFormat="1" hidden="1" x14ac:dyDescent="0.4">
      <c r="A3872">
        <v>1621659</v>
      </c>
      <c r="B3872" t="s">
        <v>2887</v>
      </c>
      <c r="C3872" s="1">
        <v>43279</v>
      </c>
      <c r="D3872" s="1">
        <v>43281</v>
      </c>
      <c r="E3872" t="s">
        <v>709</v>
      </c>
      <c r="F3872" t="s">
        <v>123</v>
      </c>
      <c r="G3872" t="s">
        <v>4851</v>
      </c>
      <c r="H3872">
        <v>5</v>
      </c>
      <c r="I3872">
        <v>9175</v>
      </c>
      <c r="J3872" t="str">
        <f t="shared" si="60"/>
        <v>No</v>
      </c>
      <c r="K3872" t="s">
        <v>11074</v>
      </c>
    </row>
    <row r="3873" spans="1:11" customFormat="1" hidden="1" x14ac:dyDescent="0.4">
      <c r="A3873">
        <v>1621913</v>
      </c>
      <c r="B3873" t="s">
        <v>3121</v>
      </c>
      <c r="C3873" s="1">
        <v>43279</v>
      </c>
      <c r="D3873" s="1">
        <v>43281</v>
      </c>
      <c r="E3873" t="s">
        <v>5858</v>
      </c>
      <c r="F3873" t="s">
        <v>22</v>
      </c>
      <c r="G3873" t="s">
        <v>5805</v>
      </c>
      <c r="H3873">
        <v>3</v>
      </c>
      <c r="I3873">
        <v>3900</v>
      </c>
      <c r="J3873" t="str">
        <f t="shared" si="60"/>
        <v>No</v>
      </c>
      <c r="K3873" t="s">
        <v>11075</v>
      </c>
    </row>
    <row r="3874" spans="1:11" customFormat="1" hidden="1" x14ac:dyDescent="0.4">
      <c r="A3874">
        <v>1623701</v>
      </c>
      <c r="B3874" t="s">
        <v>4337</v>
      </c>
      <c r="C3874" s="1">
        <v>43279</v>
      </c>
      <c r="D3874" s="1">
        <v>43281</v>
      </c>
      <c r="E3874" t="s">
        <v>6879</v>
      </c>
      <c r="F3874" t="s">
        <v>22</v>
      </c>
      <c r="G3874" t="s">
        <v>4883</v>
      </c>
      <c r="H3874">
        <v>1</v>
      </c>
      <c r="I3874">
        <v>4998</v>
      </c>
      <c r="J3874" t="str">
        <f t="shared" si="60"/>
        <v>No</v>
      </c>
      <c r="K3874" t="s">
        <v>11076</v>
      </c>
    </row>
    <row r="3875" spans="1:11" customFormat="1" hidden="1" x14ac:dyDescent="0.4">
      <c r="A3875">
        <v>1623682</v>
      </c>
      <c r="B3875" t="s">
        <v>4323</v>
      </c>
      <c r="C3875" s="1">
        <v>43279</v>
      </c>
      <c r="D3875" s="1">
        <v>43281</v>
      </c>
      <c r="E3875" t="s">
        <v>4935</v>
      </c>
      <c r="F3875" t="s">
        <v>22</v>
      </c>
      <c r="G3875" t="s">
        <v>4896</v>
      </c>
      <c r="H3875">
        <v>1</v>
      </c>
      <c r="I3875">
        <v>3963</v>
      </c>
      <c r="J3875" t="str">
        <f t="shared" si="60"/>
        <v>No</v>
      </c>
      <c r="K3875" t="s">
        <v>11077</v>
      </c>
    </row>
    <row r="3876" spans="1:11" customFormat="1" hidden="1" x14ac:dyDescent="0.4">
      <c r="A3876">
        <v>1623000</v>
      </c>
      <c r="B3876" t="s">
        <v>3999</v>
      </c>
      <c r="C3876" s="1">
        <v>43279</v>
      </c>
      <c r="D3876" s="1">
        <v>43282</v>
      </c>
      <c r="E3876" t="s">
        <v>5370</v>
      </c>
      <c r="F3876" t="s">
        <v>409</v>
      </c>
      <c r="G3876" t="s">
        <v>4851</v>
      </c>
      <c r="H3876">
        <v>4</v>
      </c>
      <c r="I3876">
        <v>4940</v>
      </c>
      <c r="J3876" t="str">
        <f t="shared" si="60"/>
        <v>No</v>
      </c>
      <c r="K3876" t="s">
        <v>11078</v>
      </c>
    </row>
    <row r="3877" spans="1:11" customFormat="1" hidden="1" x14ac:dyDescent="0.4">
      <c r="A3877">
        <v>1622919</v>
      </c>
      <c r="B3877" t="s">
        <v>3929</v>
      </c>
      <c r="C3877" s="1">
        <v>43279</v>
      </c>
      <c r="D3877" s="1">
        <v>43281</v>
      </c>
      <c r="E3877" t="s">
        <v>4888</v>
      </c>
      <c r="F3877" t="s">
        <v>95</v>
      </c>
      <c r="G3877" t="s">
        <v>4851</v>
      </c>
      <c r="H3877">
        <v>1</v>
      </c>
      <c r="I3877">
        <v>3200</v>
      </c>
      <c r="J3877" t="str">
        <f t="shared" si="60"/>
        <v>No</v>
      </c>
      <c r="K3877" t="s">
        <v>11079</v>
      </c>
    </row>
    <row r="3878" spans="1:11" customFormat="1" ht="58.3" x14ac:dyDescent="0.4">
      <c r="A3878">
        <v>1622920</v>
      </c>
      <c r="B3878" t="s">
        <v>3930</v>
      </c>
      <c r="C3878" s="1">
        <v>43279</v>
      </c>
      <c r="D3878" s="1">
        <v>43281</v>
      </c>
      <c r="E3878" t="s">
        <v>5328</v>
      </c>
      <c r="F3878" t="s">
        <v>22</v>
      </c>
      <c r="G3878" t="s">
        <v>4883</v>
      </c>
      <c r="H3878">
        <v>8</v>
      </c>
      <c r="I3878">
        <v>34000</v>
      </c>
      <c r="J3878" t="str">
        <f t="shared" si="60"/>
        <v>Yes</v>
      </c>
      <c r="K3878" s="2" t="s">
        <v>5327</v>
      </c>
    </row>
    <row r="3879" spans="1:11" customFormat="1" hidden="1" x14ac:dyDescent="0.4">
      <c r="A3879">
        <v>1623174</v>
      </c>
      <c r="B3879" t="s">
        <v>4093</v>
      </c>
      <c r="C3879" s="1">
        <v>43279</v>
      </c>
      <c r="D3879" s="1">
        <v>43280</v>
      </c>
      <c r="E3879" t="s">
        <v>5395</v>
      </c>
      <c r="F3879" t="s">
        <v>22</v>
      </c>
      <c r="G3879" t="s">
        <v>5323</v>
      </c>
      <c r="H3879">
        <v>1</v>
      </c>
      <c r="I3879">
        <v>2000</v>
      </c>
      <c r="J3879" t="str">
        <f t="shared" si="60"/>
        <v>No</v>
      </c>
      <c r="K3879" t="s">
        <v>11080</v>
      </c>
    </row>
    <row r="3880" spans="1:11" customFormat="1" hidden="1" x14ac:dyDescent="0.4">
      <c r="A3880">
        <v>1623093</v>
      </c>
      <c r="B3880" t="s">
        <v>4072</v>
      </c>
      <c r="C3880" s="1">
        <v>43279</v>
      </c>
      <c r="D3880" s="1">
        <v>43282</v>
      </c>
      <c r="E3880" t="s">
        <v>5560</v>
      </c>
      <c r="F3880" t="s">
        <v>22</v>
      </c>
      <c r="G3880" t="s">
        <v>4972</v>
      </c>
      <c r="H3880">
        <v>2</v>
      </c>
      <c r="I3880">
        <v>2100</v>
      </c>
      <c r="J3880" t="str">
        <f t="shared" si="60"/>
        <v>No</v>
      </c>
      <c r="K3880" t="s">
        <v>11081</v>
      </c>
    </row>
    <row r="3881" spans="1:11" customFormat="1" hidden="1" x14ac:dyDescent="0.4">
      <c r="A3881">
        <v>1623094</v>
      </c>
      <c r="B3881" t="s">
        <v>4073</v>
      </c>
      <c r="C3881" s="1">
        <v>43279</v>
      </c>
      <c r="D3881" s="1">
        <v>43281</v>
      </c>
      <c r="E3881" t="s">
        <v>6829</v>
      </c>
      <c r="F3881" t="s">
        <v>22</v>
      </c>
      <c r="G3881" t="s">
        <v>4983</v>
      </c>
      <c r="H3881">
        <v>2</v>
      </c>
      <c r="I3881">
        <v>4245</v>
      </c>
      <c r="J3881" t="str">
        <f t="shared" si="60"/>
        <v>No</v>
      </c>
      <c r="K3881" t="s">
        <v>11082</v>
      </c>
    </row>
    <row r="3882" spans="1:11" customFormat="1" hidden="1" x14ac:dyDescent="0.4">
      <c r="A3882">
        <v>1622492</v>
      </c>
      <c r="B3882" t="s">
        <v>6719</v>
      </c>
      <c r="C3882" s="1">
        <v>43279</v>
      </c>
      <c r="D3882" s="1">
        <v>43281</v>
      </c>
      <c r="E3882" t="s">
        <v>6720</v>
      </c>
      <c r="F3882" t="s">
        <v>22</v>
      </c>
      <c r="G3882" t="s">
        <v>4883</v>
      </c>
      <c r="H3882">
        <v>1</v>
      </c>
      <c r="I3882">
        <v>500</v>
      </c>
      <c r="J3882" t="str">
        <f t="shared" si="60"/>
        <v>No</v>
      </c>
      <c r="K3882" t="s">
        <v>11083</v>
      </c>
    </row>
    <row r="3883" spans="1:11" customFormat="1" hidden="1" x14ac:dyDescent="0.4">
      <c r="A3883">
        <v>1619856</v>
      </c>
      <c r="B3883" t="s">
        <v>1705</v>
      </c>
      <c r="C3883" s="1">
        <v>43279</v>
      </c>
      <c r="D3883" s="1">
        <v>43282</v>
      </c>
      <c r="E3883" t="s">
        <v>5734</v>
      </c>
      <c r="F3883" t="s">
        <v>22</v>
      </c>
      <c r="G3883" t="s">
        <v>5433</v>
      </c>
      <c r="H3883">
        <v>4</v>
      </c>
      <c r="I3883">
        <v>16000</v>
      </c>
      <c r="J3883" t="str">
        <f t="shared" si="60"/>
        <v>No</v>
      </c>
      <c r="K3883" t="s">
        <v>11084</v>
      </c>
    </row>
    <row r="3884" spans="1:11" customFormat="1" hidden="1" x14ac:dyDescent="0.4">
      <c r="A3884">
        <v>1620924</v>
      </c>
      <c r="B3884" t="s">
        <v>2322</v>
      </c>
      <c r="C3884" s="1">
        <v>43279</v>
      </c>
      <c r="D3884" s="1">
        <v>43281</v>
      </c>
      <c r="E3884" t="s">
        <v>5542</v>
      </c>
      <c r="F3884" t="s">
        <v>60</v>
      </c>
      <c r="G3884" t="s">
        <v>4851</v>
      </c>
      <c r="H3884">
        <v>4</v>
      </c>
      <c r="I3884">
        <v>9950</v>
      </c>
      <c r="J3884" t="str">
        <f t="shared" si="60"/>
        <v>No</v>
      </c>
      <c r="K3884" t="s">
        <v>11085</v>
      </c>
    </row>
    <row r="3885" spans="1:11" customFormat="1" hidden="1" x14ac:dyDescent="0.4">
      <c r="A3885">
        <v>1622698</v>
      </c>
      <c r="B3885" t="s">
        <v>3742</v>
      </c>
      <c r="C3885" s="1">
        <v>43280</v>
      </c>
      <c r="D3885" s="1">
        <v>43282</v>
      </c>
      <c r="E3885" t="s">
        <v>5184</v>
      </c>
      <c r="F3885" t="s">
        <v>39</v>
      </c>
      <c r="G3885" t="s">
        <v>4851</v>
      </c>
      <c r="H3885">
        <v>2</v>
      </c>
      <c r="I3885">
        <v>3500</v>
      </c>
      <c r="J3885" t="str">
        <f t="shared" si="60"/>
        <v>No</v>
      </c>
      <c r="K3885" t="s">
        <v>11086</v>
      </c>
    </row>
    <row r="3886" spans="1:11" customFormat="1" hidden="1" x14ac:dyDescent="0.4">
      <c r="A3886">
        <v>1622682</v>
      </c>
      <c r="B3886" t="s">
        <v>3729</v>
      </c>
      <c r="C3886" s="1">
        <v>43280</v>
      </c>
      <c r="D3886" s="1">
        <v>43284</v>
      </c>
      <c r="E3886" t="s">
        <v>6767</v>
      </c>
      <c r="F3886" t="s">
        <v>22</v>
      </c>
      <c r="G3886" t="s">
        <v>4972</v>
      </c>
      <c r="H3886">
        <v>1</v>
      </c>
      <c r="I3886">
        <v>450</v>
      </c>
      <c r="J3886" t="str">
        <f t="shared" si="60"/>
        <v>No</v>
      </c>
      <c r="K3886" t="s">
        <v>11087</v>
      </c>
    </row>
    <row r="3887" spans="1:11" customFormat="1" hidden="1" x14ac:dyDescent="0.4">
      <c r="A3887">
        <v>1622609</v>
      </c>
      <c r="B3887" t="s">
        <v>3681</v>
      </c>
      <c r="C3887" s="1">
        <v>43280</v>
      </c>
      <c r="D3887" s="1">
        <v>43295</v>
      </c>
      <c r="E3887" t="s">
        <v>4868</v>
      </c>
      <c r="F3887" t="s">
        <v>95</v>
      </c>
      <c r="G3887" t="s">
        <v>4851</v>
      </c>
      <c r="H3887">
        <v>1</v>
      </c>
      <c r="I3887">
        <v>4455</v>
      </c>
      <c r="J3887" t="str">
        <f t="shared" si="60"/>
        <v>No</v>
      </c>
      <c r="K3887" t="s">
        <v>11088</v>
      </c>
    </row>
    <row r="3888" spans="1:11" customFormat="1" hidden="1" x14ac:dyDescent="0.4">
      <c r="A3888">
        <v>1622842</v>
      </c>
      <c r="B3888" t="s">
        <v>3860</v>
      </c>
      <c r="C3888" s="1">
        <v>43280</v>
      </c>
      <c r="D3888" s="1">
        <v>43284</v>
      </c>
      <c r="E3888" t="s">
        <v>4940</v>
      </c>
      <c r="F3888" t="s">
        <v>18</v>
      </c>
      <c r="G3888" t="s">
        <v>4851</v>
      </c>
      <c r="H3888">
        <v>2</v>
      </c>
      <c r="I3888">
        <v>3400</v>
      </c>
      <c r="J3888" t="str">
        <f t="shared" si="60"/>
        <v>No</v>
      </c>
      <c r="K3888" t="s">
        <v>11089</v>
      </c>
    </row>
    <row r="3889" spans="1:11" customFormat="1" hidden="1" x14ac:dyDescent="0.4">
      <c r="A3889">
        <v>1623367</v>
      </c>
      <c r="B3889" t="s">
        <v>4176</v>
      </c>
      <c r="C3889" s="1">
        <v>43280</v>
      </c>
      <c r="D3889" s="1">
        <v>43281</v>
      </c>
      <c r="E3889" t="s">
        <v>5614</v>
      </c>
      <c r="F3889" t="s">
        <v>67</v>
      </c>
      <c r="G3889" t="s">
        <v>4851</v>
      </c>
      <c r="H3889">
        <v>12</v>
      </c>
      <c r="I3889">
        <v>11510</v>
      </c>
      <c r="J3889" t="str">
        <f t="shared" si="60"/>
        <v>No</v>
      </c>
      <c r="K3889" t="s">
        <v>11090</v>
      </c>
    </row>
    <row r="3890" spans="1:11" customFormat="1" hidden="1" x14ac:dyDescent="0.4">
      <c r="A3890">
        <v>1622921</v>
      </c>
      <c r="B3890" t="s">
        <v>3931</v>
      </c>
      <c r="C3890" s="1">
        <v>43280</v>
      </c>
      <c r="D3890" s="1">
        <v>43281</v>
      </c>
      <c r="E3890" t="s">
        <v>4909</v>
      </c>
      <c r="F3890" t="s">
        <v>22</v>
      </c>
      <c r="G3890" t="s">
        <v>4910</v>
      </c>
      <c r="H3890">
        <v>5</v>
      </c>
      <c r="I3890">
        <v>15100</v>
      </c>
      <c r="J3890" t="str">
        <f t="shared" si="60"/>
        <v>No</v>
      </c>
      <c r="K3890" t="s">
        <v>11091</v>
      </c>
    </row>
    <row r="3891" spans="1:11" customFormat="1" hidden="1" x14ac:dyDescent="0.4">
      <c r="A3891">
        <v>1622929</v>
      </c>
      <c r="B3891" t="s">
        <v>6797</v>
      </c>
      <c r="C3891" s="1">
        <v>43280</v>
      </c>
      <c r="D3891" s="1">
        <v>43282</v>
      </c>
      <c r="E3891" t="s">
        <v>6798</v>
      </c>
      <c r="F3891" t="s">
        <v>22</v>
      </c>
      <c r="G3891" t="s">
        <v>4972</v>
      </c>
      <c r="H3891">
        <v>1</v>
      </c>
      <c r="I3891">
        <v>4000</v>
      </c>
      <c r="J3891" t="str">
        <f t="shared" si="60"/>
        <v>No</v>
      </c>
      <c r="K3891" t="s">
        <v>11092</v>
      </c>
    </row>
    <row r="3892" spans="1:11" customFormat="1" hidden="1" x14ac:dyDescent="0.4">
      <c r="A3892">
        <v>1622930</v>
      </c>
      <c r="B3892" t="s">
        <v>3939</v>
      </c>
      <c r="C3892" s="1">
        <v>43280</v>
      </c>
      <c r="D3892" s="1">
        <v>43281</v>
      </c>
      <c r="E3892" t="s">
        <v>6044</v>
      </c>
      <c r="F3892" t="s">
        <v>22</v>
      </c>
      <c r="G3892" t="s">
        <v>6045</v>
      </c>
      <c r="H3892">
        <v>8</v>
      </c>
      <c r="I3892">
        <v>25600</v>
      </c>
      <c r="J3892" t="str">
        <f t="shared" si="60"/>
        <v>No</v>
      </c>
      <c r="K3892" t="s">
        <v>11093</v>
      </c>
    </row>
    <row r="3893" spans="1:11" customFormat="1" hidden="1" x14ac:dyDescent="0.4">
      <c r="A3893">
        <v>1621660</v>
      </c>
      <c r="B3893" t="s">
        <v>2888</v>
      </c>
      <c r="C3893" s="1">
        <v>43280</v>
      </c>
      <c r="D3893" s="1">
        <v>43282</v>
      </c>
      <c r="E3893" t="s">
        <v>4860</v>
      </c>
      <c r="F3893" t="s">
        <v>11</v>
      </c>
      <c r="G3893" t="s">
        <v>4851</v>
      </c>
      <c r="H3893">
        <v>9</v>
      </c>
      <c r="I3893">
        <v>14000</v>
      </c>
      <c r="J3893" t="str">
        <f t="shared" si="60"/>
        <v>No</v>
      </c>
      <c r="K3893" t="s">
        <v>11094</v>
      </c>
    </row>
    <row r="3894" spans="1:11" customFormat="1" hidden="1" x14ac:dyDescent="0.4">
      <c r="A3894">
        <v>1622230</v>
      </c>
      <c r="B3894" t="s">
        <v>3384</v>
      </c>
      <c r="C3894" s="1">
        <v>43280</v>
      </c>
      <c r="D3894" s="1">
        <v>43281</v>
      </c>
      <c r="E3894" t="s">
        <v>6672</v>
      </c>
      <c r="F3894" t="s">
        <v>22</v>
      </c>
      <c r="G3894" t="s">
        <v>5805</v>
      </c>
      <c r="H3894">
        <v>2</v>
      </c>
      <c r="I3894">
        <v>10000</v>
      </c>
      <c r="J3894" t="str">
        <f t="shared" si="60"/>
        <v>No</v>
      </c>
      <c r="K3894" t="s">
        <v>11095</v>
      </c>
    </row>
    <row r="3895" spans="1:11" customFormat="1" ht="58.3" x14ac:dyDescent="0.4">
      <c r="A3895">
        <v>1621473</v>
      </c>
      <c r="B3895" t="s">
        <v>2740</v>
      </c>
      <c r="C3895" s="1">
        <v>43280</v>
      </c>
      <c r="D3895" s="1">
        <v>43284</v>
      </c>
      <c r="E3895" t="s">
        <v>4964</v>
      </c>
      <c r="F3895" t="s">
        <v>116</v>
      </c>
      <c r="G3895" t="s">
        <v>4851</v>
      </c>
      <c r="H3895">
        <v>24</v>
      </c>
      <c r="I3895">
        <v>46724</v>
      </c>
      <c r="J3895" t="str">
        <f t="shared" si="60"/>
        <v>Yes</v>
      </c>
      <c r="K3895" s="2" t="s">
        <v>5331</v>
      </c>
    </row>
    <row r="3896" spans="1:11" customFormat="1" hidden="1" x14ac:dyDescent="0.4">
      <c r="A3896">
        <v>1621475</v>
      </c>
      <c r="B3896" t="s">
        <v>2742</v>
      </c>
      <c r="C3896" s="1">
        <v>43280</v>
      </c>
      <c r="D3896" s="1">
        <v>43280</v>
      </c>
      <c r="E3896" t="s">
        <v>4880</v>
      </c>
      <c r="F3896" t="s">
        <v>14</v>
      </c>
      <c r="G3896" t="s">
        <v>4851</v>
      </c>
      <c r="H3896">
        <v>2</v>
      </c>
      <c r="I3896">
        <v>100</v>
      </c>
      <c r="J3896" t="str">
        <f t="shared" si="60"/>
        <v>No</v>
      </c>
      <c r="K3896" t="s">
        <v>11096</v>
      </c>
    </row>
    <row r="3897" spans="1:11" customFormat="1" hidden="1" x14ac:dyDescent="0.4">
      <c r="A3897">
        <v>1621492</v>
      </c>
      <c r="B3897" t="s">
        <v>2760</v>
      </c>
      <c r="C3897" s="1">
        <v>43280</v>
      </c>
      <c r="D3897" s="1">
        <v>43282</v>
      </c>
      <c r="E3897" t="s">
        <v>4880</v>
      </c>
      <c r="F3897" t="s">
        <v>14</v>
      </c>
      <c r="G3897" t="s">
        <v>4851</v>
      </c>
      <c r="H3897">
        <v>7</v>
      </c>
      <c r="I3897">
        <v>230</v>
      </c>
      <c r="J3897" t="str">
        <f t="shared" si="60"/>
        <v>No</v>
      </c>
      <c r="K3897" t="s">
        <v>11097</v>
      </c>
    </row>
    <row r="3898" spans="1:11" customFormat="1" hidden="1" x14ac:dyDescent="0.4">
      <c r="A3898">
        <v>1624125</v>
      </c>
      <c r="B3898" t="s">
        <v>4516</v>
      </c>
      <c r="C3898" s="1">
        <v>43280</v>
      </c>
      <c r="D3898" s="1">
        <v>43295</v>
      </c>
      <c r="E3898" t="s">
        <v>4868</v>
      </c>
      <c r="F3898" t="s">
        <v>95</v>
      </c>
      <c r="G3898" t="s">
        <v>4851</v>
      </c>
      <c r="H3898">
        <v>1</v>
      </c>
      <c r="I3898">
        <v>4492</v>
      </c>
      <c r="J3898" t="str">
        <f t="shared" si="60"/>
        <v>No</v>
      </c>
      <c r="K3898" t="s">
        <v>11098</v>
      </c>
    </row>
    <row r="3899" spans="1:11" customFormat="1" ht="145.75" x14ac:dyDescent="0.4">
      <c r="A3899">
        <v>1621474</v>
      </c>
      <c r="B3899" t="s">
        <v>2741</v>
      </c>
      <c r="C3899" s="1">
        <v>43281</v>
      </c>
      <c r="D3899" s="1">
        <v>43284</v>
      </c>
      <c r="E3899" t="s">
        <v>4865</v>
      </c>
      <c r="F3899" t="s">
        <v>22</v>
      </c>
      <c r="G3899" t="s">
        <v>4866</v>
      </c>
      <c r="H3899">
        <v>15</v>
      </c>
      <c r="I3899">
        <v>49421</v>
      </c>
      <c r="J3899" t="str">
        <f t="shared" si="60"/>
        <v>Yes</v>
      </c>
      <c r="K3899" s="2" t="s">
        <v>5332</v>
      </c>
    </row>
    <row r="3900" spans="1:11" customFormat="1" ht="58.3" x14ac:dyDescent="0.4">
      <c r="A3900">
        <v>1621525</v>
      </c>
      <c r="B3900" t="s">
        <v>2788</v>
      </c>
      <c r="C3900" s="1">
        <v>43281</v>
      </c>
      <c r="D3900" s="1">
        <v>43286</v>
      </c>
      <c r="E3900" t="s">
        <v>5652</v>
      </c>
      <c r="F3900" t="s">
        <v>22</v>
      </c>
      <c r="G3900" t="s">
        <v>4866</v>
      </c>
      <c r="H3900">
        <v>19</v>
      </c>
      <c r="I3900">
        <v>73340</v>
      </c>
      <c r="J3900" t="str">
        <f t="shared" si="60"/>
        <v>Yes</v>
      </c>
      <c r="K3900" s="2" t="s">
        <v>11099</v>
      </c>
    </row>
    <row r="3901" spans="1:11" customFormat="1" hidden="1" x14ac:dyDescent="0.4">
      <c r="A3901">
        <v>1621383</v>
      </c>
      <c r="B3901" t="s">
        <v>2655</v>
      </c>
      <c r="C3901" s="1">
        <v>43281</v>
      </c>
      <c r="D3901" s="1">
        <v>43285</v>
      </c>
      <c r="E3901" t="s">
        <v>5826</v>
      </c>
      <c r="F3901" t="s">
        <v>22</v>
      </c>
      <c r="G3901" t="s">
        <v>4866</v>
      </c>
      <c r="H3901">
        <v>6</v>
      </c>
      <c r="I3901">
        <v>25941</v>
      </c>
      <c r="J3901" t="str">
        <f t="shared" si="60"/>
        <v>No</v>
      </c>
      <c r="K3901" t="s">
        <v>11100</v>
      </c>
    </row>
    <row r="3902" spans="1:11" customFormat="1" hidden="1" x14ac:dyDescent="0.4">
      <c r="A3902">
        <v>1621777</v>
      </c>
      <c r="B3902" t="s">
        <v>2987</v>
      </c>
      <c r="C3902" s="1">
        <v>43281</v>
      </c>
      <c r="D3902" s="1">
        <v>43282</v>
      </c>
      <c r="E3902" t="s">
        <v>4983</v>
      </c>
      <c r="F3902" t="s">
        <v>22</v>
      </c>
      <c r="G3902" t="s">
        <v>4972</v>
      </c>
      <c r="H3902">
        <v>1</v>
      </c>
      <c r="I3902">
        <v>1881</v>
      </c>
      <c r="J3902" t="str">
        <f t="shared" si="60"/>
        <v>No</v>
      </c>
      <c r="K3902" t="s">
        <v>11101</v>
      </c>
    </row>
    <row r="3903" spans="1:11" customFormat="1" hidden="1" x14ac:dyDescent="0.4">
      <c r="A3903">
        <v>1623926</v>
      </c>
      <c r="B3903" t="s">
        <v>4425</v>
      </c>
      <c r="C3903" s="1">
        <v>43281</v>
      </c>
      <c r="D3903" s="1">
        <v>43283</v>
      </c>
      <c r="E3903" t="s">
        <v>5985</v>
      </c>
      <c r="F3903" t="s">
        <v>22</v>
      </c>
      <c r="G3903" t="s">
        <v>4902</v>
      </c>
      <c r="H3903">
        <v>1</v>
      </c>
      <c r="I3903">
        <v>500</v>
      </c>
      <c r="J3903" t="str">
        <f t="shared" si="60"/>
        <v>No</v>
      </c>
      <c r="K3903" t="s">
        <v>11102</v>
      </c>
    </row>
    <row r="3904" spans="1:11" customFormat="1" hidden="1" x14ac:dyDescent="0.4">
      <c r="A3904">
        <v>1622889</v>
      </c>
      <c r="B3904" t="s">
        <v>3902</v>
      </c>
      <c r="C3904" s="1">
        <v>43281</v>
      </c>
      <c r="D3904" s="1">
        <v>43284</v>
      </c>
      <c r="E3904" t="s">
        <v>5604</v>
      </c>
      <c r="F3904" t="s">
        <v>22</v>
      </c>
      <c r="G3904" t="s">
        <v>5132</v>
      </c>
      <c r="H3904">
        <v>1</v>
      </c>
      <c r="I3904">
        <v>3778</v>
      </c>
      <c r="J3904" t="str">
        <f t="shared" si="60"/>
        <v>No</v>
      </c>
      <c r="K3904" t="s">
        <v>11103</v>
      </c>
    </row>
    <row r="3905" spans="1:11" customFormat="1" hidden="1" x14ac:dyDescent="0.4">
      <c r="A3905">
        <v>1622759</v>
      </c>
      <c r="B3905" t="s">
        <v>3791</v>
      </c>
      <c r="C3905" s="1">
        <v>43281</v>
      </c>
      <c r="D3905" s="1">
        <v>43286</v>
      </c>
      <c r="E3905" t="s">
        <v>5151</v>
      </c>
      <c r="F3905" t="s">
        <v>22</v>
      </c>
      <c r="G3905" t="s">
        <v>4991</v>
      </c>
      <c r="H3905">
        <v>2</v>
      </c>
      <c r="I3905">
        <v>3700</v>
      </c>
      <c r="J3905" t="str">
        <f t="shared" si="60"/>
        <v>No</v>
      </c>
      <c r="K3905" t="s">
        <v>3792</v>
      </c>
    </row>
    <row r="3906" spans="1:11" customFormat="1" hidden="1" x14ac:dyDescent="0.4">
      <c r="A3906">
        <v>1622821</v>
      </c>
      <c r="B3906" t="s">
        <v>3841</v>
      </c>
      <c r="C3906" s="1">
        <v>43281</v>
      </c>
      <c r="D3906" s="1">
        <v>43282</v>
      </c>
      <c r="E3906" t="s">
        <v>5334</v>
      </c>
      <c r="F3906" t="s">
        <v>22</v>
      </c>
      <c r="G3906" t="s">
        <v>4902</v>
      </c>
      <c r="H3906">
        <v>6</v>
      </c>
      <c r="I3906">
        <v>2665</v>
      </c>
      <c r="J3906" t="str">
        <f t="shared" si="60"/>
        <v>No</v>
      </c>
      <c r="K3906" t="s">
        <v>11104</v>
      </c>
    </row>
    <row r="3907" spans="1:11" customFormat="1" hidden="1" x14ac:dyDescent="0.4">
      <c r="A3907">
        <v>1622241</v>
      </c>
      <c r="B3907" t="s">
        <v>3394</v>
      </c>
      <c r="C3907" s="1">
        <v>43281</v>
      </c>
      <c r="D3907" s="1">
        <v>43281</v>
      </c>
      <c r="E3907" t="s">
        <v>5659</v>
      </c>
      <c r="F3907" t="s">
        <v>22</v>
      </c>
      <c r="G3907" t="s">
        <v>5660</v>
      </c>
      <c r="H3907">
        <v>1</v>
      </c>
      <c r="I3907">
        <v>739</v>
      </c>
      <c r="J3907" t="str">
        <f t="shared" ref="J3907:J3970" si="61">IF(I3907&gt;30000,"Yes","No")</f>
        <v>No</v>
      </c>
      <c r="K3907" t="s">
        <v>11105</v>
      </c>
    </row>
    <row r="3908" spans="1:11" customFormat="1" hidden="1" x14ac:dyDescent="0.4">
      <c r="A3908">
        <v>1620055</v>
      </c>
      <c r="B3908" t="s">
        <v>1809</v>
      </c>
      <c r="C3908" s="1">
        <v>43281</v>
      </c>
      <c r="D3908" s="1">
        <v>43284</v>
      </c>
      <c r="E3908" t="s">
        <v>4917</v>
      </c>
      <c r="F3908" t="s">
        <v>39</v>
      </c>
      <c r="G3908" t="s">
        <v>4851</v>
      </c>
      <c r="H3908">
        <v>10</v>
      </c>
      <c r="I3908">
        <v>17522</v>
      </c>
      <c r="J3908" t="str">
        <f t="shared" si="61"/>
        <v>No</v>
      </c>
      <c r="K3908" t="s">
        <v>11106</v>
      </c>
    </row>
    <row r="3909" spans="1:11" customFormat="1" ht="131.15" x14ac:dyDescent="0.4">
      <c r="A3909">
        <v>1620184</v>
      </c>
      <c r="B3909" t="s">
        <v>1885</v>
      </c>
      <c r="C3909" s="1">
        <v>43282</v>
      </c>
      <c r="D3909" s="1">
        <v>43287</v>
      </c>
      <c r="E3909" t="s">
        <v>5157</v>
      </c>
      <c r="F3909" t="s">
        <v>22</v>
      </c>
      <c r="G3909" t="s">
        <v>4883</v>
      </c>
      <c r="H3909">
        <v>9</v>
      </c>
      <c r="I3909">
        <v>36296</v>
      </c>
      <c r="J3909" t="str">
        <f t="shared" si="61"/>
        <v>Yes</v>
      </c>
      <c r="K3909" s="2" t="s">
        <v>11107</v>
      </c>
    </row>
    <row r="3910" spans="1:11" customFormat="1" hidden="1" x14ac:dyDescent="0.4">
      <c r="A3910">
        <v>1618383</v>
      </c>
      <c r="B3910" t="s">
        <v>1321</v>
      </c>
      <c r="C3910" s="1">
        <v>43282</v>
      </c>
      <c r="D3910" s="1">
        <v>43285</v>
      </c>
      <c r="E3910" t="s">
        <v>5726</v>
      </c>
      <c r="F3910" t="s">
        <v>22</v>
      </c>
      <c r="G3910" t="s">
        <v>4902</v>
      </c>
      <c r="H3910">
        <v>2</v>
      </c>
      <c r="I3910">
        <v>6460</v>
      </c>
      <c r="J3910" t="str">
        <f t="shared" si="61"/>
        <v>No</v>
      </c>
      <c r="K3910" t="s">
        <v>11108</v>
      </c>
    </row>
    <row r="3911" spans="1:11" customFormat="1" hidden="1" x14ac:dyDescent="0.4">
      <c r="A3911">
        <v>1622700</v>
      </c>
      <c r="B3911" t="s">
        <v>3743</v>
      </c>
      <c r="C3911" s="1">
        <v>43282</v>
      </c>
      <c r="D3911" s="1">
        <v>43285</v>
      </c>
      <c r="E3911" t="s">
        <v>5560</v>
      </c>
      <c r="F3911" t="s">
        <v>22</v>
      </c>
      <c r="G3911" t="s">
        <v>4972</v>
      </c>
      <c r="H3911">
        <v>1</v>
      </c>
      <c r="I3911">
        <v>778</v>
      </c>
      <c r="J3911" t="str">
        <f t="shared" si="61"/>
        <v>No</v>
      </c>
      <c r="K3911" t="s">
        <v>11109</v>
      </c>
    </row>
    <row r="3912" spans="1:11" customFormat="1" hidden="1" x14ac:dyDescent="0.4">
      <c r="A3912">
        <v>1621894</v>
      </c>
      <c r="B3912" t="s">
        <v>3102</v>
      </c>
      <c r="C3912" s="1">
        <v>43282</v>
      </c>
      <c r="D3912" s="1">
        <v>43286</v>
      </c>
      <c r="E3912" t="s">
        <v>591</v>
      </c>
      <c r="F3912" t="s">
        <v>22</v>
      </c>
      <c r="G3912" t="s">
        <v>5094</v>
      </c>
      <c r="H3912">
        <v>5</v>
      </c>
      <c r="I3912">
        <v>27796</v>
      </c>
      <c r="J3912" t="str">
        <f t="shared" si="61"/>
        <v>No</v>
      </c>
      <c r="K3912" t="s">
        <v>11110</v>
      </c>
    </row>
    <row r="3913" spans="1:11" customFormat="1" hidden="1" x14ac:dyDescent="0.4">
      <c r="A3913">
        <v>1621712</v>
      </c>
      <c r="B3913" t="s">
        <v>6583</v>
      </c>
      <c r="C3913" s="1">
        <v>43282</v>
      </c>
      <c r="D3913" s="1">
        <v>43287</v>
      </c>
      <c r="E3913" t="s">
        <v>4983</v>
      </c>
      <c r="F3913" t="s">
        <v>22</v>
      </c>
      <c r="G3913" t="s">
        <v>4972</v>
      </c>
      <c r="H3913">
        <v>3</v>
      </c>
      <c r="I3913">
        <v>6753</v>
      </c>
      <c r="J3913" t="str">
        <f t="shared" si="61"/>
        <v>No</v>
      </c>
      <c r="K3913" t="s">
        <v>11111</v>
      </c>
    </row>
    <row r="3914" spans="1:11" customFormat="1" ht="58.3" x14ac:dyDescent="0.4">
      <c r="A3914">
        <v>1621999</v>
      </c>
      <c r="B3914" t="s">
        <v>3197</v>
      </c>
      <c r="C3914" s="1">
        <v>43282</v>
      </c>
      <c r="D3914" s="1">
        <v>43287</v>
      </c>
      <c r="E3914" t="s">
        <v>5334</v>
      </c>
      <c r="F3914" t="s">
        <v>22</v>
      </c>
      <c r="G3914" t="s">
        <v>4902</v>
      </c>
      <c r="H3914">
        <v>15</v>
      </c>
      <c r="I3914">
        <v>62150</v>
      </c>
      <c r="J3914" t="str">
        <f t="shared" si="61"/>
        <v>Yes</v>
      </c>
      <c r="K3914" s="2" t="s">
        <v>5333</v>
      </c>
    </row>
    <row r="3915" spans="1:11" customFormat="1" hidden="1" x14ac:dyDescent="0.4">
      <c r="A3915">
        <v>1621380</v>
      </c>
      <c r="B3915" t="s">
        <v>2652</v>
      </c>
      <c r="C3915" s="1">
        <v>43282</v>
      </c>
      <c r="D3915" s="1">
        <v>43285</v>
      </c>
      <c r="E3915" t="s">
        <v>6520</v>
      </c>
      <c r="F3915" t="s">
        <v>22</v>
      </c>
      <c r="G3915" t="s">
        <v>4913</v>
      </c>
      <c r="H3915">
        <v>2</v>
      </c>
      <c r="I3915">
        <v>4200</v>
      </c>
      <c r="J3915" t="str">
        <f t="shared" si="61"/>
        <v>No</v>
      </c>
      <c r="K3915" t="s">
        <v>11112</v>
      </c>
    </row>
    <row r="3916" spans="1:11" customFormat="1" hidden="1" x14ac:dyDescent="0.4">
      <c r="A3916">
        <v>1621386</v>
      </c>
      <c r="B3916" t="s">
        <v>2659</v>
      </c>
      <c r="C3916" s="1">
        <v>43282</v>
      </c>
      <c r="D3916" s="1">
        <v>43287</v>
      </c>
      <c r="E3916" t="s">
        <v>6522</v>
      </c>
      <c r="F3916" t="s">
        <v>22</v>
      </c>
      <c r="G3916" t="s">
        <v>4866</v>
      </c>
      <c r="H3916">
        <v>8</v>
      </c>
      <c r="I3916">
        <v>22998</v>
      </c>
      <c r="J3916" t="str">
        <f t="shared" si="61"/>
        <v>No</v>
      </c>
      <c r="K3916" t="s">
        <v>11113</v>
      </c>
    </row>
    <row r="3917" spans="1:11" customFormat="1" hidden="1" x14ac:dyDescent="0.4">
      <c r="A3917">
        <v>1621390</v>
      </c>
      <c r="B3917" t="s">
        <v>2664</v>
      </c>
      <c r="C3917" s="1">
        <v>43282</v>
      </c>
      <c r="D3917" s="1">
        <v>43286</v>
      </c>
      <c r="E3917" t="s">
        <v>6523</v>
      </c>
      <c r="F3917" t="s">
        <v>22</v>
      </c>
      <c r="G3917" t="s">
        <v>4854</v>
      </c>
      <c r="H3917">
        <v>3</v>
      </c>
      <c r="I3917">
        <v>10335</v>
      </c>
      <c r="J3917" t="str">
        <f t="shared" si="61"/>
        <v>No</v>
      </c>
      <c r="K3917" t="s">
        <v>11114</v>
      </c>
    </row>
    <row r="3918" spans="1:11" customFormat="1" hidden="1" x14ac:dyDescent="0.4">
      <c r="A3918">
        <v>1621591</v>
      </c>
      <c r="B3918" t="s">
        <v>6549</v>
      </c>
      <c r="C3918" s="1">
        <v>43282</v>
      </c>
      <c r="D3918" s="1">
        <v>43285</v>
      </c>
      <c r="E3918" t="s">
        <v>5043</v>
      </c>
      <c r="F3918" t="s">
        <v>22</v>
      </c>
      <c r="G3918" t="s">
        <v>4991</v>
      </c>
      <c r="H3918">
        <v>5</v>
      </c>
      <c r="I3918">
        <v>18561</v>
      </c>
      <c r="J3918" t="str">
        <f t="shared" si="61"/>
        <v>No</v>
      </c>
      <c r="K3918" t="s">
        <v>11115</v>
      </c>
    </row>
    <row r="3919" spans="1:11" customFormat="1" hidden="1" x14ac:dyDescent="0.4">
      <c r="A3919">
        <v>1624361</v>
      </c>
      <c r="B3919" t="s">
        <v>4637</v>
      </c>
      <c r="C3919" s="1">
        <v>43282</v>
      </c>
      <c r="D3919" s="1">
        <v>43284</v>
      </c>
      <c r="E3919" t="s">
        <v>5892</v>
      </c>
      <c r="F3919" t="s">
        <v>22</v>
      </c>
      <c r="G3919" t="s">
        <v>4958</v>
      </c>
      <c r="H3919">
        <v>4</v>
      </c>
      <c r="I3919">
        <v>3000</v>
      </c>
      <c r="J3919" t="str">
        <f t="shared" si="61"/>
        <v>No</v>
      </c>
      <c r="K3919" t="s">
        <v>4638</v>
      </c>
    </row>
    <row r="3920" spans="1:11" customFormat="1" hidden="1" x14ac:dyDescent="0.4">
      <c r="A3920">
        <v>1624360</v>
      </c>
      <c r="B3920" t="s">
        <v>4636</v>
      </c>
      <c r="C3920" s="1">
        <v>43283</v>
      </c>
      <c r="D3920" s="1">
        <v>43283</v>
      </c>
      <c r="E3920" t="s">
        <v>5592</v>
      </c>
      <c r="F3920" t="s">
        <v>22</v>
      </c>
      <c r="G3920" t="s">
        <v>4854</v>
      </c>
      <c r="H3920">
        <v>1</v>
      </c>
      <c r="I3920">
        <v>9900</v>
      </c>
      <c r="J3920" t="str">
        <f t="shared" si="61"/>
        <v>No</v>
      </c>
      <c r="K3920" t="s">
        <v>11116</v>
      </c>
    </row>
    <row r="3921" spans="1:11" customFormat="1" hidden="1" x14ac:dyDescent="0.4">
      <c r="A3921">
        <v>1624036</v>
      </c>
      <c r="B3921" t="s">
        <v>4473</v>
      </c>
      <c r="C3921" s="1">
        <v>43283</v>
      </c>
      <c r="D3921" s="1">
        <v>43286</v>
      </c>
      <c r="E3921" t="s">
        <v>6905</v>
      </c>
      <c r="F3921" t="s">
        <v>22</v>
      </c>
      <c r="G3921" t="s">
        <v>4972</v>
      </c>
      <c r="H3921">
        <v>1</v>
      </c>
      <c r="I3921">
        <v>4970</v>
      </c>
      <c r="J3921" t="str">
        <f t="shared" si="61"/>
        <v>No</v>
      </c>
      <c r="K3921" t="s">
        <v>11117</v>
      </c>
    </row>
    <row r="3922" spans="1:11" customFormat="1" hidden="1" x14ac:dyDescent="0.4">
      <c r="A3922">
        <v>1621325</v>
      </c>
      <c r="B3922" t="s">
        <v>2605</v>
      </c>
      <c r="C3922" s="1">
        <v>43283</v>
      </c>
      <c r="D3922" s="1">
        <v>43287</v>
      </c>
      <c r="E3922" t="s">
        <v>6513</v>
      </c>
      <c r="F3922" t="s">
        <v>22</v>
      </c>
      <c r="G3922" t="s">
        <v>5132</v>
      </c>
      <c r="H3922">
        <v>2</v>
      </c>
      <c r="I3922">
        <v>6650</v>
      </c>
      <c r="J3922" t="str">
        <f t="shared" si="61"/>
        <v>No</v>
      </c>
      <c r="K3922" t="s">
        <v>11118</v>
      </c>
    </row>
    <row r="3923" spans="1:11" customFormat="1" hidden="1" x14ac:dyDescent="0.4">
      <c r="A3923">
        <v>1621796</v>
      </c>
      <c r="B3923" t="s">
        <v>3006</v>
      </c>
      <c r="C3923" s="1">
        <v>43283</v>
      </c>
      <c r="D3923" s="1">
        <v>43284</v>
      </c>
      <c r="E3923" t="s">
        <v>5547</v>
      </c>
      <c r="F3923" t="s">
        <v>22</v>
      </c>
      <c r="G3923" t="s">
        <v>5548</v>
      </c>
      <c r="H3923">
        <v>1</v>
      </c>
      <c r="I3923">
        <v>5150</v>
      </c>
      <c r="J3923" t="str">
        <f t="shared" si="61"/>
        <v>No</v>
      </c>
      <c r="K3923" t="s">
        <v>11119</v>
      </c>
    </row>
    <row r="3924" spans="1:11" customFormat="1" hidden="1" x14ac:dyDescent="0.4">
      <c r="A3924">
        <v>1621789</v>
      </c>
      <c r="B3924" t="s">
        <v>2999</v>
      </c>
      <c r="C3924" s="1">
        <v>43283</v>
      </c>
      <c r="D3924" s="1">
        <v>43287</v>
      </c>
      <c r="E3924" t="s">
        <v>6597</v>
      </c>
      <c r="F3924" t="s">
        <v>22</v>
      </c>
      <c r="G3924" t="s">
        <v>6598</v>
      </c>
      <c r="H3924">
        <v>3</v>
      </c>
      <c r="I3924">
        <v>9500</v>
      </c>
      <c r="J3924" t="str">
        <f t="shared" si="61"/>
        <v>No</v>
      </c>
      <c r="K3924" t="s">
        <v>11120</v>
      </c>
    </row>
    <row r="3925" spans="1:11" customFormat="1" hidden="1" x14ac:dyDescent="0.4">
      <c r="A3925">
        <v>1623684</v>
      </c>
      <c r="B3925" t="s">
        <v>4324</v>
      </c>
      <c r="C3925" s="1">
        <v>43283</v>
      </c>
      <c r="D3925" s="1">
        <v>43283</v>
      </c>
      <c r="E3925" t="s">
        <v>5677</v>
      </c>
      <c r="F3925" t="s">
        <v>22</v>
      </c>
      <c r="G3925" t="s">
        <v>5628</v>
      </c>
      <c r="H3925">
        <v>1</v>
      </c>
      <c r="I3925">
        <v>2650</v>
      </c>
      <c r="J3925" t="str">
        <f t="shared" si="61"/>
        <v>No</v>
      </c>
      <c r="K3925" t="s">
        <v>11121</v>
      </c>
    </row>
    <row r="3926" spans="1:11" customFormat="1" hidden="1" x14ac:dyDescent="0.4">
      <c r="A3926">
        <v>1620054</v>
      </c>
      <c r="B3926" t="s">
        <v>1808</v>
      </c>
      <c r="C3926" s="1">
        <v>43283</v>
      </c>
      <c r="D3926" s="1">
        <v>43286</v>
      </c>
      <c r="E3926" t="s">
        <v>6306</v>
      </c>
      <c r="F3926" t="s">
        <v>22</v>
      </c>
      <c r="G3926" t="s">
        <v>5094</v>
      </c>
      <c r="H3926">
        <v>1</v>
      </c>
      <c r="I3926">
        <v>4900</v>
      </c>
      <c r="J3926" t="str">
        <f t="shared" si="61"/>
        <v>No</v>
      </c>
      <c r="K3926" t="s">
        <v>11122</v>
      </c>
    </row>
    <row r="3927" spans="1:11" customFormat="1" ht="43.75" x14ac:dyDescent="0.4">
      <c r="A3927">
        <v>1620595</v>
      </c>
      <c r="B3927" t="s">
        <v>2112</v>
      </c>
      <c r="C3927" s="1">
        <v>43283</v>
      </c>
      <c r="D3927" s="1">
        <v>43285</v>
      </c>
      <c r="E3927" t="s">
        <v>177</v>
      </c>
      <c r="F3927" t="s">
        <v>22</v>
      </c>
      <c r="G3927" t="s">
        <v>5533</v>
      </c>
      <c r="H3927">
        <v>14</v>
      </c>
      <c r="I3927">
        <v>56598</v>
      </c>
      <c r="J3927" t="str">
        <f t="shared" si="61"/>
        <v>Yes</v>
      </c>
      <c r="K3927" s="2" t="s">
        <v>11123</v>
      </c>
    </row>
    <row r="3928" spans="1:11" customFormat="1" hidden="1" x14ac:dyDescent="0.4">
      <c r="A3928">
        <v>1623167</v>
      </c>
      <c r="B3928" t="s">
        <v>4092</v>
      </c>
      <c r="C3928" s="1">
        <v>43284</v>
      </c>
      <c r="D3928" s="1">
        <v>43288</v>
      </c>
      <c r="E3928" t="s">
        <v>5742</v>
      </c>
      <c r="F3928" t="s">
        <v>1281</v>
      </c>
      <c r="G3928" t="s">
        <v>4851</v>
      </c>
      <c r="H3928">
        <v>5</v>
      </c>
      <c r="I3928">
        <v>8698.99</v>
      </c>
      <c r="J3928" t="str">
        <f t="shared" si="61"/>
        <v>No</v>
      </c>
      <c r="K3928" t="s">
        <v>11124</v>
      </c>
    </row>
    <row r="3929" spans="1:11" customFormat="1" hidden="1" x14ac:dyDescent="0.4">
      <c r="A3929">
        <v>1624134</v>
      </c>
      <c r="B3929" t="s">
        <v>4524</v>
      </c>
      <c r="C3929" s="1">
        <v>43284</v>
      </c>
      <c r="D3929" s="1">
        <v>43285</v>
      </c>
      <c r="E3929" t="s">
        <v>5135</v>
      </c>
      <c r="F3929" t="s">
        <v>22</v>
      </c>
      <c r="G3929" t="s">
        <v>4902</v>
      </c>
      <c r="H3929">
        <v>1</v>
      </c>
      <c r="I3929">
        <v>4800</v>
      </c>
      <c r="J3929" t="str">
        <f t="shared" si="61"/>
        <v>No</v>
      </c>
      <c r="K3929" t="s">
        <v>11125</v>
      </c>
    </row>
    <row r="3930" spans="1:11" customFormat="1" hidden="1" x14ac:dyDescent="0.4">
      <c r="A3930">
        <v>1623501</v>
      </c>
      <c r="B3930" t="s">
        <v>4206</v>
      </c>
      <c r="C3930" s="1">
        <v>43285</v>
      </c>
      <c r="D3930" s="1">
        <v>43288</v>
      </c>
      <c r="E3930" t="s">
        <v>6534</v>
      </c>
      <c r="F3930" t="s">
        <v>22</v>
      </c>
      <c r="G3930" t="s">
        <v>4972</v>
      </c>
      <c r="H3930">
        <v>1</v>
      </c>
      <c r="I3930">
        <v>5018</v>
      </c>
      <c r="J3930" t="str">
        <f t="shared" si="61"/>
        <v>No</v>
      </c>
      <c r="K3930" t="s">
        <v>11126</v>
      </c>
    </row>
    <row r="3931" spans="1:11" customFormat="1" hidden="1" x14ac:dyDescent="0.4">
      <c r="A3931">
        <v>1621770</v>
      </c>
      <c r="B3931" t="s">
        <v>2981</v>
      </c>
      <c r="C3931" s="1">
        <v>43285</v>
      </c>
      <c r="D3931" s="1">
        <v>43289</v>
      </c>
      <c r="E3931" t="s">
        <v>4874</v>
      </c>
      <c r="F3931" t="s">
        <v>35</v>
      </c>
      <c r="G3931" t="s">
        <v>4851</v>
      </c>
      <c r="H3931">
        <v>2</v>
      </c>
      <c r="I3931">
        <v>2800</v>
      </c>
      <c r="J3931" t="str">
        <f t="shared" si="61"/>
        <v>No</v>
      </c>
      <c r="K3931" t="s">
        <v>11127</v>
      </c>
    </row>
    <row r="3932" spans="1:11" customFormat="1" hidden="1" x14ac:dyDescent="0.4">
      <c r="A3932">
        <v>1621739</v>
      </c>
      <c r="B3932" t="s">
        <v>2950</v>
      </c>
      <c r="C3932" s="1">
        <v>43285</v>
      </c>
      <c r="D3932" s="1">
        <v>43287</v>
      </c>
      <c r="E3932" t="s">
        <v>5875</v>
      </c>
      <c r="F3932" t="s">
        <v>22</v>
      </c>
      <c r="G3932" t="s">
        <v>4854</v>
      </c>
      <c r="H3932">
        <v>2</v>
      </c>
      <c r="I3932">
        <v>7050</v>
      </c>
      <c r="J3932" t="str">
        <f t="shared" si="61"/>
        <v>No</v>
      </c>
      <c r="K3932" t="s">
        <v>11128</v>
      </c>
    </row>
    <row r="3933" spans="1:11" customFormat="1" hidden="1" x14ac:dyDescent="0.4">
      <c r="A3933">
        <v>1622214</v>
      </c>
      <c r="B3933" t="s">
        <v>3369</v>
      </c>
      <c r="C3933" s="1">
        <v>43285</v>
      </c>
      <c r="D3933" s="1">
        <v>43286</v>
      </c>
      <c r="E3933" t="s">
        <v>5874</v>
      </c>
      <c r="F3933" t="s">
        <v>22</v>
      </c>
      <c r="G3933" t="s">
        <v>4910</v>
      </c>
      <c r="H3933">
        <v>1</v>
      </c>
      <c r="I3933">
        <v>1000</v>
      </c>
      <c r="J3933" t="str">
        <f t="shared" si="61"/>
        <v>No</v>
      </c>
      <c r="K3933" t="s">
        <v>11129</v>
      </c>
    </row>
    <row r="3934" spans="1:11" customFormat="1" hidden="1" x14ac:dyDescent="0.4">
      <c r="A3934">
        <v>1622079</v>
      </c>
      <c r="B3934" t="s">
        <v>3263</v>
      </c>
      <c r="C3934" s="1">
        <v>43285</v>
      </c>
      <c r="D3934" s="1">
        <v>43289</v>
      </c>
      <c r="E3934" t="s">
        <v>5220</v>
      </c>
      <c r="F3934" t="s">
        <v>28</v>
      </c>
      <c r="G3934" t="s">
        <v>4851</v>
      </c>
      <c r="H3934">
        <v>3</v>
      </c>
      <c r="I3934">
        <v>3800</v>
      </c>
      <c r="J3934" t="str">
        <f t="shared" si="61"/>
        <v>No</v>
      </c>
      <c r="K3934" t="s">
        <v>11130</v>
      </c>
    </row>
    <row r="3935" spans="1:11" customFormat="1" hidden="1" x14ac:dyDescent="0.4">
      <c r="A3935">
        <v>1621827</v>
      </c>
      <c r="B3935" t="s">
        <v>3035</v>
      </c>
      <c r="C3935" s="1">
        <v>43286</v>
      </c>
      <c r="D3935" s="1">
        <v>43288</v>
      </c>
      <c r="E3935" t="s">
        <v>4906</v>
      </c>
      <c r="F3935" t="s">
        <v>22</v>
      </c>
      <c r="G3935" t="s">
        <v>4883</v>
      </c>
      <c r="H3935">
        <v>1</v>
      </c>
      <c r="I3935">
        <v>3300</v>
      </c>
      <c r="J3935" t="str">
        <f t="shared" si="61"/>
        <v>No</v>
      </c>
      <c r="K3935" t="s">
        <v>11131</v>
      </c>
    </row>
    <row r="3936" spans="1:11" customFormat="1" hidden="1" x14ac:dyDescent="0.4">
      <c r="A3936">
        <v>1621839</v>
      </c>
      <c r="B3936" t="s">
        <v>3046</v>
      </c>
      <c r="C3936" s="1">
        <v>43286</v>
      </c>
      <c r="D3936" s="1">
        <v>43287</v>
      </c>
      <c r="E3936" t="s">
        <v>4915</v>
      </c>
      <c r="F3936" t="s">
        <v>22</v>
      </c>
      <c r="G3936" t="s">
        <v>4854</v>
      </c>
      <c r="H3936">
        <v>8</v>
      </c>
      <c r="I3936">
        <v>28000</v>
      </c>
      <c r="J3936" t="str">
        <f t="shared" si="61"/>
        <v>No</v>
      </c>
      <c r="K3936" t="s">
        <v>11132</v>
      </c>
    </row>
    <row r="3937" spans="1:11" customFormat="1" hidden="1" x14ac:dyDescent="0.4">
      <c r="A3937">
        <v>1621310</v>
      </c>
      <c r="B3937" t="s">
        <v>2595</v>
      </c>
      <c r="C3937" s="1">
        <v>43286</v>
      </c>
      <c r="D3937" s="1">
        <v>43288</v>
      </c>
      <c r="E3937" t="s">
        <v>5532</v>
      </c>
      <c r="F3937" t="s">
        <v>22</v>
      </c>
      <c r="G3937" t="s">
        <v>5533</v>
      </c>
      <c r="H3937">
        <v>1</v>
      </c>
      <c r="I3937">
        <v>4750</v>
      </c>
      <c r="J3937" t="str">
        <f t="shared" si="61"/>
        <v>No</v>
      </c>
      <c r="K3937" t="s">
        <v>11133</v>
      </c>
    </row>
    <row r="3938" spans="1:11" customFormat="1" hidden="1" x14ac:dyDescent="0.4">
      <c r="A3938">
        <v>1622953</v>
      </c>
      <c r="B3938" t="s">
        <v>3958</v>
      </c>
      <c r="C3938" s="1">
        <v>43286</v>
      </c>
      <c r="D3938" s="1">
        <v>43289</v>
      </c>
      <c r="E3938" t="s">
        <v>6805</v>
      </c>
      <c r="F3938" t="s">
        <v>22</v>
      </c>
      <c r="G3938" t="s">
        <v>4854</v>
      </c>
      <c r="H3938">
        <v>1</v>
      </c>
      <c r="I3938">
        <v>2500</v>
      </c>
      <c r="J3938" t="str">
        <f t="shared" si="61"/>
        <v>No</v>
      </c>
      <c r="K3938" t="s">
        <v>11134</v>
      </c>
    </row>
    <row r="3939" spans="1:11" customFormat="1" hidden="1" x14ac:dyDescent="0.4">
      <c r="A3939">
        <v>1624101</v>
      </c>
      <c r="B3939" t="s">
        <v>4506</v>
      </c>
      <c r="C3939" s="1">
        <v>43286</v>
      </c>
      <c r="D3939" s="1">
        <v>43287</v>
      </c>
      <c r="E3939" t="s">
        <v>4915</v>
      </c>
      <c r="F3939" t="s">
        <v>22</v>
      </c>
      <c r="G3939" t="s">
        <v>4854</v>
      </c>
      <c r="H3939">
        <v>1</v>
      </c>
      <c r="I3939">
        <v>900</v>
      </c>
      <c r="J3939" t="str">
        <f t="shared" si="61"/>
        <v>No</v>
      </c>
      <c r="K3939" t="s">
        <v>11135</v>
      </c>
    </row>
    <row r="3940" spans="1:11" customFormat="1" hidden="1" x14ac:dyDescent="0.4">
      <c r="A3940">
        <v>1624051</v>
      </c>
      <c r="B3940" t="s">
        <v>4481</v>
      </c>
      <c r="C3940" s="1">
        <v>43287</v>
      </c>
      <c r="D3940" s="1">
        <v>43288</v>
      </c>
      <c r="E3940" t="s">
        <v>5697</v>
      </c>
      <c r="F3940" t="s">
        <v>22</v>
      </c>
      <c r="G3940" t="s">
        <v>4910</v>
      </c>
      <c r="H3940">
        <v>1</v>
      </c>
      <c r="I3940">
        <v>4300</v>
      </c>
      <c r="J3940" t="str">
        <f t="shared" si="61"/>
        <v>No</v>
      </c>
      <c r="K3940" t="s">
        <v>11136</v>
      </c>
    </row>
    <row r="3941" spans="1:11" customFormat="1" hidden="1" x14ac:dyDescent="0.4">
      <c r="A3941">
        <v>1624158</v>
      </c>
      <c r="B3941" t="s">
        <v>4541</v>
      </c>
      <c r="C3941" s="1">
        <v>43287</v>
      </c>
      <c r="D3941" s="1">
        <v>43287</v>
      </c>
      <c r="E3941" t="s">
        <v>5652</v>
      </c>
      <c r="F3941" t="s">
        <v>22</v>
      </c>
      <c r="G3941" t="s">
        <v>4866</v>
      </c>
      <c r="H3941">
        <v>2</v>
      </c>
      <c r="I3941">
        <v>1354</v>
      </c>
      <c r="J3941" t="str">
        <f t="shared" si="61"/>
        <v>No</v>
      </c>
      <c r="K3941" t="s">
        <v>11137</v>
      </c>
    </row>
    <row r="3942" spans="1:11" customFormat="1" hidden="1" x14ac:dyDescent="0.4">
      <c r="A3942">
        <v>1624429</v>
      </c>
      <c r="B3942" t="s">
        <v>4654</v>
      </c>
      <c r="C3942" s="1">
        <v>43287</v>
      </c>
      <c r="D3942" s="1">
        <v>43289</v>
      </c>
      <c r="E3942" t="s">
        <v>4856</v>
      </c>
      <c r="F3942" t="s">
        <v>60</v>
      </c>
      <c r="G3942" t="s">
        <v>4851</v>
      </c>
      <c r="H3942">
        <v>2</v>
      </c>
      <c r="I3942">
        <v>3840</v>
      </c>
      <c r="J3942" t="str">
        <f t="shared" si="61"/>
        <v>No</v>
      </c>
      <c r="K3942" t="s">
        <v>11138</v>
      </c>
    </row>
    <row r="3943" spans="1:11" customFormat="1" hidden="1" x14ac:dyDescent="0.4">
      <c r="A3943">
        <v>1623209</v>
      </c>
      <c r="B3943" t="s">
        <v>4105</v>
      </c>
      <c r="C3943" s="1">
        <v>43287</v>
      </c>
      <c r="D3943" s="1">
        <v>43290</v>
      </c>
      <c r="E3943" t="s">
        <v>6837</v>
      </c>
      <c r="F3943" t="s">
        <v>22</v>
      </c>
      <c r="G3943" t="s">
        <v>4972</v>
      </c>
      <c r="H3943">
        <v>2</v>
      </c>
      <c r="I3943">
        <v>2880</v>
      </c>
      <c r="J3943" t="str">
        <f t="shared" si="61"/>
        <v>No</v>
      </c>
      <c r="K3943" t="s">
        <v>11139</v>
      </c>
    </row>
    <row r="3944" spans="1:11" customFormat="1" hidden="1" x14ac:dyDescent="0.4">
      <c r="A3944">
        <v>1623392</v>
      </c>
      <c r="B3944" t="s">
        <v>4188</v>
      </c>
      <c r="C3944" s="1">
        <v>43287</v>
      </c>
      <c r="D3944" s="1">
        <v>43294</v>
      </c>
      <c r="E3944" t="s">
        <v>4860</v>
      </c>
      <c r="F3944" t="s">
        <v>11</v>
      </c>
      <c r="G3944" t="s">
        <v>4851</v>
      </c>
      <c r="H3944">
        <v>1</v>
      </c>
      <c r="I3944">
        <v>2200</v>
      </c>
      <c r="J3944" t="str">
        <f t="shared" si="61"/>
        <v>No</v>
      </c>
      <c r="K3944" t="s">
        <v>11140</v>
      </c>
    </row>
    <row r="3945" spans="1:11" customFormat="1" hidden="1" x14ac:dyDescent="0.4">
      <c r="A3945">
        <v>1623686</v>
      </c>
      <c r="B3945" t="s">
        <v>4326</v>
      </c>
      <c r="C3945" s="1">
        <v>43287</v>
      </c>
      <c r="D3945" s="1">
        <v>43291</v>
      </c>
      <c r="E3945" t="s">
        <v>5817</v>
      </c>
      <c r="F3945" t="s">
        <v>22</v>
      </c>
      <c r="G3945" t="s">
        <v>5818</v>
      </c>
      <c r="H3945">
        <v>1</v>
      </c>
      <c r="I3945">
        <v>5000</v>
      </c>
      <c r="J3945" t="str">
        <f t="shared" si="61"/>
        <v>No</v>
      </c>
      <c r="K3945" t="s">
        <v>11141</v>
      </c>
    </row>
    <row r="3946" spans="1:11" customFormat="1" hidden="1" x14ac:dyDescent="0.4">
      <c r="A3946">
        <v>1621822</v>
      </c>
      <c r="B3946" t="s">
        <v>3030</v>
      </c>
      <c r="C3946" s="1">
        <v>43287</v>
      </c>
      <c r="D3946" s="1">
        <v>43288</v>
      </c>
      <c r="E3946" t="s">
        <v>5892</v>
      </c>
      <c r="F3946" t="s">
        <v>22</v>
      </c>
      <c r="G3946" t="s">
        <v>4958</v>
      </c>
      <c r="H3946">
        <v>1</v>
      </c>
      <c r="I3946">
        <v>2750</v>
      </c>
      <c r="J3946" t="str">
        <f t="shared" si="61"/>
        <v>No</v>
      </c>
      <c r="K3946" t="s">
        <v>3031</v>
      </c>
    </row>
    <row r="3947" spans="1:11" customFormat="1" hidden="1" x14ac:dyDescent="0.4">
      <c r="A3947">
        <v>1621895</v>
      </c>
      <c r="B3947" t="s">
        <v>3103</v>
      </c>
      <c r="C3947" s="1">
        <v>43287</v>
      </c>
      <c r="D3947" s="1">
        <v>43289</v>
      </c>
      <c r="E3947" t="s">
        <v>75</v>
      </c>
      <c r="F3947" t="s">
        <v>18</v>
      </c>
      <c r="G3947" t="s">
        <v>4851</v>
      </c>
      <c r="H3947">
        <v>8</v>
      </c>
      <c r="I3947">
        <v>2905</v>
      </c>
      <c r="J3947" t="str">
        <f t="shared" si="61"/>
        <v>No</v>
      </c>
      <c r="K3947" t="s">
        <v>3104</v>
      </c>
    </row>
    <row r="3948" spans="1:11" customFormat="1" hidden="1" x14ac:dyDescent="0.4">
      <c r="A3948">
        <v>1621952</v>
      </c>
      <c r="B3948" t="s">
        <v>3155</v>
      </c>
      <c r="C3948" s="1">
        <v>43287</v>
      </c>
      <c r="D3948" s="1">
        <v>43288</v>
      </c>
      <c r="E3948" t="s">
        <v>6616</v>
      </c>
      <c r="F3948" t="s">
        <v>258</v>
      </c>
      <c r="G3948" t="s">
        <v>4851</v>
      </c>
      <c r="H3948">
        <v>16</v>
      </c>
      <c r="I3948">
        <v>22400</v>
      </c>
      <c r="J3948" t="str">
        <f t="shared" si="61"/>
        <v>No</v>
      </c>
      <c r="K3948" t="s">
        <v>11142</v>
      </c>
    </row>
    <row r="3949" spans="1:11" customFormat="1" hidden="1" x14ac:dyDescent="0.4">
      <c r="A3949">
        <v>1620565</v>
      </c>
      <c r="B3949" t="s">
        <v>2081</v>
      </c>
      <c r="C3949" s="1">
        <v>43287</v>
      </c>
      <c r="D3949" s="1">
        <v>43291</v>
      </c>
      <c r="E3949" t="s">
        <v>5532</v>
      </c>
      <c r="F3949" t="s">
        <v>22</v>
      </c>
      <c r="G3949" t="s">
        <v>5533</v>
      </c>
      <c r="H3949">
        <v>2</v>
      </c>
      <c r="I3949">
        <v>6800</v>
      </c>
      <c r="J3949" t="str">
        <f t="shared" si="61"/>
        <v>No</v>
      </c>
      <c r="K3949" t="s">
        <v>11143</v>
      </c>
    </row>
    <row r="3950" spans="1:11" customFormat="1" ht="43.75" x14ac:dyDescent="0.4">
      <c r="A3950">
        <v>1620456</v>
      </c>
      <c r="B3950" t="s">
        <v>1993</v>
      </c>
      <c r="C3950" s="1">
        <v>43287</v>
      </c>
      <c r="D3950" s="1">
        <v>43291</v>
      </c>
      <c r="E3950" t="s">
        <v>34</v>
      </c>
      <c r="F3950" t="s">
        <v>35</v>
      </c>
      <c r="G3950" t="s">
        <v>4851</v>
      </c>
      <c r="H3950">
        <v>107</v>
      </c>
      <c r="I3950">
        <v>247778.48</v>
      </c>
      <c r="J3950" t="str">
        <f t="shared" si="61"/>
        <v>Yes</v>
      </c>
      <c r="K3950" s="2" t="s">
        <v>5335</v>
      </c>
    </row>
    <row r="3951" spans="1:11" customFormat="1" hidden="1" x14ac:dyDescent="0.4">
      <c r="A3951">
        <v>1620257</v>
      </c>
      <c r="B3951" t="s">
        <v>1901</v>
      </c>
      <c r="C3951" s="1">
        <v>43288</v>
      </c>
      <c r="D3951" s="1">
        <v>43291</v>
      </c>
      <c r="E3951" t="s">
        <v>4880</v>
      </c>
      <c r="F3951" t="s">
        <v>14</v>
      </c>
      <c r="G3951" t="s">
        <v>4851</v>
      </c>
      <c r="H3951">
        <v>9</v>
      </c>
      <c r="I3951">
        <v>14400</v>
      </c>
      <c r="J3951" t="str">
        <f t="shared" si="61"/>
        <v>No</v>
      </c>
      <c r="K3951" t="s">
        <v>11144</v>
      </c>
    </row>
    <row r="3952" spans="1:11" customFormat="1" hidden="1" x14ac:dyDescent="0.4">
      <c r="A3952">
        <v>1620613</v>
      </c>
      <c r="B3952" t="s">
        <v>2119</v>
      </c>
      <c r="C3952" s="1">
        <v>43288</v>
      </c>
      <c r="D3952" s="1">
        <v>43289</v>
      </c>
      <c r="E3952" t="s">
        <v>6394</v>
      </c>
      <c r="F3952" t="s">
        <v>98</v>
      </c>
      <c r="G3952" t="s">
        <v>4851</v>
      </c>
      <c r="H3952">
        <v>2</v>
      </c>
      <c r="I3952">
        <v>250</v>
      </c>
      <c r="J3952" t="str">
        <f t="shared" si="61"/>
        <v>No</v>
      </c>
      <c r="K3952" t="s">
        <v>11145</v>
      </c>
    </row>
    <row r="3953" spans="1:11" customFormat="1" ht="58.3" x14ac:dyDescent="0.4">
      <c r="A3953">
        <v>1616757</v>
      </c>
      <c r="B3953" t="s">
        <v>1311</v>
      </c>
      <c r="C3953" s="1">
        <v>43288</v>
      </c>
      <c r="D3953" s="1">
        <v>43292</v>
      </c>
      <c r="E3953" t="s">
        <v>4987</v>
      </c>
      <c r="F3953" t="s">
        <v>22</v>
      </c>
      <c r="G3953" t="s">
        <v>4913</v>
      </c>
      <c r="H3953">
        <v>44</v>
      </c>
      <c r="I3953">
        <v>139175</v>
      </c>
      <c r="J3953" t="str">
        <f t="shared" si="61"/>
        <v>Yes</v>
      </c>
      <c r="K3953" s="2" t="s">
        <v>11624</v>
      </c>
    </row>
    <row r="3954" spans="1:11" customFormat="1" hidden="1" x14ac:dyDescent="0.4">
      <c r="A3954">
        <v>1622207</v>
      </c>
      <c r="B3954" t="s">
        <v>3365</v>
      </c>
      <c r="C3954" s="1">
        <v>43288</v>
      </c>
      <c r="D3954" s="1">
        <v>43289</v>
      </c>
      <c r="E3954" t="s">
        <v>5346</v>
      </c>
      <c r="F3954" t="s">
        <v>81</v>
      </c>
      <c r="G3954" t="s">
        <v>4851</v>
      </c>
      <c r="H3954">
        <v>7</v>
      </c>
      <c r="I3954">
        <v>9640</v>
      </c>
      <c r="J3954" t="str">
        <f t="shared" si="61"/>
        <v>No</v>
      </c>
      <c r="K3954" t="s">
        <v>11146</v>
      </c>
    </row>
    <row r="3955" spans="1:11" customFormat="1" ht="131.15" x14ac:dyDescent="0.4">
      <c r="A3955">
        <v>1621691</v>
      </c>
      <c r="B3955" t="s">
        <v>2912</v>
      </c>
      <c r="C3955" s="1">
        <v>43288</v>
      </c>
      <c r="D3955" s="1">
        <v>43293</v>
      </c>
      <c r="E3955" t="s">
        <v>5336</v>
      </c>
      <c r="F3955" t="s">
        <v>22</v>
      </c>
      <c r="G3955" t="s">
        <v>5166</v>
      </c>
      <c r="H3955">
        <v>14</v>
      </c>
      <c r="I3955">
        <v>49476</v>
      </c>
      <c r="J3955" t="str">
        <f t="shared" si="61"/>
        <v>Yes</v>
      </c>
      <c r="K3955" s="2" t="s">
        <v>5505</v>
      </c>
    </row>
    <row r="3956" spans="1:11" customFormat="1" hidden="1" x14ac:dyDescent="0.4">
      <c r="A3956">
        <v>1621308</v>
      </c>
      <c r="B3956" t="s">
        <v>6511</v>
      </c>
      <c r="C3956" s="1">
        <v>43288</v>
      </c>
      <c r="D3956" s="1">
        <v>43290</v>
      </c>
      <c r="E3956" t="s">
        <v>5436</v>
      </c>
      <c r="F3956" t="s">
        <v>22</v>
      </c>
      <c r="G3956" t="s">
        <v>5132</v>
      </c>
      <c r="H3956">
        <v>4</v>
      </c>
      <c r="I3956">
        <v>7682</v>
      </c>
      <c r="J3956" t="str">
        <f t="shared" si="61"/>
        <v>No</v>
      </c>
      <c r="K3956" t="s">
        <v>11147</v>
      </c>
    </row>
    <row r="3957" spans="1:11" customFormat="1" hidden="1" x14ac:dyDescent="0.4">
      <c r="A3957">
        <v>1623500</v>
      </c>
      <c r="B3957" t="s">
        <v>4205</v>
      </c>
      <c r="C3957" s="1">
        <v>43288</v>
      </c>
      <c r="D3957" s="1">
        <v>43289</v>
      </c>
      <c r="E3957" t="s">
        <v>5272</v>
      </c>
      <c r="F3957" t="s">
        <v>222</v>
      </c>
      <c r="G3957" t="s">
        <v>4851</v>
      </c>
      <c r="H3957">
        <v>1</v>
      </c>
      <c r="I3957">
        <v>294.25</v>
      </c>
      <c r="J3957" t="str">
        <f t="shared" si="61"/>
        <v>No</v>
      </c>
      <c r="K3957" t="s">
        <v>11148</v>
      </c>
    </row>
    <row r="3958" spans="1:11" customFormat="1" hidden="1" x14ac:dyDescent="0.4">
      <c r="A3958">
        <v>1622498</v>
      </c>
      <c r="B3958" t="s">
        <v>3594</v>
      </c>
      <c r="C3958" s="1">
        <v>43288</v>
      </c>
      <c r="D3958" s="1">
        <v>43289</v>
      </c>
      <c r="E3958" t="s">
        <v>5365</v>
      </c>
      <c r="F3958" t="s">
        <v>222</v>
      </c>
      <c r="G3958" t="s">
        <v>4851</v>
      </c>
      <c r="H3958">
        <v>1</v>
      </c>
      <c r="I3958">
        <v>1105</v>
      </c>
      <c r="J3958" t="str">
        <f t="shared" si="61"/>
        <v>No</v>
      </c>
      <c r="K3958" t="s">
        <v>11149</v>
      </c>
    </row>
    <row r="3959" spans="1:11" customFormat="1" hidden="1" x14ac:dyDescent="0.4">
      <c r="A3959">
        <v>1622418</v>
      </c>
      <c r="B3959" t="s">
        <v>3532</v>
      </c>
      <c r="C3959" s="1">
        <v>43288</v>
      </c>
      <c r="D3959" s="1">
        <v>43292</v>
      </c>
      <c r="E3959" t="s">
        <v>4940</v>
      </c>
      <c r="F3959" t="s">
        <v>18</v>
      </c>
      <c r="G3959" t="s">
        <v>4851</v>
      </c>
      <c r="H3959">
        <v>2</v>
      </c>
      <c r="I3959">
        <v>3750</v>
      </c>
      <c r="J3959" t="str">
        <f t="shared" si="61"/>
        <v>No</v>
      </c>
      <c r="K3959" t="s">
        <v>11150</v>
      </c>
    </row>
    <row r="3960" spans="1:11" customFormat="1" hidden="1" x14ac:dyDescent="0.4">
      <c r="A3960">
        <v>1624152</v>
      </c>
      <c r="B3960" t="s">
        <v>4537</v>
      </c>
      <c r="C3960" s="1">
        <v>43288</v>
      </c>
      <c r="D3960" s="1">
        <v>43289</v>
      </c>
      <c r="E3960" t="s">
        <v>5375</v>
      </c>
      <c r="F3960" t="s">
        <v>132</v>
      </c>
      <c r="G3960" t="s">
        <v>4851</v>
      </c>
      <c r="H3960">
        <v>1</v>
      </c>
      <c r="I3960">
        <v>240</v>
      </c>
      <c r="J3960" t="str">
        <f t="shared" si="61"/>
        <v>No</v>
      </c>
      <c r="K3960" t="s">
        <v>11151</v>
      </c>
    </row>
    <row r="3961" spans="1:11" customFormat="1" hidden="1" x14ac:dyDescent="0.4">
      <c r="A3961">
        <v>1624688</v>
      </c>
      <c r="B3961" t="s">
        <v>4696</v>
      </c>
      <c r="C3961" s="1">
        <v>43289</v>
      </c>
      <c r="D3961" s="1">
        <v>43295</v>
      </c>
      <c r="E3961" t="s">
        <v>4880</v>
      </c>
      <c r="F3961" t="s">
        <v>14</v>
      </c>
      <c r="G3961" t="s">
        <v>4851</v>
      </c>
      <c r="H3961">
        <v>1</v>
      </c>
      <c r="I3961">
        <v>25</v>
      </c>
      <c r="J3961" t="str">
        <f t="shared" si="61"/>
        <v>No</v>
      </c>
      <c r="K3961" t="s">
        <v>11152</v>
      </c>
    </row>
    <row r="3962" spans="1:11" customFormat="1" hidden="1" x14ac:dyDescent="0.4">
      <c r="A3962">
        <v>1622520</v>
      </c>
      <c r="B3962" t="s">
        <v>3611</v>
      </c>
      <c r="C3962" s="1">
        <v>43289</v>
      </c>
      <c r="D3962" s="1">
        <v>43293</v>
      </c>
      <c r="E3962" t="s">
        <v>5521</v>
      </c>
      <c r="F3962" t="s">
        <v>22</v>
      </c>
      <c r="G3962" t="s">
        <v>5094</v>
      </c>
      <c r="H3962">
        <v>1</v>
      </c>
      <c r="I3962">
        <v>1653</v>
      </c>
      <c r="J3962" t="str">
        <f t="shared" si="61"/>
        <v>No</v>
      </c>
      <c r="K3962" t="s">
        <v>11153</v>
      </c>
    </row>
    <row r="3963" spans="1:11" customFormat="1" hidden="1" x14ac:dyDescent="0.4">
      <c r="A3963">
        <v>1622271</v>
      </c>
      <c r="B3963" t="s">
        <v>3422</v>
      </c>
      <c r="C3963" s="1">
        <v>43289</v>
      </c>
      <c r="D3963" s="1">
        <v>43295</v>
      </c>
      <c r="E3963" t="s">
        <v>5587</v>
      </c>
      <c r="F3963" t="s">
        <v>22</v>
      </c>
      <c r="G3963" t="s">
        <v>5588</v>
      </c>
      <c r="H3963">
        <v>4</v>
      </c>
      <c r="I3963">
        <v>21054</v>
      </c>
      <c r="J3963" t="str">
        <f t="shared" si="61"/>
        <v>No</v>
      </c>
      <c r="K3963" t="s">
        <v>11154</v>
      </c>
    </row>
    <row r="3964" spans="1:11" customFormat="1" hidden="1" x14ac:dyDescent="0.4">
      <c r="A3964">
        <v>1623692</v>
      </c>
      <c r="B3964" t="s">
        <v>4330</v>
      </c>
      <c r="C3964" s="1">
        <v>43289</v>
      </c>
      <c r="D3964" s="1">
        <v>43294</v>
      </c>
      <c r="E3964" t="s">
        <v>5293</v>
      </c>
      <c r="F3964" t="s">
        <v>98</v>
      </c>
      <c r="G3964" t="s">
        <v>4851</v>
      </c>
      <c r="H3964">
        <v>3</v>
      </c>
      <c r="I3964">
        <v>4900</v>
      </c>
      <c r="J3964" t="str">
        <f t="shared" si="61"/>
        <v>No</v>
      </c>
      <c r="K3964" t="s">
        <v>11155</v>
      </c>
    </row>
    <row r="3965" spans="1:11" customFormat="1" hidden="1" x14ac:dyDescent="0.4">
      <c r="A3965">
        <v>1623393</v>
      </c>
      <c r="B3965" t="s">
        <v>4189</v>
      </c>
      <c r="C3965" s="1">
        <v>43289</v>
      </c>
      <c r="D3965" s="1">
        <v>43293</v>
      </c>
      <c r="E3965" t="s">
        <v>4935</v>
      </c>
      <c r="F3965" t="s">
        <v>22</v>
      </c>
      <c r="G3965" t="s">
        <v>4896</v>
      </c>
      <c r="H3965">
        <v>1</v>
      </c>
      <c r="I3965">
        <v>2075</v>
      </c>
      <c r="J3965" t="str">
        <f t="shared" si="61"/>
        <v>No</v>
      </c>
      <c r="K3965" t="s">
        <v>11156</v>
      </c>
    </row>
    <row r="3966" spans="1:11" customFormat="1" hidden="1" x14ac:dyDescent="0.4">
      <c r="A3966">
        <v>1623317</v>
      </c>
      <c r="B3966" t="s">
        <v>4152</v>
      </c>
      <c r="C3966" s="1">
        <v>43289</v>
      </c>
      <c r="D3966" s="1">
        <v>43292</v>
      </c>
      <c r="E3966" t="s">
        <v>5900</v>
      </c>
      <c r="F3966" t="s">
        <v>116</v>
      </c>
      <c r="G3966" t="s">
        <v>4851</v>
      </c>
      <c r="H3966">
        <v>4</v>
      </c>
      <c r="I3966">
        <v>9410</v>
      </c>
      <c r="J3966" t="str">
        <f t="shared" si="61"/>
        <v>No</v>
      </c>
      <c r="K3966" t="s">
        <v>11157</v>
      </c>
    </row>
    <row r="3967" spans="1:11" customFormat="1" hidden="1" x14ac:dyDescent="0.4">
      <c r="A3967">
        <v>1621541</v>
      </c>
      <c r="B3967" t="s">
        <v>6537</v>
      </c>
      <c r="C3967" s="1">
        <v>43289</v>
      </c>
      <c r="D3967" s="1">
        <v>43292</v>
      </c>
      <c r="E3967" t="s">
        <v>5370</v>
      </c>
      <c r="F3967" t="s">
        <v>409</v>
      </c>
      <c r="G3967" t="s">
        <v>4851</v>
      </c>
      <c r="H3967">
        <v>3</v>
      </c>
      <c r="I3967">
        <v>6350</v>
      </c>
      <c r="J3967" t="str">
        <f t="shared" si="61"/>
        <v>No</v>
      </c>
      <c r="K3967" t="s">
        <v>11158</v>
      </c>
    </row>
    <row r="3968" spans="1:11" customFormat="1" hidden="1" x14ac:dyDescent="0.4">
      <c r="A3968">
        <v>1621245</v>
      </c>
      <c r="B3968" t="s">
        <v>2551</v>
      </c>
      <c r="C3968" s="1">
        <v>43289</v>
      </c>
      <c r="D3968" s="1">
        <v>43292</v>
      </c>
      <c r="E3968" t="s">
        <v>4978</v>
      </c>
      <c r="F3968" t="s">
        <v>20</v>
      </c>
      <c r="G3968" t="s">
        <v>4851</v>
      </c>
      <c r="H3968">
        <v>6</v>
      </c>
      <c r="I3968">
        <v>8500</v>
      </c>
      <c r="J3968" t="str">
        <f t="shared" si="61"/>
        <v>No</v>
      </c>
      <c r="K3968" t="s">
        <v>11159</v>
      </c>
    </row>
    <row r="3969" spans="1:11" customFormat="1" hidden="1" x14ac:dyDescent="0.4">
      <c r="A3969">
        <v>1621126</v>
      </c>
      <c r="B3969" t="s">
        <v>2482</v>
      </c>
      <c r="C3969" s="1">
        <v>43289</v>
      </c>
      <c r="D3969" s="1">
        <v>43294</v>
      </c>
      <c r="E3969" t="s">
        <v>5254</v>
      </c>
      <c r="F3969" t="s">
        <v>116</v>
      </c>
      <c r="G3969" t="s">
        <v>4851</v>
      </c>
      <c r="H3969">
        <v>3</v>
      </c>
      <c r="I3969">
        <v>11075</v>
      </c>
      <c r="J3969" t="str">
        <f t="shared" si="61"/>
        <v>No</v>
      </c>
      <c r="K3969" t="s">
        <v>11160</v>
      </c>
    </row>
    <row r="3970" spans="1:11" customFormat="1" hidden="1" x14ac:dyDescent="0.4">
      <c r="A3970">
        <v>1621685</v>
      </c>
      <c r="B3970" t="s">
        <v>6572</v>
      </c>
      <c r="C3970" s="1">
        <v>43289</v>
      </c>
      <c r="D3970" s="1">
        <v>43294</v>
      </c>
      <c r="E3970" t="s">
        <v>6573</v>
      </c>
      <c r="F3970" t="s">
        <v>95</v>
      </c>
      <c r="G3970" t="s">
        <v>4851</v>
      </c>
      <c r="H3970">
        <v>4</v>
      </c>
      <c r="I3970">
        <v>9180</v>
      </c>
      <c r="J3970" t="str">
        <f t="shared" si="61"/>
        <v>No</v>
      </c>
      <c r="K3970" t="s">
        <v>11161</v>
      </c>
    </row>
    <row r="3971" spans="1:11" customFormat="1" hidden="1" x14ac:dyDescent="0.4">
      <c r="A3971">
        <v>1621715</v>
      </c>
      <c r="B3971" t="s">
        <v>2932</v>
      </c>
      <c r="C3971" s="1">
        <v>43289</v>
      </c>
      <c r="D3971" s="1">
        <v>43292</v>
      </c>
      <c r="E3971" t="s">
        <v>5300</v>
      </c>
      <c r="F3971" t="s">
        <v>22</v>
      </c>
      <c r="G3971" t="s">
        <v>4896</v>
      </c>
      <c r="H3971">
        <v>2</v>
      </c>
      <c r="I3971">
        <v>5655</v>
      </c>
      <c r="J3971" t="str">
        <f t="shared" ref="J3971:J4034" si="62">IF(I3971&gt;30000,"Yes","No")</f>
        <v>No</v>
      </c>
      <c r="K3971" t="s">
        <v>11625</v>
      </c>
    </row>
    <row r="3972" spans="1:11" customFormat="1" hidden="1" x14ac:dyDescent="0.4">
      <c r="A3972">
        <v>1621828</v>
      </c>
      <c r="B3972" t="s">
        <v>3036</v>
      </c>
      <c r="C3972" s="1">
        <v>43289</v>
      </c>
      <c r="D3972" s="1">
        <v>43294</v>
      </c>
      <c r="E3972" t="s">
        <v>5317</v>
      </c>
      <c r="F3972" t="s">
        <v>116</v>
      </c>
      <c r="G3972" t="s">
        <v>4851</v>
      </c>
      <c r="H3972">
        <v>3</v>
      </c>
      <c r="I3972">
        <v>9025</v>
      </c>
      <c r="J3972" t="str">
        <f t="shared" si="62"/>
        <v>No</v>
      </c>
      <c r="K3972" t="s">
        <v>11162</v>
      </c>
    </row>
    <row r="3973" spans="1:11" customFormat="1" ht="87.45" x14ac:dyDescent="0.4">
      <c r="A3973">
        <v>1621813</v>
      </c>
      <c r="B3973" t="s">
        <v>3021</v>
      </c>
      <c r="C3973" s="1">
        <v>43289</v>
      </c>
      <c r="D3973" s="1">
        <v>43294</v>
      </c>
      <c r="E3973" t="s">
        <v>5272</v>
      </c>
      <c r="F3973" t="s">
        <v>222</v>
      </c>
      <c r="G3973" t="s">
        <v>4851</v>
      </c>
      <c r="H3973">
        <v>23</v>
      </c>
      <c r="I3973">
        <v>43728</v>
      </c>
      <c r="J3973" t="str">
        <f t="shared" si="62"/>
        <v>Yes</v>
      </c>
      <c r="K3973" s="2" t="s">
        <v>11163</v>
      </c>
    </row>
    <row r="3974" spans="1:11" customFormat="1" ht="102" x14ac:dyDescent="0.4">
      <c r="A3974">
        <v>1621819</v>
      </c>
      <c r="B3974" t="s">
        <v>3027</v>
      </c>
      <c r="C3974" s="1">
        <v>43289</v>
      </c>
      <c r="D3974" s="1">
        <v>43294</v>
      </c>
      <c r="E3974" t="s">
        <v>5365</v>
      </c>
      <c r="F3974" t="s">
        <v>222</v>
      </c>
      <c r="G3974" t="s">
        <v>4851</v>
      </c>
      <c r="H3974">
        <v>17</v>
      </c>
      <c r="I3974">
        <v>30680</v>
      </c>
      <c r="J3974" t="str">
        <f t="shared" si="62"/>
        <v>Yes</v>
      </c>
      <c r="K3974" s="2" t="s">
        <v>11164</v>
      </c>
    </row>
    <row r="3975" spans="1:11" customFormat="1" hidden="1" x14ac:dyDescent="0.4">
      <c r="A3975">
        <v>1621815</v>
      </c>
      <c r="B3975" t="s">
        <v>3023</v>
      </c>
      <c r="C3975" s="1">
        <v>43289</v>
      </c>
      <c r="D3975" s="1">
        <v>43294</v>
      </c>
      <c r="E3975" t="s">
        <v>5350</v>
      </c>
      <c r="F3975" t="s">
        <v>750</v>
      </c>
      <c r="G3975" t="s">
        <v>4851</v>
      </c>
      <c r="H3975">
        <v>13</v>
      </c>
      <c r="I3975">
        <v>21340</v>
      </c>
      <c r="J3975" t="str">
        <f t="shared" si="62"/>
        <v>No</v>
      </c>
      <c r="K3975" t="s">
        <v>11165</v>
      </c>
    </row>
    <row r="3976" spans="1:11" customFormat="1" hidden="1" x14ac:dyDescent="0.4">
      <c r="A3976">
        <v>1621816</v>
      </c>
      <c r="B3976" t="s">
        <v>3024</v>
      </c>
      <c r="C3976" s="1">
        <v>43289</v>
      </c>
      <c r="D3976" s="1">
        <v>43294</v>
      </c>
      <c r="E3976" t="s">
        <v>5373</v>
      </c>
      <c r="F3976" t="s">
        <v>22</v>
      </c>
      <c r="G3976" t="s">
        <v>4910</v>
      </c>
      <c r="H3976">
        <v>9</v>
      </c>
      <c r="I3976">
        <v>28350</v>
      </c>
      <c r="J3976" t="str">
        <f t="shared" si="62"/>
        <v>No</v>
      </c>
      <c r="K3976" t="s">
        <v>11166</v>
      </c>
    </row>
    <row r="3977" spans="1:11" customFormat="1" hidden="1" x14ac:dyDescent="0.4">
      <c r="A3977">
        <v>1621817</v>
      </c>
      <c r="B3977" t="s">
        <v>3025</v>
      </c>
      <c r="C3977" s="1">
        <v>43289</v>
      </c>
      <c r="D3977" s="1">
        <v>43292</v>
      </c>
      <c r="E3977" t="s">
        <v>5677</v>
      </c>
      <c r="F3977" t="s">
        <v>22</v>
      </c>
      <c r="G3977" t="s">
        <v>5628</v>
      </c>
      <c r="H3977">
        <v>1</v>
      </c>
      <c r="I3977">
        <v>1000</v>
      </c>
      <c r="J3977" t="str">
        <f t="shared" si="62"/>
        <v>No</v>
      </c>
      <c r="K3977" t="s">
        <v>11167</v>
      </c>
    </row>
    <row r="3978" spans="1:11" customFormat="1" hidden="1" x14ac:dyDescent="0.4">
      <c r="A3978">
        <v>1621775</v>
      </c>
      <c r="B3978" t="s">
        <v>2985</v>
      </c>
      <c r="C3978" s="1">
        <v>43289</v>
      </c>
      <c r="D3978" s="1">
        <v>43293</v>
      </c>
      <c r="E3978" t="s">
        <v>4915</v>
      </c>
      <c r="F3978" t="s">
        <v>22</v>
      </c>
      <c r="G3978" t="s">
        <v>4854</v>
      </c>
      <c r="H3978">
        <v>4</v>
      </c>
      <c r="I3978">
        <v>17595</v>
      </c>
      <c r="J3978" t="str">
        <f t="shared" si="62"/>
        <v>No</v>
      </c>
      <c r="K3978" t="s">
        <v>11168</v>
      </c>
    </row>
    <row r="3979" spans="1:11" customFormat="1" hidden="1" x14ac:dyDescent="0.4">
      <c r="A3979">
        <v>1621799</v>
      </c>
      <c r="B3979" t="s">
        <v>3008</v>
      </c>
      <c r="C3979" s="1">
        <v>43289</v>
      </c>
      <c r="D3979" s="1">
        <v>43293</v>
      </c>
      <c r="E3979" t="s">
        <v>4882</v>
      </c>
      <c r="F3979" t="s">
        <v>22</v>
      </c>
      <c r="G3979" t="s">
        <v>4883</v>
      </c>
      <c r="H3979">
        <v>2</v>
      </c>
      <c r="I3979">
        <v>6600</v>
      </c>
      <c r="J3979" t="str">
        <f t="shared" si="62"/>
        <v>No</v>
      </c>
      <c r="K3979" t="s">
        <v>11169</v>
      </c>
    </row>
    <row r="3980" spans="1:11" customFormat="1" hidden="1" x14ac:dyDescent="0.4">
      <c r="A3980">
        <v>1622208</v>
      </c>
      <c r="B3980" t="s">
        <v>3366</v>
      </c>
      <c r="C3980" s="1">
        <v>43289</v>
      </c>
      <c r="D3980" s="1">
        <v>43294</v>
      </c>
      <c r="E3980" t="s">
        <v>5346</v>
      </c>
      <c r="F3980" t="s">
        <v>81</v>
      </c>
      <c r="G3980" t="s">
        <v>4851</v>
      </c>
      <c r="H3980">
        <v>8</v>
      </c>
      <c r="I3980">
        <v>13350</v>
      </c>
      <c r="J3980" t="str">
        <f t="shared" si="62"/>
        <v>No</v>
      </c>
      <c r="K3980" t="s">
        <v>11170</v>
      </c>
    </row>
    <row r="3981" spans="1:11" customFormat="1" hidden="1" x14ac:dyDescent="0.4">
      <c r="A3981">
        <v>1621960</v>
      </c>
      <c r="B3981" t="s">
        <v>3162</v>
      </c>
      <c r="C3981" s="1">
        <v>43289</v>
      </c>
      <c r="D3981" s="1">
        <v>43292</v>
      </c>
      <c r="E3981" t="s">
        <v>5762</v>
      </c>
      <c r="F3981" t="s">
        <v>22</v>
      </c>
      <c r="G3981" t="s">
        <v>5422</v>
      </c>
      <c r="H3981">
        <v>3</v>
      </c>
      <c r="I3981">
        <v>11849.81</v>
      </c>
      <c r="J3981" t="str">
        <f t="shared" si="62"/>
        <v>No</v>
      </c>
      <c r="K3981" t="s">
        <v>11171</v>
      </c>
    </row>
    <row r="3982" spans="1:11" customFormat="1" hidden="1" x14ac:dyDescent="0.4">
      <c r="A3982">
        <v>1621982</v>
      </c>
      <c r="B3982" t="s">
        <v>3182</v>
      </c>
      <c r="C3982" s="1">
        <v>43289</v>
      </c>
      <c r="D3982" s="1">
        <v>43293</v>
      </c>
      <c r="E3982" t="s">
        <v>5395</v>
      </c>
      <c r="F3982" t="s">
        <v>22</v>
      </c>
      <c r="G3982" t="s">
        <v>5323</v>
      </c>
      <c r="H3982">
        <v>3</v>
      </c>
      <c r="I3982">
        <v>6537</v>
      </c>
      <c r="J3982" t="str">
        <f t="shared" si="62"/>
        <v>No</v>
      </c>
      <c r="K3982" t="s">
        <v>11172</v>
      </c>
    </row>
    <row r="3983" spans="1:11" customFormat="1" ht="87.45" x14ac:dyDescent="0.4">
      <c r="A3983">
        <v>1619524</v>
      </c>
      <c r="B3983" t="s">
        <v>1549</v>
      </c>
      <c r="C3983" s="1">
        <v>43289</v>
      </c>
      <c r="D3983" s="1">
        <v>43294</v>
      </c>
      <c r="E3983" t="s">
        <v>5375</v>
      </c>
      <c r="F3983" t="s">
        <v>132</v>
      </c>
      <c r="G3983" t="s">
        <v>4851</v>
      </c>
      <c r="H3983">
        <v>20</v>
      </c>
      <c r="I3983">
        <v>35040.32</v>
      </c>
      <c r="J3983" t="str">
        <f t="shared" si="62"/>
        <v>Yes</v>
      </c>
      <c r="K3983" s="2" t="s">
        <v>11173</v>
      </c>
    </row>
    <row r="3984" spans="1:11" customFormat="1" hidden="1" x14ac:dyDescent="0.4">
      <c r="A3984">
        <v>1620615</v>
      </c>
      <c r="B3984" t="s">
        <v>2121</v>
      </c>
      <c r="C3984" s="1">
        <v>43289</v>
      </c>
      <c r="D3984" s="1">
        <v>43294</v>
      </c>
      <c r="E3984" t="s">
        <v>6394</v>
      </c>
      <c r="F3984" t="s">
        <v>98</v>
      </c>
      <c r="G3984" t="s">
        <v>4851</v>
      </c>
      <c r="H3984">
        <v>7</v>
      </c>
      <c r="I3984">
        <v>13500</v>
      </c>
      <c r="J3984" t="str">
        <f t="shared" si="62"/>
        <v>No</v>
      </c>
      <c r="K3984" t="s">
        <v>11174</v>
      </c>
    </row>
    <row r="3985" spans="1:11" customFormat="1" hidden="1" x14ac:dyDescent="0.4">
      <c r="A3985">
        <v>1620867</v>
      </c>
      <c r="B3985" t="s">
        <v>2284</v>
      </c>
      <c r="C3985" s="1">
        <v>43289</v>
      </c>
      <c r="D3985" s="1">
        <v>43293</v>
      </c>
      <c r="E3985" t="s">
        <v>5711</v>
      </c>
      <c r="F3985" t="s">
        <v>209</v>
      </c>
      <c r="G3985" t="s">
        <v>4851</v>
      </c>
      <c r="H3985">
        <v>5</v>
      </c>
      <c r="I3985">
        <v>7900</v>
      </c>
      <c r="J3985" t="str">
        <f t="shared" si="62"/>
        <v>No</v>
      </c>
      <c r="K3985" t="s">
        <v>11175</v>
      </c>
    </row>
    <row r="3986" spans="1:11" customFormat="1" hidden="1" x14ac:dyDescent="0.4">
      <c r="A3986">
        <v>1620864</v>
      </c>
      <c r="B3986" t="s">
        <v>2281</v>
      </c>
      <c r="C3986" s="1">
        <v>43289</v>
      </c>
      <c r="D3986" s="1">
        <v>43294</v>
      </c>
      <c r="E3986" t="s">
        <v>377</v>
      </c>
      <c r="F3986" t="s">
        <v>22</v>
      </c>
      <c r="G3986" t="s">
        <v>4991</v>
      </c>
      <c r="H3986">
        <v>6</v>
      </c>
      <c r="I3986">
        <v>25510</v>
      </c>
      <c r="J3986" t="str">
        <f t="shared" si="62"/>
        <v>No</v>
      </c>
      <c r="K3986" t="s">
        <v>11176</v>
      </c>
    </row>
    <row r="3987" spans="1:11" customFormat="1" hidden="1" x14ac:dyDescent="0.4">
      <c r="A3987">
        <v>1620076</v>
      </c>
      <c r="B3987" t="s">
        <v>1825</v>
      </c>
      <c r="C3987" s="1">
        <v>43289</v>
      </c>
      <c r="D3987" s="1">
        <v>43294</v>
      </c>
      <c r="E3987" t="s">
        <v>5611</v>
      </c>
      <c r="F3987" t="s">
        <v>222</v>
      </c>
      <c r="G3987" t="s">
        <v>4851</v>
      </c>
      <c r="H3987">
        <v>5</v>
      </c>
      <c r="I3987">
        <v>9055</v>
      </c>
      <c r="J3987" t="str">
        <f t="shared" si="62"/>
        <v>No</v>
      </c>
      <c r="K3987" t="s">
        <v>11177</v>
      </c>
    </row>
    <row r="3988" spans="1:11" customFormat="1" hidden="1" x14ac:dyDescent="0.4">
      <c r="A3988">
        <v>1619755</v>
      </c>
      <c r="B3988" t="s">
        <v>6248</v>
      </c>
      <c r="C3988" s="1">
        <v>43290</v>
      </c>
      <c r="D3988" s="1">
        <v>43294</v>
      </c>
      <c r="E3988" t="s">
        <v>6249</v>
      </c>
      <c r="F3988" t="s">
        <v>22</v>
      </c>
      <c r="G3988" t="s">
        <v>5132</v>
      </c>
      <c r="H3988">
        <v>2</v>
      </c>
      <c r="I3988">
        <v>9975</v>
      </c>
      <c r="J3988" t="str">
        <f t="shared" si="62"/>
        <v>No</v>
      </c>
      <c r="K3988" t="s">
        <v>11178</v>
      </c>
    </row>
    <row r="3989" spans="1:11" customFormat="1" ht="87.45" x14ac:dyDescent="0.4">
      <c r="A3989">
        <v>1620653</v>
      </c>
      <c r="B3989" t="s">
        <v>2154</v>
      </c>
      <c r="C3989" s="1">
        <v>43290</v>
      </c>
      <c r="D3989" s="1">
        <v>43293</v>
      </c>
      <c r="E3989" t="s">
        <v>5436</v>
      </c>
      <c r="F3989" t="s">
        <v>22</v>
      </c>
      <c r="G3989" t="s">
        <v>5132</v>
      </c>
      <c r="H3989">
        <v>19</v>
      </c>
      <c r="I3989">
        <v>63674</v>
      </c>
      <c r="J3989" t="str">
        <f t="shared" si="62"/>
        <v>Yes</v>
      </c>
      <c r="K3989" s="2" t="s">
        <v>11179</v>
      </c>
    </row>
    <row r="3990" spans="1:11" customFormat="1" hidden="1" x14ac:dyDescent="0.4">
      <c r="A3990">
        <v>1622177</v>
      </c>
      <c r="B3990" t="s">
        <v>3341</v>
      </c>
      <c r="C3990" s="1">
        <v>43290</v>
      </c>
      <c r="D3990" s="1">
        <v>43293</v>
      </c>
      <c r="E3990" t="s">
        <v>4953</v>
      </c>
      <c r="F3990" t="s">
        <v>69</v>
      </c>
      <c r="G3990" t="s">
        <v>4851</v>
      </c>
      <c r="H3990">
        <v>1</v>
      </c>
      <c r="I3990">
        <v>2566</v>
      </c>
      <c r="J3990" t="str">
        <f t="shared" si="62"/>
        <v>No</v>
      </c>
      <c r="K3990" t="s">
        <v>11180</v>
      </c>
    </row>
    <row r="3991" spans="1:11" customFormat="1" hidden="1" x14ac:dyDescent="0.4">
      <c r="A3991">
        <v>1621833</v>
      </c>
      <c r="B3991" t="s">
        <v>6605</v>
      </c>
      <c r="C3991" s="1">
        <v>43290</v>
      </c>
      <c r="D3991" s="1">
        <v>43294</v>
      </c>
      <c r="E3991" t="s">
        <v>4856</v>
      </c>
      <c r="F3991" t="s">
        <v>60</v>
      </c>
      <c r="G3991" t="s">
        <v>4851</v>
      </c>
      <c r="H3991">
        <v>6</v>
      </c>
      <c r="I3991">
        <v>13116</v>
      </c>
      <c r="J3991" t="str">
        <f t="shared" si="62"/>
        <v>No</v>
      </c>
      <c r="K3991" t="s">
        <v>11626</v>
      </c>
    </row>
    <row r="3992" spans="1:11" customFormat="1" ht="72.900000000000006" x14ac:dyDescent="0.4">
      <c r="A3992">
        <v>1621831</v>
      </c>
      <c r="B3992" t="s">
        <v>3039</v>
      </c>
      <c r="C3992" s="1">
        <v>43290</v>
      </c>
      <c r="D3992" s="1">
        <v>43294</v>
      </c>
      <c r="E3992" t="s">
        <v>4850</v>
      </c>
      <c r="F3992" t="s">
        <v>81</v>
      </c>
      <c r="G3992" t="s">
        <v>4851</v>
      </c>
      <c r="H3992">
        <v>14</v>
      </c>
      <c r="I3992">
        <v>30125</v>
      </c>
      <c r="J3992" t="str">
        <f t="shared" si="62"/>
        <v>Yes</v>
      </c>
      <c r="K3992" s="2" t="s">
        <v>11181</v>
      </c>
    </row>
    <row r="3993" spans="1:11" customFormat="1" hidden="1" x14ac:dyDescent="0.4">
      <c r="A3993">
        <v>1621690</v>
      </c>
      <c r="B3993" t="s">
        <v>6577</v>
      </c>
      <c r="C3993" s="1">
        <v>43290</v>
      </c>
      <c r="D3993" s="1">
        <v>43294</v>
      </c>
      <c r="E3993" t="s">
        <v>6010</v>
      </c>
      <c r="F3993" t="s">
        <v>22</v>
      </c>
      <c r="G3993" t="s">
        <v>4892</v>
      </c>
      <c r="H3993">
        <v>4</v>
      </c>
      <c r="I3993">
        <v>14150</v>
      </c>
      <c r="J3993" t="str">
        <f t="shared" si="62"/>
        <v>No</v>
      </c>
      <c r="K3993" t="s">
        <v>11182</v>
      </c>
    </row>
    <row r="3994" spans="1:11" customFormat="1" hidden="1" x14ac:dyDescent="0.4">
      <c r="A3994">
        <v>1621688</v>
      </c>
      <c r="B3994" t="s">
        <v>2911</v>
      </c>
      <c r="C3994" s="1">
        <v>43290</v>
      </c>
      <c r="D3994" s="1">
        <v>43294</v>
      </c>
      <c r="E3994" t="s">
        <v>5639</v>
      </c>
      <c r="F3994" t="s">
        <v>42</v>
      </c>
      <c r="G3994" t="s">
        <v>4851</v>
      </c>
      <c r="H3994">
        <v>6</v>
      </c>
      <c r="I3994">
        <v>12610</v>
      </c>
      <c r="J3994" t="str">
        <f t="shared" si="62"/>
        <v>No</v>
      </c>
      <c r="K3994" t="s">
        <v>11183</v>
      </c>
    </row>
    <row r="3995" spans="1:11" customFormat="1" hidden="1" x14ac:dyDescent="0.4">
      <c r="A3995">
        <v>1621693</v>
      </c>
      <c r="B3995" t="s">
        <v>2913</v>
      </c>
      <c r="C3995" s="1">
        <v>43290</v>
      </c>
      <c r="D3995" s="1">
        <v>43292</v>
      </c>
      <c r="E3995" t="s">
        <v>5557</v>
      </c>
      <c r="F3995" t="s">
        <v>258</v>
      </c>
      <c r="G3995" t="s">
        <v>4851</v>
      </c>
      <c r="H3995">
        <v>5</v>
      </c>
      <c r="I3995">
        <v>12217.35</v>
      </c>
      <c r="J3995" t="str">
        <f t="shared" si="62"/>
        <v>No</v>
      </c>
      <c r="K3995" t="s">
        <v>11184</v>
      </c>
    </row>
    <row r="3996" spans="1:11" customFormat="1" ht="87.45" x14ac:dyDescent="0.4">
      <c r="A3996">
        <v>1621601</v>
      </c>
      <c r="B3996" t="s">
        <v>2843</v>
      </c>
      <c r="C3996" s="1">
        <v>43290</v>
      </c>
      <c r="D3996" s="1">
        <v>43293</v>
      </c>
      <c r="E3996" t="s">
        <v>4850</v>
      </c>
      <c r="F3996" t="s">
        <v>81</v>
      </c>
      <c r="G3996" t="s">
        <v>4851</v>
      </c>
      <c r="H3996">
        <v>30</v>
      </c>
      <c r="I3996">
        <v>62100</v>
      </c>
      <c r="J3996" t="str">
        <f t="shared" si="62"/>
        <v>Yes</v>
      </c>
      <c r="K3996" s="2" t="s">
        <v>5506</v>
      </c>
    </row>
    <row r="3997" spans="1:11" customFormat="1" hidden="1" x14ac:dyDescent="0.4">
      <c r="A3997">
        <v>1621606</v>
      </c>
      <c r="B3997" t="s">
        <v>2848</v>
      </c>
      <c r="C3997" s="1">
        <v>43290</v>
      </c>
      <c r="D3997" s="1">
        <v>43291</v>
      </c>
      <c r="E3997" t="s">
        <v>5545</v>
      </c>
      <c r="F3997" t="s">
        <v>60</v>
      </c>
      <c r="G3997" t="s">
        <v>4851</v>
      </c>
      <c r="H3997">
        <v>1</v>
      </c>
      <c r="I3997">
        <v>2500</v>
      </c>
      <c r="J3997" t="str">
        <f t="shared" si="62"/>
        <v>No</v>
      </c>
      <c r="K3997" t="s">
        <v>11185</v>
      </c>
    </row>
    <row r="3998" spans="1:11" customFormat="1" hidden="1" x14ac:dyDescent="0.4">
      <c r="A3998">
        <v>1621387</v>
      </c>
      <c r="B3998" t="s">
        <v>2660</v>
      </c>
      <c r="C3998" s="1">
        <v>43290</v>
      </c>
      <c r="D3998" s="1">
        <v>43293</v>
      </c>
      <c r="E3998" t="s">
        <v>4953</v>
      </c>
      <c r="F3998" t="s">
        <v>69</v>
      </c>
      <c r="G3998" t="s">
        <v>4851</v>
      </c>
      <c r="H3998">
        <v>3</v>
      </c>
      <c r="I3998">
        <v>5100</v>
      </c>
      <c r="J3998" t="str">
        <f t="shared" si="62"/>
        <v>No</v>
      </c>
      <c r="K3998" t="s">
        <v>11186</v>
      </c>
    </row>
    <row r="3999" spans="1:11" customFormat="1" hidden="1" x14ac:dyDescent="0.4">
      <c r="A3999">
        <v>1623318</v>
      </c>
      <c r="B3999" t="s">
        <v>4153</v>
      </c>
      <c r="C3999" s="1">
        <v>43290</v>
      </c>
      <c r="D3999" s="1">
        <v>43292</v>
      </c>
      <c r="E3999" t="s">
        <v>5851</v>
      </c>
      <c r="F3999" t="s">
        <v>18</v>
      </c>
      <c r="G3999" t="s">
        <v>4851</v>
      </c>
      <c r="H3999">
        <v>2</v>
      </c>
      <c r="I3999">
        <v>13010</v>
      </c>
      <c r="J3999" t="str">
        <f t="shared" si="62"/>
        <v>No</v>
      </c>
      <c r="K3999" t="s">
        <v>11187</v>
      </c>
    </row>
    <row r="4000" spans="1:11" customFormat="1" hidden="1" x14ac:dyDescent="0.4">
      <c r="A4000">
        <v>1623212</v>
      </c>
      <c r="B4000" t="s">
        <v>4107</v>
      </c>
      <c r="C4000" s="1">
        <v>43290</v>
      </c>
      <c r="D4000" s="1">
        <v>43290</v>
      </c>
      <c r="E4000" t="s">
        <v>5051</v>
      </c>
      <c r="F4000" t="s">
        <v>31</v>
      </c>
      <c r="G4000" t="s">
        <v>4851</v>
      </c>
      <c r="H4000">
        <v>6</v>
      </c>
      <c r="I4000">
        <v>13600</v>
      </c>
      <c r="J4000" t="str">
        <f t="shared" si="62"/>
        <v>No</v>
      </c>
      <c r="K4000" t="s">
        <v>11188</v>
      </c>
    </row>
    <row r="4001" spans="1:11" customFormat="1" hidden="1" x14ac:dyDescent="0.4">
      <c r="A4001">
        <v>1623207</v>
      </c>
      <c r="B4001" t="s">
        <v>4104</v>
      </c>
      <c r="C4001" s="1">
        <v>43290</v>
      </c>
      <c r="D4001" s="1">
        <v>43291</v>
      </c>
      <c r="E4001" t="s">
        <v>5521</v>
      </c>
      <c r="F4001" t="s">
        <v>22</v>
      </c>
      <c r="G4001" t="s">
        <v>5094</v>
      </c>
      <c r="H4001">
        <v>1</v>
      </c>
      <c r="I4001">
        <v>2449</v>
      </c>
      <c r="J4001" t="str">
        <f t="shared" si="62"/>
        <v>No</v>
      </c>
      <c r="K4001" t="s">
        <v>11189</v>
      </c>
    </row>
    <row r="4002" spans="1:11" customFormat="1" hidden="1" x14ac:dyDescent="0.4">
      <c r="A4002">
        <v>1623142</v>
      </c>
      <c r="B4002" t="s">
        <v>4086</v>
      </c>
      <c r="C4002" s="1">
        <v>43290</v>
      </c>
      <c r="D4002" s="1">
        <v>43292</v>
      </c>
      <c r="E4002" t="s">
        <v>5248</v>
      </c>
      <c r="F4002" t="s">
        <v>296</v>
      </c>
      <c r="G4002" t="s">
        <v>4851</v>
      </c>
      <c r="H4002">
        <v>1</v>
      </c>
      <c r="I4002">
        <v>3049</v>
      </c>
      <c r="J4002" t="str">
        <f t="shared" si="62"/>
        <v>No</v>
      </c>
      <c r="K4002" t="s">
        <v>11190</v>
      </c>
    </row>
    <row r="4003" spans="1:11" customFormat="1" hidden="1" x14ac:dyDescent="0.4">
      <c r="A4003">
        <v>1623867</v>
      </c>
      <c r="B4003" t="s">
        <v>4412</v>
      </c>
      <c r="C4003" s="1">
        <v>43290</v>
      </c>
      <c r="D4003" s="1">
        <v>43294</v>
      </c>
      <c r="E4003" t="s">
        <v>5676</v>
      </c>
      <c r="F4003" t="s">
        <v>22</v>
      </c>
      <c r="G4003" t="s">
        <v>4892</v>
      </c>
      <c r="H4003">
        <v>1</v>
      </c>
      <c r="I4003">
        <v>5112</v>
      </c>
      <c r="J4003" t="str">
        <f t="shared" si="62"/>
        <v>No</v>
      </c>
      <c r="K4003" t="s">
        <v>11191</v>
      </c>
    </row>
    <row r="4004" spans="1:11" customFormat="1" hidden="1" x14ac:dyDescent="0.4">
      <c r="A4004">
        <v>1623502</v>
      </c>
      <c r="B4004" t="s">
        <v>4207</v>
      </c>
      <c r="C4004" s="1">
        <v>43290</v>
      </c>
      <c r="D4004" s="1">
        <v>43292</v>
      </c>
      <c r="E4004" t="s">
        <v>5151</v>
      </c>
      <c r="F4004" t="s">
        <v>22</v>
      </c>
      <c r="G4004" t="s">
        <v>4991</v>
      </c>
      <c r="H4004">
        <v>1</v>
      </c>
      <c r="I4004">
        <v>2000</v>
      </c>
      <c r="J4004" t="str">
        <f t="shared" si="62"/>
        <v>No</v>
      </c>
      <c r="K4004" t="s">
        <v>11192</v>
      </c>
    </row>
    <row r="4005" spans="1:11" customFormat="1" hidden="1" x14ac:dyDescent="0.4">
      <c r="A4005">
        <v>1623405</v>
      </c>
      <c r="B4005" t="s">
        <v>4193</v>
      </c>
      <c r="C4005" s="1">
        <v>43290</v>
      </c>
      <c r="D4005" s="1">
        <v>43294</v>
      </c>
      <c r="E4005" t="s">
        <v>6853</v>
      </c>
      <c r="F4005" t="s">
        <v>22</v>
      </c>
      <c r="G4005" t="s">
        <v>5132</v>
      </c>
      <c r="H4005">
        <v>1</v>
      </c>
      <c r="I4005">
        <v>2850</v>
      </c>
      <c r="J4005" t="str">
        <f t="shared" si="62"/>
        <v>No</v>
      </c>
      <c r="K4005" t="s">
        <v>11193</v>
      </c>
    </row>
    <row r="4006" spans="1:11" customFormat="1" hidden="1" x14ac:dyDescent="0.4">
      <c r="A4006">
        <v>1623580</v>
      </c>
      <c r="B4006" t="s">
        <v>4260</v>
      </c>
      <c r="C4006" s="1">
        <v>43290</v>
      </c>
      <c r="D4006" s="1">
        <v>43291</v>
      </c>
      <c r="E4006" t="s">
        <v>5114</v>
      </c>
      <c r="F4006" t="s">
        <v>67</v>
      </c>
      <c r="G4006" t="s">
        <v>4851</v>
      </c>
      <c r="H4006">
        <v>2</v>
      </c>
      <c r="I4006">
        <v>300</v>
      </c>
      <c r="J4006" t="str">
        <f t="shared" si="62"/>
        <v>No</v>
      </c>
      <c r="K4006" t="s">
        <v>11194</v>
      </c>
    </row>
    <row r="4007" spans="1:11" customFormat="1" hidden="1" x14ac:dyDescent="0.4">
      <c r="A4007">
        <v>1622707</v>
      </c>
      <c r="B4007" t="s">
        <v>3748</v>
      </c>
      <c r="C4007" s="1">
        <v>43290</v>
      </c>
      <c r="D4007" s="1">
        <v>43292</v>
      </c>
      <c r="E4007" t="s">
        <v>6771</v>
      </c>
      <c r="F4007" t="s">
        <v>116</v>
      </c>
      <c r="G4007" t="s">
        <v>4851</v>
      </c>
      <c r="H4007">
        <v>4</v>
      </c>
      <c r="I4007">
        <v>4700</v>
      </c>
      <c r="J4007" t="str">
        <f t="shared" si="62"/>
        <v>No</v>
      </c>
      <c r="K4007" t="s">
        <v>11195</v>
      </c>
    </row>
    <row r="4008" spans="1:11" customFormat="1" hidden="1" x14ac:dyDescent="0.4">
      <c r="A4008">
        <v>1624597</v>
      </c>
      <c r="B4008" t="s">
        <v>4686</v>
      </c>
      <c r="C4008" s="1">
        <v>43290</v>
      </c>
      <c r="D4008" s="1">
        <v>43292</v>
      </c>
      <c r="E4008" t="s">
        <v>5178</v>
      </c>
      <c r="F4008" t="s">
        <v>22</v>
      </c>
      <c r="G4008" t="s">
        <v>4896</v>
      </c>
      <c r="H4008">
        <v>1</v>
      </c>
      <c r="I4008">
        <v>2100</v>
      </c>
      <c r="J4008" t="str">
        <f t="shared" si="62"/>
        <v>No</v>
      </c>
      <c r="K4008" t="s">
        <v>11196</v>
      </c>
    </row>
    <row r="4009" spans="1:11" customFormat="1" hidden="1" x14ac:dyDescent="0.4">
      <c r="A4009">
        <v>1624244</v>
      </c>
      <c r="B4009" t="s">
        <v>4581</v>
      </c>
      <c r="C4009" s="1">
        <v>43290</v>
      </c>
      <c r="D4009" s="1">
        <v>43293</v>
      </c>
      <c r="E4009" t="s">
        <v>6501</v>
      </c>
      <c r="F4009" t="s">
        <v>22</v>
      </c>
      <c r="G4009" t="s">
        <v>4896</v>
      </c>
      <c r="H4009">
        <v>1</v>
      </c>
      <c r="I4009">
        <v>4000</v>
      </c>
      <c r="J4009" t="str">
        <f t="shared" si="62"/>
        <v>No</v>
      </c>
      <c r="K4009" t="s">
        <v>11197</v>
      </c>
    </row>
    <row r="4010" spans="1:11" customFormat="1" hidden="1" x14ac:dyDescent="0.4">
      <c r="A4010">
        <v>1624210</v>
      </c>
      <c r="B4010" t="s">
        <v>6927</v>
      </c>
      <c r="C4010" s="1">
        <v>43290</v>
      </c>
      <c r="D4010" s="1">
        <v>43290</v>
      </c>
      <c r="E4010" t="s">
        <v>5714</v>
      </c>
      <c r="F4010" t="s">
        <v>81</v>
      </c>
      <c r="G4010" t="s">
        <v>4851</v>
      </c>
      <c r="H4010">
        <v>1</v>
      </c>
      <c r="I4010">
        <v>840</v>
      </c>
      <c r="J4010" t="str">
        <f t="shared" si="62"/>
        <v>No</v>
      </c>
      <c r="K4010" t="s">
        <v>11198</v>
      </c>
    </row>
    <row r="4011" spans="1:11" customFormat="1" hidden="1" x14ac:dyDescent="0.4">
      <c r="A4011">
        <v>1624208</v>
      </c>
      <c r="B4011" t="s">
        <v>4566</v>
      </c>
      <c r="C4011" s="1">
        <v>43290</v>
      </c>
      <c r="D4011" s="1">
        <v>43303</v>
      </c>
      <c r="E4011" t="s">
        <v>4868</v>
      </c>
      <c r="F4011" t="s">
        <v>95</v>
      </c>
      <c r="G4011" t="s">
        <v>4851</v>
      </c>
      <c r="H4011">
        <v>1</v>
      </c>
      <c r="I4011">
        <v>4380</v>
      </c>
      <c r="J4011" t="str">
        <f t="shared" si="62"/>
        <v>No</v>
      </c>
      <c r="K4011" t="s">
        <v>11199</v>
      </c>
    </row>
    <row r="4012" spans="1:11" customFormat="1" hidden="1" x14ac:dyDescent="0.4">
      <c r="A4012">
        <v>1624249</v>
      </c>
      <c r="B4012" t="s">
        <v>4584</v>
      </c>
      <c r="C4012" s="1">
        <v>43291</v>
      </c>
      <c r="D4012" s="1">
        <v>43293</v>
      </c>
      <c r="E4012" t="s">
        <v>4856</v>
      </c>
      <c r="F4012" t="s">
        <v>60</v>
      </c>
      <c r="G4012" t="s">
        <v>4851</v>
      </c>
      <c r="H4012">
        <v>2</v>
      </c>
      <c r="I4012">
        <v>4348</v>
      </c>
      <c r="J4012" t="str">
        <f t="shared" si="62"/>
        <v>No</v>
      </c>
      <c r="K4012" t="s">
        <v>11200</v>
      </c>
    </row>
    <row r="4013" spans="1:11" customFormat="1" hidden="1" x14ac:dyDescent="0.4">
      <c r="A4013">
        <v>1624644</v>
      </c>
      <c r="B4013" t="s">
        <v>4692</v>
      </c>
      <c r="C4013" s="1">
        <v>43291</v>
      </c>
      <c r="D4013" s="1">
        <v>43292</v>
      </c>
      <c r="E4013" t="s">
        <v>5051</v>
      </c>
      <c r="F4013" t="s">
        <v>31</v>
      </c>
      <c r="G4013" t="s">
        <v>4851</v>
      </c>
      <c r="H4013">
        <v>1</v>
      </c>
      <c r="I4013">
        <v>2142</v>
      </c>
      <c r="J4013" t="str">
        <f t="shared" si="62"/>
        <v>No</v>
      </c>
      <c r="K4013" t="s">
        <v>11201</v>
      </c>
    </row>
    <row r="4014" spans="1:11" customFormat="1" hidden="1" x14ac:dyDescent="0.4">
      <c r="A4014">
        <v>1624373</v>
      </c>
      <c r="B4014" t="s">
        <v>4641</v>
      </c>
      <c r="C4014" s="1">
        <v>43291</v>
      </c>
      <c r="D4014" s="1">
        <v>43293</v>
      </c>
      <c r="E4014" t="s">
        <v>5180</v>
      </c>
      <c r="F4014" t="s">
        <v>18</v>
      </c>
      <c r="G4014" t="s">
        <v>4851</v>
      </c>
      <c r="H4014">
        <v>4</v>
      </c>
      <c r="I4014">
        <v>1250</v>
      </c>
      <c r="J4014" t="str">
        <f t="shared" si="62"/>
        <v>No</v>
      </c>
      <c r="K4014" t="s">
        <v>11202</v>
      </c>
    </row>
    <row r="4015" spans="1:11" customFormat="1" hidden="1" x14ac:dyDescent="0.4">
      <c r="A4015">
        <v>1622555</v>
      </c>
      <c r="B4015" t="s">
        <v>6739</v>
      </c>
      <c r="C4015" s="1">
        <v>43291</v>
      </c>
      <c r="D4015" s="1">
        <v>43293</v>
      </c>
      <c r="E4015" t="s">
        <v>5051</v>
      </c>
      <c r="F4015" t="s">
        <v>31</v>
      </c>
      <c r="G4015" t="s">
        <v>4851</v>
      </c>
      <c r="H4015">
        <v>4</v>
      </c>
      <c r="I4015">
        <v>8565</v>
      </c>
      <c r="J4015" t="str">
        <f t="shared" si="62"/>
        <v>No</v>
      </c>
      <c r="K4015" t="s">
        <v>11203</v>
      </c>
    </row>
    <row r="4016" spans="1:11" customFormat="1" hidden="1" x14ac:dyDescent="0.4">
      <c r="A4016">
        <v>1623449</v>
      </c>
      <c r="B4016" t="s">
        <v>4199</v>
      </c>
      <c r="C4016" s="1">
        <v>43291</v>
      </c>
      <c r="D4016" s="1">
        <v>43294</v>
      </c>
      <c r="E4016" t="s">
        <v>5070</v>
      </c>
      <c r="F4016" t="s">
        <v>17</v>
      </c>
      <c r="G4016" t="s">
        <v>4851</v>
      </c>
      <c r="H4016">
        <v>1</v>
      </c>
      <c r="I4016">
        <v>3500</v>
      </c>
      <c r="J4016" t="str">
        <f t="shared" si="62"/>
        <v>No</v>
      </c>
      <c r="K4016" t="s">
        <v>11204</v>
      </c>
    </row>
    <row r="4017" spans="1:11" customFormat="1" hidden="1" x14ac:dyDescent="0.4">
      <c r="A4017">
        <v>1623445</v>
      </c>
      <c r="B4017" t="s">
        <v>4197</v>
      </c>
      <c r="C4017" s="1">
        <v>43291</v>
      </c>
      <c r="D4017" s="1">
        <v>43292</v>
      </c>
      <c r="E4017" t="s">
        <v>5180</v>
      </c>
      <c r="F4017" t="s">
        <v>18</v>
      </c>
      <c r="G4017" t="s">
        <v>4851</v>
      </c>
      <c r="H4017">
        <v>5</v>
      </c>
      <c r="I4017">
        <v>6400</v>
      </c>
      <c r="J4017" t="str">
        <f t="shared" si="62"/>
        <v>No</v>
      </c>
      <c r="K4017" t="s">
        <v>11205</v>
      </c>
    </row>
    <row r="4018" spans="1:11" customFormat="1" hidden="1" x14ac:dyDescent="0.4">
      <c r="A4018">
        <v>1623551</v>
      </c>
      <c r="B4018" t="s">
        <v>6864</v>
      </c>
      <c r="C4018" s="1">
        <v>43291</v>
      </c>
      <c r="D4018" s="1">
        <v>43296</v>
      </c>
      <c r="E4018" t="s">
        <v>5190</v>
      </c>
      <c r="F4018" t="s">
        <v>22</v>
      </c>
      <c r="G4018" t="s">
        <v>5191</v>
      </c>
      <c r="H4018">
        <v>2</v>
      </c>
      <c r="I4018">
        <v>3900</v>
      </c>
      <c r="J4018" t="str">
        <f t="shared" si="62"/>
        <v>No</v>
      </c>
      <c r="K4018" t="s">
        <v>11206</v>
      </c>
    </row>
    <row r="4019" spans="1:11" customFormat="1" hidden="1" x14ac:dyDescent="0.4">
      <c r="A4019">
        <v>1623850</v>
      </c>
      <c r="B4019" t="s">
        <v>4407</v>
      </c>
      <c r="C4019" s="1">
        <v>43291</v>
      </c>
      <c r="D4019" s="1">
        <v>43309</v>
      </c>
      <c r="E4019" t="s">
        <v>5547</v>
      </c>
      <c r="F4019" t="s">
        <v>22</v>
      </c>
      <c r="G4019" t="s">
        <v>5548</v>
      </c>
      <c r="H4019">
        <v>1</v>
      </c>
      <c r="I4019">
        <v>4500</v>
      </c>
      <c r="J4019" t="str">
        <f t="shared" si="62"/>
        <v>No</v>
      </c>
      <c r="K4019" t="s">
        <v>8610</v>
      </c>
    </row>
    <row r="4020" spans="1:11" customFormat="1" hidden="1" x14ac:dyDescent="0.4">
      <c r="A4020">
        <v>1624024</v>
      </c>
      <c r="B4020" t="s">
        <v>4464</v>
      </c>
      <c r="C4020" s="1">
        <v>43291</v>
      </c>
      <c r="D4020" s="1">
        <v>43292</v>
      </c>
      <c r="E4020" t="s">
        <v>4880</v>
      </c>
      <c r="F4020" t="s">
        <v>14</v>
      </c>
      <c r="G4020" t="s">
        <v>4851</v>
      </c>
      <c r="H4020">
        <v>1</v>
      </c>
      <c r="I4020">
        <v>555</v>
      </c>
      <c r="J4020" t="str">
        <f t="shared" si="62"/>
        <v>No</v>
      </c>
      <c r="K4020" t="s">
        <v>11207</v>
      </c>
    </row>
    <row r="4021" spans="1:11" customFormat="1" hidden="1" x14ac:dyDescent="0.4">
      <c r="A4021">
        <v>1623695</v>
      </c>
      <c r="B4021" t="s">
        <v>4333</v>
      </c>
      <c r="C4021" s="1">
        <v>43291</v>
      </c>
      <c r="D4021" s="1">
        <v>43295</v>
      </c>
      <c r="E4021" t="s">
        <v>4915</v>
      </c>
      <c r="F4021" t="s">
        <v>22</v>
      </c>
      <c r="G4021" t="s">
        <v>4854</v>
      </c>
      <c r="H4021">
        <v>1</v>
      </c>
      <c r="I4021">
        <v>4500</v>
      </c>
      <c r="J4021" t="str">
        <f t="shared" si="62"/>
        <v>No</v>
      </c>
      <c r="K4021" t="s">
        <v>11208</v>
      </c>
    </row>
    <row r="4022" spans="1:11" customFormat="1" hidden="1" x14ac:dyDescent="0.4">
      <c r="A4022">
        <v>1621896</v>
      </c>
      <c r="B4022" t="s">
        <v>3105</v>
      </c>
      <c r="C4022" s="1">
        <v>43291</v>
      </c>
      <c r="D4022" s="1">
        <v>43293</v>
      </c>
      <c r="E4022" t="s">
        <v>128</v>
      </c>
      <c r="F4022" t="s">
        <v>22</v>
      </c>
      <c r="G4022" t="s">
        <v>4896</v>
      </c>
      <c r="H4022">
        <v>3</v>
      </c>
      <c r="I4022">
        <v>3895</v>
      </c>
      <c r="J4022" t="str">
        <f t="shared" si="62"/>
        <v>No</v>
      </c>
      <c r="K4022" t="s">
        <v>11209</v>
      </c>
    </row>
    <row r="4023" spans="1:11" customFormat="1" ht="87.45" x14ac:dyDescent="0.4">
      <c r="A4023">
        <v>1621834</v>
      </c>
      <c r="B4023" t="s">
        <v>3041</v>
      </c>
      <c r="C4023" s="1">
        <v>43291</v>
      </c>
      <c r="D4023" s="1">
        <v>43293</v>
      </c>
      <c r="E4023" t="s">
        <v>5157</v>
      </c>
      <c r="F4023" t="s">
        <v>22</v>
      </c>
      <c r="G4023" t="s">
        <v>4883</v>
      </c>
      <c r="H4023">
        <v>12</v>
      </c>
      <c r="I4023">
        <v>40000</v>
      </c>
      <c r="J4023" t="str">
        <f t="shared" si="62"/>
        <v>Yes</v>
      </c>
      <c r="K4023" s="2" t="s">
        <v>5338</v>
      </c>
    </row>
    <row r="4024" spans="1:11" customFormat="1" hidden="1" x14ac:dyDescent="0.4">
      <c r="A4024">
        <v>1621840</v>
      </c>
      <c r="B4024" t="s">
        <v>3047</v>
      </c>
      <c r="C4024" s="1">
        <v>43291</v>
      </c>
      <c r="D4024" s="1">
        <v>43293</v>
      </c>
      <c r="E4024" t="s">
        <v>6606</v>
      </c>
      <c r="F4024" t="s">
        <v>67</v>
      </c>
      <c r="G4024" t="s">
        <v>4851</v>
      </c>
      <c r="H4024">
        <v>2</v>
      </c>
      <c r="I4024">
        <v>581</v>
      </c>
      <c r="J4024" t="str">
        <f t="shared" si="62"/>
        <v>No</v>
      </c>
      <c r="K4024" t="s">
        <v>11210</v>
      </c>
    </row>
    <row r="4025" spans="1:11" customFormat="1" hidden="1" x14ac:dyDescent="0.4">
      <c r="A4025">
        <v>1622112</v>
      </c>
      <c r="B4025" t="s">
        <v>3286</v>
      </c>
      <c r="C4025" s="1">
        <v>43291</v>
      </c>
      <c r="D4025" s="1">
        <v>43293</v>
      </c>
      <c r="E4025" t="s">
        <v>4880</v>
      </c>
      <c r="F4025" t="s">
        <v>14</v>
      </c>
      <c r="G4025" t="s">
        <v>4851</v>
      </c>
      <c r="H4025">
        <v>4</v>
      </c>
      <c r="I4025">
        <v>7545</v>
      </c>
      <c r="J4025" t="str">
        <f t="shared" si="62"/>
        <v>No</v>
      </c>
      <c r="K4025" t="s">
        <v>11211</v>
      </c>
    </row>
    <row r="4026" spans="1:11" customFormat="1" hidden="1" x14ac:dyDescent="0.4">
      <c r="A4026">
        <v>1621953</v>
      </c>
      <c r="B4026" t="s">
        <v>3156</v>
      </c>
      <c r="C4026" s="1">
        <v>43291</v>
      </c>
      <c r="D4026" s="1">
        <v>43294</v>
      </c>
      <c r="E4026" t="s">
        <v>5652</v>
      </c>
      <c r="F4026" t="s">
        <v>22</v>
      </c>
      <c r="G4026" t="s">
        <v>4866</v>
      </c>
      <c r="H4026">
        <v>8</v>
      </c>
      <c r="I4026">
        <v>22800</v>
      </c>
      <c r="J4026" t="str">
        <f t="shared" si="62"/>
        <v>No</v>
      </c>
      <c r="K4026" t="s">
        <v>11212</v>
      </c>
    </row>
    <row r="4027" spans="1:11" customFormat="1" ht="43.75" x14ac:dyDescent="0.4">
      <c r="A4027">
        <v>1620303</v>
      </c>
      <c r="B4027" t="s">
        <v>1913</v>
      </c>
      <c r="C4027" s="1">
        <v>43291</v>
      </c>
      <c r="D4027" s="1">
        <v>43294</v>
      </c>
      <c r="E4027" t="s">
        <v>5051</v>
      </c>
      <c r="F4027" t="s">
        <v>31</v>
      </c>
      <c r="G4027" t="s">
        <v>4851</v>
      </c>
      <c r="H4027">
        <v>40</v>
      </c>
      <c r="I4027">
        <v>89315</v>
      </c>
      <c r="J4027" t="str">
        <f t="shared" si="62"/>
        <v>Yes</v>
      </c>
      <c r="K4027" s="2" t="s">
        <v>5337</v>
      </c>
    </row>
    <row r="4028" spans="1:11" customFormat="1" hidden="1" x14ac:dyDescent="0.4">
      <c r="A4028">
        <v>1619408</v>
      </c>
      <c r="B4028" t="s">
        <v>1499</v>
      </c>
      <c r="C4028" s="1">
        <v>43292</v>
      </c>
      <c r="D4028" s="1">
        <v>43294</v>
      </c>
      <c r="E4028" t="s">
        <v>4917</v>
      </c>
      <c r="F4028" t="s">
        <v>39</v>
      </c>
      <c r="G4028" t="s">
        <v>4851</v>
      </c>
      <c r="H4028">
        <v>3</v>
      </c>
      <c r="I4028">
        <v>5070</v>
      </c>
      <c r="J4028" t="str">
        <f t="shared" si="62"/>
        <v>No</v>
      </c>
      <c r="K4028" t="s">
        <v>11213</v>
      </c>
    </row>
    <row r="4029" spans="1:11" customFormat="1" hidden="1" x14ac:dyDescent="0.4">
      <c r="A4029">
        <v>1618374</v>
      </c>
      <c r="B4029" t="s">
        <v>6033</v>
      </c>
      <c r="C4029" s="1">
        <v>43292</v>
      </c>
      <c r="D4029" s="1">
        <v>43296</v>
      </c>
      <c r="E4029" t="s">
        <v>5684</v>
      </c>
      <c r="F4029" t="s">
        <v>123</v>
      </c>
      <c r="G4029" t="s">
        <v>4851</v>
      </c>
      <c r="H4029">
        <v>8</v>
      </c>
      <c r="I4029">
        <v>16877</v>
      </c>
      <c r="J4029" t="str">
        <f t="shared" si="62"/>
        <v>No</v>
      </c>
      <c r="K4029" t="s">
        <v>11214</v>
      </c>
    </row>
    <row r="4030" spans="1:11" customFormat="1" hidden="1" x14ac:dyDescent="0.4">
      <c r="A4030">
        <v>1621841</v>
      </c>
      <c r="B4030" t="s">
        <v>3048</v>
      </c>
      <c r="C4030" s="1">
        <v>43292</v>
      </c>
      <c r="D4030" s="1">
        <v>43293</v>
      </c>
      <c r="E4030" t="s">
        <v>4927</v>
      </c>
      <c r="F4030" t="s">
        <v>35</v>
      </c>
      <c r="G4030" t="s">
        <v>4851</v>
      </c>
      <c r="H4030">
        <v>3</v>
      </c>
      <c r="I4030">
        <v>7384.2</v>
      </c>
      <c r="J4030" t="str">
        <f t="shared" si="62"/>
        <v>No</v>
      </c>
      <c r="K4030" t="s">
        <v>11215</v>
      </c>
    </row>
    <row r="4031" spans="1:11" customFormat="1" hidden="1" x14ac:dyDescent="0.4">
      <c r="A4031">
        <v>1621607</v>
      </c>
      <c r="B4031" t="s">
        <v>2849</v>
      </c>
      <c r="C4031" s="1">
        <v>43292</v>
      </c>
      <c r="D4031" s="1">
        <v>43293</v>
      </c>
      <c r="E4031" t="s">
        <v>5545</v>
      </c>
      <c r="F4031" t="s">
        <v>60</v>
      </c>
      <c r="G4031" t="s">
        <v>4851</v>
      </c>
      <c r="H4031">
        <v>8</v>
      </c>
      <c r="I4031">
        <v>11148</v>
      </c>
      <c r="J4031" t="str">
        <f t="shared" si="62"/>
        <v>No</v>
      </c>
      <c r="K4031" t="s">
        <v>11216</v>
      </c>
    </row>
    <row r="4032" spans="1:11" customFormat="1" hidden="1" x14ac:dyDescent="0.4">
      <c r="A4032">
        <v>1621646</v>
      </c>
      <c r="B4032" t="s">
        <v>2876</v>
      </c>
      <c r="C4032" s="1">
        <v>43292</v>
      </c>
      <c r="D4032" s="1">
        <v>43296</v>
      </c>
      <c r="E4032" t="s">
        <v>5114</v>
      </c>
      <c r="F4032" t="s">
        <v>67</v>
      </c>
      <c r="G4032" t="s">
        <v>4851</v>
      </c>
      <c r="H4032">
        <v>1</v>
      </c>
      <c r="I4032">
        <v>520</v>
      </c>
      <c r="J4032" t="str">
        <f t="shared" si="62"/>
        <v>No</v>
      </c>
      <c r="K4032" t="s">
        <v>11217</v>
      </c>
    </row>
    <row r="4033" spans="1:11" customFormat="1" hidden="1" x14ac:dyDescent="0.4">
      <c r="A4033">
        <v>1621513</v>
      </c>
      <c r="B4033" t="s">
        <v>2777</v>
      </c>
      <c r="C4033" s="1">
        <v>43292</v>
      </c>
      <c r="D4033" s="1">
        <v>43295</v>
      </c>
      <c r="E4033" t="s">
        <v>5787</v>
      </c>
      <c r="F4033" t="s">
        <v>60</v>
      </c>
      <c r="G4033" t="s">
        <v>4851</v>
      </c>
      <c r="H4033">
        <v>4</v>
      </c>
      <c r="I4033">
        <v>8000</v>
      </c>
      <c r="J4033" t="str">
        <f t="shared" si="62"/>
        <v>No</v>
      </c>
      <c r="K4033" t="s">
        <v>11218</v>
      </c>
    </row>
    <row r="4034" spans="1:11" customFormat="1" hidden="1" x14ac:dyDescent="0.4">
      <c r="A4034">
        <v>1623904</v>
      </c>
      <c r="B4034" t="s">
        <v>4420</v>
      </c>
      <c r="C4034" s="1">
        <v>43292</v>
      </c>
      <c r="D4034" s="1">
        <v>43294</v>
      </c>
      <c r="E4034" t="s">
        <v>5009</v>
      </c>
      <c r="F4034" t="s">
        <v>22</v>
      </c>
      <c r="G4034" t="s">
        <v>4896</v>
      </c>
      <c r="H4034">
        <v>2</v>
      </c>
      <c r="I4034">
        <v>1800</v>
      </c>
      <c r="J4034" t="str">
        <f t="shared" si="62"/>
        <v>No</v>
      </c>
      <c r="K4034" t="s">
        <v>11219</v>
      </c>
    </row>
    <row r="4035" spans="1:11" customFormat="1" hidden="1" x14ac:dyDescent="0.4">
      <c r="A4035">
        <v>1623660</v>
      </c>
      <c r="B4035" t="s">
        <v>4308</v>
      </c>
      <c r="C4035" s="1">
        <v>43292</v>
      </c>
      <c r="D4035" s="1">
        <v>43294</v>
      </c>
      <c r="E4035" t="s">
        <v>5521</v>
      </c>
      <c r="F4035" t="s">
        <v>22</v>
      </c>
      <c r="G4035" t="s">
        <v>5094</v>
      </c>
      <c r="H4035">
        <v>1</v>
      </c>
      <c r="I4035">
        <v>4000</v>
      </c>
      <c r="J4035" t="str">
        <f t="shared" ref="J4035:J4098" si="63">IF(I4035&gt;30000,"Yes","No")</f>
        <v>No</v>
      </c>
      <c r="K4035" t="s">
        <v>11220</v>
      </c>
    </row>
    <row r="4036" spans="1:11" customFormat="1" hidden="1" x14ac:dyDescent="0.4">
      <c r="A4036">
        <v>1623366</v>
      </c>
      <c r="B4036" t="s">
        <v>4175</v>
      </c>
      <c r="C4036" s="1">
        <v>43292</v>
      </c>
      <c r="D4036" s="1">
        <v>43293</v>
      </c>
      <c r="E4036" t="s">
        <v>5702</v>
      </c>
      <c r="F4036" t="s">
        <v>85</v>
      </c>
      <c r="G4036" t="s">
        <v>4851</v>
      </c>
      <c r="H4036">
        <v>4</v>
      </c>
      <c r="I4036">
        <v>1650</v>
      </c>
      <c r="J4036" t="str">
        <f t="shared" si="63"/>
        <v>No</v>
      </c>
      <c r="K4036" t="s">
        <v>11221</v>
      </c>
    </row>
    <row r="4037" spans="1:11" customFormat="1" hidden="1" x14ac:dyDescent="0.4">
      <c r="A4037">
        <v>1623048</v>
      </c>
      <c r="B4037" t="s">
        <v>4042</v>
      </c>
      <c r="C4037" s="1">
        <v>43292</v>
      </c>
      <c r="D4037" s="1">
        <v>43294</v>
      </c>
      <c r="E4037" t="s">
        <v>4850</v>
      </c>
      <c r="F4037" t="s">
        <v>81</v>
      </c>
      <c r="G4037" t="s">
        <v>4851</v>
      </c>
      <c r="H4037">
        <v>4</v>
      </c>
      <c r="I4037">
        <v>4444</v>
      </c>
      <c r="J4037" t="str">
        <f t="shared" si="63"/>
        <v>No</v>
      </c>
      <c r="K4037" t="s">
        <v>11222</v>
      </c>
    </row>
    <row r="4038" spans="1:11" customFormat="1" hidden="1" x14ac:dyDescent="0.4">
      <c r="A4038">
        <v>1624399</v>
      </c>
      <c r="B4038" t="s">
        <v>6951</v>
      </c>
      <c r="C4038" s="1">
        <v>43292</v>
      </c>
      <c r="D4038" s="1">
        <v>43293</v>
      </c>
      <c r="E4038" t="s">
        <v>5224</v>
      </c>
      <c r="F4038" t="s">
        <v>42</v>
      </c>
      <c r="G4038" t="s">
        <v>4851</v>
      </c>
      <c r="H4038">
        <v>1</v>
      </c>
      <c r="I4038">
        <v>1561</v>
      </c>
      <c r="J4038" t="str">
        <f t="shared" si="63"/>
        <v>No</v>
      </c>
      <c r="K4038" t="s">
        <v>11223</v>
      </c>
    </row>
    <row r="4039" spans="1:11" customFormat="1" hidden="1" x14ac:dyDescent="0.4">
      <c r="A4039">
        <v>1624435</v>
      </c>
      <c r="B4039" t="s">
        <v>4655</v>
      </c>
      <c r="C4039" s="1">
        <v>43292</v>
      </c>
      <c r="D4039" s="1">
        <v>43296</v>
      </c>
      <c r="E4039" t="s">
        <v>4860</v>
      </c>
      <c r="F4039" t="s">
        <v>11</v>
      </c>
      <c r="G4039" t="s">
        <v>4851</v>
      </c>
      <c r="H4039">
        <v>1</v>
      </c>
      <c r="I4039">
        <v>2650</v>
      </c>
      <c r="J4039" t="str">
        <f t="shared" si="63"/>
        <v>No</v>
      </c>
      <c r="K4039" t="s">
        <v>11224</v>
      </c>
    </row>
    <row r="4040" spans="1:11" customFormat="1" hidden="1" x14ac:dyDescent="0.4">
      <c r="A4040">
        <v>1624421</v>
      </c>
      <c r="B4040" t="s">
        <v>4650</v>
      </c>
      <c r="C4040" s="1">
        <v>43292</v>
      </c>
      <c r="D4040" s="1">
        <v>43295</v>
      </c>
      <c r="E4040" t="s">
        <v>4888</v>
      </c>
      <c r="F4040" t="s">
        <v>95</v>
      </c>
      <c r="G4040" t="s">
        <v>4851</v>
      </c>
      <c r="H4040">
        <v>2</v>
      </c>
      <c r="I4040">
        <v>3978</v>
      </c>
      <c r="J4040" t="str">
        <f t="shared" si="63"/>
        <v>No</v>
      </c>
      <c r="K4040" t="s">
        <v>11225</v>
      </c>
    </row>
    <row r="4041" spans="1:11" customFormat="1" hidden="1" x14ac:dyDescent="0.4">
      <c r="A4041">
        <v>1624250</v>
      </c>
      <c r="B4041" t="s">
        <v>4585</v>
      </c>
      <c r="C4041" s="1">
        <v>43292</v>
      </c>
      <c r="D4041" s="1">
        <v>43293</v>
      </c>
      <c r="E4041" t="s">
        <v>4880</v>
      </c>
      <c r="F4041" t="s">
        <v>14</v>
      </c>
      <c r="G4041" t="s">
        <v>4851</v>
      </c>
      <c r="H4041">
        <v>1</v>
      </c>
      <c r="I4041">
        <v>1500</v>
      </c>
      <c r="J4041" t="str">
        <f t="shared" si="63"/>
        <v>No</v>
      </c>
      <c r="K4041" t="s">
        <v>11226</v>
      </c>
    </row>
    <row r="4042" spans="1:11" customFormat="1" hidden="1" x14ac:dyDescent="0.4">
      <c r="A4042">
        <v>1624034</v>
      </c>
      <c r="B4042" t="s">
        <v>4471</v>
      </c>
      <c r="C4042" s="1">
        <v>43293</v>
      </c>
      <c r="D4042" s="1">
        <v>43295</v>
      </c>
      <c r="E4042" t="s">
        <v>4856</v>
      </c>
      <c r="F4042" t="s">
        <v>60</v>
      </c>
      <c r="G4042" t="s">
        <v>4851</v>
      </c>
      <c r="H4042">
        <v>1</v>
      </c>
      <c r="I4042">
        <v>2295</v>
      </c>
      <c r="J4042" t="str">
        <f t="shared" si="63"/>
        <v>No</v>
      </c>
      <c r="K4042" t="s">
        <v>11227</v>
      </c>
    </row>
    <row r="4043" spans="1:11" customFormat="1" hidden="1" x14ac:dyDescent="0.4">
      <c r="A4043">
        <v>1624440</v>
      </c>
      <c r="B4043" t="s">
        <v>4659</v>
      </c>
      <c r="C4043" s="1">
        <v>43293</v>
      </c>
      <c r="D4043" s="1">
        <v>43294</v>
      </c>
      <c r="E4043" t="s">
        <v>5436</v>
      </c>
      <c r="F4043" t="s">
        <v>22</v>
      </c>
      <c r="G4043" t="s">
        <v>5132</v>
      </c>
      <c r="H4043">
        <v>1</v>
      </c>
      <c r="I4043">
        <v>2700</v>
      </c>
      <c r="J4043" t="str">
        <f t="shared" si="63"/>
        <v>No</v>
      </c>
      <c r="K4043" t="s">
        <v>11228</v>
      </c>
    </row>
    <row r="4044" spans="1:11" customFormat="1" hidden="1" x14ac:dyDescent="0.4">
      <c r="A4044">
        <v>1624528</v>
      </c>
      <c r="B4044" t="s">
        <v>4681</v>
      </c>
      <c r="C4044" s="1">
        <v>43293</v>
      </c>
      <c r="D4044" s="1">
        <v>43295</v>
      </c>
      <c r="E4044" t="s">
        <v>4880</v>
      </c>
      <c r="F4044" t="s">
        <v>14</v>
      </c>
      <c r="G4044" t="s">
        <v>4851</v>
      </c>
      <c r="H4044">
        <v>2</v>
      </c>
      <c r="I4044">
        <v>1150</v>
      </c>
      <c r="J4044" t="str">
        <f t="shared" si="63"/>
        <v>No</v>
      </c>
      <c r="K4044" t="s">
        <v>11229</v>
      </c>
    </row>
    <row r="4045" spans="1:11" customFormat="1" hidden="1" x14ac:dyDescent="0.4">
      <c r="A4045">
        <v>1623394</v>
      </c>
      <c r="B4045" t="s">
        <v>4190</v>
      </c>
      <c r="C4045" s="1">
        <v>43293</v>
      </c>
      <c r="D4045" s="1">
        <v>43296</v>
      </c>
      <c r="E4045" t="s">
        <v>5893</v>
      </c>
      <c r="F4045" t="s">
        <v>35</v>
      </c>
      <c r="G4045" t="s">
        <v>4851</v>
      </c>
      <c r="H4045">
        <v>1</v>
      </c>
      <c r="I4045">
        <v>3000</v>
      </c>
      <c r="J4045" t="str">
        <f t="shared" si="63"/>
        <v>No</v>
      </c>
      <c r="K4045" t="s">
        <v>11230</v>
      </c>
    </row>
    <row r="4046" spans="1:11" customFormat="1" hidden="1" x14ac:dyDescent="0.4">
      <c r="A4046">
        <v>1623602</v>
      </c>
      <c r="B4046" t="s">
        <v>4280</v>
      </c>
      <c r="C4046" s="1">
        <v>43293</v>
      </c>
      <c r="D4046" s="1">
        <v>43297</v>
      </c>
      <c r="E4046" t="s">
        <v>5760</v>
      </c>
      <c r="F4046" t="s">
        <v>116</v>
      </c>
      <c r="G4046" t="s">
        <v>4851</v>
      </c>
      <c r="H4046">
        <v>2</v>
      </c>
      <c r="I4046">
        <v>4100</v>
      </c>
      <c r="J4046" t="str">
        <f t="shared" si="63"/>
        <v>No</v>
      </c>
      <c r="K4046" t="s">
        <v>11231</v>
      </c>
    </row>
    <row r="4047" spans="1:11" customFormat="1" hidden="1" x14ac:dyDescent="0.4">
      <c r="A4047">
        <v>1623549</v>
      </c>
      <c r="B4047" t="s">
        <v>4244</v>
      </c>
      <c r="C4047" s="1">
        <v>43293</v>
      </c>
      <c r="D4047" s="1">
        <v>43294</v>
      </c>
      <c r="E4047" t="s">
        <v>4906</v>
      </c>
      <c r="F4047" t="s">
        <v>22</v>
      </c>
      <c r="G4047" t="s">
        <v>4883</v>
      </c>
      <c r="H4047">
        <v>9</v>
      </c>
      <c r="I4047">
        <v>26900</v>
      </c>
      <c r="J4047" t="str">
        <f t="shared" si="63"/>
        <v>No</v>
      </c>
      <c r="K4047" t="s">
        <v>11232</v>
      </c>
    </row>
    <row r="4048" spans="1:11" customFormat="1" hidden="1" x14ac:dyDescent="0.4">
      <c r="A4048">
        <v>1623453</v>
      </c>
      <c r="B4048" t="s">
        <v>4201</v>
      </c>
      <c r="C4048" s="1">
        <v>43293</v>
      </c>
      <c r="D4048" s="1">
        <v>43296</v>
      </c>
      <c r="E4048" t="s">
        <v>5601</v>
      </c>
      <c r="F4048" t="s">
        <v>60</v>
      </c>
      <c r="G4048" t="s">
        <v>4851</v>
      </c>
      <c r="H4048">
        <v>2</v>
      </c>
      <c r="I4048">
        <v>4500</v>
      </c>
      <c r="J4048" t="str">
        <f t="shared" si="63"/>
        <v>No</v>
      </c>
      <c r="K4048" t="s">
        <v>11233</v>
      </c>
    </row>
    <row r="4049" spans="1:11" customFormat="1" hidden="1" x14ac:dyDescent="0.4">
      <c r="A4049">
        <v>1623775</v>
      </c>
      <c r="B4049" t="s">
        <v>4379</v>
      </c>
      <c r="C4049" s="1">
        <v>43293</v>
      </c>
      <c r="D4049" s="1">
        <v>43298</v>
      </c>
      <c r="E4049" t="s">
        <v>6885</v>
      </c>
      <c r="F4049" t="s">
        <v>26</v>
      </c>
      <c r="G4049" t="s">
        <v>4851</v>
      </c>
      <c r="H4049">
        <v>1</v>
      </c>
      <c r="I4049">
        <v>5182</v>
      </c>
      <c r="J4049" t="str">
        <f t="shared" si="63"/>
        <v>No</v>
      </c>
      <c r="K4049" t="s">
        <v>11234</v>
      </c>
    </row>
    <row r="4050" spans="1:11" customFormat="1" hidden="1" x14ac:dyDescent="0.4">
      <c r="A4050">
        <v>1621491</v>
      </c>
      <c r="B4050" t="s">
        <v>2759</v>
      </c>
      <c r="C4050" s="1">
        <v>43293</v>
      </c>
      <c r="D4050" s="1">
        <v>43294</v>
      </c>
      <c r="E4050" t="s">
        <v>4880</v>
      </c>
      <c r="F4050" t="s">
        <v>14</v>
      </c>
      <c r="G4050" t="s">
        <v>4851</v>
      </c>
      <c r="H4050">
        <v>30</v>
      </c>
      <c r="I4050">
        <v>21220</v>
      </c>
      <c r="J4050" t="str">
        <f t="shared" si="63"/>
        <v>No</v>
      </c>
      <c r="K4050" t="s">
        <v>11235</v>
      </c>
    </row>
    <row r="4051" spans="1:11" customFormat="1" hidden="1" x14ac:dyDescent="0.4">
      <c r="A4051">
        <v>1621340</v>
      </c>
      <c r="B4051" t="s">
        <v>2619</v>
      </c>
      <c r="C4051" s="1">
        <v>43293</v>
      </c>
      <c r="D4051" s="1">
        <v>43296</v>
      </c>
      <c r="E4051" t="s">
        <v>6514</v>
      </c>
      <c r="F4051" t="s">
        <v>35</v>
      </c>
      <c r="G4051" t="s">
        <v>4851</v>
      </c>
      <c r="H4051">
        <v>4</v>
      </c>
      <c r="I4051">
        <v>4200</v>
      </c>
      <c r="J4051" t="str">
        <f t="shared" si="63"/>
        <v>No</v>
      </c>
      <c r="K4051" t="s">
        <v>2620</v>
      </c>
    </row>
    <row r="4052" spans="1:11" customFormat="1" hidden="1" x14ac:dyDescent="0.4">
      <c r="A4052">
        <v>1621629</v>
      </c>
      <c r="B4052" t="s">
        <v>2862</v>
      </c>
      <c r="C4052" s="1">
        <v>43293</v>
      </c>
      <c r="D4052" s="1">
        <v>43296</v>
      </c>
      <c r="E4052" t="s">
        <v>5220</v>
      </c>
      <c r="F4052" t="s">
        <v>28</v>
      </c>
      <c r="G4052" t="s">
        <v>4851</v>
      </c>
      <c r="H4052">
        <v>4</v>
      </c>
      <c r="I4052">
        <v>6444.04</v>
      </c>
      <c r="J4052" t="str">
        <f t="shared" si="63"/>
        <v>No</v>
      </c>
      <c r="K4052" t="s">
        <v>11236</v>
      </c>
    </row>
    <row r="4053" spans="1:11" customFormat="1" hidden="1" x14ac:dyDescent="0.4">
      <c r="A4053">
        <v>1621835</v>
      </c>
      <c r="B4053" t="s">
        <v>3042</v>
      </c>
      <c r="C4053" s="1">
        <v>43293</v>
      </c>
      <c r="D4053" s="1">
        <v>43294</v>
      </c>
      <c r="E4053" t="s">
        <v>4915</v>
      </c>
      <c r="F4053" t="s">
        <v>22</v>
      </c>
      <c r="G4053" t="s">
        <v>4854</v>
      </c>
      <c r="H4053">
        <v>1</v>
      </c>
      <c r="I4053">
        <v>4299</v>
      </c>
      <c r="J4053" t="str">
        <f t="shared" si="63"/>
        <v>No</v>
      </c>
      <c r="K4053" t="s">
        <v>11237</v>
      </c>
    </row>
    <row r="4054" spans="1:11" customFormat="1" ht="72.900000000000006" x14ac:dyDescent="0.4">
      <c r="A4054">
        <v>1621843</v>
      </c>
      <c r="B4054" t="s">
        <v>3051</v>
      </c>
      <c r="C4054" s="1">
        <v>43293</v>
      </c>
      <c r="D4054" s="1">
        <v>43295</v>
      </c>
      <c r="E4054" t="s">
        <v>4917</v>
      </c>
      <c r="F4054" t="s">
        <v>39</v>
      </c>
      <c r="G4054" t="s">
        <v>4851</v>
      </c>
      <c r="H4054">
        <v>52</v>
      </c>
      <c r="I4054">
        <v>75000</v>
      </c>
      <c r="J4054" t="str">
        <f t="shared" si="63"/>
        <v>Yes</v>
      </c>
      <c r="K4054" s="2" t="s">
        <v>5339</v>
      </c>
    </row>
    <row r="4055" spans="1:11" customFormat="1" hidden="1" x14ac:dyDescent="0.4">
      <c r="A4055">
        <v>1621975</v>
      </c>
      <c r="B4055" t="s">
        <v>3176</v>
      </c>
      <c r="C4055" s="1">
        <v>43293</v>
      </c>
      <c r="D4055" s="1">
        <v>43296</v>
      </c>
      <c r="E4055" t="s">
        <v>4899</v>
      </c>
      <c r="F4055" t="s">
        <v>88</v>
      </c>
      <c r="G4055" t="s">
        <v>4851</v>
      </c>
      <c r="H4055">
        <v>2</v>
      </c>
      <c r="I4055">
        <v>2075</v>
      </c>
      <c r="J4055" t="str">
        <f t="shared" si="63"/>
        <v>No</v>
      </c>
      <c r="K4055" t="s">
        <v>11238</v>
      </c>
    </row>
    <row r="4056" spans="1:11" customFormat="1" hidden="1" x14ac:dyDescent="0.4">
      <c r="A4056">
        <v>1622080</v>
      </c>
      <c r="B4056" t="s">
        <v>3264</v>
      </c>
      <c r="C4056" s="1">
        <v>43293</v>
      </c>
      <c r="D4056" s="1">
        <v>43296</v>
      </c>
      <c r="E4056" t="s">
        <v>5012</v>
      </c>
      <c r="F4056" t="s">
        <v>116</v>
      </c>
      <c r="G4056" t="s">
        <v>4851</v>
      </c>
      <c r="H4056">
        <v>4</v>
      </c>
      <c r="I4056">
        <v>11000</v>
      </c>
      <c r="J4056" t="str">
        <f t="shared" si="63"/>
        <v>No</v>
      </c>
      <c r="K4056" t="s">
        <v>11239</v>
      </c>
    </row>
    <row r="4057" spans="1:11" customFormat="1" hidden="1" x14ac:dyDescent="0.4">
      <c r="A4057">
        <v>1620644</v>
      </c>
      <c r="B4057" t="s">
        <v>2146</v>
      </c>
      <c r="C4057" s="1">
        <v>43293</v>
      </c>
      <c r="D4057" s="1">
        <v>43294</v>
      </c>
      <c r="E4057" t="s">
        <v>4915</v>
      </c>
      <c r="F4057" t="s">
        <v>22</v>
      </c>
      <c r="G4057" t="s">
        <v>4854</v>
      </c>
      <c r="H4057">
        <v>2</v>
      </c>
      <c r="I4057">
        <v>7000</v>
      </c>
      <c r="J4057" t="str">
        <f t="shared" si="63"/>
        <v>No</v>
      </c>
      <c r="K4057" t="s">
        <v>11240</v>
      </c>
    </row>
    <row r="4058" spans="1:11" customFormat="1" hidden="1" x14ac:dyDescent="0.4">
      <c r="A4058">
        <v>1622082</v>
      </c>
      <c r="B4058" t="s">
        <v>3266</v>
      </c>
      <c r="C4058" s="1">
        <v>43294</v>
      </c>
      <c r="D4058" s="1">
        <v>43299</v>
      </c>
      <c r="E4058" t="s">
        <v>5248</v>
      </c>
      <c r="F4058" t="s">
        <v>296</v>
      </c>
      <c r="G4058" t="s">
        <v>4851</v>
      </c>
      <c r="H4058">
        <v>7</v>
      </c>
      <c r="I4058">
        <v>21914</v>
      </c>
      <c r="J4058" t="str">
        <f t="shared" si="63"/>
        <v>No</v>
      </c>
      <c r="K4058" t="s">
        <v>11241</v>
      </c>
    </row>
    <row r="4059" spans="1:11" customFormat="1" hidden="1" x14ac:dyDescent="0.4">
      <c r="A4059">
        <v>1621847</v>
      </c>
      <c r="B4059" t="s">
        <v>3055</v>
      </c>
      <c r="C4059" s="1">
        <v>43294</v>
      </c>
      <c r="D4059" s="1">
        <v>43295</v>
      </c>
      <c r="E4059" t="s">
        <v>4856</v>
      </c>
      <c r="F4059" t="s">
        <v>60</v>
      </c>
      <c r="G4059" t="s">
        <v>4851</v>
      </c>
      <c r="H4059">
        <v>1</v>
      </c>
      <c r="I4059">
        <v>2750</v>
      </c>
      <c r="J4059" t="str">
        <f t="shared" si="63"/>
        <v>No</v>
      </c>
      <c r="K4059" t="s">
        <v>11242</v>
      </c>
    </row>
    <row r="4060" spans="1:11" customFormat="1" hidden="1" x14ac:dyDescent="0.4">
      <c r="A4060">
        <v>1621897</v>
      </c>
      <c r="B4060" t="s">
        <v>3106</v>
      </c>
      <c r="C4060" s="1">
        <v>43294</v>
      </c>
      <c r="D4060" s="1">
        <v>43298</v>
      </c>
      <c r="E4060" t="s">
        <v>115</v>
      </c>
      <c r="F4060" t="s">
        <v>116</v>
      </c>
      <c r="G4060" t="s">
        <v>4851</v>
      </c>
      <c r="H4060">
        <v>8</v>
      </c>
      <c r="I4060">
        <v>21591</v>
      </c>
      <c r="J4060" t="str">
        <f t="shared" si="63"/>
        <v>No</v>
      </c>
      <c r="K4060" t="s">
        <v>11243</v>
      </c>
    </row>
    <row r="4061" spans="1:11" customFormat="1" hidden="1" x14ac:dyDescent="0.4">
      <c r="A4061">
        <v>1621771</v>
      </c>
      <c r="B4061" t="s">
        <v>2982</v>
      </c>
      <c r="C4061" s="1">
        <v>43294</v>
      </c>
      <c r="D4061" s="1">
        <v>43297</v>
      </c>
      <c r="E4061" t="s">
        <v>5633</v>
      </c>
      <c r="F4061" t="s">
        <v>22</v>
      </c>
      <c r="G4061" t="s">
        <v>4883</v>
      </c>
      <c r="H4061">
        <v>1</v>
      </c>
      <c r="I4061">
        <v>6000</v>
      </c>
      <c r="J4061" t="str">
        <f t="shared" si="63"/>
        <v>No</v>
      </c>
      <c r="K4061" t="s">
        <v>11244</v>
      </c>
    </row>
    <row r="4062" spans="1:11" customFormat="1" hidden="1" x14ac:dyDescent="0.4">
      <c r="A4062">
        <v>1621323</v>
      </c>
      <c r="B4062" t="s">
        <v>2604</v>
      </c>
      <c r="C4062" s="1">
        <v>43294</v>
      </c>
      <c r="D4062" s="1">
        <v>43296</v>
      </c>
      <c r="E4062" t="s">
        <v>4940</v>
      </c>
      <c r="F4062" t="s">
        <v>18</v>
      </c>
      <c r="G4062" t="s">
        <v>4851</v>
      </c>
      <c r="H4062">
        <v>1</v>
      </c>
      <c r="I4062">
        <v>108</v>
      </c>
      <c r="J4062" t="str">
        <f t="shared" si="63"/>
        <v>No</v>
      </c>
      <c r="K4062" t="s">
        <v>11245</v>
      </c>
    </row>
    <row r="4063" spans="1:11" customFormat="1" hidden="1" x14ac:dyDescent="0.4">
      <c r="A4063">
        <v>1621431</v>
      </c>
      <c r="B4063" t="s">
        <v>2701</v>
      </c>
      <c r="C4063" s="1">
        <v>43294</v>
      </c>
      <c r="D4063" s="1">
        <v>43295</v>
      </c>
      <c r="E4063" t="s">
        <v>6527</v>
      </c>
      <c r="F4063" t="s">
        <v>39</v>
      </c>
      <c r="G4063" t="s">
        <v>4851</v>
      </c>
      <c r="H4063">
        <v>3</v>
      </c>
      <c r="I4063">
        <v>4200</v>
      </c>
      <c r="J4063" t="str">
        <f t="shared" si="63"/>
        <v>No</v>
      </c>
      <c r="K4063" t="s">
        <v>11246</v>
      </c>
    </row>
    <row r="4064" spans="1:11" customFormat="1" hidden="1" x14ac:dyDescent="0.4">
      <c r="A4064">
        <v>1624004</v>
      </c>
      <c r="B4064" t="s">
        <v>4452</v>
      </c>
      <c r="C4064" s="1">
        <v>43294</v>
      </c>
      <c r="D4064" s="1">
        <v>43300</v>
      </c>
      <c r="E4064" t="s">
        <v>5190</v>
      </c>
      <c r="F4064" t="s">
        <v>22</v>
      </c>
      <c r="G4064" t="s">
        <v>5191</v>
      </c>
      <c r="H4064">
        <v>1</v>
      </c>
      <c r="I4064">
        <v>3500</v>
      </c>
      <c r="J4064" t="str">
        <f t="shared" si="63"/>
        <v>No</v>
      </c>
      <c r="K4064" t="s">
        <v>11247</v>
      </c>
    </row>
    <row r="4065" spans="1:11" customFormat="1" hidden="1" x14ac:dyDescent="0.4">
      <c r="A4065">
        <v>1623590</v>
      </c>
      <c r="B4065" t="s">
        <v>4268</v>
      </c>
      <c r="C4065" s="1">
        <v>43294</v>
      </c>
      <c r="D4065" s="1">
        <v>43295</v>
      </c>
      <c r="E4065" t="s">
        <v>6501</v>
      </c>
      <c r="F4065" t="s">
        <v>22</v>
      </c>
      <c r="G4065" t="s">
        <v>4896</v>
      </c>
      <c r="H4065">
        <v>1</v>
      </c>
      <c r="I4065">
        <v>1600</v>
      </c>
      <c r="J4065" t="str">
        <f t="shared" si="63"/>
        <v>No</v>
      </c>
      <c r="K4065" t="s">
        <v>11248</v>
      </c>
    </row>
    <row r="4066" spans="1:11" customFormat="1" hidden="1" x14ac:dyDescent="0.4">
      <c r="A4066">
        <v>1623053</v>
      </c>
      <c r="B4066" t="s">
        <v>6820</v>
      </c>
      <c r="C4066" s="1">
        <v>43294</v>
      </c>
      <c r="D4066" s="1">
        <v>43296</v>
      </c>
      <c r="E4066" t="s">
        <v>5812</v>
      </c>
      <c r="F4066" t="s">
        <v>39</v>
      </c>
      <c r="G4066" t="s">
        <v>4851</v>
      </c>
      <c r="H4066">
        <v>4</v>
      </c>
      <c r="I4066">
        <v>3600</v>
      </c>
      <c r="J4066" t="str">
        <f t="shared" si="63"/>
        <v>No</v>
      </c>
      <c r="K4066" t="s">
        <v>11249</v>
      </c>
    </row>
    <row r="4067" spans="1:11" customFormat="1" hidden="1" x14ac:dyDescent="0.4">
      <c r="A4067">
        <v>1622763</v>
      </c>
      <c r="B4067" t="s">
        <v>3796</v>
      </c>
      <c r="C4067" s="1">
        <v>43294</v>
      </c>
      <c r="D4067" s="1">
        <v>43296</v>
      </c>
      <c r="E4067" t="s">
        <v>4880</v>
      </c>
      <c r="F4067" t="s">
        <v>14</v>
      </c>
      <c r="G4067" t="s">
        <v>4851</v>
      </c>
      <c r="H4067">
        <v>1</v>
      </c>
      <c r="I4067">
        <v>4000</v>
      </c>
      <c r="J4067" t="str">
        <f t="shared" si="63"/>
        <v>No</v>
      </c>
      <c r="K4067" t="s">
        <v>11250</v>
      </c>
    </row>
    <row r="4068" spans="1:11" customFormat="1" hidden="1" x14ac:dyDescent="0.4">
      <c r="A4068">
        <v>1622890</v>
      </c>
      <c r="B4068" t="s">
        <v>3903</v>
      </c>
      <c r="C4068" s="1">
        <v>43294</v>
      </c>
      <c r="D4068" s="1">
        <v>43296</v>
      </c>
      <c r="E4068" t="s">
        <v>5526</v>
      </c>
      <c r="F4068" t="s">
        <v>28</v>
      </c>
      <c r="G4068" t="s">
        <v>4851</v>
      </c>
      <c r="H4068">
        <v>2</v>
      </c>
      <c r="I4068">
        <v>2200</v>
      </c>
      <c r="J4068" t="str">
        <f t="shared" si="63"/>
        <v>No</v>
      </c>
      <c r="K4068" t="s">
        <v>11251</v>
      </c>
    </row>
    <row r="4069" spans="1:11" customFormat="1" hidden="1" x14ac:dyDescent="0.4">
      <c r="A4069">
        <v>1624745</v>
      </c>
      <c r="B4069" t="s">
        <v>4703</v>
      </c>
      <c r="C4069" s="1">
        <v>43294</v>
      </c>
      <c r="D4069" s="1">
        <v>43296</v>
      </c>
      <c r="E4069" t="s">
        <v>5436</v>
      </c>
      <c r="F4069" t="s">
        <v>22</v>
      </c>
      <c r="G4069" t="s">
        <v>5132</v>
      </c>
      <c r="H4069">
        <v>1</v>
      </c>
      <c r="I4069">
        <v>3000</v>
      </c>
      <c r="J4069" t="str">
        <f t="shared" si="63"/>
        <v>No</v>
      </c>
      <c r="K4069" t="s">
        <v>11252</v>
      </c>
    </row>
    <row r="4070" spans="1:11" customFormat="1" hidden="1" x14ac:dyDescent="0.4">
      <c r="A4070">
        <v>1624785</v>
      </c>
      <c r="B4070" t="s">
        <v>4711</v>
      </c>
      <c r="C4070" s="1">
        <v>43294</v>
      </c>
      <c r="D4070" s="1">
        <v>43294</v>
      </c>
      <c r="E4070" t="s">
        <v>4880</v>
      </c>
      <c r="F4070" t="s">
        <v>14</v>
      </c>
      <c r="G4070" t="s">
        <v>4851</v>
      </c>
      <c r="H4070">
        <v>2</v>
      </c>
      <c r="I4070">
        <v>160</v>
      </c>
      <c r="J4070" t="str">
        <f t="shared" si="63"/>
        <v>No</v>
      </c>
      <c r="K4070" t="s">
        <v>11253</v>
      </c>
    </row>
    <row r="4071" spans="1:11" customFormat="1" hidden="1" x14ac:dyDescent="0.4">
      <c r="A4071">
        <v>1624359</v>
      </c>
      <c r="B4071" t="s">
        <v>4635</v>
      </c>
      <c r="C4071" s="1">
        <v>43294</v>
      </c>
      <c r="D4071" s="1">
        <v>43295</v>
      </c>
      <c r="E4071" t="s">
        <v>6559</v>
      </c>
      <c r="F4071" t="s">
        <v>22</v>
      </c>
      <c r="G4071" t="s">
        <v>4896</v>
      </c>
      <c r="H4071">
        <v>1</v>
      </c>
      <c r="I4071">
        <v>3979</v>
      </c>
      <c r="J4071" t="str">
        <f t="shared" si="63"/>
        <v>No</v>
      </c>
      <c r="K4071" t="s">
        <v>11254</v>
      </c>
    </row>
    <row r="4072" spans="1:11" customFormat="1" hidden="1" x14ac:dyDescent="0.4">
      <c r="A4072">
        <v>1624073</v>
      </c>
      <c r="B4072" t="s">
        <v>4492</v>
      </c>
      <c r="C4072" s="1">
        <v>43294</v>
      </c>
      <c r="D4072" s="1">
        <v>43296</v>
      </c>
      <c r="E4072" t="s">
        <v>4987</v>
      </c>
      <c r="F4072" t="s">
        <v>22</v>
      </c>
      <c r="G4072" t="s">
        <v>4913</v>
      </c>
      <c r="H4072">
        <v>1</v>
      </c>
      <c r="I4072">
        <v>4100</v>
      </c>
      <c r="J4072" t="str">
        <f t="shared" si="63"/>
        <v>No</v>
      </c>
      <c r="K4072" t="s">
        <v>11255</v>
      </c>
    </row>
    <row r="4073" spans="1:11" customFormat="1" hidden="1" x14ac:dyDescent="0.4">
      <c r="A4073">
        <v>1624461</v>
      </c>
      <c r="B4073" t="s">
        <v>4669</v>
      </c>
      <c r="C4073" s="1">
        <v>43295</v>
      </c>
      <c r="D4073" s="1">
        <v>43296</v>
      </c>
      <c r="E4073" t="s">
        <v>5274</v>
      </c>
      <c r="F4073" t="s">
        <v>222</v>
      </c>
      <c r="G4073" t="s">
        <v>4851</v>
      </c>
      <c r="H4073">
        <v>1</v>
      </c>
      <c r="I4073">
        <v>411</v>
      </c>
      <c r="J4073" t="str">
        <f t="shared" si="63"/>
        <v>No</v>
      </c>
      <c r="K4073" t="s">
        <v>11256</v>
      </c>
    </row>
    <row r="4074" spans="1:11" customFormat="1" hidden="1" x14ac:dyDescent="0.4">
      <c r="A4074">
        <v>1622672</v>
      </c>
      <c r="B4074" t="s">
        <v>3722</v>
      </c>
      <c r="C4074" s="1">
        <v>43295</v>
      </c>
      <c r="D4074" s="1">
        <v>43300</v>
      </c>
      <c r="E4074" t="s">
        <v>4888</v>
      </c>
      <c r="F4074" t="s">
        <v>95</v>
      </c>
      <c r="G4074" t="s">
        <v>4851</v>
      </c>
      <c r="H4074">
        <v>2</v>
      </c>
      <c r="I4074">
        <v>3864</v>
      </c>
      <c r="J4074" t="str">
        <f t="shared" si="63"/>
        <v>No</v>
      </c>
      <c r="K4074" t="s">
        <v>11257</v>
      </c>
    </row>
    <row r="4075" spans="1:11" customFormat="1" ht="29.15" x14ac:dyDescent="0.4">
      <c r="A4075">
        <v>1621388</v>
      </c>
      <c r="B4075" t="s">
        <v>2661</v>
      </c>
      <c r="C4075" s="1">
        <v>43295</v>
      </c>
      <c r="D4075" s="1">
        <v>43299</v>
      </c>
      <c r="E4075" t="s">
        <v>5342</v>
      </c>
      <c r="F4075" t="s">
        <v>18</v>
      </c>
      <c r="G4075" t="s">
        <v>4851</v>
      </c>
      <c r="H4075">
        <v>164</v>
      </c>
      <c r="I4075">
        <v>159251</v>
      </c>
      <c r="J4075" t="str">
        <f t="shared" si="63"/>
        <v>Yes</v>
      </c>
      <c r="K4075" s="2" t="s">
        <v>2662</v>
      </c>
    </row>
    <row r="4076" spans="1:11" customFormat="1" hidden="1" x14ac:dyDescent="0.4">
      <c r="A4076">
        <v>1621459</v>
      </c>
      <c r="B4076" t="s">
        <v>2728</v>
      </c>
      <c r="C4076" s="1">
        <v>43295</v>
      </c>
      <c r="D4076" s="1">
        <v>43296</v>
      </c>
      <c r="E4076" t="s">
        <v>5346</v>
      </c>
      <c r="F4076" t="s">
        <v>81</v>
      </c>
      <c r="G4076" t="s">
        <v>4851</v>
      </c>
      <c r="H4076">
        <v>3</v>
      </c>
      <c r="I4076">
        <v>4807</v>
      </c>
      <c r="J4076" t="str">
        <f t="shared" si="63"/>
        <v>No</v>
      </c>
      <c r="K4076" t="s">
        <v>11258</v>
      </c>
    </row>
    <row r="4077" spans="1:11" customFormat="1" hidden="1" x14ac:dyDescent="0.4">
      <c r="A4077">
        <v>1621083</v>
      </c>
      <c r="B4077" t="s">
        <v>2445</v>
      </c>
      <c r="C4077" s="1">
        <v>43295</v>
      </c>
      <c r="D4077" s="1">
        <v>43296</v>
      </c>
      <c r="E4077" t="s">
        <v>5255</v>
      </c>
      <c r="F4077" t="s">
        <v>132</v>
      </c>
      <c r="G4077" t="s">
        <v>4851</v>
      </c>
      <c r="H4077">
        <v>3</v>
      </c>
      <c r="I4077">
        <v>6500</v>
      </c>
      <c r="J4077" t="str">
        <f t="shared" si="63"/>
        <v>No</v>
      </c>
      <c r="K4077" t="s">
        <v>11259</v>
      </c>
    </row>
    <row r="4078" spans="1:11" customFormat="1" hidden="1" x14ac:dyDescent="0.4">
      <c r="A4078">
        <v>1621845</v>
      </c>
      <c r="B4078" t="s">
        <v>3053</v>
      </c>
      <c r="C4078" s="1">
        <v>43295</v>
      </c>
      <c r="D4078" s="1">
        <v>43296</v>
      </c>
      <c r="E4078" t="s">
        <v>4987</v>
      </c>
      <c r="F4078" t="s">
        <v>22</v>
      </c>
      <c r="G4078" t="s">
        <v>4913</v>
      </c>
      <c r="H4078">
        <v>8</v>
      </c>
      <c r="I4078">
        <v>24700</v>
      </c>
      <c r="J4078" t="str">
        <f t="shared" si="63"/>
        <v>No</v>
      </c>
      <c r="K4078" t="s">
        <v>11260</v>
      </c>
    </row>
    <row r="4079" spans="1:11" customFormat="1" ht="58.3" x14ac:dyDescent="0.4">
      <c r="A4079">
        <v>1621850</v>
      </c>
      <c r="B4079" t="s">
        <v>3058</v>
      </c>
      <c r="C4079" s="1">
        <v>43295</v>
      </c>
      <c r="D4079" s="1">
        <v>43298</v>
      </c>
      <c r="E4079" t="s">
        <v>5341</v>
      </c>
      <c r="F4079" t="s">
        <v>116</v>
      </c>
      <c r="G4079" t="s">
        <v>4851</v>
      </c>
      <c r="H4079">
        <v>17</v>
      </c>
      <c r="I4079">
        <v>42678</v>
      </c>
      <c r="J4079" t="str">
        <f t="shared" si="63"/>
        <v>Yes</v>
      </c>
      <c r="K4079" s="2" t="s">
        <v>5340</v>
      </c>
    </row>
    <row r="4080" spans="1:11" customFormat="1" hidden="1" x14ac:dyDescent="0.4">
      <c r="A4080">
        <v>1621692</v>
      </c>
      <c r="B4080" t="s">
        <v>6578</v>
      </c>
      <c r="C4080" s="1">
        <v>43295</v>
      </c>
      <c r="D4080" s="1">
        <v>43300</v>
      </c>
      <c r="E4080" t="s">
        <v>6579</v>
      </c>
      <c r="F4080" t="s">
        <v>22</v>
      </c>
      <c r="G4080" t="s">
        <v>4969</v>
      </c>
      <c r="H4080">
        <v>2</v>
      </c>
      <c r="I4080">
        <v>6815</v>
      </c>
      <c r="J4080" t="str">
        <f t="shared" si="63"/>
        <v>No</v>
      </c>
      <c r="K4080" t="s">
        <v>11261</v>
      </c>
    </row>
    <row r="4081" spans="1:11" customFormat="1" hidden="1" x14ac:dyDescent="0.4">
      <c r="A4081">
        <v>1621686</v>
      </c>
      <c r="B4081" t="s">
        <v>6574</v>
      </c>
      <c r="C4081" s="1">
        <v>43295</v>
      </c>
      <c r="D4081" s="1">
        <v>43298</v>
      </c>
      <c r="E4081" t="s">
        <v>4860</v>
      </c>
      <c r="F4081" t="s">
        <v>11</v>
      </c>
      <c r="G4081" t="s">
        <v>4851</v>
      </c>
      <c r="H4081">
        <v>3</v>
      </c>
      <c r="I4081">
        <v>5590</v>
      </c>
      <c r="J4081" t="str">
        <f t="shared" si="63"/>
        <v>No</v>
      </c>
      <c r="K4081" t="s">
        <v>11262</v>
      </c>
    </row>
    <row r="4082" spans="1:11" customFormat="1" hidden="1" x14ac:dyDescent="0.4">
      <c r="A4082">
        <v>1622091</v>
      </c>
      <c r="B4082" t="s">
        <v>6642</v>
      </c>
      <c r="C4082" s="1">
        <v>43295</v>
      </c>
      <c r="D4082" s="1">
        <v>43296</v>
      </c>
      <c r="E4082" t="s">
        <v>5005</v>
      </c>
      <c r="F4082" t="s">
        <v>11</v>
      </c>
      <c r="G4082" t="s">
        <v>4851</v>
      </c>
      <c r="H4082">
        <v>2</v>
      </c>
      <c r="I4082">
        <v>1580</v>
      </c>
      <c r="J4082" t="str">
        <f t="shared" si="63"/>
        <v>No</v>
      </c>
      <c r="K4082" t="s">
        <v>11263</v>
      </c>
    </row>
    <row r="4083" spans="1:11" customFormat="1" hidden="1" x14ac:dyDescent="0.4">
      <c r="A4083">
        <v>1620845</v>
      </c>
      <c r="B4083" t="s">
        <v>2267</v>
      </c>
      <c r="C4083" s="1">
        <v>43295</v>
      </c>
      <c r="D4083" s="1">
        <v>43296</v>
      </c>
      <c r="E4083" t="s">
        <v>5255</v>
      </c>
      <c r="F4083" t="s">
        <v>132</v>
      </c>
      <c r="G4083" t="s">
        <v>4851</v>
      </c>
      <c r="H4083">
        <v>14</v>
      </c>
      <c r="I4083">
        <v>12650</v>
      </c>
      <c r="J4083" t="str">
        <f t="shared" si="63"/>
        <v>No</v>
      </c>
      <c r="K4083" t="s">
        <v>11264</v>
      </c>
    </row>
    <row r="4084" spans="1:11" customFormat="1" hidden="1" x14ac:dyDescent="0.4">
      <c r="A4084">
        <v>1620811</v>
      </c>
      <c r="B4084" t="s">
        <v>2252</v>
      </c>
      <c r="C4084" s="1">
        <v>43295</v>
      </c>
      <c r="D4084" s="1">
        <v>43296</v>
      </c>
      <c r="E4084" t="s">
        <v>5659</v>
      </c>
      <c r="F4084" t="s">
        <v>22</v>
      </c>
      <c r="G4084" t="s">
        <v>5660</v>
      </c>
      <c r="H4084">
        <v>1</v>
      </c>
      <c r="I4084">
        <v>3000</v>
      </c>
      <c r="J4084" t="str">
        <f t="shared" si="63"/>
        <v>No</v>
      </c>
      <c r="K4084" t="s">
        <v>11265</v>
      </c>
    </row>
    <row r="4085" spans="1:11" customFormat="1" ht="102" x14ac:dyDescent="0.4">
      <c r="A4085">
        <v>1620846</v>
      </c>
      <c r="B4085" t="s">
        <v>2268</v>
      </c>
      <c r="C4085" s="1">
        <v>43296</v>
      </c>
      <c r="D4085" s="1">
        <v>43301</v>
      </c>
      <c r="E4085" t="s">
        <v>5255</v>
      </c>
      <c r="F4085" t="s">
        <v>132</v>
      </c>
      <c r="G4085" t="s">
        <v>4851</v>
      </c>
      <c r="H4085">
        <v>33</v>
      </c>
      <c r="I4085">
        <v>78185</v>
      </c>
      <c r="J4085" t="str">
        <f t="shared" si="63"/>
        <v>Yes</v>
      </c>
      <c r="K4085" s="2" t="s">
        <v>5347</v>
      </c>
    </row>
    <row r="4086" spans="1:11" customFormat="1" hidden="1" x14ac:dyDescent="0.4">
      <c r="A4086">
        <v>1620455</v>
      </c>
      <c r="B4086" t="s">
        <v>1992</v>
      </c>
      <c r="C4086" s="1">
        <v>43296</v>
      </c>
      <c r="D4086" s="1">
        <v>43299</v>
      </c>
      <c r="E4086" t="s">
        <v>442</v>
      </c>
      <c r="F4086" t="s">
        <v>296</v>
      </c>
      <c r="G4086" t="s">
        <v>4851</v>
      </c>
      <c r="H4086">
        <v>4</v>
      </c>
      <c r="I4086">
        <v>9794</v>
      </c>
      <c r="J4086" t="str">
        <f t="shared" si="63"/>
        <v>No</v>
      </c>
      <c r="K4086" t="s">
        <v>11266</v>
      </c>
    </row>
    <row r="4087" spans="1:11" customFormat="1" hidden="1" x14ac:dyDescent="0.4">
      <c r="A4087">
        <v>1622195</v>
      </c>
      <c r="B4087" t="s">
        <v>3355</v>
      </c>
      <c r="C4087" s="1">
        <v>43296</v>
      </c>
      <c r="D4087" s="1">
        <v>43301</v>
      </c>
      <c r="E4087" t="s">
        <v>5272</v>
      </c>
      <c r="F4087" t="s">
        <v>222</v>
      </c>
      <c r="G4087" t="s">
        <v>4851</v>
      </c>
      <c r="H4087">
        <v>2</v>
      </c>
      <c r="I4087">
        <v>4575</v>
      </c>
      <c r="J4087" t="str">
        <f t="shared" si="63"/>
        <v>No</v>
      </c>
      <c r="K4087" t="s">
        <v>11267</v>
      </c>
    </row>
    <row r="4088" spans="1:11" customFormat="1" hidden="1" x14ac:dyDescent="0.4">
      <c r="A4088">
        <v>1621954</v>
      </c>
      <c r="B4088" t="s">
        <v>3157</v>
      </c>
      <c r="C4088" s="1">
        <v>43296</v>
      </c>
      <c r="D4088" s="1">
        <v>43300</v>
      </c>
      <c r="E4088" t="s">
        <v>4856</v>
      </c>
      <c r="F4088" t="s">
        <v>60</v>
      </c>
      <c r="G4088" t="s">
        <v>4851</v>
      </c>
      <c r="H4088">
        <v>1</v>
      </c>
      <c r="I4088">
        <v>2195</v>
      </c>
      <c r="J4088" t="str">
        <f t="shared" si="63"/>
        <v>No</v>
      </c>
      <c r="K4088" t="s">
        <v>11268</v>
      </c>
    </row>
    <row r="4089" spans="1:11" customFormat="1" ht="218.6" x14ac:dyDescent="0.4">
      <c r="A4089">
        <v>1621955</v>
      </c>
      <c r="B4089" t="s">
        <v>3158</v>
      </c>
      <c r="C4089" s="1">
        <v>43296</v>
      </c>
      <c r="D4089" s="1">
        <v>43308</v>
      </c>
      <c r="E4089" t="s">
        <v>5661</v>
      </c>
      <c r="F4089" t="s">
        <v>132</v>
      </c>
      <c r="G4089" t="s">
        <v>4851</v>
      </c>
      <c r="H4089">
        <v>14</v>
      </c>
      <c r="I4089">
        <v>64404</v>
      </c>
      <c r="J4089" t="str">
        <f t="shared" si="63"/>
        <v>Yes</v>
      </c>
      <c r="K4089" s="2" t="s">
        <v>11269</v>
      </c>
    </row>
    <row r="4090" spans="1:11" customFormat="1" hidden="1" x14ac:dyDescent="0.4">
      <c r="A4090">
        <v>1622007</v>
      </c>
      <c r="B4090" t="s">
        <v>3207</v>
      </c>
      <c r="C4090" s="1">
        <v>43296</v>
      </c>
      <c r="D4090" s="1">
        <v>43301</v>
      </c>
      <c r="E4090" t="s">
        <v>5304</v>
      </c>
      <c r="F4090" t="s">
        <v>22</v>
      </c>
      <c r="G4090" t="s">
        <v>5094</v>
      </c>
      <c r="H4090">
        <v>6</v>
      </c>
      <c r="I4090">
        <v>24200</v>
      </c>
      <c r="J4090" t="str">
        <f t="shared" si="63"/>
        <v>No</v>
      </c>
      <c r="K4090" t="s">
        <v>11270</v>
      </c>
    </row>
    <row r="4091" spans="1:11" customFormat="1" hidden="1" x14ac:dyDescent="0.4">
      <c r="A4091">
        <v>1622044</v>
      </c>
      <c r="B4091" t="s">
        <v>3233</v>
      </c>
      <c r="C4091" s="1">
        <v>43296</v>
      </c>
      <c r="D4091" s="1">
        <v>43300</v>
      </c>
      <c r="E4091" t="s">
        <v>5721</v>
      </c>
      <c r="F4091" t="s">
        <v>22</v>
      </c>
      <c r="G4091" t="s">
        <v>5323</v>
      </c>
      <c r="H4091">
        <v>4</v>
      </c>
      <c r="I4091">
        <v>6200</v>
      </c>
      <c r="J4091" t="str">
        <f t="shared" si="63"/>
        <v>No</v>
      </c>
      <c r="K4091" t="s">
        <v>11271</v>
      </c>
    </row>
    <row r="4092" spans="1:11" customFormat="1" hidden="1" x14ac:dyDescent="0.4">
      <c r="A4092">
        <v>1621689</v>
      </c>
      <c r="B4092" t="s">
        <v>6576</v>
      </c>
      <c r="C4092" s="1">
        <v>43296</v>
      </c>
      <c r="D4092" s="1">
        <v>43301</v>
      </c>
      <c r="E4092" t="s">
        <v>5373</v>
      </c>
      <c r="F4092" t="s">
        <v>22</v>
      </c>
      <c r="G4092" t="s">
        <v>4910</v>
      </c>
      <c r="H4092">
        <v>8</v>
      </c>
      <c r="I4092">
        <v>22114</v>
      </c>
      <c r="J4092" t="str">
        <f t="shared" si="63"/>
        <v>No</v>
      </c>
      <c r="K4092" t="s">
        <v>11272</v>
      </c>
    </row>
    <row r="4093" spans="1:11" customFormat="1" ht="189.45" x14ac:dyDescent="0.4">
      <c r="A4093">
        <v>1621636</v>
      </c>
      <c r="B4093" t="s">
        <v>2866</v>
      </c>
      <c r="C4093" s="1">
        <v>43296</v>
      </c>
      <c r="D4093" s="1">
        <v>43299</v>
      </c>
      <c r="E4093" t="s">
        <v>5162</v>
      </c>
      <c r="F4093" t="s">
        <v>22</v>
      </c>
      <c r="G4093" t="s">
        <v>4896</v>
      </c>
      <c r="H4093">
        <v>15</v>
      </c>
      <c r="I4093">
        <v>38230</v>
      </c>
      <c r="J4093" t="str">
        <f t="shared" si="63"/>
        <v>Yes</v>
      </c>
      <c r="K4093" s="2" t="s">
        <v>11273</v>
      </c>
    </row>
    <row r="4094" spans="1:11" customFormat="1" hidden="1" x14ac:dyDescent="0.4">
      <c r="A4094">
        <v>1621608</v>
      </c>
      <c r="B4094" t="s">
        <v>2850</v>
      </c>
      <c r="C4094" s="1">
        <v>43296</v>
      </c>
      <c r="D4094" s="1">
        <v>43302</v>
      </c>
      <c r="E4094" t="s">
        <v>5162</v>
      </c>
      <c r="F4094" t="s">
        <v>22</v>
      </c>
      <c r="G4094" t="s">
        <v>4896</v>
      </c>
      <c r="H4094">
        <v>1</v>
      </c>
      <c r="I4094">
        <v>4500</v>
      </c>
      <c r="J4094" t="str">
        <f t="shared" si="63"/>
        <v>No</v>
      </c>
      <c r="K4094" t="s">
        <v>11274</v>
      </c>
    </row>
    <row r="4095" spans="1:11" customFormat="1" ht="160.30000000000001" x14ac:dyDescent="0.4">
      <c r="A4095">
        <v>1621851</v>
      </c>
      <c r="B4095" t="s">
        <v>3059</v>
      </c>
      <c r="C4095" s="1">
        <v>43296</v>
      </c>
      <c r="D4095" s="1">
        <v>43301</v>
      </c>
      <c r="E4095" t="s">
        <v>5350</v>
      </c>
      <c r="F4095" t="s">
        <v>750</v>
      </c>
      <c r="G4095" t="s">
        <v>4851</v>
      </c>
      <c r="H4095">
        <v>17</v>
      </c>
      <c r="I4095">
        <v>42060</v>
      </c>
      <c r="J4095" t="str">
        <f t="shared" si="63"/>
        <v>Yes</v>
      </c>
      <c r="K4095" s="2" t="s">
        <v>5349</v>
      </c>
    </row>
    <row r="4096" spans="1:11" customFormat="1" hidden="1" x14ac:dyDescent="0.4">
      <c r="A4096">
        <v>1621852</v>
      </c>
      <c r="B4096" t="s">
        <v>3060</v>
      </c>
      <c r="C4096" s="1">
        <v>43296</v>
      </c>
      <c r="D4096" s="1">
        <v>43298</v>
      </c>
      <c r="E4096" t="s">
        <v>5131</v>
      </c>
      <c r="F4096" t="s">
        <v>22</v>
      </c>
      <c r="G4096" t="s">
        <v>5132</v>
      </c>
      <c r="H4096">
        <v>8</v>
      </c>
      <c r="I4096">
        <v>29034.36</v>
      </c>
      <c r="J4096" t="str">
        <f t="shared" si="63"/>
        <v>No</v>
      </c>
      <c r="K4096" t="s">
        <v>11275</v>
      </c>
    </row>
    <row r="4097" spans="1:11" customFormat="1" ht="72.900000000000006" x14ac:dyDescent="0.4">
      <c r="A4097">
        <v>1621848</v>
      </c>
      <c r="B4097" t="s">
        <v>3056</v>
      </c>
      <c r="C4097" s="1">
        <v>43296</v>
      </c>
      <c r="D4097" s="1">
        <v>43298</v>
      </c>
      <c r="E4097" t="s">
        <v>4912</v>
      </c>
      <c r="F4097" t="s">
        <v>22</v>
      </c>
      <c r="G4097" t="s">
        <v>4913</v>
      </c>
      <c r="H4097">
        <v>12</v>
      </c>
      <c r="I4097">
        <v>44150</v>
      </c>
      <c r="J4097" t="str">
        <f t="shared" si="63"/>
        <v>Yes</v>
      </c>
      <c r="K4097" s="2" t="s">
        <v>5343</v>
      </c>
    </row>
    <row r="4098" spans="1:11" customFormat="1" ht="87.45" x14ac:dyDescent="0.4">
      <c r="A4098">
        <v>1621849</v>
      </c>
      <c r="B4098" t="s">
        <v>3057</v>
      </c>
      <c r="C4098" s="1">
        <v>43296</v>
      </c>
      <c r="D4098" s="1">
        <v>43301</v>
      </c>
      <c r="E4098" t="s">
        <v>5254</v>
      </c>
      <c r="F4098" t="s">
        <v>116</v>
      </c>
      <c r="G4098" t="s">
        <v>4851</v>
      </c>
      <c r="H4098">
        <v>19</v>
      </c>
      <c r="I4098">
        <v>44500</v>
      </c>
      <c r="J4098" t="str">
        <f t="shared" si="63"/>
        <v>Yes</v>
      </c>
      <c r="K4098" s="2" t="s">
        <v>5344</v>
      </c>
    </row>
    <row r="4099" spans="1:11" customFormat="1" hidden="1" x14ac:dyDescent="0.4">
      <c r="A4099">
        <v>1621830</v>
      </c>
      <c r="B4099" t="s">
        <v>3038</v>
      </c>
      <c r="C4099" s="1">
        <v>43296</v>
      </c>
      <c r="D4099" s="1">
        <v>43301</v>
      </c>
      <c r="E4099" t="s">
        <v>5289</v>
      </c>
      <c r="F4099" t="s">
        <v>116</v>
      </c>
      <c r="G4099" t="s">
        <v>4851</v>
      </c>
      <c r="H4099">
        <v>5</v>
      </c>
      <c r="I4099">
        <v>4000</v>
      </c>
      <c r="J4099" t="str">
        <f t="shared" ref="J4099:J4162" si="64">IF(I4099&gt;30000,"Yes","No")</f>
        <v>No</v>
      </c>
      <c r="K4099" t="s">
        <v>11276</v>
      </c>
    </row>
    <row r="4100" spans="1:11" customFormat="1" hidden="1" x14ac:dyDescent="0.4">
      <c r="A4100">
        <v>1621836</v>
      </c>
      <c r="B4100" t="s">
        <v>3043</v>
      </c>
      <c r="C4100" s="1">
        <v>43296</v>
      </c>
      <c r="D4100" s="1">
        <v>43300</v>
      </c>
      <c r="E4100" t="s">
        <v>5558</v>
      </c>
      <c r="F4100" t="s">
        <v>123</v>
      </c>
      <c r="G4100" t="s">
        <v>4851</v>
      </c>
      <c r="H4100">
        <v>10</v>
      </c>
      <c r="I4100">
        <v>21275</v>
      </c>
      <c r="J4100" t="str">
        <f t="shared" si="64"/>
        <v>No</v>
      </c>
      <c r="K4100" t="s">
        <v>11277</v>
      </c>
    </row>
    <row r="4101" spans="1:11" customFormat="1" ht="174.9" x14ac:dyDescent="0.4">
      <c r="A4101">
        <v>1621084</v>
      </c>
      <c r="B4101" t="s">
        <v>2446</v>
      </c>
      <c r="C4101" s="1">
        <v>43296</v>
      </c>
      <c r="D4101" s="1">
        <v>43301</v>
      </c>
      <c r="E4101" t="s">
        <v>5255</v>
      </c>
      <c r="F4101" t="s">
        <v>132</v>
      </c>
      <c r="G4101" t="s">
        <v>4851</v>
      </c>
      <c r="H4101">
        <v>29</v>
      </c>
      <c r="I4101">
        <v>70985</v>
      </c>
      <c r="J4101" t="str">
        <f t="shared" si="64"/>
        <v>Yes</v>
      </c>
      <c r="K4101" s="2" t="s">
        <v>5348</v>
      </c>
    </row>
    <row r="4102" spans="1:11" customFormat="1" hidden="1" x14ac:dyDescent="0.4">
      <c r="A4102">
        <v>1621113</v>
      </c>
      <c r="B4102" t="s">
        <v>2472</v>
      </c>
      <c r="C4102" s="1">
        <v>43296</v>
      </c>
      <c r="D4102" s="1">
        <v>43300</v>
      </c>
      <c r="E4102" t="s">
        <v>5300</v>
      </c>
      <c r="F4102" t="s">
        <v>22</v>
      </c>
      <c r="G4102" t="s">
        <v>4896</v>
      </c>
      <c r="H4102">
        <v>6</v>
      </c>
      <c r="I4102">
        <v>19540</v>
      </c>
      <c r="J4102" t="str">
        <f t="shared" si="64"/>
        <v>No</v>
      </c>
      <c r="K4102" t="s">
        <v>11278</v>
      </c>
    </row>
    <row r="4103" spans="1:11" customFormat="1" hidden="1" x14ac:dyDescent="0.4">
      <c r="A4103">
        <v>1621163</v>
      </c>
      <c r="B4103" t="s">
        <v>2504</v>
      </c>
      <c r="C4103" s="1">
        <v>43296</v>
      </c>
      <c r="D4103" s="1">
        <v>43301</v>
      </c>
      <c r="E4103" t="s">
        <v>5274</v>
      </c>
      <c r="F4103" t="s">
        <v>222</v>
      </c>
      <c r="G4103" t="s">
        <v>4851</v>
      </c>
      <c r="H4103">
        <v>7</v>
      </c>
      <c r="I4103">
        <v>12015</v>
      </c>
      <c r="J4103" t="str">
        <f t="shared" si="64"/>
        <v>No</v>
      </c>
      <c r="K4103" t="s">
        <v>11279</v>
      </c>
    </row>
    <row r="4104" spans="1:11" customFormat="1" ht="378.9" x14ac:dyDescent="0.4">
      <c r="A4104">
        <v>1621539</v>
      </c>
      <c r="B4104" t="s">
        <v>2797</v>
      </c>
      <c r="C4104" s="1">
        <v>43296</v>
      </c>
      <c r="D4104" s="1">
        <v>43301</v>
      </c>
      <c r="E4104" t="s">
        <v>6479</v>
      </c>
      <c r="F4104" t="s">
        <v>22</v>
      </c>
      <c r="G4104" t="s">
        <v>4991</v>
      </c>
      <c r="H4104">
        <v>13</v>
      </c>
      <c r="I4104">
        <v>31745</v>
      </c>
      <c r="J4104" t="str">
        <f t="shared" si="64"/>
        <v>Yes</v>
      </c>
      <c r="K4104" s="2" t="s">
        <v>11280</v>
      </c>
    </row>
    <row r="4105" spans="1:11" customFormat="1" hidden="1" x14ac:dyDescent="0.4">
      <c r="A4105">
        <v>1621540</v>
      </c>
      <c r="B4105" t="s">
        <v>2798</v>
      </c>
      <c r="C4105" s="1">
        <v>43296</v>
      </c>
      <c r="D4105" s="1">
        <v>43301</v>
      </c>
      <c r="E4105" t="s">
        <v>6536</v>
      </c>
      <c r="F4105" t="s">
        <v>22</v>
      </c>
      <c r="G4105" t="s">
        <v>5533</v>
      </c>
      <c r="H4105">
        <v>7</v>
      </c>
      <c r="I4105">
        <v>25230</v>
      </c>
      <c r="J4105" t="str">
        <f t="shared" si="64"/>
        <v>No</v>
      </c>
      <c r="K4105" t="s">
        <v>11281</v>
      </c>
    </row>
    <row r="4106" spans="1:11" customFormat="1" ht="131.15" x14ac:dyDescent="0.4">
      <c r="A4106">
        <v>1621596</v>
      </c>
      <c r="B4106" t="s">
        <v>2840</v>
      </c>
      <c r="C4106" s="1">
        <v>43296</v>
      </c>
      <c r="D4106" s="1">
        <v>43301</v>
      </c>
      <c r="E4106" t="s">
        <v>5346</v>
      </c>
      <c r="F4106" t="s">
        <v>81</v>
      </c>
      <c r="G4106" t="s">
        <v>4851</v>
      </c>
      <c r="H4106">
        <v>25</v>
      </c>
      <c r="I4106">
        <v>54709</v>
      </c>
      <c r="J4106" t="str">
        <f t="shared" si="64"/>
        <v>Yes</v>
      </c>
      <c r="K4106" s="2" t="s">
        <v>5345</v>
      </c>
    </row>
    <row r="4107" spans="1:11" customFormat="1" hidden="1" x14ac:dyDescent="0.4">
      <c r="A4107">
        <v>1622624</v>
      </c>
      <c r="B4107" t="s">
        <v>3692</v>
      </c>
      <c r="C4107" s="1">
        <v>43296</v>
      </c>
      <c r="D4107" s="1">
        <v>43300</v>
      </c>
      <c r="E4107" t="s">
        <v>4860</v>
      </c>
      <c r="F4107" t="s">
        <v>11</v>
      </c>
      <c r="G4107" t="s">
        <v>4851</v>
      </c>
      <c r="H4107">
        <v>1</v>
      </c>
      <c r="I4107">
        <v>985</v>
      </c>
      <c r="J4107" t="str">
        <f t="shared" si="64"/>
        <v>No</v>
      </c>
      <c r="K4107" t="s">
        <v>11282</v>
      </c>
    </row>
    <row r="4108" spans="1:11" customFormat="1" hidden="1" x14ac:dyDescent="0.4">
      <c r="A4108">
        <v>1622575</v>
      </c>
      <c r="B4108" t="s">
        <v>3653</v>
      </c>
      <c r="C4108" s="1">
        <v>43296</v>
      </c>
      <c r="D4108" s="1">
        <v>43308</v>
      </c>
      <c r="E4108" t="s">
        <v>5043</v>
      </c>
      <c r="F4108" t="s">
        <v>22</v>
      </c>
      <c r="G4108" t="s">
        <v>4991</v>
      </c>
      <c r="H4108">
        <v>1</v>
      </c>
      <c r="I4108">
        <v>8400</v>
      </c>
      <c r="J4108" t="str">
        <f t="shared" si="64"/>
        <v>No</v>
      </c>
      <c r="K4108" t="s">
        <v>11283</v>
      </c>
    </row>
    <row r="4109" spans="1:11" customFormat="1" hidden="1" x14ac:dyDescent="0.4">
      <c r="A4109">
        <v>1622529</v>
      </c>
      <c r="B4109" t="s">
        <v>3619</v>
      </c>
      <c r="C4109" s="1">
        <v>43296</v>
      </c>
      <c r="D4109" s="1">
        <v>43300</v>
      </c>
      <c r="E4109" t="s">
        <v>5178</v>
      </c>
      <c r="F4109" t="s">
        <v>22</v>
      </c>
      <c r="G4109" t="s">
        <v>4896</v>
      </c>
      <c r="H4109">
        <v>1</v>
      </c>
      <c r="I4109">
        <v>1000</v>
      </c>
      <c r="J4109" t="str">
        <f t="shared" si="64"/>
        <v>No</v>
      </c>
      <c r="K4109" t="s">
        <v>11284</v>
      </c>
    </row>
    <row r="4110" spans="1:11" customFormat="1" hidden="1" x14ac:dyDescent="0.4">
      <c r="A4110">
        <v>1622499</v>
      </c>
      <c r="B4110" t="s">
        <v>3595</v>
      </c>
      <c r="C4110" s="1">
        <v>43296</v>
      </c>
      <c r="D4110" s="1">
        <v>43298</v>
      </c>
      <c r="E4110" t="s">
        <v>4938</v>
      </c>
      <c r="F4110" t="s">
        <v>8</v>
      </c>
      <c r="G4110" t="s">
        <v>4851</v>
      </c>
      <c r="H4110">
        <v>2</v>
      </c>
      <c r="I4110">
        <v>3372</v>
      </c>
      <c r="J4110" t="str">
        <f t="shared" si="64"/>
        <v>No</v>
      </c>
      <c r="K4110" t="s">
        <v>11285</v>
      </c>
    </row>
    <row r="4111" spans="1:11" customFormat="1" hidden="1" x14ac:dyDescent="0.4">
      <c r="A4111">
        <v>1623513</v>
      </c>
      <c r="B4111" t="s">
        <v>4215</v>
      </c>
      <c r="C4111" s="1">
        <v>43296</v>
      </c>
      <c r="D4111" s="1">
        <v>43300</v>
      </c>
      <c r="E4111" t="s">
        <v>6698</v>
      </c>
      <c r="F4111" t="s">
        <v>22</v>
      </c>
      <c r="G4111" t="s">
        <v>5094</v>
      </c>
      <c r="H4111">
        <v>1</v>
      </c>
      <c r="I4111">
        <v>400</v>
      </c>
      <c r="J4111" t="str">
        <f t="shared" si="64"/>
        <v>No</v>
      </c>
      <c r="K4111" t="s">
        <v>11286</v>
      </c>
    </row>
    <row r="4112" spans="1:11" customFormat="1" hidden="1" x14ac:dyDescent="0.4">
      <c r="A4112">
        <v>1623691</v>
      </c>
      <c r="B4112" t="s">
        <v>4329</v>
      </c>
      <c r="C4112" s="1">
        <v>43296</v>
      </c>
      <c r="D4112" s="1">
        <v>43301</v>
      </c>
      <c r="E4112" t="s">
        <v>5631</v>
      </c>
      <c r="F4112" t="s">
        <v>81</v>
      </c>
      <c r="G4112" t="s">
        <v>4851</v>
      </c>
      <c r="H4112">
        <v>2</v>
      </c>
      <c r="I4112">
        <v>3800</v>
      </c>
      <c r="J4112" t="str">
        <f t="shared" si="64"/>
        <v>No</v>
      </c>
      <c r="K4112" t="s">
        <v>11287</v>
      </c>
    </row>
    <row r="4113" spans="1:11" customFormat="1" hidden="1" x14ac:dyDescent="0.4">
      <c r="A4113">
        <v>1623503</v>
      </c>
      <c r="B4113" t="s">
        <v>4208</v>
      </c>
      <c r="C4113" s="1">
        <v>43297</v>
      </c>
      <c r="D4113" s="1">
        <v>43299</v>
      </c>
      <c r="E4113" t="s">
        <v>4850</v>
      </c>
      <c r="F4113" t="s">
        <v>81</v>
      </c>
      <c r="G4113" t="s">
        <v>4851</v>
      </c>
      <c r="H4113">
        <v>1</v>
      </c>
      <c r="I4113">
        <v>2399</v>
      </c>
      <c r="J4113" t="str">
        <f t="shared" si="64"/>
        <v>No</v>
      </c>
      <c r="K4113" t="s">
        <v>11288</v>
      </c>
    </row>
    <row r="4114" spans="1:11" customFormat="1" hidden="1" x14ac:dyDescent="0.4">
      <c r="A4114">
        <v>1623461</v>
      </c>
      <c r="B4114" t="s">
        <v>4203</v>
      </c>
      <c r="C4114" s="1">
        <v>43297</v>
      </c>
      <c r="D4114" s="1">
        <v>43301</v>
      </c>
      <c r="E4114" t="s">
        <v>5618</v>
      </c>
      <c r="F4114" t="s">
        <v>11</v>
      </c>
      <c r="G4114" t="s">
        <v>4851</v>
      </c>
      <c r="H4114">
        <v>5</v>
      </c>
      <c r="I4114">
        <v>17590</v>
      </c>
      <c r="J4114" t="str">
        <f t="shared" si="64"/>
        <v>No</v>
      </c>
      <c r="K4114" t="s">
        <v>11289</v>
      </c>
    </row>
    <row r="4115" spans="1:11" customFormat="1" hidden="1" x14ac:dyDescent="0.4">
      <c r="A4115">
        <v>1623574</v>
      </c>
      <c r="B4115" t="s">
        <v>4258</v>
      </c>
      <c r="C4115" s="1">
        <v>43297</v>
      </c>
      <c r="D4115" s="1">
        <v>43299</v>
      </c>
      <c r="E4115" t="s">
        <v>5586</v>
      </c>
      <c r="F4115" t="s">
        <v>22</v>
      </c>
      <c r="G4115" t="s">
        <v>4991</v>
      </c>
      <c r="H4115">
        <v>1</v>
      </c>
      <c r="I4115">
        <v>2000</v>
      </c>
      <c r="J4115" t="str">
        <f t="shared" si="64"/>
        <v>No</v>
      </c>
      <c r="K4115" t="s">
        <v>11290</v>
      </c>
    </row>
    <row r="4116" spans="1:11" customFormat="1" hidden="1" x14ac:dyDescent="0.4">
      <c r="A4116">
        <v>1623606</v>
      </c>
      <c r="B4116" t="s">
        <v>4283</v>
      </c>
      <c r="C4116" s="1">
        <v>43297</v>
      </c>
      <c r="D4116" s="1">
        <v>43299</v>
      </c>
      <c r="E4116" t="s">
        <v>5872</v>
      </c>
      <c r="F4116" t="s">
        <v>1127</v>
      </c>
      <c r="G4116" t="s">
        <v>4851</v>
      </c>
      <c r="H4116">
        <v>1</v>
      </c>
      <c r="I4116">
        <v>3195</v>
      </c>
      <c r="J4116" t="str">
        <f t="shared" si="64"/>
        <v>No</v>
      </c>
      <c r="K4116" t="s">
        <v>11291</v>
      </c>
    </row>
    <row r="4117" spans="1:11" customFormat="1" hidden="1" x14ac:dyDescent="0.4">
      <c r="A4117">
        <v>1623664</v>
      </c>
      <c r="B4117" t="s">
        <v>4312</v>
      </c>
      <c r="C4117" s="1">
        <v>43297</v>
      </c>
      <c r="D4117" s="1">
        <v>43299</v>
      </c>
      <c r="E4117" t="s">
        <v>5436</v>
      </c>
      <c r="F4117" t="s">
        <v>22</v>
      </c>
      <c r="G4117" t="s">
        <v>5132</v>
      </c>
      <c r="H4117">
        <v>3</v>
      </c>
      <c r="I4117">
        <v>10848</v>
      </c>
      <c r="J4117" t="str">
        <f t="shared" si="64"/>
        <v>No</v>
      </c>
      <c r="K4117" t="s">
        <v>11292</v>
      </c>
    </row>
    <row r="4118" spans="1:11" customFormat="1" hidden="1" x14ac:dyDescent="0.4">
      <c r="A4118">
        <v>1623042</v>
      </c>
      <c r="B4118" t="s">
        <v>4036</v>
      </c>
      <c r="C4118" s="1">
        <v>43297</v>
      </c>
      <c r="D4118" s="1">
        <v>43298</v>
      </c>
      <c r="E4118" t="s">
        <v>4880</v>
      </c>
      <c r="F4118" t="s">
        <v>14</v>
      </c>
      <c r="G4118" t="s">
        <v>4851</v>
      </c>
      <c r="H4118">
        <v>18</v>
      </c>
      <c r="I4118">
        <v>7950</v>
      </c>
      <c r="J4118" t="str">
        <f t="shared" si="64"/>
        <v>No</v>
      </c>
      <c r="K4118" t="s">
        <v>11293</v>
      </c>
    </row>
    <row r="4119" spans="1:11" customFormat="1" hidden="1" x14ac:dyDescent="0.4">
      <c r="A4119">
        <v>1622913</v>
      </c>
      <c r="B4119" t="s">
        <v>3923</v>
      </c>
      <c r="C4119" s="1">
        <v>43297</v>
      </c>
      <c r="D4119" s="1">
        <v>43298</v>
      </c>
      <c r="E4119" t="s">
        <v>4915</v>
      </c>
      <c r="F4119" t="s">
        <v>22</v>
      </c>
      <c r="G4119" t="s">
        <v>4854</v>
      </c>
      <c r="H4119">
        <v>2</v>
      </c>
      <c r="I4119">
        <v>9248</v>
      </c>
      <c r="J4119" t="str">
        <f t="shared" si="64"/>
        <v>No</v>
      </c>
      <c r="K4119" t="s">
        <v>11294</v>
      </c>
    </row>
    <row r="4120" spans="1:11" customFormat="1" ht="102" x14ac:dyDescent="0.4">
      <c r="A4120">
        <v>1623319</v>
      </c>
      <c r="B4120" t="s">
        <v>4154</v>
      </c>
      <c r="C4120" s="1">
        <v>43297</v>
      </c>
      <c r="D4120" s="1">
        <v>43299</v>
      </c>
      <c r="E4120" t="s">
        <v>5352</v>
      </c>
      <c r="F4120" t="s">
        <v>60</v>
      </c>
      <c r="G4120" t="s">
        <v>4851</v>
      </c>
      <c r="H4120">
        <v>17</v>
      </c>
      <c r="I4120">
        <v>34065</v>
      </c>
      <c r="J4120" t="str">
        <f t="shared" si="64"/>
        <v>Yes</v>
      </c>
      <c r="K4120" s="2" t="s">
        <v>5351</v>
      </c>
    </row>
    <row r="4121" spans="1:11" customFormat="1" hidden="1" x14ac:dyDescent="0.4">
      <c r="A4121">
        <v>1622760</v>
      </c>
      <c r="B4121" t="s">
        <v>3793</v>
      </c>
      <c r="C4121" s="1">
        <v>43297</v>
      </c>
      <c r="D4121" s="1">
        <v>43298</v>
      </c>
      <c r="E4121" t="s">
        <v>5714</v>
      </c>
      <c r="F4121" t="s">
        <v>81</v>
      </c>
      <c r="G4121" t="s">
        <v>4851</v>
      </c>
      <c r="H4121">
        <v>4</v>
      </c>
      <c r="I4121">
        <v>5861</v>
      </c>
      <c r="J4121" t="str">
        <f t="shared" si="64"/>
        <v>No</v>
      </c>
      <c r="K4121" t="s">
        <v>11295</v>
      </c>
    </row>
    <row r="4122" spans="1:11" customFormat="1" hidden="1" x14ac:dyDescent="0.4">
      <c r="A4122">
        <v>1621853</v>
      </c>
      <c r="B4122" t="s">
        <v>3061</v>
      </c>
      <c r="C4122" s="1">
        <v>43297</v>
      </c>
      <c r="D4122" s="1">
        <v>43298</v>
      </c>
      <c r="E4122" t="s">
        <v>5304</v>
      </c>
      <c r="F4122" t="s">
        <v>22</v>
      </c>
      <c r="G4122" t="s">
        <v>5094</v>
      </c>
      <c r="H4122">
        <v>2</v>
      </c>
      <c r="I4122">
        <v>10796</v>
      </c>
      <c r="J4122" t="str">
        <f t="shared" si="64"/>
        <v>No</v>
      </c>
      <c r="K4122" t="s">
        <v>11296</v>
      </c>
    </row>
    <row r="4123" spans="1:11" customFormat="1" ht="58.3" x14ac:dyDescent="0.4">
      <c r="A4123">
        <v>1621854</v>
      </c>
      <c r="B4123" t="s">
        <v>3062</v>
      </c>
      <c r="C4123" s="1">
        <v>43297</v>
      </c>
      <c r="D4123" s="1">
        <v>43299</v>
      </c>
      <c r="E4123" t="s">
        <v>5131</v>
      </c>
      <c r="F4123" t="s">
        <v>22</v>
      </c>
      <c r="G4123" t="s">
        <v>5132</v>
      </c>
      <c r="H4123">
        <v>12</v>
      </c>
      <c r="I4123">
        <v>30316</v>
      </c>
      <c r="J4123" t="str">
        <f t="shared" si="64"/>
        <v>Yes</v>
      </c>
      <c r="K4123" s="2" t="s">
        <v>11297</v>
      </c>
    </row>
    <row r="4124" spans="1:11" customFormat="1" ht="102" x14ac:dyDescent="0.4">
      <c r="A4124">
        <v>1621858</v>
      </c>
      <c r="B4124" t="s">
        <v>3065</v>
      </c>
      <c r="C4124" s="1">
        <v>43297</v>
      </c>
      <c r="D4124" s="1">
        <v>43301</v>
      </c>
      <c r="E4124" t="s">
        <v>4954</v>
      </c>
      <c r="F4124" t="s">
        <v>26</v>
      </c>
      <c r="G4124" t="s">
        <v>4851</v>
      </c>
      <c r="H4124">
        <v>12</v>
      </c>
      <c r="I4124">
        <v>32475</v>
      </c>
      <c r="J4124" t="str">
        <f t="shared" si="64"/>
        <v>Yes</v>
      </c>
      <c r="K4124" s="2" t="s">
        <v>5353</v>
      </c>
    </row>
    <row r="4125" spans="1:11" customFormat="1" hidden="1" x14ac:dyDescent="0.4">
      <c r="A4125">
        <v>1621859</v>
      </c>
      <c r="B4125" t="s">
        <v>6609</v>
      </c>
      <c r="C4125" s="1">
        <v>43297</v>
      </c>
      <c r="D4125" s="1">
        <v>43297</v>
      </c>
      <c r="E4125" t="s">
        <v>5565</v>
      </c>
      <c r="F4125" t="s">
        <v>22</v>
      </c>
      <c r="G4125" t="s">
        <v>5132</v>
      </c>
      <c r="H4125">
        <v>2</v>
      </c>
      <c r="I4125">
        <v>9000</v>
      </c>
      <c r="J4125" t="str">
        <f t="shared" si="64"/>
        <v>No</v>
      </c>
      <c r="K4125" t="s">
        <v>11298</v>
      </c>
    </row>
    <row r="4126" spans="1:11" customFormat="1" hidden="1" x14ac:dyDescent="0.4">
      <c r="A4126">
        <v>1621860</v>
      </c>
      <c r="B4126" t="s">
        <v>3066</v>
      </c>
      <c r="C4126" s="1">
        <v>43297</v>
      </c>
      <c r="D4126" s="1">
        <v>43307</v>
      </c>
      <c r="E4126" t="s">
        <v>4983</v>
      </c>
      <c r="F4126" t="s">
        <v>22</v>
      </c>
      <c r="G4126" t="s">
        <v>4972</v>
      </c>
      <c r="H4126">
        <v>8</v>
      </c>
      <c r="I4126">
        <v>28700</v>
      </c>
      <c r="J4126" t="str">
        <f t="shared" si="64"/>
        <v>No</v>
      </c>
      <c r="K4126" t="s">
        <v>11299</v>
      </c>
    </row>
    <row r="4127" spans="1:11" customFormat="1" hidden="1" x14ac:dyDescent="0.4">
      <c r="A4127">
        <v>1621861</v>
      </c>
      <c r="B4127" t="s">
        <v>3067</v>
      </c>
      <c r="C4127" s="1">
        <v>43297</v>
      </c>
      <c r="D4127" s="1">
        <v>43300</v>
      </c>
      <c r="E4127" t="s">
        <v>5798</v>
      </c>
      <c r="F4127" t="s">
        <v>95</v>
      </c>
      <c r="G4127" t="s">
        <v>4851</v>
      </c>
      <c r="H4127">
        <v>1</v>
      </c>
      <c r="I4127">
        <v>1800</v>
      </c>
      <c r="J4127" t="str">
        <f t="shared" si="64"/>
        <v>No</v>
      </c>
      <c r="K4127" t="s">
        <v>11300</v>
      </c>
    </row>
    <row r="4128" spans="1:11" customFormat="1" hidden="1" x14ac:dyDescent="0.4">
      <c r="A4128">
        <v>1621888</v>
      </c>
      <c r="B4128" t="s">
        <v>3095</v>
      </c>
      <c r="C4128" s="1">
        <v>43297</v>
      </c>
      <c r="D4128" s="1">
        <v>43301</v>
      </c>
      <c r="E4128" t="s">
        <v>772</v>
      </c>
      <c r="F4128" t="s">
        <v>116</v>
      </c>
      <c r="G4128" t="s">
        <v>4851</v>
      </c>
      <c r="H4128">
        <v>2</v>
      </c>
      <c r="I4128">
        <v>1700</v>
      </c>
      <c r="J4128" t="str">
        <f t="shared" si="64"/>
        <v>No</v>
      </c>
      <c r="K4128" t="s">
        <v>11301</v>
      </c>
    </row>
    <row r="4129" spans="1:11" customFormat="1" hidden="1" x14ac:dyDescent="0.4">
      <c r="A4129">
        <v>1621733</v>
      </c>
      <c r="B4129" t="s">
        <v>2946</v>
      </c>
      <c r="C4129" s="1">
        <v>43297</v>
      </c>
      <c r="D4129" s="1">
        <v>43301</v>
      </c>
      <c r="E4129" t="s">
        <v>4979</v>
      </c>
      <c r="F4129" t="s">
        <v>60</v>
      </c>
      <c r="G4129" t="s">
        <v>4851</v>
      </c>
      <c r="H4129">
        <v>1</v>
      </c>
      <c r="I4129">
        <v>2500</v>
      </c>
      <c r="J4129" t="str">
        <f t="shared" si="64"/>
        <v>No</v>
      </c>
      <c r="K4129" t="s">
        <v>11302</v>
      </c>
    </row>
    <row r="4130" spans="1:11" customFormat="1" hidden="1" x14ac:dyDescent="0.4">
      <c r="A4130">
        <v>1622083</v>
      </c>
      <c r="B4130" t="s">
        <v>3267</v>
      </c>
      <c r="C4130" s="1">
        <v>43297</v>
      </c>
      <c r="D4130" s="1">
        <v>43298</v>
      </c>
      <c r="E4130" t="s">
        <v>4979</v>
      </c>
      <c r="F4130" t="s">
        <v>60</v>
      </c>
      <c r="G4130" t="s">
        <v>4851</v>
      </c>
      <c r="H4130">
        <v>3</v>
      </c>
      <c r="I4130">
        <v>5916</v>
      </c>
      <c r="J4130" t="str">
        <f t="shared" si="64"/>
        <v>No</v>
      </c>
      <c r="K4130" t="s">
        <v>11303</v>
      </c>
    </row>
    <row r="4131" spans="1:11" customFormat="1" ht="87.45" x14ac:dyDescent="0.4">
      <c r="A4131">
        <v>1620249</v>
      </c>
      <c r="B4131" t="s">
        <v>5354</v>
      </c>
      <c r="C4131" s="1">
        <v>43297</v>
      </c>
      <c r="D4131" s="1">
        <v>43301</v>
      </c>
      <c r="E4131" t="s">
        <v>4938</v>
      </c>
      <c r="F4131" t="s">
        <v>8</v>
      </c>
      <c r="G4131" t="s">
        <v>4851</v>
      </c>
      <c r="H4131">
        <v>68</v>
      </c>
      <c r="I4131">
        <v>171530.7</v>
      </c>
      <c r="J4131" t="str">
        <f t="shared" si="64"/>
        <v>Yes</v>
      </c>
      <c r="K4131" s="2" t="s">
        <v>5355</v>
      </c>
    </row>
    <row r="4132" spans="1:11" customFormat="1" hidden="1" x14ac:dyDescent="0.4">
      <c r="A4132">
        <v>1619359</v>
      </c>
      <c r="B4132" t="s">
        <v>1481</v>
      </c>
      <c r="C4132" s="1">
        <v>43297</v>
      </c>
      <c r="D4132" s="1">
        <v>43302</v>
      </c>
      <c r="E4132" t="s">
        <v>5543</v>
      </c>
      <c r="F4132" t="s">
        <v>22</v>
      </c>
      <c r="G4132" t="s">
        <v>5544</v>
      </c>
      <c r="H4132">
        <v>3</v>
      </c>
      <c r="I4132">
        <v>10500</v>
      </c>
      <c r="J4132" t="str">
        <f t="shared" si="64"/>
        <v>No</v>
      </c>
      <c r="K4132" t="s">
        <v>11304</v>
      </c>
    </row>
    <row r="4133" spans="1:11" customFormat="1" hidden="1" x14ac:dyDescent="0.4">
      <c r="A4133">
        <v>1618684</v>
      </c>
      <c r="B4133" t="s">
        <v>6079</v>
      </c>
      <c r="C4133" s="1">
        <v>43297</v>
      </c>
      <c r="D4133" s="1">
        <v>43300</v>
      </c>
      <c r="E4133" t="s">
        <v>6080</v>
      </c>
      <c r="F4133" t="s">
        <v>22</v>
      </c>
      <c r="G4133" t="s">
        <v>4969</v>
      </c>
      <c r="H4133">
        <v>4</v>
      </c>
      <c r="I4133">
        <v>11488</v>
      </c>
      <c r="J4133" t="str">
        <f t="shared" si="64"/>
        <v>No</v>
      </c>
      <c r="K4133" t="s">
        <v>11305</v>
      </c>
    </row>
    <row r="4134" spans="1:11" customFormat="1" hidden="1" x14ac:dyDescent="0.4">
      <c r="A4134">
        <v>1624506</v>
      </c>
      <c r="B4134" t="s">
        <v>4678</v>
      </c>
      <c r="C4134" s="1">
        <v>43297</v>
      </c>
      <c r="D4134" s="1">
        <v>43299</v>
      </c>
      <c r="E4134" t="s">
        <v>6958</v>
      </c>
      <c r="F4134" t="s">
        <v>22</v>
      </c>
      <c r="G4134" t="s">
        <v>4913</v>
      </c>
      <c r="H4134">
        <v>2</v>
      </c>
      <c r="I4134">
        <v>3600</v>
      </c>
      <c r="J4134" t="str">
        <f t="shared" si="64"/>
        <v>No</v>
      </c>
      <c r="K4134" t="s">
        <v>11306</v>
      </c>
    </row>
    <row r="4135" spans="1:11" customFormat="1" hidden="1" x14ac:dyDescent="0.4">
      <c r="A4135">
        <v>1624438</v>
      </c>
      <c r="B4135" t="s">
        <v>4657</v>
      </c>
      <c r="C4135" s="1">
        <v>43297</v>
      </c>
      <c r="D4135" s="1">
        <v>43298</v>
      </c>
      <c r="E4135" t="s">
        <v>5737</v>
      </c>
      <c r="F4135" t="s">
        <v>409</v>
      </c>
      <c r="G4135" t="s">
        <v>4851</v>
      </c>
      <c r="H4135">
        <v>1</v>
      </c>
      <c r="I4135">
        <v>1745</v>
      </c>
      <c r="J4135" t="str">
        <f t="shared" si="64"/>
        <v>No</v>
      </c>
      <c r="K4135" t="s">
        <v>11307</v>
      </c>
    </row>
    <row r="4136" spans="1:11" customFormat="1" hidden="1" x14ac:dyDescent="0.4">
      <c r="A4136">
        <v>1624091</v>
      </c>
      <c r="B4136" t="s">
        <v>4501</v>
      </c>
      <c r="C4136" s="1">
        <v>43297</v>
      </c>
      <c r="D4136" s="1">
        <v>43301</v>
      </c>
      <c r="E4136" t="s">
        <v>6563</v>
      </c>
      <c r="F4136" t="s">
        <v>22</v>
      </c>
      <c r="G4136" t="s">
        <v>4983</v>
      </c>
      <c r="H4136">
        <v>2</v>
      </c>
      <c r="I4136">
        <v>5300</v>
      </c>
      <c r="J4136" t="str">
        <f t="shared" si="64"/>
        <v>No</v>
      </c>
      <c r="K4136" t="s">
        <v>11308</v>
      </c>
    </row>
    <row r="4137" spans="1:11" customFormat="1" hidden="1" x14ac:dyDescent="0.4">
      <c r="A4137">
        <v>1624086</v>
      </c>
      <c r="B4137" t="s">
        <v>4499</v>
      </c>
      <c r="C4137" s="1">
        <v>43297</v>
      </c>
      <c r="D4137" s="1">
        <v>43299</v>
      </c>
      <c r="E4137" t="s">
        <v>6911</v>
      </c>
      <c r="F4137" t="s">
        <v>22</v>
      </c>
      <c r="G4137" t="s">
        <v>4910</v>
      </c>
      <c r="H4137">
        <v>1</v>
      </c>
      <c r="I4137">
        <v>775</v>
      </c>
      <c r="J4137" t="str">
        <f t="shared" si="64"/>
        <v>No</v>
      </c>
      <c r="K4137" t="s">
        <v>11309</v>
      </c>
    </row>
    <row r="4138" spans="1:11" customFormat="1" hidden="1" x14ac:dyDescent="0.4">
      <c r="A4138">
        <v>1624354</v>
      </c>
      <c r="B4138" t="s">
        <v>4632</v>
      </c>
      <c r="C4138" s="1">
        <v>43298</v>
      </c>
      <c r="D4138" s="1">
        <v>43300</v>
      </c>
      <c r="E4138" t="s">
        <v>5135</v>
      </c>
      <c r="F4138" t="s">
        <v>95</v>
      </c>
      <c r="G4138" t="s">
        <v>4851</v>
      </c>
      <c r="H4138">
        <v>2</v>
      </c>
      <c r="I4138">
        <v>3450</v>
      </c>
      <c r="J4138" t="str">
        <f t="shared" si="64"/>
        <v>No</v>
      </c>
      <c r="K4138" t="s">
        <v>11310</v>
      </c>
    </row>
    <row r="4139" spans="1:11" customFormat="1" hidden="1" x14ac:dyDescent="0.4">
      <c r="A4139">
        <v>1624790</v>
      </c>
      <c r="B4139" t="s">
        <v>4713</v>
      </c>
      <c r="C4139" s="1">
        <v>43298</v>
      </c>
      <c r="D4139" s="1">
        <v>43299</v>
      </c>
      <c r="E4139" t="s">
        <v>4917</v>
      </c>
      <c r="F4139" t="s">
        <v>39</v>
      </c>
      <c r="G4139" t="s">
        <v>4851</v>
      </c>
      <c r="H4139">
        <v>1</v>
      </c>
      <c r="I4139">
        <v>2700</v>
      </c>
      <c r="J4139" t="str">
        <f t="shared" si="64"/>
        <v>No</v>
      </c>
      <c r="K4139" t="s">
        <v>11311</v>
      </c>
    </row>
    <row r="4140" spans="1:11" customFormat="1" ht="43.75" x14ac:dyDescent="0.4">
      <c r="A4140">
        <v>1619498</v>
      </c>
      <c r="B4140" t="s">
        <v>1542</v>
      </c>
      <c r="C4140" s="1">
        <v>43298</v>
      </c>
      <c r="D4140" s="1">
        <v>43302</v>
      </c>
      <c r="E4140" t="s">
        <v>5170</v>
      </c>
      <c r="F4140" t="s">
        <v>26</v>
      </c>
      <c r="G4140" t="s">
        <v>4851</v>
      </c>
      <c r="H4140">
        <v>33</v>
      </c>
      <c r="I4140">
        <v>122924.6</v>
      </c>
      <c r="J4140" t="str">
        <f t="shared" si="64"/>
        <v>Yes</v>
      </c>
      <c r="K4140" s="2" t="s">
        <v>5356</v>
      </c>
    </row>
    <row r="4141" spans="1:11" customFormat="1" hidden="1" x14ac:dyDescent="0.4">
      <c r="A4141">
        <v>1620258</v>
      </c>
      <c r="B4141" t="s">
        <v>1902</v>
      </c>
      <c r="C4141" s="1">
        <v>43298</v>
      </c>
      <c r="D4141" s="1">
        <v>43302</v>
      </c>
      <c r="E4141" t="s">
        <v>4863</v>
      </c>
      <c r="F4141" t="s">
        <v>17</v>
      </c>
      <c r="G4141" t="s">
        <v>4851</v>
      </c>
      <c r="H4141">
        <v>5</v>
      </c>
      <c r="I4141">
        <v>17205</v>
      </c>
      <c r="J4141" t="str">
        <f t="shared" si="64"/>
        <v>No</v>
      </c>
      <c r="K4141" t="s">
        <v>11312</v>
      </c>
    </row>
    <row r="4142" spans="1:11" customFormat="1" ht="43.75" x14ac:dyDescent="0.4">
      <c r="A4142">
        <v>1621626</v>
      </c>
      <c r="B4142" t="s">
        <v>6556</v>
      </c>
      <c r="C4142" s="1">
        <v>43298</v>
      </c>
      <c r="D4142" s="1">
        <v>43302</v>
      </c>
      <c r="E4142" t="s">
        <v>5612</v>
      </c>
      <c r="F4142" t="s">
        <v>11</v>
      </c>
      <c r="G4142" t="s">
        <v>4851</v>
      </c>
      <c r="H4142">
        <v>16</v>
      </c>
      <c r="I4142">
        <v>33006.85</v>
      </c>
      <c r="J4142" t="str">
        <f t="shared" si="64"/>
        <v>Yes</v>
      </c>
      <c r="K4142" s="2" t="s">
        <v>11313</v>
      </c>
    </row>
    <row r="4143" spans="1:11" customFormat="1" hidden="1" x14ac:dyDescent="0.4">
      <c r="A4143">
        <v>1621676</v>
      </c>
      <c r="B4143" t="s">
        <v>2901</v>
      </c>
      <c r="C4143" s="1">
        <v>43298</v>
      </c>
      <c r="D4143" s="1">
        <v>43298</v>
      </c>
      <c r="E4143" t="s">
        <v>5224</v>
      </c>
      <c r="F4143" t="s">
        <v>42</v>
      </c>
      <c r="G4143" t="s">
        <v>4851</v>
      </c>
      <c r="H4143">
        <v>2</v>
      </c>
      <c r="I4143">
        <v>2800</v>
      </c>
      <c r="J4143" t="str">
        <f t="shared" si="64"/>
        <v>No</v>
      </c>
      <c r="K4143" t="s">
        <v>9899</v>
      </c>
    </row>
    <row r="4144" spans="1:11" customFormat="1" ht="29.15" x14ac:dyDescent="0.4">
      <c r="A4144">
        <v>1621829</v>
      </c>
      <c r="B4144" t="s">
        <v>3037</v>
      </c>
      <c r="C4144" s="1">
        <v>43298</v>
      </c>
      <c r="D4144" s="1">
        <v>43301</v>
      </c>
      <c r="E4144" t="s">
        <v>5358</v>
      </c>
      <c r="F4144" t="s">
        <v>22</v>
      </c>
      <c r="G4144" t="s">
        <v>5132</v>
      </c>
      <c r="H4144">
        <v>21</v>
      </c>
      <c r="I4144">
        <v>71400</v>
      </c>
      <c r="J4144" t="str">
        <f t="shared" si="64"/>
        <v>Yes</v>
      </c>
      <c r="K4144" s="2" t="s">
        <v>5357</v>
      </c>
    </row>
    <row r="4145" spans="1:11" customFormat="1" hidden="1" x14ac:dyDescent="0.4">
      <c r="A4145">
        <v>1622822</v>
      </c>
      <c r="B4145" t="s">
        <v>3842</v>
      </c>
      <c r="C4145" s="1">
        <v>43298</v>
      </c>
      <c r="D4145" s="1">
        <v>43301</v>
      </c>
      <c r="E4145" t="s">
        <v>5640</v>
      </c>
      <c r="F4145" t="s">
        <v>22</v>
      </c>
      <c r="G4145" t="s">
        <v>5132</v>
      </c>
      <c r="H4145">
        <v>1</v>
      </c>
      <c r="I4145">
        <v>2500</v>
      </c>
      <c r="J4145" t="str">
        <f t="shared" si="64"/>
        <v>No</v>
      </c>
      <c r="K4145" t="s">
        <v>11314</v>
      </c>
    </row>
    <row r="4146" spans="1:11" customFormat="1" hidden="1" x14ac:dyDescent="0.4">
      <c r="A4146">
        <v>1622594</v>
      </c>
      <c r="B4146" t="s">
        <v>3669</v>
      </c>
      <c r="C4146" s="1">
        <v>43298</v>
      </c>
      <c r="D4146" s="1">
        <v>43301</v>
      </c>
      <c r="E4146" t="s">
        <v>4940</v>
      </c>
      <c r="F4146" t="s">
        <v>18</v>
      </c>
      <c r="G4146" t="s">
        <v>4851</v>
      </c>
      <c r="H4146">
        <v>7</v>
      </c>
      <c r="I4146">
        <v>5724</v>
      </c>
      <c r="J4146" t="str">
        <f t="shared" si="64"/>
        <v>No</v>
      </c>
      <c r="K4146" t="s">
        <v>11315</v>
      </c>
    </row>
    <row r="4147" spans="1:11" customFormat="1" hidden="1" x14ac:dyDescent="0.4">
      <c r="A4147">
        <v>1622508</v>
      </c>
      <c r="B4147" t="s">
        <v>3603</v>
      </c>
      <c r="C4147" s="1">
        <v>43298</v>
      </c>
      <c r="D4147" s="1">
        <v>43303</v>
      </c>
      <c r="E4147" t="s">
        <v>5015</v>
      </c>
      <c r="F4147" t="s">
        <v>116</v>
      </c>
      <c r="G4147" t="s">
        <v>4851</v>
      </c>
      <c r="H4147">
        <v>1</v>
      </c>
      <c r="I4147">
        <v>2557</v>
      </c>
      <c r="J4147" t="str">
        <f t="shared" si="64"/>
        <v>No</v>
      </c>
      <c r="K4147" t="s">
        <v>11316</v>
      </c>
    </row>
    <row r="4148" spans="1:11" customFormat="1" hidden="1" x14ac:dyDescent="0.4">
      <c r="A4148">
        <v>1622505</v>
      </c>
      <c r="B4148" t="s">
        <v>3601</v>
      </c>
      <c r="C4148" s="1">
        <v>43298</v>
      </c>
      <c r="D4148" s="1">
        <v>43301</v>
      </c>
      <c r="E4148" t="s">
        <v>5654</v>
      </c>
      <c r="F4148" t="s">
        <v>316</v>
      </c>
      <c r="G4148" t="s">
        <v>4851</v>
      </c>
      <c r="H4148">
        <v>2</v>
      </c>
      <c r="I4148">
        <v>4084</v>
      </c>
      <c r="J4148" t="str">
        <f t="shared" si="64"/>
        <v>No</v>
      </c>
      <c r="K4148" t="s">
        <v>11317</v>
      </c>
    </row>
    <row r="4149" spans="1:11" customFormat="1" hidden="1" x14ac:dyDescent="0.4">
      <c r="A4149">
        <v>1622323</v>
      </c>
      <c r="B4149" t="s">
        <v>3454</v>
      </c>
      <c r="C4149" s="1">
        <v>43298</v>
      </c>
      <c r="D4149" s="1">
        <v>43299</v>
      </c>
      <c r="E4149" t="s">
        <v>5784</v>
      </c>
      <c r="F4149" t="s">
        <v>893</v>
      </c>
      <c r="G4149" t="s">
        <v>4851</v>
      </c>
      <c r="H4149">
        <v>2</v>
      </c>
      <c r="I4149">
        <v>3500</v>
      </c>
      <c r="J4149" t="str">
        <f t="shared" si="64"/>
        <v>No</v>
      </c>
      <c r="K4149" t="s">
        <v>7662</v>
      </c>
    </row>
    <row r="4150" spans="1:11" customFormat="1" hidden="1" x14ac:dyDescent="0.4">
      <c r="A4150">
        <v>1623314</v>
      </c>
      <c r="B4150" t="s">
        <v>4150</v>
      </c>
      <c r="C4150" s="1">
        <v>43298</v>
      </c>
      <c r="D4150" s="1">
        <v>43301</v>
      </c>
      <c r="E4150" t="s">
        <v>6603</v>
      </c>
      <c r="F4150" t="s">
        <v>1806</v>
      </c>
      <c r="G4150" t="s">
        <v>4851</v>
      </c>
      <c r="H4150">
        <v>1</v>
      </c>
      <c r="I4150">
        <v>2100</v>
      </c>
      <c r="J4150" t="str">
        <f t="shared" si="64"/>
        <v>No</v>
      </c>
      <c r="K4150" t="s">
        <v>11318</v>
      </c>
    </row>
    <row r="4151" spans="1:11" customFormat="1" hidden="1" x14ac:dyDescent="0.4">
      <c r="A4151">
        <v>1623217</v>
      </c>
      <c r="B4151" t="s">
        <v>4111</v>
      </c>
      <c r="C4151" s="1">
        <v>43298</v>
      </c>
      <c r="D4151" s="1">
        <v>43302</v>
      </c>
      <c r="E4151" t="s">
        <v>5748</v>
      </c>
      <c r="F4151" t="s">
        <v>116</v>
      </c>
      <c r="G4151" t="s">
        <v>4851</v>
      </c>
      <c r="H4151">
        <v>2</v>
      </c>
      <c r="I4151">
        <v>4980</v>
      </c>
      <c r="J4151" t="str">
        <f t="shared" si="64"/>
        <v>No</v>
      </c>
      <c r="K4151" t="s">
        <v>11319</v>
      </c>
    </row>
    <row r="4152" spans="1:11" customFormat="1" hidden="1" x14ac:dyDescent="0.4">
      <c r="A4152">
        <v>1623509</v>
      </c>
      <c r="B4152" t="s">
        <v>6857</v>
      </c>
      <c r="C4152" s="1">
        <v>43298</v>
      </c>
      <c r="D4152" s="1">
        <v>43300</v>
      </c>
      <c r="E4152" t="s">
        <v>4978</v>
      </c>
      <c r="F4152" t="s">
        <v>20</v>
      </c>
      <c r="G4152" t="s">
        <v>4851</v>
      </c>
      <c r="H4152">
        <v>2</v>
      </c>
      <c r="I4152">
        <v>4375</v>
      </c>
      <c r="J4152" t="str">
        <f t="shared" si="64"/>
        <v>No</v>
      </c>
      <c r="K4152" t="s">
        <v>11320</v>
      </c>
    </row>
    <row r="4153" spans="1:11" customFormat="1" hidden="1" x14ac:dyDescent="0.4">
      <c r="A4153">
        <v>1623505</v>
      </c>
      <c r="B4153" t="s">
        <v>4210</v>
      </c>
      <c r="C4153" s="1">
        <v>43298</v>
      </c>
      <c r="D4153" s="1">
        <v>43301</v>
      </c>
      <c r="E4153" t="s">
        <v>5847</v>
      </c>
      <c r="F4153" t="s">
        <v>11</v>
      </c>
      <c r="G4153" t="s">
        <v>4851</v>
      </c>
      <c r="H4153">
        <v>2</v>
      </c>
      <c r="I4153">
        <v>6400</v>
      </c>
      <c r="J4153" t="str">
        <f t="shared" si="64"/>
        <v>No</v>
      </c>
      <c r="K4153" t="s">
        <v>11321</v>
      </c>
    </row>
    <row r="4154" spans="1:11" customFormat="1" hidden="1" x14ac:dyDescent="0.4">
      <c r="A4154">
        <v>1623320</v>
      </c>
      <c r="B4154" t="s">
        <v>4155</v>
      </c>
      <c r="C4154" s="1">
        <v>43299</v>
      </c>
      <c r="D4154" s="1">
        <v>43300</v>
      </c>
      <c r="E4154" t="s">
        <v>5224</v>
      </c>
      <c r="F4154" t="s">
        <v>42</v>
      </c>
      <c r="G4154" t="s">
        <v>4851</v>
      </c>
      <c r="H4154">
        <v>1</v>
      </c>
      <c r="I4154">
        <v>2700</v>
      </c>
      <c r="J4154" t="str">
        <f t="shared" si="64"/>
        <v>No</v>
      </c>
      <c r="K4154" t="s">
        <v>11322</v>
      </c>
    </row>
    <row r="4155" spans="1:11" customFormat="1" hidden="1" x14ac:dyDescent="0.4">
      <c r="A4155">
        <v>1623018</v>
      </c>
      <c r="B4155" t="s">
        <v>4015</v>
      </c>
      <c r="C4155" s="1">
        <v>43299</v>
      </c>
      <c r="D4155" s="1">
        <v>43303</v>
      </c>
      <c r="E4155" t="s">
        <v>5997</v>
      </c>
      <c r="F4155" t="s">
        <v>28</v>
      </c>
      <c r="G4155" t="s">
        <v>4851</v>
      </c>
      <c r="H4155">
        <v>1</v>
      </c>
      <c r="I4155">
        <v>1300</v>
      </c>
      <c r="J4155" t="str">
        <f t="shared" si="64"/>
        <v>No</v>
      </c>
      <c r="K4155" t="s">
        <v>11323</v>
      </c>
    </row>
    <row r="4156" spans="1:11" customFormat="1" hidden="1" x14ac:dyDescent="0.4">
      <c r="A4156">
        <v>1622830</v>
      </c>
      <c r="B4156" t="s">
        <v>3849</v>
      </c>
      <c r="C4156" s="1">
        <v>43299</v>
      </c>
      <c r="D4156" s="1">
        <v>43305</v>
      </c>
      <c r="E4156" t="s">
        <v>5051</v>
      </c>
      <c r="F4156" t="s">
        <v>31</v>
      </c>
      <c r="G4156" t="s">
        <v>4851</v>
      </c>
      <c r="H4156">
        <v>5</v>
      </c>
      <c r="I4156">
        <v>9195</v>
      </c>
      <c r="J4156" t="str">
        <f t="shared" si="64"/>
        <v>No</v>
      </c>
      <c r="K4156" t="s">
        <v>3850</v>
      </c>
    </row>
    <row r="4157" spans="1:11" customFormat="1" hidden="1" x14ac:dyDescent="0.4">
      <c r="A4157">
        <v>1621818</v>
      </c>
      <c r="B4157" t="s">
        <v>3026</v>
      </c>
      <c r="C4157" s="1">
        <v>43299</v>
      </c>
      <c r="D4157" s="1">
        <v>43302</v>
      </c>
      <c r="E4157" t="s">
        <v>5395</v>
      </c>
      <c r="F4157" t="s">
        <v>22</v>
      </c>
      <c r="G4157" t="s">
        <v>5323</v>
      </c>
      <c r="H4157">
        <v>8</v>
      </c>
      <c r="I4157">
        <v>27640</v>
      </c>
      <c r="J4157" t="str">
        <f t="shared" si="64"/>
        <v>No</v>
      </c>
      <c r="K4157" t="s">
        <v>11324</v>
      </c>
    </row>
    <row r="4158" spans="1:11" customFormat="1" hidden="1" x14ac:dyDescent="0.4">
      <c r="A4158">
        <v>1621790</v>
      </c>
      <c r="B4158" t="s">
        <v>3000</v>
      </c>
      <c r="C4158" s="1">
        <v>43299</v>
      </c>
      <c r="D4158" s="1">
        <v>43301</v>
      </c>
      <c r="E4158" t="s">
        <v>5165</v>
      </c>
      <c r="F4158" t="s">
        <v>22</v>
      </c>
      <c r="G4158" t="s">
        <v>5166</v>
      </c>
      <c r="H4158">
        <v>3</v>
      </c>
      <c r="I4158">
        <v>8868</v>
      </c>
      <c r="J4158" t="str">
        <f t="shared" si="64"/>
        <v>No</v>
      </c>
      <c r="K4158" t="s">
        <v>11325</v>
      </c>
    </row>
    <row r="4159" spans="1:11" customFormat="1" hidden="1" x14ac:dyDescent="0.4">
      <c r="A4159">
        <v>1621899</v>
      </c>
      <c r="B4159" t="s">
        <v>3108</v>
      </c>
      <c r="C4159" s="1">
        <v>43299</v>
      </c>
      <c r="D4159" s="1">
        <v>43302</v>
      </c>
      <c r="E4159" t="s">
        <v>3109</v>
      </c>
      <c r="F4159" t="s">
        <v>81</v>
      </c>
      <c r="G4159" t="s">
        <v>4851</v>
      </c>
      <c r="H4159">
        <v>4</v>
      </c>
      <c r="I4159">
        <v>11000</v>
      </c>
      <c r="J4159" t="str">
        <f t="shared" si="64"/>
        <v>No</v>
      </c>
      <c r="K4159" t="s">
        <v>11326</v>
      </c>
    </row>
    <row r="4160" spans="1:11" customFormat="1" hidden="1" x14ac:dyDescent="0.4">
      <c r="A4160">
        <v>1621862</v>
      </c>
      <c r="B4160" t="s">
        <v>3068</v>
      </c>
      <c r="C4160" s="1">
        <v>43299</v>
      </c>
      <c r="D4160" s="1">
        <v>43302</v>
      </c>
      <c r="E4160" t="s">
        <v>5180</v>
      </c>
      <c r="F4160" t="s">
        <v>18</v>
      </c>
      <c r="G4160" t="s">
        <v>4851</v>
      </c>
      <c r="H4160">
        <v>9</v>
      </c>
      <c r="I4160">
        <v>5900</v>
      </c>
      <c r="J4160" t="str">
        <f t="shared" si="64"/>
        <v>No</v>
      </c>
      <c r="K4160" t="s">
        <v>11327</v>
      </c>
    </row>
    <row r="4161" spans="1:11" customFormat="1" hidden="1" x14ac:dyDescent="0.4">
      <c r="A4161">
        <v>1621863</v>
      </c>
      <c r="B4161" t="s">
        <v>3069</v>
      </c>
      <c r="C4161" s="1">
        <v>43299</v>
      </c>
      <c r="D4161" s="1">
        <v>43303</v>
      </c>
      <c r="E4161" t="s">
        <v>5012</v>
      </c>
      <c r="F4161" t="s">
        <v>116</v>
      </c>
      <c r="G4161" t="s">
        <v>4851</v>
      </c>
      <c r="H4161">
        <v>14</v>
      </c>
      <c r="I4161">
        <v>26980</v>
      </c>
      <c r="J4161" t="str">
        <f t="shared" si="64"/>
        <v>No</v>
      </c>
      <c r="K4161" t="s">
        <v>11328</v>
      </c>
    </row>
    <row r="4162" spans="1:11" customFormat="1" hidden="1" x14ac:dyDescent="0.4">
      <c r="A4162">
        <v>1621864</v>
      </c>
      <c r="B4162" t="s">
        <v>3070</v>
      </c>
      <c r="C4162" s="1">
        <v>43299</v>
      </c>
      <c r="D4162" s="1">
        <v>43300</v>
      </c>
      <c r="E4162" t="s">
        <v>4938</v>
      </c>
      <c r="F4162" t="s">
        <v>8</v>
      </c>
      <c r="G4162" t="s">
        <v>4851</v>
      </c>
      <c r="H4162">
        <v>12</v>
      </c>
      <c r="I4162">
        <v>27900</v>
      </c>
      <c r="J4162" t="str">
        <f t="shared" si="64"/>
        <v>No</v>
      </c>
      <c r="K4162" t="s">
        <v>11329</v>
      </c>
    </row>
    <row r="4163" spans="1:11" customFormat="1" hidden="1" x14ac:dyDescent="0.4">
      <c r="A4163">
        <v>1621675</v>
      </c>
      <c r="B4163" t="s">
        <v>2900</v>
      </c>
      <c r="C4163" s="1">
        <v>43299</v>
      </c>
      <c r="D4163" s="1">
        <v>43299</v>
      </c>
      <c r="E4163" t="s">
        <v>5248</v>
      </c>
      <c r="F4163" t="s">
        <v>296</v>
      </c>
      <c r="G4163" t="s">
        <v>4851</v>
      </c>
      <c r="H4163">
        <v>2</v>
      </c>
      <c r="I4163">
        <v>1600</v>
      </c>
      <c r="J4163" t="str">
        <f t="shared" ref="J4163:J4226" si="65">IF(I4163&gt;30000,"Yes","No")</f>
        <v>No</v>
      </c>
      <c r="K4163" t="s">
        <v>9899</v>
      </c>
    </row>
    <row r="4164" spans="1:11" customFormat="1" hidden="1" x14ac:dyDescent="0.4">
      <c r="A4164">
        <v>1620631</v>
      </c>
      <c r="B4164" t="s">
        <v>2134</v>
      </c>
      <c r="C4164" s="1">
        <v>43299</v>
      </c>
      <c r="D4164" s="1">
        <v>43299</v>
      </c>
      <c r="E4164" t="s">
        <v>4880</v>
      </c>
      <c r="F4164" t="s">
        <v>14</v>
      </c>
      <c r="G4164" t="s">
        <v>4851</v>
      </c>
      <c r="H4164">
        <v>10</v>
      </c>
      <c r="I4164">
        <v>500</v>
      </c>
      <c r="J4164" t="str">
        <f t="shared" si="65"/>
        <v>No</v>
      </c>
      <c r="K4164" t="s">
        <v>2135</v>
      </c>
    </row>
    <row r="4165" spans="1:11" customFormat="1" hidden="1" x14ac:dyDescent="0.4">
      <c r="A4165">
        <v>1620227</v>
      </c>
      <c r="B4165" t="s">
        <v>1895</v>
      </c>
      <c r="C4165" s="1">
        <v>43299</v>
      </c>
      <c r="D4165" s="1">
        <v>43302</v>
      </c>
      <c r="E4165" t="s">
        <v>5890</v>
      </c>
      <c r="F4165" t="s">
        <v>22</v>
      </c>
      <c r="G4165" t="s">
        <v>5132</v>
      </c>
      <c r="H4165">
        <v>1</v>
      </c>
      <c r="I4165">
        <v>2900</v>
      </c>
      <c r="J4165" t="str">
        <f t="shared" si="65"/>
        <v>No</v>
      </c>
      <c r="K4165" t="s">
        <v>11330</v>
      </c>
    </row>
    <row r="4166" spans="1:11" customFormat="1" hidden="1" x14ac:dyDescent="0.4">
      <c r="A4166">
        <v>1624439</v>
      </c>
      <c r="B4166" t="s">
        <v>4658</v>
      </c>
      <c r="C4166" s="1">
        <v>43299</v>
      </c>
      <c r="D4166" s="1">
        <v>43300</v>
      </c>
      <c r="E4166" t="s">
        <v>5844</v>
      </c>
      <c r="F4166" t="s">
        <v>95</v>
      </c>
      <c r="G4166" t="s">
        <v>4851</v>
      </c>
      <c r="H4166">
        <v>1</v>
      </c>
      <c r="I4166">
        <v>1650</v>
      </c>
      <c r="J4166" t="str">
        <f t="shared" si="65"/>
        <v>No</v>
      </c>
      <c r="K4166" t="s">
        <v>11331</v>
      </c>
    </row>
    <row r="4167" spans="1:11" customFormat="1" hidden="1" x14ac:dyDescent="0.4">
      <c r="A4167">
        <v>1624437</v>
      </c>
      <c r="B4167" t="s">
        <v>4656</v>
      </c>
      <c r="C4167" s="1">
        <v>43299</v>
      </c>
      <c r="D4167" s="1">
        <v>43303</v>
      </c>
      <c r="E4167" t="s">
        <v>6955</v>
      </c>
      <c r="F4167" t="s">
        <v>22</v>
      </c>
      <c r="G4167" t="s">
        <v>4972</v>
      </c>
      <c r="H4167">
        <v>2</v>
      </c>
      <c r="I4167">
        <v>8970</v>
      </c>
      <c r="J4167" t="str">
        <f t="shared" si="65"/>
        <v>No</v>
      </c>
      <c r="K4167" t="s">
        <v>11332</v>
      </c>
    </row>
    <row r="4168" spans="1:11" customFormat="1" hidden="1" x14ac:dyDescent="0.4">
      <c r="A4168">
        <v>1624420</v>
      </c>
      <c r="B4168" t="s">
        <v>4649</v>
      </c>
      <c r="C4168" s="1">
        <v>43300</v>
      </c>
      <c r="D4168" s="1">
        <v>43301</v>
      </c>
      <c r="E4168" t="s">
        <v>5097</v>
      </c>
      <c r="F4168" t="s">
        <v>81</v>
      </c>
      <c r="G4168" t="s">
        <v>4851</v>
      </c>
      <c r="H4168">
        <v>1</v>
      </c>
      <c r="I4168">
        <v>1800</v>
      </c>
      <c r="J4168" t="str">
        <f t="shared" si="65"/>
        <v>No</v>
      </c>
      <c r="K4168" t="s">
        <v>11333</v>
      </c>
    </row>
    <row r="4169" spans="1:11" customFormat="1" hidden="1" x14ac:dyDescent="0.4">
      <c r="A4169">
        <v>1624167</v>
      </c>
      <c r="B4169" t="s">
        <v>4545</v>
      </c>
      <c r="C4169" s="1">
        <v>43300</v>
      </c>
      <c r="D4169" s="1">
        <v>43301</v>
      </c>
      <c r="E4169" t="s">
        <v>5645</v>
      </c>
      <c r="F4169" t="s">
        <v>98</v>
      </c>
      <c r="G4169" t="s">
        <v>4851</v>
      </c>
      <c r="H4169">
        <v>1</v>
      </c>
      <c r="I4169">
        <v>1000</v>
      </c>
      <c r="J4169" t="str">
        <f t="shared" si="65"/>
        <v>No</v>
      </c>
      <c r="K4169" t="s">
        <v>11334</v>
      </c>
    </row>
    <row r="4170" spans="1:11" customFormat="1" hidden="1" x14ac:dyDescent="0.4">
      <c r="A4170">
        <v>1620649</v>
      </c>
      <c r="B4170" t="s">
        <v>2151</v>
      </c>
      <c r="C4170" s="1">
        <v>43300</v>
      </c>
      <c r="D4170" s="1">
        <v>43304</v>
      </c>
      <c r="E4170" t="s">
        <v>4868</v>
      </c>
      <c r="F4170" t="s">
        <v>95</v>
      </c>
      <c r="G4170" t="s">
        <v>4851</v>
      </c>
      <c r="H4170">
        <v>9</v>
      </c>
      <c r="I4170">
        <v>18581</v>
      </c>
      <c r="J4170" t="str">
        <f t="shared" si="65"/>
        <v>No</v>
      </c>
      <c r="K4170" t="s">
        <v>11335</v>
      </c>
    </row>
    <row r="4171" spans="1:11" customFormat="1" hidden="1" x14ac:dyDescent="0.4">
      <c r="A4171">
        <v>1620859</v>
      </c>
      <c r="B4171" t="s">
        <v>2276</v>
      </c>
      <c r="C4171" s="1">
        <v>43300</v>
      </c>
      <c r="D4171" s="1">
        <v>43303</v>
      </c>
      <c r="E4171" t="s">
        <v>5722</v>
      </c>
      <c r="F4171" t="s">
        <v>116</v>
      </c>
      <c r="G4171" t="s">
        <v>4851</v>
      </c>
      <c r="H4171">
        <v>4</v>
      </c>
      <c r="I4171">
        <v>5000</v>
      </c>
      <c r="J4171" t="str">
        <f t="shared" si="65"/>
        <v>No</v>
      </c>
      <c r="K4171" t="s">
        <v>11336</v>
      </c>
    </row>
    <row r="4172" spans="1:11" customFormat="1" hidden="1" x14ac:dyDescent="0.4">
      <c r="A4172">
        <v>1621674</v>
      </c>
      <c r="B4172" t="s">
        <v>2899</v>
      </c>
      <c r="C4172" s="1">
        <v>43300</v>
      </c>
      <c r="D4172" s="1">
        <v>43300</v>
      </c>
      <c r="E4172" t="s">
        <v>5784</v>
      </c>
      <c r="F4172" t="s">
        <v>805</v>
      </c>
      <c r="G4172" t="s">
        <v>4851</v>
      </c>
      <c r="H4172">
        <v>2</v>
      </c>
      <c r="I4172">
        <v>3000</v>
      </c>
      <c r="J4172" t="str">
        <f t="shared" si="65"/>
        <v>No</v>
      </c>
      <c r="K4172" t="s">
        <v>9899</v>
      </c>
    </row>
    <row r="4173" spans="1:11" customFormat="1" hidden="1" x14ac:dyDescent="0.4">
      <c r="A4173">
        <v>1621665</v>
      </c>
      <c r="B4173" t="s">
        <v>2894</v>
      </c>
      <c r="C4173" s="1">
        <v>43300</v>
      </c>
      <c r="D4173" s="1">
        <v>43303</v>
      </c>
      <c r="E4173" t="s">
        <v>5621</v>
      </c>
      <c r="F4173" t="s">
        <v>316</v>
      </c>
      <c r="G4173" t="s">
        <v>4851</v>
      </c>
      <c r="H4173">
        <v>2</v>
      </c>
      <c r="I4173">
        <v>3102</v>
      </c>
      <c r="J4173" t="str">
        <f t="shared" si="65"/>
        <v>No</v>
      </c>
      <c r="K4173" t="s">
        <v>11337</v>
      </c>
    </row>
    <row r="4174" spans="1:11" customFormat="1" hidden="1" x14ac:dyDescent="0.4">
      <c r="A4174">
        <v>1621740</v>
      </c>
      <c r="B4174" t="s">
        <v>6590</v>
      </c>
      <c r="C4174" s="1">
        <v>43300</v>
      </c>
      <c r="D4174" s="1">
        <v>43303</v>
      </c>
      <c r="E4174" t="s">
        <v>5766</v>
      </c>
      <c r="F4174" t="s">
        <v>116</v>
      </c>
      <c r="G4174" t="s">
        <v>4851</v>
      </c>
      <c r="H4174">
        <v>4</v>
      </c>
      <c r="I4174">
        <v>8800</v>
      </c>
      <c r="J4174" t="str">
        <f t="shared" si="65"/>
        <v>No</v>
      </c>
      <c r="K4174" t="s">
        <v>11338</v>
      </c>
    </row>
    <row r="4175" spans="1:11" customFormat="1" hidden="1" x14ac:dyDescent="0.4">
      <c r="A4175">
        <v>1621865</v>
      </c>
      <c r="B4175" t="s">
        <v>3071</v>
      </c>
      <c r="C4175" s="1">
        <v>43300</v>
      </c>
      <c r="D4175" s="1">
        <v>43302</v>
      </c>
      <c r="E4175" t="s">
        <v>5546</v>
      </c>
      <c r="F4175" t="s">
        <v>22</v>
      </c>
      <c r="G4175" t="s">
        <v>4883</v>
      </c>
      <c r="H4175">
        <v>2</v>
      </c>
      <c r="I4175">
        <v>10350</v>
      </c>
      <c r="J4175" t="str">
        <f t="shared" si="65"/>
        <v>No</v>
      </c>
      <c r="K4175" t="s">
        <v>11339</v>
      </c>
    </row>
    <row r="4176" spans="1:11" customFormat="1" hidden="1" x14ac:dyDescent="0.4">
      <c r="A4176">
        <v>1621773</v>
      </c>
      <c r="B4176" t="s">
        <v>2983</v>
      </c>
      <c r="C4176" s="1">
        <v>43300</v>
      </c>
      <c r="D4176" s="1">
        <v>43302</v>
      </c>
      <c r="E4176" t="s">
        <v>5759</v>
      </c>
      <c r="F4176" t="s">
        <v>22</v>
      </c>
      <c r="G4176" t="s">
        <v>4913</v>
      </c>
      <c r="H4176">
        <v>5</v>
      </c>
      <c r="I4176">
        <v>13425</v>
      </c>
      <c r="J4176" t="str">
        <f t="shared" si="65"/>
        <v>No</v>
      </c>
      <c r="K4176" t="s">
        <v>11340</v>
      </c>
    </row>
    <row r="4177" spans="1:11" customFormat="1" hidden="1" x14ac:dyDescent="0.4">
      <c r="A4177">
        <v>1623387</v>
      </c>
      <c r="B4177" t="s">
        <v>4184</v>
      </c>
      <c r="C4177" s="1">
        <v>43300</v>
      </c>
      <c r="D4177" s="1">
        <v>43301</v>
      </c>
      <c r="E4177" t="s">
        <v>5224</v>
      </c>
      <c r="F4177" t="s">
        <v>42</v>
      </c>
      <c r="G4177" t="s">
        <v>4851</v>
      </c>
      <c r="H4177">
        <v>2</v>
      </c>
      <c r="I4177">
        <v>2000</v>
      </c>
      <c r="J4177" t="str">
        <f t="shared" si="65"/>
        <v>No</v>
      </c>
      <c r="K4177" t="s">
        <v>11341</v>
      </c>
    </row>
    <row r="4178" spans="1:11" customFormat="1" hidden="1" x14ac:dyDescent="0.4">
      <c r="A4178">
        <v>1623760</v>
      </c>
      <c r="B4178" t="s">
        <v>4367</v>
      </c>
      <c r="C4178" s="1">
        <v>43300</v>
      </c>
      <c r="D4178" s="1">
        <v>43303</v>
      </c>
      <c r="E4178" t="s">
        <v>4904</v>
      </c>
      <c r="F4178" t="s">
        <v>14</v>
      </c>
      <c r="G4178" t="s">
        <v>4851</v>
      </c>
      <c r="H4178">
        <v>1</v>
      </c>
      <c r="I4178">
        <v>200</v>
      </c>
      <c r="J4178" t="str">
        <f t="shared" si="65"/>
        <v>No</v>
      </c>
      <c r="K4178" t="s">
        <v>11342</v>
      </c>
    </row>
    <row r="4179" spans="1:11" customFormat="1" hidden="1" x14ac:dyDescent="0.4">
      <c r="A4179">
        <v>1623804</v>
      </c>
      <c r="B4179" t="s">
        <v>4389</v>
      </c>
      <c r="C4179" s="1">
        <v>43301</v>
      </c>
      <c r="D4179" s="1">
        <v>43303</v>
      </c>
      <c r="E4179" t="s">
        <v>5286</v>
      </c>
      <c r="F4179" t="s">
        <v>287</v>
      </c>
      <c r="G4179" t="s">
        <v>4851</v>
      </c>
      <c r="H4179">
        <v>1</v>
      </c>
      <c r="I4179">
        <v>2200</v>
      </c>
      <c r="J4179" t="str">
        <f t="shared" si="65"/>
        <v>No</v>
      </c>
      <c r="K4179" t="s">
        <v>11343</v>
      </c>
    </row>
    <row r="4180" spans="1:11" customFormat="1" hidden="1" x14ac:dyDescent="0.4">
      <c r="A4180">
        <v>1623243</v>
      </c>
      <c r="B4180" t="s">
        <v>4124</v>
      </c>
      <c r="C4180" s="1">
        <v>43301</v>
      </c>
      <c r="D4180" s="1">
        <v>43303</v>
      </c>
      <c r="E4180" t="s">
        <v>6843</v>
      </c>
      <c r="F4180" t="s">
        <v>22</v>
      </c>
      <c r="G4180" t="s">
        <v>4866</v>
      </c>
      <c r="H4180">
        <v>2</v>
      </c>
      <c r="I4180">
        <v>8099</v>
      </c>
      <c r="J4180" t="str">
        <f t="shared" si="65"/>
        <v>No</v>
      </c>
      <c r="K4180" t="s">
        <v>11344</v>
      </c>
    </row>
    <row r="4181" spans="1:11" customFormat="1" hidden="1" x14ac:dyDescent="0.4">
      <c r="A4181">
        <v>1622603</v>
      </c>
      <c r="B4181" t="s">
        <v>3677</v>
      </c>
      <c r="C4181" s="1">
        <v>43301</v>
      </c>
      <c r="D4181" s="1">
        <v>43301</v>
      </c>
      <c r="E4181" t="s">
        <v>5395</v>
      </c>
      <c r="F4181" t="s">
        <v>22</v>
      </c>
      <c r="G4181" t="s">
        <v>5323</v>
      </c>
      <c r="H4181">
        <v>1</v>
      </c>
      <c r="I4181">
        <v>0</v>
      </c>
      <c r="J4181" t="str">
        <f t="shared" si="65"/>
        <v>No</v>
      </c>
      <c r="K4181" t="s">
        <v>11345</v>
      </c>
    </row>
    <row r="4182" spans="1:11" customFormat="1" hidden="1" x14ac:dyDescent="0.4">
      <c r="A4182">
        <v>1621842</v>
      </c>
      <c r="B4182" t="s">
        <v>3049</v>
      </c>
      <c r="C4182" s="1">
        <v>43301</v>
      </c>
      <c r="D4182" s="1">
        <v>43302</v>
      </c>
      <c r="E4182" t="s">
        <v>5436</v>
      </c>
      <c r="F4182" t="s">
        <v>22</v>
      </c>
      <c r="G4182" t="s">
        <v>5132</v>
      </c>
      <c r="H4182">
        <v>1</v>
      </c>
      <c r="I4182">
        <v>2500</v>
      </c>
      <c r="J4182" t="str">
        <f t="shared" si="65"/>
        <v>No</v>
      </c>
      <c r="K4182" t="s">
        <v>3050</v>
      </c>
    </row>
    <row r="4183" spans="1:11" customFormat="1" ht="58.3" x14ac:dyDescent="0.4">
      <c r="A4183">
        <v>1621673</v>
      </c>
      <c r="B4183" t="s">
        <v>5359</v>
      </c>
      <c r="C4183" s="1">
        <v>43301</v>
      </c>
      <c r="D4183" s="1">
        <v>43305</v>
      </c>
      <c r="E4183" t="s">
        <v>5162</v>
      </c>
      <c r="F4183" t="s">
        <v>22</v>
      </c>
      <c r="G4183" t="s">
        <v>4896</v>
      </c>
      <c r="H4183">
        <v>32</v>
      </c>
      <c r="I4183">
        <v>87095.2</v>
      </c>
      <c r="J4183" t="str">
        <f t="shared" si="65"/>
        <v>Yes</v>
      </c>
      <c r="K4183" s="2" t="s">
        <v>5360</v>
      </c>
    </row>
    <row r="4184" spans="1:11" customFormat="1" hidden="1" x14ac:dyDescent="0.4">
      <c r="A4184">
        <v>1621610</v>
      </c>
      <c r="B4184" t="s">
        <v>2851</v>
      </c>
      <c r="C4184" s="1">
        <v>43301</v>
      </c>
      <c r="D4184" s="1">
        <v>43303</v>
      </c>
      <c r="E4184" t="s">
        <v>5743</v>
      </c>
      <c r="F4184" t="s">
        <v>11</v>
      </c>
      <c r="G4184" t="s">
        <v>4851</v>
      </c>
      <c r="H4184">
        <v>4</v>
      </c>
      <c r="I4184">
        <v>7590</v>
      </c>
      <c r="J4184" t="str">
        <f t="shared" si="65"/>
        <v>No</v>
      </c>
      <c r="K4184" t="s">
        <v>11346</v>
      </c>
    </row>
    <row r="4185" spans="1:11" customFormat="1" hidden="1" x14ac:dyDescent="0.4">
      <c r="A4185">
        <v>1621979</v>
      </c>
      <c r="B4185" t="s">
        <v>3179</v>
      </c>
      <c r="C4185" s="1">
        <v>43301</v>
      </c>
      <c r="D4185" s="1">
        <v>43306</v>
      </c>
      <c r="E4185" t="s">
        <v>4935</v>
      </c>
      <c r="F4185" t="s">
        <v>22</v>
      </c>
      <c r="G4185" t="s">
        <v>4896</v>
      </c>
      <c r="H4185">
        <v>1</v>
      </c>
      <c r="I4185">
        <v>3723</v>
      </c>
      <c r="J4185" t="str">
        <f t="shared" si="65"/>
        <v>No</v>
      </c>
      <c r="K4185" t="s">
        <v>11347</v>
      </c>
    </row>
    <row r="4186" spans="1:11" customFormat="1" hidden="1" x14ac:dyDescent="0.4">
      <c r="A4186">
        <v>1620925</v>
      </c>
      <c r="B4186" t="s">
        <v>2323</v>
      </c>
      <c r="C4186" s="1">
        <v>43301</v>
      </c>
      <c r="D4186" s="1">
        <v>43302</v>
      </c>
      <c r="E4186" t="s">
        <v>4865</v>
      </c>
      <c r="F4186" t="s">
        <v>22</v>
      </c>
      <c r="G4186" t="s">
        <v>4866</v>
      </c>
      <c r="H4186">
        <v>2</v>
      </c>
      <c r="I4186">
        <v>8900</v>
      </c>
      <c r="J4186" t="str">
        <f t="shared" si="65"/>
        <v>No</v>
      </c>
      <c r="K4186" t="s">
        <v>11348</v>
      </c>
    </row>
    <row r="4187" spans="1:11" customFormat="1" ht="43.75" x14ac:dyDescent="0.4">
      <c r="A4187">
        <v>1620353</v>
      </c>
      <c r="B4187" t="s">
        <v>1929</v>
      </c>
      <c r="C4187" s="1">
        <v>43301</v>
      </c>
      <c r="D4187" s="1">
        <v>43305</v>
      </c>
      <c r="E4187" t="s">
        <v>5224</v>
      </c>
      <c r="F4187" t="s">
        <v>42</v>
      </c>
      <c r="G4187" t="s">
        <v>4851</v>
      </c>
      <c r="H4187">
        <v>44</v>
      </c>
      <c r="I4187">
        <v>95855</v>
      </c>
      <c r="J4187" t="str">
        <f t="shared" si="65"/>
        <v>Yes</v>
      </c>
      <c r="K4187" s="2" t="s">
        <v>11349</v>
      </c>
    </row>
    <row r="4188" spans="1:11" customFormat="1" hidden="1" x14ac:dyDescent="0.4">
      <c r="A4188">
        <v>1620860</v>
      </c>
      <c r="B4188" t="s">
        <v>2277</v>
      </c>
      <c r="C4188" s="1">
        <v>43302</v>
      </c>
      <c r="D4188" s="1">
        <v>43303</v>
      </c>
      <c r="E4188" t="s">
        <v>4983</v>
      </c>
      <c r="F4188" t="s">
        <v>22</v>
      </c>
      <c r="G4188" t="s">
        <v>4972</v>
      </c>
      <c r="H4188">
        <v>1</v>
      </c>
      <c r="I4188">
        <v>3050</v>
      </c>
      <c r="J4188" t="str">
        <f t="shared" si="65"/>
        <v>No</v>
      </c>
      <c r="K4188" t="s">
        <v>11350</v>
      </c>
    </row>
    <row r="4189" spans="1:11" customFormat="1" hidden="1" x14ac:dyDescent="0.4">
      <c r="A4189">
        <v>1620868</v>
      </c>
      <c r="B4189" t="s">
        <v>6424</v>
      </c>
      <c r="C4189" s="1">
        <v>43302</v>
      </c>
      <c r="D4189" s="1">
        <v>43306</v>
      </c>
      <c r="E4189" t="s">
        <v>5529</v>
      </c>
      <c r="F4189" t="s">
        <v>258</v>
      </c>
      <c r="G4189" t="s">
        <v>4851</v>
      </c>
      <c r="H4189">
        <v>2</v>
      </c>
      <c r="I4189">
        <v>4300</v>
      </c>
      <c r="J4189" t="str">
        <f t="shared" si="65"/>
        <v>No</v>
      </c>
      <c r="K4189" t="s">
        <v>11351</v>
      </c>
    </row>
    <row r="4190" spans="1:11" customFormat="1" hidden="1" x14ac:dyDescent="0.4">
      <c r="A4190">
        <v>1620655</v>
      </c>
      <c r="B4190" t="s">
        <v>2156</v>
      </c>
      <c r="C4190" s="1">
        <v>43302</v>
      </c>
      <c r="D4190" s="1">
        <v>43303</v>
      </c>
      <c r="E4190" t="s">
        <v>5255</v>
      </c>
      <c r="F4190" t="s">
        <v>132</v>
      </c>
      <c r="G4190" t="s">
        <v>4851</v>
      </c>
      <c r="H4190">
        <v>8</v>
      </c>
      <c r="I4190">
        <v>8905</v>
      </c>
      <c r="J4190" t="str">
        <f t="shared" si="65"/>
        <v>No</v>
      </c>
      <c r="K4190" t="s">
        <v>11352</v>
      </c>
    </row>
    <row r="4191" spans="1:11" customFormat="1" ht="72.900000000000006" x14ac:dyDescent="0.4">
      <c r="A4191">
        <v>1619739</v>
      </c>
      <c r="B4191" t="s">
        <v>1642</v>
      </c>
      <c r="C4191" s="1">
        <v>43302</v>
      </c>
      <c r="D4191" s="1">
        <v>43306</v>
      </c>
      <c r="E4191" t="s">
        <v>4935</v>
      </c>
      <c r="F4191" t="s">
        <v>22</v>
      </c>
      <c r="G4191" t="s">
        <v>4896</v>
      </c>
      <c r="H4191">
        <v>29</v>
      </c>
      <c r="I4191">
        <v>104400</v>
      </c>
      <c r="J4191" t="str">
        <f t="shared" si="65"/>
        <v>Yes</v>
      </c>
      <c r="K4191" s="2" t="s">
        <v>5361</v>
      </c>
    </row>
    <row r="4192" spans="1:11" customFormat="1" ht="218.6" x14ac:dyDescent="0.4">
      <c r="A4192">
        <v>1619093</v>
      </c>
      <c r="B4192" t="s">
        <v>1406</v>
      </c>
      <c r="C4192" s="1">
        <v>43302</v>
      </c>
      <c r="D4192" s="1">
        <v>43308</v>
      </c>
      <c r="E4192" t="s">
        <v>4865</v>
      </c>
      <c r="F4192" t="s">
        <v>22</v>
      </c>
      <c r="G4192" t="s">
        <v>4866</v>
      </c>
      <c r="H4192">
        <v>178</v>
      </c>
      <c r="I4192">
        <v>537197.65</v>
      </c>
      <c r="J4192" t="str">
        <f t="shared" si="65"/>
        <v>Yes</v>
      </c>
      <c r="K4192" s="2" t="s">
        <v>5507</v>
      </c>
    </row>
    <row r="4193" spans="1:11" customFormat="1" hidden="1" x14ac:dyDescent="0.4">
      <c r="A4193">
        <v>1622084</v>
      </c>
      <c r="B4193" t="s">
        <v>3268</v>
      </c>
      <c r="C4193" s="1">
        <v>43302</v>
      </c>
      <c r="D4193" s="1">
        <v>43305</v>
      </c>
      <c r="E4193" t="s">
        <v>6639</v>
      </c>
      <c r="F4193" t="s">
        <v>258</v>
      </c>
      <c r="G4193" t="s">
        <v>4851</v>
      </c>
      <c r="H4193">
        <v>5</v>
      </c>
      <c r="I4193">
        <v>10848</v>
      </c>
      <c r="J4193" t="str">
        <f t="shared" si="65"/>
        <v>No</v>
      </c>
      <c r="K4193" t="s">
        <v>11353</v>
      </c>
    </row>
    <row r="4194" spans="1:11" customFormat="1" ht="87.45" x14ac:dyDescent="0.4">
      <c r="A4194">
        <v>1621866</v>
      </c>
      <c r="B4194" t="s">
        <v>3072</v>
      </c>
      <c r="C4194" s="1">
        <v>43302</v>
      </c>
      <c r="D4194" s="1">
        <v>43303</v>
      </c>
      <c r="E4194" t="s">
        <v>5365</v>
      </c>
      <c r="F4194" t="s">
        <v>222</v>
      </c>
      <c r="G4194" t="s">
        <v>4851</v>
      </c>
      <c r="H4194">
        <v>12</v>
      </c>
      <c r="I4194">
        <v>42680</v>
      </c>
      <c r="J4194" t="str">
        <f t="shared" si="65"/>
        <v>Yes</v>
      </c>
      <c r="K4194" s="2" t="s">
        <v>5364</v>
      </c>
    </row>
    <row r="4195" spans="1:11" customFormat="1" ht="116.6" x14ac:dyDescent="0.4">
      <c r="A4195">
        <v>1621101</v>
      </c>
      <c r="B4195" t="s">
        <v>2461</v>
      </c>
      <c r="C4195" s="1">
        <v>43302</v>
      </c>
      <c r="D4195" s="1">
        <v>43306</v>
      </c>
      <c r="E4195" t="s">
        <v>5363</v>
      </c>
      <c r="F4195" t="s">
        <v>929</v>
      </c>
      <c r="G4195" t="s">
        <v>4851</v>
      </c>
      <c r="H4195">
        <v>23</v>
      </c>
      <c r="I4195">
        <v>53019</v>
      </c>
      <c r="J4195" t="str">
        <f t="shared" si="65"/>
        <v>Yes</v>
      </c>
      <c r="K4195" s="2" t="s">
        <v>5362</v>
      </c>
    </row>
    <row r="4196" spans="1:11" customFormat="1" hidden="1" x14ac:dyDescent="0.4">
      <c r="A4196">
        <v>1622506</v>
      </c>
      <c r="B4196" t="s">
        <v>3602</v>
      </c>
      <c r="C4196" s="1">
        <v>43302</v>
      </c>
      <c r="D4196" s="1">
        <v>43306</v>
      </c>
      <c r="E4196" t="s">
        <v>4850</v>
      </c>
      <c r="F4196" t="s">
        <v>81</v>
      </c>
      <c r="G4196" t="s">
        <v>4851</v>
      </c>
      <c r="H4196">
        <v>2</v>
      </c>
      <c r="I4196">
        <v>4597</v>
      </c>
      <c r="J4196" t="str">
        <f t="shared" si="65"/>
        <v>No</v>
      </c>
      <c r="K4196" t="s">
        <v>11354</v>
      </c>
    </row>
    <row r="4197" spans="1:11" customFormat="1" hidden="1" x14ac:dyDescent="0.4">
      <c r="A4197">
        <v>1623311</v>
      </c>
      <c r="B4197" t="s">
        <v>6847</v>
      </c>
      <c r="C4197" s="1">
        <v>43302</v>
      </c>
      <c r="D4197" s="1">
        <v>43303</v>
      </c>
      <c r="E4197" t="s">
        <v>5255</v>
      </c>
      <c r="F4197" t="s">
        <v>132</v>
      </c>
      <c r="G4197" t="s">
        <v>4851</v>
      </c>
      <c r="H4197">
        <v>1</v>
      </c>
      <c r="I4197">
        <v>1500</v>
      </c>
      <c r="J4197" t="str">
        <f t="shared" si="65"/>
        <v>No</v>
      </c>
      <c r="K4197" t="s">
        <v>11355</v>
      </c>
    </row>
    <row r="4198" spans="1:11" customFormat="1" hidden="1" x14ac:dyDescent="0.4">
      <c r="A4198">
        <v>1623055</v>
      </c>
      <c r="B4198" t="s">
        <v>4048</v>
      </c>
      <c r="C4198" s="1">
        <v>43302</v>
      </c>
      <c r="D4198" s="1">
        <v>43306</v>
      </c>
      <c r="E4198" t="s">
        <v>5188</v>
      </c>
      <c r="F4198" t="s">
        <v>95</v>
      </c>
      <c r="G4198" t="s">
        <v>4851</v>
      </c>
      <c r="H4198">
        <v>2</v>
      </c>
      <c r="I4198">
        <v>2300</v>
      </c>
      <c r="J4198" t="str">
        <f t="shared" si="65"/>
        <v>No</v>
      </c>
      <c r="K4198" t="s">
        <v>11356</v>
      </c>
    </row>
    <row r="4199" spans="1:11" customFormat="1" hidden="1" x14ac:dyDescent="0.4">
      <c r="A4199">
        <v>1623050</v>
      </c>
      <c r="B4199" t="s">
        <v>4044</v>
      </c>
      <c r="C4199" s="1">
        <v>43303</v>
      </c>
      <c r="D4199" s="1">
        <v>43308</v>
      </c>
      <c r="E4199" t="s">
        <v>5131</v>
      </c>
      <c r="F4199" t="s">
        <v>22</v>
      </c>
      <c r="G4199" t="s">
        <v>5132</v>
      </c>
      <c r="H4199">
        <v>2</v>
      </c>
      <c r="I4199">
        <v>8700</v>
      </c>
      <c r="J4199" t="str">
        <f t="shared" si="65"/>
        <v>No</v>
      </c>
      <c r="K4199" t="s">
        <v>11357</v>
      </c>
    </row>
    <row r="4200" spans="1:11" customFormat="1" hidden="1" x14ac:dyDescent="0.4">
      <c r="A4200">
        <v>1623322</v>
      </c>
      <c r="B4200" t="s">
        <v>4156</v>
      </c>
      <c r="C4200" s="1">
        <v>43303</v>
      </c>
      <c r="D4200" s="1">
        <v>43308</v>
      </c>
      <c r="E4200" t="s">
        <v>4850</v>
      </c>
      <c r="F4200" t="s">
        <v>81</v>
      </c>
      <c r="G4200" t="s">
        <v>4851</v>
      </c>
      <c r="H4200">
        <v>1</v>
      </c>
      <c r="I4200">
        <v>2300</v>
      </c>
      <c r="J4200" t="str">
        <f t="shared" si="65"/>
        <v>No</v>
      </c>
      <c r="K4200" t="s">
        <v>11358</v>
      </c>
    </row>
    <row r="4201" spans="1:11" customFormat="1" hidden="1" x14ac:dyDescent="0.4">
      <c r="A4201">
        <v>1623323</v>
      </c>
      <c r="B4201" t="s">
        <v>4157</v>
      </c>
      <c r="C4201" s="1">
        <v>43303</v>
      </c>
      <c r="D4201" s="1">
        <v>43308</v>
      </c>
      <c r="E4201" t="s">
        <v>5350</v>
      </c>
      <c r="F4201" t="s">
        <v>750</v>
      </c>
      <c r="G4201" t="s">
        <v>4851</v>
      </c>
      <c r="H4201">
        <v>1</v>
      </c>
      <c r="I4201">
        <v>2165</v>
      </c>
      <c r="J4201" t="str">
        <f t="shared" si="65"/>
        <v>No</v>
      </c>
      <c r="K4201" t="s">
        <v>11359</v>
      </c>
    </row>
    <row r="4202" spans="1:11" customFormat="1" hidden="1" x14ac:dyDescent="0.4">
      <c r="A4202">
        <v>1624029</v>
      </c>
      <c r="B4202" t="s">
        <v>4467</v>
      </c>
      <c r="C4202" s="1">
        <v>43303</v>
      </c>
      <c r="D4202" s="1">
        <v>43310</v>
      </c>
      <c r="E4202" t="s">
        <v>5199</v>
      </c>
      <c r="F4202" t="s">
        <v>95</v>
      </c>
      <c r="G4202" t="s">
        <v>4851</v>
      </c>
      <c r="H4202">
        <v>1</v>
      </c>
      <c r="I4202">
        <v>2578</v>
      </c>
      <c r="J4202" t="str">
        <f t="shared" si="65"/>
        <v>No</v>
      </c>
      <c r="K4202" t="s">
        <v>11360</v>
      </c>
    </row>
    <row r="4203" spans="1:11" customFormat="1" hidden="1" x14ac:dyDescent="0.4">
      <c r="A4203">
        <v>1623506</v>
      </c>
      <c r="B4203" t="s">
        <v>4211</v>
      </c>
      <c r="C4203" s="1">
        <v>43303</v>
      </c>
      <c r="D4203" s="1">
        <v>43305</v>
      </c>
      <c r="E4203" t="s">
        <v>4888</v>
      </c>
      <c r="F4203" t="s">
        <v>95</v>
      </c>
      <c r="G4203" t="s">
        <v>4851</v>
      </c>
      <c r="H4203">
        <v>4</v>
      </c>
      <c r="I4203">
        <v>8535.73</v>
      </c>
      <c r="J4203" t="str">
        <f t="shared" si="65"/>
        <v>No</v>
      </c>
      <c r="K4203" t="s">
        <v>11361</v>
      </c>
    </row>
    <row r="4204" spans="1:11" customFormat="1" hidden="1" x14ac:dyDescent="0.4">
      <c r="A4204">
        <v>1622294</v>
      </c>
      <c r="B4204" t="s">
        <v>6681</v>
      </c>
      <c r="C4204" s="1">
        <v>43303</v>
      </c>
      <c r="D4204" s="1">
        <v>43306</v>
      </c>
      <c r="E4204" t="s">
        <v>5847</v>
      </c>
      <c r="F4204" t="s">
        <v>11</v>
      </c>
      <c r="G4204" t="s">
        <v>4851</v>
      </c>
      <c r="H4204">
        <v>1</v>
      </c>
      <c r="I4204">
        <v>2675</v>
      </c>
      <c r="J4204" t="str">
        <f t="shared" si="65"/>
        <v>No</v>
      </c>
      <c r="K4204" t="s">
        <v>11362</v>
      </c>
    </row>
    <row r="4205" spans="1:11" customFormat="1" hidden="1" x14ac:dyDescent="0.4">
      <c r="A4205">
        <v>1622894</v>
      </c>
      <c r="B4205" t="s">
        <v>3907</v>
      </c>
      <c r="C4205" s="1">
        <v>43303</v>
      </c>
      <c r="D4205" s="1">
        <v>43308</v>
      </c>
      <c r="E4205" t="s">
        <v>5375</v>
      </c>
      <c r="F4205" t="s">
        <v>132</v>
      </c>
      <c r="G4205" t="s">
        <v>4851</v>
      </c>
      <c r="H4205">
        <v>2</v>
      </c>
      <c r="I4205">
        <v>4500</v>
      </c>
      <c r="J4205" t="str">
        <f t="shared" si="65"/>
        <v>No</v>
      </c>
      <c r="K4205" t="s">
        <v>11363</v>
      </c>
    </row>
    <row r="4206" spans="1:11" customFormat="1" ht="58.3" x14ac:dyDescent="0.4">
      <c r="A4206">
        <v>1621389</v>
      </c>
      <c r="B4206" t="s">
        <v>2663</v>
      </c>
      <c r="C4206" s="1">
        <v>43303</v>
      </c>
      <c r="D4206" s="1">
        <v>43308</v>
      </c>
      <c r="E4206" t="s">
        <v>5254</v>
      </c>
      <c r="F4206" t="s">
        <v>116</v>
      </c>
      <c r="G4206" t="s">
        <v>4851</v>
      </c>
      <c r="H4206">
        <v>20</v>
      </c>
      <c r="I4206">
        <v>39210</v>
      </c>
      <c r="J4206" t="str">
        <f t="shared" si="65"/>
        <v>Yes</v>
      </c>
      <c r="K4206" s="2" t="s">
        <v>11364</v>
      </c>
    </row>
    <row r="4207" spans="1:11" customFormat="1" hidden="1" x14ac:dyDescent="0.4">
      <c r="A4207">
        <v>1621867</v>
      </c>
      <c r="B4207" t="s">
        <v>3073</v>
      </c>
      <c r="C4207" s="1">
        <v>43303</v>
      </c>
      <c r="D4207" s="1">
        <v>43308</v>
      </c>
      <c r="E4207" t="s">
        <v>5293</v>
      </c>
      <c r="F4207" t="s">
        <v>98</v>
      </c>
      <c r="G4207" t="s">
        <v>4851</v>
      </c>
      <c r="H4207">
        <v>1</v>
      </c>
      <c r="I4207">
        <v>2500</v>
      </c>
      <c r="J4207" t="str">
        <f t="shared" si="65"/>
        <v>No</v>
      </c>
      <c r="K4207" t="s">
        <v>11365</v>
      </c>
    </row>
    <row r="4208" spans="1:11" customFormat="1" ht="131.15" x14ac:dyDescent="0.4">
      <c r="A4208">
        <v>1621868</v>
      </c>
      <c r="B4208" t="s">
        <v>3074</v>
      </c>
      <c r="C4208" s="1">
        <v>43303</v>
      </c>
      <c r="D4208" s="1">
        <v>43308</v>
      </c>
      <c r="E4208" t="s">
        <v>5255</v>
      </c>
      <c r="F4208" t="s">
        <v>132</v>
      </c>
      <c r="G4208" t="s">
        <v>4851</v>
      </c>
      <c r="H4208">
        <v>31</v>
      </c>
      <c r="I4208">
        <v>58265</v>
      </c>
      <c r="J4208" t="str">
        <f t="shared" si="65"/>
        <v>Yes</v>
      </c>
      <c r="K4208" s="2" t="s">
        <v>11366</v>
      </c>
    </row>
    <row r="4209" spans="1:11" customFormat="1" hidden="1" x14ac:dyDescent="0.4">
      <c r="A4209">
        <v>1621869</v>
      </c>
      <c r="B4209" t="s">
        <v>3075</v>
      </c>
      <c r="C4209" s="1">
        <v>43303</v>
      </c>
      <c r="D4209" s="1">
        <v>43310</v>
      </c>
      <c r="E4209" t="s">
        <v>5289</v>
      </c>
      <c r="F4209" t="s">
        <v>116</v>
      </c>
      <c r="G4209" t="s">
        <v>4851</v>
      </c>
      <c r="H4209">
        <v>2</v>
      </c>
      <c r="I4209">
        <v>8000</v>
      </c>
      <c r="J4209" t="str">
        <f t="shared" si="65"/>
        <v>No</v>
      </c>
      <c r="K4209" t="s">
        <v>11367</v>
      </c>
    </row>
    <row r="4210" spans="1:11" customFormat="1" ht="145.75" x14ac:dyDescent="0.4">
      <c r="A4210">
        <v>1621898</v>
      </c>
      <c r="B4210" t="s">
        <v>3107</v>
      </c>
      <c r="C4210" s="1">
        <v>43303</v>
      </c>
      <c r="D4210" s="1">
        <v>43308</v>
      </c>
      <c r="E4210" t="s">
        <v>2691</v>
      </c>
      <c r="F4210" t="s">
        <v>116</v>
      </c>
      <c r="G4210" t="s">
        <v>4851</v>
      </c>
      <c r="H4210">
        <v>16</v>
      </c>
      <c r="I4210">
        <v>32145</v>
      </c>
      <c r="J4210" t="str">
        <f t="shared" si="65"/>
        <v>Yes</v>
      </c>
      <c r="K4210" s="2" t="s">
        <v>11368</v>
      </c>
    </row>
    <row r="4211" spans="1:11" customFormat="1" hidden="1" x14ac:dyDescent="0.4">
      <c r="A4211">
        <v>1621871</v>
      </c>
      <c r="B4211" t="s">
        <v>3077</v>
      </c>
      <c r="C4211" s="1">
        <v>43303</v>
      </c>
      <c r="D4211" s="1">
        <v>43307</v>
      </c>
      <c r="E4211" t="s">
        <v>6610</v>
      </c>
      <c r="F4211" t="s">
        <v>20</v>
      </c>
      <c r="G4211" t="s">
        <v>4851</v>
      </c>
      <c r="H4211">
        <v>4</v>
      </c>
      <c r="I4211">
        <v>8513.25</v>
      </c>
      <c r="J4211" t="str">
        <f t="shared" si="65"/>
        <v>No</v>
      </c>
      <c r="K4211" t="s">
        <v>11369</v>
      </c>
    </row>
    <row r="4212" spans="1:11" customFormat="1" hidden="1" x14ac:dyDescent="0.4">
      <c r="A4212">
        <v>1621872</v>
      </c>
      <c r="B4212" t="s">
        <v>3078</v>
      </c>
      <c r="C4212" s="1">
        <v>43303</v>
      </c>
      <c r="D4212" s="1">
        <v>43308</v>
      </c>
      <c r="E4212" t="s">
        <v>6397</v>
      </c>
      <c r="F4212" t="s">
        <v>95</v>
      </c>
      <c r="G4212" t="s">
        <v>4851</v>
      </c>
      <c r="H4212">
        <v>4</v>
      </c>
      <c r="I4212">
        <v>7715</v>
      </c>
      <c r="J4212" t="str">
        <f t="shared" si="65"/>
        <v>No</v>
      </c>
      <c r="K4212" t="s">
        <v>11370</v>
      </c>
    </row>
    <row r="4213" spans="1:11" customFormat="1" ht="102" x14ac:dyDescent="0.4">
      <c r="A4213">
        <v>1621820</v>
      </c>
      <c r="B4213" t="s">
        <v>3028</v>
      </c>
      <c r="C4213" s="1">
        <v>43303</v>
      </c>
      <c r="D4213" s="1">
        <v>43308</v>
      </c>
      <c r="E4213" t="s">
        <v>5365</v>
      </c>
      <c r="F4213" t="s">
        <v>222</v>
      </c>
      <c r="G4213" t="s">
        <v>4851</v>
      </c>
      <c r="H4213">
        <v>22</v>
      </c>
      <c r="I4213">
        <v>42996</v>
      </c>
      <c r="J4213" t="str">
        <f t="shared" si="65"/>
        <v>Yes</v>
      </c>
      <c r="K4213" s="2" t="s">
        <v>11371</v>
      </c>
    </row>
    <row r="4214" spans="1:11" customFormat="1" hidden="1" x14ac:dyDescent="0.4">
      <c r="A4214">
        <v>1621783</v>
      </c>
      <c r="B4214" t="s">
        <v>2993</v>
      </c>
      <c r="C4214" s="1">
        <v>43303</v>
      </c>
      <c r="D4214" s="1">
        <v>43306</v>
      </c>
      <c r="E4214" t="s">
        <v>5436</v>
      </c>
      <c r="F4214" t="s">
        <v>22</v>
      </c>
      <c r="G4214" t="s">
        <v>5132</v>
      </c>
      <c r="H4214">
        <v>1</v>
      </c>
      <c r="I4214">
        <v>2823</v>
      </c>
      <c r="J4214" t="str">
        <f t="shared" si="65"/>
        <v>No</v>
      </c>
      <c r="K4214" t="s">
        <v>11372</v>
      </c>
    </row>
    <row r="4215" spans="1:11" customFormat="1" hidden="1" x14ac:dyDescent="0.4">
      <c r="A4215">
        <v>1621603</v>
      </c>
      <c r="B4215" t="s">
        <v>2845</v>
      </c>
      <c r="C4215" s="1">
        <v>43303</v>
      </c>
      <c r="D4215" s="1">
        <v>43307</v>
      </c>
      <c r="E4215" t="s">
        <v>4874</v>
      </c>
      <c r="F4215" t="s">
        <v>35</v>
      </c>
      <c r="G4215" t="s">
        <v>4851</v>
      </c>
      <c r="H4215">
        <v>12</v>
      </c>
      <c r="I4215">
        <v>27410</v>
      </c>
      <c r="J4215" t="str">
        <f t="shared" si="65"/>
        <v>No</v>
      </c>
      <c r="K4215" t="s">
        <v>11373</v>
      </c>
    </row>
    <row r="4216" spans="1:11" customFormat="1" hidden="1" x14ac:dyDescent="0.4">
      <c r="A4216">
        <v>1621672</v>
      </c>
      <c r="B4216" t="s">
        <v>6568</v>
      </c>
      <c r="C4216" s="1">
        <v>43303</v>
      </c>
      <c r="D4216" s="1">
        <v>43307</v>
      </c>
      <c r="E4216" t="s">
        <v>6569</v>
      </c>
      <c r="F4216" t="s">
        <v>20</v>
      </c>
      <c r="G4216" t="s">
        <v>4851</v>
      </c>
      <c r="H4216">
        <v>5</v>
      </c>
      <c r="I4216">
        <v>10632</v>
      </c>
      <c r="J4216" t="str">
        <f t="shared" si="65"/>
        <v>No</v>
      </c>
      <c r="K4216" t="s">
        <v>11374</v>
      </c>
    </row>
    <row r="4217" spans="1:11" customFormat="1" hidden="1" x14ac:dyDescent="0.4">
      <c r="A4217">
        <v>1621956</v>
      </c>
      <c r="B4217" t="s">
        <v>3159</v>
      </c>
      <c r="C4217" s="1">
        <v>43303</v>
      </c>
      <c r="D4217" s="1">
        <v>43308</v>
      </c>
      <c r="E4217" t="s">
        <v>5624</v>
      </c>
      <c r="F4217" t="s">
        <v>67</v>
      </c>
      <c r="G4217" t="s">
        <v>4851</v>
      </c>
      <c r="H4217">
        <v>4</v>
      </c>
      <c r="I4217">
        <v>8585</v>
      </c>
      <c r="J4217" t="str">
        <f t="shared" si="65"/>
        <v>No</v>
      </c>
      <c r="K4217" t="s">
        <v>11375</v>
      </c>
    </row>
    <row r="4218" spans="1:11" customFormat="1" hidden="1" x14ac:dyDescent="0.4">
      <c r="A4218">
        <v>1622045</v>
      </c>
      <c r="B4218" t="s">
        <v>3234</v>
      </c>
      <c r="C4218" s="1">
        <v>43303</v>
      </c>
      <c r="D4218" s="1">
        <v>43306</v>
      </c>
      <c r="E4218" t="s">
        <v>4964</v>
      </c>
      <c r="F4218" t="s">
        <v>116</v>
      </c>
      <c r="G4218" t="s">
        <v>4851</v>
      </c>
      <c r="H4218">
        <v>2</v>
      </c>
      <c r="I4218">
        <v>4500</v>
      </c>
      <c r="J4218" t="str">
        <f t="shared" si="65"/>
        <v>No</v>
      </c>
      <c r="K4218" t="s">
        <v>11376</v>
      </c>
    </row>
    <row r="4219" spans="1:11" customFormat="1" hidden="1" x14ac:dyDescent="0.4">
      <c r="A4219">
        <v>1619743</v>
      </c>
      <c r="B4219" t="s">
        <v>1646</v>
      </c>
      <c r="C4219" s="1">
        <v>43303</v>
      </c>
      <c r="D4219" s="1">
        <v>43306</v>
      </c>
      <c r="E4219" t="s">
        <v>4940</v>
      </c>
      <c r="F4219" t="s">
        <v>18</v>
      </c>
      <c r="G4219" t="s">
        <v>4851</v>
      </c>
      <c r="H4219">
        <v>6</v>
      </c>
      <c r="I4219">
        <v>7228</v>
      </c>
      <c r="J4219" t="str">
        <f t="shared" si="65"/>
        <v>No</v>
      </c>
      <c r="K4219" t="s">
        <v>11377</v>
      </c>
    </row>
    <row r="4220" spans="1:11" customFormat="1" ht="102" x14ac:dyDescent="0.4">
      <c r="A4220">
        <v>1620153</v>
      </c>
      <c r="B4220" t="s">
        <v>6320</v>
      </c>
      <c r="C4220" s="1">
        <v>43303</v>
      </c>
      <c r="D4220" s="1">
        <v>43306</v>
      </c>
      <c r="E4220" t="s">
        <v>5558</v>
      </c>
      <c r="F4220" t="s">
        <v>123</v>
      </c>
      <c r="G4220" t="s">
        <v>4851</v>
      </c>
      <c r="H4220">
        <v>12</v>
      </c>
      <c r="I4220">
        <v>33685</v>
      </c>
      <c r="J4220" t="str">
        <f t="shared" si="65"/>
        <v>Yes</v>
      </c>
      <c r="K4220" s="2" t="s">
        <v>1873</v>
      </c>
    </row>
    <row r="4221" spans="1:11" customFormat="1" hidden="1" x14ac:dyDescent="0.4">
      <c r="A4221">
        <v>1620657</v>
      </c>
      <c r="B4221" t="s">
        <v>2158</v>
      </c>
      <c r="C4221" s="1">
        <v>43303</v>
      </c>
      <c r="D4221" s="1">
        <v>43308</v>
      </c>
      <c r="E4221" t="s">
        <v>5255</v>
      </c>
      <c r="F4221" t="s">
        <v>132</v>
      </c>
      <c r="G4221" t="s">
        <v>4851</v>
      </c>
      <c r="H4221">
        <v>18</v>
      </c>
      <c r="I4221">
        <v>25819</v>
      </c>
      <c r="J4221" t="str">
        <f t="shared" si="65"/>
        <v>No</v>
      </c>
      <c r="K4221" t="s">
        <v>11378</v>
      </c>
    </row>
    <row r="4222" spans="1:11" customFormat="1" ht="218.6" x14ac:dyDescent="0.4">
      <c r="A4222">
        <v>1620861</v>
      </c>
      <c r="B4222" t="s">
        <v>2278</v>
      </c>
      <c r="C4222" s="1">
        <v>43303</v>
      </c>
      <c r="D4222" s="1">
        <v>43308</v>
      </c>
      <c r="E4222" t="s">
        <v>4983</v>
      </c>
      <c r="F4222" t="s">
        <v>22</v>
      </c>
      <c r="G4222" t="s">
        <v>4972</v>
      </c>
      <c r="H4222">
        <v>10</v>
      </c>
      <c r="I4222">
        <v>36725</v>
      </c>
      <c r="J4222" t="str">
        <f t="shared" si="65"/>
        <v>Yes</v>
      </c>
      <c r="K4222" s="2" t="s">
        <v>11379</v>
      </c>
    </row>
    <row r="4223" spans="1:11" customFormat="1" hidden="1" x14ac:dyDescent="0.4">
      <c r="A4223">
        <v>1620882</v>
      </c>
      <c r="B4223" t="s">
        <v>2293</v>
      </c>
      <c r="C4223" s="1">
        <v>43303</v>
      </c>
      <c r="D4223" s="1">
        <v>43308</v>
      </c>
      <c r="E4223" t="s">
        <v>5184</v>
      </c>
      <c r="F4223" t="s">
        <v>39</v>
      </c>
      <c r="G4223" t="s">
        <v>4851</v>
      </c>
      <c r="H4223">
        <v>1</v>
      </c>
      <c r="I4223">
        <v>1200</v>
      </c>
      <c r="J4223" t="str">
        <f t="shared" si="65"/>
        <v>No</v>
      </c>
      <c r="K4223" t="s">
        <v>11380</v>
      </c>
    </row>
    <row r="4224" spans="1:11" customFormat="1" hidden="1" x14ac:dyDescent="0.4">
      <c r="A4224">
        <v>1620594</v>
      </c>
      <c r="B4224" t="s">
        <v>2110</v>
      </c>
      <c r="C4224" s="1">
        <v>43303</v>
      </c>
      <c r="D4224" s="1">
        <v>43308</v>
      </c>
      <c r="E4224" t="s">
        <v>2111</v>
      </c>
      <c r="F4224" t="s">
        <v>98</v>
      </c>
      <c r="G4224" t="s">
        <v>4851</v>
      </c>
      <c r="H4224">
        <v>9</v>
      </c>
      <c r="I4224">
        <v>21700</v>
      </c>
      <c r="J4224" t="str">
        <f t="shared" si="65"/>
        <v>No</v>
      </c>
      <c r="K4224" t="s">
        <v>11381</v>
      </c>
    </row>
    <row r="4225" spans="1:11" customFormat="1" hidden="1" x14ac:dyDescent="0.4">
      <c r="A4225">
        <v>1624075</v>
      </c>
      <c r="B4225" t="s">
        <v>4494</v>
      </c>
      <c r="C4225" s="1">
        <v>43303</v>
      </c>
      <c r="D4225" s="1">
        <v>43306</v>
      </c>
      <c r="E4225" t="s">
        <v>5000</v>
      </c>
      <c r="F4225" t="s">
        <v>60</v>
      </c>
      <c r="G4225" t="s">
        <v>4851</v>
      </c>
      <c r="H4225">
        <v>1</v>
      </c>
      <c r="I4225">
        <v>1184</v>
      </c>
      <c r="J4225" t="str">
        <f t="shared" si="65"/>
        <v>No</v>
      </c>
      <c r="K4225" t="s">
        <v>11382</v>
      </c>
    </row>
    <row r="4226" spans="1:11" customFormat="1" hidden="1" x14ac:dyDescent="0.4">
      <c r="A4226">
        <v>1624063</v>
      </c>
      <c r="B4226" t="s">
        <v>4487</v>
      </c>
      <c r="C4226" s="1">
        <v>43303</v>
      </c>
      <c r="D4226" s="1">
        <v>43308</v>
      </c>
      <c r="E4226" t="s">
        <v>6908</v>
      </c>
      <c r="F4226" t="s">
        <v>22</v>
      </c>
      <c r="G4226" t="s">
        <v>5805</v>
      </c>
      <c r="H4226">
        <v>1</v>
      </c>
      <c r="I4226">
        <v>1925</v>
      </c>
      <c r="J4226" t="str">
        <f t="shared" si="65"/>
        <v>No</v>
      </c>
      <c r="K4226" t="s">
        <v>11383</v>
      </c>
    </row>
    <row r="4227" spans="1:11" customFormat="1" hidden="1" x14ac:dyDescent="0.4">
      <c r="A4227">
        <v>1624423</v>
      </c>
      <c r="B4227" t="s">
        <v>4652</v>
      </c>
      <c r="C4227" s="1">
        <v>43304</v>
      </c>
      <c r="D4227" s="1">
        <v>43307</v>
      </c>
      <c r="E4227" t="s">
        <v>5129</v>
      </c>
      <c r="F4227" t="s">
        <v>88</v>
      </c>
      <c r="G4227" t="s">
        <v>4851</v>
      </c>
      <c r="H4227">
        <v>1</v>
      </c>
      <c r="I4227">
        <v>1600</v>
      </c>
      <c r="J4227" t="str">
        <f t="shared" ref="J4227:J4290" si="66">IF(I4227&gt;30000,"Yes","No")</f>
        <v>No</v>
      </c>
      <c r="K4227" t="s">
        <v>11384</v>
      </c>
    </row>
    <row r="4228" spans="1:11" customFormat="1" hidden="1" x14ac:dyDescent="0.4">
      <c r="A4228">
        <v>1624742</v>
      </c>
      <c r="B4228" t="s">
        <v>6967</v>
      </c>
      <c r="C4228" s="1">
        <v>43304</v>
      </c>
      <c r="D4228" s="1">
        <v>43304</v>
      </c>
      <c r="E4228" t="s">
        <v>5114</v>
      </c>
      <c r="F4228" t="s">
        <v>67</v>
      </c>
      <c r="G4228" t="s">
        <v>4851</v>
      </c>
      <c r="H4228">
        <v>1</v>
      </c>
      <c r="I4228">
        <v>100</v>
      </c>
      <c r="J4228" t="str">
        <f t="shared" si="66"/>
        <v>No</v>
      </c>
      <c r="K4228" t="s">
        <v>11385</v>
      </c>
    </row>
    <row r="4229" spans="1:11" customFormat="1" hidden="1" x14ac:dyDescent="0.4">
      <c r="A4229">
        <v>1624817</v>
      </c>
      <c r="B4229" t="s">
        <v>4721</v>
      </c>
      <c r="C4229" s="1">
        <v>43304</v>
      </c>
      <c r="D4229" s="1">
        <v>43306</v>
      </c>
      <c r="E4229" t="s">
        <v>5114</v>
      </c>
      <c r="F4229" t="s">
        <v>67</v>
      </c>
      <c r="G4229" t="s">
        <v>4851</v>
      </c>
      <c r="H4229">
        <v>6</v>
      </c>
      <c r="I4229">
        <v>13665</v>
      </c>
      <c r="J4229" t="str">
        <f t="shared" si="66"/>
        <v>No</v>
      </c>
      <c r="K4229" t="s">
        <v>11386</v>
      </c>
    </row>
    <row r="4230" spans="1:11" customFormat="1" hidden="1" x14ac:dyDescent="0.4">
      <c r="A4230">
        <v>1624500</v>
      </c>
      <c r="B4230" t="s">
        <v>4674</v>
      </c>
      <c r="C4230" s="1">
        <v>43304</v>
      </c>
      <c r="D4230" s="1">
        <v>43305</v>
      </c>
      <c r="E4230" t="s">
        <v>4880</v>
      </c>
      <c r="F4230" t="s">
        <v>14</v>
      </c>
      <c r="G4230" t="s">
        <v>4851</v>
      </c>
      <c r="H4230">
        <v>3</v>
      </c>
      <c r="I4230">
        <v>400</v>
      </c>
      <c r="J4230" t="str">
        <f t="shared" si="66"/>
        <v>No</v>
      </c>
      <c r="K4230" t="s">
        <v>4675</v>
      </c>
    </row>
    <row r="4231" spans="1:11" customFormat="1" hidden="1" x14ac:dyDescent="0.4">
      <c r="A4231">
        <v>1624451</v>
      </c>
      <c r="B4231" t="s">
        <v>4665</v>
      </c>
      <c r="C4231" s="1">
        <v>43304</v>
      </c>
      <c r="D4231" s="1">
        <v>43305</v>
      </c>
      <c r="E4231" t="s">
        <v>6957</v>
      </c>
      <c r="F4231" t="s">
        <v>28</v>
      </c>
      <c r="G4231" t="s">
        <v>4851</v>
      </c>
      <c r="H4231">
        <v>1</v>
      </c>
      <c r="I4231">
        <v>1900</v>
      </c>
      <c r="J4231" t="str">
        <f t="shared" si="66"/>
        <v>No</v>
      </c>
      <c r="K4231" t="s">
        <v>11387</v>
      </c>
    </row>
    <row r="4232" spans="1:11" customFormat="1" hidden="1" x14ac:dyDescent="0.4">
      <c r="A4232">
        <v>1624856</v>
      </c>
      <c r="B4232" t="s">
        <v>4732</v>
      </c>
      <c r="C4232" s="1">
        <v>43304</v>
      </c>
      <c r="D4232" s="1">
        <v>43306</v>
      </c>
      <c r="E4232" t="s">
        <v>5716</v>
      </c>
      <c r="F4232" t="s">
        <v>161</v>
      </c>
      <c r="G4232" t="s">
        <v>4851</v>
      </c>
      <c r="H4232">
        <v>1</v>
      </c>
      <c r="I4232">
        <v>1500</v>
      </c>
      <c r="J4232" t="str">
        <f t="shared" si="66"/>
        <v>No</v>
      </c>
      <c r="K4232" t="s">
        <v>11388</v>
      </c>
    </row>
    <row r="4233" spans="1:11" customFormat="1" hidden="1" x14ac:dyDescent="0.4">
      <c r="A4233">
        <v>1620348</v>
      </c>
      <c r="B4233" t="s">
        <v>1926</v>
      </c>
      <c r="C4233" s="1">
        <v>43304</v>
      </c>
      <c r="D4233" s="1">
        <v>43306</v>
      </c>
      <c r="E4233" t="s">
        <v>5557</v>
      </c>
      <c r="F4233" t="s">
        <v>258</v>
      </c>
      <c r="G4233" t="s">
        <v>4851</v>
      </c>
      <c r="H4233">
        <v>10</v>
      </c>
      <c r="I4233">
        <v>21618.12</v>
      </c>
      <c r="J4233" t="str">
        <f t="shared" si="66"/>
        <v>No</v>
      </c>
      <c r="K4233" t="s">
        <v>11389</v>
      </c>
    </row>
    <row r="4234" spans="1:11" customFormat="1" hidden="1" x14ac:dyDescent="0.4">
      <c r="A4234">
        <v>1621933</v>
      </c>
      <c r="B4234" t="s">
        <v>3138</v>
      </c>
      <c r="C4234" s="1">
        <v>43304</v>
      </c>
      <c r="D4234" s="1">
        <v>43305</v>
      </c>
      <c r="E4234" t="s">
        <v>5180</v>
      </c>
      <c r="F4234" t="s">
        <v>18</v>
      </c>
      <c r="G4234" t="s">
        <v>4851</v>
      </c>
      <c r="H4234">
        <v>5</v>
      </c>
      <c r="I4234">
        <v>2500</v>
      </c>
      <c r="J4234" t="str">
        <f t="shared" si="66"/>
        <v>No</v>
      </c>
      <c r="K4234" t="s">
        <v>11390</v>
      </c>
    </row>
    <row r="4235" spans="1:11" customFormat="1" hidden="1" x14ac:dyDescent="0.4">
      <c r="A4235">
        <v>1621934</v>
      </c>
      <c r="B4235" t="s">
        <v>3139</v>
      </c>
      <c r="C4235" s="1">
        <v>43304</v>
      </c>
      <c r="D4235" s="1">
        <v>43305</v>
      </c>
      <c r="E4235" t="s">
        <v>5114</v>
      </c>
      <c r="F4235" t="s">
        <v>67</v>
      </c>
      <c r="G4235" t="s">
        <v>4851</v>
      </c>
      <c r="H4235">
        <v>2</v>
      </c>
      <c r="I4235">
        <v>1100</v>
      </c>
      <c r="J4235" t="str">
        <f t="shared" si="66"/>
        <v>No</v>
      </c>
      <c r="K4235" t="s">
        <v>11391</v>
      </c>
    </row>
    <row r="4236" spans="1:11" customFormat="1" hidden="1" x14ac:dyDescent="0.4">
      <c r="A4236">
        <v>1622094</v>
      </c>
      <c r="B4236" t="s">
        <v>6644</v>
      </c>
      <c r="C4236" s="1">
        <v>43304</v>
      </c>
      <c r="D4236" s="1">
        <v>43306</v>
      </c>
      <c r="E4236" t="s">
        <v>6140</v>
      </c>
      <c r="F4236" t="s">
        <v>60</v>
      </c>
      <c r="G4236" t="s">
        <v>4851</v>
      </c>
      <c r="H4236">
        <v>2</v>
      </c>
      <c r="I4236">
        <v>4070</v>
      </c>
      <c r="J4236" t="str">
        <f t="shared" si="66"/>
        <v>No</v>
      </c>
      <c r="K4236" t="s">
        <v>11392</v>
      </c>
    </row>
    <row r="4237" spans="1:11" customFormat="1" hidden="1" x14ac:dyDescent="0.4">
      <c r="A4237">
        <v>1621671</v>
      </c>
      <c r="B4237" t="s">
        <v>6567</v>
      </c>
      <c r="C4237" s="1">
        <v>43304</v>
      </c>
      <c r="D4237" s="1">
        <v>43308</v>
      </c>
      <c r="E4237" t="s">
        <v>5731</v>
      </c>
      <c r="F4237" t="s">
        <v>116</v>
      </c>
      <c r="G4237" t="s">
        <v>4851</v>
      </c>
      <c r="H4237">
        <v>6</v>
      </c>
      <c r="I4237">
        <v>15425</v>
      </c>
      <c r="J4237" t="str">
        <f t="shared" si="66"/>
        <v>No</v>
      </c>
      <c r="K4237" t="s">
        <v>11393</v>
      </c>
    </row>
    <row r="4238" spans="1:11" customFormat="1" hidden="1" x14ac:dyDescent="0.4">
      <c r="A4238">
        <v>1621627</v>
      </c>
      <c r="B4238" t="s">
        <v>2861</v>
      </c>
      <c r="C4238" s="1">
        <v>43304</v>
      </c>
      <c r="D4238" s="1">
        <v>43306</v>
      </c>
      <c r="E4238" t="s">
        <v>4917</v>
      </c>
      <c r="F4238" t="s">
        <v>39</v>
      </c>
      <c r="G4238" t="s">
        <v>4851</v>
      </c>
      <c r="H4238">
        <v>3</v>
      </c>
      <c r="I4238">
        <v>4200</v>
      </c>
      <c r="J4238" t="str">
        <f t="shared" si="66"/>
        <v>No</v>
      </c>
      <c r="K4238" t="s">
        <v>11394</v>
      </c>
    </row>
    <row r="4239" spans="1:11" customFormat="1" hidden="1" x14ac:dyDescent="0.4">
      <c r="A4239">
        <v>1622577</v>
      </c>
      <c r="B4239" t="s">
        <v>3655</v>
      </c>
      <c r="C4239" s="1">
        <v>43304</v>
      </c>
      <c r="D4239" s="1">
        <v>43307</v>
      </c>
      <c r="E4239" t="s">
        <v>5436</v>
      </c>
      <c r="F4239" t="s">
        <v>22</v>
      </c>
      <c r="G4239" t="s">
        <v>5132</v>
      </c>
      <c r="H4239">
        <v>1</v>
      </c>
      <c r="I4239">
        <v>850</v>
      </c>
      <c r="J4239" t="str">
        <f t="shared" si="66"/>
        <v>No</v>
      </c>
      <c r="K4239" t="s">
        <v>11395</v>
      </c>
    </row>
    <row r="4240" spans="1:11" customFormat="1" hidden="1" x14ac:dyDescent="0.4">
      <c r="A4240">
        <v>1623504</v>
      </c>
      <c r="B4240" t="s">
        <v>4209</v>
      </c>
      <c r="C4240" s="1">
        <v>43304</v>
      </c>
      <c r="D4240" s="1">
        <v>43306</v>
      </c>
      <c r="E4240" t="s">
        <v>5603</v>
      </c>
      <c r="F4240" t="s">
        <v>22</v>
      </c>
      <c r="G4240" t="s">
        <v>4910</v>
      </c>
      <c r="H4240">
        <v>1</v>
      </c>
      <c r="I4240">
        <v>4100</v>
      </c>
      <c r="J4240" t="str">
        <f t="shared" si="66"/>
        <v>No</v>
      </c>
      <c r="K4240" t="s">
        <v>11396</v>
      </c>
    </row>
    <row r="4241" spans="1:11" customFormat="1" hidden="1" x14ac:dyDescent="0.4">
      <c r="A4241">
        <v>1623396</v>
      </c>
      <c r="B4241" t="s">
        <v>4191</v>
      </c>
      <c r="C4241" s="1">
        <v>43304</v>
      </c>
      <c r="D4241" s="1">
        <v>43307</v>
      </c>
      <c r="E4241" t="s">
        <v>5079</v>
      </c>
      <c r="F4241" t="s">
        <v>22</v>
      </c>
      <c r="G4241" t="s">
        <v>4946</v>
      </c>
      <c r="H4241">
        <v>1</v>
      </c>
      <c r="I4241">
        <v>3800</v>
      </c>
      <c r="J4241" t="str">
        <f t="shared" si="66"/>
        <v>No</v>
      </c>
      <c r="K4241" t="s">
        <v>11397</v>
      </c>
    </row>
    <row r="4242" spans="1:11" customFormat="1" hidden="1" x14ac:dyDescent="0.4">
      <c r="A4242">
        <v>1623339</v>
      </c>
      <c r="B4242" t="s">
        <v>4161</v>
      </c>
      <c r="C4242" s="1">
        <v>43304</v>
      </c>
      <c r="D4242" s="1">
        <v>43308</v>
      </c>
      <c r="E4242" t="s">
        <v>5165</v>
      </c>
      <c r="F4242" t="s">
        <v>22</v>
      </c>
      <c r="G4242" t="s">
        <v>5166</v>
      </c>
      <c r="H4242">
        <v>2</v>
      </c>
      <c r="I4242">
        <v>10997</v>
      </c>
      <c r="J4242" t="str">
        <f t="shared" si="66"/>
        <v>No</v>
      </c>
      <c r="K4242" t="s">
        <v>11398</v>
      </c>
    </row>
    <row r="4243" spans="1:11" customFormat="1" hidden="1" x14ac:dyDescent="0.4">
      <c r="A4243">
        <v>1623337</v>
      </c>
      <c r="B4243" t="s">
        <v>4160</v>
      </c>
      <c r="C4243" s="1">
        <v>43305</v>
      </c>
      <c r="D4243" s="1">
        <v>43308</v>
      </c>
      <c r="E4243" t="s">
        <v>5694</v>
      </c>
      <c r="F4243" t="s">
        <v>209</v>
      </c>
      <c r="G4243" t="s">
        <v>4851</v>
      </c>
      <c r="H4243">
        <v>1</v>
      </c>
      <c r="I4243">
        <v>2525</v>
      </c>
      <c r="J4243" t="str">
        <f t="shared" si="66"/>
        <v>No</v>
      </c>
      <c r="K4243" t="s">
        <v>11399</v>
      </c>
    </row>
    <row r="4244" spans="1:11" customFormat="1" hidden="1" x14ac:dyDescent="0.4">
      <c r="A4244">
        <v>1623262</v>
      </c>
      <c r="B4244" t="s">
        <v>4133</v>
      </c>
      <c r="C4244" s="1">
        <v>43305</v>
      </c>
      <c r="D4244" s="1">
        <v>43307</v>
      </c>
      <c r="E4244" t="s">
        <v>4860</v>
      </c>
      <c r="F4244" t="s">
        <v>11</v>
      </c>
      <c r="G4244" t="s">
        <v>4851</v>
      </c>
      <c r="H4244">
        <v>6</v>
      </c>
      <c r="I4244">
        <v>21800</v>
      </c>
      <c r="J4244" t="str">
        <f t="shared" si="66"/>
        <v>No</v>
      </c>
      <c r="K4244" t="s">
        <v>11400</v>
      </c>
    </row>
    <row r="4245" spans="1:11" customFormat="1" hidden="1" x14ac:dyDescent="0.4">
      <c r="A4245">
        <v>1623507</v>
      </c>
      <c r="B4245" t="s">
        <v>4212</v>
      </c>
      <c r="C4245" s="1">
        <v>43305</v>
      </c>
      <c r="D4245" s="1">
        <v>43310</v>
      </c>
      <c r="E4245" t="s">
        <v>5843</v>
      </c>
      <c r="F4245" t="s">
        <v>22</v>
      </c>
      <c r="G4245" t="s">
        <v>4896</v>
      </c>
      <c r="H4245">
        <v>3</v>
      </c>
      <c r="I4245">
        <v>9266</v>
      </c>
      <c r="J4245" t="str">
        <f t="shared" si="66"/>
        <v>No</v>
      </c>
      <c r="K4245" t="s">
        <v>11401</v>
      </c>
    </row>
    <row r="4246" spans="1:11" customFormat="1" hidden="1" x14ac:dyDescent="0.4">
      <c r="A4246">
        <v>1623583</v>
      </c>
      <c r="B4246" t="s">
        <v>4264</v>
      </c>
      <c r="C4246" s="1">
        <v>43305</v>
      </c>
      <c r="D4246" s="1">
        <v>43307</v>
      </c>
      <c r="E4246" t="s">
        <v>4979</v>
      </c>
      <c r="F4246" t="s">
        <v>60</v>
      </c>
      <c r="G4246" t="s">
        <v>4851</v>
      </c>
      <c r="H4246">
        <v>5</v>
      </c>
      <c r="I4246">
        <v>16233</v>
      </c>
      <c r="J4246" t="str">
        <f t="shared" si="66"/>
        <v>No</v>
      </c>
      <c r="K4246" t="s">
        <v>11402</v>
      </c>
    </row>
    <row r="4247" spans="1:11" customFormat="1" hidden="1" x14ac:dyDescent="0.4">
      <c r="A4247">
        <v>1622615</v>
      </c>
      <c r="B4247" t="s">
        <v>3686</v>
      </c>
      <c r="C4247" s="1">
        <v>43305</v>
      </c>
      <c r="D4247" s="1">
        <v>43308</v>
      </c>
      <c r="E4247" t="s">
        <v>5604</v>
      </c>
      <c r="F4247" t="s">
        <v>22</v>
      </c>
      <c r="G4247" t="s">
        <v>5132</v>
      </c>
      <c r="H4247">
        <v>2</v>
      </c>
      <c r="I4247">
        <v>4896</v>
      </c>
      <c r="J4247" t="str">
        <f t="shared" si="66"/>
        <v>No</v>
      </c>
      <c r="K4247" t="s">
        <v>11403</v>
      </c>
    </row>
    <row r="4248" spans="1:11" customFormat="1" hidden="1" x14ac:dyDescent="0.4">
      <c r="A4248">
        <v>1622675</v>
      </c>
      <c r="B4248" t="s">
        <v>3725</v>
      </c>
      <c r="C4248" s="1">
        <v>43305</v>
      </c>
      <c r="D4248" s="1">
        <v>43325</v>
      </c>
      <c r="E4248" t="s">
        <v>4868</v>
      </c>
      <c r="F4248" t="s">
        <v>95</v>
      </c>
      <c r="G4248" t="s">
        <v>4851</v>
      </c>
      <c r="H4248">
        <v>1</v>
      </c>
      <c r="I4248">
        <v>5662</v>
      </c>
      <c r="J4248" t="str">
        <f t="shared" si="66"/>
        <v>No</v>
      </c>
      <c r="K4248" t="s">
        <v>11404</v>
      </c>
    </row>
    <row r="4249" spans="1:11" customFormat="1" ht="116.6" x14ac:dyDescent="0.4">
      <c r="A4249">
        <v>1621935</v>
      </c>
      <c r="B4249" t="s">
        <v>3140</v>
      </c>
      <c r="C4249" s="1">
        <v>43305</v>
      </c>
      <c r="D4249" s="1">
        <v>43308</v>
      </c>
      <c r="E4249" t="s">
        <v>4912</v>
      </c>
      <c r="F4249" t="s">
        <v>22</v>
      </c>
      <c r="G4249" t="s">
        <v>4913</v>
      </c>
      <c r="H4249">
        <v>9</v>
      </c>
      <c r="I4249">
        <v>31770</v>
      </c>
      <c r="J4249" t="str">
        <f t="shared" si="66"/>
        <v>Yes</v>
      </c>
      <c r="K4249" s="2" t="s">
        <v>5366</v>
      </c>
    </row>
    <row r="4250" spans="1:11" customFormat="1" hidden="1" x14ac:dyDescent="0.4">
      <c r="A4250">
        <v>1622011</v>
      </c>
      <c r="B4250" t="s">
        <v>6625</v>
      </c>
      <c r="C4250" s="1">
        <v>43305</v>
      </c>
      <c r="D4250" s="1">
        <v>43306</v>
      </c>
      <c r="E4250" t="s">
        <v>4850</v>
      </c>
      <c r="F4250" t="s">
        <v>81</v>
      </c>
      <c r="G4250" t="s">
        <v>4851</v>
      </c>
      <c r="H4250">
        <v>2</v>
      </c>
      <c r="I4250">
        <v>6482</v>
      </c>
      <c r="J4250" t="str">
        <f t="shared" si="66"/>
        <v>No</v>
      </c>
      <c r="K4250" t="s">
        <v>11405</v>
      </c>
    </row>
    <row r="4251" spans="1:11" customFormat="1" hidden="1" x14ac:dyDescent="0.4">
      <c r="A4251">
        <v>1624815</v>
      </c>
      <c r="B4251" t="s">
        <v>4719</v>
      </c>
      <c r="C4251" s="1">
        <v>43305</v>
      </c>
      <c r="D4251" s="1">
        <v>43306</v>
      </c>
      <c r="E4251" t="s">
        <v>5248</v>
      </c>
      <c r="F4251" t="s">
        <v>296</v>
      </c>
      <c r="G4251" t="s">
        <v>4851</v>
      </c>
      <c r="H4251">
        <v>1</v>
      </c>
      <c r="I4251">
        <v>3545</v>
      </c>
      <c r="J4251" t="str">
        <f t="shared" si="66"/>
        <v>No</v>
      </c>
      <c r="K4251" t="s">
        <v>11406</v>
      </c>
    </row>
    <row r="4252" spans="1:11" customFormat="1" hidden="1" x14ac:dyDescent="0.4">
      <c r="A4252">
        <v>1624816</v>
      </c>
      <c r="B4252" t="s">
        <v>4720</v>
      </c>
      <c r="C4252" s="1">
        <v>43306</v>
      </c>
      <c r="D4252" s="1">
        <v>43309</v>
      </c>
      <c r="E4252" t="s">
        <v>5860</v>
      </c>
      <c r="F4252" t="s">
        <v>409</v>
      </c>
      <c r="G4252" t="s">
        <v>4851</v>
      </c>
      <c r="H4252">
        <v>1</v>
      </c>
      <c r="I4252">
        <v>600</v>
      </c>
      <c r="J4252" t="str">
        <f t="shared" si="66"/>
        <v>No</v>
      </c>
      <c r="K4252" t="s">
        <v>11407</v>
      </c>
    </row>
    <row r="4253" spans="1:11" customFormat="1" hidden="1" x14ac:dyDescent="0.4">
      <c r="A4253">
        <v>1624593</v>
      </c>
      <c r="B4253" t="s">
        <v>6961</v>
      </c>
      <c r="C4253" s="1">
        <v>43306</v>
      </c>
      <c r="D4253" s="1">
        <v>43308</v>
      </c>
      <c r="E4253" t="s">
        <v>4858</v>
      </c>
      <c r="F4253" t="s">
        <v>22</v>
      </c>
      <c r="G4253" t="s">
        <v>4854</v>
      </c>
      <c r="H4253">
        <v>1</v>
      </c>
      <c r="I4253">
        <v>4000</v>
      </c>
      <c r="J4253" t="str">
        <f t="shared" si="66"/>
        <v>No</v>
      </c>
      <c r="K4253" t="s">
        <v>11408</v>
      </c>
    </row>
    <row r="4254" spans="1:11" customFormat="1" hidden="1" x14ac:dyDescent="0.4">
      <c r="A4254">
        <v>1621742</v>
      </c>
      <c r="B4254" t="s">
        <v>6591</v>
      </c>
      <c r="C4254" s="1">
        <v>43306</v>
      </c>
      <c r="D4254" s="1">
        <v>43308</v>
      </c>
      <c r="E4254" t="s">
        <v>5730</v>
      </c>
      <c r="F4254" t="s">
        <v>39</v>
      </c>
      <c r="G4254" t="s">
        <v>4851</v>
      </c>
      <c r="H4254">
        <v>5</v>
      </c>
      <c r="I4254">
        <v>8723</v>
      </c>
      <c r="J4254" t="str">
        <f t="shared" si="66"/>
        <v>No</v>
      </c>
      <c r="K4254" t="s">
        <v>11409</v>
      </c>
    </row>
    <row r="4255" spans="1:11" customFormat="1" hidden="1" x14ac:dyDescent="0.4">
      <c r="A4255">
        <v>1621837</v>
      </c>
      <c r="B4255" t="s">
        <v>3044</v>
      </c>
      <c r="C4255" s="1">
        <v>43306</v>
      </c>
      <c r="D4255" s="1">
        <v>43309</v>
      </c>
      <c r="E4255" t="s">
        <v>5436</v>
      </c>
      <c r="F4255" t="s">
        <v>22</v>
      </c>
      <c r="G4255" t="s">
        <v>5132</v>
      </c>
      <c r="H4255">
        <v>10</v>
      </c>
      <c r="I4255">
        <v>21700</v>
      </c>
      <c r="J4255" t="str">
        <f t="shared" si="66"/>
        <v>No</v>
      </c>
      <c r="K4255" t="s">
        <v>11410</v>
      </c>
    </row>
    <row r="4256" spans="1:11" customFormat="1" hidden="1" x14ac:dyDescent="0.4">
      <c r="A4256">
        <v>1621832</v>
      </c>
      <c r="B4256" t="s">
        <v>3040</v>
      </c>
      <c r="C4256" s="1">
        <v>43306</v>
      </c>
      <c r="D4256" s="1">
        <v>43308</v>
      </c>
      <c r="E4256" t="s">
        <v>5162</v>
      </c>
      <c r="F4256" t="s">
        <v>22</v>
      </c>
      <c r="G4256" t="s">
        <v>4896</v>
      </c>
      <c r="H4256">
        <v>2</v>
      </c>
      <c r="I4256">
        <v>3600</v>
      </c>
      <c r="J4256" t="str">
        <f t="shared" si="66"/>
        <v>No</v>
      </c>
      <c r="K4256" t="s">
        <v>11411</v>
      </c>
    </row>
    <row r="4257" spans="1:11" customFormat="1" hidden="1" x14ac:dyDescent="0.4">
      <c r="A4257">
        <v>1622595</v>
      </c>
      <c r="B4257" t="s">
        <v>3670</v>
      </c>
      <c r="C4257" s="1">
        <v>43306</v>
      </c>
      <c r="D4257" s="1">
        <v>43309</v>
      </c>
      <c r="E4257" t="s">
        <v>6507</v>
      </c>
      <c r="F4257" t="s">
        <v>22</v>
      </c>
      <c r="G4257" t="s">
        <v>4913</v>
      </c>
      <c r="H4257">
        <v>2</v>
      </c>
      <c r="I4257">
        <v>2060</v>
      </c>
      <c r="J4257" t="str">
        <f t="shared" si="66"/>
        <v>No</v>
      </c>
      <c r="K4257" t="s">
        <v>11412</v>
      </c>
    </row>
    <row r="4258" spans="1:11" customFormat="1" hidden="1" x14ac:dyDescent="0.4">
      <c r="A4258">
        <v>1622579</v>
      </c>
      <c r="B4258" t="s">
        <v>3656</v>
      </c>
      <c r="C4258" s="1">
        <v>43306</v>
      </c>
      <c r="D4258" s="1">
        <v>43310</v>
      </c>
      <c r="E4258" t="s">
        <v>4860</v>
      </c>
      <c r="F4258" t="s">
        <v>11</v>
      </c>
      <c r="G4258" t="s">
        <v>4851</v>
      </c>
      <c r="H4258">
        <v>1</v>
      </c>
      <c r="I4258">
        <v>1675</v>
      </c>
      <c r="J4258" t="str">
        <f t="shared" si="66"/>
        <v>No</v>
      </c>
      <c r="K4258" t="s">
        <v>11413</v>
      </c>
    </row>
    <row r="4259" spans="1:11" customFormat="1" hidden="1" x14ac:dyDescent="0.4">
      <c r="A4259">
        <v>1623661</v>
      </c>
      <c r="B4259" t="s">
        <v>4309</v>
      </c>
      <c r="C4259" s="1">
        <v>43306</v>
      </c>
      <c r="D4259" s="1">
        <v>43306</v>
      </c>
      <c r="E4259" t="s">
        <v>5546</v>
      </c>
      <c r="F4259" t="s">
        <v>22</v>
      </c>
      <c r="G4259" t="s">
        <v>4883</v>
      </c>
      <c r="H4259">
        <v>1</v>
      </c>
      <c r="I4259">
        <v>1500</v>
      </c>
      <c r="J4259" t="str">
        <f t="shared" si="66"/>
        <v>No</v>
      </c>
      <c r="K4259" t="s">
        <v>11414</v>
      </c>
    </row>
    <row r="4260" spans="1:11" customFormat="1" hidden="1" x14ac:dyDescent="0.4">
      <c r="A4260">
        <v>1623324</v>
      </c>
      <c r="B4260" t="s">
        <v>4158</v>
      </c>
      <c r="C4260" s="1">
        <v>43306</v>
      </c>
      <c r="D4260" s="1">
        <v>43307</v>
      </c>
      <c r="E4260" t="s">
        <v>4874</v>
      </c>
      <c r="F4260" t="s">
        <v>35</v>
      </c>
      <c r="G4260" t="s">
        <v>4851</v>
      </c>
      <c r="H4260">
        <v>4</v>
      </c>
      <c r="I4260">
        <v>10000</v>
      </c>
      <c r="J4260" t="str">
        <f t="shared" si="66"/>
        <v>No</v>
      </c>
      <c r="K4260" t="s">
        <v>11415</v>
      </c>
    </row>
    <row r="4261" spans="1:11" customFormat="1" hidden="1" x14ac:dyDescent="0.4">
      <c r="A4261">
        <v>1623325</v>
      </c>
      <c r="B4261" t="s">
        <v>4159</v>
      </c>
      <c r="C4261" s="1">
        <v>43306</v>
      </c>
      <c r="D4261" s="1">
        <v>43308</v>
      </c>
      <c r="E4261" t="s">
        <v>5571</v>
      </c>
      <c r="F4261" t="s">
        <v>22</v>
      </c>
      <c r="G4261" t="s">
        <v>4913</v>
      </c>
      <c r="H4261">
        <v>1</v>
      </c>
      <c r="I4261">
        <v>2900</v>
      </c>
      <c r="J4261" t="str">
        <f t="shared" si="66"/>
        <v>No</v>
      </c>
      <c r="K4261" t="s">
        <v>11416</v>
      </c>
    </row>
    <row r="4262" spans="1:11" customFormat="1" hidden="1" x14ac:dyDescent="0.4">
      <c r="A4262">
        <v>1623210</v>
      </c>
      <c r="B4262" t="s">
        <v>4106</v>
      </c>
      <c r="C4262" s="1">
        <v>43306</v>
      </c>
      <c r="D4262" s="1">
        <v>43308</v>
      </c>
      <c r="E4262" t="s">
        <v>4880</v>
      </c>
      <c r="F4262" t="s">
        <v>14</v>
      </c>
      <c r="G4262" t="s">
        <v>4851</v>
      </c>
      <c r="H4262">
        <v>4</v>
      </c>
      <c r="I4262">
        <v>5702</v>
      </c>
      <c r="J4262" t="str">
        <f t="shared" si="66"/>
        <v>No</v>
      </c>
      <c r="K4262" t="s">
        <v>11417</v>
      </c>
    </row>
    <row r="4263" spans="1:11" customFormat="1" hidden="1" x14ac:dyDescent="0.4">
      <c r="A4263">
        <v>1623520</v>
      </c>
      <c r="B4263" t="s">
        <v>4221</v>
      </c>
      <c r="C4263" s="1">
        <v>43307</v>
      </c>
      <c r="D4263" s="1">
        <v>43308</v>
      </c>
      <c r="E4263" t="s">
        <v>4880</v>
      </c>
      <c r="F4263" t="s">
        <v>14</v>
      </c>
      <c r="G4263" t="s">
        <v>4851</v>
      </c>
      <c r="H4263">
        <v>3</v>
      </c>
      <c r="I4263">
        <v>1310</v>
      </c>
      <c r="J4263" t="str">
        <f t="shared" si="66"/>
        <v>No</v>
      </c>
      <c r="K4263" t="s">
        <v>11418</v>
      </c>
    </row>
    <row r="4264" spans="1:11" customFormat="1" hidden="1" x14ac:dyDescent="0.4">
      <c r="A4264">
        <v>1622580</v>
      </c>
      <c r="B4264" t="s">
        <v>3657</v>
      </c>
      <c r="C4264" s="1">
        <v>43307</v>
      </c>
      <c r="D4264" s="1">
        <v>43310</v>
      </c>
      <c r="E4264" t="s">
        <v>5220</v>
      </c>
      <c r="F4264" t="s">
        <v>28</v>
      </c>
      <c r="G4264" t="s">
        <v>4851</v>
      </c>
      <c r="H4264">
        <v>2</v>
      </c>
      <c r="I4264">
        <v>2800</v>
      </c>
      <c r="J4264" t="str">
        <f t="shared" si="66"/>
        <v>No</v>
      </c>
      <c r="K4264" t="s">
        <v>11419</v>
      </c>
    </row>
    <row r="4265" spans="1:11" customFormat="1" hidden="1" x14ac:dyDescent="0.4">
      <c r="A4265">
        <v>1622503</v>
      </c>
      <c r="B4265" t="s">
        <v>3599</v>
      </c>
      <c r="C4265" s="1">
        <v>43307</v>
      </c>
      <c r="D4265" s="1">
        <v>43310</v>
      </c>
      <c r="E4265" t="s">
        <v>4879</v>
      </c>
      <c r="F4265" t="s">
        <v>28</v>
      </c>
      <c r="G4265" t="s">
        <v>4851</v>
      </c>
      <c r="H4265">
        <v>1</v>
      </c>
      <c r="I4265">
        <v>2266</v>
      </c>
      <c r="J4265" t="str">
        <f t="shared" si="66"/>
        <v>No</v>
      </c>
      <c r="K4265" t="s">
        <v>11420</v>
      </c>
    </row>
    <row r="4266" spans="1:11" customFormat="1" hidden="1" x14ac:dyDescent="0.4">
      <c r="A4266">
        <v>1622501</v>
      </c>
      <c r="B4266" t="s">
        <v>3597</v>
      </c>
      <c r="C4266" s="1">
        <v>43307</v>
      </c>
      <c r="D4266" s="1">
        <v>43310</v>
      </c>
      <c r="E4266" t="s">
        <v>5518</v>
      </c>
      <c r="F4266" t="s">
        <v>287</v>
      </c>
      <c r="G4266" t="s">
        <v>4851</v>
      </c>
      <c r="H4266">
        <v>1</v>
      </c>
      <c r="I4266">
        <v>1206</v>
      </c>
      <c r="J4266" t="str">
        <f t="shared" si="66"/>
        <v>No</v>
      </c>
      <c r="K4266" t="s">
        <v>11421</v>
      </c>
    </row>
    <row r="4267" spans="1:11" customFormat="1" hidden="1" x14ac:dyDescent="0.4">
      <c r="A4267">
        <v>1621653</v>
      </c>
      <c r="B4267" t="s">
        <v>2882</v>
      </c>
      <c r="C4267" s="1">
        <v>43307</v>
      </c>
      <c r="D4267" s="1">
        <v>43310</v>
      </c>
      <c r="E4267" t="s">
        <v>4874</v>
      </c>
      <c r="F4267" t="s">
        <v>35</v>
      </c>
      <c r="G4267" t="s">
        <v>4851</v>
      </c>
      <c r="H4267">
        <v>1</v>
      </c>
      <c r="I4267">
        <v>2650</v>
      </c>
      <c r="J4267" t="str">
        <f t="shared" si="66"/>
        <v>No</v>
      </c>
      <c r="K4267" t="s">
        <v>11422</v>
      </c>
    </row>
    <row r="4268" spans="1:11" customFormat="1" ht="58.3" x14ac:dyDescent="0.4">
      <c r="A4268">
        <v>1622046</v>
      </c>
      <c r="B4268" t="s">
        <v>3235</v>
      </c>
      <c r="C4268" s="1">
        <v>43307</v>
      </c>
      <c r="D4268" s="1">
        <v>43310</v>
      </c>
      <c r="E4268" t="s">
        <v>5070</v>
      </c>
      <c r="F4268" t="s">
        <v>17</v>
      </c>
      <c r="G4268" t="s">
        <v>4851</v>
      </c>
      <c r="H4268">
        <v>13</v>
      </c>
      <c r="I4268">
        <v>35346</v>
      </c>
      <c r="J4268" t="str">
        <f t="shared" si="66"/>
        <v>Yes</v>
      </c>
      <c r="K4268" s="2" t="s">
        <v>5367</v>
      </c>
    </row>
    <row r="4269" spans="1:11" customFormat="1" hidden="1" x14ac:dyDescent="0.4">
      <c r="A4269">
        <v>1621938</v>
      </c>
      <c r="B4269" t="s">
        <v>3141</v>
      </c>
      <c r="C4269" s="1">
        <v>43307</v>
      </c>
      <c r="D4269" s="1">
        <v>43308</v>
      </c>
      <c r="E4269" t="s">
        <v>4964</v>
      </c>
      <c r="F4269" t="s">
        <v>116</v>
      </c>
      <c r="G4269" t="s">
        <v>4851</v>
      </c>
      <c r="H4269">
        <v>11</v>
      </c>
      <c r="I4269">
        <v>24750</v>
      </c>
      <c r="J4269" t="str">
        <f t="shared" si="66"/>
        <v>No</v>
      </c>
      <c r="K4269" t="s">
        <v>11423</v>
      </c>
    </row>
    <row r="4270" spans="1:11" customFormat="1" hidden="1" x14ac:dyDescent="0.4">
      <c r="A4270">
        <v>1622190</v>
      </c>
      <c r="B4270" t="s">
        <v>3352</v>
      </c>
      <c r="C4270" s="1">
        <v>43307</v>
      </c>
      <c r="D4270" s="1">
        <v>43310</v>
      </c>
      <c r="E4270" t="s">
        <v>5224</v>
      </c>
      <c r="F4270" t="s">
        <v>42</v>
      </c>
      <c r="G4270" t="s">
        <v>4851</v>
      </c>
      <c r="H4270">
        <v>1</v>
      </c>
      <c r="I4270">
        <v>2680</v>
      </c>
      <c r="J4270" t="str">
        <f t="shared" si="66"/>
        <v>No</v>
      </c>
      <c r="K4270" t="s">
        <v>11424</v>
      </c>
    </row>
    <row r="4271" spans="1:11" customFormat="1" hidden="1" x14ac:dyDescent="0.4">
      <c r="A4271">
        <v>1621479</v>
      </c>
      <c r="B4271" t="s">
        <v>2747</v>
      </c>
      <c r="C4271" s="1">
        <v>43307</v>
      </c>
      <c r="D4271" s="1">
        <v>43310</v>
      </c>
      <c r="E4271" t="s">
        <v>4874</v>
      </c>
      <c r="F4271" t="s">
        <v>35</v>
      </c>
      <c r="G4271" t="s">
        <v>4851</v>
      </c>
      <c r="H4271">
        <v>2</v>
      </c>
      <c r="I4271">
        <v>3650</v>
      </c>
      <c r="J4271" t="str">
        <f t="shared" si="66"/>
        <v>No</v>
      </c>
      <c r="K4271" t="s">
        <v>11425</v>
      </c>
    </row>
    <row r="4272" spans="1:11" customFormat="1" hidden="1" x14ac:dyDescent="0.4">
      <c r="A4272">
        <v>1621184</v>
      </c>
      <c r="B4272" t="s">
        <v>2516</v>
      </c>
      <c r="C4272" s="1">
        <v>43307</v>
      </c>
      <c r="D4272" s="1">
        <v>43310</v>
      </c>
      <c r="E4272" t="s">
        <v>5546</v>
      </c>
      <c r="F4272" t="s">
        <v>22</v>
      </c>
      <c r="G4272" t="s">
        <v>4883</v>
      </c>
      <c r="H4272">
        <v>9</v>
      </c>
      <c r="I4272">
        <v>29906</v>
      </c>
      <c r="J4272" t="str">
        <f t="shared" si="66"/>
        <v>No</v>
      </c>
      <c r="K4272" t="s">
        <v>11426</v>
      </c>
    </row>
    <row r="4273" spans="1:11" customFormat="1" hidden="1" x14ac:dyDescent="0.4">
      <c r="A4273">
        <v>1624460</v>
      </c>
      <c r="B4273" t="s">
        <v>4668</v>
      </c>
      <c r="C4273" s="1">
        <v>43307</v>
      </c>
      <c r="D4273" s="1">
        <v>43308</v>
      </c>
      <c r="E4273" t="s">
        <v>4880</v>
      </c>
      <c r="F4273" t="s">
        <v>14</v>
      </c>
      <c r="G4273" t="s">
        <v>4851</v>
      </c>
      <c r="H4273">
        <v>2</v>
      </c>
      <c r="I4273">
        <v>2020</v>
      </c>
      <c r="J4273" t="str">
        <f t="shared" si="66"/>
        <v>No</v>
      </c>
      <c r="K4273" t="s">
        <v>11427</v>
      </c>
    </row>
    <row r="4274" spans="1:11" customFormat="1" hidden="1" x14ac:dyDescent="0.4">
      <c r="A4274">
        <v>1624527</v>
      </c>
      <c r="B4274" t="s">
        <v>4680</v>
      </c>
      <c r="C4274" s="1">
        <v>43307</v>
      </c>
      <c r="D4274" s="1">
        <v>43309</v>
      </c>
      <c r="E4274" t="s">
        <v>4906</v>
      </c>
      <c r="F4274" t="s">
        <v>22</v>
      </c>
      <c r="G4274" t="s">
        <v>4883</v>
      </c>
      <c r="H4274">
        <v>1</v>
      </c>
      <c r="I4274">
        <v>2567</v>
      </c>
      <c r="J4274" t="str">
        <f t="shared" si="66"/>
        <v>No</v>
      </c>
      <c r="K4274" t="s">
        <v>11428</v>
      </c>
    </row>
    <row r="4275" spans="1:11" customFormat="1" hidden="1" x14ac:dyDescent="0.4">
      <c r="A4275">
        <v>1624744</v>
      </c>
      <c r="B4275" t="s">
        <v>4702</v>
      </c>
      <c r="C4275" s="1">
        <v>43307</v>
      </c>
      <c r="D4275" s="1">
        <v>43307</v>
      </c>
      <c r="E4275" t="s">
        <v>5180</v>
      </c>
      <c r="F4275" t="s">
        <v>18</v>
      </c>
      <c r="G4275" t="s">
        <v>4851</v>
      </c>
      <c r="H4275">
        <v>1</v>
      </c>
      <c r="I4275">
        <v>94</v>
      </c>
      <c r="J4275" t="str">
        <f t="shared" si="66"/>
        <v>No</v>
      </c>
      <c r="K4275" t="s">
        <v>11429</v>
      </c>
    </row>
    <row r="4276" spans="1:11" customFormat="1" hidden="1" x14ac:dyDescent="0.4">
      <c r="A4276">
        <v>1624316</v>
      </c>
      <c r="B4276" t="s">
        <v>4614</v>
      </c>
      <c r="C4276" s="1">
        <v>43307</v>
      </c>
      <c r="D4276" s="1">
        <v>43308</v>
      </c>
      <c r="E4276" t="s">
        <v>5856</v>
      </c>
      <c r="F4276" t="s">
        <v>316</v>
      </c>
      <c r="G4276" t="s">
        <v>4851</v>
      </c>
      <c r="H4276">
        <v>2</v>
      </c>
      <c r="I4276">
        <v>600</v>
      </c>
      <c r="J4276" t="str">
        <f t="shared" si="66"/>
        <v>No</v>
      </c>
      <c r="K4276" t="s">
        <v>11430</v>
      </c>
    </row>
    <row r="4277" spans="1:11" customFormat="1" hidden="1" x14ac:dyDescent="0.4">
      <c r="A4277">
        <v>1624855</v>
      </c>
      <c r="B4277" t="s">
        <v>6973</v>
      </c>
      <c r="C4277" s="1">
        <v>43308</v>
      </c>
      <c r="D4277" s="1">
        <v>43310</v>
      </c>
      <c r="E4277" t="s">
        <v>4904</v>
      </c>
      <c r="F4277" t="s">
        <v>14</v>
      </c>
      <c r="G4277" t="s">
        <v>4851</v>
      </c>
      <c r="H4277">
        <v>3</v>
      </c>
      <c r="I4277">
        <v>280</v>
      </c>
      <c r="J4277" t="str">
        <f t="shared" si="66"/>
        <v>No</v>
      </c>
      <c r="K4277" t="s">
        <v>11431</v>
      </c>
    </row>
    <row r="4278" spans="1:11" customFormat="1" hidden="1" x14ac:dyDescent="0.4">
      <c r="A4278">
        <v>1624074</v>
      </c>
      <c r="B4278" t="s">
        <v>4493</v>
      </c>
      <c r="C4278" s="1">
        <v>43308</v>
      </c>
      <c r="D4278" s="1">
        <v>43310</v>
      </c>
      <c r="E4278" t="s">
        <v>5764</v>
      </c>
      <c r="F4278" t="s">
        <v>22</v>
      </c>
      <c r="G4278" t="s">
        <v>4933</v>
      </c>
      <c r="H4278">
        <v>1</v>
      </c>
      <c r="I4278">
        <v>4350</v>
      </c>
      <c r="J4278" t="str">
        <f t="shared" si="66"/>
        <v>No</v>
      </c>
      <c r="K4278" t="s">
        <v>11432</v>
      </c>
    </row>
    <row r="4279" spans="1:11" customFormat="1" hidden="1" x14ac:dyDescent="0.4">
      <c r="A4279">
        <v>1624171</v>
      </c>
      <c r="B4279" t="s">
        <v>4548</v>
      </c>
      <c r="C4279" s="1">
        <v>43308</v>
      </c>
      <c r="D4279" s="1">
        <v>43310</v>
      </c>
      <c r="E4279" t="s">
        <v>4917</v>
      </c>
      <c r="F4279" t="s">
        <v>39</v>
      </c>
      <c r="G4279" t="s">
        <v>4851</v>
      </c>
      <c r="H4279">
        <v>2</v>
      </c>
      <c r="I4279">
        <v>2500</v>
      </c>
      <c r="J4279" t="str">
        <f t="shared" si="66"/>
        <v>No</v>
      </c>
      <c r="K4279" t="s">
        <v>11433</v>
      </c>
    </row>
    <row r="4280" spans="1:11" customFormat="1" hidden="1" x14ac:dyDescent="0.4">
      <c r="A4280">
        <v>1624954</v>
      </c>
      <c r="B4280" t="s">
        <v>4754</v>
      </c>
      <c r="C4280" s="1">
        <v>43308</v>
      </c>
      <c r="D4280" s="1">
        <v>43310</v>
      </c>
      <c r="E4280" t="s">
        <v>5114</v>
      </c>
      <c r="F4280" t="s">
        <v>67</v>
      </c>
      <c r="G4280" t="s">
        <v>4851</v>
      </c>
      <c r="H4280">
        <v>1</v>
      </c>
      <c r="I4280">
        <v>295</v>
      </c>
      <c r="J4280" t="str">
        <f t="shared" si="66"/>
        <v>No</v>
      </c>
      <c r="K4280" t="s">
        <v>11434</v>
      </c>
    </row>
    <row r="4281" spans="1:11" customFormat="1" hidden="1" x14ac:dyDescent="0.4">
      <c r="A4281">
        <v>1622172</v>
      </c>
      <c r="B4281" t="s">
        <v>3336</v>
      </c>
      <c r="C4281" s="1">
        <v>43308</v>
      </c>
      <c r="D4281" s="1">
        <v>43309</v>
      </c>
      <c r="E4281" t="s">
        <v>4879</v>
      </c>
      <c r="F4281" t="s">
        <v>28</v>
      </c>
      <c r="G4281" t="s">
        <v>4851</v>
      </c>
      <c r="H4281">
        <v>4</v>
      </c>
      <c r="I4281">
        <v>3725</v>
      </c>
      <c r="J4281" t="str">
        <f t="shared" si="66"/>
        <v>No</v>
      </c>
      <c r="K4281" t="s">
        <v>11435</v>
      </c>
    </row>
    <row r="4282" spans="1:11" customFormat="1" hidden="1" x14ac:dyDescent="0.4">
      <c r="A4282">
        <v>1622095</v>
      </c>
      <c r="B4282" t="s">
        <v>6645</v>
      </c>
      <c r="C4282" s="1">
        <v>43308</v>
      </c>
      <c r="D4282" s="1">
        <v>43310</v>
      </c>
      <c r="E4282" t="s">
        <v>5737</v>
      </c>
      <c r="F4282" t="s">
        <v>409</v>
      </c>
      <c r="G4282" t="s">
        <v>4851</v>
      </c>
      <c r="H4282">
        <v>4</v>
      </c>
      <c r="I4282">
        <v>7504</v>
      </c>
      <c r="J4282" t="str">
        <f t="shared" si="66"/>
        <v>No</v>
      </c>
      <c r="K4282" t="s">
        <v>11436</v>
      </c>
    </row>
    <row r="4283" spans="1:11" customFormat="1" hidden="1" x14ac:dyDescent="0.4">
      <c r="A4283">
        <v>1621641</v>
      </c>
      <c r="B4283" t="s">
        <v>2871</v>
      </c>
      <c r="C4283" s="1">
        <v>43308</v>
      </c>
      <c r="D4283" s="1">
        <v>43309</v>
      </c>
      <c r="E4283" t="s">
        <v>5529</v>
      </c>
      <c r="F4283" t="s">
        <v>258</v>
      </c>
      <c r="G4283" t="s">
        <v>4851</v>
      </c>
      <c r="H4283">
        <v>1</v>
      </c>
      <c r="I4283">
        <v>3300</v>
      </c>
      <c r="J4283" t="str">
        <f t="shared" si="66"/>
        <v>No</v>
      </c>
      <c r="K4283" t="s">
        <v>11437</v>
      </c>
    </row>
    <row r="4284" spans="1:11" customFormat="1" hidden="1" x14ac:dyDescent="0.4">
      <c r="A4284">
        <v>1621903</v>
      </c>
      <c r="B4284" t="s">
        <v>3113</v>
      </c>
      <c r="C4284" s="1">
        <v>43308</v>
      </c>
      <c r="D4284" s="1">
        <v>43309</v>
      </c>
      <c r="E4284" t="s">
        <v>4935</v>
      </c>
      <c r="F4284" t="s">
        <v>22</v>
      </c>
      <c r="G4284" t="s">
        <v>4896</v>
      </c>
      <c r="H4284">
        <v>1</v>
      </c>
      <c r="I4284">
        <v>3400</v>
      </c>
      <c r="J4284" t="str">
        <f t="shared" si="66"/>
        <v>No</v>
      </c>
      <c r="K4284" t="s">
        <v>11438</v>
      </c>
    </row>
    <row r="4285" spans="1:11" customFormat="1" hidden="1" x14ac:dyDescent="0.4">
      <c r="A4285">
        <v>1622272</v>
      </c>
      <c r="B4285" t="s">
        <v>3423</v>
      </c>
      <c r="C4285" s="1">
        <v>43308</v>
      </c>
      <c r="D4285" s="1">
        <v>43310</v>
      </c>
      <c r="E4285" t="s">
        <v>5742</v>
      </c>
      <c r="F4285" t="s">
        <v>1281</v>
      </c>
      <c r="G4285" t="s">
        <v>4851</v>
      </c>
      <c r="H4285">
        <v>1</v>
      </c>
      <c r="I4285">
        <v>1920</v>
      </c>
      <c r="J4285" t="str">
        <f t="shared" si="66"/>
        <v>No</v>
      </c>
      <c r="K4285" t="s">
        <v>11439</v>
      </c>
    </row>
    <row r="4286" spans="1:11" customFormat="1" hidden="1" x14ac:dyDescent="0.4">
      <c r="A4286">
        <v>1623782</v>
      </c>
      <c r="B4286" t="s">
        <v>4384</v>
      </c>
      <c r="C4286" s="1">
        <v>43308</v>
      </c>
      <c r="D4286" s="1">
        <v>43310</v>
      </c>
      <c r="E4286" t="s">
        <v>4874</v>
      </c>
      <c r="F4286" t="s">
        <v>35</v>
      </c>
      <c r="G4286" t="s">
        <v>4851</v>
      </c>
      <c r="H4286">
        <v>1</v>
      </c>
      <c r="I4286">
        <v>2223</v>
      </c>
      <c r="J4286" t="str">
        <f t="shared" si="66"/>
        <v>No</v>
      </c>
      <c r="K4286" t="s">
        <v>11440</v>
      </c>
    </row>
    <row r="4287" spans="1:11" customFormat="1" hidden="1" x14ac:dyDescent="0.4">
      <c r="A4287">
        <v>1623404</v>
      </c>
      <c r="B4287" t="s">
        <v>4192</v>
      </c>
      <c r="C4287" s="1">
        <v>43308</v>
      </c>
      <c r="D4287" s="1">
        <v>43309</v>
      </c>
      <c r="E4287" t="s">
        <v>4880</v>
      </c>
      <c r="F4287" t="s">
        <v>14</v>
      </c>
      <c r="G4287" t="s">
        <v>4851</v>
      </c>
      <c r="H4287">
        <v>4</v>
      </c>
      <c r="I4287">
        <v>700</v>
      </c>
      <c r="J4287" t="str">
        <f t="shared" si="66"/>
        <v>No</v>
      </c>
      <c r="K4287" t="s">
        <v>11441</v>
      </c>
    </row>
    <row r="4288" spans="1:11" customFormat="1" hidden="1" x14ac:dyDescent="0.4">
      <c r="A4288">
        <v>1623390</v>
      </c>
      <c r="B4288" t="s">
        <v>4187</v>
      </c>
      <c r="C4288" s="1">
        <v>43308</v>
      </c>
      <c r="D4288" s="1">
        <v>43313</v>
      </c>
      <c r="E4288" t="s">
        <v>5572</v>
      </c>
      <c r="F4288" t="s">
        <v>11</v>
      </c>
      <c r="G4288" t="s">
        <v>4851</v>
      </c>
      <c r="H4288">
        <v>5</v>
      </c>
      <c r="I4288">
        <v>10945</v>
      </c>
      <c r="J4288" t="str">
        <f t="shared" si="66"/>
        <v>No</v>
      </c>
      <c r="K4288" t="s">
        <v>11442</v>
      </c>
    </row>
    <row r="4289" spans="1:11" customFormat="1" hidden="1" x14ac:dyDescent="0.4">
      <c r="A4289">
        <v>1623508</v>
      </c>
      <c r="B4289" t="s">
        <v>4213</v>
      </c>
      <c r="C4289" s="1">
        <v>43309</v>
      </c>
      <c r="D4289" s="1">
        <v>43310</v>
      </c>
      <c r="E4289" t="s">
        <v>5346</v>
      </c>
      <c r="F4289" t="s">
        <v>81</v>
      </c>
      <c r="G4289" t="s">
        <v>4851</v>
      </c>
      <c r="H4289">
        <v>1</v>
      </c>
      <c r="I4289">
        <v>1105</v>
      </c>
      <c r="J4289" t="str">
        <f t="shared" si="66"/>
        <v>No</v>
      </c>
      <c r="K4289" t="s">
        <v>11443</v>
      </c>
    </row>
    <row r="4290" spans="1:11" customFormat="1" hidden="1" x14ac:dyDescent="0.4">
      <c r="A4290">
        <v>1622531</v>
      </c>
      <c r="B4290" t="s">
        <v>3621</v>
      </c>
      <c r="C4290" s="1">
        <v>43309</v>
      </c>
      <c r="D4290" s="1">
        <v>43311</v>
      </c>
      <c r="E4290" t="s">
        <v>5760</v>
      </c>
      <c r="F4290" t="s">
        <v>116</v>
      </c>
      <c r="G4290" t="s">
        <v>4851</v>
      </c>
      <c r="H4290">
        <v>2</v>
      </c>
      <c r="I4290">
        <v>2550</v>
      </c>
      <c r="J4290" t="str">
        <f t="shared" si="66"/>
        <v>No</v>
      </c>
      <c r="K4290" t="s">
        <v>11444</v>
      </c>
    </row>
    <row r="4291" spans="1:11" customFormat="1" ht="102" x14ac:dyDescent="0.4">
      <c r="A4291">
        <v>1621904</v>
      </c>
      <c r="B4291" t="s">
        <v>3114</v>
      </c>
      <c r="C4291" s="1">
        <v>43309</v>
      </c>
      <c r="D4291" s="1">
        <v>43313</v>
      </c>
      <c r="E4291" t="s">
        <v>5370</v>
      </c>
      <c r="F4291" t="s">
        <v>409</v>
      </c>
      <c r="G4291" t="s">
        <v>4851</v>
      </c>
      <c r="H4291">
        <v>43</v>
      </c>
      <c r="I4291">
        <v>99740</v>
      </c>
      <c r="J4291" t="str">
        <f t="shared" ref="J4291:J4354" si="67">IF(I4291&gt;30000,"Yes","No")</f>
        <v>Yes</v>
      </c>
      <c r="K4291" s="2" t="s">
        <v>5508</v>
      </c>
    </row>
    <row r="4292" spans="1:11" customFormat="1" hidden="1" x14ac:dyDescent="0.4">
      <c r="A4292">
        <v>1621939</v>
      </c>
      <c r="B4292" t="s">
        <v>3142</v>
      </c>
      <c r="C4292" s="1">
        <v>43309</v>
      </c>
      <c r="D4292" s="1">
        <v>43310</v>
      </c>
      <c r="E4292" t="s">
        <v>5350</v>
      </c>
      <c r="F4292" t="s">
        <v>750</v>
      </c>
      <c r="G4292" t="s">
        <v>4851</v>
      </c>
      <c r="H4292">
        <v>11</v>
      </c>
      <c r="I4292">
        <v>21200</v>
      </c>
      <c r="J4292" t="str">
        <f t="shared" si="67"/>
        <v>No</v>
      </c>
      <c r="K4292" t="s">
        <v>11445</v>
      </c>
    </row>
    <row r="4293" spans="1:11" customFormat="1" hidden="1" x14ac:dyDescent="0.4">
      <c r="A4293">
        <v>1621940</v>
      </c>
      <c r="B4293" t="s">
        <v>3143</v>
      </c>
      <c r="C4293" s="1">
        <v>43309</v>
      </c>
      <c r="D4293" s="1">
        <v>43310</v>
      </c>
      <c r="E4293" t="s">
        <v>5375</v>
      </c>
      <c r="F4293" t="s">
        <v>132</v>
      </c>
      <c r="G4293" t="s">
        <v>4851</v>
      </c>
      <c r="H4293">
        <v>11</v>
      </c>
      <c r="I4293">
        <v>15500</v>
      </c>
      <c r="J4293" t="str">
        <f t="shared" si="67"/>
        <v>No</v>
      </c>
      <c r="K4293" t="s">
        <v>11446</v>
      </c>
    </row>
    <row r="4294" spans="1:11" customFormat="1" ht="58.3" x14ac:dyDescent="0.4">
      <c r="A4294">
        <v>1621941</v>
      </c>
      <c r="B4294" t="s">
        <v>3144</v>
      </c>
      <c r="C4294" s="1">
        <v>43309</v>
      </c>
      <c r="D4294" s="1">
        <v>43315</v>
      </c>
      <c r="E4294" t="s">
        <v>5369</v>
      </c>
      <c r="F4294" t="s">
        <v>116</v>
      </c>
      <c r="G4294" t="s">
        <v>4851</v>
      </c>
      <c r="H4294">
        <v>17</v>
      </c>
      <c r="I4294">
        <v>49150</v>
      </c>
      <c r="J4294" t="str">
        <f t="shared" si="67"/>
        <v>Yes</v>
      </c>
      <c r="K4294" s="2" t="s">
        <v>5368</v>
      </c>
    </row>
    <row r="4295" spans="1:11" customFormat="1" hidden="1" x14ac:dyDescent="0.4">
      <c r="A4295">
        <v>1620862</v>
      </c>
      <c r="B4295" t="s">
        <v>2279</v>
      </c>
      <c r="C4295" s="1">
        <v>43309</v>
      </c>
      <c r="D4295" s="1">
        <v>43310</v>
      </c>
      <c r="E4295" t="s">
        <v>5293</v>
      </c>
      <c r="F4295" t="s">
        <v>98</v>
      </c>
      <c r="G4295" t="s">
        <v>4851</v>
      </c>
      <c r="H4295">
        <v>7</v>
      </c>
      <c r="I4295">
        <v>14060</v>
      </c>
      <c r="J4295" t="str">
        <f t="shared" si="67"/>
        <v>No</v>
      </c>
      <c r="K4295" t="s">
        <v>11447</v>
      </c>
    </row>
    <row r="4296" spans="1:11" customFormat="1" ht="58.3" x14ac:dyDescent="0.4">
      <c r="A4296">
        <v>1619001</v>
      </c>
      <c r="B4296" t="s">
        <v>1366</v>
      </c>
      <c r="C4296" s="1">
        <v>43309</v>
      </c>
      <c r="D4296" s="1">
        <v>43314</v>
      </c>
      <c r="E4296" t="s">
        <v>4935</v>
      </c>
      <c r="F4296" t="s">
        <v>22</v>
      </c>
      <c r="G4296" t="s">
        <v>4896</v>
      </c>
      <c r="H4296">
        <v>124</v>
      </c>
      <c r="I4296">
        <v>384893</v>
      </c>
      <c r="J4296" t="str">
        <f t="shared" si="67"/>
        <v>Yes</v>
      </c>
      <c r="K4296" s="2" t="s">
        <v>5371</v>
      </c>
    </row>
    <row r="4297" spans="1:11" customFormat="1" hidden="1" x14ac:dyDescent="0.4">
      <c r="A4297">
        <v>1620863</v>
      </c>
      <c r="B4297" t="s">
        <v>2280</v>
      </c>
      <c r="C4297" s="1">
        <v>43310</v>
      </c>
      <c r="D4297" s="1">
        <v>43315</v>
      </c>
      <c r="E4297" t="s">
        <v>5293</v>
      </c>
      <c r="F4297" t="s">
        <v>98</v>
      </c>
      <c r="G4297" t="s">
        <v>4851</v>
      </c>
      <c r="H4297">
        <v>11</v>
      </c>
      <c r="I4297">
        <v>25094</v>
      </c>
      <c r="J4297" t="str">
        <f t="shared" si="67"/>
        <v>No</v>
      </c>
      <c r="K4297" t="s">
        <v>11448</v>
      </c>
    </row>
    <row r="4298" spans="1:11" customFormat="1" hidden="1" x14ac:dyDescent="0.4">
      <c r="A4298">
        <v>1620522</v>
      </c>
      <c r="B4298" t="s">
        <v>2046</v>
      </c>
      <c r="C4298" s="1">
        <v>43310</v>
      </c>
      <c r="D4298" s="1">
        <v>43315</v>
      </c>
      <c r="E4298" t="s">
        <v>5272</v>
      </c>
      <c r="F4298" t="s">
        <v>222</v>
      </c>
      <c r="G4298" t="s">
        <v>4851</v>
      </c>
      <c r="H4298">
        <v>11</v>
      </c>
      <c r="I4298">
        <v>19355</v>
      </c>
      <c r="J4298" t="str">
        <f t="shared" si="67"/>
        <v>No</v>
      </c>
      <c r="K4298" t="s">
        <v>11449</v>
      </c>
    </row>
    <row r="4299" spans="1:11" customFormat="1" ht="102" x14ac:dyDescent="0.4">
      <c r="A4299">
        <v>1621942</v>
      </c>
      <c r="B4299" t="s">
        <v>3145</v>
      </c>
      <c r="C4299" s="1">
        <v>43310</v>
      </c>
      <c r="D4299" s="1">
        <v>43315</v>
      </c>
      <c r="E4299" t="s">
        <v>5350</v>
      </c>
      <c r="F4299" t="s">
        <v>750</v>
      </c>
      <c r="G4299" t="s">
        <v>4851</v>
      </c>
      <c r="H4299">
        <v>26</v>
      </c>
      <c r="I4299">
        <v>53915</v>
      </c>
      <c r="J4299" t="str">
        <f t="shared" si="67"/>
        <v>Yes</v>
      </c>
      <c r="K4299" s="2" t="s">
        <v>5377</v>
      </c>
    </row>
    <row r="4300" spans="1:11" customFormat="1" hidden="1" x14ac:dyDescent="0.4">
      <c r="A4300">
        <v>1621943</v>
      </c>
      <c r="B4300" t="s">
        <v>3146</v>
      </c>
      <c r="C4300" s="1">
        <v>43310</v>
      </c>
      <c r="D4300" s="1">
        <v>43314</v>
      </c>
      <c r="E4300" t="s">
        <v>4880</v>
      </c>
      <c r="F4300" t="s">
        <v>14</v>
      </c>
      <c r="G4300" t="s">
        <v>4851</v>
      </c>
      <c r="H4300">
        <v>2</v>
      </c>
      <c r="I4300">
        <v>3100</v>
      </c>
      <c r="J4300" t="str">
        <f t="shared" si="67"/>
        <v>No</v>
      </c>
      <c r="K4300" t="s">
        <v>11450</v>
      </c>
    </row>
    <row r="4301" spans="1:11" customFormat="1" hidden="1" x14ac:dyDescent="0.4">
      <c r="A4301">
        <v>1622047</v>
      </c>
      <c r="B4301" t="s">
        <v>3236</v>
      </c>
      <c r="C4301" s="1">
        <v>43310</v>
      </c>
      <c r="D4301" s="1">
        <v>43317</v>
      </c>
      <c r="E4301" t="s">
        <v>5097</v>
      </c>
      <c r="F4301" t="s">
        <v>22</v>
      </c>
      <c r="G4301" t="s">
        <v>5132</v>
      </c>
      <c r="H4301">
        <v>3</v>
      </c>
      <c r="I4301">
        <v>18350</v>
      </c>
      <c r="J4301" t="str">
        <f t="shared" si="67"/>
        <v>No</v>
      </c>
      <c r="K4301" t="s">
        <v>11451</v>
      </c>
    </row>
    <row r="4302" spans="1:11" customFormat="1" hidden="1" x14ac:dyDescent="0.4">
      <c r="A4302">
        <v>1621905</v>
      </c>
      <c r="B4302" t="s">
        <v>3115</v>
      </c>
      <c r="C4302" s="1">
        <v>43310</v>
      </c>
      <c r="D4302" s="1">
        <v>43315</v>
      </c>
      <c r="E4302" t="s">
        <v>5254</v>
      </c>
      <c r="F4302" t="s">
        <v>116</v>
      </c>
      <c r="G4302" t="s">
        <v>4851</v>
      </c>
      <c r="H4302">
        <v>13</v>
      </c>
      <c r="I4302">
        <v>16961</v>
      </c>
      <c r="J4302" t="str">
        <f t="shared" si="67"/>
        <v>No</v>
      </c>
      <c r="K4302" t="s">
        <v>11452</v>
      </c>
    </row>
    <row r="4303" spans="1:11" customFormat="1" ht="102" x14ac:dyDescent="0.4">
      <c r="A4303">
        <v>1621826</v>
      </c>
      <c r="B4303" t="s">
        <v>3034</v>
      </c>
      <c r="C4303" s="1">
        <v>43310</v>
      </c>
      <c r="D4303" s="1">
        <v>43315</v>
      </c>
      <c r="E4303" t="s">
        <v>5375</v>
      </c>
      <c r="F4303" t="s">
        <v>132</v>
      </c>
      <c r="G4303" t="s">
        <v>4851</v>
      </c>
      <c r="H4303">
        <v>18</v>
      </c>
      <c r="I4303">
        <v>61500</v>
      </c>
      <c r="J4303" t="str">
        <f t="shared" si="67"/>
        <v>Yes</v>
      </c>
      <c r="K4303" s="2" t="s">
        <v>5374</v>
      </c>
    </row>
    <row r="4304" spans="1:11" customFormat="1" ht="218.6" x14ac:dyDescent="0.4">
      <c r="A4304">
        <v>1621821</v>
      </c>
      <c r="B4304" t="s">
        <v>3029</v>
      </c>
      <c r="C4304" s="1">
        <v>43310</v>
      </c>
      <c r="D4304" s="1">
        <v>43315</v>
      </c>
      <c r="E4304" t="s">
        <v>5373</v>
      </c>
      <c r="F4304" t="s">
        <v>22</v>
      </c>
      <c r="G4304" t="s">
        <v>4910</v>
      </c>
      <c r="H4304">
        <v>8</v>
      </c>
      <c r="I4304">
        <v>40020</v>
      </c>
      <c r="J4304" t="str">
        <f t="shared" si="67"/>
        <v>Yes</v>
      </c>
      <c r="K4304" s="2" t="s">
        <v>5372</v>
      </c>
    </row>
    <row r="4305" spans="1:11" customFormat="1" hidden="1" x14ac:dyDescent="0.4">
      <c r="A4305">
        <v>1621666</v>
      </c>
      <c r="B4305" t="s">
        <v>2895</v>
      </c>
      <c r="C4305" s="1">
        <v>43310</v>
      </c>
      <c r="D4305" s="1">
        <v>43315</v>
      </c>
      <c r="E4305" t="s">
        <v>6563</v>
      </c>
      <c r="F4305" t="s">
        <v>22</v>
      </c>
      <c r="G4305" t="s">
        <v>4972</v>
      </c>
      <c r="H4305">
        <v>3</v>
      </c>
      <c r="I4305">
        <v>10474</v>
      </c>
      <c r="J4305" t="str">
        <f t="shared" si="67"/>
        <v>No</v>
      </c>
      <c r="K4305" t="s">
        <v>11453</v>
      </c>
    </row>
    <row r="4306" spans="1:11" customFormat="1" hidden="1" x14ac:dyDescent="0.4">
      <c r="A4306">
        <v>1621668</v>
      </c>
      <c r="B4306" t="s">
        <v>6565</v>
      </c>
      <c r="C4306" s="1">
        <v>43310</v>
      </c>
      <c r="D4306" s="1">
        <v>43315</v>
      </c>
      <c r="E4306" t="s">
        <v>6566</v>
      </c>
      <c r="F4306" t="s">
        <v>22</v>
      </c>
      <c r="G4306" t="s">
        <v>4896</v>
      </c>
      <c r="H4306">
        <v>9</v>
      </c>
      <c r="I4306">
        <v>25384</v>
      </c>
      <c r="J4306" t="str">
        <f t="shared" si="67"/>
        <v>No</v>
      </c>
      <c r="K4306" t="s">
        <v>11454</v>
      </c>
    </row>
    <row r="4307" spans="1:11" customFormat="1" hidden="1" x14ac:dyDescent="0.4">
      <c r="A4307">
        <v>1621732</v>
      </c>
      <c r="B4307" t="s">
        <v>2945</v>
      </c>
      <c r="C4307" s="1">
        <v>43310</v>
      </c>
      <c r="D4307" s="1">
        <v>43312</v>
      </c>
      <c r="E4307" t="s">
        <v>5097</v>
      </c>
      <c r="F4307" t="s">
        <v>22</v>
      </c>
      <c r="G4307" t="s">
        <v>5132</v>
      </c>
      <c r="H4307">
        <v>3</v>
      </c>
      <c r="I4307">
        <v>7400</v>
      </c>
      <c r="J4307" t="str">
        <f t="shared" si="67"/>
        <v>No</v>
      </c>
      <c r="K4307" t="s">
        <v>11455</v>
      </c>
    </row>
    <row r="4308" spans="1:11" customFormat="1" ht="262.3" x14ac:dyDescent="0.4">
      <c r="A4308">
        <v>1621713</v>
      </c>
      <c r="B4308" t="s">
        <v>2931</v>
      </c>
      <c r="C4308" s="1">
        <v>43310</v>
      </c>
      <c r="D4308" s="1">
        <v>43315</v>
      </c>
      <c r="E4308" t="s">
        <v>5346</v>
      </c>
      <c r="F4308" t="s">
        <v>81</v>
      </c>
      <c r="G4308" t="s">
        <v>4851</v>
      </c>
      <c r="H4308">
        <v>35</v>
      </c>
      <c r="I4308">
        <v>97470</v>
      </c>
      <c r="J4308" t="str">
        <f t="shared" si="67"/>
        <v>Yes</v>
      </c>
      <c r="K4308" s="2" t="s">
        <v>5376</v>
      </c>
    </row>
    <row r="4309" spans="1:11" customFormat="1" hidden="1" x14ac:dyDescent="0.4">
      <c r="A4309">
        <v>1621457</v>
      </c>
      <c r="B4309" t="s">
        <v>2726</v>
      </c>
      <c r="C4309" s="1">
        <v>43310</v>
      </c>
      <c r="D4309" s="1">
        <v>43315</v>
      </c>
      <c r="E4309" t="s">
        <v>5274</v>
      </c>
      <c r="F4309" t="s">
        <v>222</v>
      </c>
      <c r="G4309" t="s">
        <v>4851</v>
      </c>
      <c r="H4309">
        <v>3</v>
      </c>
      <c r="I4309">
        <v>5000</v>
      </c>
      <c r="J4309" t="str">
        <f t="shared" si="67"/>
        <v>No</v>
      </c>
      <c r="K4309" t="s">
        <v>11456</v>
      </c>
    </row>
    <row r="4310" spans="1:11" customFormat="1" ht="145.75" x14ac:dyDescent="0.4">
      <c r="A4310">
        <v>1621395</v>
      </c>
      <c r="B4310" t="s">
        <v>2669</v>
      </c>
      <c r="C4310" s="1">
        <v>43310</v>
      </c>
      <c r="D4310" s="1">
        <v>43314</v>
      </c>
      <c r="E4310" t="s">
        <v>4874</v>
      </c>
      <c r="F4310" t="s">
        <v>35</v>
      </c>
      <c r="G4310" t="s">
        <v>4851</v>
      </c>
      <c r="H4310">
        <v>21</v>
      </c>
      <c r="I4310">
        <v>55722</v>
      </c>
      <c r="J4310" t="str">
        <f t="shared" si="67"/>
        <v>Yes</v>
      </c>
      <c r="K4310" s="2" t="s">
        <v>5509</v>
      </c>
    </row>
    <row r="4311" spans="1:11" customFormat="1" ht="102" x14ac:dyDescent="0.4">
      <c r="A4311">
        <v>1621398</v>
      </c>
      <c r="B4311" t="s">
        <v>2672</v>
      </c>
      <c r="C4311" s="1">
        <v>43310</v>
      </c>
      <c r="D4311" s="1">
        <v>43314</v>
      </c>
      <c r="E4311" t="s">
        <v>5621</v>
      </c>
      <c r="F4311" t="s">
        <v>316</v>
      </c>
      <c r="G4311" t="s">
        <v>4851</v>
      </c>
      <c r="H4311">
        <v>21</v>
      </c>
      <c r="I4311">
        <v>43043</v>
      </c>
      <c r="J4311" t="str">
        <f t="shared" si="67"/>
        <v>Yes</v>
      </c>
      <c r="K4311" s="2" t="s">
        <v>11457</v>
      </c>
    </row>
    <row r="4312" spans="1:11" customFormat="1" hidden="1" x14ac:dyDescent="0.4">
      <c r="A4312">
        <v>1622299</v>
      </c>
      <c r="B4312" t="s">
        <v>3438</v>
      </c>
      <c r="C4312" s="1">
        <v>43310</v>
      </c>
      <c r="D4312" s="1">
        <v>43315</v>
      </c>
      <c r="E4312" t="s">
        <v>6397</v>
      </c>
      <c r="F4312" t="s">
        <v>95</v>
      </c>
      <c r="G4312" t="s">
        <v>4851</v>
      </c>
      <c r="H4312">
        <v>4</v>
      </c>
      <c r="I4312">
        <v>11800</v>
      </c>
      <c r="J4312" t="str">
        <f t="shared" si="67"/>
        <v>No</v>
      </c>
      <c r="K4312" t="s">
        <v>11458</v>
      </c>
    </row>
    <row r="4313" spans="1:11" customFormat="1" hidden="1" x14ac:dyDescent="0.4">
      <c r="A4313">
        <v>1622573</v>
      </c>
      <c r="B4313" t="s">
        <v>3651</v>
      </c>
      <c r="C4313" s="1">
        <v>43310</v>
      </c>
      <c r="D4313" s="1">
        <v>43314</v>
      </c>
      <c r="E4313" t="s">
        <v>6741</v>
      </c>
      <c r="F4313" t="s">
        <v>287</v>
      </c>
      <c r="G4313" t="s">
        <v>4851</v>
      </c>
      <c r="H4313">
        <v>1</v>
      </c>
      <c r="I4313">
        <v>2450</v>
      </c>
      <c r="J4313" t="str">
        <f t="shared" si="67"/>
        <v>No</v>
      </c>
      <c r="K4313" t="s">
        <v>11459</v>
      </c>
    </row>
    <row r="4314" spans="1:11" customFormat="1" hidden="1" x14ac:dyDescent="0.4">
      <c r="A4314">
        <v>1622796</v>
      </c>
      <c r="B4314" t="s">
        <v>6781</v>
      </c>
      <c r="C4314" s="1">
        <v>43310</v>
      </c>
      <c r="D4314" s="1">
        <v>43315</v>
      </c>
      <c r="E4314" t="s">
        <v>6140</v>
      </c>
      <c r="F4314" t="s">
        <v>60</v>
      </c>
      <c r="G4314" t="s">
        <v>4851</v>
      </c>
      <c r="H4314">
        <v>3</v>
      </c>
      <c r="I4314">
        <v>7212</v>
      </c>
      <c r="J4314" t="str">
        <f t="shared" si="67"/>
        <v>No</v>
      </c>
      <c r="K4314" t="s">
        <v>11460</v>
      </c>
    </row>
    <row r="4315" spans="1:11" customFormat="1" hidden="1" x14ac:dyDescent="0.4">
      <c r="A4315">
        <v>1623321</v>
      </c>
      <c r="B4315" t="s">
        <v>6848</v>
      </c>
      <c r="C4315" s="1">
        <v>43310</v>
      </c>
      <c r="D4315" s="1">
        <v>43313</v>
      </c>
      <c r="E4315" t="s">
        <v>5601</v>
      </c>
      <c r="F4315" t="s">
        <v>60</v>
      </c>
      <c r="G4315" t="s">
        <v>4851</v>
      </c>
      <c r="H4315">
        <v>2</v>
      </c>
      <c r="I4315">
        <v>4600</v>
      </c>
      <c r="J4315" t="str">
        <f t="shared" si="67"/>
        <v>No</v>
      </c>
      <c r="K4315" t="s">
        <v>11461</v>
      </c>
    </row>
    <row r="4316" spans="1:11" customFormat="1" hidden="1" x14ac:dyDescent="0.4">
      <c r="A4316">
        <v>1623051</v>
      </c>
      <c r="B4316" t="s">
        <v>4045</v>
      </c>
      <c r="C4316" s="1">
        <v>43310</v>
      </c>
      <c r="D4316" s="1">
        <v>43314</v>
      </c>
      <c r="E4316" t="s">
        <v>5352</v>
      </c>
      <c r="F4316" t="s">
        <v>60</v>
      </c>
      <c r="G4316" t="s">
        <v>5853</v>
      </c>
      <c r="H4316">
        <v>1</v>
      </c>
      <c r="I4316">
        <v>2639</v>
      </c>
      <c r="J4316" t="str">
        <f t="shared" si="67"/>
        <v>No</v>
      </c>
      <c r="K4316" t="s">
        <v>11462</v>
      </c>
    </row>
    <row r="4317" spans="1:11" customFormat="1" hidden="1" x14ac:dyDescent="0.4">
      <c r="A4317">
        <v>1623247</v>
      </c>
      <c r="B4317" t="s">
        <v>4126</v>
      </c>
      <c r="C4317" s="1">
        <v>43311</v>
      </c>
      <c r="D4317" s="1">
        <v>43317</v>
      </c>
      <c r="E4317" t="s">
        <v>4979</v>
      </c>
      <c r="F4317" t="s">
        <v>60</v>
      </c>
      <c r="G4317" t="s">
        <v>4851</v>
      </c>
      <c r="H4317">
        <v>1</v>
      </c>
      <c r="I4317">
        <v>2375</v>
      </c>
      <c r="J4317" t="str">
        <f t="shared" si="67"/>
        <v>No</v>
      </c>
      <c r="K4317" t="s">
        <v>11463</v>
      </c>
    </row>
    <row r="4318" spans="1:11" customFormat="1" hidden="1" x14ac:dyDescent="0.4">
      <c r="A4318">
        <v>1623665</v>
      </c>
      <c r="B4318" t="s">
        <v>4313</v>
      </c>
      <c r="C4318" s="1">
        <v>43311</v>
      </c>
      <c r="D4318" s="1">
        <v>43313</v>
      </c>
      <c r="E4318" t="s">
        <v>5043</v>
      </c>
      <c r="F4318" t="s">
        <v>22</v>
      </c>
      <c r="G4318" t="s">
        <v>4991</v>
      </c>
      <c r="H4318">
        <v>2</v>
      </c>
      <c r="I4318">
        <v>7200</v>
      </c>
      <c r="J4318" t="str">
        <f t="shared" si="67"/>
        <v>No</v>
      </c>
      <c r="K4318" t="s">
        <v>11464</v>
      </c>
    </row>
    <row r="4319" spans="1:11" customFormat="1" ht="29.15" x14ac:dyDescent="0.4">
      <c r="A4319">
        <v>1621814</v>
      </c>
      <c r="B4319" t="s">
        <v>3022</v>
      </c>
      <c r="C4319" s="1">
        <v>43311</v>
      </c>
      <c r="D4319" s="1">
        <v>43314</v>
      </c>
      <c r="E4319" t="s">
        <v>4941</v>
      </c>
      <c r="F4319" t="s">
        <v>28</v>
      </c>
      <c r="G4319" t="s">
        <v>4851</v>
      </c>
      <c r="H4319">
        <v>20</v>
      </c>
      <c r="I4319">
        <v>46680</v>
      </c>
      <c r="J4319" t="str">
        <f t="shared" si="67"/>
        <v>Yes</v>
      </c>
      <c r="K4319" s="2" t="s">
        <v>5378</v>
      </c>
    </row>
    <row r="4320" spans="1:11" customFormat="1" hidden="1" x14ac:dyDescent="0.4">
      <c r="A4320">
        <v>1621769</v>
      </c>
      <c r="B4320" t="s">
        <v>2980</v>
      </c>
      <c r="C4320" s="1">
        <v>43311</v>
      </c>
      <c r="D4320" s="1">
        <v>43315</v>
      </c>
      <c r="E4320" t="s">
        <v>5727</v>
      </c>
      <c r="F4320" t="s">
        <v>209</v>
      </c>
      <c r="G4320" t="s">
        <v>4851</v>
      </c>
      <c r="H4320">
        <v>1</v>
      </c>
      <c r="I4320">
        <v>2900</v>
      </c>
      <c r="J4320" t="str">
        <f t="shared" si="67"/>
        <v>No</v>
      </c>
      <c r="K4320" t="s">
        <v>11465</v>
      </c>
    </row>
    <row r="4321" spans="1:11" customFormat="1" hidden="1" x14ac:dyDescent="0.4">
      <c r="A4321">
        <v>1621906</v>
      </c>
      <c r="B4321" t="s">
        <v>3116</v>
      </c>
      <c r="C4321" s="1">
        <v>43311</v>
      </c>
      <c r="D4321" s="1">
        <v>43313</v>
      </c>
      <c r="E4321" t="s">
        <v>4964</v>
      </c>
      <c r="F4321" t="s">
        <v>116</v>
      </c>
      <c r="G4321" t="s">
        <v>4851</v>
      </c>
      <c r="H4321">
        <v>3</v>
      </c>
      <c r="I4321">
        <v>11294</v>
      </c>
      <c r="J4321" t="str">
        <f t="shared" si="67"/>
        <v>No</v>
      </c>
      <c r="K4321" t="s">
        <v>11466</v>
      </c>
    </row>
    <row r="4322" spans="1:11" customFormat="1" ht="102" x14ac:dyDescent="0.4">
      <c r="A4322">
        <v>1621944</v>
      </c>
      <c r="B4322" t="s">
        <v>3147</v>
      </c>
      <c r="C4322" s="1">
        <v>43311</v>
      </c>
      <c r="D4322" s="1">
        <v>43315</v>
      </c>
      <c r="E4322" t="s">
        <v>5748</v>
      </c>
      <c r="F4322" t="s">
        <v>116</v>
      </c>
      <c r="G4322" t="s">
        <v>4851</v>
      </c>
      <c r="H4322">
        <v>12</v>
      </c>
      <c r="I4322">
        <v>30275</v>
      </c>
      <c r="J4322" t="str">
        <f t="shared" si="67"/>
        <v>Yes</v>
      </c>
      <c r="K4322" s="2" t="s">
        <v>11467</v>
      </c>
    </row>
    <row r="4323" spans="1:11" customFormat="1" hidden="1" x14ac:dyDescent="0.4">
      <c r="A4323">
        <v>1624955</v>
      </c>
      <c r="B4323" t="s">
        <v>4755</v>
      </c>
      <c r="C4323" s="1">
        <v>43311</v>
      </c>
      <c r="D4323" s="1">
        <v>43313</v>
      </c>
      <c r="E4323" t="s">
        <v>5180</v>
      </c>
      <c r="F4323" t="s">
        <v>18</v>
      </c>
      <c r="G4323" t="s">
        <v>4851</v>
      </c>
      <c r="H4323">
        <v>2</v>
      </c>
      <c r="I4323">
        <v>400</v>
      </c>
      <c r="J4323" t="str">
        <f t="shared" si="67"/>
        <v>No</v>
      </c>
      <c r="K4323" t="s">
        <v>11468</v>
      </c>
    </row>
    <row r="4324" spans="1:11" customFormat="1" hidden="1" x14ac:dyDescent="0.4">
      <c r="A4324">
        <v>1625103</v>
      </c>
      <c r="B4324" t="s">
        <v>6978</v>
      </c>
      <c r="C4324" s="1">
        <v>43311</v>
      </c>
      <c r="D4324" s="1">
        <v>43311</v>
      </c>
      <c r="E4324" t="s">
        <v>6979</v>
      </c>
      <c r="F4324" t="s">
        <v>81</v>
      </c>
      <c r="G4324" t="s">
        <v>4851</v>
      </c>
      <c r="H4324">
        <v>1</v>
      </c>
      <c r="I4324">
        <v>1518</v>
      </c>
      <c r="J4324" t="str">
        <f t="shared" si="67"/>
        <v>No</v>
      </c>
      <c r="K4324" t="s">
        <v>11469</v>
      </c>
    </row>
    <row r="4325" spans="1:11" customFormat="1" hidden="1" x14ac:dyDescent="0.4">
      <c r="A4325">
        <v>1624743</v>
      </c>
      <c r="B4325" t="s">
        <v>4701</v>
      </c>
      <c r="C4325" s="1">
        <v>43311</v>
      </c>
      <c r="D4325" s="1">
        <v>43313</v>
      </c>
      <c r="E4325" t="s">
        <v>4850</v>
      </c>
      <c r="F4325" t="s">
        <v>81</v>
      </c>
      <c r="G4325" t="s">
        <v>4851</v>
      </c>
      <c r="H4325">
        <v>2</v>
      </c>
      <c r="I4325">
        <v>1721</v>
      </c>
      <c r="J4325" t="str">
        <f t="shared" si="67"/>
        <v>No</v>
      </c>
      <c r="K4325" t="s">
        <v>11470</v>
      </c>
    </row>
    <row r="4326" spans="1:11" customFormat="1" hidden="1" x14ac:dyDescent="0.4">
      <c r="A4326">
        <v>1624936</v>
      </c>
      <c r="B4326" t="s">
        <v>4750</v>
      </c>
      <c r="C4326" s="1">
        <v>43312</v>
      </c>
      <c r="D4326" s="1">
        <v>43312</v>
      </c>
      <c r="E4326" t="s">
        <v>4888</v>
      </c>
      <c r="F4326" t="s">
        <v>95</v>
      </c>
      <c r="G4326" t="s">
        <v>4851</v>
      </c>
      <c r="H4326">
        <v>1</v>
      </c>
      <c r="I4326">
        <v>209.25</v>
      </c>
      <c r="J4326" t="str">
        <f t="shared" si="67"/>
        <v>No</v>
      </c>
      <c r="K4326" t="s">
        <v>11471</v>
      </c>
    </row>
    <row r="4327" spans="1:11" customFormat="1" hidden="1" x14ac:dyDescent="0.4">
      <c r="A4327">
        <v>1621997</v>
      </c>
      <c r="B4327" t="s">
        <v>3195</v>
      </c>
      <c r="C4327" s="1">
        <v>43312</v>
      </c>
      <c r="D4327" s="1">
        <v>43315</v>
      </c>
      <c r="E4327" t="s">
        <v>5558</v>
      </c>
      <c r="F4327" t="s">
        <v>123</v>
      </c>
      <c r="G4327" t="s">
        <v>4851</v>
      </c>
      <c r="H4327">
        <v>7</v>
      </c>
      <c r="I4327">
        <v>21400</v>
      </c>
      <c r="J4327" t="str">
        <f t="shared" si="67"/>
        <v>No</v>
      </c>
      <c r="K4327" t="s">
        <v>11472</v>
      </c>
    </row>
    <row r="4328" spans="1:11" customFormat="1" hidden="1" x14ac:dyDescent="0.4">
      <c r="A4328">
        <v>1623598</v>
      </c>
      <c r="B4328" t="s">
        <v>4276</v>
      </c>
      <c r="C4328" s="1">
        <v>43312</v>
      </c>
      <c r="D4328" s="1">
        <v>43313</v>
      </c>
      <c r="E4328" t="s">
        <v>5590</v>
      </c>
      <c r="F4328" t="s">
        <v>18</v>
      </c>
      <c r="G4328" t="s">
        <v>4851</v>
      </c>
      <c r="H4328">
        <v>1</v>
      </c>
      <c r="I4328">
        <v>0</v>
      </c>
      <c r="J4328" t="str">
        <f t="shared" si="67"/>
        <v>No</v>
      </c>
      <c r="K4328" t="s">
        <v>11473</v>
      </c>
    </row>
    <row r="4329" spans="1:11" customFormat="1" hidden="1" x14ac:dyDescent="0.4">
      <c r="A4329">
        <v>1623510</v>
      </c>
      <c r="B4329" t="s">
        <v>4214</v>
      </c>
      <c r="C4329" s="1">
        <v>43312</v>
      </c>
      <c r="D4329" s="1">
        <v>43315</v>
      </c>
      <c r="E4329" t="s">
        <v>5410</v>
      </c>
      <c r="F4329" t="s">
        <v>60</v>
      </c>
      <c r="G4329" t="s">
        <v>4851</v>
      </c>
      <c r="H4329">
        <v>12</v>
      </c>
      <c r="I4329">
        <v>22600</v>
      </c>
      <c r="J4329" t="str">
        <f t="shared" si="67"/>
        <v>No</v>
      </c>
      <c r="K4329" t="s">
        <v>11474</v>
      </c>
    </row>
    <row r="4330" spans="1:11" customFormat="1" ht="87.45" x14ac:dyDescent="0.4">
      <c r="A4330">
        <v>1623095</v>
      </c>
      <c r="B4330" t="s">
        <v>4074</v>
      </c>
      <c r="C4330" s="1">
        <v>43312</v>
      </c>
      <c r="D4330" s="1">
        <v>43316</v>
      </c>
      <c r="E4330" t="s">
        <v>5370</v>
      </c>
      <c r="F4330" t="s">
        <v>409</v>
      </c>
      <c r="G4330" t="s">
        <v>4851</v>
      </c>
      <c r="H4330">
        <v>20</v>
      </c>
      <c r="I4330">
        <v>34180</v>
      </c>
      <c r="J4330" t="str">
        <f t="shared" si="67"/>
        <v>Yes</v>
      </c>
      <c r="K4330" s="2" t="s">
        <v>11475</v>
      </c>
    </row>
    <row r="4331" spans="1:11" customFormat="1" hidden="1" x14ac:dyDescent="0.4">
      <c r="A4331">
        <v>1622962</v>
      </c>
      <c r="B4331" t="s">
        <v>3967</v>
      </c>
      <c r="C4331" s="1">
        <v>43312</v>
      </c>
      <c r="D4331" s="1">
        <v>43313</v>
      </c>
      <c r="E4331" t="s">
        <v>5836</v>
      </c>
      <c r="F4331" t="s">
        <v>35</v>
      </c>
      <c r="G4331" t="s">
        <v>4851</v>
      </c>
      <c r="H4331">
        <v>3</v>
      </c>
      <c r="I4331">
        <v>4992</v>
      </c>
      <c r="J4331" t="str">
        <f t="shared" si="67"/>
        <v>No</v>
      </c>
      <c r="K4331" t="s">
        <v>11476</v>
      </c>
    </row>
    <row r="4332" spans="1:11" customFormat="1" hidden="1" x14ac:dyDescent="0.4">
      <c r="A4332">
        <v>1622677</v>
      </c>
      <c r="B4332" t="s">
        <v>6764</v>
      </c>
      <c r="C4332" s="1">
        <v>43312</v>
      </c>
      <c r="D4332" s="1">
        <v>43317</v>
      </c>
      <c r="E4332" t="s">
        <v>5129</v>
      </c>
      <c r="F4332" t="s">
        <v>88</v>
      </c>
      <c r="G4332" t="s">
        <v>4851</v>
      </c>
      <c r="H4332">
        <v>5</v>
      </c>
      <c r="I4332">
        <v>13699</v>
      </c>
      <c r="J4332" t="str">
        <f t="shared" si="67"/>
        <v>No</v>
      </c>
      <c r="K4332" t="s">
        <v>11477</v>
      </c>
    </row>
    <row r="4333" spans="1:11" customFormat="1" hidden="1" x14ac:dyDescent="0.4">
      <c r="A4333">
        <v>1622301</v>
      </c>
      <c r="B4333" t="s">
        <v>3439</v>
      </c>
      <c r="C4333" s="1">
        <v>43313</v>
      </c>
      <c r="D4333" s="1">
        <v>43316</v>
      </c>
      <c r="E4333" t="s">
        <v>5537</v>
      </c>
      <c r="F4333" t="s">
        <v>20</v>
      </c>
      <c r="G4333" t="s">
        <v>4851</v>
      </c>
      <c r="H4333">
        <v>7</v>
      </c>
      <c r="I4333">
        <v>20410</v>
      </c>
      <c r="J4333" t="str">
        <f t="shared" si="67"/>
        <v>No</v>
      </c>
      <c r="K4333" t="s">
        <v>11478</v>
      </c>
    </row>
    <row r="4334" spans="1:11" customFormat="1" hidden="1" x14ac:dyDescent="0.4">
      <c r="A4334">
        <v>1622288</v>
      </c>
      <c r="B4334" t="s">
        <v>3431</v>
      </c>
      <c r="C4334" s="1">
        <v>43313</v>
      </c>
      <c r="D4334" s="1">
        <v>43316</v>
      </c>
      <c r="E4334" t="s">
        <v>5199</v>
      </c>
      <c r="F4334" t="s">
        <v>95</v>
      </c>
      <c r="G4334" t="s">
        <v>4851</v>
      </c>
      <c r="H4334">
        <v>10</v>
      </c>
      <c r="I4334">
        <v>20470</v>
      </c>
      <c r="J4334" t="str">
        <f t="shared" si="67"/>
        <v>No</v>
      </c>
      <c r="K4334" t="s">
        <v>11479</v>
      </c>
    </row>
    <row r="4335" spans="1:11" customFormat="1" hidden="1" x14ac:dyDescent="0.4">
      <c r="A4335">
        <v>1622313</v>
      </c>
      <c r="B4335" t="s">
        <v>3446</v>
      </c>
      <c r="C4335" s="1">
        <v>43313</v>
      </c>
      <c r="D4335" s="1">
        <v>43317</v>
      </c>
      <c r="E4335" t="s">
        <v>6686</v>
      </c>
      <c r="F4335" t="s">
        <v>22</v>
      </c>
      <c r="G4335" t="s">
        <v>4896</v>
      </c>
      <c r="H4335">
        <v>5</v>
      </c>
      <c r="I4335">
        <v>13000</v>
      </c>
      <c r="J4335" t="str">
        <f t="shared" si="67"/>
        <v>No</v>
      </c>
      <c r="K4335" t="s">
        <v>11480</v>
      </c>
    </row>
    <row r="4336" spans="1:11" customFormat="1" ht="72.900000000000006" x14ac:dyDescent="0.4">
      <c r="A4336">
        <v>1622314</v>
      </c>
      <c r="B4336" t="s">
        <v>3447</v>
      </c>
      <c r="C4336" s="1">
        <v>43313</v>
      </c>
      <c r="D4336" s="1">
        <v>43317</v>
      </c>
      <c r="E4336" t="s">
        <v>5380</v>
      </c>
      <c r="F4336" t="s">
        <v>403</v>
      </c>
      <c r="G4336" t="s">
        <v>4851</v>
      </c>
      <c r="H4336">
        <v>34</v>
      </c>
      <c r="I4336">
        <v>55566</v>
      </c>
      <c r="J4336" t="str">
        <f t="shared" si="67"/>
        <v>Yes</v>
      </c>
      <c r="K4336" s="2" t="s">
        <v>5379</v>
      </c>
    </row>
    <row r="4337" spans="1:11" customFormat="1" hidden="1" x14ac:dyDescent="0.4">
      <c r="A4337">
        <v>1622315</v>
      </c>
      <c r="B4337" t="s">
        <v>3448</v>
      </c>
      <c r="C4337" s="1">
        <v>43313</v>
      </c>
      <c r="D4337" s="1">
        <v>43314</v>
      </c>
      <c r="E4337" t="s">
        <v>5391</v>
      </c>
      <c r="F4337" t="s">
        <v>60</v>
      </c>
      <c r="G4337" t="s">
        <v>4851</v>
      </c>
      <c r="H4337">
        <v>11</v>
      </c>
      <c r="I4337">
        <v>28545</v>
      </c>
      <c r="J4337" t="str">
        <f t="shared" si="67"/>
        <v>No</v>
      </c>
      <c r="K4337" t="s">
        <v>11481</v>
      </c>
    </row>
    <row r="4338" spans="1:11" customFormat="1" hidden="1" x14ac:dyDescent="0.4">
      <c r="A4338">
        <v>1622572</v>
      </c>
      <c r="B4338" t="s">
        <v>3650</v>
      </c>
      <c r="C4338" s="1">
        <v>43313</v>
      </c>
      <c r="D4338" s="1">
        <v>43315</v>
      </c>
      <c r="E4338" t="s">
        <v>5129</v>
      </c>
      <c r="F4338" t="s">
        <v>88</v>
      </c>
      <c r="G4338" t="s">
        <v>4851</v>
      </c>
      <c r="H4338">
        <v>3</v>
      </c>
      <c r="I4338">
        <v>4500</v>
      </c>
      <c r="J4338" t="str">
        <f t="shared" si="67"/>
        <v>No</v>
      </c>
      <c r="K4338" t="s">
        <v>11482</v>
      </c>
    </row>
    <row r="4339" spans="1:11" customFormat="1" hidden="1" x14ac:dyDescent="0.4">
      <c r="A4339">
        <v>1623084</v>
      </c>
      <c r="B4339" t="s">
        <v>4068</v>
      </c>
      <c r="C4339" s="1">
        <v>43313</v>
      </c>
      <c r="D4339" s="1">
        <v>43321</v>
      </c>
      <c r="E4339" t="s">
        <v>5584</v>
      </c>
      <c r="F4339" t="s">
        <v>22</v>
      </c>
      <c r="G4339" t="s">
        <v>5413</v>
      </c>
      <c r="H4339">
        <v>1</v>
      </c>
      <c r="I4339">
        <v>5000</v>
      </c>
      <c r="J4339" t="str">
        <f t="shared" si="67"/>
        <v>No</v>
      </c>
      <c r="K4339" t="s">
        <v>11483</v>
      </c>
    </row>
    <row r="4340" spans="1:11" customFormat="1" hidden="1" x14ac:dyDescent="0.4">
      <c r="A4340">
        <v>1623628</v>
      </c>
      <c r="B4340" t="s">
        <v>4290</v>
      </c>
      <c r="C4340" s="1">
        <v>43313</v>
      </c>
      <c r="D4340" s="1">
        <v>43315</v>
      </c>
      <c r="E4340" t="s">
        <v>6872</v>
      </c>
      <c r="F4340" t="s">
        <v>22</v>
      </c>
      <c r="G4340" t="s">
        <v>4913</v>
      </c>
      <c r="H4340">
        <v>1</v>
      </c>
      <c r="I4340">
        <v>3750</v>
      </c>
      <c r="J4340" t="str">
        <f t="shared" si="67"/>
        <v>No</v>
      </c>
      <c r="K4340" t="s">
        <v>11484</v>
      </c>
    </row>
    <row r="4341" spans="1:11" customFormat="1" hidden="1" x14ac:dyDescent="0.4">
      <c r="A4341">
        <v>1623944</v>
      </c>
      <c r="B4341" t="s">
        <v>4430</v>
      </c>
      <c r="C4341" s="1">
        <v>43313</v>
      </c>
      <c r="D4341" s="1">
        <v>43314</v>
      </c>
      <c r="E4341" t="s">
        <v>5224</v>
      </c>
      <c r="F4341" t="s">
        <v>132</v>
      </c>
      <c r="G4341" t="s">
        <v>4851</v>
      </c>
      <c r="H4341">
        <v>2</v>
      </c>
      <c r="I4341">
        <v>3500</v>
      </c>
      <c r="J4341" t="str">
        <f t="shared" si="67"/>
        <v>No</v>
      </c>
      <c r="K4341" t="s">
        <v>10831</v>
      </c>
    </row>
    <row r="4342" spans="1:11" customFormat="1" hidden="1" x14ac:dyDescent="0.4">
      <c r="A4342">
        <v>1621240</v>
      </c>
      <c r="B4342" t="s">
        <v>2549</v>
      </c>
      <c r="C4342" s="1">
        <v>43313</v>
      </c>
      <c r="D4342" s="1">
        <v>43316</v>
      </c>
      <c r="E4342" t="s">
        <v>5644</v>
      </c>
      <c r="F4342" t="s">
        <v>123</v>
      </c>
      <c r="G4342" t="s">
        <v>4851</v>
      </c>
      <c r="H4342">
        <v>3</v>
      </c>
      <c r="I4342">
        <v>12219</v>
      </c>
      <c r="J4342" t="str">
        <f t="shared" si="67"/>
        <v>No</v>
      </c>
      <c r="K4342" t="s">
        <v>11485</v>
      </c>
    </row>
    <row r="4343" spans="1:11" customFormat="1" hidden="1" x14ac:dyDescent="0.4">
      <c r="A4343">
        <v>1624924</v>
      </c>
      <c r="B4343" t="s">
        <v>4745</v>
      </c>
      <c r="C4343" s="1">
        <v>43313</v>
      </c>
      <c r="D4343" s="1">
        <v>43317</v>
      </c>
      <c r="E4343" t="s">
        <v>5896</v>
      </c>
      <c r="F4343" t="s">
        <v>69</v>
      </c>
      <c r="G4343" t="s">
        <v>4851</v>
      </c>
      <c r="H4343">
        <v>4</v>
      </c>
      <c r="I4343">
        <v>4460</v>
      </c>
      <c r="J4343" t="str">
        <f t="shared" si="67"/>
        <v>No</v>
      </c>
      <c r="K4343" t="s">
        <v>11486</v>
      </c>
    </row>
    <row r="4344" spans="1:11" customFormat="1" hidden="1" x14ac:dyDescent="0.4">
      <c r="A4344">
        <v>1624911</v>
      </c>
      <c r="B4344" t="s">
        <v>4740</v>
      </c>
      <c r="C4344" s="1">
        <v>43313</v>
      </c>
      <c r="D4344" s="1">
        <v>43314</v>
      </c>
      <c r="E4344" t="s">
        <v>4880</v>
      </c>
      <c r="F4344" t="s">
        <v>14</v>
      </c>
      <c r="G4344" t="s">
        <v>4851</v>
      </c>
      <c r="H4344">
        <v>1</v>
      </c>
      <c r="I4344">
        <v>417</v>
      </c>
      <c r="J4344" t="str">
        <f t="shared" si="67"/>
        <v>No</v>
      </c>
      <c r="K4344" t="s">
        <v>11487</v>
      </c>
    </row>
    <row r="4345" spans="1:11" customFormat="1" hidden="1" x14ac:dyDescent="0.4">
      <c r="A4345">
        <v>1624245</v>
      </c>
      <c r="B4345" t="s">
        <v>4582</v>
      </c>
      <c r="C4345" s="1">
        <v>43313</v>
      </c>
      <c r="D4345" s="1">
        <v>43314</v>
      </c>
      <c r="E4345" t="s">
        <v>4880</v>
      </c>
      <c r="F4345" t="s">
        <v>14</v>
      </c>
      <c r="G4345" t="s">
        <v>4851</v>
      </c>
      <c r="H4345">
        <v>5</v>
      </c>
      <c r="I4345">
        <v>180</v>
      </c>
      <c r="J4345" t="str">
        <f t="shared" si="67"/>
        <v>No</v>
      </c>
      <c r="K4345" t="s">
        <v>11488</v>
      </c>
    </row>
    <row r="4346" spans="1:11" customFormat="1" hidden="1" x14ac:dyDescent="0.4">
      <c r="A4346">
        <v>1624076</v>
      </c>
      <c r="B4346" t="s">
        <v>4495</v>
      </c>
      <c r="C4346" s="1">
        <v>43313</v>
      </c>
      <c r="D4346" s="1">
        <v>43315</v>
      </c>
      <c r="E4346" t="s">
        <v>5834</v>
      </c>
      <c r="F4346" t="s">
        <v>22</v>
      </c>
      <c r="G4346" t="s">
        <v>5413</v>
      </c>
      <c r="H4346">
        <v>1</v>
      </c>
      <c r="I4346">
        <v>3200</v>
      </c>
      <c r="J4346" t="str">
        <f t="shared" si="67"/>
        <v>No</v>
      </c>
      <c r="K4346" t="s">
        <v>11489</v>
      </c>
    </row>
    <row r="4347" spans="1:11" customFormat="1" hidden="1" x14ac:dyDescent="0.4">
      <c r="A4347">
        <v>1624339</v>
      </c>
      <c r="B4347" t="s">
        <v>4626</v>
      </c>
      <c r="C4347" s="1">
        <v>43314</v>
      </c>
      <c r="D4347" s="1">
        <v>43317</v>
      </c>
      <c r="E4347" t="s">
        <v>5881</v>
      </c>
      <c r="F4347" t="s">
        <v>929</v>
      </c>
      <c r="G4347" t="s">
        <v>4851</v>
      </c>
      <c r="H4347">
        <v>1</v>
      </c>
      <c r="I4347">
        <v>1626</v>
      </c>
      <c r="J4347" t="str">
        <f t="shared" si="67"/>
        <v>No</v>
      </c>
      <c r="K4347" t="s">
        <v>11490</v>
      </c>
    </row>
    <row r="4348" spans="1:11" customFormat="1" hidden="1" x14ac:dyDescent="0.4">
      <c r="A4348">
        <v>1624370</v>
      </c>
      <c r="B4348" t="s">
        <v>4640</v>
      </c>
      <c r="C4348" s="1">
        <v>43314</v>
      </c>
      <c r="D4348" s="1">
        <v>43316</v>
      </c>
      <c r="E4348" t="s">
        <v>6947</v>
      </c>
      <c r="F4348" t="s">
        <v>42</v>
      </c>
      <c r="G4348" t="s">
        <v>4851</v>
      </c>
      <c r="H4348">
        <v>2</v>
      </c>
      <c r="I4348">
        <v>4950</v>
      </c>
      <c r="J4348" t="str">
        <f t="shared" si="67"/>
        <v>No</v>
      </c>
      <c r="K4348" t="s">
        <v>11491</v>
      </c>
    </row>
    <row r="4349" spans="1:11" customFormat="1" hidden="1" x14ac:dyDescent="0.4">
      <c r="A4349">
        <v>1621506</v>
      </c>
      <c r="B4349" t="s">
        <v>2773</v>
      </c>
      <c r="C4349" s="1">
        <v>43314</v>
      </c>
      <c r="D4349" s="1">
        <v>43317</v>
      </c>
      <c r="E4349" t="s">
        <v>6007</v>
      </c>
      <c r="F4349" t="s">
        <v>67</v>
      </c>
      <c r="G4349" t="s">
        <v>4851</v>
      </c>
      <c r="H4349">
        <v>28</v>
      </c>
      <c r="I4349">
        <v>24125</v>
      </c>
      <c r="J4349" t="str">
        <f t="shared" si="67"/>
        <v>No</v>
      </c>
      <c r="K4349" t="s">
        <v>11492</v>
      </c>
    </row>
    <row r="4350" spans="1:11" customFormat="1" hidden="1" x14ac:dyDescent="0.4">
      <c r="A4350">
        <v>1621949</v>
      </c>
      <c r="B4350" t="s">
        <v>3152</v>
      </c>
      <c r="C4350" s="1">
        <v>43314</v>
      </c>
      <c r="D4350" s="1">
        <v>43316</v>
      </c>
      <c r="E4350" t="s">
        <v>4917</v>
      </c>
      <c r="F4350" t="s">
        <v>67</v>
      </c>
      <c r="G4350" t="s">
        <v>4851</v>
      </c>
      <c r="H4350">
        <v>8</v>
      </c>
      <c r="I4350">
        <v>19936.3</v>
      </c>
      <c r="J4350" t="str">
        <f t="shared" si="67"/>
        <v>No</v>
      </c>
      <c r="K4350" t="s">
        <v>11493</v>
      </c>
    </row>
    <row r="4351" spans="1:11" customFormat="1" hidden="1" x14ac:dyDescent="0.4">
      <c r="A4351">
        <v>1623984</v>
      </c>
      <c r="B4351" t="s">
        <v>4443</v>
      </c>
      <c r="C4351" s="1">
        <v>43314</v>
      </c>
      <c r="D4351" s="1">
        <v>43316</v>
      </c>
      <c r="E4351" t="s">
        <v>4964</v>
      </c>
      <c r="F4351" t="s">
        <v>116</v>
      </c>
      <c r="G4351" t="s">
        <v>4851</v>
      </c>
      <c r="H4351">
        <v>13</v>
      </c>
      <c r="I4351">
        <v>22700</v>
      </c>
      <c r="J4351" t="str">
        <f t="shared" si="67"/>
        <v>No</v>
      </c>
      <c r="K4351" t="s">
        <v>11494</v>
      </c>
    </row>
    <row r="4352" spans="1:11" customFormat="1" hidden="1" x14ac:dyDescent="0.4">
      <c r="A4352">
        <v>1623940</v>
      </c>
      <c r="B4352" t="s">
        <v>4429</v>
      </c>
      <c r="C4352" s="1">
        <v>43314</v>
      </c>
      <c r="D4352" s="1">
        <v>43315</v>
      </c>
      <c r="E4352" t="s">
        <v>4940</v>
      </c>
      <c r="F4352" t="s">
        <v>18</v>
      </c>
      <c r="G4352" t="s">
        <v>4851</v>
      </c>
      <c r="H4352">
        <v>1</v>
      </c>
      <c r="I4352">
        <v>1800</v>
      </c>
      <c r="J4352" t="str">
        <f t="shared" si="67"/>
        <v>No</v>
      </c>
      <c r="K4352" t="s">
        <v>11495</v>
      </c>
    </row>
    <row r="4353" spans="1:11" customFormat="1" hidden="1" x14ac:dyDescent="0.4">
      <c r="A4353">
        <v>1623662</v>
      </c>
      <c r="B4353" t="s">
        <v>4310</v>
      </c>
      <c r="C4353" s="1">
        <v>43314</v>
      </c>
      <c r="D4353" s="1">
        <v>43315</v>
      </c>
      <c r="E4353" t="s">
        <v>4850</v>
      </c>
      <c r="F4353" t="s">
        <v>81</v>
      </c>
      <c r="G4353" t="s">
        <v>4851</v>
      </c>
      <c r="H4353">
        <v>7</v>
      </c>
      <c r="I4353">
        <v>11975</v>
      </c>
      <c r="J4353" t="str">
        <f t="shared" si="67"/>
        <v>No</v>
      </c>
      <c r="K4353" t="s">
        <v>11496</v>
      </c>
    </row>
    <row r="4354" spans="1:11" customFormat="1" hidden="1" x14ac:dyDescent="0.4">
      <c r="A4354">
        <v>1623345</v>
      </c>
      <c r="B4354" t="s">
        <v>4163</v>
      </c>
      <c r="C4354" s="1">
        <v>43314</v>
      </c>
      <c r="D4354" s="1">
        <v>43317</v>
      </c>
      <c r="E4354" t="s">
        <v>4880</v>
      </c>
      <c r="F4354" t="s">
        <v>14</v>
      </c>
      <c r="G4354" t="s">
        <v>4851</v>
      </c>
      <c r="H4354">
        <v>8</v>
      </c>
      <c r="I4354">
        <v>1080</v>
      </c>
      <c r="J4354" t="str">
        <f t="shared" si="67"/>
        <v>No</v>
      </c>
      <c r="K4354" t="s">
        <v>11497</v>
      </c>
    </row>
    <row r="4355" spans="1:11" customFormat="1" hidden="1" x14ac:dyDescent="0.4">
      <c r="A4355">
        <v>1622507</v>
      </c>
      <c r="B4355" t="s">
        <v>6721</v>
      </c>
      <c r="C4355" s="1">
        <v>43314</v>
      </c>
      <c r="D4355" s="1">
        <v>43315</v>
      </c>
      <c r="E4355" t="s">
        <v>5715</v>
      </c>
      <c r="F4355" t="s">
        <v>18</v>
      </c>
      <c r="G4355" t="s">
        <v>4851</v>
      </c>
      <c r="H4355">
        <v>1</v>
      </c>
      <c r="I4355">
        <v>10</v>
      </c>
      <c r="J4355" t="str">
        <f t="shared" ref="J4355:J4418" si="68">IF(I4355&gt;30000,"Yes","No")</f>
        <v>No</v>
      </c>
      <c r="K4355" t="s">
        <v>11498</v>
      </c>
    </row>
    <row r="4356" spans="1:11" customFormat="1" hidden="1" x14ac:dyDescent="0.4">
      <c r="A4356">
        <v>1622317</v>
      </c>
      <c r="B4356" t="s">
        <v>3450</v>
      </c>
      <c r="C4356" s="1">
        <v>43314</v>
      </c>
      <c r="D4356" s="1">
        <v>43316</v>
      </c>
      <c r="E4356" t="s">
        <v>5584</v>
      </c>
      <c r="F4356" t="s">
        <v>22</v>
      </c>
      <c r="G4356" t="s">
        <v>5413</v>
      </c>
      <c r="H4356">
        <v>6</v>
      </c>
      <c r="I4356">
        <v>14725</v>
      </c>
      <c r="J4356" t="str">
        <f t="shared" si="68"/>
        <v>No</v>
      </c>
      <c r="K4356" t="s">
        <v>11499</v>
      </c>
    </row>
    <row r="4357" spans="1:11" customFormat="1" hidden="1" x14ac:dyDescent="0.4">
      <c r="A4357">
        <v>1622318</v>
      </c>
      <c r="B4357" t="s">
        <v>3451</v>
      </c>
      <c r="C4357" s="1">
        <v>43314</v>
      </c>
      <c r="D4357" s="1">
        <v>43317</v>
      </c>
      <c r="E4357" t="s">
        <v>6687</v>
      </c>
      <c r="F4357" t="s">
        <v>28</v>
      </c>
      <c r="G4357" t="s">
        <v>4851</v>
      </c>
      <c r="H4357">
        <v>18</v>
      </c>
      <c r="I4357">
        <v>22050</v>
      </c>
      <c r="J4357" t="str">
        <f t="shared" si="68"/>
        <v>No</v>
      </c>
      <c r="K4357" t="s">
        <v>11500</v>
      </c>
    </row>
    <row r="4358" spans="1:11" customFormat="1" hidden="1" x14ac:dyDescent="0.4">
      <c r="A4358">
        <v>1620651</v>
      </c>
      <c r="B4358" t="s">
        <v>2153</v>
      </c>
      <c r="C4358" s="1">
        <v>43314</v>
      </c>
      <c r="D4358" s="1">
        <v>43316</v>
      </c>
      <c r="E4358" t="s">
        <v>4856</v>
      </c>
      <c r="F4358" t="s">
        <v>60</v>
      </c>
      <c r="G4358" t="s">
        <v>4851</v>
      </c>
      <c r="H4358">
        <v>1</v>
      </c>
      <c r="I4358">
        <v>2350</v>
      </c>
      <c r="J4358" t="str">
        <f t="shared" si="68"/>
        <v>No</v>
      </c>
      <c r="K4358" t="s">
        <v>11501</v>
      </c>
    </row>
    <row r="4359" spans="1:11" customFormat="1" hidden="1" x14ac:dyDescent="0.4">
      <c r="A4359">
        <v>1622326</v>
      </c>
      <c r="B4359" t="s">
        <v>3456</v>
      </c>
      <c r="C4359" s="1">
        <v>43315</v>
      </c>
      <c r="D4359" s="1">
        <v>43316</v>
      </c>
      <c r="E4359" t="s">
        <v>4880</v>
      </c>
      <c r="F4359" t="s">
        <v>14</v>
      </c>
      <c r="G4359" t="s">
        <v>4851</v>
      </c>
      <c r="H4359">
        <v>20</v>
      </c>
      <c r="I4359">
        <v>16895</v>
      </c>
      <c r="J4359" t="str">
        <f t="shared" si="68"/>
        <v>No</v>
      </c>
      <c r="K4359" t="s">
        <v>11502</v>
      </c>
    </row>
    <row r="4360" spans="1:11" customFormat="1" hidden="1" x14ac:dyDescent="0.4">
      <c r="A4360">
        <v>1623985</v>
      </c>
      <c r="B4360" t="s">
        <v>4444</v>
      </c>
      <c r="C4360" s="1">
        <v>43315</v>
      </c>
      <c r="D4360" s="1">
        <v>43317</v>
      </c>
      <c r="E4360" t="s">
        <v>5410</v>
      </c>
      <c r="F4360" t="s">
        <v>60</v>
      </c>
      <c r="G4360" t="s">
        <v>4851</v>
      </c>
      <c r="H4360">
        <v>1</v>
      </c>
      <c r="I4360">
        <v>3000</v>
      </c>
      <c r="J4360" t="str">
        <f t="shared" si="68"/>
        <v>No</v>
      </c>
      <c r="K4360" t="s">
        <v>11503</v>
      </c>
    </row>
    <row r="4361" spans="1:11" customFormat="1" hidden="1" x14ac:dyDescent="0.4">
      <c r="A4361">
        <v>1622096</v>
      </c>
      <c r="B4361" t="s">
        <v>6646</v>
      </c>
      <c r="C4361" s="1">
        <v>43315</v>
      </c>
      <c r="D4361" s="1">
        <v>43316</v>
      </c>
      <c r="E4361" t="s">
        <v>5517</v>
      </c>
      <c r="F4361" t="s">
        <v>161</v>
      </c>
      <c r="G4361" t="s">
        <v>4851</v>
      </c>
      <c r="H4361">
        <v>3</v>
      </c>
      <c r="I4361">
        <v>4674</v>
      </c>
      <c r="J4361" t="str">
        <f t="shared" si="68"/>
        <v>No</v>
      </c>
      <c r="K4361" t="s">
        <v>11504</v>
      </c>
    </row>
    <row r="4362" spans="1:11" customFormat="1" hidden="1" x14ac:dyDescent="0.4">
      <c r="A4362">
        <v>1624349</v>
      </c>
      <c r="B4362" t="s">
        <v>4631</v>
      </c>
      <c r="C4362" s="1">
        <v>43315</v>
      </c>
      <c r="D4362" s="1">
        <v>43316</v>
      </c>
      <c r="E4362" t="s">
        <v>5727</v>
      </c>
      <c r="F4362" t="s">
        <v>209</v>
      </c>
      <c r="G4362" t="s">
        <v>4851</v>
      </c>
      <c r="H4362">
        <v>1</v>
      </c>
      <c r="I4362">
        <v>1250</v>
      </c>
      <c r="J4362" t="str">
        <f t="shared" si="68"/>
        <v>No</v>
      </c>
      <c r="K4362" t="s">
        <v>11505</v>
      </c>
    </row>
    <row r="4363" spans="1:11" customFormat="1" hidden="1" x14ac:dyDescent="0.4">
      <c r="A4363">
        <v>1624504</v>
      </c>
      <c r="B4363" t="s">
        <v>4677</v>
      </c>
      <c r="C4363" s="1">
        <v>43315</v>
      </c>
      <c r="D4363" s="1">
        <v>43316</v>
      </c>
      <c r="E4363" t="s">
        <v>5674</v>
      </c>
      <c r="F4363" t="s">
        <v>116</v>
      </c>
      <c r="G4363" t="s">
        <v>4851</v>
      </c>
      <c r="H4363">
        <v>2</v>
      </c>
      <c r="I4363">
        <v>4000</v>
      </c>
      <c r="J4363" t="str">
        <f t="shared" si="68"/>
        <v>No</v>
      </c>
      <c r="K4363" t="s">
        <v>11506</v>
      </c>
    </row>
    <row r="4364" spans="1:11" customFormat="1" hidden="1" x14ac:dyDescent="0.4">
      <c r="A4364">
        <v>1624531</v>
      </c>
      <c r="B4364" t="s">
        <v>4683</v>
      </c>
      <c r="C4364" s="1">
        <v>43315</v>
      </c>
      <c r="D4364" s="1">
        <v>43317</v>
      </c>
      <c r="E4364" t="s">
        <v>6959</v>
      </c>
      <c r="F4364" t="s">
        <v>22</v>
      </c>
      <c r="G4364" t="s">
        <v>4972</v>
      </c>
      <c r="H4364">
        <v>1</v>
      </c>
      <c r="I4364">
        <v>2200</v>
      </c>
      <c r="J4364" t="str">
        <f t="shared" si="68"/>
        <v>No</v>
      </c>
      <c r="K4364" t="s">
        <v>11507</v>
      </c>
    </row>
    <row r="4365" spans="1:11" customFormat="1" hidden="1" x14ac:dyDescent="0.4">
      <c r="A4365">
        <v>1622222</v>
      </c>
      <c r="B4365" t="s">
        <v>3376</v>
      </c>
      <c r="C4365" s="1">
        <v>43316</v>
      </c>
      <c r="D4365" s="1">
        <v>43321</v>
      </c>
      <c r="E4365" t="s">
        <v>4953</v>
      </c>
      <c r="F4365" t="s">
        <v>69</v>
      </c>
      <c r="G4365" t="s">
        <v>4851</v>
      </c>
      <c r="H4365">
        <v>4</v>
      </c>
      <c r="I4365">
        <v>12863</v>
      </c>
      <c r="J4365" t="str">
        <f t="shared" si="68"/>
        <v>No</v>
      </c>
      <c r="K4365" t="s">
        <v>11508</v>
      </c>
    </row>
    <row r="4366" spans="1:11" customFormat="1" hidden="1" x14ac:dyDescent="0.4">
      <c r="A4366">
        <v>1621085</v>
      </c>
      <c r="B4366" t="s">
        <v>2447</v>
      </c>
      <c r="C4366" s="1">
        <v>43316</v>
      </c>
      <c r="D4366" s="1">
        <v>43317</v>
      </c>
      <c r="E4366" t="s">
        <v>5272</v>
      </c>
      <c r="F4366" t="s">
        <v>222</v>
      </c>
      <c r="G4366" t="s">
        <v>4851</v>
      </c>
      <c r="H4366">
        <v>4</v>
      </c>
      <c r="I4366">
        <v>8350</v>
      </c>
      <c r="J4366" t="str">
        <f t="shared" si="68"/>
        <v>No</v>
      </c>
      <c r="K4366" t="s">
        <v>11509</v>
      </c>
    </row>
    <row r="4367" spans="1:11" customFormat="1" hidden="1" x14ac:dyDescent="0.4">
      <c r="A4367">
        <v>1623970</v>
      </c>
      <c r="B4367" t="s">
        <v>4432</v>
      </c>
      <c r="C4367" s="1">
        <v>43316</v>
      </c>
      <c r="D4367" s="1">
        <v>43317</v>
      </c>
      <c r="E4367" t="s">
        <v>5274</v>
      </c>
      <c r="F4367" t="s">
        <v>222</v>
      </c>
      <c r="G4367" t="s">
        <v>4851</v>
      </c>
      <c r="H4367">
        <v>1</v>
      </c>
      <c r="I4367">
        <v>250</v>
      </c>
      <c r="J4367" t="str">
        <f t="shared" si="68"/>
        <v>No</v>
      </c>
      <c r="K4367" t="s">
        <v>11510</v>
      </c>
    </row>
    <row r="4368" spans="1:11" customFormat="1" hidden="1" x14ac:dyDescent="0.4">
      <c r="A4368">
        <v>1623817</v>
      </c>
      <c r="B4368" t="s">
        <v>4395</v>
      </c>
      <c r="C4368" s="1">
        <v>43316</v>
      </c>
      <c r="D4368" s="1">
        <v>43319</v>
      </c>
      <c r="E4368" t="s">
        <v>5521</v>
      </c>
      <c r="F4368" t="s">
        <v>22</v>
      </c>
      <c r="G4368" t="s">
        <v>5094</v>
      </c>
      <c r="H4368">
        <v>1</v>
      </c>
      <c r="I4368">
        <v>3000</v>
      </c>
      <c r="J4368" t="str">
        <f t="shared" si="68"/>
        <v>No</v>
      </c>
      <c r="K4368" t="s">
        <v>11627</v>
      </c>
    </row>
    <row r="4369" spans="1:11" customFormat="1" hidden="1" x14ac:dyDescent="0.4">
      <c r="A4369">
        <v>1620776</v>
      </c>
      <c r="B4369" t="s">
        <v>6413</v>
      </c>
      <c r="C4369" s="1">
        <v>43316</v>
      </c>
      <c r="D4369" s="1">
        <v>43317</v>
      </c>
      <c r="E4369" t="s">
        <v>6414</v>
      </c>
      <c r="F4369" t="s">
        <v>67</v>
      </c>
      <c r="G4369" t="s">
        <v>4851</v>
      </c>
      <c r="H4369">
        <v>1</v>
      </c>
      <c r="I4369">
        <v>784</v>
      </c>
      <c r="J4369" t="str">
        <f t="shared" si="68"/>
        <v>No</v>
      </c>
      <c r="K4369" t="s">
        <v>11511</v>
      </c>
    </row>
    <row r="4370" spans="1:11" customFormat="1" ht="87.45" x14ac:dyDescent="0.4">
      <c r="A4370">
        <v>1620519</v>
      </c>
      <c r="B4370" t="s">
        <v>2043</v>
      </c>
      <c r="C4370" s="1">
        <v>43317</v>
      </c>
      <c r="D4370" s="1">
        <v>43322</v>
      </c>
      <c r="E4370" t="s">
        <v>5274</v>
      </c>
      <c r="F4370" t="s">
        <v>222</v>
      </c>
      <c r="G4370" t="s">
        <v>4851</v>
      </c>
      <c r="H4370">
        <v>37</v>
      </c>
      <c r="I4370">
        <v>78023</v>
      </c>
      <c r="J4370" t="str">
        <f t="shared" si="68"/>
        <v>Yes</v>
      </c>
      <c r="K4370" s="2" t="s">
        <v>5381</v>
      </c>
    </row>
    <row r="4371" spans="1:11" customFormat="1" ht="87.45" x14ac:dyDescent="0.4">
      <c r="A4371">
        <v>1619749</v>
      </c>
      <c r="B4371" t="s">
        <v>1651</v>
      </c>
      <c r="C4371" s="1">
        <v>43317</v>
      </c>
      <c r="D4371" s="1">
        <v>43320</v>
      </c>
      <c r="E4371" t="s">
        <v>4880</v>
      </c>
      <c r="F4371" t="s">
        <v>14</v>
      </c>
      <c r="G4371" t="s">
        <v>4851</v>
      </c>
      <c r="H4371">
        <v>49</v>
      </c>
      <c r="I4371">
        <v>57246</v>
      </c>
      <c r="J4371" t="str">
        <f t="shared" si="68"/>
        <v>Yes</v>
      </c>
      <c r="K4371" s="2" t="s">
        <v>11512</v>
      </c>
    </row>
    <row r="4372" spans="1:11" customFormat="1" ht="43.75" x14ac:dyDescent="0.4">
      <c r="A4372">
        <v>1619896</v>
      </c>
      <c r="B4372" t="s">
        <v>1736</v>
      </c>
      <c r="C4372" s="1">
        <v>43317</v>
      </c>
      <c r="D4372" s="1">
        <v>43321</v>
      </c>
      <c r="E4372" t="s">
        <v>4940</v>
      </c>
      <c r="F4372" t="s">
        <v>18</v>
      </c>
      <c r="G4372" t="s">
        <v>4851</v>
      </c>
      <c r="H4372">
        <v>66</v>
      </c>
      <c r="I4372">
        <v>68340.7</v>
      </c>
      <c r="J4372" t="str">
        <f t="shared" si="68"/>
        <v>Yes</v>
      </c>
      <c r="K4372" s="2" t="s">
        <v>11513</v>
      </c>
    </row>
    <row r="4373" spans="1:11" customFormat="1" hidden="1" x14ac:dyDescent="0.4">
      <c r="A4373">
        <v>1623971</v>
      </c>
      <c r="B4373" t="s">
        <v>4433</v>
      </c>
      <c r="C4373" s="1">
        <v>43317</v>
      </c>
      <c r="D4373" s="1">
        <v>43322</v>
      </c>
      <c r="E4373" t="s">
        <v>5248</v>
      </c>
      <c r="F4373" t="s">
        <v>296</v>
      </c>
      <c r="G4373" t="s">
        <v>4851</v>
      </c>
      <c r="H4373">
        <v>1</v>
      </c>
      <c r="I4373">
        <v>1600</v>
      </c>
      <c r="J4373" t="str">
        <f t="shared" si="68"/>
        <v>No</v>
      </c>
      <c r="K4373" t="s">
        <v>11514</v>
      </c>
    </row>
    <row r="4374" spans="1:11" customFormat="1" hidden="1" x14ac:dyDescent="0.4">
      <c r="A4374">
        <v>1623973</v>
      </c>
      <c r="B4374" t="s">
        <v>4434</v>
      </c>
      <c r="C4374" s="1">
        <v>43317</v>
      </c>
      <c r="D4374" s="1">
        <v>43320</v>
      </c>
      <c r="E4374" t="s">
        <v>6897</v>
      </c>
      <c r="F4374" t="s">
        <v>116</v>
      </c>
      <c r="G4374" t="s">
        <v>4851</v>
      </c>
      <c r="H4374">
        <v>2</v>
      </c>
      <c r="I4374">
        <v>5272</v>
      </c>
      <c r="J4374" t="str">
        <f t="shared" si="68"/>
        <v>No</v>
      </c>
      <c r="K4374" t="s">
        <v>11515</v>
      </c>
    </row>
    <row r="4375" spans="1:11" customFormat="1" hidden="1" x14ac:dyDescent="0.4">
      <c r="A4375">
        <v>1622329</v>
      </c>
      <c r="B4375" t="s">
        <v>3457</v>
      </c>
      <c r="C4375" s="1">
        <v>43317</v>
      </c>
      <c r="D4375" s="1">
        <v>43322</v>
      </c>
      <c r="E4375" t="s">
        <v>5346</v>
      </c>
      <c r="F4375" t="s">
        <v>81</v>
      </c>
      <c r="G4375" t="s">
        <v>4851</v>
      </c>
      <c r="H4375">
        <v>9</v>
      </c>
      <c r="I4375">
        <v>21750</v>
      </c>
      <c r="J4375" t="str">
        <f t="shared" si="68"/>
        <v>No</v>
      </c>
      <c r="K4375" t="s">
        <v>11516</v>
      </c>
    </row>
    <row r="4376" spans="1:11" customFormat="1" hidden="1" x14ac:dyDescent="0.4">
      <c r="A4376">
        <v>1622330</v>
      </c>
      <c r="B4376" t="s">
        <v>3458</v>
      </c>
      <c r="C4376" s="1">
        <v>43317</v>
      </c>
      <c r="D4376" s="1">
        <v>43322</v>
      </c>
      <c r="E4376" t="s">
        <v>5255</v>
      </c>
      <c r="F4376" t="s">
        <v>132</v>
      </c>
      <c r="G4376" t="s">
        <v>4851</v>
      </c>
      <c r="H4376">
        <v>15</v>
      </c>
      <c r="I4376">
        <v>29886</v>
      </c>
      <c r="J4376" t="str">
        <f t="shared" si="68"/>
        <v>No</v>
      </c>
      <c r="K4376" t="s">
        <v>11517</v>
      </c>
    </row>
    <row r="4377" spans="1:11" customFormat="1" hidden="1" x14ac:dyDescent="0.4">
      <c r="A4377">
        <v>1622500</v>
      </c>
      <c r="B4377" t="s">
        <v>3596</v>
      </c>
      <c r="C4377" s="1">
        <v>43317</v>
      </c>
      <c r="D4377" s="1">
        <v>43320</v>
      </c>
      <c r="E4377" t="s">
        <v>4874</v>
      </c>
      <c r="F4377" t="s">
        <v>35</v>
      </c>
      <c r="G4377" t="s">
        <v>4851</v>
      </c>
      <c r="H4377">
        <v>1</v>
      </c>
      <c r="I4377">
        <v>2366</v>
      </c>
      <c r="J4377" t="str">
        <f t="shared" si="68"/>
        <v>No</v>
      </c>
      <c r="K4377" t="s">
        <v>11518</v>
      </c>
    </row>
    <row r="4378" spans="1:11" customFormat="1" hidden="1" x14ac:dyDescent="0.4">
      <c r="A4378">
        <v>1621185</v>
      </c>
      <c r="B4378" t="s">
        <v>2517</v>
      </c>
      <c r="C4378" s="1">
        <v>43317</v>
      </c>
      <c r="D4378" s="1">
        <v>43322</v>
      </c>
      <c r="E4378" t="s">
        <v>6479</v>
      </c>
      <c r="F4378" t="s">
        <v>22</v>
      </c>
      <c r="G4378" t="s">
        <v>4991</v>
      </c>
      <c r="H4378">
        <v>7</v>
      </c>
      <c r="I4378">
        <v>20103</v>
      </c>
      <c r="J4378" t="str">
        <f t="shared" si="68"/>
        <v>No</v>
      </c>
      <c r="K4378" t="s">
        <v>11519</v>
      </c>
    </row>
    <row r="4379" spans="1:11" customFormat="1" hidden="1" x14ac:dyDescent="0.4">
      <c r="A4379">
        <v>1622216</v>
      </c>
      <c r="B4379" t="s">
        <v>3371</v>
      </c>
      <c r="C4379" s="1">
        <v>43317</v>
      </c>
      <c r="D4379" s="1">
        <v>43322</v>
      </c>
      <c r="E4379" t="s">
        <v>5787</v>
      </c>
      <c r="F4379" t="s">
        <v>60</v>
      </c>
      <c r="G4379" t="s">
        <v>4851</v>
      </c>
      <c r="H4379">
        <v>3</v>
      </c>
      <c r="I4379">
        <v>9484</v>
      </c>
      <c r="J4379" t="str">
        <f t="shared" si="68"/>
        <v>No</v>
      </c>
      <c r="K4379" t="s">
        <v>11520</v>
      </c>
    </row>
    <row r="4380" spans="1:11" customFormat="1" hidden="1" x14ac:dyDescent="0.4">
      <c r="A4380">
        <v>1622098</v>
      </c>
      <c r="B4380" t="s">
        <v>6647</v>
      </c>
      <c r="C4380" s="1">
        <v>43317</v>
      </c>
      <c r="D4380" s="1">
        <v>43322</v>
      </c>
      <c r="E4380" t="s">
        <v>6648</v>
      </c>
      <c r="F4380" t="s">
        <v>116</v>
      </c>
      <c r="G4380" t="s">
        <v>4851</v>
      </c>
      <c r="H4380">
        <v>8</v>
      </c>
      <c r="I4380">
        <v>22072</v>
      </c>
      <c r="J4380" t="str">
        <f t="shared" si="68"/>
        <v>No</v>
      </c>
      <c r="K4380" t="s">
        <v>11521</v>
      </c>
    </row>
    <row r="4381" spans="1:11" customFormat="1" hidden="1" x14ac:dyDescent="0.4">
      <c r="A4381">
        <v>1624426</v>
      </c>
      <c r="B4381" t="s">
        <v>4653</v>
      </c>
      <c r="C4381" s="1">
        <v>43317</v>
      </c>
      <c r="D4381" s="1">
        <v>43320</v>
      </c>
      <c r="E4381" t="s">
        <v>5644</v>
      </c>
      <c r="F4381" t="s">
        <v>123</v>
      </c>
      <c r="G4381" t="s">
        <v>4851</v>
      </c>
      <c r="H4381">
        <v>1</v>
      </c>
      <c r="I4381">
        <v>2000</v>
      </c>
      <c r="J4381" t="str">
        <f t="shared" si="68"/>
        <v>No</v>
      </c>
      <c r="K4381" t="s">
        <v>11522</v>
      </c>
    </row>
    <row r="4382" spans="1:11" customFormat="1" hidden="1" x14ac:dyDescent="0.4">
      <c r="A4382">
        <v>1624070</v>
      </c>
      <c r="B4382" t="s">
        <v>4490</v>
      </c>
      <c r="C4382" s="1">
        <v>43317</v>
      </c>
      <c r="D4382" s="1">
        <v>43320</v>
      </c>
      <c r="E4382" t="s">
        <v>4953</v>
      </c>
      <c r="F4382" t="s">
        <v>69</v>
      </c>
      <c r="G4382" t="s">
        <v>4851</v>
      </c>
      <c r="H4382">
        <v>4</v>
      </c>
      <c r="I4382">
        <v>4456</v>
      </c>
      <c r="J4382" t="str">
        <f t="shared" si="68"/>
        <v>No</v>
      </c>
      <c r="K4382" t="s">
        <v>11523</v>
      </c>
    </row>
    <row r="4383" spans="1:11" customFormat="1" hidden="1" x14ac:dyDescent="0.4">
      <c r="A4383">
        <v>1624032</v>
      </c>
      <c r="B4383" t="s">
        <v>4469</v>
      </c>
      <c r="C4383" s="1">
        <v>43318</v>
      </c>
      <c r="D4383" s="1">
        <v>43322</v>
      </c>
      <c r="E4383" t="s">
        <v>4917</v>
      </c>
      <c r="F4383" t="s">
        <v>39</v>
      </c>
      <c r="G4383" t="s">
        <v>4851</v>
      </c>
      <c r="H4383">
        <v>1</v>
      </c>
      <c r="I4383">
        <v>2361</v>
      </c>
      <c r="J4383" t="str">
        <f t="shared" si="68"/>
        <v>No</v>
      </c>
      <c r="K4383" t="s">
        <v>11524</v>
      </c>
    </row>
    <row r="4384" spans="1:11" customFormat="1" hidden="1" x14ac:dyDescent="0.4">
      <c r="A4384">
        <v>1624216</v>
      </c>
      <c r="B4384" t="s">
        <v>4569</v>
      </c>
      <c r="C4384" s="1">
        <v>43318</v>
      </c>
      <c r="D4384" s="1">
        <v>43320</v>
      </c>
      <c r="E4384" t="s">
        <v>5807</v>
      </c>
      <c r="F4384" t="s">
        <v>22</v>
      </c>
      <c r="G4384" t="s">
        <v>4946</v>
      </c>
      <c r="H4384">
        <v>2</v>
      </c>
      <c r="I4384">
        <v>8950</v>
      </c>
      <c r="J4384" t="str">
        <f t="shared" si="68"/>
        <v>No</v>
      </c>
      <c r="K4384" t="s">
        <v>11525</v>
      </c>
    </row>
    <row r="4385" spans="1:11" customFormat="1" hidden="1" x14ac:dyDescent="0.4">
      <c r="A4385">
        <v>1624972</v>
      </c>
      <c r="B4385" t="s">
        <v>4762</v>
      </c>
      <c r="C4385" s="1">
        <v>43318</v>
      </c>
      <c r="D4385" s="1">
        <v>43320</v>
      </c>
      <c r="E4385" t="s">
        <v>4850</v>
      </c>
      <c r="F4385" t="s">
        <v>81</v>
      </c>
      <c r="G4385" t="s">
        <v>4851</v>
      </c>
      <c r="H4385">
        <v>1</v>
      </c>
      <c r="I4385">
        <v>600</v>
      </c>
      <c r="J4385" t="str">
        <f t="shared" si="68"/>
        <v>No</v>
      </c>
      <c r="K4385" t="s">
        <v>11526</v>
      </c>
    </row>
    <row r="4386" spans="1:11" customFormat="1" hidden="1" x14ac:dyDescent="0.4">
      <c r="A4386">
        <v>1622138</v>
      </c>
      <c r="B4386" t="s">
        <v>6659</v>
      </c>
      <c r="C4386" s="1">
        <v>43318</v>
      </c>
      <c r="D4386" s="1">
        <v>43321</v>
      </c>
      <c r="E4386" t="s">
        <v>4874</v>
      </c>
      <c r="F4386" t="s">
        <v>35</v>
      </c>
      <c r="G4386" t="s">
        <v>4851</v>
      </c>
      <c r="H4386">
        <v>3</v>
      </c>
      <c r="I4386">
        <v>10845</v>
      </c>
      <c r="J4386" t="str">
        <f t="shared" si="68"/>
        <v>No</v>
      </c>
      <c r="K4386" t="s">
        <v>11527</v>
      </c>
    </row>
    <row r="4387" spans="1:11" customFormat="1" ht="87.45" x14ac:dyDescent="0.4">
      <c r="A4387">
        <v>1621589</v>
      </c>
      <c r="B4387" t="s">
        <v>2834</v>
      </c>
      <c r="C4387" s="1">
        <v>43318</v>
      </c>
      <c r="D4387" s="1">
        <v>43322</v>
      </c>
      <c r="E4387" t="s">
        <v>5370</v>
      </c>
      <c r="F4387" t="s">
        <v>409</v>
      </c>
      <c r="G4387" t="s">
        <v>4851</v>
      </c>
      <c r="H4387">
        <v>41</v>
      </c>
      <c r="I4387">
        <v>70448.7</v>
      </c>
      <c r="J4387" t="str">
        <f t="shared" si="68"/>
        <v>Yes</v>
      </c>
      <c r="K4387" s="2" t="s">
        <v>5385</v>
      </c>
    </row>
    <row r="4388" spans="1:11" customFormat="1" hidden="1" x14ac:dyDescent="0.4">
      <c r="A4388">
        <v>1621575</v>
      </c>
      <c r="B4388" t="s">
        <v>2826</v>
      </c>
      <c r="C4388" s="1">
        <v>43318</v>
      </c>
      <c r="D4388" s="1">
        <v>43321</v>
      </c>
      <c r="E4388" t="s">
        <v>6519</v>
      </c>
      <c r="F4388" t="s">
        <v>28</v>
      </c>
      <c r="G4388" t="s">
        <v>4851</v>
      </c>
      <c r="H4388">
        <v>1</v>
      </c>
      <c r="I4388">
        <v>3889</v>
      </c>
      <c r="J4388" t="str">
        <f t="shared" si="68"/>
        <v>No</v>
      </c>
      <c r="K4388" t="s">
        <v>2827</v>
      </c>
    </row>
    <row r="4389" spans="1:11" customFormat="1" hidden="1" x14ac:dyDescent="0.4">
      <c r="A4389">
        <v>1622504</v>
      </c>
      <c r="B4389" t="s">
        <v>3600</v>
      </c>
      <c r="C4389" s="1">
        <v>43318</v>
      </c>
      <c r="D4389" s="1">
        <v>43321</v>
      </c>
      <c r="E4389" t="s">
        <v>5557</v>
      </c>
      <c r="F4389" t="s">
        <v>258</v>
      </c>
      <c r="G4389" t="s">
        <v>4851</v>
      </c>
      <c r="H4389">
        <v>7</v>
      </c>
      <c r="I4389">
        <v>13435</v>
      </c>
      <c r="J4389" t="str">
        <f t="shared" si="68"/>
        <v>No</v>
      </c>
      <c r="K4389" t="s">
        <v>11528</v>
      </c>
    </row>
    <row r="4390" spans="1:11" customFormat="1" hidden="1" x14ac:dyDescent="0.4">
      <c r="A4390">
        <v>1622333</v>
      </c>
      <c r="B4390" t="s">
        <v>3460</v>
      </c>
      <c r="C4390" s="1">
        <v>43318</v>
      </c>
      <c r="D4390" s="1">
        <v>43320</v>
      </c>
      <c r="E4390" t="s">
        <v>5621</v>
      </c>
      <c r="F4390" t="s">
        <v>316</v>
      </c>
      <c r="G4390" t="s">
        <v>4851</v>
      </c>
      <c r="H4390">
        <v>13</v>
      </c>
      <c r="I4390">
        <v>28565.42</v>
      </c>
      <c r="J4390" t="str">
        <f t="shared" si="68"/>
        <v>No</v>
      </c>
      <c r="K4390" t="s">
        <v>11529</v>
      </c>
    </row>
    <row r="4391" spans="1:11" customFormat="1" ht="116.6" x14ac:dyDescent="0.4">
      <c r="A4391">
        <v>1622334</v>
      </c>
      <c r="B4391" t="s">
        <v>3461</v>
      </c>
      <c r="C4391" s="1">
        <v>43318</v>
      </c>
      <c r="D4391" s="1">
        <v>43322</v>
      </c>
      <c r="E4391" t="s">
        <v>5383</v>
      </c>
      <c r="F4391" t="s">
        <v>22</v>
      </c>
      <c r="G4391" t="s">
        <v>5384</v>
      </c>
      <c r="H4391">
        <v>6</v>
      </c>
      <c r="I4391">
        <v>33300</v>
      </c>
      <c r="J4391" t="str">
        <f t="shared" si="68"/>
        <v>Yes</v>
      </c>
      <c r="K4391" s="2" t="s">
        <v>5382</v>
      </c>
    </row>
    <row r="4392" spans="1:11" customFormat="1" hidden="1" x14ac:dyDescent="0.4">
      <c r="A4392">
        <v>1622710</v>
      </c>
      <c r="B4392" t="s">
        <v>3751</v>
      </c>
      <c r="C4392" s="1">
        <v>43318</v>
      </c>
      <c r="D4392" s="1">
        <v>43321</v>
      </c>
      <c r="E4392" t="s">
        <v>4880</v>
      </c>
      <c r="F4392" t="s">
        <v>14</v>
      </c>
      <c r="G4392" t="s">
        <v>4851</v>
      </c>
      <c r="H4392">
        <v>3</v>
      </c>
      <c r="I4392">
        <v>600</v>
      </c>
      <c r="J4392" t="str">
        <f t="shared" si="68"/>
        <v>No</v>
      </c>
      <c r="K4392" t="s">
        <v>11530</v>
      </c>
    </row>
    <row r="4393" spans="1:11" customFormat="1" hidden="1" x14ac:dyDescent="0.4">
      <c r="A4393">
        <v>1622823</v>
      </c>
      <c r="B4393" t="s">
        <v>3843</v>
      </c>
      <c r="C4393" s="1">
        <v>43318</v>
      </c>
      <c r="D4393" s="1">
        <v>43319</v>
      </c>
      <c r="E4393" t="s">
        <v>5568</v>
      </c>
      <c r="F4393" t="s">
        <v>85</v>
      </c>
      <c r="G4393" t="s">
        <v>4851</v>
      </c>
      <c r="H4393">
        <v>2</v>
      </c>
      <c r="I4393">
        <v>2600</v>
      </c>
      <c r="J4393" t="str">
        <f t="shared" si="68"/>
        <v>No</v>
      </c>
      <c r="K4393" t="s">
        <v>11531</v>
      </c>
    </row>
    <row r="4394" spans="1:11" customFormat="1" hidden="1" x14ac:dyDescent="0.4">
      <c r="A4394">
        <v>1623975</v>
      </c>
      <c r="B4394" t="s">
        <v>4435</v>
      </c>
      <c r="C4394" s="1">
        <v>43318</v>
      </c>
      <c r="D4394" s="1">
        <v>43320</v>
      </c>
      <c r="E4394" t="s">
        <v>5558</v>
      </c>
      <c r="F4394" t="s">
        <v>123</v>
      </c>
      <c r="G4394" t="s">
        <v>4851</v>
      </c>
      <c r="H4394">
        <v>2</v>
      </c>
      <c r="I4394">
        <v>3795</v>
      </c>
      <c r="J4394" t="str">
        <f t="shared" si="68"/>
        <v>No</v>
      </c>
      <c r="K4394" t="s">
        <v>11532</v>
      </c>
    </row>
    <row r="4395" spans="1:11" customFormat="1" hidden="1" x14ac:dyDescent="0.4">
      <c r="A4395">
        <v>1623976</v>
      </c>
      <c r="B4395" t="s">
        <v>4436</v>
      </c>
      <c r="C4395" s="1">
        <v>43318</v>
      </c>
      <c r="D4395" s="1">
        <v>43320</v>
      </c>
      <c r="E4395" t="s">
        <v>5184</v>
      </c>
      <c r="F4395" t="s">
        <v>39</v>
      </c>
      <c r="G4395" t="s">
        <v>4851</v>
      </c>
      <c r="H4395">
        <v>1</v>
      </c>
      <c r="I4395">
        <v>1562</v>
      </c>
      <c r="J4395" t="str">
        <f t="shared" si="68"/>
        <v>No</v>
      </c>
      <c r="K4395" t="s">
        <v>11533</v>
      </c>
    </row>
    <row r="4396" spans="1:11" customFormat="1" hidden="1" x14ac:dyDescent="0.4">
      <c r="A4396">
        <v>1623744</v>
      </c>
      <c r="B4396" t="s">
        <v>4356</v>
      </c>
      <c r="C4396" s="1">
        <v>43318</v>
      </c>
      <c r="D4396" s="1">
        <v>43322</v>
      </c>
      <c r="E4396" t="s">
        <v>4856</v>
      </c>
      <c r="F4396" t="s">
        <v>60</v>
      </c>
      <c r="G4396" t="s">
        <v>4851</v>
      </c>
      <c r="H4396">
        <v>2</v>
      </c>
      <c r="I4396">
        <v>9473</v>
      </c>
      <c r="J4396" t="str">
        <f t="shared" si="68"/>
        <v>No</v>
      </c>
      <c r="K4396" t="s">
        <v>11534</v>
      </c>
    </row>
    <row r="4397" spans="1:11" customFormat="1" hidden="1" x14ac:dyDescent="0.4">
      <c r="A4397">
        <v>1623374</v>
      </c>
      <c r="B4397" t="s">
        <v>4177</v>
      </c>
      <c r="C4397" s="1">
        <v>43318</v>
      </c>
      <c r="D4397" s="1">
        <v>43322</v>
      </c>
      <c r="E4397" t="s">
        <v>5051</v>
      </c>
      <c r="F4397" t="s">
        <v>31</v>
      </c>
      <c r="G4397" t="s">
        <v>4851</v>
      </c>
      <c r="H4397">
        <v>1</v>
      </c>
      <c r="I4397">
        <v>1700</v>
      </c>
      <c r="J4397" t="str">
        <f t="shared" si="68"/>
        <v>No</v>
      </c>
      <c r="K4397" t="s">
        <v>11535</v>
      </c>
    </row>
    <row r="4398" spans="1:11" customFormat="1" hidden="1" x14ac:dyDescent="0.4">
      <c r="A4398">
        <v>1623263</v>
      </c>
      <c r="B4398" t="s">
        <v>4134</v>
      </c>
      <c r="C4398" s="1">
        <v>43319</v>
      </c>
      <c r="D4398" s="1">
        <v>43321</v>
      </c>
      <c r="E4398" t="s">
        <v>5888</v>
      </c>
      <c r="F4398" t="s">
        <v>805</v>
      </c>
      <c r="G4398" t="s">
        <v>4851</v>
      </c>
      <c r="H4398">
        <v>2</v>
      </c>
      <c r="I4398">
        <v>4700</v>
      </c>
      <c r="J4398" t="str">
        <f t="shared" si="68"/>
        <v>No</v>
      </c>
      <c r="K4398" t="s">
        <v>11536</v>
      </c>
    </row>
    <row r="4399" spans="1:11" customFormat="1" hidden="1" x14ac:dyDescent="0.4">
      <c r="A4399">
        <v>1623264</v>
      </c>
      <c r="B4399" t="s">
        <v>4135</v>
      </c>
      <c r="C4399" s="1">
        <v>43319</v>
      </c>
      <c r="D4399" s="1">
        <v>43320</v>
      </c>
      <c r="E4399" t="s">
        <v>4856</v>
      </c>
      <c r="F4399" t="s">
        <v>60</v>
      </c>
      <c r="G4399" t="s">
        <v>4851</v>
      </c>
      <c r="H4399">
        <v>6</v>
      </c>
      <c r="I4399">
        <v>14100</v>
      </c>
      <c r="J4399" t="str">
        <f t="shared" si="68"/>
        <v>No</v>
      </c>
      <c r="K4399" t="s">
        <v>11537</v>
      </c>
    </row>
    <row r="4400" spans="1:11" customFormat="1" hidden="1" x14ac:dyDescent="0.4">
      <c r="A4400">
        <v>1623251</v>
      </c>
      <c r="B4400" t="s">
        <v>4129</v>
      </c>
      <c r="C4400" s="1">
        <v>43319</v>
      </c>
      <c r="D4400" s="1">
        <v>43321</v>
      </c>
      <c r="E4400" t="s">
        <v>5051</v>
      </c>
      <c r="F4400" t="s">
        <v>31</v>
      </c>
      <c r="G4400" t="s">
        <v>4851</v>
      </c>
      <c r="H4400">
        <v>6</v>
      </c>
      <c r="I4400">
        <v>10047</v>
      </c>
      <c r="J4400" t="str">
        <f t="shared" si="68"/>
        <v>No</v>
      </c>
      <c r="K4400" t="s">
        <v>11538</v>
      </c>
    </row>
    <row r="4401" spans="1:11" customFormat="1" hidden="1" x14ac:dyDescent="0.4">
      <c r="A4401">
        <v>1623745</v>
      </c>
      <c r="B4401" t="s">
        <v>4357</v>
      </c>
      <c r="C4401" s="1">
        <v>43319</v>
      </c>
      <c r="D4401" s="1">
        <v>43321</v>
      </c>
      <c r="E4401" t="s">
        <v>5621</v>
      </c>
      <c r="F4401" t="s">
        <v>316</v>
      </c>
      <c r="G4401" t="s">
        <v>4851</v>
      </c>
      <c r="H4401">
        <v>2</v>
      </c>
      <c r="I4401">
        <v>5090</v>
      </c>
      <c r="J4401" t="str">
        <f t="shared" si="68"/>
        <v>No</v>
      </c>
      <c r="K4401" t="s">
        <v>11539</v>
      </c>
    </row>
    <row r="4402" spans="1:11" customFormat="1" hidden="1" x14ac:dyDescent="0.4">
      <c r="A4402">
        <v>1623977</v>
      </c>
      <c r="B4402" t="s">
        <v>4437</v>
      </c>
      <c r="C4402" s="1">
        <v>43319</v>
      </c>
      <c r="D4402" s="1">
        <v>43325</v>
      </c>
      <c r="E4402" t="s">
        <v>4868</v>
      </c>
      <c r="F4402" t="s">
        <v>95</v>
      </c>
      <c r="G4402" t="s">
        <v>4851</v>
      </c>
      <c r="H4402">
        <v>3</v>
      </c>
      <c r="I4402">
        <v>8400.7199999999993</v>
      </c>
      <c r="J4402" t="str">
        <f t="shared" si="68"/>
        <v>No</v>
      </c>
      <c r="K4402" t="s">
        <v>11540</v>
      </c>
    </row>
    <row r="4403" spans="1:11" customFormat="1" hidden="1" x14ac:dyDescent="0.4">
      <c r="A4403">
        <v>1622335</v>
      </c>
      <c r="B4403" t="s">
        <v>3462</v>
      </c>
      <c r="C4403" s="1">
        <v>43319</v>
      </c>
      <c r="D4403" s="1">
        <v>43321</v>
      </c>
      <c r="E4403" t="s">
        <v>5370</v>
      </c>
      <c r="F4403" t="s">
        <v>409</v>
      </c>
      <c r="G4403" t="s">
        <v>4851</v>
      </c>
      <c r="H4403">
        <v>1</v>
      </c>
      <c r="I4403">
        <v>2410</v>
      </c>
      <c r="J4403" t="str">
        <f t="shared" si="68"/>
        <v>No</v>
      </c>
      <c r="K4403" t="s">
        <v>11541</v>
      </c>
    </row>
    <row r="4404" spans="1:11" customFormat="1" hidden="1" x14ac:dyDescent="0.4">
      <c r="A4404">
        <v>1622461</v>
      </c>
      <c r="B4404" t="s">
        <v>3566</v>
      </c>
      <c r="C4404" s="1">
        <v>43319</v>
      </c>
      <c r="D4404" s="1">
        <v>43323</v>
      </c>
      <c r="E4404" t="s">
        <v>5642</v>
      </c>
      <c r="F4404" t="s">
        <v>78</v>
      </c>
      <c r="G4404" t="s">
        <v>4851</v>
      </c>
      <c r="H4404">
        <v>1</v>
      </c>
      <c r="I4404">
        <v>2370</v>
      </c>
      <c r="J4404" t="str">
        <f t="shared" si="68"/>
        <v>No</v>
      </c>
      <c r="K4404" t="s">
        <v>11542</v>
      </c>
    </row>
    <row r="4405" spans="1:11" customFormat="1" hidden="1" x14ac:dyDescent="0.4">
      <c r="A4405">
        <v>1624962</v>
      </c>
      <c r="B4405" t="s">
        <v>4757</v>
      </c>
      <c r="C4405" s="1">
        <v>43319</v>
      </c>
      <c r="D4405" s="1">
        <v>43322</v>
      </c>
      <c r="E4405" t="s">
        <v>5907</v>
      </c>
      <c r="F4405" t="s">
        <v>42</v>
      </c>
      <c r="G4405" t="s">
        <v>4851</v>
      </c>
      <c r="H4405">
        <v>2</v>
      </c>
      <c r="I4405">
        <v>3900</v>
      </c>
      <c r="J4405" t="str">
        <f t="shared" si="68"/>
        <v>No</v>
      </c>
      <c r="K4405" t="s">
        <v>11543</v>
      </c>
    </row>
    <row r="4406" spans="1:11" customFormat="1" hidden="1" x14ac:dyDescent="0.4">
      <c r="A4406">
        <v>1624854</v>
      </c>
      <c r="B4406" t="s">
        <v>4731</v>
      </c>
      <c r="C4406" s="1">
        <v>43319</v>
      </c>
      <c r="D4406" s="1">
        <v>43321</v>
      </c>
      <c r="E4406" t="s">
        <v>4860</v>
      </c>
      <c r="F4406" t="s">
        <v>11</v>
      </c>
      <c r="G4406" t="s">
        <v>4851</v>
      </c>
      <c r="H4406">
        <v>1</v>
      </c>
      <c r="I4406">
        <v>3499</v>
      </c>
      <c r="J4406" t="str">
        <f t="shared" si="68"/>
        <v>No</v>
      </c>
      <c r="K4406" t="s">
        <v>11544</v>
      </c>
    </row>
    <row r="4407" spans="1:11" customFormat="1" hidden="1" x14ac:dyDescent="0.4">
      <c r="A4407">
        <v>1624840</v>
      </c>
      <c r="B4407" t="s">
        <v>4727</v>
      </c>
      <c r="C4407" s="1">
        <v>43320</v>
      </c>
      <c r="D4407" s="1">
        <v>43321</v>
      </c>
      <c r="E4407" t="s">
        <v>6970</v>
      </c>
      <c r="F4407" t="s">
        <v>35</v>
      </c>
      <c r="G4407" t="s">
        <v>4851</v>
      </c>
      <c r="H4407">
        <v>1</v>
      </c>
      <c r="I4407">
        <v>1500</v>
      </c>
      <c r="J4407" t="str">
        <f t="shared" si="68"/>
        <v>No</v>
      </c>
      <c r="K4407" t="s">
        <v>11545</v>
      </c>
    </row>
    <row r="4408" spans="1:11" customFormat="1" hidden="1" x14ac:dyDescent="0.4">
      <c r="A4408">
        <v>1624499</v>
      </c>
      <c r="B4408" t="s">
        <v>4673</v>
      </c>
      <c r="C4408" s="1">
        <v>43320</v>
      </c>
      <c r="D4408" s="1">
        <v>43323</v>
      </c>
      <c r="E4408" t="s">
        <v>5867</v>
      </c>
      <c r="F4408" t="s">
        <v>28</v>
      </c>
      <c r="G4408" t="s">
        <v>4851</v>
      </c>
      <c r="H4408">
        <v>1</v>
      </c>
      <c r="I4408">
        <v>1800</v>
      </c>
      <c r="J4408" t="str">
        <f t="shared" si="68"/>
        <v>No</v>
      </c>
      <c r="K4408" t="s">
        <v>11546</v>
      </c>
    </row>
    <row r="4409" spans="1:11" customFormat="1" hidden="1" x14ac:dyDescent="0.4">
      <c r="A4409">
        <v>1624219</v>
      </c>
      <c r="B4409" t="s">
        <v>4571</v>
      </c>
      <c r="C4409" s="1">
        <v>43320</v>
      </c>
      <c r="D4409" s="1">
        <v>43322</v>
      </c>
      <c r="E4409" t="s">
        <v>5835</v>
      </c>
      <c r="F4409" t="s">
        <v>258</v>
      </c>
      <c r="G4409" t="s">
        <v>4851</v>
      </c>
      <c r="H4409">
        <v>3</v>
      </c>
      <c r="I4409">
        <v>4749</v>
      </c>
      <c r="J4409" t="str">
        <f t="shared" si="68"/>
        <v>No</v>
      </c>
      <c r="K4409" t="s">
        <v>11547</v>
      </c>
    </row>
    <row r="4410" spans="1:11" customFormat="1" hidden="1" x14ac:dyDescent="0.4">
      <c r="A4410">
        <v>1624986</v>
      </c>
      <c r="B4410" t="s">
        <v>4764</v>
      </c>
      <c r="C4410" s="1">
        <v>43320</v>
      </c>
      <c r="D4410" s="1">
        <v>43321</v>
      </c>
      <c r="E4410" t="s">
        <v>6977</v>
      </c>
      <c r="F4410" t="s">
        <v>258</v>
      </c>
      <c r="G4410" t="s">
        <v>4851</v>
      </c>
      <c r="H4410">
        <v>1</v>
      </c>
      <c r="I4410">
        <v>995</v>
      </c>
      <c r="J4410" t="str">
        <f t="shared" si="68"/>
        <v>No</v>
      </c>
      <c r="K4410" t="s">
        <v>11548</v>
      </c>
    </row>
    <row r="4411" spans="1:11" customFormat="1" hidden="1" x14ac:dyDescent="0.4">
      <c r="A4411">
        <v>1622405</v>
      </c>
      <c r="B4411" t="s">
        <v>3523</v>
      </c>
      <c r="C4411" s="1">
        <v>43320</v>
      </c>
      <c r="D4411" s="1">
        <v>43321</v>
      </c>
      <c r="E4411" t="s">
        <v>5614</v>
      </c>
      <c r="F4411" t="s">
        <v>67</v>
      </c>
      <c r="G4411" t="s">
        <v>4851</v>
      </c>
      <c r="H4411">
        <v>1</v>
      </c>
      <c r="I4411">
        <v>1000</v>
      </c>
      <c r="J4411" t="str">
        <f t="shared" si="68"/>
        <v>No</v>
      </c>
      <c r="K4411" t="s">
        <v>11549</v>
      </c>
    </row>
    <row r="4412" spans="1:11" customFormat="1" hidden="1" x14ac:dyDescent="0.4">
      <c r="A4412">
        <v>1622811</v>
      </c>
      <c r="B4412" t="s">
        <v>3836</v>
      </c>
      <c r="C4412" s="1">
        <v>43320</v>
      </c>
      <c r="D4412" s="1">
        <v>43323</v>
      </c>
      <c r="E4412" t="s">
        <v>5097</v>
      </c>
      <c r="F4412" t="s">
        <v>81</v>
      </c>
      <c r="G4412" t="s">
        <v>4851</v>
      </c>
      <c r="H4412">
        <v>3</v>
      </c>
      <c r="I4412">
        <v>6700</v>
      </c>
      <c r="J4412" t="str">
        <f t="shared" si="68"/>
        <v>No</v>
      </c>
      <c r="K4412" t="s">
        <v>11550</v>
      </c>
    </row>
    <row r="4413" spans="1:11" customFormat="1" hidden="1" x14ac:dyDescent="0.4">
      <c r="A4413">
        <v>1622608</v>
      </c>
      <c r="B4413" t="s">
        <v>3680</v>
      </c>
      <c r="C4413" s="1">
        <v>43320</v>
      </c>
      <c r="D4413" s="1">
        <v>43323</v>
      </c>
      <c r="E4413" t="s">
        <v>5000</v>
      </c>
      <c r="F4413" t="s">
        <v>60</v>
      </c>
      <c r="G4413" t="s">
        <v>4851</v>
      </c>
      <c r="H4413">
        <v>1</v>
      </c>
      <c r="I4413">
        <v>2000</v>
      </c>
      <c r="J4413" t="str">
        <f t="shared" si="68"/>
        <v>No</v>
      </c>
      <c r="K4413" t="s">
        <v>11551</v>
      </c>
    </row>
    <row r="4414" spans="1:11" customFormat="1" hidden="1" x14ac:dyDescent="0.4">
      <c r="A4414">
        <v>1623706</v>
      </c>
      <c r="B4414" t="s">
        <v>4339</v>
      </c>
      <c r="C4414" s="1">
        <v>43320</v>
      </c>
      <c r="D4414" s="1">
        <v>43323</v>
      </c>
      <c r="E4414" t="s">
        <v>5220</v>
      </c>
      <c r="F4414" t="s">
        <v>28</v>
      </c>
      <c r="G4414" t="s">
        <v>4851</v>
      </c>
      <c r="H4414">
        <v>4</v>
      </c>
      <c r="I4414">
        <v>8556</v>
      </c>
      <c r="J4414" t="str">
        <f t="shared" si="68"/>
        <v>No</v>
      </c>
      <c r="K4414" t="s">
        <v>11552</v>
      </c>
    </row>
    <row r="4415" spans="1:11" customFormat="1" hidden="1" x14ac:dyDescent="0.4">
      <c r="A4415">
        <v>1622148</v>
      </c>
      <c r="B4415" t="s">
        <v>3313</v>
      </c>
      <c r="C4415" s="1">
        <v>43320</v>
      </c>
      <c r="D4415" s="1">
        <v>43322</v>
      </c>
      <c r="E4415" t="s">
        <v>5162</v>
      </c>
      <c r="F4415" t="s">
        <v>22</v>
      </c>
      <c r="G4415" t="s">
        <v>4896</v>
      </c>
      <c r="H4415">
        <v>3</v>
      </c>
      <c r="I4415">
        <v>8150</v>
      </c>
      <c r="J4415" t="str">
        <f t="shared" si="68"/>
        <v>No</v>
      </c>
      <c r="K4415" t="s">
        <v>11553</v>
      </c>
    </row>
    <row r="4416" spans="1:11" customFormat="1" hidden="1" x14ac:dyDescent="0.4">
      <c r="A4416">
        <v>1622113</v>
      </c>
      <c r="B4416" t="s">
        <v>3287</v>
      </c>
      <c r="C4416" s="1">
        <v>43320</v>
      </c>
      <c r="D4416" s="1">
        <v>43323</v>
      </c>
      <c r="E4416" t="s">
        <v>4941</v>
      </c>
      <c r="F4416" t="s">
        <v>28</v>
      </c>
      <c r="G4416" t="s">
        <v>4851</v>
      </c>
      <c r="H4416">
        <v>4</v>
      </c>
      <c r="I4416">
        <v>9129</v>
      </c>
      <c r="J4416" t="str">
        <f t="shared" si="68"/>
        <v>No</v>
      </c>
      <c r="K4416" t="s">
        <v>11554</v>
      </c>
    </row>
    <row r="4417" spans="1:11" customFormat="1" hidden="1" x14ac:dyDescent="0.4">
      <c r="A4417">
        <v>1622162</v>
      </c>
      <c r="B4417" t="s">
        <v>3326</v>
      </c>
      <c r="C4417" s="1">
        <v>43320</v>
      </c>
      <c r="D4417" s="1">
        <v>43323</v>
      </c>
      <c r="E4417" t="s">
        <v>5529</v>
      </c>
      <c r="F4417" t="s">
        <v>258</v>
      </c>
      <c r="G4417" t="s">
        <v>4851</v>
      </c>
      <c r="H4417">
        <v>4</v>
      </c>
      <c r="I4417">
        <v>9200</v>
      </c>
      <c r="J4417" t="str">
        <f t="shared" si="68"/>
        <v>No</v>
      </c>
      <c r="K4417" t="s">
        <v>11555</v>
      </c>
    </row>
    <row r="4418" spans="1:11" customFormat="1" hidden="1" x14ac:dyDescent="0.4">
      <c r="A4418">
        <v>1622223</v>
      </c>
      <c r="B4418" t="s">
        <v>3377</v>
      </c>
      <c r="C4418" s="1">
        <v>43321</v>
      </c>
      <c r="D4418" s="1">
        <v>43324</v>
      </c>
      <c r="E4418" t="s">
        <v>4953</v>
      </c>
      <c r="F4418" t="s">
        <v>69</v>
      </c>
      <c r="G4418" t="s">
        <v>4851</v>
      </c>
      <c r="H4418">
        <v>1</v>
      </c>
      <c r="I4418">
        <v>2678</v>
      </c>
      <c r="J4418" t="str">
        <f t="shared" si="68"/>
        <v>No</v>
      </c>
      <c r="K4418" t="s">
        <v>11556</v>
      </c>
    </row>
    <row r="4419" spans="1:11" customFormat="1" hidden="1" x14ac:dyDescent="0.4">
      <c r="A4419">
        <v>1623103</v>
      </c>
      <c r="B4419" t="s">
        <v>4080</v>
      </c>
      <c r="C4419" s="1">
        <v>43321</v>
      </c>
      <c r="D4419" s="1">
        <v>43322</v>
      </c>
      <c r="E4419" t="s">
        <v>5300</v>
      </c>
      <c r="F4419" t="s">
        <v>22</v>
      </c>
      <c r="G4419" t="s">
        <v>4896</v>
      </c>
      <c r="H4419">
        <v>1</v>
      </c>
      <c r="I4419">
        <v>1791</v>
      </c>
      <c r="J4419" t="str">
        <f t="shared" ref="J4419:J4482" si="69">IF(I4419&gt;30000,"Yes","No")</f>
        <v>No</v>
      </c>
      <c r="K4419" t="s">
        <v>11557</v>
      </c>
    </row>
    <row r="4420" spans="1:11" customFormat="1" hidden="1" x14ac:dyDescent="0.4">
      <c r="A4420">
        <v>1622709</v>
      </c>
      <c r="B4420" t="s">
        <v>3750</v>
      </c>
      <c r="C4420" s="1">
        <v>43321</v>
      </c>
      <c r="D4420" s="1">
        <v>43322</v>
      </c>
      <c r="E4420" t="s">
        <v>4880</v>
      </c>
      <c r="F4420" t="s">
        <v>14</v>
      </c>
      <c r="G4420" t="s">
        <v>4851</v>
      </c>
      <c r="H4420">
        <v>15</v>
      </c>
      <c r="I4420">
        <v>10575</v>
      </c>
      <c r="J4420" t="str">
        <f t="shared" si="69"/>
        <v>No</v>
      </c>
      <c r="K4420" t="s">
        <v>11558</v>
      </c>
    </row>
    <row r="4421" spans="1:11" customFormat="1" hidden="1" x14ac:dyDescent="0.4">
      <c r="A4421">
        <v>1622336</v>
      </c>
      <c r="B4421" t="s">
        <v>3463</v>
      </c>
      <c r="C4421" s="1">
        <v>43321</v>
      </c>
      <c r="D4421" s="1">
        <v>43324</v>
      </c>
      <c r="E4421" t="s">
        <v>4874</v>
      </c>
      <c r="F4421" t="s">
        <v>35</v>
      </c>
      <c r="G4421" t="s">
        <v>4851</v>
      </c>
      <c r="H4421">
        <v>11</v>
      </c>
      <c r="I4421">
        <v>20900</v>
      </c>
      <c r="J4421" t="str">
        <f t="shared" si="69"/>
        <v>No</v>
      </c>
      <c r="K4421" t="s">
        <v>11559</v>
      </c>
    </row>
    <row r="4422" spans="1:11" customFormat="1" ht="72.900000000000006" x14ac:dyDescent="0.4">
      <c r="A4422">
        <v>1622337</v>
      </c>
      <c r="B4422" t="s">
        <v>3464</v>
      </c>
      <c r="C4422" s="1">
        <v>43321</v>
      </c>
      <c r="D4422" s="1">
        <v>43322</v>
      </c>
      <c r="E4422" t="s">
        <v>5151</v>
      </c>
      <c r="F4422" t="s">
        <v>22</v>
      </c>
      <c r="G4422" t="s">
        <v>4991</v>
      </c>
      <c r="H4422">
        <v>6</v>
      </c>
      <c r="I4422">
        <v>32466.46</v>
      </c>
      <c r="J4422" t="str">
        <f t="shared" si="69"/>
        <v>Yes</v>
      </c>
      <c r="K4422" s="2" t="s">
        <v>5387</v>
      </c>
    </row>
    <row r="4423" spans="1:11" customFormat="1" ht="87.45" x14ac:dyDescent="0.4">
      <c r="A4423">
        <v>1619550</v>
      </c>
      <c r="B4423" t="s">
        <v>1558</v>
      </c>
      <c r="C4423" s="1">
        <v>43321</v>
      </c>
      <c r="D4423" s="1">
        <v>43324</v>
      </c>
      <c r="E4423" t="s">
        <v>4979</v>
      </c>
      <c r="F4423" t="s">
        <v>60</v>
      </c>
      <c r="G4423" t="s">
        <v>4851</v>
      </c>
      <c r="H4423">
        <v>109</v>
      </c>
      <c r="I4423">
        <v>223056</v>
      </c>
      <c r="J4423" t="str">
        <f t="shared" si="69"/>
        <v>Yes</v>
      </c>
      <c r="K4423" s="2" t="s">
        <v>5386</v>
      </c>
    </row>
    <row r="4424" spans="1:11" customFormat="1" hidden="1" x14ac:dyDescent="0.4">
      <c r="A4424">
        <v>1625315</v>
      </c>
      <c r="B4424" t="s">
        <v>4788</v>
      </c>
      <c r="C4424" s="1">
        <v>43321</v>
      </c>
      <c r="D4424" s="1">
        <v>43321</v>
      </c>
      <c r="E4424" t="s">
        <v>4880</v>
      </c>
      <c r="F4424" t="s">
        <v>14</v>
      </c>
      <c r="G4424" t="s">
        <v>4851</v>
      </c>
      <c r="H4424">
        <v>1</v>
      </c>
      <c r="I4424">
        <v>320</v>
      </c>
      <c r="J4424" t="str">
        <f t="shared" si="69"/>
        <v>No</v>
      </c>
      <c r="K4424" t="s">
        <v>11560</v>
      </c>
    </row>
    <row r="4425" spans="1:11" customFormat="1" hidden="1" x14ac:dyDescent="0.4">
      <c r="A4425">
        <v>1624078</v>
      </c>
      <c r="B4425" t="s">
        <v>6910</v>
      </c>
      <c r="C4425" s="1">
        <v>43321</v>
      </c>
      <c r="D4425" s="1">
        <v>43323</v>
      </c>
      <c r="E4425" t="s">
        <v>4880</v>
      </c>
      <c r="F4425" t="s">
        <v>14</v>
      </c>
      <c r="G4425" t="s">
        <v>4851</v>
      </c>
      <c r="H4425">
        <v>3</v>
      </c>
      <c r="I4425">
        <v>1214</v>
      </c>
      <c r="J4425" t="str">
        <f t="shared" si="69"/>
        <v>No</v>
      </c>
      <c r="K4425" t="s">
        <v>11561</v>
      </c>
    </row>
    <row r="4426" spans="1:11" customFormat="1" hidden="1" x14ac:dyDescent="0.4">
      <c r="A4426">
        <v>1624310</v>
      </c>
      <c r="B4426" t="s">
        <v>4613</v>
      </c>
      <c r="C4426" s="1">
        <v>43321</v>
      </c>
      <c r="D4426" s="1">
        <v>43323</v>
      </c>
      <c r="E4426" t="s">
        <v>5412</v>
      </c>
      <c r="F4426" t="s">
        <v>22</v>
      </c>
      <c r="G4426" t="s">
        <v>5413</v>
      </c>
      <c r="H4426">
        <v>1</v>
      </c>
      <c r="I4426">
        <v>7325</v>
      </c>
      <c r="J4426" t="str">
        <f t="shared" si="69"/>
        <v>No</v>
      </c>
      <c r="K4426" t="s">
        <v>11562</v>
      </c>
    </row>
    <row r="4427" spans="1:11" customFormat="1" hidden="1" x14ac:dyDescent="0.4">
      <c r="A4427">
        <v>1622537</v>
      </c>
      <c r="B4427" t="s">
        <v>6728</v>
      </c>
      <c r="C4427" s="1">
        <v>43322</v>
      </c>
      <c r="D4427" s="1">
        <v>43324</v>
      </c>
      <c r="E4427" t="s">
        <v>5236</v>
      </c>
      <c r="F4427" t="s">
        <v>11</v>
      </c>
      <c r="G4427" t="s">
        <v>4851</v>
      </c>
      <c r="H4427">
        <v>1</v>
      </c>
      <c r="I4427">
        <v>375</v>
      </c>
      <c r="J4427" t="str">
        <f t="shared" si="69"/>
        <v>No</v>
      </c>
      <c r="K4427" t="s">
        <v>11563</v>
      </c>
    </row>
    <row r="4428" spans="1:11" customFormat="1" hidden="1" x14ac:dyDescent="0.4">
      <c r="A4428">
        <v>1623303</v>
      </c>
      <c r="B4428" t="s">
        <v>4141</v>
      </c>
      <c r="C4428" s="1">
        <v>43322</v>
      </c>
      <c r="D4428" s="1">
        <v>43326</v>
      </c>
      <c r="E4428" t="s">
        <v>4874</v>
      </c>
      <c r="F4428" t="s">
        <v>35</v>
      </c>
      <c r="G4428" t="s">
        <v>4851</v>
      </c>
      <c r="H4428">
        <v>2</v>
      </c>
      <c r="I4428">
        <v>3000</v>
      </c>
      <c r="J4428" t="str">
        <f t="shared" si="69"/>
        <v>No</v>
      </c>
      <c r="K4428" t="s">
        <v>11564</v>
      </c>
    </row>
    <row r="4429" spans="1:11" customFormat="1" hidden="1" x14ac:dyDescent="0.4">
      <c r="A4429">
        <v>1623522</v>
      </c>
      <c r="B4429" t="s">
        <v>4222</v>
      </c>
      <c r="C4429" s="1">
        <v>43322</v>
      </c>
      <c r="D4429" s="1">
        <v>43323</v>
      </c>
      <c r="E4429" t="s">
        <v>4880</v>
      </c>
      <c r="F4429" t="s">
        <v>14</v>
      </c>
      <c r="G4429" t="s">
        <v>4851</v>
      </c>
      <c r="H4429">
        <v>6</v>
      </c>
      <c r="I4429">
        <v>5788</v>
      </c>
      <c r="J4429" t="str">
        <f t="shared" si="69"/>
        <v>No</v>
      </c>
      <c r="K4429" t="s">
        <v>11565</v>
      </c>
    </row>
    <row r="4430" spans="1:11" customFormat="1" ht="58.3" x14ac:dyDescent="0.4">
      <c r="A4430">
        <v>1621998</v>
      </c>
      <c r="B4430" t="s">
        <v>3196</v>
      </c>
      <c r="C4430" s="1">
        <v>43322</v>
      </c>
      <c r="D4430" s="1">
        <v>43327</v>
      </c>
      <c r="E4430" t="s">
        <v>4860</v>
      </c>
      <c r="F4430" t="s">
        <v>11</v>
      </c>
      <c r="G4430" t="s">
        <v>4851</v>
      </c>
      <c r="H4430">
        <v>70</v>
      </c>
      <c r="I4430">
        <v>158444.51</v>
      </c>
      <c r="J4430" t="str">
        <f t="shared" si="69"/>
        <v>Yes</v>
      </c>
      <c r="K4430" s="2" t="s">
        <v>5388</v>
      </c>
    </row>
    <row r="4431" spans="1:11" customFormat="1" hidden="1" x14ac:dyDescent="0.4">
      <c r="A4431">
        <v>1621630</v>
      </c>
      <c r="B4431" t="s">
        <v>2863</v>
      </c>
      <c r="C4431" s="1">
        <v>43323</v>
      </c>
      <c r="D4431" s="1">
        <v>43326</v>
      </c>
      <c r="E4431" t="s">
        <v>4917</v>
      </c>
      <c r="F4431" t="s">
        <v>39</v>
      </c>
      <c r="G4431" t="s">
        <v>4851</v>
      </c>
      <c r="H4431">
        <v>14</v>
      </c>
      <c r="I4431">
        <v>25769</v>
      </c>
      <c r="J4431" t="str">
        <f t="shared" si="69"/>
        <v>No</v>
      </c>
      <c r="K4431" t="s">
        <v>11566</v>
      </c>
    </row>
    <row r="4432" spans="1:11" customFormat="1" hidden="1" x14ac:dyDescent="0.4">
      <c r="A4432">
        <v>1622267</v>
      </c>
      <c r="B4432" t="s">
        <v>3419</v>
      </c>
      <c r="C4432" s="1">
        <v>43323</v>
      </c>
      <c r="D4432" s="1">
        <v>43328</v>
      </c>
      <c r="E4432" t="s">
        <v>5162</v>
      </c>
      <c r="F4432" t="s">
        <v>22</v>
      </c>
      <c r="G4432" t="s">
        <v>4896</v>
      </c>
      <c r="H4432">
        <v>11</v>
      </c>
      <c r="I4432">
        <v>25655</v>
      </c>
      <c r="J4432" t="str">
        <f t="shared" si="69"/>
        <v>No</v>
      </c>
      <c r="K4432" t="s">
        <v>11567</v>
      </c>
    </row>
    <row r="4433" spans="1:11" customFormat="1" hidden="1" x14ac:dyDescent="0.4">
      <c r="A4433">
        <v>1619897</v>
      </c>
      <c r="B4433" t="s">
        <v>1737</v>
      </c>
      <c r="C4433" s="1">
        <v>43323</v>
      </c>
      <c r="D4433" s="1">
        <v>43324</v>
      </c>
      <c r="E4433" t="s">
        <v>5350</v>
      </c>
      <c r="F4433" t="s">
        <v>750</v>
      </c>
      <c r="G4433" t="s">
        <v>4851</v>
      </c>
      <c r="H4433">
        <v>3</v>
      </c>
      <c r="I4433">
        <v>7000</v>
      </c>
      <c r="J4433" t="str">
        <f t="shared" si="69"/>
        <v>No</v>
      </c>
      <c r="K4433" t="s">
        <v>11568</v>
      </c>
    </row>
    <row r="4434" spans="1:11" customFormat="1" hidden="1" x14ac:dyDescent="0.4">
      <c r="A4434">
        <v>1624340</v>
      </c>
      <c r="B4434" t="s">
        <v>4627</v>
      </c>
      <c r="C4434" s="1">
        <v>43323</v>
      </c>
      <c r="D4434" s="1">
        <v>43324</v>
      </c>
      <c r="E4434" t="s">
        <v>5365</v>
      </c>
      <c r="F4434" t="s">
        <v>222</v>
      </c>
      <c r="G4434" t="s">
        <v>4851</v>
      </c>
      <c r="H4434">
        <v>3</v>
      </c>
      <c r="I4434">
        <v>923</v>
      </c>
      <c r="J4434" t="str">
        <f t="shared" si="69"/>
        <v>No</v>
      </c>
      <c r="K4434" t="s">
        <v>11569</v>
      </c>
    </row>
    <row r="4435" spans="1:11" customFormat="1" hidden="1" x14ac:dyDescent="0.4">
      <c r="A4435">
        <v>1624818</v>
      </c>
      <c r="B4435" t="s">
        <v>4722</v>
      </c>
      <c r="C4435" s="1">
        <v>43323</v>
      </c>
      <c r="D4435" s="1">
        <v>43324</v>
      </c>
      <c r="E4435" t="s">
        <v>6969</v>
      </c>
      <c r="F4435" t="s">
        <v>22</v>
      </c>
      <c r="G4435" t="s">
        <v>5544</v>
      </c>
      <c r="H4435">
        <v>1</v>
      </c>
      <c r="I4435">
        <v>1800</v>
      </c>
      <c r="J4435" t="str">
        <f t="shared" si="69"/>
        <v>No</v>
      </c>
      <c r="K4435" t="s">
        <v>11570</v>
      </c>
    </row>
    <row r="4436" spans="1:11" customFormat="1" hidden="1" x14ac:dyDescent="0.4">
      <c r="A4436">
        <v>1624783</v>
      </c>
      <c r="B4436" t="s">
        <v>4710</v>
      </c>
      <c r="C4436" s="1">
        <v>43324</v>
      </c>
      <c r="D4436" s="1">
        <v>43328</v>
      </c>
      <c r="E4436" t="s">
        <v>4874</v>
      </c>
      <c r="F4436" t="s">
        <v>35</v>
      </c>
      <c r="G4436" t="s">
        <v>4851</v>
      </c>
      <c r="H4436">
        <v>2</v>
      </c>
      <c r="I4436">
        <v>4962</v>
      </c>
      <c r="J4436" t="str">
        <f t="shared" si="69"/>
        <v>No</v>
      </c>
      <c r="K4436" t="s">
        <v>11571</v>
      </c>
    </row>
    <row r="4437" spans="1:11" customFormat="1" hidden="1" x14ac:dyDescent="0.4">
      <c r="A4437">
        <v>1625145</v>
      </c>
      <c r="B4437" t="s">
        <v>4772</v>
      </c>
      <c r="C4437" s="1">
        <v>43324</v>
      </c>
      <c r="D4437" s="1">
        <v>43324</v>
      </c>
      <c r="E4437" t="s">
        <v>5051</v>
      </c>
      <c r="F4437" t="s">
        <v>31</v>
      </c>
      <c r="G4437" t="s">
        <v>4851</v>
      </c>
      <c r="H4437">
        <v>5</v>
      </c>
      <c r="I4437">
        <v>500</v>
      </c>
      <c r="J4437" t="str">
        <f t="shared" si="69"/>
        <v>No</v>
      </c>
      <c r="K4437" t="s">
        <v>11572</v>
      </c>
    </row>
    <row r="4438" spans="1:11" customFormat="1" hidden="1" x14ac:dyDescent="0.4">
      <c r="A4438">
        <v>1619754</v>
      </c>
      <c r="B4438" t="s">
        <v>1654</v>
      </c>
      <c r="C4438" s="1">
        <v>43324</v>
      </c>
      <c r="D4438" s="1">
        <v>43330</v>
      </c>
      <c r="E4438" t="s">
        <v>4904</v>
      </c>
      <c r="F4438" t="s">
        <v>14</v>
      </c>
      <c r="G4438" t="s">
        <v>4851</v>
      </c>
      <c r="H4438">
        <v>6</v>
      </c>
      <c r="I4438">
        <v>2532</v>
      </c>
      <c r="J4438" t="str">
        <f t="shared" si="69"/>
        <v>No</v>
      </c>
      <c r="K4438" t="s">
        <v>11573</v>
      </c>
    </row>
    <row r="4439" spans="1:11" customFormat="1" ht="116.6" x14ac:dyDescent="0.4">
      <c r="A4439">
        <v>1622302</v>
      </c>
      <c r="B4439" t="s">
        <v>6683</v>
      </c>
      <c r="C4439" s="1">
        <v>43324</v>
      </c>
      <c r="D4439" s="1">
        <v>43328</v>
      </c>
      <c r="E4439" t="s">
        <v>4865</v>
      </c>
      <c r="F4439" t="s">
        <v>22</v>
      </c>
      <c r="G4439" t="s">
        <v>4866</v>
      </c>
      <c r="H4439">
        <v>22</v>
      </c>
      <c r="I4439">
        <v>67636</v>
      </c>
      <c r="J4439" t="str">
        <f t="shared" si="69"/>
        <v>Yes</v>
      </c>
      <c r="K4439" s="2" t="s">
        <v>11574</v>
      </c>
    </row>
    <row r="4440" spans="1:11" customFormat="1" hidden="1" x14ac:dyDescent="0.4">
      <c r="A4440">
        <v>1622338</v>
      </c>
      <c r="B4440" t="s">
        <v>3465</v>
      </c>
      <c r="C4440" s="1">
        <v>43324</v>
      </c>
      <c r="D4440" s="1">
        <v>43329</v>
      </c>
      <c r="E4440" t="s">
        <v>5350</v>
      </c>
      <c r="F4440" t="s">
        <v>750</v>
      </c>
      <c r="G4440" t="s">
        <v>4851</v>
      </c>
      <c r="H4440">
        <v>6</v>
      </c>
      <c r="I4440">
        <v>11882</v>
      </c>
      <c r="J4440" t="str">
        <f t="shared" si="69"/>
        <v>No</v>
      </c>
      <c r="K4440" t="s">
        <v>11575</v>
      </c>
    </row>
    <row r="4441" spans="1:11" customFormat="1" hidden="1" x14ac:dyDescent="0.4">
      <c r="A4441">
        <v>1622339</v>
      </c>
      <c r="B4441" t="s">
        <v>3466</v>
      </c>
      <c r="C4441" s="1">
        <v>43324</v>
      </c>
      <c r="D4441" s="1">
        <v>43329</v>
      </c>
      <c r="E4441" t="s">
        <v>5255</v>
      </c>
      <c r="F4441" t="s">
        <v>132</v>
      </c>
      <c r="G4441" t="s">
        <v>4851</v>
      </c>
      <c r="H4441">
        <v>11</v>
      </c>
      <c r="I4441">
        <v>20900</v>
      </c>
      <c r="J4441" t="str">
        <f t="shared" si="69"/>
        <v>No</v>
      </c>
      <c r="K4441" t="s">
        <v>11576</v>
      </c>
    </row>
    <row r="4442" spans="1:11" customFormat="1" ht="145.75" x14ac:dyDescent="0.4">
      <c r="A4442">
        <v>1622408</v>
      </c>
      <c r="B4442" t="s">
        <v>3526</v>
      </c>
      <c r="C4442" s="1">
        <v>43324</v>
      </c>
      <c r="D4442" s="1">
        <v>43329</v>
      </c>
      <c r="E4442" t="s">
        <v>5365</v>
      </c>
      <c r="F4442" t="s">
        <v>222</v>
      </c>
      <c r="G4442" t="s">
        <v>4851</v>
      </c>
      <c r="H4442">
        <v>18</v>
      </c>
      <c r="I4442">
        <v>38380</v>
      </c>
      <c r="J4442" t="str">
        <f t="shared" si="69"/>
        <v>Yes</v>
      </c>
      <c r="K4442" s="2" t="s">
        <v>11577</v>
      </c>
    </row>
    <row r="4443" spans="1:11" customFormat="1" hidden="1" x14ac:dyDescent="0.4">
      <c r="A4443">
        <v>1623635</v>
      </c>
      <c r="B4443" t="s">
        <v>4296</v>
      </c>
      <c r="C4443" s="1">
        <v>43324</v>
      </c>
      <c r="D4443" s="1">
        <v>43339</v>
      </c>
      <c r="E4443" t="s">
        <v>5272</v>
      </c>
      <c r="F4443" t="s">
        <v>222</v>
      </c>
      <c r="G4443" t="s">
        <v>4851</v>
      </c>
      <c r="H4443">
        <v>1</v>
      </c>
      <c r="I4443">
        <v>1910</v>
      </c>
      <c r="J4443" t="str">
        <f t="shared" si="69"/>
        <v>No</v>
      </c>
      <c r="K4443" t="s">
        <v>11578</v>
      </c>
    </row>
    <row r="4444" spans="1:11" customFormat="1" hidden="1" x14ac:dyDescent="0.4">
      <c r="A4444">
        <v>1623693</v>
      </c>
      <c r="B4444" t="s">
        <v>4331</v>
      </c>
      <c r="C4444" s="1">
        <v>43324</v>
      </c>
      <c r="D4444" s="1">
        <v>43328</v>
      </c>
      <c r="E4444" t="s">
        <v>6878</v>
      </c>
      <c r="F4444" t="s">
        <v>22</v>
      </c>
      <c r="G4444" t="s">
        <v>4870</v>
      </c>
      <c r="H4444">
        <v>1</v>
      </c>
      <c r="I4444">
        <v>2000</v>
      </c>
      <c r="J4444" t="str">
        <f t="shared" si="69"/>
        <v>No</v>
      </c>
      <c r="K4444" t="s">
        <v>11579</v>
      </c>
    </row>
    <row r="4445" spans="1:11" customFormat="1" hidden="1" x14ac:dyDescent="0.4">
      <c r="A4445">
        <v>1623773</v>
      </c>
      <c r="B4445" t="s">
        <v>4376</v>
      </c>
      <c r="C4445" s="1">
        <v>43324</v>
      </c>
      <c r="D4445" s="1">
        <v>43327</v>
      </c>
      <c r="E4445" t="s">
        <v>5397</v>
      </c>
      <c r="F4445" t="s">
        <v>22</v>
      </c>
      <c r="G4445" t="s">
        <v>5398</v>
      </c>
      <c r="H4445">
        <v>2</v>
      </c>
      <c r="I4445">
        <v>7850</v>
      </c>
      <c r="J4445" t="str">
        <f t="shared" si="69"/>
        <v>No</v>
      </c>
      <c r="K4445" t="s">
        <v>11580</v>
      </c>
    </row>
    <row r="4446" spans="1:11" customFormat="1" hidden="1" x14ac:dyDescent="0.4">
      <c r="A4446">
        <v>1623246</v>
      </c>
      <c r="B4446" t="s">
        <v>6844</v>
      </c>
      <c r="C4446" s="1">
        <v>43324</v>
      </c>
      <c r="D4446" s="1">
        <v>43327</v>
      </c>
      <c r="E4446" t="s">
        <v>5872</v>
      </c>
      <c r="F4446" t="s">
        <v>1127</v>
      </c>
      <c r="G4446" t="s">
        <v>4851</v>
      </c>
      <c r="H4446">
        <v>3</v>
      </c>
      <c r="I4446">
        <v>6195</v>
      </c>
      <c r="J4446" t="str">
        <f t="shared" si="69"/>
        <v>No</v>
      </c>
      <c r="K4446" t="s">
        <v>11581</v>
      </c>
    </row>
    <row r="4447" spans="1:11" customFormat="1" hidden="1" x14ac:dyDescent="0.4">
      <c r="A4447">
        <v>1623403</v>
      </c>
      <c r="B4447" t="s">
        <v>6852</v>
      </c>
      <c r="C4447" s="1">
        <v>43324</v>
      </c>
      <c r="D4447" s="1">
        <v>43327</v>
      </c>
      <c r="E4447" t="s">
        <v>5295</v>
      </c>
      <c r="F4447" t="s">
        <v>22</v>
      </c>
      <c r="G4447" t="s">
        <v>4913</v>
      </c>
      <c r="H4447">
        <v>3</v>
      </c>
      <c r="I4447">
        <v>6330</v>
      </c>
      <c r="J4447" t="str">
        <f t="shared" si="69"/>
        <v>No</v>
      </c>
      <c r="K4447" t="s">
        <v>11582</v>
      </c>
    </row>
    <row r="4448" spans="1:11" customFormat="1" hidden="1" x14ac:dyDescent="0.4">
      <c r="A4448">
        <v>1623013</v>
      </c>
      <c r="B4448" t="s">
        <v>4011</v>
      </c>
      <c r="C4448" s="1">
        <v>43324</v>
      </c>
      <c r="D4448" s="1">
        <v>43329</v>
      </c>
      <c r="E4448" t="s">
        <v>5661</v>
      </c>
      <c r="F4448" t="s">
        <v>132</v>
      </c>
      <c r="G4448" t="s">
        <v>4851</v>
      </c>
      <c r="H4448">
        <v>1</v>
      </c>
      <c r="I4448">
        <v>4100</v>
      </c>
      <c r="J4448" t="str">
        <f t="shared" si="69"/>
        <v>No</v>
      </c>
      <c r="K4448" t="s">
        <v>11583</v>
      </c>
    </row>
    <row r="4449" spans="1:12" customFormat="1" hidden="1" x14ac:dyDescent="0.4">
      <c r="A4449">
        <v>1621900</v>
      </c>
      <c r="B4449" t="s">
        <v>3110</v>
      </c>
      <c r="C4449" s="1">
        <v>43324</v>
      </c>
      <c r="D4449" s="1">
        <v>43329</v>
      </c>
      <c r="E4449" t="s">
        <v>2691</v>
      </c>
      <c r="F4449" t="s">
        <v>116</v>
      </c>
      <c r="G4449" t="s">
        <v>4851</v>
      </c>
      <c r="H4449">
        <v>18</v>
      </c>
      <c r="I4449">
        <v>19010</v>
      </c>
      <c r="J4449" t="str">
        <f t="shared" si="69"/>
        <v>No</v>
      </c>
      <c r="K4449" t="s">
        <v>11584</v>
      </c>
    </row>
    <row r="4450" spans="1:12" customFormat="1" ht="72.900000000000006" x14ac:dyDescent="0.4">
      <c r="A4450">
        <v>1621962</v>
      </c>
      <c r="B4450" t="s">
        <v>3164</v>
      </c>
      <c r="C4450" s="1">
        <v>43324</v>
      </c>
      <c r="D4450" s="1">
        <v>43328</v>
      </c>
      <c r="E4450" t="s">
        <v>5248</v>
      </c>
      <c r="F4450" t="s">
        <v>296</v>
      </c>
      <c r="G4450" t="s">
        <v>4851</v>
      </c>
      <c r="H4450">
        <v>17</v>
      </c>
      <c r="I4450">
        <v>31260</v>
      </c>
      <c r="J4450" t="str">
        <f t="shared" si="69"/>
        <v>Yes</v>
      </c>
      <c r="K4450" s="2" t="s">
        <v>11585</v>
      </c>
    </row>
    <row r="4451" spans="1:12" customFormat="1" hidden="1" x14ac:dyDescent="0.4">
      <c r="A4451">
        <v>1622227</v>
      </c>
      <c r="B4451" t="s">
        <v>3381</v>
      </c>
      <c r="C4451" s="1">
        <v>43324</v>
      </c>
      <c r="D4451" s="1">
        <v>43328</v>
      </c>
      <c r="E4451" t="s">
        <v>4935</v>
      </c>
      <c r="F4451" t="s">
        <v>22</v>
      </c>
      <c r="G4451" t="s">
        <v>4896</v>
      </c>
      <c r="H4451">
        <v>5</v>
      </c>
      <c r="I4451">
        <v>21711</v>
      </c>
      <c r="J4451" t="str">
        <f t="shared" si="69"/>
        <v>No</v>
      </c>
      <c r="K4451" t="s">
        <v>11586</v>
      </c>
    </row>
    <row r="4452" spans="1:12" customFormat="1" hidden="1" x14ac:dyDescent="0.4">
      <c r="A4452">
        <v>1622099</v>
      </c>
      <c r="B4452" t="s">
        <v>6649</v>
      </c>
      <c r="C4452" s="1">
        <v>43325</v>
      </c>
      <c r="D4452" s="1">
        <v>43328</v>
      </c>
      <c r="E4452" t="s">
        <v>4850</v>
      </c>
      <c r="F4452" t="s">
        <v>81</v>
      </c>
      <c r="G4452" t="s">
        <v>4851</v>
      </c>
      <c r="H4452">
        <v>5</v>
      </c>
      <c r="I4452">
        <v>10114</v>
      </c>
      <c r="J4452" t="str">
        <f t="shared" si="69"/>
        <v>No</v>
      </c>
      <c r="K4452" t="s">
        <v>11587</v>
      </c>
    </row>
    <row r="4453" spans="1:12" customFormat="1" ht="58.3" x14ac:dyDescent="0.4">
      <c r="A4453">
        <v>1621670</v>
      </c>
      <c r="B4453" t="s">
        <v>2898</v>
      </c>
      <c r="C4453" s="1">
        <v>43325</v>
      </c>
      <c r="D4453" s="1">
        <v>43328</v>
      </c>
      <c r="E4453" t="s">
        <v>5051</v>
      </c>
      <c r="F4453" t="s">
        <v>31</v>
      </c>
      <c r="G4453" t="s">
        <v>4851</v>
      </c>
      <c r="H4453">
        <v>108</v>
      </c>
      <c r="I4453">
        <v>242636.83</v>
      </c>
      <c r="J4453" t="str">
        <f t="shared" si="69"/>
        <v>Yes</v>
      </c>
      <c r="K4453" s="2" t="s">
        <v>11588</v>
      </c>
    </row>
    <row r="4454" spans="1:12" customFormat="1" hidden="1" x14ac:dyDescent="0.4">
      <c r="A4454">
        <v>1621322</v>
      </c>
      <c r="B4454" t="s">
        <v>2603</v>
      </c>
      <c r="C4454" s="1">
        <v>43325</v>
      </c>
      <c r="D4454" s="1">
        <v>43328</v>
      </c>
      <c r="E4454" t="s">
        <v>4860</v>
      </c>
      <c r="F4454" t="s">
        <v>11</v>
      </c>
      <c r="G4454" t="s">
        <v>4851</v>
      </c>
      <c r="H4454">
        <v>8</v>
      </c>
      <c r="I4454">
        <v>23199</v>
      </c>
      <c r="J4454" t="str">
        <f t="shared" si="69"/>
        <v>No</v>
      </c>
      <c r="K4454" t="s">
        <v>11589</v>
      </c>
    </row>
    <row r="4455" spans="1:12" customFormat="1" hidden="1" x14ac:dyDescent="0.4">
      <c r="A4455">
        <v>1623634</v>
      </c>
      <c r="B4455" t="s">
        <v>4295</v>
      </c>
      <c r="C4455" s="1">
        <v>43325</v>
      </c>
      <c r="D4455" s="1">
        <v>43327</v>
      </c>
      <c r="E4455" t="s">
        <v>5369</v>
      </c>
      <c r="F4455" t="s">
        <v>116</v>
      </c>
      <c r="G4455" t="s">
        <v>4851</v>
      </c>
      <c r="H4455">
        <v>2</v>
      </c>
      <c r="I4455">
        <v>4100</v>
      </c>
      <c r="J4455" t="str">
        <f t="shared" si="69"/>
        <v>No</v>
      </c>
      <c r="K4455" t="s">
        <v>11590</v>
      </c>
    </row>
    <row r="4456" spans="1:12" customFormat="1" hidden="1" x14ac:dyDescent="0.4">
      <c r="A4456">
        <v>1623655</v>
      </c>
      <c r="B4456" t="s">
        <v>4304</v>
      </c>
      <c r="C4456" s="1">
        <v>43325</v>
      </c>
      <c r="D4456" s="1">
        <v>43326</v>
      </c>
      <c r="E4456" t="s">
        <v>5248</v>
      </c>
      <c r="F4456" t="s">
        <v>296</v>
      </c>
      <c r="G4456" t="s">
        <v>4851</v>
      </c>
      <c r="H4456">
        <v>1</v>
      </c>
      <c r="I4456">
        <v>1550</v>
      </c>
      <c r="J4456" t="str">
        <f t="shared" si="69"/>
        <v>No</v>
      </c>
      <c r="K4456" t="s">
        <v>11591</v>
      </c>
    </row>
    <row r="4457" spans="1:12" customFormat="1" ht="43.75" hidden="1" x14ac:dyDescent="0.4">
      <c r="A4457">
        <v>1620658</v>
      </c>
      <c r="B4457" s="2" t="s">
        <v>2159</v>
      </c>
      <c r="C4457" s="7">
        <v>43325</v>
      </c>
      <c r="D4457" s="1">
        <v>43327</v>
      </c>
      <c r="E4457" s="1" t="s">
        <v>5647</v>
      </c>
      <c r="F4457" t="s">
        <v>22</v>
      </c>
      <c r="G4457" t="s">
        <v>5648</v>
      </c>
      <c r="H4457">
        <v>1</v>
      </c>
      <c r="I4457">
        <v>3399</v>
      </c>
      <c r="J4457" t="str">
        <f t="shared" si="69"/>
        <v>No</v>
      </c>
      <c r="L4457" t="s">
        <v>7941</v>
      </c>
    </row>
    <row r="4458" spans="1:12" customFormat="1" hidden="1" x14ac:dyDescent="0.4">
      <c r="A4458">
        <v>1625353</v>
      </c>
      <c r="B4458" t="s">
        <v>4796</v>
      </c>
      <c r="C4458" s="1">
        <v>43325</v>
      </c>
      <c r="D4458" s="1">
        <v>43325</v>
      </c>
      <c r="E4458" t="s">
        <v>6990</v>
      </c>
      <c r="F4458" t="s">
        <v>22</v>
      </c>
      <c r="G4458" t="s">
        <v>4913</v>
      </c>
      <c r="H4458">
        <v>1</v>
      </c>
      <c r="I4458">
        <v>3000</v>
      </c>
      <c r="J4458" t="str">
        <f t="shared" si="69"/>
        <v>No</v>
      </c>
      <c r="K4458" t="s">
        <v>8580</v>
      </c>
    </row>
    <row r="4459" spans="1:12" customFormat="1" hidden="1" x14ac:dyDescent="0.4">
      <c r="A4459">
        <v>1624738</v>
      </c>
      <c r="B4459" t="s">
        <v>4699</v>
      </c>
      <c r="C4459" s="1">
        <v>43325</v>
      </c>
      <c r="D4459" s="1">
        <v>43326</v>
      </c>
      <c r="E4459" t="s">
        <v>6965</v>
      </c>
      <c r="F4459" t="s">
        <v>22</v>
      </c>
      <c r="G4459" t="s">
        <v>6966</v>
      </c>
      <c r="H4459">
        <v>1</v>
      </c>
      <c r="I4459">
        <v>3000</v>
      </c>
      <c r="J4459" t="str">
        <f t="shared" si="69"/>
        <v>No</v>
      </c>
      <c r="K4459" t="s">
        <v>7942</v>
      </c>
    </row>
    <row r="4460" spans="1:12" customFormat="1" ht="72.900000000000006" x14ac:dyDescent="0.4">
      <c r="A4460">
        <v>1623979</v>
      </c>
      <c r="B4460" t="s">
        <v>4439</v>
      </c>
      <c r="C4460" s="1">
        <v>43326</v>
      </c>
      <c r="D4460" s="1">
        <v>43328</v>
      </c>
      <c r="E4460" t="s">
        <v>5391</v>
      </c>
      <c r="F4460" t="s">
        <v>60</v>
      </c>
      <c r="G4460" t="s">
        <v>4851</v>
      </c>
      <c r="H4460">
        <v>30</v>
      </c>
      <c r="I4460">
        <v>69669</v>
      </c>
      <c r="J4460" t="str">
        <f t="shared" si="69"/>
        <v>Yes</v>
      </c>
      <c r="K4460" s="2" t="s">
        <v>5390</v>
      </c>
    </row>
    <row r="4461" spans="1:12" customFormat="1" ht="72.900000000000006" x14ac:dyDescent="0.4">
      <c r="A4461">
        <v>1622347</v>
      </c>
      <c r="B4461" t="s">
        <v>3473</v>
      </c>
      <c r="C4461" s="1">
        <v>43326</v>
      </c>
      <c r="D4461" s="1">
        <v>43330</v>
      </c>
      <c r="E4461" t="s">
        <v>4868</v>
      </c>
      <c r="F4461" t="s">
        <v>95</v>
      </c>
      <c r="G4461" t="s">
        <v>4851</v>
      </c>
      <c r="H4461">
        <v>27</v>
      </c>
      <c r="I4461">
        <v>50884</v>
      </c>
      <c r="J4461" t="str">
        <f t="shared" si="69"/>
        <v>Yes</v>
      </c>
      <c r="K4461" s="2" t="s">
        <v>5389</v>
      </c>
    </row>
    <row r="4462" spans="1:12" customFormat="1" hidden="1" x14ac:dyDescent="0.4">
      <c r="A4462">
        <v>1622451</v>
      </c>
      <c r="B4462" t="s">
        <v>3560</v>
      </c>
      <c r="C4462" s="1">
        <v>43327</v>
      </c>
      <c r="D4462" s="1">
        <v>43331</v>
      </c>
      <c r="E4462" t="s">
        <v>5037</v>
      </c>
      <c r="F4462" t="s">
        <v>60</v>
      </c>
      <c r="G4462" t="s">
        <v>4851</v>
      </c>
      <c r="H4462">
        <v>4</v>
      </c>
      <c r="I4462">
        <v>10800</v>
      </c>
      <c r="J4462" t="str">
        <f t="shared" si="69"/>
        <v>No</v>
      </c>
      <c r="K4462" t="s">
        <v>7943</v>
      </c>
    </row>
    <row r="4463" spans="1:12" customFormat="1" hidden="1" x14ac:dyDescent="0.4">
      <c r="A4463">
        <v>1623978</v>
      </c>
      <c r="B4463" t="s">
        <v>4438</v>
      </c>
      <c r="C4463" s="1">
        <v>43327</v>
      </c>
      <c r="D4463" s="1">
        <v>43329</v>
      </c>
      <c r="E4463" t="s">
        <v>6898</v>
      </c>
      <c r="F4463" t="s">
        <v>81</v>
      </c>
      <c r="G4463" t="s">
        <v>4851</v>
      </c>
      <c r="H4463">
        <v>1</v>
      </c>
      <c r="I4463">
        <v>600</v>
      </c>
      <c r="J4463" t="str">
        <f t="shared" si="69"/>
        <v>No</v>
      </c>
      <c r="K4463" t="s">
        <v>7944</v>
      </c>
    </row>
    <row r="4464" spans="1:12" customFormat="1" hidden="1" x14ac:dyDescent="0.4">
      <c r="A4464">
        <v>1623986</v>
      </c>
      <c r="B4464" t="s">
        <v>4445</v>
      </c>
      <c r="C4464" s="1">
        <v>43328</v>
      </c>
      <c r="D4464" s="1">
        <v>43331</v>
      </c>
      <c r="E4464" t="s">
        <v>6156</v>
      </c>
      <c r="F4464" t="s">
        <v>22</v>
      </c>
      <c r="G4464" t="s">
        <v>5780</v>
      </c>
      <c r="H4464">
        <v>7</v>
      </c>
      <c r="I4464">
        <v>17500</v>
      </c>
      <c r="J4464" t="str">
        <f t="shared" si="69"/>
        <v>No</v>
      </c>
      <c r="K4464" t="s">
        <v>7945</v>
      </c>
    </row>
    <row r="4465" spans="1:11" customFormat="1" hidden="1" x14ac:dyDescent="0.4">
      <c r="A4465">
        <v>1623631</v>
      </c>
      <c r="B4465" t="s">
        <v>4292</v>
      </c>
      <c r="C4465" s="1">
        <v>43328</v>
      </c>
      <c r="D4465" s="1">
        <v>43330</v>
      </c>
      <c r="E4465" t="s">
        <v>5563</v>
      </c>
      <c r="F4465" t="s">
        <v>22</v>
      </c>
      <c r="G4465" t="s">
        <v>4972</v>
      </c>
      <c r="H4465">
        <v>3</v>
      </c>
      <c r="I4465">
        <v>10500</v>
      </c>
      <c r="J4465" t="str">
        <f t="shared" si="69"/>
        <v>No</v>
      </c>
      <c r="K4465" t="s">
        <v>7946</v>
      </c>
    </row>
    <row r="4466" spans="1:11" customFormat="1" hidden="1" x14ac:dyDescent="0.4">
      <c r="A4466">
        <v>1623033</v>
      </c>
      <c r="B4466" t="s">
        <v>4028</v>
      </c>
      <c r="C4466" s="1">
        <v>43328</v>
      </c>
      <c r="D4466" s="1">
        <v>43329</v>
      </c>
      <c r="E4466" t="s">
        <v>5659</v>
      </c>
      <c r="F4466" t="s">
        <v>22</v>
      </c>
      <c r="G4466" t="s">
        <v>5660</v>
      </c>
      <c r="H4466">
        <v>1</v>
      </c>
      <c r="I4466">
        <v>2400</v>
      </c>
      <c r="J4466" t="str">
        <f t="shared" si="69"/>
        <v>No</v>
      </c>
      <c r="K4466" t="s">
        <v>7947</v>
      </c>
    </row>
    <row r="4467" spans="1:11" customFormat="1" hidden="1" x14ac:dyDescent="0.4">
      <c r="A4467">
        <v>1623223</v>
      </c>
      <c r="B4467" t="s">
        <v>4114</v>
      </c>
      <c r="C4467" s="1">
        <v>43328</v>
      </c>
      <c r="D4467" s="1">
        <v>43330</v>
      </c>
      <c r="E4467" t="s">
        <v>5643</v>
      </c>
      <c r="F4467" t="s">
        <v>22</v>
      </c>
      <c r="G4467" t="s">
        <v>4896</v>
      </c>
      <c r="H4467">
        <v>1</v>
      </c>
      <c r="I4467">
        <v>2813</v>
      </c>
      <c r="J4467" t="str">
        <f t="shared" si="69"/>
        <v>No</v>
      </c>
      <c r="K4467" t="s">
        <v>7948</v>
      </c>
    </row>
    <row r="4468" spans="1:11" customFormat="1" hidden="1" x14ac:dyDescent="0.4">
      <c r="A4468">
        <v>1622228</v>
      </c>
      <c r="B4468" t="s">
        <v>3382</v>
      </c>
      <c r="C4468" s="1">
        <v>43328</v>
      </c>
      <c r="D4468" s="1">
        <v>43330</v>
      </c>
      <c r="E4468" t="s">
        <v>4979</v>
      </c>
      <c r="F4468" t="s">
        <v>60</v>
      </c>
      <c r="G4468" t="s">
        <v>4851</v>
      </c>
      <c r="H4468">
        <v>1</v>
      </c>
      <c r="I4468">
        <v>1694.57</v>
      </c>
      <c r="J4468" t="str">
        <f t="shared" si="69"/>
        <v>No</v>
      </c>
      <c r="K4468" t="s">
        <v>7949</v>
      </c>
    </row>
    <row r="4469" spans="1:11" customFormat="1" hidden="1" x14ac:dyDescent="0.4">
      <c r="A4469">
        <v>1624615</v>
      </c>
      <c r="B4469" t="s">
        <v>4688</v>
      </c>
      <c r="C4469" s="1">
        <v>43328</v>
      </c>
      <c r="D4469" s="1">
        <v>43329</v>
      </c>
      <c r="E4469" t="s">
        <v>4979</v>
      </c>
      <c r="F4469" t="s">
        <v>60</v>
      </c>
      <c r="G4469" t="s">
        <v>4851</v>
      </c>
      <c r="H4469">
        <v>1</v>
      </c>
      <c r="I4469">
        <v>2895</v>
      </c>
      <c r="J4469" t="str">
        <f t="shared" si="69"/>
        <v>No</v>
      </c>
      <c r="K4469" t="s">
        <v>4689</v>
      </c>
    </row>
    <row r="4470" spans="1:11" customFormat="1" hidden="1" x14ac:dyDescent="0.4">
      <c r="A4470">
        <v>1624080</v>
      </c>
      <c r="B4470" t="s">
        <v>4496</v>
      </c>
      <c r="C4470" s="1">
        <v>43328</v>
      </c>
      <c r="D4470" s="1">
        <v>43330</v>
      </c>
      <c r="E4470" t="s">
        <v>5521</v>
      </c>
      <c r="F4470" t="s">
        <v>22</v>
      </c>
      <c r="G4470" t="s">
        <v>5094</v>
      </c>
      <c r="H4470">
        <v>2</v>
      </c>
      <c r="I4470">
        <v>5109</v>
      </c>
      <c r="J4470" t="str">
        <f t="shared" si="69"/>
        <v>No</v>
      </c>
      <c r="K4470" t="s">
        <v>7950</v>
      </c>
    </row>
    <row r="4471" spans="1:11" customFormat="1" hidden="1" x14ac:dyDescent="0.4">
      <c r="A4471">
        <v>1624238</v>
      </c>
      <c r="B4471" t="s">
        <v>6929</v>
      </c>
      <c r="C4471" s="1">
        <v>43328</v>
      </c>
      <c r="D4471" s="1">
        <v>43331</v>
      </c>
      <c r="E4471" t="s">
        <v>6930</v>
      </c>
      <c r="F4471" t="s">
        <v>11</v>
      </c>
      <c r="G4471" t="s">
        <v>4851</v>
      </c>
      <c r="H4471">
        <v>1</v>
      </c>
      <c r="I4471">
        <v>2220</v>
      </c>
      <c r="J4471" t="str">
        <f t="shared" si="69"/>
        <v>No</v>
      </c>
      <c r="K4471" t="s">
        <v>7951</v>
      </c>
    </row>
    <row r="4472" spans="1:11" customFormat="1" hidden="1" x14ac:dyDescent="0.4">
      <c r="A4472">
        <v>1625314</v>
      </c>
      <c r="B4472" t="s">
        <v>4787</v>
      </c>
      <c r="C4472" s="1">
        <v>43328</v>
      </c>
      <c r="D4472" s="1">
        <v>43329</v>
      </c>
      <c r="E4472" t="s">
        <v>5526</v>
      </c>
      <c r="F4472" t="s">
        <v>28</v>
      </c>
      <c r="G4472" t="s">
        <v>4851</v>
      </c>
      <c r="H4472">
        <v>1</v>
      </c>
      <c r="I4472">
        <v>1270</v>
      </c>
      <c r="J4472" t="str">
        <f t="shared" si="69"/>
        <v>No</v>
      </c>
      <c r="K4472" t="s">
        <v>7952</v>
      </c>
    </row>
    <row r="4473" spans="1:11" customFormat="1" hidden="1" x14ac:dyDescent="0.4">
      <c r="A4473">
        <v>1624929</v>
      </c>
      <c r="B4473" t="s">
        <v>4748</v>
      </c>
      <c r="C4473" s="1">
        <v>43329</v>
      </c>
      <c r="D4473" s="1">
        <v>43331</v>
      </c>
      <c r="E4473" t="s">
        <v>5558</v>
      </c>
      <c r="F4473" t="s">
        <v>123</v>
      </c>
      <c r="G4473" t="s">
        <v>4851</v>
      </c>
      <c r="H4473">
        <v>1</v>
      </c>
      <c r="I4473">
        <v>1600</v>
      </c>
      <c r="J4473" t="str">
        <f t="shared" si="69"/>
        <v>No</v>
      </c>
      <c r="K4473" t="s">
        <v>7953</v>
      </c>
    </row>
    <row r="4474" spans="1:11" customFormat="1" hidden="1" x14ac:dyDescent="0.4">
      <c r="A4474">
        <v>1622100</v>
      </c>
      <c r="B4474" t="s">
        <v>3276</v>
      </c>
      <c r="C4474" s="1">
        <v>43329</v>
      </c>
      <c r="D4474" s="1">
        <v>43332</v>
      </c>
      <c r="E4474" t="s">
        <v>5578</v>
      </c>
      <c r="F4474" t="s">
        <v>18</v>
      </c>
      <c r="G4474" t="s">
        <v>4851</v>
      </c>
      <c r="H4474">
        <v>13</v>
      </c>
      <c r="I4474">
        <v>13485</v>
      </c>
      <c r="J4474" t="str">
        <f t="shared" si="69"/>
        <v>No</v>
      </c>
      <c r="K4474" t="s">
        <v>7954</v>
      </c>
    </row>
    <row r="4475" spans="1:11" customFormat="1" hidden="1" x14ac:dyDescent="0.4">
      <c r="A4475">
        <v>1623241</v>
      </c>
      <c r="B4475" t="s">
        <v>4122</v>
      </c>
      <c r="C4475" s="1">
        <v>43329</v>
      </c>
      <c r="D4475" s="1">
        <v>43330</v>
      </c>
      <c r="E4475" t="s">
        <v>5617</v>
      </c>
      <c r="F4475" t="s">
        <v>60</v>
      </c>
      <c r="G4475" t="s">
        <v>4851</v>
      </c>
      <c r="H4475">
        <v>2</v>
      </c>
      <c r="I4475">
        <v>3620</v>
      </c>
      <c r="J4475" t="str">
        <f t="shared" si="69"/>
        <v>No</v>
      </c>
      <c r="K4475" t="s">
        <v>7955</v>
      </c>
    </row>
    <row r="4476" spans="1:11" customFormat="1" hidden="1" x14ac:dyDescent="0.4">
      <c r="A4476">
        <v>1622764</v>
      </c>
      <c r="B4476" t="s">
        <v>3797</v>
      </c>
      <c r="C4476" s="1">
        <v>43329</v>
      </c>
      <c r="D4476" s="1">
        <v>43332</v>
      </c>
      <c r="E4476" t="s">
        <v>5070</v>
      </c>
      <c r="F4476" t="s">
        <v>17</v>
      </c>
      <c r="G4476" t="s">
        <v>4851</v>
      </c>
      <c r="H4476">
        <v>3</v>
      </c>
      <c r="I4476">
        <v>3700</v>
      </c>
      <c r="J4476" t="str">
        <f t="shared" si="69"/>
        <v>No</v>
      </c>
      <c r="K4476" t="s">
        <v>7956</v>
      </c>
    </row>
    <row r="4477" spans="1:11" customFormat="1" hidden="1" x14ac:dyDescent="0.4">
      <c r="A4477">
        <v>1622101</v>
      </c>
      <c r="B4477" t="s">
        <v>3277</v>
      </c>
      <c r="C4477" s="1">
        <v>43330</v>
      </c>
      <c r="D4477" s="1">
        <v>43331</v>
      </c>
      <c r="E4477" t="s">
        <v>5789</v>
      </c>
      <c r="F4477" t="s">
        <v>22</v>
      </c>
      <c r="G4477" t="s">
        <v>4910</v>
      </c>
      <c r="H4477">
        <v>2</v>
      </c>
      <c r="I4477">
        <v>7100</v>
      </c>
      <c r="J4477" t="str">
        <f t="shared" si="69"/>
        <v>No</v>
      </c>
      <c r="K4477" t="s">
        <v>7957</v>
      </c>
    </row>
    <row r="4478" spans="1:11" customFormat="1" hidden="1" x14ac:dyDescent="0.4">
      <c r="A4478">
        <v>1622126</v>
      </c>
      <c r="B4478" t="s">
        <v>3297</v>
      </c>
      <c r="C4478" s="1">
        <v>43330</v>
      </c>
      <c r="D4478" s="1">
        <v>43331</v>
      </c>
      <c r="E4478" t="s">
        <v>5350</v>
      </c>
      <c r="F4478" t="s">
        <v>750</v>
      </c>
      <c r="G4478" t="s">
        <v>4851</v>
      </c>
      <c r="H4478">
        <v>3</v>
      </c>
      <c r="I4478">
        <v>5000</v>
      </c>
      <c r="J4478" t="str">
        <f t="shared" si="69"/>
        <v>No</v>
      </c>
      <c r="K4478" t="s">
        <v>7958</v>
      </c>
    </row>
    <row r="4479" spans="1:11" customFormat="1" ht="72.900000000000006" x14ac:dyDescent="0.4">
      <c r="A4479">
        <v>1622102</v>
      </c>
      <c r="B4479" t="s">
        <v>3278</v>
      </c>
      <c r="C4479" s="1">
        <v>43331</v>
      </c>
      <c r="D4479" s="1">
        <v>43336</v>
      </c>
      <c r="E4479" t="s">
        <v>5395</v>
      </c>
      <c r="F4479" t="s">
        <v>22</v>
      </c>
      <c r="G4479" t="s">
        <v>5323</v>
      </c>
      <c r="H4479">
        <v>12</v>
      </c>
      <c r="I4479">
        <v>58768</v>
      </c>
      <c r="J4479" t="str">
        <f t="shared" si="69"/>
        <v>Yes</v>
      </c>
      <c r="K4479" s="2" t="s">
        <v>5394</v>
      </c>
    </row>
    <row r="4480" spans="1:11" customFormat="1" hidden="1" x14ac:dyDescent="0.4">
      <c r="A4480">
        <v>1622103</v>
      </c>
      <c r="B4480" t="s">
        <v>3279</v>
      </c>
      <c r="C4480" s="1">
        <v>43331</v>
      </c>
      <c r="D4480" s="1">
        <v>43336</v>
      </c>
      <c r="E4480" t="s">
        <v>5700</v>
      </c>
      <c r="F4480" t="s">
        <v>60</v>
      </c>
      <c r="G4480" t="s">
        <v>4851</v>
      </c>
      <c r="H4480">
        <v>3</v>
      </c>
      <c r="I4480">
        <v>7625</v>
      </c>
      <c r="J4480" t="str">
        <f t="shared" si="69"/>
        <v>No</v>
      </c>
      <c r="K4480" t="s">
        <v>7959</v>
      </c>
    </row>
    <row r="4481" spans="1:11" customFormat="1" hidden="1" x14ac:dyDescent="0.4">
      <c r="A4481">
        <v>1622104</v>
      </c>
      <c r="B4481" t="s">
        <v>3280</v>
      </c>
      <c r="C4481" s="1">
        <v>43331</v>
      </c>
      <c r="D4481" s="1">
        <v>43334</v>
      </c>
      <c r="E4481" t="s">
        <v>4874</v>
      </c>
      <c r="F4481" t="s">
        <v>35</v>
      </c>
      <c r="G4481" t="s">
        <v>4851</v>
      </c>
      <c r="H4481">
        <v>4</v>
      </c>
      <c r="I4481">
        <v>8466</v>
      </c>
      <c r="J4481" t="str">
        <f t="shared" si="69"/>
        <v>No</v>
      </c>
      <c r="K4481" t="s">
        <v>7960</v>
      </c>
    </row>
    <row r="4482" spans="1:11" customFormat="1" ht="102" x14ac:dyDescent="0.4">
      <c r="A4482">
        <v>1622114</v>
      </c>
      <c r="B4482" t="s">
        <v>3288</v>
      </c>
      <c r="C4482" s="1">
        <v>43331</v>
      </c>
      <c r="D4482" s="1">
        <v>43336</v>
      </c>
      <c r="E4482" t="s">
        <v>5365</v>
      </c>
      <c r="F4482" t="s">
        <v>222</v>
      </c>
      <c r="G4482" t="s">
        <v>4851</v>
      </c>
      <c r="H4482">
        <v>25</v>
      </c>
      <c r="I4482">
        <v>49460.49</v>
      </c>
      <c r="J4482" t="str">
        <f t="shared" si="69"/>
        <v>Yes</v>
      </c>
      <c r="K4482" s="2" t="s">
        <v>7961</v>
      </c>
    </row>
    <row r="4483" spans="1:11" customFormat="1" hidden="1" x14ac:dyDescent="0.4">
      <c r="A4483">
        <v>1621901</v>
      </c>
      <c r="B4483" t="s">
        <v>3111</v>
      </c>
      <c r="C4483" s="1">
        <v>43331</v>
      </c>
      <c r="D4483" s="1">
        <v>43336</v>
      </c>
      <c r="E4483" t="s">
        <v>5255</v>
      </c>
      <c r="F4483" t="s">
        <v>132</v>
      </c>
      <c r="G4483" t="s">
        <v>4851</v>
      </c>
      <c r="H4483">
        <v>4</v>
      </c>
      <c r="I4483">
        <v>10364</v>
      </c>
      <c r="J4483" t="str">
        <f t="shared" ref="J4483:J4546" si="70">IF(I4483&gt;30000,"Yes","No")</f>
        <v>No</v>
      </c>
      <c r="K4483" t="s">
        <v>7962</v>
      </c>
    </row>
    <row r="4484" spans="1:11" customFormat="1" ht="160.30000000000001" x14ac:dyDescent="0.4">
      <c r="A4484">
        <v>1621908</v>
      </c>
      <c r="B4484" t="s">
        <v>6611</v>
      </c>
      <c r="C4484" s="1">
        <v>43331</v>
      </c>
      <c r="D4484" s="1">
        <v>43336</v>
      </c>
      <c r="E4484" t="s">
        <v>989</v>
      </c>
      <c r="F4484" t="s">
        <v>22</v>
      </c>
      <c r="G4484" t="s">
        <v>5678</v>
      </c>
      <c r="H4484">
        <v>16</v>
      </c>
      <c r="I4484">
        <v>67300</v>
      </c>
      <c r="J4484" t="str">
        <f t="shared" si="70"/>
        <v>Yes</v>
      </c>
      <c r="K4484" s="2" t="s">
        <v>7963</v>
      </c>
    </row>
    <row r="4485" spans="1:11" customFormat="1" hidden="1" x14ac:dyDescent="0.4">
      <c r="A4485">
        <v>1622824</v>
      </c>
      <c r="B4485" t="s">
        <v>3844</v>
      </c>
      <c r="C4485" s="1">
        <v>43331</v>
      </c>
      <c r="D4485" s="1">
        <v>43336</v>
      </c>
      <c r="E4485" t="s">
        <v>5350</v>
      </c>
      <c r="F4485" t="s">
        <v>750</v>
      </c>
      <c r="G4485" t="s">
        <v>4851</v>
      </c>
      <c r="H4485">
        <v>9</v>
      </c>
      <c r="I4485">
        <v>20355</v>
      </c>
      <c r="J4485" t="str">
        <f t="shared" si="70"/>
        <v>No</v>
      </c>
      <c r="K4485" t="s">
        <v>7964</v>
      </c>
    </row>
    <row r="4486" spans="1:11" customFormat="1" hidden="1" x14ac:dyDescent="0.4">
      <c r="A4486">
        <v>1622596</v>
      </c>
      <c r="B4486" t="s">
        <v>3671</v>
      </c>
      <c r="C4486" s="1">
        <v>43331</v>
      </c>
      <c r="D4486" s="1">
        <v>43334</v>
      </c>
      <c r="E4486" t="s">
        <v>6158</v>
      </c>
      <c r="F4486" t="s">
        <v>22</v>
      </c>
      <c r="G4486" t="s">
        <v>5741</v>
      </c>
      <c r="H4486">
        <v>2</v>
      </c>
      <c r="I4486">
        <v>6423</v>
      </c>
      <c r="J4486" t="str">
        <f t="shared" si="70"/>
        <v>No</v>
      </c>
      <c r="K4486" t="s">
        <v>7965</v>
      </c>
    </row>
    <row r="4487" spans="1:11" customFormat="1" hidden="1" x14ac:dyDescent="0.4">
      <c r="A4487">
        <v>1622570</v>
      </c>
      <c r="B4487" t="s">
        <v>3648</v>
      </c>
      <c r="C4487" s="1">
        <v>43331</v>
      </c>
      <c r="D4487" s="1">
        <v>43334</v>
      </c>
      <c r="E4487" t="s">
        <v>5698</v>
      </c>
      <c r="F4487" t="s">
        <v>22</v>
      </c>
      <c r="G4487" t="s">
        <v>4854</v>
      </c>
      <c r="H4487">
        <v>3</v>
      </c>
      <c r="I4487">
        <v>6500</v>
      </c>
      <c r="J4487" t="str">
        <f t="shared" si="70"/>
        <v>No</v>
      </c>
      <c r="K4487" t="s">
        <v>7966</v>
      </c>
    </row>
    <row r="4488" spans="1:11" customFormat="1" hidden="1" x14ac:dyDescent="0.4">
      <c r="A4488">
        <v>1622424</v>
      </c>
      <c r="B4488" t="s">
        <v>3534</v>
      </c>
      <c r="C4488" s="1">
        <v>43331</v>
      </c>
      <c r="D4488" s="1">
        <v>43334</v>
      </c>
      <c r="E4488" t="s">
        <v>5601</v>
      </c>
      <c r="F4488" t="s">
        <v>60</v>
      </c>
      <c r="G4488" t="s">
        <v>4851</v>
      </c>
      <c r="H4488">
        <v>2</v>
      </c>
      <c r="I4488">
        <v>8000</v>
      </c>
      <c r="J4488" t="str">
        <f t="shared" si="70"/>
        <v>No</v>
      </c>
      <c r="K4488" t="s">
        <v>7967</v>
      </c>
    </row>
    <row r="4489" spans="1:11" customFormat="1" ht="72.900000000000006" x14ac:dyDescent="0.4">
      <c r="A4489">
        <v>1622351</v>
      </c>
      <c r="B4489" t="s">
        <v>3476</v>
      </c>
      <c r="C4489" s="1">
        <v>43331</v>
      </c>
      <c r="D4489" s="1">
        <v>43336</v>
      </c>
      <c r="E4489" t="s">
        <v>5255</v>
      </c>
      <c r="F4489" t="s">
        <v>132</v>
      </c>
      <c r="G4489" t="s">
        <v>4851</v>
      </c>
      <c r="H4489">
        <v>26</v>
      </c>
      <c r="I4489">
        <v>48582</v>
      </c>
      <c r="J4489" t="str">
        <f t="shared" si="70"/>
        <v>Yes</v>
      </c>
      <c r="K4489" s="2" t="s">
        <v>5393</v>
      </c>
    </row>
    <row r="4490" spans="1:11" customFormat="1" ht="160.30000000000001" x14ac:dyDescent="0.4">
      <c r="A4490">
        <v>1622365</v>
      </c>
      <c r="B4490" t="s">
        <v>6692</v>
      </c>
      <c r="C4490" s="1">
        <v>43331</v>
      </c>
      <c r="D4490" s="1">
        <v>43335</v>
      </c>
      <c r="E4490" t="s">
        <v>4856</v>
      </c>
      <c r="F4490" t="s">
        <v>60</v>
      </c>
      <c r="G4490" t="s">
        <v>4851</v>
      </c>
      <c r="H4490">
        <v>15</v>
      </c>
      <c r="I4490">
        <v>35000</v>
      </c>
      <c r="J4490" t="str">
        <f t="shared" si="70"/>
        <v>Yes</v>
      </c>
      <c r="K4490" s="2" t="s">
        <v>7968</v>
      </c>
    </row>
    <row r="4491" spans="1:11" customFormat="1" hidden="1" x14ac:dyDescent="0.4">
      <c r="A4491">
        <v>1623118</v>
      </c>
      <c r="B4491" t="s">
        <v>4081</v>
      </c>
      <c r="C4491" s="1">
        <v>43331</v>
      </c>
      <c r="D4491" s="1">
        <v>43345</v>
      </c>
      <c r="E4491" t="s">
        <v>6831</v>
      </c>
      <c r="F4491" t="s">
        <v>296</v>
      </c>
      <c r="G4491" t="s">
        <v>4851</v>
      </c>
      <c r="H4491">
        <v>3</v>
      </c>
      <c r="I4491">
        <v>11550</v>
      </c>
      <c r="J4491" t="str">
        <f t="shared" si="70"/>
        <v>No</v>
      </c>
      <c r="K4491" t="s">
        <v>7969</v>
      </c>
    </row>
    <row r="4492" spans="1:11" customFormat="1" hidden="1" x14ac:dyDescent="0.4">
      <c r="A4492">
        <v>1623523</v>
      </c>
      <c r="B4492" t="s">
        <v>4223</v>
      </c>
      <c r="C4492" s="1">
        <v>43331</v>
      </c>
      <c r="D4492" s="1">
        <v>43334</v>
      </c>
      <c r="E4492" t="s">
        <v>5754</v>
      </c>
      <c r="F4492" t="s">
        <v>22</v>
      </c>
      <c r="G4492" t="s">
        <v>5755</v>
      </c>
      <c r="H4492">
        <v>1</v>
      </c>
      <c r="I4492">
        <v>1800</v>
      </c>
      <c r="J4492" t="str">
        <f t="shared" si="70"/>
        <v>No</v>
      </c>
      <c r="K4492" t="s">
        <v>7970</v>
      </c>
    </row>
    <row r="4493" spans="1:11" customFormat="1" hidden="1" x14ac:dyDescent="0.4">
      <c r="A4493">
        <v>1623524</v>
      </c>
      <c r="B4493" t="s">
        <v>2185</v>
      </c>
      <c r="C4493" s="1">
        <v>43331</v>
      </c>
      <c r="D4493" s="1">
        <v>43336</v>
      </c>
      <c r="E4493" t="s">
        <v>6404</v>
      </c>
      <c r="F4493" t="s">
        <v>18</v>
      </c>
      <c r="G4493" t="s">
        <v>4851</v>
      </c>
      <c r="H4493">
        <v>4</v>
      </c>
      <c r="I4493">
        <v>4800</v>
      </c>
      <c r="J4493" t="str">
        <f t="shared" si="70"/>
        <v>No</v>
      </c>
      <c r="K4493" t="s">
        <v>7971</v>
      </c>
    </row>
    <row r="4494" spans="1:11" customFormat="1" hidden="1" x14ac:dyDescent="0.4">
      <c r="A4494">
        <v>1623843</v>
      </c>
      <c r="B4494" t="s">
        <v>4401</v>
      </c>
      <c r="C4494" s="1">
        <v>43331</v>
      </c>
      <c r="D4494" s="1">
        <v>43334</v>
      </c>
      <c r="E4494" t="s">
        <v>5975</v>
      </c>
      <c r="F4494" t="s">
        <v>22</v>
      </c>
      <c r="G4494" t="s">
        <v>5094</v>
      </c>
      <c r="H4494">
        <v>2</v>
      </c>
      <c r="I4494">
        <v>6000</v>
      </c>
      <c r="J4494" t="str">
        <f t="shared" si="70"/>
        <v>No</v>
      </c>
      <c r="K4494" t="s">
        <v>7972</v>
      </c>
    </row>
    <row r="4495" spans="1:11" customFormat="1" hidden="1" x14ac:dyDescent="0.4">
      <c r="A4495">
        <v>1623740</v>
      </c>
      <c r="B4495" t="s">
        <v>4354</v>
      </c>
      <c r="C4495" s="1">
        <v>43331</v>
      </c>
      <c r="D4495" s="1">
        <v>43336</v>
      </c>
      <c r="E4495" t="s">
        <v>5787</v>
      </c>
      <c r="F4495" t="s">
        <v>60</v>
      </c>
      <c r="G4495" t="s">
        <v>4851</v>
      </c>
      <c r="H4495">
        <v>2</v>
      </c>
      <c r="I4495">
        <v>3400</v>
      </c>
      <c r="J4495" t="str">
        <f t="shared" si="70"/>
        <v>No</v>
      </c>
      <c r="K4495" t="s">
        <v>7973</v>
      </c>
    </row>
    <row r="4496" spans="1:11" customFormat="1" ht="29.15" x14ac:dyDescent="0.4">
      <c r="A4496">
        <v>1620528</v>
      </c>
      <c r="B4496" t="s">
        <v>2049</v>
      </c>
      <c r="C4496" s="1">
        <v>43331</v>
      </c>
      <c r="D4496" s="1">
        <v>43335</v>
      </c>
      <c r="E4496" t="s">
        <v>4850</v>
      </c>
      <c r="F4496" t="s">
        <v>81</v>
      </c>
      <c r="G4496" t="s">
        <v>4851</v>
      </c>
      <c r="H4496">
        <v>140</v>
      </c>
      <c r="I4496">
        <v>349322.01</v>
      </c>
      <c r="J4496" t="str">
        <f t="shared" si="70"/>
        <v>Yes</v>
      </c>
      <c r="K4496" s="2" t="s">
        <v>5392</v>
      </c>
    </row>
    <row r="4497" spans="1:16" customFormat="1" hidden="1" x14ac:dyDescent="0.4">
      <c r="A4497">
        <v>1624202</v>
      </c>
      <c r="B4497" t="s">
        <v>4565</v>
      </c>
      <c r="C4497" s="1">
        <v>43331</v>
      </c>
      <c r="D4497" s="1">
        <v>43334</v>
      </c>
      <c r="E4497" t="s">
        <v>5609</v>
      </c>
      <c r="F4497" t="s">
        <v>22</v>
      </c>
      <c r="G4497" t="s">
        <v>4854</v>
      </c>
      <c r="H4497">
        <v>1</v>
      </c>
      <c r="I4497">
        <v>3710</v>
      </c>
      <c r="J4497" t="str">
        <f t="shared" si="70"/>
        <v>No</v>
      </c>
      <c r="K4497" t="s">
        <v>7974</v>
      </c>
    </row>
    <row r="4498" spans="1:16" customFormat="1" hidden="1" x14ac:dyDescent="0.4">
      <c r="A4498">
        <v>1624416</v>
      </c>
      <c r="B4498" t="s">
        <v>4647</v>
      </c>
      <c r="C4498" s="1">
        <v>43331</v>
      </c>
      <c r="D4498" s="1">
        <v>43333</v>
      </c>
      <c r="E4498" t="s">
        <v>6952</v>
      </c>
      <c r="F4498" t="s">
        <v>22</v>
      </c>
      <c r="G4498" t="s">
        <v>4913</v>
      </c>
      <c r="H4498">
        <v>1</v>
      </c>
      <c r="I4498">
        <v>3600</v>
      </c>
      <c r="J4498" t="str">
        <f t="shared" si="70"/>
        <v>No</v>
      </c>
      <c r="K4498" t="s">
        <v>7975</v>
      </c>
    </row>
    <row r="4499" spans="1:16" customFormat="1" hidden="1" x14ac:dyDescent="0.4">
      <c r="A4499">
        <v>1624392</v>
      </c>
      <c r="B4499" t="s">
        <v>4643</v>
      </c>
      <c r="C4499" s="1">
        <v>43332</v>
      </c>
      <c r="D4499" s="1">
        <v>43336</v>
      </c>
      <c r="E4499" t="s">
        <v>6948</v>
      </c>
      <c r="F4499" t="s">
        <v>22</v>
      </c>
      <c r="G4499" t="s">
        <v>5094</v>
      </c>
      <c r="H4499">
        <v>1</v>
      </c>
      <c r="I4499">
        <v>2800</v>
      </c>
      <c r="J4499" t="str">
        <f t="shared" si="70"/>
        <v>No</v>
      </c>
      <c r="K4499" t="s">
        <v>7976</v>
      </c>
    </row>
    <row r="4500" spans="1:16" customFormat="1" hidden="1" x14ac:dyDescent="0.4">
      <c r="A4500">
        <v>1624466</v>
      </c>
      <c r="B4500" t="s">
        <v>4671</v>
      </c>
      <c r="C4500" s="1">
        <v>43332</v>
      </c>
      <c r="D4500" s="1">
        <v>43335</v>
      </c>
      <c r="E4500" t="s">
        <v>4880</v>
      </c>
      <c r="F4500" t="s">
        <v>14</v>
      </c>
      <c r="G4500" t="s">
        <v>4851</v>
      </c>
      <c r="H4500">
        <v>1</v>
      </c>
      <c r="I4500">
        <v>1399</v>
      </c>
      <c r="J4500" t="str">
        <f t="shared" si="70"/>
        <v>No</v>
      </c>
      <c r="K4500" t="s">
        <v>7977</v>
      </c>
    </row>
    <row r="4501" spans="1:16" ht="43.75" hidden="1" x14ac:dyDescent="0.4">
      <c r="A4501" s="4">
        <v>1624780</v>
      </c>
      <c r="B4501" s="5" t="s">
        <v>4708</v>
      </c>
      <c r="C4501" s="8">
        <v>43332</v>
      </c>
      <c r="D4501" s="6">
        <v>43332</v>
      </c>
      <c r="E4501" s="4" t="s">
        <v>5590</v>
      </c>
      <c r="F4501" s="4" t="s">
        <v>18</v>
      </c>
      <c r="G4501" s="4" t="s">
        <v>4851</v>
      </c>
      <c r="H4501" s="4">
        <v>2</v>
      </c>
      <c r="I4501" s="4">
        <v>2200</v>
      </c>
      <c r="J4501" t="str">
        <f t="shared" si="70"/>
        <v>No</v>
      </c>
      <c r="K4501" s="4" t="s">
        <v>11592</v>
      </c>
      <c r="L4501" t="s">
        <v>11593</v>
      </c>
      <c r="M4501" s="4" t="s">
        <v>11594</v>
      </c>
      <c r="N4501" s="4" t="s">
        <v>11595</v>
      </c>
      <c r="O4501" s="4" t="s">
        <v>11596</v>
      </c>
      <c r="P4501" s="4" t="s">
        <v>11597</v>
      </c>
    </row>
    <row r="4502" spans="1:16" customFormat="1" hidden="1" x14ac:dyDescent="0.4">
      <c r="A4502">
        <v>1624923</v>
      </c>
      <c r="B4502" t="s">
        <v>4744</v>
      </c>
      <c r="C4502" s="1">
        <v>43332</v>
      </c>
      <c r="D4502" s="1">
        <v>43340</v>
      </c>
      <c r="E4502" t="s">
        <v>5412</v>
      </c>
      <c r="F4502" t="s">
        <v>22</v>
      </c>
      <c r="G4502" t="s">
        <v>5413</v>
      </c>
      <c r="H4502">
        <v>2</v>
      </c>
      <c r="I4502">
        <v>2000</v>
      </c>
      <c r="J4502" t="str">
        <f t="shared" si="70"/>
        <v>No</v>
      </c>
      <c r="K4502" t="s">
        <v>7978</v>
      </c>
    </row>
    <row r="4503" spans="1:16" customFormat="1" hidden="1" x14ac:dyDescent="0.4">
      <c r="A4503">
        <v>1623900</v>
      </c>
      <c r="B4503" t="s">
        <v>4419</v>
      </c>
      <c r="C4503" s="1">
        <v>43332</v>
      </c>
      <c r="D4503" s="1">
        <v>43334</v>
      </c>
      <c r="E4503" t="s">
        <v>6893</v>
      </c>
      <c r="F4503" t="s">
        <v>22</v>
      </c>
      <c r="G4503" t="s">
        <v>5297</v>
      </c>
      <c r="H4503">
        <v>2</v>
      </c>
      <c r="I4503">
        <v>6498</v>
      </c>
      <c r="J4503" t="str">
        <f t="shared" si="70"/>
        <v>No</v>
      </c>
      <c r="K4503" t="s">
        <v>7979</v>
      </c>
    </row>
    <row r="4504" spans="1:16" customFormat="1" hidden="1" x14ac:dyDescent="0.4">
      <c r="A4504">
        <v>1623049</v>
      </c>
      <c r="B4504" t="s">
        <v>4043</v>
      </c>
      <c r="C4504" s="1">
        <v>43332</v>
      </c>
      <c r="D4504" s="1">
        <v>43335</v>
      </c>
      <c r="E4504" t="s">
        <v>4938</v>
      </c>
      <c r="F4504" t="s">
        <v>8</v>
      </c>
      <c r="G4504" t="s">
        <v>4851</v>
      </c>
      <c r="H4504">
        <v>2</v>
      </c>
      <c r="I4504">
        <v>5055</v>
      </c>
      <c r="J4504" t="str">
        <f t="shared" si="70"/>
        <v>No</v>
      </c>
      <c r="K4504" t="s">
        <v>7980</v>
      </c>
    </row>
    <row r="4505" spans="1:16" customFormat="1" hidden="1" x14ac:dyDescent="0.4">
      <c r="A4505">
        <v>1622369</v>
      </c>
      <c r="B4505" t="s">
        <v>3490</v>
      </c>
      <c r="C4505" s="1">
        <v>43332</v>
      </c>
      <c r="D4505" s="1">
        <v>43336</v>
      </c>
      <c r="E4505" t="s">
        <v>4880</v>
      </c>
      <c r="F4505" t="s">
        <v>14</v>
      </c>
      <c r="G4505" t="s">
        <v>4851</v>
      </c>
      <c r="H4505">
        <v>20</v>
      </c>
      <c r="I4505">
        <v>28506</v>
      </c>
      <c r="J4505" t="str">
        <f t="shared" si="70"/>
        <v>No</v>
      </c>
      <c r="K4505" t="s">
        <v>7981</v>
      </c>
    </row>
    <row r="4506" spans="1:16" customFormat="1" ht="102" x14ac:dyDescent="0.4">
      <c r="A4506">
        <v>1622348</v>
      </c>
      <c r="B4506" t="s">
        <v>3474</v>
      </c>
      <c r="C4506" s="1">
        <v>43332</v>
      </c>
      <c r="D4506" s="1">
        <v>43334</v>
      </c>
      <c r="E4506" t="s">
        <v>5397</v>
      </c>
      <c r="F4506" t="s">
        <v>22</v>
      </c>
      <c r="G4506" t="s">
        <v>5398</v>
      </c>
      <c r="H4506">
        <v>21</v>
      </c>
      <c r="I4506">
        <v>70871</v>
      </c>
      <c r="J4506" t="str">
        <f t="shared" si="70"/>
        <v>Yes</v>
      </c>
      <c r="K4506" s="2" t="s">
        <v>5396</v>
      </c>
    </row>
    <row r="4507" spans="1:16" customFormat="1" hidden="1" x14ac:dyDescent="0.4">
      <c r="A4507">
        <v>1622426</v>
      </c>
      <c r="B4507" t="s">
        <v>3536</v>
      </c>
      <c r="C4507" s="1">
        <v>43332</v>
      </c>
      <c r="D4507" s="1">
        <v>43342</v>
      </c>
      <c r="E4507" t="s">
        <v>5141</v>
      </c>
      <c r="F4507" t="s">
        <v>81</v>
      </c>
      <c r="G4507" t="s">
        <v>4851</v>
      </c>
      <c r="H4507">
        <v>4</v>
      </c>
      <c r="I4507">
        <v>13159.6</v>
      </c>
      <c r="J4507" t="str">
        <f t="shared" si="70"/>
        <v>No</v>
      </c>
      <c r="K4507" t="s">
        <v>7982</v>
      </c>
    </row>
    <row r="4508" spans="1:16" customFormat="1" hidden="1" x14ac:dyDescent="0.4">
      <c r="A4508">
        <v>1622569</v>
      </c>
      <c r="B4508" t="s">
        <v>3647</v>
      </c>
      <c r="C4508" s="1">
        <v>43332</v>
      </c>
      <c r="D4508" s="1">
        <v>43337</v>
      </c>
      <c r="E4508" t="s">
        <v>5517</v>
      </c>
      <c r="F4508" t="s">
        <v>161</v>
      </c>
      <c r="G4508" t="s">
        <v>4851</v>
      </c>
      <c r="H4508">
        <v>1</v>
      </c>
      <c r="I4508">
        <v>2700</v>
      </c>
      <c r="J4508" t="str">
        <f t="shared" si="70"/>
        <v>No</v>
      </c>
      <c r="K4508" t="s">
        <v>7983</v>
      </c>
    </row>
    <row r="4509" spans="1:16" customFormat="1" hidden="1" x14ac:dyDescent="0.4">
      <c r="A4509">
        <v>1622566</v>
      </c>
      <c r="B4509" t="s">
        <v>3644</v>
      </c>
      <c r="C4509" s="1">
        <v>43332</v>
      </c>
      <c r="D4509" s="1">
        <v>43335</v>
      </c>
      <c r="E4509" t="s">
        <v>4856</v>
      </c>
      <c r="F4509" t="s">
        <v>60</v>
      </c>
      <c r="G4509" t="s">
        <v>4851</v>
      </c>
      <c r="H4509">
        <v>2</v>
      </c>
      <c r="I4509">
        <v>8141</v>
      </c>
      <c r="J4509" t="str">
        <f t="shared" si="70"/>
        <v>No</v>
      </c>
      <c r="K4509" t="s">
        <v>7984</v>
      </c>
    </row>
    <row r="4510" spans="1:16" customFormat="1" hidden="1" x14ac:dyDescent="0.4">
      <c r="A4510">
        <v>1622502</v>
      </c>
      <c r="B4510" t="s">
        <v>3598</v>
      </c>
      <c r="C4510" s="1">
        <v>43332</v>
      </c>
      <c r="D4510" s="1">
        <v>43336</v>
      </c>
      <c r="E4510" t="s">
        <v>6471</v>
      </c>
      <c r="F4510" t="s">
        <v>2453</v>
      </c>
      <c r="G4510" t="s">
        <v>4851</v>
      </c>
      <c r="H4510">
        <v>1</v>
      </c>
      <c r="I4510">
        <v>1364</v>
      </c>
      <c r="J4510" t="str">
        <f t="shared" si="70"/>
        <v>No</v>
      </c>
      <c r="K4510" t="s">
        <v>7985</v>
      </c>
    </row>
    <row r="4511" spans="1:16" customFormat="1" hidden="1" x14ac:dyDescent="0.4">
      <c r="A4511">
        <v>1622820</v>
      </c>
      <c r="B4511" t="s">
        <v>3840</v>
      </c>
      <c r="C4511" s="1">
        <v>43332</v>
      </c>
      <c r="D4511" s="1">
        <v>43336</v>
      </c>
      <c r="E4511" t="s">
        <v>5425</v>
      </c>
      <c r="F4511" t="s">
        <v>296</v>
      </c>
      <c r="G4511" t="s">
        <v>4851</v>
      </c>
      <c r="H4511">
        <v>1</v>
      </c>
      <c r="I4511">
        <v>2500</v>
      </c>
      <c r="J4511" t="str">
        <f t="shared" si="70"/>
        <v>No</v>
      </c>
      <c r="K4511" t="s">
        <v>7986</v>
      </c>
    </row>
    <row r="4512" spans="1:16" customFormat="1" hidden="1" x14ac:dyDescent="0.4">
      <c r="A4512">
        <v>1622229</v>
      </c>
      <c r="B4512" t="s">
        <v>3383</v>
      </c>
      <c r="C4512" s="1">
        <v>43332</v>
      </c>
      <c r="D4512" s="1">
        <v>43336</v>
      </c>
      <c r="E4512" t="s">
        <v>6158</v>
      </c>
      <c r="F4512" t="s">
        <v>22</v>
      </c>
      <c r="G4512" t="s">
        <v>5741</v>
      </c>
      <c r="H4512">
        <v>1</v>
      </c>
      <c r="I4512">
        <v>4380</v>
      </c>
      <c r="J4512" t="str">
        <f t="shared" si="70"/>
        <v>No</v>
      </c>
      <c r="K4512" t="s">
        <v>7987</v>
      </c>
    </row>
    <row r="4513" spans="1:11" customFormat="1" hidden="1" x14ac:dyDescent="0.4">
      <c r="A4513">
        <v>1621985</v>
      </c>
      <c r="B4513" t="s">
        <v>6621</v>
      </c>
      <c r="C4513" s="1">
        <v>43332</v>
      </c>
      <c r="D4513" s="1">
        <v>43336</v>
      </c>
      <c r="E4513" t="s">
        <v>5563</v>
      </c>
      <c r="F4513" t="s">
        <v>22</v>
      </c>
      <c r="G4513" t="s">
        <v>4972</v>
      </c>
      <c r="H4513">
        <v>1</v>
      </c>
      <c r="I4513">
        <v>2858</v>
      </c>
      <c r="J4513" t="str">
        <f t="shared" si="70"/>
        <v>No</v>
      </c>
      <c r="K4513" t="s">
        <v>3184</v>
      </c>
    </row>
    <row r="4514" spans="1:11" customFormat="1" hidden="1" x14ac:dyDescent="0.4">
      <c r="A4514">
        <v>1623214</v>
      </c>
      <c r="B4514" t="s">
        <v>4109</v>
      </c>
      <c r="C4514" s="1">
        <v>43333</v>
      </c>
      <c r="D4514" s="1">
        <v>43335</v>
      </c>
      <c r="E4514" t="s">
        <v>4874</v>
      </c>
      <c r="F4514" t="s">
        <v>35</v>
      </c>
      <c r="G4514" t="s">
        <v>4851</v>
      </c>
      <c r="H4514">
        <v>1</v>
      </c>
      <c r="I4514">
        <v>2245</v>
      </c>
      <c r="J4514" t="str">
        <f t="shared" si="70"/>
        <v>No</v>
      </c>
      <c r="K4514" t="s">
        <v>7988</v>
      </c>
    </row>
    <row r="4515" spans="1:11" customFormat="1" hidden="1" x14ac:dyDescent="0.4">
      <c r="A4515">
        <v>1623863</v>
      </c>
      <c r="B4515" t="s">
        <v>4410</v>
      </c>
      <c r="C4515" s="1">
        <v>43333</v>
      </c>
      <c r="D4515" s="1">
        <v>43335</v>
      </c>
      <c r="E4515" t="s">
        <v>4850</v>
      </c>
      <c r="F4515" t="s">
        <v>81</v>
      </c>
      <c r="G4515" t="s">
        <v>4851</v>
      </c>
      <c r="H4515">
        <v>3</v>
      </c>
      <c r="I4515">
        <v>8298</v>
      </c>
      <c r="J4515" t="str">
        <f t="shared" si="70"/>
        <v>No</v>
      </c>
      <c r="K4515" t="s">
        <v>7989</v>
      </c>
    </row>
    <row r="4516" spans="1:11" customFormat="1" hidden="1" x14ac:dyDescent="0.4">
      <c r="A4516">
        <v>1623980</v>
      </c>
      <c r="B4516" t="s">
        <v>4440</v>
      </c>
      <c r="C4516" s="1">
        <v>43333</v>
      </c>
      <c r="D4516" s="1">
        <v>43336</v>
      </c>
      <c r="E4516" t="s">
        <v>5000</v>
      </c>
      <c r="F4516" t="s">
        <v>60</v>
      </c>
      <c r="G4516" t="s">
        <v>4851</v>
      </c>
      <c r="H4516">
        <v>1</v>
      </c>
      <c r="I4516">
        <v>2795</v>
      </c>
      <c r="J4516" t="str">
        <f t="shared" si="70"/>
        <v>No</v>
      </c>
      <c r="K4516" t="s">
        <v>7990</v>
      </c>
    </row>
    <row r="4517" spans="1:11" customFormat="1" hidden="1" x14ac:dyDescent="0.4">
      <c r="A4517">
        <v>1623819</v>
      </c>
      <c r="B4517" t="s">
        <v>4396</v>
      </c>
      <c r="C4517" s="1">
        <v>43333</v>
      </c>
      <c r="D4517" s="1">
        <v>43337</v>
      </c>
      <c r="E4517" t="s">
        <v>6531</v>
      </c>
      <c r="F4517" t="s">
        <v>22</v>
      </c>
      <c r="G4517" t="s">
        <v>5323</v>
      </c>
      <c r="H4517">
        <v>1</v>
      </c>
      <c r="I4517">
        <v>4375</v>
      </c>
      <c r="J4517" t="str">
        <f t="shared" si="70"/>
        <v>No</v>
      </c>
      <c r="K4517" t="s">
        <v>7991</v>
      </c>
    </row>
    <row r="4518" spans="1:11" customFormat="1" hidden="1" x14ac:dyDescent="0.4">
      <c r="A4518">
        <v>1623803</v>
      </c>
      <c r="B4518" t="s">
        <v>4388</v>
      </c>
      <c r="C4518" s="1">
        <v>43333</v>
      </c>
      <c r="D4518" s="1">
        <v>43335</v>
      </c>
      <c r="E4518" t="s">
        <v>5558</v>
      </c>
      <c r="F4518" t="s">
        <v>123</v>
      </c>
      <c r="G4518" t="s">
        <v>4851</v>
      </c>
      <c r="H4518">
        <v>8</v>
      </c>
      <c r="I4518">
        <v>12765</v>
      </c>
      <c r="J4518" t="str">
        <f t="shared" si="70"/>
        <v>No</v>
      </c>
      <c r="K4518" t="s">
        <v>7992</v>
      </c>
    </row>
    <row r="4519" spans="1:11" customFormat="1" hidden="1" x14ac:dyDescent="0.4">
      <c r="A4519">
        <v>1623525</v>
      </c>
      <c r="B4519" t="s">
        <v>4224</v>
      </c>
      <c r="C4519" s="1">
        <v>43333</v>
      </c>
      <c r="D4519" s="1">
        <v>43336</v>
      </c>
      <c r="E4519" t="s">
        <v>5627</v>
      </c>
      <c r="F4519" t="s">
        <v>39</v>
      </c>
      <c r="G4519" t="s">
        <v>4851</v>
      </c>
      <c r="H4519">
        <v>1</v>
      </c>
      <c r="I4519">
        <v>2100</v>
      </c>
      <c r="J4519" t="str">
        <f t="shared" si="70"/>
        <v>No</v>
      </c>
      <c r="K4519" t="s">
        <v>7993</v>
      </c>
    </row>
    <row r="4520" spans="1:11" customFormat="1" hidden="1" x14ac:dyDescent="0.4">
      <c r="A4520">
        <v>1623527</v>
      </c>
      <c r="B4520" t="s">
        <v>4225</v>
      </c>
      <c r="C4520" s="1">
        <v>43333</v>
      </c>
      <c r="D4520" s="1">
        <v>43335</v>
      </c>
      <c r="E4520" t="s">
        <v>5621</v>
      </c>
      <c r="F4520" t="s">
        <v>316</v>
      </c>
      <c r="G4520" t="s">
        <v>4851</v>
      </c>
      <c r="H4520">
        <v>1</v>
      </c>
      <c r="I4520">
        <v>3508</v>
      </c>
      <c r="J4520" t="str">
        <f t="shared" si="70"/>
        <v>No</v>
      </c>
      <c r="K4520" t="s">
        <v>7994</v>
      </c>
    </row>
    <row r="4521" spans="1:11" customFormat="1" hidden="1" x14ac:dyDescent="0.4">
      <c r="A4521">
        <v>1625065</v>
      </c>
      <c r="B4521" t="s">
        <v>4767</v>
      </c>
      <c r="C4521" s="1">
        <v>43333</v>
      </c>
      <c r="D4521" s="1">
        <v>43335</v>
      </c>
      <c r="E4521" t="s">
        <v>4964</v>
      </c>
      <c r="F4521" t="s">
        <v>116</v>
      </c>
      <c r="G4521" t="s">
        <v>4851</v>
      </c>
      <c r="H4521">
        <v>1</v>
      </c>
      <c r="I4521">
        <v>1100</v>
      </c>
      <c r="J4521" t="str">
        <f t="shared" si="70"/>
        <v>No</v>
      </c>
      <c r="K4521" t="s">
        <v>7995</v>
      </c>
    </row>
    <row r="4522" spans="1:11" customFormat="1" hidden="1" x14ac:dyDescent="0.4">
      <c r="A4522">
        <v>1625106</v>
      </c>
      <c r="B4522" t="s">
        <v>4769</v>
      </c>
      <c r="C4522" s="1">
        <v>43333</v>
      </c>
      <c r="D4522" s="1">
        <v>43334</v>
      </c>
      <c r="E4522" t="s">
        <v>5518</v>
      </c>
      <c r="F4522" t="s">
        <v>258</v>
      </c>
      <c r="G4522" t="s">
        <v>4851</v>
      </c>
      <c r="H4522">
        <v>1</v>
      </c>
      <c r="I4522">
        <v>1100</v>
      </c>
      <c r="J4522" t="str">
        <f t="shared" si="70"/>
        <v>No</v>
      </c>
      <c r="K4522" t="s">
        <v>7996</v>
      </c>
    </row>
    <row r="4523" spans="1:11" customFormat="1" hidden="1" x14ac:dyDescent="0.4">
      <c r="A4523">
        <v>1624247</v>
      </c>
      <c r="B4523" t="s">
        <v>4583</v>
      </c>
      <c r="C4523" s="1">
        <v>43333</v>
      </c>
      <c r="D4523" s="1">
        <v>43334</v>
      </c>
      <c r="E4523" t="s">
        <v>6931</v>
      </c>
      <c r="F4523" t="s">
        <v>22</v>
      </c>
      <c r="G4523" t="s">
        <v>5191</v>
      </c>
      <c r="H4523">
        <v>1</v>
      </c>
      <c r="I4523">
        <v>3550</v>
      </c>
      <c r="J4523" t="str">
        <f t="shared" si="70"/>
        <v>No</v>
      </c>
      <c r="K4523" t="s">
        <v>7997</v>
      </c>
    </row>
    <row r="4524" spans="1:11" customFormat="1" hidden="1" x14ac:dyDescent="0.4">
      <c r="A4524">
        <v>1624804</v>
      </c>
      <c r="B4524" t="s">
        <v>4716</v>
      </c>
      <c r="C4524" s="1">
        <v>43334</v>
      </c>
      <c r="D4524" s="1">
        <v>43336</v>
      </c>
      <c r="E4524" t="s">
        <v>5637</v>
      </c>
      <c r="F4524" t="s">
        <v>360</v>
      </c>
      <c r="G4524" t="s">
        <v>4851</v>
      </c>
      <c r="H4524">
        <v>1</v>
      </c>
      <c r="I4524">
        <v>1454</v>
      </c>
      <c r="J4524" t="str">
        <f t="shared" si="70"/>
        <v>No</v>
      </c>
      <c r="K4524" t="s">
        <v>7998</v>
      </c>
    </row>
    <row r="4525" spans="1:11" customFormat="1" hidden="1" x14ac:dyDescent="0.4">
      <c r="A4525">
        <v>1624922</v>
      </c>
      <c r="B4525" t="s">
        <v>4743</v>
      </c>
      <c r="C4525" s="1">
        <v>43334</v>
      </c>
      <c r="D4525" s="1">
        <v>43337</v>
      </c>
      <c r="E4525" t="s">
        <v>5412</v>
      </c>
      <c r="F4525" t="s">
        <v>22</v>
      </c>
      <c r="G4525" t="s">
        <v>5413</v>
      </c>
      <c r="H4525">
        <v>1</v>
      </c>
      <c r="I4525">
        <v>1349</v>
      </c>
      <c r="J4525" t="str">
        <f t="shared" si="70"/>
        <v>No</v>
      </c>
      <c r="K4525" t="s">
        <v>7999</v>
      </c>
    </row>
    <row r="4526" spans="1:11" customFormat="1" hidden="1" x14ac:dyDescent="0.4">
      <c r="A4526">
        <v>1625448</v>
      </c>
      <c r="B4526" t="s">
        <v>4810</v>
      </c>
      <c r="C4526" s="1">
        <v>43334</v>
      </c>
      <c r="D4526" s="1">
        <v>43334</v>
      </c>
      <c r="E4526" t="s">
        <v>4880</v>
      </c>
      <c r="F4526" t="s">
        <v>14</v>
      </c>
      <c r="G4526" t="s">
        <v>4851</v>
      </c>
      <c r="H4526">
        <v>2</v>
      </c>
      <c r="I4526">
        <v>0</v>
      </c>
      <c r="J4526" t="str">
        <f t="shared" si="70"/>
        <v>No</v>
      </c>
      <c r="K4526" t="s">
        <v>8000</v>
      </c>
    </row>
    <row r="4527" spans="1:11" customFormat="1" hidden="1" x14ac:dyDescent="0.4">
      <c r="A4527">
        <v>1624011</v>
      </c>
      <c r="B4527" t="s">
        <v>4456</v>
      </c>
      <c r="C4527" s="1">
        <v>43334</v>
      </c>
      <c r="D4527" s="1">
        <v>43336</v>
      </c>
      <c r="E4527" t="s">
        <v>5180</v>
      </c>
      <c r="F4527" t="s">
        <v>18</v>
      </c>
      <c r="G4527" t="s">
        <v>4851</v>
      </c>
      <c r="H4527">
        <v>1</v>
      </c>
      <c r="I4527">
        <v>1600</v>
      </c>
      <c r="J4527" t="str">
        <f t="shared" si="70"/>
        <v>No</v>
      </c>
      <c r="K4527" t="s">
        <v>8001</v>
      </c>
    </row>
    <row r="4528" spans="1:11" customFormat="1" hidden="1" x14ac:dyDescent="0.4">
      <c r="A4528">
        <v>1622366</v>
      </c>
      <c r="B4528" t="s">
        <v>3487</v>
      </c>
      <c r="C4528" s="1">
        <v>43334</v>
      </c>
      <c r="D4528" s="1">
        <v>43334</v>
      </c>
      <c r="E4528" t="s">
        <v>5247</v>
      </c>
      <c r="F4528" t="s">
        <v>22</v>
      </c>
      <c r="G4528" t="s">
        <v>4902</v>
      </c>
      <c r="H4528">
        <v>1</v>
      </c>
      <c r="I4528">
        <v>5083</v>
      </c>
      <c r="J4528" t="str">
        <f t="shared" si="70"/>
        <v>No</v>
      </c>
      <c r="K4528" t="s">
        <v>8002</v>
      </c>
    </row>
    <row r="4529" spans="1:11" customFormat="1" ht="43.75" x14ac:dyDescent="0.4">
      <c r="A4529">
        <v>1622367</v>
      </c>
      <c r="B4529" t="s">
        <v>3488</v>
      </c>
      <c r="C4529" s="1">
        <v>43334</v>
      </c>
      <c r="D4529" s="1">
        <v>43338</v>
      </c>
      <c r="E4529" t="s">
        <v>5165</v>
      </c>
      <c r="F4529" t="s">
        <v>22</v>
      </c>
      <c r="G4529" t="s">
        <v>5166</v>
      </c>
      <c r="H4529">
        <v>11</v>
      </c>
      <c r="I4529">
        <v>36950</v>
      </c>
      <c r="J4529" t="str">
        <f t="shared" si="70"/>
        <v>Yes</v>
      </c>
      <c r="K4529" s="2" t="s">
        <v>5399</v>
      </c>
    </row>
    <row r="4530" spans="1:11" customFormat="1" hidden="1" x14ac:dyDescent="0.4">
      <c r="A4530">
        <v>1622368</v>
      </c>
      <c r="B4530" t="s">
        <v>3489</v>
      </c>
      <c r="C4530" s="1">
        <v>43334</v>
      </c>
      <c r="D4530" s="1">
        <v>43339</v>
      </c>
      <c r="E4530" t="s">
        <v>6693</v>
      </c>
      <c r="F4530" t="s">
        <v>22</v>
      </c>
      <c r="G4530" t="s">
        <v>4991</v>
      </c>
      <c r="H4530">
        <v>7</v>
      </c>
      <c r="I4530">
        <v>29894.400000000001</v>
      </c>
      <c r="J4530" t="str">
        <f t="shared" si="70"/>
        <v>No</v>
      </c>
      <c r="K4530" t="s">
        <v>8003</v>
      </c>
    </row>
    <row r="4531" spans="1:11" customFormat="1" hidden="1" x14ac:dyDescent="0.4">
      <c r="A4531">
        <v>1621989</v>
      </c>
      <c r="B4531" t="s">
        <v>3187</v>
      </c>
      <c r="C4531" s="1">
        <v>43334</v>
      </c>
      <c r="D4531" s="1">
        <v>43337</v>
      </c>
      <c r="E4531" t="s">
        <v>4868</v>
      </c>
      <c r="F4531" t="s">
        <v>95</v>
      </c>
      <c r="G4531" t="s">
        <v>4851</v>
      </c>
      <c r="H4531">
        <v>13</v>
      </c>
      <c r="I4531">
        <v>25837</v>
      </c>
      <c r="J4531" t="str">
        <f t="shared" si="70"/>
        <v>No</v>
      </c>
      <c r="K4531" t="s">
        <v>8004</v>
      </c>
    </row>
    <row r="4532" spans="1:11" customFormat="1" ht="87.45" x14ac:dyDescent="0.4">
      <c r="A4532">
        <v>1622121</v>
      </c>
      <c r="B4532" t="s">
        <v>6652</v>
      </c>
      <c r="C4532" s="1">
        <v>43334</v>
      </c>
      <c r="D4532" s="1">
        <v>43338</v>
      </c>
      <c r="E4532" t="s">
        <v>6653</v>
      </c>
      <c r="F4532" t="s">
        <v>60</v>
      </c>
      <c r="G4532" t="s">
        <v>4851</v>
      </c>
      <c r="H4532">
        <v>14</v>
      </c>
      <c r="I4532">
        <v>32563</v>
      </c>
      <c r="J4532" t="str">
        <f t="shared" si="70"/>
        <v>Yes</v>
      </c>
      <c r="K4532" s="2" t="s">
        <v>8005</v>
      </c>
    </row>
    <row r="4533" spans="1:11" customFormat="1" ht="145.75" x14ac:dyDescent="0.4">
      <c r="A4533">
        <v>1622105</v>
      </c>
      <c r="B4533" t="s">
        <v>3281</v>
      </c>
      <c r="C4533" s="1">
        <v>43335</v>
      </c>
      <c r="D4533" s="1">
        <v>43338</v>
      </c>
      <c r="E4533" t="s">
        <v>5000</v>
      </c>
      <c r="F4533" t="s">
        <v>60</v>
      </c>
      <c r="G4533" t="s">
        <v>4851</v>
      </c>
      <c r="H4533">
        <v>28</v>
      </c>
      <c r="I4533">
        <v>70897</v>
      </c>
      <c r="J4533" t="str">
        <f t="shared" si="70"/>
        <v>Yes</v>
      </c>
      <c r="K4533" s="2" t="s">
        <v>5400</v>
      </c>
    </row>
    <row r="4534" spans="1:11" customFormat="1" ht="189.45" x14ac:dyDescent="0.4">
      <c r="A4534">
        <v>1621910</v>
      </c>
      <c r="B4534" t="s">
        <v>3118</v>
      </c>
      <c r="C4534" s="1">
        <v>43335</v>
      </c>
      <c r="D4534" s="1">
        <v>43338</v>
      </c>
      <c r="E4534" t="s">
        <v>5902</v>
      </c>
      <c r="F4534" t="s">
        <v>22</v>
      </c>
      <c r="G4534" t="s">
        <v>5398</v>
      </c>
      <c r="H4534">
        <v>8</v>
      </c>
      <c r="I4534">
        <v>44800</v>
      </c>
      <c r="J4534" t="str">
        <f t="shared" si="70"/>
        <v>Yes</v>
      </c>
      <c r="K4534" s="2" t="s">
        <v>8006</v>
      </c>
    </row>
    <row r="4535" spans="1:11" customFormat="1" hidden="1" x14ac:dyDescent="0.4">
      <c r="A4535">
        <v>1623774</v>
      </c>
      <c r="B4535" t="s">
        <v>4377</v>
      </c>
      <c r="C4535" s="1">
        <v>43335</v>
      </c>
      <c r="D4535" s="1">
        <v>43338</v>
      </c>
      <c r="E4535" t="s">
        <v>5051</v>
      </c>
      <c r="F4535" t="s">
        <v>31</v>
      </c>
      <c r="G4535" t="s">
        <v>4851</v>
      </c>
      <c r="H4535">
        <v>2</v>
      </c>
      <c r="I4535">
        <v>4000</v>
      </c>
      <c r="J4535" t="str">
        <f t="shared" si="70"/>
        <v>No</v>
      </c>
      <c r="K4535" t="s">
        <v>4378</v>
      </c>
    </row>
    <row r="4536" spans="1:11" customFormat="1" hidden="1" x14ac:dyDescent="0.4">
      <c r="A4536">
        <v>1623716</v>
      </c>
      <c r="B4536" t="s">
        <v>4344</v>
      </c>
      <c r="C4536" s="1">
        <v>43335</v>
      </c>
      <c r="D4536" s="1">
        <v>43336</v>
      </c>
      <c r="E4536" t="s">
        <v>4917</v>
      </c>
      <c r="F4536" t="s">
        <v>39</v>
      </c>
      <c r="G4536" t="s">
        <v>4851</v>
      </c>
      <c r="H4536">
        <v>1</v>
      </c>
      <c r="I4536">
        <v>600</v>
      </c>
      <c r="J4536" t="str">
        <f t="shared" si="70"/>
        <v>No</v>
      </c>
      <c r="K4536" t="s">
        <v>8007</v>
      </c>
    </row>
    <row r="4537" spans="1:11" customFormat="1" hidden="1" x14ac:dyDescent="0.4">
      <c r="A4537">
        <v>1623528</v>
      </c>
      <c r="B4537" t="s">
        <v>4226</v>
      </c>
      <c r="C4537" s="1">
        <v>43335</v>
      </c>
      <c r="D4537" s="1">
        <v>43337</v>
      </c>
      <c r="E4537" t="s">
        <v>4953</v>
      </c>
      <c r="F4537" t="s">
        <v>69</v>
      </c>
      <c r="G4537" t="s">
        <v>4851</v>
      </c>
      <c r="H4537">
        <v>3</v>
      </c>
      <c r="I4537">
        <v>7600</v>
      </c>
      <c r="J4537" t="str">
        <f t="shared" si="70"/>
        <v>No</v>
      </c>
      <c r="K4537" t="s">
        <v>8008</v>
      </c>
    </row>
    <row r="4538" spans="1:11" customFormat="1" hidden="1" x14ac:dyDescent="0.4">
      <c r="A4538">
        <v>1624037</v>
      </c>
      <c r="B4538" t="s">
        <v>4474</v>
      </c>
      <c r="C4538" s="1">
        <v>43335</v>
      </c>
      <c r="D4538" s="1">
        <v>43337</v>
      </c>
      <c r="E4538" t="s">
        <v>5850</v>
      </c>
      <c r="F4538" t="s">
        <v>22</v>
      </c>
      <c r="G4538" t="s">
        <v>4913</v>
      </c>
      <c r="H4538">
        <v>1</v>
      </c>
      <c r="I4538">
        <v>4970</v>
      </c>
      <c r="J4538" t="str">
        <f t="shared" si="70"/>
        <v>No</v>
      </c>
      <c r="K4538" t="s">
        <v>8009</v>
      </c>
    </row>
    <row r="4539" spans="1:11" customFormat="1" hidden="1" x14ac:dyDescent="0.4">
      <c r="A4539">
        <v>1623633</v>
      </c>
      <c r="B4539" t="s">
        <v>4294</v>
      </c>
      <c r="C4539" s="1">
        <v>43336</v>
      </c>
      <c r="D4539" s="1">
        <v>43341</v>
      </c>
      <c r="E4539" t="s">
        <v>5201</v>
      </c>
      <c r="F4539" t="s">
        <v>22</v>
      </c>
      <c r="G4539" t="s">
        <v>4972</v>
      </c>
      <c r="H4539">
        <v>4</v>
      </c>
      <c r="I4539">
        <v>18000</v>
      </c>
      <c r="J4539" t="str">
        <f t="shared" si="70"/>
        <v>No</v>
      </c>
      <c r="K4539" t="s">
        <v>8010</v>
      </c>
    </row>
    <row r="4540" spans="1:11" customFormat="1" hidden="1" x14ac:dyDescent="0.4">
      <c r="A4540">
        <v>1623654</v>
      </c>
      <c r="B4540" t="s">
        <v>4303</v>
      </c>
      <c r="C4540" s="1">
        <v>43336</v>
      </c>
      <c r="D4540" s="1">
        <v>43336</v>
      </c>
      <c r="E4540" t="s">
        <v>5178</v>
      </c>
      <c r="F4540" t="s">
        <v>22</v>
      </c>
      <c r="G4540" t="s">
        <v>4896</v>
      </c>
      <c r="H4540">
        <v>1</v>
      </c>
      <c r="I4540">
        <v>2502</v>
      </c>
      <c r="J4540" t="str">
        <f t="shared" si="70"/>
        <v>No</v>
      </c>
      <c r="K4540" t="s">
        <v>8011</v>
      </c>
    </row>
    <row r="4541" spans="1:11" customFormat="1" hidden="1" x14ac:dyDescent="0.4">
      <c r="A4541">
        <v>1623582</v>
      </c>
      <c r="B4541" t="s">
        <v>4263</v>
      </c>
      <c r="C4541" s="1">
        <v>43336</v>
      </c>
      <c r="D4541" s="1">
        <v>43341</v>
      </c>
      <c r="E4541" t="s">
        <v>5033</v>
      </c>
      <c r="F4541" t="s">
        <v>22</v>
      </c>
      <c r="G4541" t="s">
        <v>4896</v>
      </c>
      <c r="H4541">
        <v>2</v>
      </c>
      <c r="I4541">
        <v>5173</v>
      </c>
      <c r="J4541" t="str">
        <f t="shared" si="70"/>
        <v>No</v>
      </c>
      <c r="K4541" t="s">
        <v>8012</v>
      </c>
    </row>
    <row r="4542" spans="1:11" customFormat="1" hidden="1" x14ac:dyDescent="0.4">
      <c r="A4542">
        <v>1623982</v>
      </c>
      <c r="B4542" t="s">
        <v>4441</v>
      </c>
      <c r="C4542" s="1">
        <v>43336</v>
      </c>
      <c r="D4542" s="1">
        <v>43337</v>
      </c>
      <c r="E4542" t="s">
        <v>5832</v>
      </c>
      <c r="F4542" t="s">
        <v>22</v>
      </c>
      <c r="G4542" t="s">
        <v>5452</v>
      </c>
      <c r="H4542">
        <v>1</v>
      </c>
      <c r="I4542">
        <v>11000</v>
      </c>
      <c r="J4542" t="str">
        <f t="shared" si="70"/>
        <v>No</v>
      </c>
      <c r="K4542" t="s">
        <v>8013</v>
      </c>
    </row>
    <row r="4543" spans="1:11" customFormat="1" hidden="1" x14ac:dyDescent="0.4">
      <c r="A4543">
        <v>1622370</v>
      </c>
      <c r="B4543" t="s">
        <v>3491</v>
      </c>
      <c r="C4543" s="1">
        <v>43336</v>
      </c>
      <c r="D4543" s="1">
        <v>43343</v>
      </c>
      <c r="E4543" t="s">
        <v>5661</v>
      </c>
      <c r="F4543" t="s">
        <v>132</v>
      </c>
      <c r="G4543" t="s">
        <v>4851</v>
      </c>
      <c r="H4543">
        <v>1</v>
      </c>
      <c r="I4543">
        <v>4800</v>
      </c>
      <c r="J4543" t="str">
        <f t="shared" si="70"/>
        <v>No</v>
      </c>
      <c r="K4543" t="s">
        <v>8014</v>
      </c>
    </row>
    <row r="4544" spans="1:11" customFormat="1" hidden="1" x14ac:dyDescent="0.4">
      <c r="A4544">
        <v>1622568</v>
      </c>
      <c r="B4544" t="s">
        <v>3646</v>
      </c>
      <c r="C4544" s="1">
        <v>43336</v>
      </c>
      <c r="D4544" s="1">
        <v>43342</v>
      </c>
      <c r="E4544" t="s">
        <v>5595</v>
      </c>
      <c r="F4544" t="s">
        <v>22</v>
      </c>
      <c r="G4544" t="s">
        <v>5596</v>
      </c>
      <c r="H4544">
        <v>1</v>
      </c>
      <c r="I4544">
        <v>8000</v>
      </c>
      <c r="J4544" t="str">
        <f t="shared" si="70"/>
        <v>No</v>
      </c>
      <c r="K4544" t="s">
        <v>8015</v>
      </c>
    </row>
    <row r="4545" spans="1:11" customFormat="1" hidden="1" x14ac:dyDescent="0.4">
      <c r="A4545">
        <v>1622081</v>
      </c>
      <c r="B4545" t="s">
        <v>3265</v>
      </c>
      <c r="C4545" s="1">
        <v>43336</v>
      </c>
      <c r="D4545" s="1">
        <v>43338</v>
      </c>
      <c r="E4545" t="s">
        <v>5188</v>
      </c>
      <c r="F4545" t="s">
        <v>95</v>
      </c>
      <c r="G4545" t="s">
        <v>4851</v>
      </c>
      <c r="H4545">
        <v>12</v>
      </c>
      <c r="I4545">
        <v>19725</v>
      </c>
      <c r="J4545" t="str">
        <f t="shared" si="70"/>
        <v>No</v>
      </c>
      <c r="K4545" t="s">
        <v>8016</v>
      </c>
    </row>
    <row r="4546" spans="1:11" customFormat="1" hidden="1" x14ac:dyDescent="0.4">
      <c r="A4546">
        <v>1621331</v>
      </c>
      <c r="B4546" t="s">
        <v>2610</v>
      </c>
      <c r="C4546" s="1">
        <v>43336</v>
      </c>
      <c r="D4546" s="1">
        <v>43341</v>
      </c>
      <c r="E4546" t="s">
        <v>5035</v>
      </c>
      <c r="F4546" t="s">
        <v>11</v>
      </c>
      <c r="G4546" t="s">
        <v>4896</v>
      </c>
      <c r="H4546">
        <v>2</v>
      </c>
      <c r="I4546">
        <v>8790</v>
      </c>
      <c r="J4546" t="str">
        <f t="shared" si="70"/>
        <v>No</v>
      </c>
      <c r="K4546" t="s">
        <v>8017</v>
      </c>
    </row>
    <row r="4547" spans="1:11" customFormat="1" hidden="1" x14ac:dyDescent="0.4">
      <c r="A4547">
        <v>1621242</v>
      </c>
      <c r="B4547" t="s">
        <v>2550</v>
      </c>
      <c r="C4547" s="1">
        <v>43336</v>
      </c>
      <c r="D4547" s="1">
        <v>43337</v>
      </c>
      <c r="E4547" t="s">
        <v>4906</v>
      </c>
      <c r="F4547" t="s">
        <v>22</v>
      </c>
      <c r="G4547" t="s">
        <v>4883</v>
      </c>
      <c r="H4547">
        <v>1</v>
      </c>
      <c r="I4547">
        <v>2100</v>
      </c>
      <c r="J4547" t="str">
        <f t="shared" ref="J4547:J4610" si="71">IF(I4547&gt;30000,"Yes","No")</f>
        <v>No</v>
      </c>
      <c r="K4547" t="s">
        <v>8018</v>
      </c>
    </row>
    <row r="4548" spans="1:11" customFormat="1" ht="116.6" x14ac:dyDescent="0.4">
      <c r="A4548">
        <v>1621397</v>
      </c>
      <c r="B4548" t="s">
        <v>2671</v>
      </c>
      <c r="C4548" s="1">
        <v>43337</v>
      </c>
      <c r="D4548" s="1">
        <v>43341</v>
      </c>
      <c r="E4548" t="s">
        <v>5697</v>
      </c>
      <c r="F4548" t="s">
        <v>22</v>
      </c>
      <c r="G4548" t="s">
        <v>4910</v>
      </c>
      <c r="H4548">
        <v>27</v>
      </c>
      <c r="I4548">
        <v>64206</v>
      </c>
      <c r="J4548" t="str">
        <f t="shared" si="71"/>
        <v>Yes</v>
      </c>
      <c r="K4548" s="2" t="s">
        <v>8019</v>
      </c>
    </row>
    <row r="4549" spans="1:11" customFormat="1" ht="43.75" x14ac:dyDescent="0.4">
      <c r="A4549">
        <v>1621991</v>
      </c>
      <c r="B4549" t="s">
        <v>3189</v>
      </c>
      <c r="C4549" s="1">
        <v>43337</v>
      </c>
      <c r="D4549" s="1">
        <v>43342</v>
      </c>
      <c r="E4549" t="s">
        <v>5704</v>
      </c>
      <c r="F4549" t="s">
        <v>750</v>
      </c>
      <c r="G4549" t="s">
        <v>4851</v>
      </c>
      <c r="H4549">
        <v>10</v>
      </c>
      <c r="I4549">
        <v>33905.33</v>
      </c>
      <c r="J4549" t="str">
        <f t="shared" si="71"/>
        <v>Yes</v>
      </c>
      <c r="K4549" s="2" t="s">
        <v>8012</v>
      </c>
    </row>
    <row r="4550" spans="1:11" customFormat="1" ht="58.3" x14ac:dyDescent="0.4">
      <c r="A4550">
        <v>1622371</v>
      </c>
      <c r="B4550" t="s">
        <v>3492</v>
      </c>
      <c r="C4550" s="1">
        <v>43337</v>
      </c>
      <c r="D4550" s="1">
        <v>43340</v>
      </c>
      <c r="E4550" t="s">
        <v>4912</v>
      </c>
      <c r="F4550" t="s">
        <v>22</v>
      </c>
      <c r="G4550" t="s">
        <v>4913</v>
      </c>
      <c r="H4550">
        <v>9</v>
      </c>
      <c r="I4550">
        <v>39375</v>
      </c>
      <c r="J4550" t="str">
        <f t="shared" si="71"/>
        <v>Yes</v>
      </c>
      <c r="K4550" s="2" t="s">
        <v>5401</v>
      </c>
    </row>
    <row r="4551" spans="1:11" customFormat="1" ht="87.45" x14ac:dyDescent="0.4">
      <c r="A4551">
        <v>1622364</v>
      </c>
      <c r="B4551" t="s">
        <v>3486</v>
      </c>
      <c r="C4551" s="1">
        <v>43337</v>
      </c>
      <c r="D4551" s="1">
        <v>43341</v>
      </c>
      <c r="E4551" t="s">
        <v>5571</v>
      </c>
      <c r="F4551" t="s">
        <v>22</v>
      </c>
      <c r="G4551" t="s">
        <v>4913</v>
      </c>
      <c r="H4551">
        <v>13</v>
      </c>
      <c r="I4551">
        <v>44400</v>
      </c>
      <c r="J4551" t="str">
        <f t="shared" si="71"/>
        <v>Yes</v>
      </c>
      <c r="K4551" s="2" t="s">
        <v>8020</v>
      </c>
    </row>
    <row r="4552" spans="1:11" customFormat="1" hidden="1" x14ac:dyDescent="0.4">
      <c r="A4552">
        <v>1623694</v>
      </c>
      <c r="B4552" t="s">
        <v>4332</v>
      </c>
      <c r="C4552" s="1">
        <v>43337</v>
      </c>
      <c r="D4552" s="1">
        <v>43344</v>
      </c>
      <c r="E4552" t="s">
        <v>5870</v>
      </c>
      <c r="F4552" t="s">
        <v>22</v>
      </c>
      <c r="G4552" t="s">
        <v>4910</v>
      </c>
      <c r="H4552">
        <v>2</v>
      </c>
      <c r="I4552">
        <v>5000</v>
      </c>
      <c r="J4552" t="str">
        <f t="shared" si="71"/>
        <v>No</v>
      </c>
      <c r="K4552" t="s">
        <v>8021</v>
      </c>
    </row>
    <row r="4553" spans="1:11" customFormat="1" hidden="1" x14ac:dyDescent="0.4">
      <c r="A4553">
        <v>1620869</v>
      </c>
      <c r="B4553" t="s">
        <v>2285</v>
      </c>
      <c r="C4553" s="1">
        <v>43337</v>
      </c>
      <c r="D4553" s="1">
        <v>43342</v>
      </c>
      <c r="E4553" t="s">
        <v>5659</v>
      </c>
      <c r="F4553" t="s">
        <v>22</v>
      </c>
      <c r="G4553" t="s">
        <v>5660</v>
      </c>
      <c r="H4553">
        <v>8</v>
      </c>
      <c r="I4553">
        <v>25060</v>
      </c>
      <c r="J4553" t="str">
        <f t="shared" si="71"/>
        <v>No</v>
      </c>
      <c r="K4553" t="s">
        <v>8022</v>
      </c>
    </row>
    <row r="4554" spans="1:11" customFormat="1" hidden="1" x14ac:dyDescent="0.4">
      <c r="A4554">
        <v>1624176</v>
      </c>
      <c r="B4554" t="s">
        <v>4552</v>
      </c>
      <c r="C4554" s="1">
        <v>43337</v>
      </c>
      <c r="D4554" s="1">
        <v>43337</v>
      </c>
      <c r="E4554" t="s">
        <v>5051</v>
      </c>
      <c r="F4554" t="s">
        <v>31</v>
      </c>
      <c r="G4554" t="s">
        <v>4851</v>
      </c>
      <c r="H4554">
        <v>1</v>
      </c>
      <c r="I4554">
        <v>1130</v>
      </c>
      <c r="J4554" t="str">
        <f t="shared" si="71"/>
        <v>No</v>
      </c>
      <c r="K4554" t="s">
        <v>8023</v>
      </c>
    </row>
    <row r="4555" spans="1:11" customFormat="1" hidden="1" x14ac:dyDescent="0.4">
      <c r="A4555">
        <v>1624038</v>
      </c>
      <c r="B4555" t="s">
        <v>4475</v>
      </c>
      <c r="C4555" s="1">
        <v>43338</v>
      </c>
      <c r="D4555" s="1">
        <v>43343</v>
      </c>
      <c r="E4555" t="s">
        <v>5395</v>
      </c>
      <c r="F4555" t="s">
        <v>22</v>
      </c>
      <c r="G4555" t="s">
        <v>5323</v>
      </c>
      <c r="H4555">
        <v>1</v>
      </c>
      <c r="I4555">
        <v>3723</v>
      </c>
      <c r="J4555" t="str">
        <f t="shared" si="71"/>
        <v>No</v>
      </c>
      <c r="K4555" t="s">
        <v>8024</v>
      </c>
    </row>
    <row r="4556" spans="1:11" customFormat="1" hidden="1" x14ac:dyDescent="0.4">
      <c r="A4556">
        <v>1620256</v>
      </c>
      <c r="B4556" t="s">
        <v>1900</v>
      </c>
      <c r="C4556" s="1">
        <v>43338</v>
      </c>
      <c r="D4556" s="1">
        <v>43340</v>
      </c>
      <c r="E4556" t="s">
        <v>4860</v>
      </c>
      <c r="F4556" t="s">
        <v>11</v>
      </c>
      <c r="G4556" t="s">
        <v>4851</v>
      </c>
      <c r="H4556">
        <v>2</v>
      </c>
      <c r="I4556">
        <v>6880</v>
      </c>
      <c r="J4556" t="str">
        <f t="shared" si="71"/>
        <v>No</v>
      </c>
      <c r="K4556" t="s">
        <v>8025</v>
      </c>
    </row>
    <row r="4557" spans="1:11" customFormat="1" hidden="1" x14ac:dyDescent="0.4">
      <c r="A4557">
        <v>1623983</v>
      </c>
      <c r="B4557" t="s">
        <v>4442</v>
      </c>
      <c r="C4557" s="1">
        <v>43338</v>
      </c>
      <c r="D4557" s="1">
        <v>43342</v>
      </c>
      <c r="E4557" t="s">
        <v>5304</v>
      </c>
      <c r="F4557" t="s">
        <v>22</v>
      </c>
      <c r="G4557" t="s">
        <v>5094</v>
      </c>
      <c r="H4557">
        <v>1</v>
      </c>
      <c r="I4557">
        <v>5191</v>
      </c>
      <c r="J4557" t="str">
        <f t="shared" si="71"/>
        <v>No</v>
      </c>
      <c r="K4557" t="s">
        <v>8026</v>
      </c>
    </row>
    <row r="4558" spans="1:11" customFormat="1" hidden="1" x14ac:dyDescent="0.4">
      <c r="A4558">
        <v>1623514</v>
      </c>
      <c r="B4558" t="s">
        <v>4216</v>
      </c>
      <c r="C4558" s="1">
        <v>43338</v>
      </c>
      <c r="D4558" s="1">
        <v>43343</v>
      </c>
      <c r="E4558" t="s">
        <v>4912</v>
      </c>
      <c r="F4558" t="s">
        <v>22</v>
      </c>
      <c r="G4558" t="s">
        <v>4913</v>
      </c>
      <c r="H4558">
        <v>1</v>
      </c>
      <c r="I4558">
        <v>2946</v>
      </c>
      <c r="J4558" t="str">
        <f t="shared" si="71"/>
        <v>No</v>
      </c>
      <c r="K4558" t="s">
        <v>8027</v>
      </c>
    </row>
    <row r="4559" spans="1:11" customFormat="1" hidden="1" x14ac:dyDescent="0.4">
      <c r="A4559">
        <v>1623531</v>
      </c>
      <c r="B4559" t="s">
        <v>6860</v>
      </c>
      <c r="C4559" s="1">
        <v>43338</v>
      </c>
      <c r="D4559" s="1">
        <v>43340</v>
      </c>
      <c r="E4559" t="s">
        <v>4856</v>
      </c>
      <c r="F4559" t="s">
        <v>60</v>
      </c>
      <c r="G4559" t="s">
        <v>4851</v>
      </c>
      <c r="H4559">
        <v>2</v>
      </c>
      <c r="I4559">
        <v>6000</v>
      </c>
      <c r="J4559" t="str">
        <f t="shared" si="71"/>
        <v>No</v>
      </c>
      <c r="K4559" t="s">
        <v>8028</v>
      </c>
    </row>
    <row r="4560" spans="1:11" customFormat="1" hidden="1" x14ac:dyDescent="0.4">
      <c r="A4560">
        <v>1623096</v>
      </c>
      <c r="B4560" t="s">
        <v>4075</v>
      </c>
      <c r="C4560" s="1">
        <v>43338</v>
      </c>
      <c r="D4560" s="1">
        <v>43343</v>
      </c>
      <c r="E4560" t="s">
        <v>4987</v>
      </c>
      <c r="F4560" t="s">
        <v>22</v>
      </c>
      <c r="G4560" t="s">
        <v>4913</v>
      </c>
      <c r="H4560">
        <v>4</v>
      </c>
      <c r="I4560">
        <v>14366</v>
      </c>
      <c r="J4560" t="str">
        <f t="shared" si="71"/>
        <v>No</v>
      </c>
      <c r="K4560" t="s">
        <v>8029</v>
      </c>
    </row>
    <row r="4561" spans="1:11" customFormat="1" hidden="1" x14ac:dyDescent="0.4">
      <c r="A4561">
        <v>1622363</v>
      </c>
      <c r="B4561" t="s">
        <v>3485</v>
      </c>
      <c r="C4561" s="1">
        <v>43338</v>
      </c>
      <c r="D4561" s="1">
        <v>43343</v>
      </c>
      <c r="E4561" t="s">
        <v>5117</v>
      </c>
      <c r="F4561" t="s">
        <v>22</v>
      </c>
      <c r="G4561" t="s">
        <v>4910</v>
      </c>
      <c r="H4561">
        <v>2</v>
      </c>
      <c r="I4561">
        <v>5900</v>
      </c>
      <c r="J4561" t="str">
        <f t="shared" si="71"/>
        <v>No</v>
      </c>
      <c r="K4561" t="s">
        <v>8030</v>
      </c>
    </row>
    <row r="4562" spans="1:11" customFormat="1" hidden="1" x14ac:dyDescent="0.4">
      <c r="A4562">
        <v>1622372</v>
      </c>
      <c r="B4562" t="s">
        <v>3493</v>
      </c>
      <c r="C4562" s="1">
        <v>43338</v>
      </c>
      <c r="D4562" s="1">
        <v>43342</v>
      </c>
      <c r="E4562" t="s">
        <v>5638</v>
      </c>
      <c r="F4562" t="s">
        <v>22</v>
      </c>
      <c r="G4562" t="s">
        <v>4910</v>
      </c>
      <c r="H4562">
        <v>5</v>
      </c>
      <c r="I4562">
        <v>16501</v>
      </c>
      <c r="J4562" t="str">
        <f t="shared" si="71"/>
        <v>No</v>
      </c>
      <c r="K4562" t="s">
        <v>8031</v>
      </c>
    </row>
    <row r="4563" spans="1:11" customFormat="1" hidden="1" x14ac:dyDescent="0.4">
      <c r="A4563">
        <v>1622379</v>
      </c>
      <c r="B4563" t="s">
        <v>3500</v>
      </c>
      <c r="C4563" s="1">
        <v>43338</v>
      </c>
      <c r="D4563" s="1">
        <v>43341</v>
      </c>
      <c r="E4563" t="s">
        <v>5162</v>
      </c>
      <c r="F4563" t="s">
        <v>22</v>
      </c>
      <c r="G4563" t="s">
        <v>4896</v>
      </c>
      <c r="H4563">
        <v>5</v>
      </c>
      <c r="I4563">
        <v>15427</v>
      </c>
      <c r="J4563" t="str">
        <f t="shared" si="71"/>
        <v>No</v>
      </c>
      <c r="K4563" t="s">
        <v>8032</v>
      </c>
    </row>
    <row r="4564" spans="1:11" customFormat="1" hidden="1" x14ac:dyDescent="0.4">
      <c r="A4564">
        <v>1622391</v>
      </c>
      <c r="B4564" t="s">
        <v>3511</v>
      </c>
      <c r="C4564" s="1">
        <v>43338</v>
      </c>
      <c r="D4564" s="1">
        <v>43342</v>
      </c>
      <c r="E4564" t="s">
        <v>6699</v>
      </c>
      <c r="F4564" t="s">
        <v>22</v>
      </c>
      <c r="G4564" t="s">
        <v>6700</v>
      </c>
      <c r="H4564">
        <v>4</v>
      </c>
      <c r="I4564">
        <v>10860</v>
      </c>
      <c r="J4564" t="str">
        <f t="shared" si="71"/>
        <v>No</v>
      </c>
      <c r="K4564" t="s">
        <v>8033</v>
      </c>
    </row>
    <row r="4565" spans="1:11" customFormat="1" hidden="1" x14ac:dyDescent="0.4">
      <c r="A4565">
        <v>1622809</v>
      </c>
      <c r="B4565" t="s">
        <v>3835</v>
      </c>
      <c r="C4565" s="1">
        <v>43338</v>
      </c>
      <c r="D4565" s="1">
        <v>43343</v>
      </c>
      <c r="E4565" t="s">
        <v>5688</v>
      </c>
      <c r="F4565" t="s">
        <v>22</v>
      </c>
      <c r="G4565" t="s">
        <v>4902</v>
      </c>
      <c r="H4565">
        <v>2</v>
      </c>
      <c r="I4565">
        <v>9982.9500000000007</v>
      </c>
      <c r="J4565" t="str">
        <f t="shared" si="71"/>
        <v>No</v>
      </c>
      <c r="K4565" t="s">
        <v>8034</v>
      </c>
    </row>
    <row r="4566" spans="1:11" customFormat="1" ht="102" x14ac:dyDescent="0.4">
      <c r="A4566">
        <v>1622826</v>
      </c>
      <c r="B4566" t="s">
        <v>3846</v>
      </c>
      <c r="C4566" s="1">
        <v>43338</v>
      </c>
      <c r="D4566" s="1">
        <v>43342</v>
      </c>
      <c r="E4566" t="s">
        <v>5532</v>
      </c>
      <c r="F4566" t="s">
        <v>22</v>
      </c>
      <c r="G4566" t="s">
        <v>5533</v>
      </c>
      <c r="H4566">
        <v>6</v>
      </c>
      <c r="I4566">
        <v>38319.54</v>
      </c>
      <c r="J4566" t="str">
        <f t="shared" si="71"/>
        <v>Yes</v>
      </c>
      <c r="K4566" s="2" t="s">
        <v>8035</v>
      </c>
    </row>
    <row r="4567" spans="1:11" customFormat="1" hidden="1" x14ac:dyDescent="0.4">
      <c r="A4567">
        <v>1622022</v>
      </c>
      <c r="B4567" t="s">
        <v>3217</v>
      </c>
      <c r="C4567" s="1">
        <v>43338</v>
      </c>
      <c r="D4567" s="1">
        <v>43342</v>
      </c>
      <c r="E4567" t="s">
        <v>4953</v>
      </c>
      <c r="F4567" t="s">
        <v>69</v>
      </c>
      <c r="G4567" t="s">
        <v>4851</v>
      </c>
      <c r="H4567">
        <v>8</v>
      </c>
      <c r="I4567">
        <v>24741</v>
      </c>
      <c r="J4567" t="str">
        <f t="shared" si="71"/>
        <v>No</v>
      </c>
      <c r="K4567" t="s">
        <v>8036</v>
      </c>
    </row>
    <row r="4568" spans="1:11" customFormat="1" ht="87.45" x14ac:dyDescent="0.4">
      <c r="A4568">
        <v>1622125</v>
      </c>
      <c r="B4568" t="s">
        <v>3296</v>
      </c>
      <c r="C4568" s="1">
        <v>43338</v>
      </c>
      <c r="D4568" s="1">
        <v>43342</v>
      </c>
      <c r="E4568" t="s">
        <v>5178</v>
      </c>
      <c r="F4568" t="s">
        <v>22</v>
      </c>
      <c r="G4568" t="s">
        <v>4896</v>
      </c>
      <c r="H4568">
        <v>59</v>
      </c>
      <c r="I4568">
        <v>219991</v>
      </c>
      <c r="J4568" t="str">
        <f t="shared" si="71"/>
        <v>Yes</v>
      </c>
      <c r="K4568" s="2" t="s">
        <v>5402</v>
      </c>
    </row>
    <row r="4569" spans="1:11" customFormat="1" hidden="1" x14ac:dyDescent="0.4">
      <c r="A4569">
        <v>1622120</v>
      </c>
      <c r="B4569" t="s">
        <v>6651</v>
      </c>
      <c r="C4569" s="1">
        <v>43338</v>
      </c>
      <c r="D4569" s="1">
        <v>43342</v>
      </c>
      <c r="E4569" t="s">
        <v>5040</v>
      </c>
      <c r="F4569" t="s">
        <v>60</v>
      </c>
      <c r="G4569" t="s">
        <v>4851</v>
      </c>
      <c r="H4569">
        <v>5</v>
      </c>
      <c r="I4569">
        <v>12328</v>
      </c>
      <c r="J4569" t="str">
        <f t="shared" si="71"/>
        <v>No</v>
      </c>
      <c r="K4569" t="s">
        <v>8037</v>
      </c>
    </row>
    <row r="4570" spans="1:11" customFormat="1" hidden="1" x14ac:dyDescent="0.4">
      <c r="A4570">
        <v>1622218</v>
      </c>
      <c r="B4570" t="s">
        <v>6671</v>
      </c>
      <c r="C4570" s="1">
        <v>43338</v>
      </c>
      <c r="D4570" s="1">
        <v>43342</v>
      </c>
      <c r="E4570" t="s">
        <v>4917</v>
      </c>
      <c r="F4570" t="s">
        <v>39</v>
      </c>
      <c r="G4570" t="s">
        <v>4851</v>
      </c>
      <c r="H4570">
        <v>9</v>
      </c>
      <c r="I4570">
        <v>19854</v>
      </c>
      <c r="J4570" t="str">
        <f t="shared" si="71"/>
        <v>No</v>
      </c>
      <c r="K4570" t="s">
        <v>8038</v>
      </c>
    </row>
    <row r="4571" spans="1:11" customFormat="1" ht="233.15" x14ac:dyDescent="0.4">
      <c r="A4571">
        <v>1621911</v>
      </c>
      <c r="B4571" t="s">
        <v>3119</v>
      </c>
      <c r="C4571" s="1">
        <v>43338</v>
      </c>
      <c r="D4571" s="1">
        <v>43341</v>
      </c>
      <c r="E4571" t="s">
        <v>4938</v>
      </c>
      <c r="F4571" t="s">
        <v>8</v>
      </c>
      <c r="G4571" t="s">
        <v>4851</v>
      </c>
      <c r="H4571">
        <v>21</v>
      </c>
      <c r="I4571">
        <v>41322</v>
      </c>
      <c r="J4571" t="str">
        <f t="shared" si="71"/>
        <v>Yes</v>
      </c>
      <c r="K4571" s="2" t="s">
        <v>8039</v>
      </c>
    </row>
    <row r="4572" spans="1:11" customFormat="1" hidden="1" x14ac:dyDescent="0.4">
      <c r="A4572">
        <v>1621912</v>
      </c>
      <c r="B4572" t="s">
        <v>3120</v>
      </c>
      <c r="C4572" s="1">
        <v>43339</v>
      </c>
      <c r="D4572" s="1">
        <v>43340</v>
      </c>
      <c r="E4572" t="s">
        <v>5307</v>
      </c>
      <c r="F4572" t="s">
        <v>22</v>
      </c>
      <c r="G4572" t="s">
        <v>4902</v>
      </c>
      <c r="H4572">
        <v>4</v>
      </c>
      <c r="I4572">
        <v>19200</v>
      </c>
      <c r="J4572" t="str">
        <f t="shared" si="71"/>
        <v>No</v>
      </c>
      <c r="K4572" t="s">
        <v>8040</v>
      </c>
    </row>
    <row r="4573" spans="1:11" customFormat="1" hidden="1" x14ac:dyDescent="0.4">
      <c r="A4573">
        <v>1622147</v>
      </c>
      <c r="B4573" t="s">
        <v>3312</v>
      </c>
      <c r="C4573" s="1">
        <v>43339</v>
      </c>
      <c r="D4573" s="1">
        <v>43342</v>
      </c>
      <c r="E4573" t="s">
        <v>5397</v>
      </c>
      <c r="F4573" t="s">
        <v>22</v>
      </c>
      <c r="G4573" t="s">
        <v>5398</v>
      </c>
      <c r="H4573">
        <v>2</v>
      </c>
      <c r="I4573">
        <v>8243</v>
      </c>
      <c r="J4573" t="str">
        <f t="shared" si="71"/>
        <v>No</v>
      </c>
      <c r="K4573" t="s">
        <v>8041</v>
      </c>
    </row>
    <row r="4574" spans="1:11" customFormat="1" hidden="1" x14ac:dyDescent="0.4">
      <c r="A4574">
        <v>1622827</v>
      </c>
      <c r="B4574" t="s">
        <v>3847</v>
      </c>
      <c r="C4574" s="1">
        <v>43339</v>
      </c>
      <c r="D4574" s="1">
        <v>43343</v>
      </c>
      <c r="E4574" t="s">
        <v>5540</v>
      </c>
      <c r="F4574" t="s">
        <v>22</v>
      </c>
      <c r="G4574" t="s">
        <v>5094</v>
      </c>
      <c r="H4574">
        <v>5</v>
      </c>
      <c r="I4574">
        <v>12000</v>
      </c>
      <c r="J4574" t="str">
        <f t="shared" si="71"/>
        <v>No</v>
      </c>
      <c r="K4574" t="s">
        <v>8042</v>
      </c>
    </row>
    <row r="4575" spans="1:11" customFormat="1" hidden="1" x14ac:dyDescent="0.4">
      <c r="A4575">
        <v>1622375</v>
      </c>
      <c r="B4575" t="s">
        <v>3496</v>
      </c>
      <c r="C4575" s="1">
        <v>43339</v>
      </c>
      <c r="D4575" s="1">
        <v>43342</v>
      </c>
      <c r="E4575" t="s">
        <v>5621</v>
      </c>
      <c r="F4575" t="s">
        <v>316</v>
      </c>
      <c r="G4575" t="s">
        <v>4851</v>
      </c>
      <c r="H4575">
        <v>11</v>
      </c>
      <c r="I4575">
        <v>21065</v>
      </c>
      <c r="J4575" t="str">
        <f t="shared" si="71"/>
        <v>No</v>
      </c>
      <c r="K4575" t="s">
        <v>8043</v>
      </c>
    </row>
    <row r="4576" spans="1:11" customFormat="1" hidden="1" x14ac:dyDescent="0.4">
      <c r="A4576">
        <v>1622427</v>
      </c>
      <c r="B4576" t="s">
        <v>3537</v>
      </c>
      <c r="C4576" s="1">
        <v>43339</v>
      </c>
      <c r="D4576" s="1">
        <v>43341</v>
      </c>
      <c r="E4576" t="s">
        <v>5165</v>
      </c>
      <c r="F4576" t="s">
        <v>22</v>
      </c>
      <c r="G4576" t="s">
        <v>5166</v>
      </c>
      <c r="H4576">
        <v>1</v>
      </c>
      <c r="I4576">
        <v>3150</v>
      </c>
      <c r="J4576" t="str">
        <f t="shared" si="71"/>
        <v>No</v>
      </c>
      <c r="K4576" t="s">
        <v>8044</v>
      </c>
    </row>
    <row r="4577" spans="1:11" customFormat="1" hidden="1" x14ac:dyDescent="0.4">
      <c r="A4577">
        <v>1623515</v>
      </c>
      <c r="B4577" t="s">
        <v>4217</v>
      </c>
      <c r="C4577" s="1">
        <v>43339</v>
      </c>
      <c r="D4577" s="1">
        <v>43340</v>
      </c>
      <c r="E4577" t="s">
        <v>6559</v>
      </c>
      <c r="F4577" t="s">
        <v>22</v>
      </c>
      <c r="G4577" t="s">
        <v>4896</v>
      </c>
      <c r="H4577">
        <v>4</v>
      </c>
      <c r="I4577">
        <v>7063</v>
      </c>
      <c r="J4577" t="str">
        <f t="shared" si="71"/>
        <v>No</v>
      </c>
      <c r="K4577" t="s">
        <v>8045</v>
      </c>
    </row>
    <row r="4578" spans="1:11" customFormat="1" hidden="1" x14ac:dyDescent="0.4">
      <c r="A4578">
        <v>1623529</v>
      </c>
      <c r="B4578" t="s">
        <v>6859</v>
      </c>
      <c r="C4578" s="1">
        <v>43339</v>
      </c>
      <c r="D4578" s="1">
        <v>43340</v>
      </c>
      <c r="E4578" t="s">
        <v>4850</v>
      </c>
      <c r="F4578" t="s">
        <v>81</v>
      </c>
      <c r="G4578" t="s">
        <v>4851</v>
      </c>
      <c r="H4578">
        <v>1</v>
      </c>
      <c r="I4578">
        <v>1950</v>
      </c>
      <c r="J4578" t="str">
        <f t="shared" si="71"/>
        <v>No</v>
      </c>
      <c r="K4578" t="s">
        <v>8046</v>
      </c>
    </row>
    <row r="4579" spans="1:11" customFormat="1" hidden="1" x14ac:dyDescent="0.4">
      <c r="A4579">
        <v>1623632</v>
      </c>
      <c r="B4579" t="s">
        <v>4293</v>
      </c>
      <c r="C4579" s="1">
        <v>43339</v>
      </c>
      <c r="D4579" s="1">
        <v>43341</v>
      </c>
      <c r="E4579" t="s">
        <v>4987</v>
      </c>
      <c r="F4579" t="s">
        <v>22</v>
      </c>
      <c r="G4579" t="s">
        <v>4913</v>
      </c>
      <c r="H4579">
        <v>2</v>
      </c>
      <c r="I4579">
        <v>7608.3</v>
      </c>
      <c r="J4579" t="str">
        <f t="shared" si="71"/>
        <v>No</v>
      </c>
      <c r="K4579" t="s">
        <v>8047</v>
      </c>
    </row>
    <row r="4580" spans="1:11" customFormat="1" hidden="1" x14ac:dyDescent="0.4">
      <c r="A4580">
        <v>1623987</v>
      </c>
      <c r="B4580" t="s">
        <v>4446</v>
      </c>
      <c r="C4580" s="1">
        <v>43339</v>
      </c>
      <c r="D4580" s="1">
        <v>43341</v>
      </c>
      <c r="E4580" t="s">
        <v>6899</v>
      </c>
      <c r="F4580" t="s">
        <v>22</v>
      </c>
      <c r="G4580" t="s">
        <v>5413</v>
      </c>
      <c r="H4580">
        <v>7</v>
      </c>
      <c r="I4580">
        <v>24523</v>
      </c>
      <c r="J4580" t="str">
        <f t="shared" si="71"/>
        <v>No</v>
      </c>
      <c r="K4580" t="s">
        <v>8048</v>
      </c>
    </row>
    <row r="4581" spans="1:11" customFormat="1" hidden="1" x14ac:dyDescent="0.4">
      <c r="A4581">
        <v>1620750</v>
      </c>
      <c r="B4581" t="s">
        <v>2221</v>
      </c>
      <c r="C4581" s="1">
        <v>43339</v>
      </c>
      <c r="D4581" s="1">
        <v>43342</v>
      </c>
      <c r="E4581" t="s">
        <v>4904</v>
      </c>
      <c r="F4581" t="s">
        <v>14</v>
      </c>
      <c r="G4581" t="s">
        <v>4851</v>
      </c>
      <c r="H4581">
        <v>24</v>
      </c>
      <c r="I4581">
        <v>8751.75</v>
      </c>
      <c r="J4581" t="str">
        <f t="shared" si="71"/>
        <v>No</v>
      </c>
      <c r="K4581" t="s">
        <v>8049</v>
      </c>
    </row>
    <row r="4582" spans="1:11" customFormat="1" hidden="1" x14ac:dyDescent="0.4">
      <c r="A4582">
        <v>1624777</v>
      </c>
      <c r="B4582" t="s">
        <v>4707</v>
      </c>
      <c r="C4582" s="1">
        <v>43339</v>
      </c>
      <c r="D4582" s="1">
        <v>43343</v>
      </c>
      <c r="E4582" t="s">
        <v>4850</v>
      </c>
      <c r="F4582" t="s">
        <v>81</v>
      </c>
      <c r="G4582" t="s">
        <v>4851</v>
      </c>
      <c r="H4582">
        <v>1</v>
      </c>
      <c r="I4582">
        <v>2749</v>
      </c>
      <c r="J4582" t="str">
        <f t="shared" si="71"/>
        <v>No</v>
      </c>
      <c r="K4582" t="s">
        <v>8050</v>
      </c>
    </row>
    <row r="4583" spans="1:11" customFormat="1" hidden="1" x14ac:dyDescent="0.4">
      <c r="A4583">
        <v>1625235</v>
      </c>
      <c r="B4583" t="s">
        <v>4777</v>
      </c>
      <c r="C4583" s="1">
        <v>43339</v>
      </c>
      <c r="D4583" s="1">
        <v>43340</v>
      </c>
      <c r="E4583" t="s">
        <v>4874</v>
      </c>
      <c r="F4583" t="s">
        <v>35</v>
      </c>
      <c r="G4583" t="s">
        <v>4851</v>
      </c>
      <c r="H4583">
        <v>2</v>
      </c>
      <c r="I4583">
        <v>3000</v>
      </c>
      <c r="J4583" t="str">
        <f t="shared" si="71"/>
        <v>No</v>
      </c>
      <c r="K4583" t="s">
        <v>8051</v>
      </c>
    </row>
    <row r="4584" spans="1:11" customFormat="1" hidden="1" x14ac:dyDescent="0.4">
      <c r="A4584">
        <v>1624398</v>
      </c>
      <c r="B4584" t="s">
        <v>4644</v>
      </c>
      <c r="C4584" s="1">
        <v>43340</v>
      </c>
      <c r="D4584" s="1">
        <v>43343</v>
      </c>
      <c r="E4584" t="s">
        <v>5769</v>
      </c>
      <c r="F4584" t="s">
        <v>18</v>
      </c>
      <c r="G4584" t="s">
        <v>4851</v>
      </c>
      <c r="H4584">
        <v>4</v>
      </c>
      <c r="I4584">
        <v>3480</v>
      </c>
      <c r="J4584" t="str">
        <f t="shared" si="71"/>
        <v>No</v>
      </c>
      <c r="K4584" t="s">
        <v>8581</v>
      </c>
    </row>
    <row r="4585" spans="1:11" customFormat="1" hidden="1" x14ac:dyDescent="0.4">
      <c r="A4585">
        <v>1620190</v>
      </c>
      <c r="B4585" t="s">
        <v>6327</v>
      </c>
      <c r="C4585" s="1">
        <v>43340</v>
      </c>
      <c r="D4585" s="1">
        <v>43343</v>
      </c>
      <c r="E4585" t="s">
        <v>6328</v>
      </c>
      <c r="F4585" t="s">
        <v>22</v>
      </c>
      <c r="G4585" t="s">
        <v>4902</v>
      </c>
      <c r="H4585">
        <v>2</v>
      </c>
      <c r="I4585">
        <v>7400</v>
      </c>
      <c r="J4585" t="str">
        <f t="shared" si="71"/>
        <v>No</v>
      </c>
      <c r="K4585" t="s">
        <v>8052</v>
      </c>
    </row>
    <row r="4586" spans="1:11" customFormat="1" hidden="1" x14ac:dyDescent="0.4">
      <c r="A4586">
        <v>1622982</v>
      </c>
      <c r="B4586" t="s">
        <v>3982</v>
      </c>
      <c r="C4586" s="1">
        <v>43340</v>
      </c>
      <c r="D4586" s="1">
        <v>43342</v>
      </c>
      <c r="E4586" t="s">
        <v>5783</v>
      </c>
      <c r="F4586" t="s">
        <v>67</v>
      </c>
      <c r="G4586" t="s">
        <v>4851</v>
      </c>
      <c r="H4586">
        <v>4</v>
      </c>
      <c r="I4586">
        <v>5876</v>
      </c>
      <c r="J4586" t="str">
        <f t="shared" si="71"/>
        <v>No</v>
      </c>
      <c r="K4586" t="s">
        <v>8053</v>
      </c>
    </row>
    <row r="4587" spans="1:11" customFormat="1" hidden="1" x14ac:dyDescent="0.4">
      <c r="A4587">
        <v>1622425</v>
      </c>
      <c r="B4587" t="s">
        <v>3535</v>
      </c>
      <c r="C4587" s="1">
        <v>43340</v>
      </c>
      <c r="D4587" s="1">
        <v>43342</v>
      </c>
      <c r="E4587" t="s">
        <v>4850</v>
      </c>
      <c r="F4587" t="s">
        <v>81</v>
      </c>
      <c r="G4587" t="s">
        <v>4851</v>
      </c>
      <c r="H4587">
        <v>2</v>
      </c>
      <c r="I4587">
        <v>3000</v>
      </c>
      <c r="J4587" t="str">
        <f t="shared" si="71"/>
        <v>No</v>
      </c>
      <c r="K4587" t="s">
        <v>8054</v>
      </c>
    </row>
    <row r="4588" spans="1:11" customFormat="1" hidden="1" x14ac:dyDescent="0.4">
      <c r="A4588">
        <v>1622567</v>
      </c>
      <c r="B4588" t="s">
        <v>3645</v>
      </c>
      <c r="C4588" s="1">
        <v>43340</v>
      </c>
      <c r="D4588" s="1">
        <v>43343</v>
      </c>
      <c r="E4588" t="s">
        <v>6740</v>
      </c>
      <c r="F4588" t="s">
        <v>22</v>
      </c>
      <c r="G4588" t="s">
        <v>4896</v>
      </c>
      <c r="H4588">
        <v>1</v>
      </c>
      <c r="I4588">
        <v>3300</v>
      </c>
      <c r="J4588" t="str">
        <f t="shared" si="71"/>
        <v>No</v>
      </c>
      <c r="K4588" t="s">
        <v>8055</v>
      </c>
    </row>
    <row r="4589" spans="1:11" customFormat="1" hidden="1" x14ac:dyDescent="0.4">
      <c r="A4589">
        <v>1622376</v>
      </c>
      <c r="B4589" t="s">
        <v>3497</v>
      </c>
      <c r="C4589" s="1">
        <v>43340</v>
      </c>
      <c r="D4589" s="1">
        <v>43344</v>
      </c>
      <c r="E4589" t="s">
        <v>4868</v>
      </c>
      <c r="F4589" t="s">
        <v>95</v>
      </c>
      <c r="G4589" t="s">
        <v>4851</v>
      </c>
      <c r="H4589">
        <v>17</v>
      </c>
      <c r="I4589">
        <v>27686</v>
      </c>
      <c r="J4589" t="str">
        <f t="shared" si="71"/>
        <v>No</v>
      </c>
      <c r="K4589" t="s">
        <v>8056</v>
      </c>
    </row>
    <row r="4590" spans="1:11" customFormat="1" hidden="1" x14ac:dyDescent="0.4">
      <c r="A4590">
        <v>1622119</v>
      </c>
      <c r="B4590" t="s">
        <v>6650</v>
      </c>
      <c r="C4590" s="1">
        <v>43340</v>
      </c>
      <c r="D4590" s="1">
        <v>43343</v>
      </c>
      <c r="E4590" t="s">
        <v>4917</v>
      </c>
      <c r="F4590" t="s">
        <v>39</v>
      </c>
      <c r="G4590" t="s">
        <v>4851</v>
      </c>
      <c r="H4590">
        <v>3</v>
      </c>
      <c r="I4590">
        <v>5190</v>
      </c>
      <c r="J4590" t="str">
        <f t="shared" si="71"/>
        <v>No</v>
      </c>
      <c r="K4590" t="s">
        <v>8057</v>
      </c>
    </row>
    <row r="4591" spans="1:11" customFormat="1" hidden="1" x14ac:dyDescent="0.4">
      <c r="A4591">
        <v>1622387</v>
      </c>
      <c r="B4591" t="s">
        <v>6697</v>
      </c>
      <c r="C4591" s="1">
        <v>43341</v>
      </c>
      <c r="D4591" s="1">
        <v>43343</v>
      </c>
      <c r="E4591" t="s">
        <v>6698</v>
      </c>
      <c r="F4591" t="s">
        <v>22</v>
      </c>
      <c r="G4591" t="s">
        <v>5094</v>
      </c>
      <c r="H4591">
        <v>3</v>
      </c>
      <c r="I4591">
        <v>14700</v>
      </c>
      <c r="J4591" t="str">
        <f t="shared" si="71"/>
        <v>No</v>
      </c>
      <c r="K4591" t="s">
        <v>8058</v>
      </c>
    </row>
    <row r="4592" spans="1:11" customFormat="1" hidden="1" x14ac:dyDescent="0.4">
      <c r="A4592">
        <v>1622312</v>
      </c>
      <c r="B4592" t="s">
        <v>6685</v>
      </c>
      <c r="C4592" s="1">
        <v>43341</v>
      </c>
      <c r="D4592" s="1">
        <v>43342</v>
      </c>
      <c r="E4592" t="s">
        <v>4850</v>
      </c>
      <c r="F4592" t="s">
        <v>81</v>
      </c>
      <c r="G4592" t="s">
        <v>4851</v>
      </c>
      <c r="H4592">
        <v>9</v>
      </c>
      <c r="I4592">
        <v>10450</v>
      </c>
      <c r="J4592" t="str">
        <f t="shared" si="71"/>
        <v>No</v>
      </c>
      <c r="K4592" t="s">
        <v>8059</v>
      </c>
    </row>
    <row r="4593" spans="1:11" customFormat="1" hidden="1" x14ac:dyDescent="0.4">
      <c r="A4593">
        <v>1623052</v>
      </c>
      <c r="B4593" t="s">
        <v>4046</v>
      </c>
      <c r="C4593" s="1">
        <v>43341</v>
      </c>
      <c r="D4593" s="1">
        <v>43344</v>
      </c>
      <c r="E4593" t="s">
        <v>4880</v>
      </c>
      <c r="F4593" t="s">
        <v>14</v>
      </c>
      <c r="G4593" t="s">
        <v>4851</v>
      </c>
      <c r="H4593">
        <v>10</v>
      </c>
      <c r="I4593">
        <v>3180</v>
      </c>
      <c r="J4593" t="str">
        <f t="shared" si="71"/>
        <v>No</v>
      </c>
      <c r="K4593" t="s">
        <v>8060</v>
      </c>
    </row>
    <row r="4594" spans="1:11" customFormat="1" hidden="1" x14ac:dyDescent="0.4">
      <c r="A4594">
        <v>1623988</v>
      </c>
      <c r="B4594" t="s">
        <v>4447</v>
      </c>
      <c r="C4594" s="1">
        <v>43341</v>
      </c>
      <c r="D4594" s="1">
        <v>43343</v>
      </c>
      <c r="E4594" t="s">
        <v>5858</v>
      </c>
      <c r="F4594" t="s">
        <v>22</v>
      </c>
      <c r="G4594" t="s">
        <v>5805</v>
      </c>
      <c r="H4594">
        <v>6</v>
      </c>
      <c r="I4594">
        <v>20320</v>
      </c>
      <c r="J4594" t="str">
        <f t="shared" si="71"/>
        <v>No</v>
      </c>
      <c r="K4594" t="s">
        <v>8061</v>
      </c>
    </row>
    <row r="4595" spans="1:11" customFormat="1" hidden="1" x14ac:dyDescent="0.4">
      <c r="A4595">
        <v>1624013</v>
      </c>
      <c r="B4595" t="s">
        <v>4458</v>
      </c>
      <c r="C4595" s="1">
        <v>43341</v>
      </c>
      <c r="D4595" s="1">
        <v>43342</v>
      </c>
      <c r="E4595" t="s">
        <v>4850</v>
      </c>
      <c r="F4595" t="s">
        <v>81</v>
      </c>
      <c r="G4595" t="s">
        <v>4851</v>
      </c>
      <c r="H4595">
        <v>1</v>
      </c>
      <c r="I4595">
        <v>1000</v>
      </c>
      <c r="J4595" t="str">
        <f t="shared" si="71"/>
        <v>No</v>
      </c>
      <c r="K4595" t="s">
        <v>8062</v>
      </c>
    </row>
    <row r="4596" spans="1:11" customFormat="1" hidden="1" x14ac:dyDescent="0.4">
      <c r="A4596">
        <v>1618685</v>
      </c>
      <c r="B4596" t="s">
        <v>1331</v>
      </c>
      <c r="C4596" s="1">
        <v>43341</v>
      </c>
      <c r="D4596" s="1">
        <v>43344</v>
      </c>
      <c r="E4596" t="s">
        <v>5826</v>
      </c>
      <c r="F4596" t="s">
        <v>22</v>
      </c>
      <c r="G4596" t="s">
        <v>4866</v>
      </c>
      <c r="H4596">
        <v>6</v>
      </c>
      <c r="I4596">
        <v>24749</v>
      </c>
      <c r="J4596" t="str">
        <f t="shared" si="71"/>
        <v>No</v>
      </c>
      <c r="K4596" t="s">
        <v>8063</v>
      </c>
    </row>
    <row r="4597" spans="1:11" customFormat="1" hidden="1" x14ac:dyDescent="0.4">
      <c r="A4597">
        <v>1624055</v>
      </c>
      <c r="B4597" t="s">
        <v>4483</v>
      </c>
      <c r="C4597" s="1">
        <v>43341</v>
      </c>
      <c r="D4597" s="1">
        <v>43343</v>
      </c>
      <c r="E4597" t="s">
        <v>6906</v>
      </c>
      <c r="F4597" t="s">
        <v>22</v>
      </c>
      <c r="G4597" t="s">
        <v>6907</v>
      </c>
      <c r="H4597">
        <v>3</v>
      </c>
      <c r="I4597">
        <v>10000</v>
      </c>
      <c r="J4597" t="str">
        <f t="shared" si="71"/>
        <v>No</v>
      </c>
      <c r="K4597" t="s">
        <v>8064</v>
      </c>
    </row>
    <row r="4598" spans="1:11" customFormat="1" hidden="1" x14ac:dyDescent="0.4">
      <c r="A4598">
        <v>1625389</v>
      </c>
      <c r="B4598" t="s">
        <v>4800</v>
      </c>
      <c r="C4598" s="1">
        <v>43342</v>
      </c>
      <c r="D4598" s="1">
        <v>43342</v>
      </c>
      <c r="E4598" t="s">
        <v>5178</v>
      </c>
      <c r="F4598" t="s">
        <v>22</v>
      </c>
      <c r="G4598" t="s">
        <v>4896</v>
      </c>
      <c r="H4598">
        <v>1</v>
      </c>
      <c r="I4598">
        <v>350</v>
      </c>
      <c r="J4598" t="str">
        <f t="shared" si="71"/>
        <v>No</v>
      </c>
      <c r="K4598" t="s">
        <v>8065</v>
      </c>
    </row>
    <row r="4599" spans="1:11" customFormat="1" hidden="1" x14ac:dyDescent="0.4">
      <c r="A4599">
        <v>1623375</v>
      </c>
      <c r="B4599" t="s">
        <v>4178</v>
      </c>
      <c r="C4599" s="1">
        <v>43342</v>
      </c>
      <c r="D4599" s="1">
        <v>43344</v>
      </c>
      <c r="E4599" t="s">
        <v>5736</v>
      </c>
      <c r="F4599" t="s">
        <v>22</v>
      </c>
      <c r="G4599" t="s">
        <v>4883</v>
      </c>
      <c r="H4599">
        <v>2</v>
      </c>
      <c r="I4599">
        <v>12305</v>
      </c>
      <c r="J4599" t="str">
        <f t="shared" si="71"/>
        <v>No</v>
      </c>
      <c r="K4599" t="s">
        <v>8066</v>
      </c>
    </row>
    <row r="4600" spans="1:11" customFormat="1" hidden="1" x14ac:dyDescent="0.4">
      <c r="A4600">
        <v>1622565</v>
      </c>
      <c r="B4600" t="s">
        <v>3643</v>
      </c>
      <c r="C4600" s="1">
        <v>43342</v>
      </c>
      <c r="D4600" s="1">
        <v>43346</v>
      </c>
      <c r="E4600" t="s">
        <v>4860</v>
      </c>
      <c r="F4600" t="s">
        <v>11</v>
      </c>
      <c r="G4600" t="s">
        <v>4851</v>
      </c>
      <c r="H4600">
        <v>2</v>
      </c>
      <c r="I4600">
        <v>11500</v>
      </c>
      <c r="J4600" t="str">
        <f t="shared" si="71"/>
        <v>No</v>
      </c>
      <c r="K4600" t="s">
        <v>8067</v>
      </c>
    </row>
    <row r="4601" spans="1:11" customFormat="1" ht="116.6" x14ac:dyDescent="0.4">
      <c r="A4601">
        <v>1622185</v>
      </c>
      <c r="B4601" t="s">
        <v>3349</v>
      </c>
      <c r="C4601" s="1">
        <v>43342</v>
      </c>
      <c r="D4601" s="1">
        <v>43344</v>
      </c>
      <c r="E4601" t="s">
        <v>4987</v>
      </c>
      <c r="F4601" t="s">
        <v>22</v>
      </c>
      <c r="G4601" t="s">
        <v>4913</v>
      </c>
      <c r="H4601">
        <v>28</v>
      </c>
      <c r="I4601">
        <v>85513</v>
      </c>
      <c r="J4601" t="str">
        <f t="shared" si="71"/>
        <v>Yes</v>
      </c>
      <c r="K4601" s="2" t="s">
        <v>5403</v>
      </c>
    </row>
    <row r="4602" spans="1:11" customFormat="1" hidden="1" x14ac:dyDescent="0.4">
      <c r="A4602">
        <v>1621995</v>
      </c>
      <c r="B4602" t="s">
        <v>3193</v>
      </c>
      <c r="C4602" s="1">
        <v>43342</v>
      </c>
      <c r="D4602" s="1">
        <v>43343</v>
      </c>
      <c r="E4602" t="s">
        <v>5677</v>
      </c>
      <c r="F4602" t="s">
        <v>22</v>
      </c>
      <c r="G4602" t="s">
        <v>5678</v>
      </c>
      <c r="H4602">
        <v>2</v>
      </c>
      <c r="I4602">
        <v>3148</v>
      </c>
      <c r="J4602" t="str">
        <f t="shared" si="71"/>
        <v>No</v>
      </c>
      <c r="K4602" t="s">
        <v>8068</v>
      </c>
    </row>
    <row r="4603" spans="1:11" customFormat="1" hidden="1" x14ac:dyDescent="0.4">
      <c r="A4603">
        <v>1622129</v>
      </c>
      <c r="B4603" t="s">
        <v>3299</v>
      </c>
      <c r="C4603" s="1">
        <v>43343</v>
      </c>
      <c r="D4603" s="1">
        <v>43344</v>
      </c>
      <c r="E4603" t="s">
        <v>4850</v>
      </c>
      <c r="F4603" t="s">
        <v>81</v>
      </c>
      <c r="G4603" t="s">
        <v>4851</v>
      </c>
      <c r="H4603">
        <v>1</v>
      </c>
      <c r="I4603">
        <v>2100</v>
      </c>
      <c r="J4603" t="str">
        <f t="shared" si="71"/>
        <v>No</v>
      </c>
      <c r="K4603" t="s">
        <v>8069</v>
      </c>
    </row>
    <row r="4604" spans="1:11" customFormat="1" hidden="1" x14ac:dyDescent="0.4">
      <c r="A4604">
        <v>1625418</v>
      </c>
      <c r="B4604" t="s">
        <v>4805</v>
      </c>
      <c r="C4604" s="1">
        <v>43343</v>
      </c>
      <c r="D4604" s="1">
        <v>43343</v>
      </c>
      <c r="E4604" t="s">
        <v>5689</v>
      </c>
      <c r="F4604" t="s">
        <v>22</v>
      </c>
      <c r="G4604" t="s">
        <v>4902</v>
      </c>
      <c r="H4604">
        <v>1</v>
      </c>
      <c r="I4604">
        <v>1080</v>
      </c>
      <c r="J4604" t="str">
        <f t="shared" si="71"/>
        <v>No</v>
      </c>
      <c r="K4604" t="s">
        <v>8070</v>
      </c>
    </row>
    <row r="4605" spans="1:11" customFormat="1" hidden="1" x14ac:dyDescent="0.4">
      <c r="A4605">
        <v>1624971</v>
      </c>
      <c r="B4605" t="s">
        <v>4761</v>
      </c>
      <c r="C4605" s="1">
        <v>43344</v>
      </c>
      <c r="D4605" s="1">
        <v>43346</v>
      </c>
      <c r="E4605" t="s">
        <v>6976</v>
      </c>
      <c r="F4605" t="s">
        <v>22</v>
      </c>
      <c r="G4605" t="s">
        <v>5132</v>
      </c>
      <c r="H4605">
        <v>2</v>
      </c>
      <c r="I4605">
        <v>4950</v>
      </c>
      <c r="J4605" t="str">
        <f t="shared" si="71"/>
        <v>No</v>
      </c>
      <c r="K4605" t="s">
        <v>8071</v>
      </c>
    </row>
    <row r="4606" spans="1:11" customFormat="1" hidden="1" x14ac:dyDescent="0.4">
      <c r="A4606">
        <v>1624305</v>
      </c>
      <c r="B4606" t="s">
        <v>4608</v>
      </c>
      <c r="C4606" s="1">
        <v>43344</v>
      </c>
      <c r="D4606" s="1">
        <v>43345</v>
      </c>
      <c r="E4606" t="s">
        <v>6426</v>
      </c>
      <c r="F4606" t="s">
        <v>22</v>
      </c>
      <c r="G4606" t="s">
        <v>5191</v>
      </c>
      <c r="H4606">
        <v>2</v>
      </c>
      <c r="I4606">
        <v>4550</v>
      </c>
      <c r="J4606" t="str">
        <f t="shared" si="71"/>
        <v>No</v>
      </c>
      <c r="K4606" t="s">
        <v>8072</v>
      </c>
    </row>
    <row r="4607" spans="1:11" customFormat="1" hidden="1" x14ac:dyDescent="0.4">
      <c r="A4607">
        <v>1622715</v>
      </c>
      <c r="B4607" t="s">
        <v>3755</v>
      </c>
      <c r="C4607" s="1">
        <v>43344</v>
      </c>
      <c r="D4607" s="1">
        <v>43347</v>
      </c>
      <c r="E4607" t="s">
        <v>5569</v>
      </c>
      <c r="F4607" t="s">
        <v>22</v>
      </c>
      <c r="G4607" t="s">
        <v>4969</v>
      </c>
      <c r="H4607">
        <v>6</v>
      </c>
      <c r="I4607">
        <v>22579.65</v>
      </c>
      <c r="J4607" t="str">
        <f t="shared" si="71"/>
        <v>No</v>
      </c>
      <c r="K4607" t="s">
        <v>8073</v>
      </c>
    </row>
    <row r="4608" spans="1:11" customFormat="1" hidden="1" x14ac:dyDescent="0.4">
      <c r="A4608">
        <v>1622717</v>
      </c>
      <c r="B4608" t="s">
        <v>3757</v>
      </c>
      <c r="C4608" s="1">
        <v>43344</v>
      </c>
      <c r="D4608" s="1">
        <v>43347</v>
      </c>
      <c r="E4608" t="s">
        <v>5634</v>
      </c>
      <c r="F4608" t="s">
        <v>22</v>
      </c>
      <c r="G4608" t="s">
        <v>5635</v>
      </c>
      <c r="H4608">
        <v>9</v>
      </c>
      <c r="I4608">
        <v>25800</v>
      </c>
      <c r="J4608" t="str">
        <f t="shared" si="71"/>
        <v>No</v>
      </c>
      <c r="K4608" t="s">
        <v>8074</v>
      </c>
    </row>
    <row r="4609" spans="1:11" customFormat="1" hidden="1" x14ac:dyDescent="0.4">
      <c r="A4609">
        <v>1623532</v>
      </c>
      <c r="B4609" t="s">
        <v>4227</v>
      </c>
      <c r="C4609" s="1">
        <v>43344</v>
      </c>
      <c r="D4609" s="1">
        <v>43348</v>
      </c>
      <c r="E4609" t="s">
        <v>4874</v>
      </c>
      <c r="F4609" t="s">
        <v>35</v>
      </c>
      <c r="G4609" t="s">
        <v>4851</v>
      </c>
      <c r="H4609">
        <v>3</v>
      </c>
      <c r="I4609">
        <v>7650</v>
      </c>
      <c r="J4609" t="str">
        <f t="shared" si="71"/>
        <v>No</v>
      </c>
      <c r="K4609" t="s">
        <v>8075</v>
      </c>
    </row>
    <row r="4610" spans="1:11" customFormat="1" hidden="1" x14ac:dyDescent="0.4">
      <c r="A4610">
        <v>1623097</v>
      </c>
      <c r="B4610" t="s">
        <v>4076</v>
      </c>
      <c r="C4610" s="1">
        <v>43345</v>
      </c>
      <c r="D4610" s="1">
        <v>43350</v>
      </c>
      <c r="E4610" t="s">
        <v>6830</v>
      </c>
      <c r="F4610" t="s">
        <v>22</v>
      </c>
      <c r="G4610" t="s">
        <v>5239</v>
      </c>
      <c r="H4610">
        <v>1</v>
      </c>
      <c r="I4610">
        <v>2233</v>
      </c>
      <c r="J4610" t="str">
        <f t="shared" si="71"/>
        <v>No</v>
      </c>
      <c r="K4610" t="s">
        <v>8076</v>
      </c>
    </row>
    <row r="4611" spans="1:11" customFormat="1" hidden="1" x14ac:dyDescent="0.4">
      <c r="A4611">
        <v>1623218</v>
      </c>
      <c r="B4611" t="s">
        <v>4112</v>
      </c>
      <c r="C4611" s="1">
        <v>43345</v>
      </c>
      <c r="D4611" s="1">
        <v>43350</v>
      </c>
      <c r="E4611" t="s">
        <v>6839</v>
      </c>
      <c r="F4611" t="s">
        <v>22</v>
      </c>
      <c r="G4611" t="s">
        <v>4892</v>
      </c>
      <c r="H4611">
        <v>4</v>
      </c>
      <c r="I4611">
        <v>13472</v>
      </c>
      <c r="J4611" t="str">
        <f t="shared" ref="J4611:J4674" si="72">IF(I4611&gt;30000,"Yes","No")</f>
        <v>No</v>
      </c>
      <c r="K4611" t="s">
        <v>8077</v>
      </c>
    </row>
    <row r="4612" spans="1:11" customFormat="1" hidden="1" x14ac:dyDescent="0.4">
      <c r="A4612">
        <v>1622988</v>
      </c>
      <c r="B4612" t="s">
        <v>3988</v>
      </c>
      <c r="C4612" s="1">
        <v>43345</v>
      </c>
      <c r="D4612" s="1">
        <v>43349</v>
      </c>
      <c r="E4612" t="s">
        <v>6814</v>
      </c>
      <c r="F4612" t="s">
        <v>22</v>
      </c>
      <c r="G4612" t="s">
        <v>5551</v>
      </c>
      <c r="H4612">
        <v>6</v>
      </c>
      <c r="I4612">
        <v>24612</v>
      </c>
      <c r="J4612" t="str">
        <f t="shared" si="72"/>
        <v>No</v>
      </c>
      <c r="K4612" t="s">
        <v>8078</v>
      </c>
    </row>
    <row r="4613" spans="1:11" customFormat="1" hidden="1" x14ac:dyDescent="0.4">
      <c r="A4613">
        <v>1622725</v>
      </c>
      <c r="B4613" t="s">
        <v>3761</v>
      </c>
      <c r="C4613" s="1">
        <v>43345</v>
      </c>
      <c r="D4613" s="1">
        <v>43348</v>
      </c>
      <c r="E4613" t="s">
        <v>5131</v>
      </c>
      <c r="F4613" t="s">
        <v>22</v>
      </c>
      <c r="G4613" t="s">
        <v>5132</v>
      </c>
      <c r="H4613">
        <v>6</v>
      </c>
      <c r="I4613">
        <v>18000</v>
      </c>
      <c r="J4613" t="str">
        <f t="shared" si="72"/>
        <v>No</v>
      </c>
      <c r="K4613" t="s">
        <v>8079</v>
      </c>
    </row>
    <row r="4614" spans="1:11" customFormat="1" hidden="1" x14ac:dyDescent="0.4">
      <c r="A4614">
        <v>1622716</v>
      </c>
      <c r="B4614" t="s">
        <v>8582</v>
      </c>
      <c r="C4614" s="1">
        <v>43345</v>
      </c>
      <c r="D4614" s="1">
        <v>43348</v>
      </c>
      <c r="E4614" t="s">
        <v>5689</v>
      </c>
      <c r="F4614" t="s">
        <v>22</v>
      </c>
      <c r="G4614" t="s">
        <v>4902</v>
      </c>
      <c r="H4614">
        <v>2</v>
      </c>
      <c r="I4614">
        <v>12958.5</v>
      </c>
      <c r="J4614" t="str">
        <f t="shared" si="72"/>
        <v>No</v>
      </c>
      <c r="K4614" t="s">
        <v>8080</v>
      </c>
    </row>
    <row r="4615" spans="1:11" customFormat="1" hidden="1" x14ac:dyDescent="0.4">
      <c r="A4615">
        <v>1622690</v>
      </c>
      <c r="B4615" t="s">
        <v>3737</v>
      </c>
      <c r="C4615" s="1">
        <v>43345</v>
      </c>
      <c r="D4615" s="1">
        <v>43347</v>
      </c>
      <c r="E4615" t="s">
        <v>5455</v>
      </c>
      <c r="F4615" t="s">
        <v>22</v>
      </c>
      <c r="G4615" t="s">
        <v>4910</v>
      </c>
      <c r="H4615">
        <v>7</v>
      </c>
      <c r="I4615">
        <v>14620</v>
      </c>
      <c r="J4615" t="str">
        <f t="shared" si="72"/>
        <v>No</v>
      </c>
      <c r="K4615" t="s">
        <v>8081</v>
      </c>
    </row>
    <row r="4616" spans="1:11" customFormat="1" hidden="1" x14ac:dyDescent="0.4">
      <c r="A4616">
        <v>1622766</v>
      </c>
      <c r="B4616" t="s">
        <v>3799</v>
      </c>
      <c r="C4616" s="1">
        <v>43345</v>
      </c>
      <c r="D4616" s="1">
        <v>43350</v>
      </c>
      <c r="E4616" t="s">
        <v>5129</v>
      </c>
      <c r="F4616" t="s">
        <v>88</v>
      </c>
      <c r="G4616" t="s">
        <v>4851</v>
      </c>
      <c r="H4616">
        <v>4</v>
      </c>
      <c r="I4616">
        <v>9288</v>
      </c>
      <c r="J4616" t="str">
        <f t="shared" si="72"/>
        <v>No</v>
      </c>
      <c r="K4616" t="s">
        <v>8082</v>
      </c>
    </row>
    <row r="4617" spans="1:11" customFormat="1" ht="43.75" x14ac:dyDescent="0.4">
      <c r="A4617">
        <v>1621577</v>
      </c>
      <c r="B4617" t="s">
        <v>2828</v>
      </c>
      <c r="C4617" s="1">
        <v>43345</v>
      </c>
      <c r="D4617" s="1">
        <v>43348</v>
      </c>
      <c r="E4617" t="s">
        <v>4865</v>
      </c>
      <c r="F4617" t="s">
        <v>22</v>
      </c>
      <c r="G4617" t="s">
        <v>4866</v>
      </c>
      <c r="H4617">
        <v>36</v>
      </c>
      <c r="I4617">
        <v>123566.6</v>
      </c>
      <c r="J4617" t="str">
        <f t="shared" si="72"/>
        <v>Yes</v>
      </c>
      <c r="K4617" s="2" t="s">
        <v>5404</v>
      </c>
    </row>
    <row r="4618" spans="1:11" customFormat="1" hidden="1" x14ac:dyDescent="0.4">
      <c r="A4618">
        <v>1624280</v>
      </c>
      <c r="B4618" t="s">
        <v>4588</v>
      </c>
      <c r="C4618" s="1">
        <v>43345</v>
      </c>
      <c r="D4618" s="1">
        <v>43347</v>
      </c>
      <c r="E4618" t="s">
        <v>5641</v>
      </c>
      <c r="F4618" t="s">
        <v>22</v>
      </c>
      <c r="G4618" t="s">
        <v>5132</v>
      </c>
      <c r="H4618">
        <v>1</v>
      </c>
      <c r="I4618">
        <v>4087</v>
      </c>
      <c r="J4618" t="str">
        <f t="shared" si="72"/>
        <v>No</v>
      </c>
      <c r="K4618" t="s">
        <v>8083</v>
      </c>
    </row>
    <row r="4619" spans="1:11" customFormat="1" hidden="1" x14ac:dyDescent="0.4">
      <c r="A4619">
        <v>1624503</v>
      </c>
      <c r="B4619" t="s">
        <v>4676</v>
      </c>
      <c r="C4619" s="1">
        <v>43345</v>
      </c>
      <c r="D4619" s="1">
        <v>43350</v>
      </c>
      <c r="E4619" t="s">
        <v>5591</v>
      </c>
      <c r="F4619" t="s">
        <v>22</v>
      </c>
      <c r="G4619" t="s">
        <v>5233</v>
      </c>
      <c r="H4619">
        <v>1</v>
      </c>
      <c r="I4619">
        <v>2950</v>
      </c>
      <c r="J4619" t="str">
        <f t="shared" si="72"/>
        <v>No</v>
      </c>
      <c r="K4619" t="s">
        <v>8084</v>
      </c>
    </row>
    <row r="4620" spans="1:11" customFormat="1" hidden="1" x14ac:dyDescent="0.4">
      <c r="A4620">
        <v>1624703</v>
      </c>
      <c r="B4620" t="s">
        <v>4697</v>
      </c>
      <c r="C4620" s="1">
        <v>43345</v>
      </c>
      <c r="D4620" s="1">
        <v>43348</v>
      </c>
      <c r="E4620" t="s">
        <v>6963</v>
      </c>
      <c r="F4620" t="s">
        <v>22</v>
      </c>
      <c r="G4620" t="s">
        <v>5413</v>
      </c>
      <c r="H4620">
        <v>1</v>
      </c>
      <c r="I4620">
        <v>4000</v>
      </c>
      <c r="J4620" t="str">
        <f t="shared" si="72"/>
        <v>No</v>
      </c>
      <c r="K4620" t="s">
        <v>8085</v>
      </c>
    </row>
    <row r="4621" spans="1:11" customFormat="1" hidden="1" x14ac:dyDescent="0.4">
      <c r="A4621">
        <v>1624220</v>
      </c>
      <c r="B4621" t="s">
        <v>4572</v>
      </c>
      <c r="C4621" s="1">
        <v>43345</v>
      </c>
      <c r="D4621" s="1">
        <v>43348</v>
      </c>
      <c r="E4621" t="s">
        <v>5782</v>
      </c>
      <c r="F4621" t="s">
        <v>22</v>
      </c>
      <c r="G4621" t="s">
        <v>5422</v>
      </c>
      <c r="H4621">
        <v>1</v>
      </c>
      <c r="I4621">
        <v>2646</v>
      </c>
      <c r="J4621" t="str">
        <f t="shared" si="72"/>
        <v>No</v>
      </c>
      <c r="K4621" t="s">
        <v>8086</v>
      </c>
    </row>
    <row r="4622" spans="1:11" customFormat="1" hidden="1" x14ac:dyDescent="0.4">
      <c r="A4622">
        <v>1624279</v>
      </c>
      <c r="B4622" t="s">
        <v>4587</v>
      </c>
      <c r="C4622" s="1">
        <v>43346</v>
      </c>
      <c r="D4622" s="1">
        <v>43357</v>
      </c>
      <c r="E4622" t="s">
        <v>5661</v>
      </c>
      <c r="F4622" t="s">
        <v>81</v>
      </c>
      <c r="G4622" t="s">
        <v>4851</v>
      </c>
      <c r="H4622">
        <v>1</v>
      </c>
      <c r="I4622">
        <v>150</v>
      </c>
      <c r="J4622" t="str">
        <f t="shared" si="72"/>
        <v>No</v>
      </c>
      <c r="K4622" t="s">
        <v>8087</v>
      </c>
    </row>
    <row r="4623" spans="1:11" customFormat="1" hidden="1" x14ac:dyDescent="0.4">
      <c r="A4623">
        <v>1624182</v>
      </c>
      <c r="B4623" t="s">
        <v>6922</v>
      </c>
      <c r="C4623" s="1">
        <v>43346</v>
      </c>
      <c r="D4623" s="1">
        <v>43350</v>
      </c>
      <c r="E4623" t="s">
        <v>6237</v>
      </c>
      <c r="F4623" t="s">
        <v>22</v>
      </c>
      <c r="G4623" t="s">
        <v>5132</v>
      </c>
      <c r="H4623">
        <v>2</v>
      </c>
      <c r="I4623">
        <v>8100</v>
      </c>
      <c r="J4623" t="str">
        <f t="shared" si="72"/>
        <v>No</v>
      </c>
      <c r="K4623" t="s">
        <v>8088</v>
      </c>
    </row>
    <row r="4624" spans="1:11" customFormat="1" hidden="1" x14ac:dyDescent="0.4">
      <c r="A4624">
        <v>1624739</v>
      </c>
      <c r="B4624" t="s">
        <v>4700</v>
      </c>
      <c r="C4624" s="1">
        <v>43346</v>
      </c>
      <c r="D4624" s="1">
        <v>43347</v>
      </c>
      <c r="E4624" t="s">
        <v>5195</v>
      </c>
      <c r="F4624" t="s">
        <v>22</v>
      </c>
      <c r="G4624" t="s">
        <v>4866</v>
      </c>
      <c r="H4624">
        <v>1</v>
      </c>
      <c r="I4624">
        <v>2000</v>
      </c>
      <c r="J4624" t="str">
        <f t="shared" si="72"/>
        <v>No</v>
      </c>
      <c r="K4624" t="s">
        <v>8089</v>
      </c>
    </row>
    <row r="4625" spans="1:11" customFormat="1" hidden="1" x14ac:dyDescent="0.4">
      <c r="A4625">
        <v>1624829</v>
      </c>
      <c r="B4625" t="s">
        <v>4725</v>
      </c>
      <c r="C4625" s="1">
        <v>43346</v>
      </c>
      <c r="D4625" s="1">
        <v>43348</v>
      </c>
      <c r="E4625" t="s">
        <v>5532</v>
      </c>
      <c r="F4625" t="s">
        <v>22</v>
      </c>
      <c r="G4625" t="s">
        <v>5533</v>
      </c>
      <c r="H4625">
        <v>2</v>
      </c>
      <c r="I4625">
        <v>4800</v>
      </c>
      <c r="J4625" t="str">
        <f t="shared" si="72"/>
        <v>No</v>
      </c>
      <c r="K4625" t="s">
        <v>8090</v>
      </c>
    </row>
    <row r="4626" spans="1:11" customFormat="1" hidden="1" x14ac:dyDescent="0.4">
      <c r="A4626">
        <v>1624300</v>
      </c>
      <c r="B4626" t="s">
        <v>4605</v>
      </c>
      <c r="C4626" s="1">
        <v>43346</v>
      </c>
      <c r="D4626" s="1">
        <v>43348</v>
      </c>
      <c r="E4626" t="s">
        <v>5436</v>
      </c>
      <c r="F4626" t="s">
        <v>22</v>
      </c>
      <c r="G4626" t="s">
        <v>5132</v>
      </c>
      <c r="H4626">
        <v>1</v>
      </c>
      <c r="I4626">
        <v>3000</v>
      </c>
      <c r="J4626" t="str">
        <f t="shared" si="72"/>
        <v>No</v>
      </c>
      <c r="K4626" t="s">
        <v>8091</v>
      </c>
    </row>
    <row r="4627" spans="1:11" customFormat="1" hidden="1" x14ac:dyDescent="0.4">
      <c r="A4627">
        <v>1625307</v>
      </c>
      <c r="B4627" t="s">
        <v>4784</v>
      </c>
      <c r="C4627" s="1">
        <v>43346</v>
      </c>
      <c r="D4627" s="1">
        <v>43349</v>
      </c>
      <c r="E4627" t="s">
        <v>6902</v>
      </c>
      <c r="F4627" t="s">
        <v>22</v>
      </c>
      <c r="G4627" t="s">
        <v>5132</v>
      </c>
      <c r="H4627">
        <v>3</v>
      </c>
      <c r="I4627">
        <v>11150</v>
      </c>
      <c r="J4627" t="str">
        <f t="shared" si="72"/>
        <v>No</v>
      </c>
      <c r="K4627" t="s">
        <v>8092</v>
      </c>
    </row>
    <row r="4628" spans="1:11" customFormat="1" hidden="1" x14ac:dyDescent="0.4">
      <c r="A4628">
        <v>1625447</v>
      </c>
      <c r="B4628" t="s">
        <v>4809</v>
      </c>
      <c r="C4628" s="1">
        <v>43346</v>
      </c>
      <c r="D4628" s="1">
        <v>43348</v>
      </c>
      <c r="E4628" t="s">
        <v>5521</v>
      </c>
      <c r="F4628" t="s">
        <v>22</v>
      </c>
      <c r="G4628" t="s">
        <v>5094</v>
      </c>
      <c r="H4628">
        <v>1</v>
      </c>
      <c r="I4628">
        <v>1000</v>
      </c>
      <c r="J4628" t="str">
        <f t="shared" si="72"/>
        <v>No</v>
      </c>
      <c r="K4628" t="s">
        <v>8093</v>
      </c>
    </row>
    <row r="4629" spans="1:11" customFormat="1" ht="72.900000000000006" x14ac:dyDescent="0.4">
      <c r="A4629">
        <v>1622001</v>
      </c>
      <c r="B4629" t="s">
        <v>3199</v>
      </c>
      <c r="C4629" s="1">
        <v>43346</v>
      </c>
      <c r="D4629" s="1">
        <v>43351</v>
      </c>
      <c r="E4629" t="s">
        <v>5322</v>
      </c>
      <c r="F4629" t="s">
        <v>22</v>
      </c>
      <c r="G4629" t="s">
        <v>5323</v>
      </c>
      <c r="H4629">
        <v>29</v>
      </c>
      <c r="I4629">
        <v>111662.5</v>
      </c>
      <c r="J4629" t="str">
        <f t="shared" si="72"/>
        <v>Yes</v>
      </c>
      <c r="K4629" s="2" t="s">
        <v>5405</v>
      </c>
    </row>
    <row r="4630" spans="1:11" customFormat="1" hidden="1" x14ac:dyDescent="0.4">
      <c r="A4630">
        <v>1622727</v>
      </c>
      <c r="B4630" t="s">
        <v>3763</v>
      </c>
      <c r="C4630" s="1">
        <v>43346</v>
      </c>
      <c r="D4630" s="1">
        <v>43350</v>
      </c>
      <c r="E4630" t="s">
        <v>5395</v>
      </c>
      <c r="F4630" t="s">
        <v>22</v>
      </c>
      <c r="G4630" t="s">
        <v>5323</v>
      </c>
      <c r="H4630">
        <v>1</v>
      </c>
      <c r="I4630">
        <v>3500</v>
      </c>
      <c r="J4630" t="str">
        <f t="shared" si="72"/>
        <v>No</v>
      </c>
      <c r="K4630" t="s">
        <v>8094</v>
      </c>
    </row>
    <row r="4631" spans="1:11" customFormat="1" hidden="1" x14ac:dyDescent="0.4">
      <c r="A4631">
        <v>1622626</v>
      </c>
      <c r="B4631" t="s">
        <v>6747</v>
      </c>
      <c r="C4631" s="1">
        <v>43346</v>
      </c>
      <c r="D4631" s="1">
        <v>43348</v>
      </c>
      <c r="E4631" t="s">
        <v>6748</v>
      </c>
      <c r="F4631" t="s">
        <v>22</v>
      </c>
      <c r="G4631" t="s">
        <v>4972</v>
      </c>
      <c r="H4631">
        <v>2</v>
      </c>
      <c r="I4631">
        <v>9130</v>
      </c>
      <c r="J4631" t="str">
        <f t="shared" si="72"/>
        <v>No</v>
      </c>
      <c r="K4631" t="s">
        <v>8095</v>
      </c>
    </row>
    <row r="4632" spans="1:11" customFormat="1" hidden="1" x14ac:dyDescent="0.4">
      <c r="A4632">
        <v>1622944</v>
      </c>
      <c r="B4632" t="s">
        <v>3950</v>
      </c>
      <c r="C4632" s="1">
        <v>43346</v>
      </c>
      <c r="D4632" s="1">
        <v>43350</v>
      </c>
      <c r="E4632" t="s">
        <v>5641</v>
      </c>
      <c r="F4632" t="s">
        <v>22</v>
      </c>
      <c r="G4632" t="s">
        <v>5132</v>
      </c>
      <c r="H4632">
        <v>1</v>
      </c>
      <c r="I4632">
        <v>3400</v>
      </c>
      <c r="J4632" t="str">
        <f t="shared" si="72"/>
        <v>No</v>
      </c>
      <c r="K4632" t="s">
        <v>3951</v>
      </c>
    </row>
    <row r="4633" spans="1:11" customFormat="1" hidden="1" x14ac:dyDescent="0.4">
      <c r="A4633">
        <v>1624012</v>
      </c>
      <c r="B4633" t="s">
        <v>4457</v>
      </c>
      <c r="C4633" s="1">
        <v>43346</v>
      </c>
      <c r="D4633" s="1">
        <v>43349</v>
      </c>
      <c r="E4633" t="s">
        <v>6902</v>
      </c>
      <c r="F4633" t="s">
        <v>22</v>
      </c>
      <c r="G4633" t="s">
        <v>5132</v>
      </c>
      <c r="H4633">
        <v>2</v>
      </c>
      <c r="I4633">
        <v>5450</v>
      </c>
      <c r="J4633" t="str">
        <f t="shared" si="72"/>
        <v>No</v>
      </c>
      <c r="K4633" t="s">
        <v>8096</v>
      </c>
    </row>
    <row r="4634" spans="1:11" customFormat="1" hidden="1" x14ac:dyDescent="0.4">
      <c r="A4634">
        <v>1623998</v>
      </c>
      <c r="B4634" t="s">
        <v>4449</v>
      </c>
      <c r="C4634" s="1">
        <v>43347</v>
      </c>
      <c r="D4634" s="1">
        <v>43350</v>
      </c>
      <c r="E4634" t="s">
        <v>4850</v>
      </c>
      <c r="F4634" t="s">
        <v>81</v>
      </c>
      <c r="G4634" t="s">
        <v>4851</v>
      </c>
      <c r="H4634">
        <v>2</v>
      </c>
      <c r="I4634">
        <v>5198</v>
      </c>
      <c r="J4634" t="str">
        <f t="shared" si="72"/>
        <v>No</v>
      </c>
      <c r="K4634" t="s">
        <v>8097</v>
      </c>
    </row>
    <row r="4635" spans="1:11" customFormat="1" hidden="1" x14ac:dyDescent="0.4">
      <c r="A4635">
        <v>1622728</v>
      </c>
      <c r="B4635" t="s">
        <v>3764</v>
      </c>
      <c r="C4635" s="1">
        <v>43347</v>
      </c>
      <c r="D4635" s="1">
        <v>43350</v>
      </c>
      <c r="E4635" t="s">
        <v>5762</v>
      </c>
      <c r="F4635" t="s">
        <v>22</v>
      </c>
      <c r="G4635" t="s">
        <v>5422</v>
      </c>
      <c r="H4635">
        <v>1</v>
      </c>
      <c r="I4635">
        <v>3500</v>
      </c>
      <c r="J4635" t="str">
        <f t="shared" si="72"/>
        <v>No</v>
      </c>
      <c r="K4635" t="s">
        <v>8098</v>
      </c>
    </row>
    <row r="4636" spans="1:11" customFormat="1" hidden="1" x14ac:dyDescent="0.4">
      <c r="A4636">
        <v>1622729</v>
      </c>
      <c r="B4636" t="s">
        <v>3765</v>
      </c>
      <c r="C4636" s="1">
        <v>43347</v>
      </c>
      <c r="D4636" s="1">
        <v>43349</v>
      </c>
      <c r="E4636" t="s">
        <v>6774</v>
      </c>
      <c r="F4636" t="s">
        <v>209</v>
      </c>
      <c r="G4636" t="s">
        <v>4851</v>
      </c>
      <c r="H4636">
        <v>2</v>
      </c>
      <c r="I4636">
        <v>3990</v>
      </c>
      <c r="J4636" t="str">
        <f t="shared" si="72"/>
        <v>No</v>
      </c>
      <c r="K4636" t="s">
        <v>8099</v>
      </c>
    </row>
    <row r="4637" spans="1:11" customFormat="1" hidden="1" x14ac:dyDescent="0.4">
      <c r="A4637">
        <v>1622706</v>
      </c>
      <c r="B4637" t="s">
        <v>6770</v>
      </c>
      <c r="C4637" s="1">
        <v>43347</v>
      </c>
      <c r="D4637" s="1">
        <v>43349</v>
      </c>
      <c r="E4637" t="s">
        <v>4888</v>
      </c>
      <c r="F4637" t="s">
        <v>95</v>
      </c>
      <c r="G4637" t="s">
        <v>4851</v>
      </c>
      <c r="H4637">
        <v>1</v>
      </c>
      <c r="I4637">
        <v>1300</v>
      </c>
      <c r="J4637" t="str">
        <f t="shared" si="72"/>
        <v>No</v>
      </c>
      <c r="K4637" t="s">
        <v>8100</v>
      </c>
    </row>
    <row r="4638" spans="1:11" customFormat="1" hidden="1" x14ac:dyDescent="0.4">
      <c r="A4638">
        <v>1622767</v>
      </c>
      <c r="B4638" t="s">
        <v>3800</v>
      </c>
      <c r="C4638" s="1">
        <v>43347</v>
      </c>
      <c r="D4638" s="1">
        <v>43350</v>
      </c>
      <c r="E4638" t="s">
        <v>4968</v>
      </c>
      <c r="F4638" t="s">
        <v>22</v>
      </c>
      <c r="G4638" t="s">
        <v>4969</v>
      </c>
      <c r="H4638">
        <v>7</v>
      </c>
      <c r="I4638">
        <v>25500</v>
      </c>
      <c r="J4638" t="str">
        <f t="shared" si="72"/>
        <v>No</v>
      </c>
      <c r="K4638" t="s">
        <v>8101</v>
      </c>
    </row>
    <row r="4639" spans="1:11" customFormat="1" hidden="1" x14ac:dyDescent="0.4">
      <c r="A4639">
        <v>1622798</v>
      </c>
      <c r="B4639" t="s">
        <v>3829</v>
      </c>
      <c r="C4639" s="1">
        <v>43347</v>
      </c>
      <c r="D4639" s="1">
        <v>43350</v>
      </c>
      <c r="E4639" t="s">
        <v>4850</v>
      </c>
      <c r="F4639" t="s">
        <v>81</v>
      </c>
      <c r="G4639" t="s">
        <v>4851</v>
      </c>
      <c r="H4639">
        <v>1</v>
      </c>
      <c r="I4639">
        <v>2697</v>
      </c>
      <c r="J4639" t="str">
        <f t="shared" si="72"/>
        <v>No</v>
      </c>
      <c r="K4639" t="s">
        <v>8102</v>
      </c>
    </row>
    <row r="4640" spans="1:11" customFormat="1" hidden="1" x14ac:dyDescent="0.4">
      <c r="A4640">
        <v>1622898</v>
      </c>
      <c r="B4640" t="s">
        <v>3911</v>
      </c>
      <c r="C4640" s="1">
        <v>43347</v>
      </c>
      <c r="D4640" s="1">
        <v>43350</v>
      </c>
      <c r="E4640" t="s">
        <v>5531</v>
      </c>
      <c r="F4640" t="s">
        <v>22</v>
      </c>
      <c r="G4640" t="s">
        <v>5239</v>
      </c>
      <c r="H4640">
        <v>7</v>
      </c>
      <c r="I4640">
        <v>16890</v>
      </c>
      <c r="J4640" t="str">
        <f t="shared" si="72"/>
        <v>No</v>
      </c>
      <c r="K4640" t="s">
        <v>8103</v>
      </c>
    </row>
    <row r="4641" spans="1:11" customFormat="1" hidden="1" x14ac:dyDescent="0.4">
      <c r="A4641">
        <v>1622489</v>
      </c>
      <c r="B4641" t="s">
        <v>3590</v>
      </c>
      <c r="C4641" s="1">
        <v>43347</v>
      </c>
      <c r="D4641" s="1">
        <v>43351</v>
      </c>
      <c r="E4641" t="s">
        <v>5005</v>
      </c>
      <c r="F4641" t="s">
        <v>11</v>
      </c>
      <c r="G4641" t="s">
        <v>4851</v>
      </c>
      <c r="H4641">
        <v>2</v>
      </c>
      <c r="I4641">
        <v>3950</v>
      </c>
      <c r="J4641" t="str">
        <f t="shared" si="72"/>
        <v>No</v>
      </c>
      <c r="K4641" t="s">
        <v>8104</v>
      </c>
    </row>
    <row r="4642" spans="1:11" customFormat="1" ht="131.15" x14ac:dyDescent="0.4">
      <c r="A4642">
        <v>1622305</v>
      </c>
      <c r="B4642" t="s">
        <v>3441</v>
      </c>
      <c r="C4642" s="1">
        <v>43347</v>
      </c>
      <c r="D4642" s="1">
        <v>43351</v>
      </c>
      <c r="E4642" t="s">
        <v>4868</v>
      </c>
      <c r="F4642" t="s">
        <v>95</v>
      </c>
      <c r="G4642" t="s">
        <v>4851</v>
      </c>
      <c r="H4642">
        <v>55</v>
      </c>
      <c r="I4642">
        <v>114726</v>
      </c>
      <c r="J4642" t="str">
        <f t="shared" si="72"/>
        <v>Yes</v>
      </c>
      <c r="K4642" s="2" t="s">
        <v>8105</v>
      </c>
    </row>
    <row r="4643" spans="1:11" customFormat="1" hidden="1" x14ac:dyDescent="0.4">
      <c r="A4643">
        <v>1621914</v>
      </c>
      <c r="B4643" t="s">
        <v>3122</v>
      </c>
      <c r="C4643" s="1">
        <v>43347</v>
      </c>
      <c r="D4643" s="1">
        <v>43350</v>
      </c>
      <c r="E4643" t="s">
        <v>6612</v>
      </c>
      <c r="F4643" t="s">
        <v>22</v>
      </c>
      <c r="G4643" t="s">
        <v>4883</v>
      </c>
      <c r="H4643">
        <v>11</v>
      </c>
      <c r="I4643">
        <v>24952</v>
      </c>
      <c r="J4643" t="str">
        <f t="shared" si="72"/>
        <v>No</v>
      </c>
      <c r="K4643" t="s">
        <v>8106</v>
      </c>
    </row>
    <row r="4644" spans="1:11" customFormat="1" hidden="1" x14ac:dyDescent="0.4">
      <c r="A4644">
        <v>1625415</v>
      </c>
      <c r="B4644" t="s">
        <v>4803</v>
      </c>
      <c r="C4644" s="1">
        <v>43347</v>
      </c>
      <c r="D4644" s="1">
        <v>43350</v>
      </c>
      <c r="E4644" t="s">
        <v>5627</v>
      </c>
      <c r="F4644" t="s">
        <v>39</v>
      </c>
      <c r="G4644" t="s">
        <v>4851</v>
      </c>
      <c r="H4644">
        <v>5</v>
      </c>
      <c r="I4644">
        <v>6000</v>
      </c>
      <c r="J4644" t="str">
        <f t="shared" si="72"/>
        <v>No</v>
      </c>
      <c r="K4644" t="s">
        <v>8107</v>
      </c>
    </row>
    <row r="4645" spans="1:11" customFormat="1" hidden="1" x14ac:dyDescent="0.4">
      <c r="A4645">
        <v>1625493</v>
      </c>
      <c r="B4645" t="s">
        <v>4815</v>
      </c>
      <c r="C4645" s="1">
        <v>43347</v>
      </c>
      <c r="D4645" s="1">
        <v>43350</v>
      </c>
      <c r="E4645" t="s">
        <v>4880</v>
      </c>
      <c r="F4645" t="s">
        <v>14</v>
      </c>
      <c r="G4645" t="s">
        <v>4851</v>
      </c>
      <c r="H4645">
        <v>1</v>
      </c>
      <c r="I4645">
        <v>975</v>
      </c>
      <c r="J4645" t="str">
        <f t="shared" si="72"/>
        <v>No</v>
      </c>
      <c r="K4645" t="s">
        <v>8108</v>
      </c>
    </row>
    <row r="4646" spans="1:11" customFormat="1" hidden="1" x14ac:dyDescent="0.4">
      <c r="A4646">
        <v>1625039</v>
      </c>
      <c r="B4646" t="s">
        <v>4766</v>
      </c>
      <c r="C4646" s="1">
        <v>43347</v>
      </c>
      <c r="D4646" s="1">
        <v>43349</v>
      </c>
      <c r="E4646" t="s">
        <v>5395</v>
      </c>
      <c r="F4646" t="s">
        <v>22</v>
      </c>
      <c r="G4646" t="s">
        <v>5323</v>
      </c>
      <c r="H4646">
        <v>1</v>
      </c>
      <c r="I4646">
        <v>2738</v>
      </c>
      <c r="J4646" t="str">
        <f t="shared" si="72"/>
        <v>No</v>
      </c>
      <c r="K4646" t="s">
        <v>8109</v>
      </c>
    </row>
    <row r="4647" spans="1:11" customFormat="1" hidden="1" x14ac:dyDescent="0.4">
      <c r="A4647">
        <v>1624648</v>
      </c>
      <c r="B4647" t="s">
        <v>4693</v>
      </c>
      <c r="C4647" s="1">
        <v>43347</v>
      </c>
      <c r="D4647" s="1">
        <v>43351</v>
      </c>
      <c r="E4647" t="s">
        <v>4953</v>
      </c>
      <c r="F4647" t="s">
        <v>69</v>
      </c>
      <c r="G4647" t="s">
        <v>4851</v>
      </c>
      <c r="H4647">
        <v>2</v>
      </c>
      <c r="I4647">
        <v>3300</v>
      </c>
      <c r="J4647" t="str">
        <f t="shared" si="72"/>
        <v>No</v>
      </c>
      <c r="K4647" t="s">
        <v>8110</v>
      </c>
    </row>
    <row r="4648" spans="1:11" customFormat="1" hidden="1" x14ac:dyDescent="0.4">
      <c r="A4648">
        <v>1624137</v>
      </c>
      <c r="B4648" t="s">
        <v>4525</v>
      </c>
      <c r="C4648" s="1">
        <v>43347</v>
      </c>
      <c r="D4648" s="1">
        <v>43349</v>
      </c>
      <c r="E4648" t="s">
        <v>5589</v>
      </c>
      <c r="F4648" t="s">
        <v>22</v>
      </c>
      <c r="G4648" t="s">
        <v>5132</v>
      </c>
      <c r="H4648">
        <v>1</v>
      </c>
      <c r="I4648">
        <v>2460</v>
      </c>
      <c r="J4648" t="str">
        <f t="shared" si="72"/>
        <v>No</v>
      </c>
      <c r="K4648" t="s">
        <v>8111</v>
      </c>
    </row>
    <row r="4649" spans="1:11" customFormat="1" hidden="1" x14ac:dyDescent="0.4">
      <c r="A4649">
        <v>1624143</v>
      </c>
      <c r="B4649" t="s">
        <v>6916</v>
      </c>
      <c r="C4649" s="1">
        <v>43348</v>
      </c>
      <c r="D4649" s="1">
        <v>43351</v>
      </c>
      <c r="E4649" t="s">
        <v>4953</v>
      </c>
      <c r="F4649" t="s">
        <v>69</v>
      </c>
      <c r="G4649" t="s">
        <v>4851</v>
      </c>
      <c r="H4649">
        <v>3</v>
      </c>
      <c r="I4649">
        <v>6000</v>
      </c>
      <c r="J4649" t="str">
        <f t="shared" si="72"/>
        <v>No</v>
      </c>
      <c r="K4649" t="s">
        <v>8112</v>
      </c>
    </row>
    <row r="4650" spans="1:11" customFormat="1" hidden="1" x14ac:dyDescent="0.4">
      <c r="A4650">
        <v>1624666</v>
      </c>
      <c r="B4650" t="s">
        <v>4695</v>
      </c>
      <c r="C4650" s="1">
        <v>43348</v>
      </c>
      <c r="D4650" s="1">
        <v>43350</v>
      </c>
      <c r="E4650" t="s">
        <v>5847</v>
      </c>
      <c r="F4650" t="s">
        <v>11</v>
      </c>
      <c r="G4650" t="s">
        <v>4851</v>
      </c>
      <c r="H4650">
        <v>2</v>
      </c>
      <c r="I4650">
        <v>5769.78</v>
      </c>
      <c r="J4650" t="str">
        <f t="shared" si="72"/>
        <v>No</v>
      </c>
      <c r="K4650" t="s">
        <v>8113</v>
      </c>
    </row>
    <row r="4651" spans="1:11" customFormat="1" hidden="1" x14ac:dyDescent="0.4">
      <c r="A4651">
        <v>1624301</v>
      </c>
      <c r="B4651" t="s">
        <v>6936</v>
      </c>
      <c r="C4651" s="1">
        <v>43348</v>
      </c>
      <c r="D4651" s="1">
        <v>43349</v>
      </c>
      <c r="E4651" t="s">
        <v>5436</v>
      </c>
      <c r="F4651" t="s">
        <v>22</v>
      </c>
      <c r="G4651" t="s">
        <v>5132</v>
      </c>
      <c r="H4651">
        <v>1</v>
      </c>
      <c r="I4651">
        <v>1500</v>
      </c>
      <c r="J4651" t="str">
        <f t="shared" si="72"/>
        <v>No</v>
      </c>
      <c r="K4651" t="s">
        <v>8114</v>
      </c>
    </row>
    <row r="4652" spans="1:11" customFormat="1" hidden="1" x14ac:dyDescent="0.4">
      <c r="A4652">
        <v>1624344</v>
      </c>
      <c r="B4652" t="s">
        <v>4629</v>
      </c>
      <c r="C4652" s="1">
        <v>43348</v>
      </c>
      <c r="D4652" s="1">
        <v>43351</v>
      </c>
      <c r="E4652" t="s">
        <v>4968</v>
      </c>
      <c r="F4652" t="s">
        <v>22</v>
      </c>
      <c r="G4652" t="s">
        <v>4969</v>
      </c>
      <c r="H4652">
        <v>4</v>
      </c>
      <c r="I4652">
        <v>9667</v>
      </c>
      <c r="J4652" t="str">
        <f t="shared" si="72"/>
        <v>No</v>
      </c>
      <c r="K4652" t="s">
        <v>8115</v>
      </c>
    </row>
    <row r="4653" spans="1:11" customFormat="1" hidden="1" x14ac:dyDescent="0.4">
      <c r="A4653">
        <v>1625033</v>
      </c>
      <c r="B4653" t="s">
        <v>4765</v>
      </c>
      <c r="C4653" s="1">
        <v>43348</v>
      </c>
      <c r="D4653" s="1">
        <v>43350</v>
      </c>
      <c r="E4653" t="s">
        <v>4955</v>
      </c>
      <c r="F4653" t="s">
        <v>18</v>
      </c>
      <c r="G4653" t="s">
        <v>4851</v>
      </c>
      <c r="H4653">
        <v>1</v>
      </c>
      <c r="I4653">
        <v>725</v>
      </c>
      <c r="J4653" t="str">
        <f t="shared" si="72"/>
        <v>No</v>
      </c>
      <c r="K4653" t="s">
        <v>8116</v>
      </c>
    </row>
    <row r="4654" spans="1:11" customFormat="1" hidden="1" x14ac:dyDescent="0.4">
      <c r="A4654">
        <v>1624963</v>
      </c>
      <c r="B4654" t="s">
        <v>4758</v>
      </c>
      <c r="C4654" s="1">
        <v>43348</v>
      </c>
      <c r="D4654" s="1">
        <v>43348</v>
      </c>
      <c r="E4654" t="s">
        <v>4880</v>
      </c>
      <c r="F4654" t="s">
        <v>14</v>
      </c>
      <c r="G4654" t="s">
        <v>4851</v>
      </c>
      <c r="H4654">
        <v>13</v>
      </c>
      <c r="I4654">
        <v>195</v>
      </c>
      <c r="J4654" t="str">
        <f t="shared" si="72"/>
        <v>No</v>
      </c>
      <c r="K4654" t="s">
        <v>8117</v>
      </c>
    </row>
    <row r="4655" spans="1:11" customFormat="1" hidden="1" x14ac:dyDescent="0.4">
      <c r="A4655">
        <v>1625638</v>
      </c>
      <c r="B4655" t="s">
        <v>4824</v>
      </c>
      <c r="C4655" s="1">
        <v>43348</v>
      </c>
      <c r="D4655" s="1">
        <v>43348</v>
      </c>
      <c r="E4655" t="s">
        <v>4860</v>
      </c>
      <c r="F4655" t="s">
        <v>11</v>
      </c>
      <c r="G4655" t="s">
        <v>4851</v>
      </c>
      <c r="H4655">
        <v>1</v>
      </c>
      <c r="I4655">
        <v>1172.25</v>
      </c>
      <c r="J4655" t="str">
        <f t="shared" si="72"/>
        <v>No</v>
      </c>
      <c r="K4655" t="s">
        <v>8118</v>
      </c>
    </row>
    <row r="4656" spans="1:11" customFormat="1" ht="43.75" x14ac:dyDescent="0.4">
      <c r="A4656">
        <v>1622130</v>
      </c>
      <c r="B4656" t="s">
        <v>6655</v>
      </c>
      <c r="C4656" s="1">
        <v>43348</v>
      </c>
      <c r="D4656" s="1">
        <v>43352</v>
      </c>
      <c r="E4656" t="s">
        <v>5141</v>
      </c>
      <c r="F4656" t="s">
        <v>81</v>
      </c>
      <c r="G4656" t="s">
        <v>4851</v>
      </c>
      <c r="H4656">
        <v>19</v>
      </c>
      <c r="I4656">
        <v>34492</v>
      </c>
      <c r="J4656" t="str">
        <f t="shared" si="72"/>
        <v>Yes</v>
      </c>
      <c r="K4656" s="2" t="s">
        <v>8119</v>
      </c>
    </row>
    <row r="4657" spans="1:11" customFormat="1" hidden="1" x14ac:dyDescent="0.4">
      <c r="A4657">
        <v>1622085</v>
      </c>
      <c r="B4657" t="s">
        <v>3269</v>
      </c>
      <c r="C4657" s="1">
        <v>43348</v>
      </c>
      <c r="D4657" s="1">
        <v>43352</v>
      </c>
      <c r="E4657" t="s">
        <v>4856</v>
      </c>
      <c r="F4657" t="s">
        <v>60</v>
      </c>
      <c r="G4657" t="s">
        <v>4851</v>
      </c>
      <c r="H4657">
        <v>3</v>
      </c>
      <c r="I4657">
        <v>9000</v>
      </c>
      <c r="J4657" t="str">
        <f t="shared" si="72"/>
        <v>No</v>
      </c>
      <c r="K4657" t="s">
        <v>8120</v>
      </c>
    </row>
    <row r="4658" spans="1:11" customFormat="1" hidden="1" x14ac:dyDescent="0.4">
      <c r="A4658">
        <v>1622411</v>
      </c>
      <c r="B4658" t="s">
        <v>3528</v>
      </c>
      <c r="C4658" s="1">
        <v>43348</v>
      </c>
      <c r="D4658" s="1">
        <v>43350</v>
      </c>
      <c r="E4658" t="s">
        <v>5097</v>
      </c>
      <c r="F4658" t="s">
        <v>22</v>
      </c>
      <c r="G4658" t="s">
        <v>5132</v>
      </c>
      <c r="H4658">
        <v>2</v>
      </c>
      <c r="I4658">
        <v>5150</v>
      </c>
      <c r="J4658" t="str">
        <f t="shared" si="72"/>
        <v>No</v>
      </c>
      <c r="K4658" t="s">
        <v>8121</v>
      </c>
    </row>
    <row r="4659" spans="1:11" customFormat="1" hidden="1" x14ac:dyDescent="0.4">
      <c r="A4659">
        <v>1622536</v>
      </c>
      <c r="B4659" t="s">
        <v>3625</v>
      </c>
      <c r="C4659" s="1">
        <v>43348</v>
      </c>
      <c r="D4659" s="1">
        <v>43351</v>
      </c>
      <c r="E4659" t="s">
        <v>5593</v>
      </c>
      <c r="F4659" t="s">
        <v>60</v>
      </c>
      <c r="G4659" t="s">
        <v>4851</v>
      </c>
      <c r="H4659">
        <v>2</v>
      </c>
      <c r="I4659">
        <v>4000</v>
      </c>
      <c r="J4659" t="str">
        <f t="shared" si="72"/>
        <v>No</v>
      </c>
      <c r="K4659" t="s">
        <v>8122</v>
      </c>
    </row>
    <row r="4660" spans="1:11" customFormat="1" hidden="1" x14ac:dyDescent="0.4">
      <c r="A4660">
        <v>1622904</v>
      </c>
      <c r="B4660" t="s">
        <v>3915</v>
      </c>
      <c r="C4660" s="1">
        <v>43348</v>
      </c>
      <c r="D4660" s="1">
        <v>43351</v>
      </c>
      <c r="E4660" t="s">
        <v>6158</v>
      </c>
      <c r="F4660" t="s">
        <v>22</v>
      </c>
      <c r="G4660" t="s">
        <v>5741</v>
      </c>
      <c r="H4660">
        <v>1</v>
      </c>
      <c r="I4660">
        <v>4741.84</v>
      </c>
      <c r="J4660" t="str">
        <f t="shared" si="72"/>
        <v>No</v>
      </c>
      <c r="K4660" t="s">
        <v>8123</v>
      </c>
    </row>
    <row r="4661" spans="1:11" customFormat="1" hidden="1" x14ac:dyDescent="0.4">
      <c r="A4661">
        <v>1622862</v>
      </c>
      <c r="B4661" t="s">
        <v>3875</v>
      </c>
      <c r="C4661" s="1">
        <v>43348</v>
      </c>
      <c r="D4661" s="1">
        <v>43349</v>
      </c>
      <c r="E4661" t="s">
        <v>5395</v>
      </c>
      <c r="F4661" t="s">
        <v>22</v>
      </c>
      <c r="G4661" t="s">
        <v>5323</v>
      </c>
      <c r="H4661">
        <v>1</v>
      </c>
      <c r="I4661">
        <v>2150</v>
      </c>
      <c r="J4661" t="str">
        <f t="shared" si="72"/>
        <v>No</v>
      </c>
      <c r="K4661" t="s">
        <v>8124</v>
      </c>
    </row>
    <row r="4662" spans="1:11" customFormat="1" hidden="1" x14ac:dyDescent="0.4">
      <c r="A4662">
        <v>1622731</v>
      </c>
      <c r="B4662" t="s">
        <v>3767</v>
      </c>
      <c r="C4662" s="1">
        <v>43348</v>
      </c>
      <c r="D4662" s="1">
        <v>43351</v>
      </c>
      <c r="E4662" t="s">
        <v>4912</v>
      </c>
      <c r="F4662" t="s">
        <v>22</v>
      </c>
      <c r="G4662" t="s">
        <v>4913</v>
      </c>
      <c r="H4662">
        <v>6</v>
      </c>
      <c r="I4662">
        <v>19800</v>
      </c>
      <c r="J4662" t="str">
        <f t="shared" si="72"/>
        <v>No</v>
      </c>
      <c r="K4662" t="s">
        <v>8125</v>
      </c>
    </row>
    <row r="4663" spans="1:11" customFormat="1" hidden="1" x14ac:dyDescent="0.4">
      <c r="A4663">
        <v>1622627</v>
      </c>
      <c r="B4663" t="s">
        <v>6749</v>
      </c>
      <c r="C4663" s="1">
        <v>43348</v>
      </c>
      <c r="D4663" s="1">
        <v>43349</v>
      </c>
      <c r="E4663" t="s">
        <v>4850</v>
      </c>
      <c r="F4663" t="s">
        <v>81</v>
      </c>
      <c r="G4663" t="s">
        <v>4851</v>
      </c>
      <c r="H4663">
        <v>4</v>
      </c>
      <c r="I4663">
        <v>14095</v>
      </c>
      <c r="J4663" t="str">
        <f t="shared" si="72"/>
        <v>No</v>
      </c>
      <c r="K4663" t="s">
        <v>8126</v>
      </c>
    </row>
    <row r="4664" spans="1:11" customFormat="1" hidden="1" x14ac:dyDescent="0.4">
      <c r="A4664">
        <v>1622655</v>
      </c>
      <c r="B4664" t="s">
        <v>3709</v>
      </c>
      <c r="C4664" s="1">
        <v>43348</v>
      </c>
      <c r="D4664" s="1">
        <v>43351</v>
      </c>
      <c r="E4664" t="s">
        <v>6449</v>
      </c>
      <c r="F4664" t="s">
        <v>22</v>
      </c>
      <c r="G4664" t="s">
        <v>5422</v>
      </c>
      <c r="H4664">
        <v>2</v>
      </c>
      <c r="I4664">
        <v>7200</v>
      </c>
      <c r="J4664" t="str">
        <f t="shared" si="72"/>
        <v>No</v>
      </c>
      <c r="K4664" t="s">
        <v>8127</v>
      </c>
    </row>
    <row r="4665" spans="1:11" customFormat="1" hidden="1" x14ac:dyDescent="0.4">
      <c r="A4665">
        <v>1623881</v>
      </c>
      <c r="B4665" t="s">
        <v>4416</v>
      </c>
      <c r="C4665" s="1">
        <v>43348</v>
      </c>
      <c r="D4665" s="1">
        <v>43351</v>
      </c>
      <c r="E4665" t="s">
        <v>5743</v>
      </c>
      <c r="F4665" t="s">
        <v>22</v>
      </c>
      <c r="G4665" t="s">
        <v>5805</v>
      </c>
      <c r="H4665">
        <v>1</v>
      </c>
      <c r="I4665">
        <v>1246</v>
      </c>
      <c r="J4665" t="str">
        <f t="shared" si="72"/>
        <v>No</v>
      </c>
      <c r="K4665" t="s">
        <v>8128</v>
      </c>
    </row>
    <row r="4666" spans="1:11" customFormat="1" hidden="1" x14ac:dyDescent="0.4">
      <c r="A4666">
        <v>1623690</v>
      </c>
      <c r="B4666" t="s">
        <v>4328</v>
      </c>
      <c r="C4666" s="1">
        <v>43348</v>
      </c>
      <c r="D4666" s="1">
        <v>43351</v>
      </c>
      <c r="E4666" t="s">
        <v>4917</v>
      </c>
      <c r="F4666" t="s">
        <v>39</v>
      </c>
      <c r="G4666" t="s">
        <v>4851</v>
      </c>
      <c r="H4666">
        <v>16</v>
      </c>
      <c r="I4666">
        <v>29175</v>
      </c>
      <c r="J4666" t="str">
        <f t="shared" si="72"/>
        <v>No</v>
      </c>
      <c r="K4666" t="s">
        <v>8129</v>
      </c>
    </row>
    <row r="4667" spans="1:11" customFormat="1" hidden="1" x14ac:dyDescent="0.4">
      <c r="A4667">
        <v>1623534</v>
      </c>
      <c r="B4667" t="s">
        <v>4229</v>
      </c>
      <c r="C4667" s="1">
        <v>43348</v>
      </c>
      <c r="D4667" s="1">
        <v>43351</v>
      </c>
      <c r="E4667" t="s">
        <v>4941</v>
      </c>
      <c r="F4667" t="s">
        <v>28</v>
      </c>
      <c r="G4667" t="s">
        <v>4851</v>
      </c>
      <c r="H4667">
        <v>1</v>
      </c>
      <c r="I4667">
        <v>750</v>
      </c>
      <c r="J4667" t="str">
        <f t="shared" si="72"/>
        <v>No</v>
      </c>
      <c r="K4667" t="s">
        <v>8130</v>
      </c>
    </row>
    <row r="4668" spans="1:11" customFormat="1" hidden="1" x14ac:dyDescent="0.4">
      <c r="A4668">
        <v>1623607</v>
      </c>
      <c r="B4668" t="s">
        <v>4284</v>
      </c>
      <c r="C4668" s="1">
        <v>43348</v>
      </c>
      <c r="D4668" s="1">
        <v>43351</v>
      </c>
      <c r="E4668" t="s">
        <v>6059</v>
      </c>
      <c r="F4668" t="s">
        <v>22</v>
      </c>
      <c r="G4668" t="s">
        <v>5094</v>
      </c>
      <c r="H4668">
        <v>1</v>
      </c>
      <c r="I4668">
        <v>400</v>
      </c>
      <c r="J4668" t="str">
        <f t="shared" si="72"/>
        <v>No</v>
      </c>
      <c r="K4668" t="s">
        <v>8131</v>
      </c>
    </row>
    <row r="4669" spans="1:11" customFormat="1" ht="72.900000000000006" x14ac:dyDescent="0.4">
      <c r="A4669">
        <v>1622934</v>
      </c>
      <c r="B4669" t="s">
        <v>3942</v>
      </c>
      <c r="C4669" s="1">
        <v>43348</v>
      </c>
      <c r="D4669" s="1">
        <v>43350</v>
      </c>
      <c r="E4669" t="s">
        <v>5407</v>
      </c>
      <c r="F4669" t="s">
        <v>22</v>
      </c>
      <c r="G4669" t="s">
        <v>4892</v>
      </c>
      <c r="H4669">
        <v>14</v>
      </c>
      <c r="I4669">
        <v>49491</v>
      </c>
      <c r="J4669" t="str">
        <f t="shared" si="72"/>
        <v>Yes</v>
      </c>
      <c r="K4669" s="2" t="s">
        <v>5406</v>
      </c>
    </row>
    <row r="4670" spans="1:11" customFormat="1" hidden="1" x14ac:dyDescent="0.4">
      <c r="A4670">
        <v>1622960</v>
      </c>
      <c r="B4670" t="s">
        <v>3965</v>
      </c>
      <c r="C4670" s="1">
        <v>43348</v>
      </c>
      <c r="D4670" s="1">
        <v>43351</v>
      </c>
      <c r="E4670" t="s">
        <v>4856</v>
      </c>
      <c r="F4670" t="s">
        <v>60</v>
      </c>
      <c r="G4670" t="s">
        <v>4851</v>
      </c>
      <c r="H4670">
        <v>3</v>
      </c>
      <c r="I4670">
        <v>6300</v>
      </c>
      <c r="J4670" t="str">
        <f t="shared" si="72"/>
        <v>No</v>
      </c>
      <c r="K4670" t="s">
        <v>8132</v>
      </c>
    </row>
    <row r="4671" spans="1:11" customFormat="1" hidden="1" x14ac:dyDescent="0.4">
      <c r="A4671">
        <v>1622907</v>
      </c>
      <c r="B4671" t="s">
        <v>3917</v>
      </c>
      <c r="C4671" s="1">
        <v>43349</v>
      </c>
      <c r="D4671" s="1">
        <v>43352</v>
      </c>
      <c r="E4671" t="s">
        <v>5744</v>
      </c>
      <c r="F4671" t="s">
        <v>11</v>
      </c>
      <c r="G4671" t="s">
        <v>4851</v>
      </c>
      <c r="H4671">
        <v>3</v>
      </c>
      <c r="I4671">
        <v>8415.49</v>
      </c>
      <c r="J4671" t="str">
        <f t="shared" si="72"/>
        <v>No</v>
      </c>
      <c r="K4671" t="s">
        <v>8133</v>
      </c>
    </row>
    <row r="4672" spans="1:11" customFormat="1" hidden="1" x14ac:dyDescent="0.4">
      <c r="A4672">
        <v>1623090</v>
      </c>
      <c r="B4672" t="s">
        <v>4071</v>
      </c>
      <c r="C4672" s="1">
        <v>43349</v>
      </c>
      <c r="D4672" s="1">
        <v>43351</v>
      </c>
      <c r="E4672" t="s">
        <v>4917</v>
      </c>
      <c r="F4672" t="s">
        <v>39</v>
      </c>
      <c r="G4672" t="s">
        <v>4851</v>
      </c>
      <c r="H4672">
        <v>6</v>
      </c>
      <c r="I4672">
        <v>8640</v>
      </c>
      <c r="J4672" t="str">
        <f t="shared" si="72"/>
        <v>No</v>
      </c>
      <c r="K4672" t="s">
        <v>8134</v>
      </c>
    </row>
    <row r="4673" spans="1:11" customFormat="1" hidden="1" x14ac:dyDescent="0.4">
      <c r="A4673">
        <v>1623537</v>
      </c>
      <c r="B4673" t="s">
        <v>4232</v>
      </c>
      <c r="C4673" s="1">
        <v>43349</v>
      </c>
      <c r="D4673" s="1">
        <v>43352</v>
      </c>
      <c r="E4673" t="s">
        <v>5220</v>
      </c>
      <c r="F4673" t="s">
        <v>28</v>
      </c>
      <c r="G4673" t="s">
        <v>4851</v>
      </c>
      <c r="H4673">
        <v>1</v>
      </c>
      <c r="I4673">
        <v>3010</v>
      </c>
      <c r="J4673" t="str">
        <f t="shared" si="72"/>
        <v>No</v>
      </c>
      <c r="K4673" t="s">
        <v>8135</v>
      </c>
    </row>
    <row r="4674" spans="1:11" customFormat="1" hidden="1" x14ac:dyDescent="0.4">
      <c r="A4674">
        <v>1623750</v>
      </c>
      <c r="B4674" t="s">
        <v>4361</v>
      </c>
      <c r="C4674" s="1">
        <v>43349</v>
      </c>
      <c r="D4674" s="1">
        <v>43349</v>
      </c>
      <c r="E4674" t="s">
        <v>4917</v>
      </c>
      <c r="F4674" t="s">
        <v>39</v>
      </c>
      <c r="G4674" t="s">
        <v>4851</v>
      </c>
      <c r="H4674">
        <v>1</v>
      </c>
      <c r="I4674">
        <v>200</v>
      </c>
      <c r="J4674" t="str">
        <f t="shared" si="72"/>
        <v>No</v>
      </c>
      <c r="K4674" t="s">
        <v>8136</v>
      </c>
    </row>
    <row r="4675" spans="1:11" customFormat="1" hidden="1" x14ac:dyDescent="0.4">
      <c r="A4675">
        <v>1623800</v>
      </c>
      <c r="B4675" t="s">
        <v>6887</v>
      </c>
      <c r="C4675" s="1">
        <v>43349</v>
      </c>
      <c r="D4675" s="1">
        <v>43350</v>
      </c>
      <c r="E4675" t="s">
        <v>4888</v>
      </c>
      <c r="F4675" t="s">
        <v>95</v>
      </c>
      <c r="G4675" t="s">
        <v>4851</v>
      </c>
      <c r="H4675">
        <v>1</v>
      </c>
      <c r="I4675">
        <v>1000</v>
      </c>
      <c r="J4675" t="str">
        <f t="shared" ref="J4675:J4738" si="73">IF(I4675&gt;30000,"Yes","No")</f>
        <v>No</v>
      </c>
      <c r="K4675" t="s">
        <v>8137</v>
      </c>
    </row>
    <row r="4676" spans="1:11" customFormat="1" hidden="1" x14ac:dyDescent="0.4">
      <c r="A4676">
        <v>1623884</v>
      </c>
      <c r="B4676" t="s">
        <v>4417</v>
      </c>
      <c r="C4676" s="1">
        <v>43349</v>
      </c>
      <c r="D4676" s="1">
        <v>43351</v>
      </c>
      <c r="E4676" t="s">
        <v>4987</v>
      </c>
      <c r="F4676" t="s">
        <v>22</v>
      </c>
      <c r="G4676" t="s">
        <v>4913</v>
      </c>
      <c r="H4676">
        <v>2</v>
      </c>
      <c r="I4676">
        <v>8300</v>
      </c>
      <c r="J4676" t="str">
        <f t="shared" si="73"/>
        <v>No</v>
      </c>
      <c r="K4676" t="s">
        <v>8138</v>
      </c>
    </row>
    <row r="4677" spans="1:11" customFormat="1" hidden="1" x14ac:dyDescent="0.4">
      <c r="A4677">
        <v>1623844</v>
      </c>
      <c r="B4677" t="s">
        <v>4402</v>
      </c>
      <c r="C4677" s="1">
        <v>43349</v>
      </c>
      <c r="D4677" s="1">
        <v>43352</v>
      </c>
      <c r="E4677" t="s">
        <v>5763</v>
      </c>
      <c r="F4677" t="s">
        <v>22</v>
      </c>
      <c r="G4677" t="s">
        <v>4972</v>
      </c>
      <c r="H4677">
        <v>5</v>
      </c>
      <c r="I4677">
        <v>10000</v>
      </c>
      <c r="J4677" t="str">
        <f t="shared" si="73"/>
        <v>No</v>
      </c>
      <c r="K4677" t="s">
        <v>8139</v>
      </c>
    </row>
    <row r="4678" spans="1:11" customFormat="1" hidden="1" x14ac:dyDescent="0.4">
      <c r="A4678">
        <v>1622574</v>
      </c>
      <c r="B4678" t="s">
        <v>3652</v>
      </c>
      <c r="C4678" s="1">
        <v>43349</v>
      </c>
      <c r="D4678" s="1">
        <v>43350</v>
      </c>
      <c r="E4678" t="s">
        <v>5100</v>
      </c>
      <c r="F4678" t="s">
        <v>22</v>
      </c>
      <c r="G4678" t="s">
        <v>4896</v>
      </c>
      <c r="H4678">
        <v>2</v>
      </c>
      <c r="I4678">
        <v>2000</v>
      </c>
      <c r="J4678" t="str">
        <f t="shared" si="73"/>
        <v>No</v>
      </c>
      <c r="K4678" t="s">
        <v>8140</v>
      </c>
    </row>
    <row r="4679" spans="1:11" customFormat="1" hidden="1" x14ac:dyDescent="0.4">
      <c r="A4679">
        <v>1622730</v>
      </c>
      <c r="B4679" t="s">
        <v>3766</v>
      </c>
      <c r="C4679" s="1">
        <v>43349</v>
      </c>
      <c r="D4679" s="1">
        <v>43349</v>
      </c>
      <c r="E4679" t="s">
        <v>4850</v>
      </c>
      <c r="F4679" t="s">
        <v>81</v>
      </c>
      <c r="G4679" t="s">
        <v>4851</v>
      </c>
      <c r="H4679">
        <v>5</v>
      </c>
      <c r="I4679">
        <v>11295</v>
      </c>
      <c r="J4679" t="str">
        <f t="shared" si="73"/>
        <v>No</v>
      </c>
      <c r="K4679" t="s">
        <v>8141</v>
      </c>
    </row>
    <row r="4680" spans="1:11" customFormat="1" ht="189.45" x14ac:dyDescent="0.4">
      <c r="A4680">
        <v>1622702</v>
      </c>
      <c r="B4680" t="s">
        <v>6769</v>
      </c>
      <c r="C4680" s="1">
        <v>43349</v>
      </c>
      <c r="D4680" s="1">
        <v>43352</v>
      </c>
      <c r="E4680" t="s">
        <v>4874</v>
      </c>
      <c r="F4680" t="s">
        <v>35</v>
      </c>
      <c r="G4680" t="s">
        <v>4851</v>
      </c>
      <c r="H4680">
        <v>18</v>
      </c>
      <c r="I4680">
        <v>37995</v>
      </c>
      <c r="J4680" t="str">
        <f t="shared" si="73"/>
        <v>Yes</v>
      </c>
      <c r="K4680" s="2" t="s">
        <v>8142</v>
      </c>
    </row>
    <row r="4681" spans="1:11" customFormat="1" hidden="1" x14ac:dyDescent="0.4">
      <c r="A4681">
        <v>1622802</v>
      </c>
      <c r="B4681" t="s">
        <v>3831</v>
      </c>
      <c r="C4681" s="1">
        <v>43349</v>
      </c>
      <c r="D4681" s="1">
        <v>43351</v>
      </c>
      <c r="E4681" t="s">
        <v>5845</v>
      </c>
      <c r="F4681" t="s">
        <v>22</v>
      </c>
      <c r="G4681" t="s">
        <v>4854</v>
      </c>
      <c r="H4681">
        <v>1</v>
      </c>
      <c r="I4681">
        <v>2890</v>
      </c>
      <c r="J4681" t="str">
        <f t="shared" si="73"/>
        <v>No</v>
      </c>
      <c r="K4681" t="s">
        <v>8143</v>
      </c>
    </row>
    <row r="4682" spans="1:11" customFormat="1" hidden="1" x14ac:dyDescent="0.4">
      <c r="A4682">
        <v>1622402</v>
      </c>
      <c r="B4682" t="s">
        <v>3520</v>
      </c>
      <c r="C4682" s="1">
        <v>43349</v>
      </c>
      <c r="D4682" s="1">
        <v>43352</v>
      </c>
      <c r="E4682" t="s">
        <v>5881</v>
      </c>
      <c r="F4682" t="s">
        <v>929</v>
      </c>
      <c r="G4682" t="s">
        <v>4851</v>
      </c>
      <c r="H4682">
        <v>3</v>
      </c>
      <c r="I4682">
        <v>5175</v>
      </c>
      <c r="J4682" t="str">
        <f t="shared" si="73"/>
        <v>No</v>
      </c>
      <c r="K4682" t="s">
        <v>8144</v>
      </c>
    </row>
    <row r="4683" spans="1:11" customFormat="1" hidden="1" x14ac:dyDescent="0.4">
      <c r="A4683">
        <v>1622131</v>
      </c>
      <c r="B4683" s="2" t="s">
        <v>3300</v>
      </c>
      <c r="C4683" s="7">
        <v>43349</v>
      </c>
      <c r="D4683" s="1">
        <v>43350</v>
      </c>
      <c r="E4683" s="1" t="s">
        <v>5621</v>
      </c>
      <c r="F4683" t="s">
        <v>316</v>
      </c>
      <c r="G4683" t="s">
        <v>4851</v>
      </c>
      <c r="H4683">
        <v>15</v>
      </c>
      <c r="I4683">
        <v>21875</v>
      </c>
      <c r="J4683" t="str">
        <f t="shared" si="73"/>
        <v>No</v>
      </c>
      <c r="K4683" t="s">
        <v>8145</v>
      </c>
    </row>
    <row r="4684" spans="1:11" customFormat="1" ht="145.75" x14ac:dyDescent="0.4">
      <c r="A4684">
        <v>1622041</v>
      </c>
      <c r="B4684" t="s">
        <v>5408</v>
      </c>
      <c r="C4684" s="1">
        <v>43349</v>
      </c>
      <c r="D4684" s="1">
        <v>43351</v>
      </c>
      <c r="E4684" t="s">
        <v>5410</v>
      </c>
      <c r="F4684" t="s">
        <v>60</v>
      </c>
      <c r="G4684" t="s">
        <v>4851</v>
      </c>
      <c r="H4684">
        <v>13</v>
      </c>
      <c r="I4684">
        <v>37320</v>
      </c>
      <c r="J4684" t="str">
        <f t="shared" si="73"/>
        <v>Yes</v>
      </c>
      <c r="K4684" s="2" t="s">
        <v>5409</v>
      </c>
    </row>
    <row r="4685" spans="1:11" customFormat="1" hidden="1" x14ac:dyDescent="0.4">
      <c r="A4685">
        <v>1619358</v>
      </c>
      <c r="B4685" t="s">
        <v>1480</v>
      </c>
      <c r="C4685" s="1">
        <v>43349</v>
      </c>
      <c r="D4685" s="1">
        <v>43352</v>
      </c>
      <c r="E4685" t="s">
        <v>4860</v>
      </c>
      <c r="F4685" t="s">
        <v>11</v>
      </c>
      <c r="G4685" t="s">
        <v>4851</v>
      </c>
      <c r="H4685">
        <v>12</v>
      </c>
      <c r="I4685">
        <v>29905</v>
      </c>
      <c r="J4685" t="str">
        <f t="shared" si="73"/>
        <v>No</v>
      </c>
      <c r="K4685" t="s">
        <v>8146</v>
      </c>
    </row>
    <row r="4686" spans="1:11" customFormat="1" hidden="1" x14ac:dyDescent="0.4">
      <c r="A4686">
        <v>1619753</v>
      </c>
      <c r="B4686" t="s">
        <v>1653</v>
      </c>
      <c r="C4686" s="1">
        <v>43349</v>
      </c>
      <c r="D4686" s="1">
        <v>43351</v>
      </c>
      <c r="E4686" t="s">
        <v>6247</v>
      </c>
      <c r="F4686" t="s">
        <v>22</v>
      </c>
      <c r="G4686" t="s">
        <v>5132</v>
      </c>
      <c r="H4686">
        <v>1</v>
      </c>
      <c r="I4686">
        <v>2800</v>
      </c>
      <c r="J4686" t="str">
        <f t="shared" si="73"/>
        <v>No</v>
      </c>
      <c r="K4686" t="s">
        <v>8147</v>
      </c>
    </row>
    <row r="4687" spans="1:11" customFormat="1" hidden="1" x14ac:dyDescent="0.4">
      <c r="A4687">
        <v>1625319</v>
      </c>
      <c r="B4687" t="s">
        <v>4790</v>
      </c>
      <c r="C4687" s="1">
        <v>43349</v>
      </c>
      <c r="D4687" s="1">
        <v>43350</v>
      </c>
      <c r="E4687" t="s">
        <v>6402</v>
      </c>
      <c r="F4687" t="s">
        <v>39</v>
      </c>
      <c r="G4687" t="s">
        <v>4851</v>
      </c>
      <c r="H4687">
        <v>1</v>
      </c>
      <c r="I4687">
        <v>350</v>
      </c>
      <c r="J4687" t="str">
        <f t="shared" si="73"/>
        <v>No</v>
      </c>
      <c r="K4687" t="s">
        <v>8148</v>
      </c>
    </row>
    <row r="4688" spans="1:11" customFormat="1" hidden="1" x14ac:dyDescent="0.4">
      <c r="A4688">
        <v>1624418</v>
      </c>
      <c r="B4688" t="s">
        <v>6953</v>
      </c>
      <c r="C4688" s="1">
        <v>43349</v>
      </c>
      <c r="D4688" s="1">
        <v>43351</v>
      </c>
      <c r="E4688" t="s">
        <v>6954</v>
      </c>
      <c r="F4688" t="s">
        <v>22</v>
      </c>
      <c r="G4688" t="s">
        <v>4883</v>
      </c>
      <c r="H4688">
        <v>2</v>
      </c>
      <c r="I4688">
        <v>4600</v>
      </c>
      <c r="J4688" t="str">
        <f t="shared" si="73"/>
        <v>No</v>
      </c>
      <c r="K4688" t="s">
        <v>8149</v>
      </c>
    </row>
    <row r="4689" spans="1:11" customFormat="1" hidden="1" x14ac:dyDescent="0.4">
      <c r="A4689">
        <v>1624795</v>
      </c>
      <c r="B4689" t="s">
        <v>4715</v>
      </c>
      <c r="C4689" s="1">
        <v>43349</v>
      </c>
      <c r="D4689" s="1">
        <v>43350</v>
      </c>
      <c r="E4689" t="s">
        <v>5184</v>
      </c>
      <c r="F4689" t="s">
        <v>39</v>
      </c>
      <c r="G4689" t="s">
        <v>4851</v>
      </c>
      <c r="H4689">
        <v>1</v>
      </c>
      <c r="I4689">
        <v>201</v>
      </c>
      <c r="J4689" t="str">
        <f t="shared" si="73"/>
        <v>No</v>
      </c>
      <c r="K4689" t="s">
        <v>8150</v>
      </c>
    </row>
    <row r="4690" spans="1:11" customFormat="1" hidden="1" x14ac:dyDescent="0.4">
      <c r="A4690">
        <v>1624127</v>
      </c>
      <c r="B4690" t="s">
        <v>4518</v>
      </c>
      <c r="C4690" s="1">
        <v>43349</v>
      </c>
      <c r="D4690" s="1">
        <v>43351</v>
      </c>
      <c r="E4690" t="s">
        <v>6914</v>
      </c>
      <c r="F4690" t="s">
        <v>22</v>
      </c>
      <c r="G4690" t="s">
        <v>4913</v>
      </c>
      <c r="H4690">
        <v>1</v>
      </c>
      <c r="I4690">
        <v>2314</v>
      </c>
      <c r="J4690" t="str">
        <f t="shared" si="73"/>
        <v>No</v>
      </c>
      <c r="K4690" t="s">
        <v>8151</v>
      </c>
    </row>
    <row r="4691" spans="1:11" customFormat="1" hidden="1" x14ac:dyDescent="0.4">
      <c r="A4691">
        <v>1624160</v>
      </c>
      <c r="B4691" t="s">
        <v>4542</v>
      </c>
      <c r="C4691" s="1">
        <v>43349</v>
      </c>
      <c r="D4691" s="1">
        <v>43350</v>
      </c>
      <c r="E4691" t="s">
        <v>4850</v>
      </c>
      <c r="F4691" t="s">
        <v>81</v>
      </c>
      <c r="G4691" t="s">
        <v>4851</v>
      </c>
      <c r="H4691">
        <v>2</v>
      </c>
      <c r="I4691">
        <v>2850</v>
      </c>
      <c r="J4691" t="str">
        <f t="shared" si="73"/>
        <v>No</v>
      </c>
      <c r="K4691" t="s">
        <v>8152</v>
      </c>
    </row>
    <row r="4692" spans="1:11" customFormat="1" hidden="1" x14ac:dyDescent="0.4">
      <c r="A4692">
        <v>1624154</v>
      </c>
      <c r="B4692" t="s">
        <v>4538</v>
      </c>
      <c r="C4692" s="1">
        <v>43349</v>
      </c>
      <c r="D4692" s="1">
        <v>43352</v>
      </c>
      <c r="E4692" t="s">
        <v>6918</v>
      </c>
      <c r="F4692" t="s">
        <v>929</v>
      </c>
      <c r="G4692" t="s">
        <v>4851</v>
      </c>
      <c r="H4692">
        <v>13</v>
      </c>
      <c r="I4692">
        <v>22545</v>
      </c>
      <c r="J4692" t="str">
        <f t="shared" si="73"/>
        <v>No</v>
      </c>
      <c r="K4692" t="s">
        <v>8153</v>
      </c>
    </row>
    <row r="4693" spans="1:11" customFormat="1" hidden="1" x14ac:dyDescent="0.4">
      <c r="A4693">
        <v>1624282</v>
      </c>
      <c r="B4693" t="s">
        <v>4590</v>
      </c>
      <c r="C4693" s="1">
        <v>43350</v>
      </c>
      <c r="D4693" s="1">
        <v>43351</v>
      </c>
      <c r="E4693" t="s">
        <v>4874</v>
      </c>
      <c r="F4693" t="s">
        <v>35</v>
      </c>
      <c r="G4693" t="s">
        <v>4851</v>
      </c>
      <c r="H4693">
        <v>1</v>
      </c>
      <c r="I4693">
        <v>3250</v>
      </c>
      <c r="J4693" t="str">
        <f t="shared" si="73"/>
        <v>No</v>
      </c>
      <c r="K4693" t="s">
        <v>8154</v>
      </c>
    </row>
    <row r="4694" spans="1:11" customFormat="1" ht="58.3" x14ac:dyDescent="0.4">
      <c r="A4694">
        <v>1624321</v>
      </c>
      <c r="B4694" t="s">
        <v>4615</v>
      </c>
      <c r="C4694" s="1">
        <v>43350</v>
      </c>
      <c r="D4694" s="1">
        <v>43352</v>
      </c>
      <c r="E4694" t="s">
        <v>5412</v>
      </c>
      <c r="F4694" t="s">
        <v>22</v>
      </c>
      <c r="G4694" t="s">
        <v>5413</v>
      </c>
      <c r="H4694">
        <v>7</v>
      </c>
      <c r="I4694">
        <v>31500</v>
      </c>
      <c r="J4694" t="str">
        <f t="shared" si="73"/>
        <v>Yes</v>
      </c>
      <c r="K4694" s="2" t="s">
        <v>5411</v>
      </c>
    </row>
    <row r="4695" spans="1:11" customFormat="1" hidden="1" x14ac:dyDescent="0.4">
      <c r="A4695">
        <v>1624322</v>
      </c>
      <c r="B4695" t="s">
        <v>4616</v>
      </c>
      <c r="C4695" s="1">
        <v>43350</v>
      </c>
      <c r="D4695" s="1">
        <v>43350</v>
      </c>
      <c r="E4695" t="s">
        <v>5184</v>
      </c>
      <c r="F4695" t="s">
        <v>39</v>
      </c>
      <c r="G4695" t="s">
        <v>4851</v>
      </c>
      <c r="H4695">
        <v>1</v>
      </c>
      <c r="I4695">
        <v>1300</v>
      </c>
      <c r="J4695" t="str">
        <f t="shared" si="73"/>
        <v>No</v>
      </c>
      <c r="K4695" t="s">
        <v>8155</v>
      </c>
    </row>
    <row r="4696" spans="1:11" customFormat="1" hidden="1" x14ac:dyDescent="0.4">
      <c r="A4696">
        <v>1624306</v>
      </c>
      <c r="B4696" t="s">
        <v>4609</v>
      </c>
      <c r="C4696" s="1">
        <v>43350</v>
      </c>
      <c r="D4696" s="1">
        <v>43351</v>
      </c>
      <c r="E4696" t="s">
        <v>4880</v>
      </c>
      <c r="F4696" t="s">
        <v>14</v>
      </c>
      <c r="G4696" t="s">
        <v>4851</v>
      </c>
      <c r="H4696">
        <v>2</v>
      </c>
      <c r="I4696">
        <v>1522</v>
      </c>
      <c r="J4696" t="str">
        <f t="shared" si="73"/>
        <v>No</v>
      </c>
      <c r="K4696" t="s">
        <v>8156</v>
      </c>
    </row>
    <row r="4697" spans="1:11" customFormat="1" hidden="1" x14ac:dyDescent="0.4">
      <c r="A4697">
        <v>1624291</v>
      </c>
      <c r="B4697" t="s">
        <v>4598</v>
      </c>
      <c r="C4697" s="1">
        <v>43350</v>
      </c>
      <c r="D4697" s="1">
        <v>43351</v>
      </c>
      <c r="E4697" t="s">
        <v>5436</v>
      </c>
      <c r="F4697" t="s">
        <v>22</v>
      </c>
      <c r="G4697" t="s">
        <v>5132</v>
      </c>
      <c r="H4697">
        <v>2</v>
      </c>
      <c r="I4697">
        <v>5000</v>
      </c>
      <c r="J4697" t="str">
        <f t="shared" si="73"/>
        <v>No</v>
      </c>
      <c r="K4697" t="s">
        <v>8157</v>
      </c>
    </row>
    <row r="4698" spans="1:11" customFormat="1" hidden="1" x14ac:dyDescent="0.4">
      <c r="A4698">
        <v>1625261</v>
      </c>
      <c r="B4698" t="s">
        <v>4778</v>
      </c>
      <c r="C4698" s="1">
        <v>43350</v>
      </c>
      <c r="D4698" s="1">
        <v>43353</v>
      </c>
      <c r="E4698" t="s">
        <v>6986</v>
      </c>
      <c r="F4698" t="s">
        <v>22</v>
      </c>
      <c r="G4698" t="s">
        <v>4972</v>
      </c>
      <c r="H4698">
        <v>1</v>
      </c>
      <c r="I4698">
        <v>2000</v>
      </c>
      <c r="J4698" t="str">
        <f t="shared" si="73"/>
        <v>No</v>
      </c>
      <c r="K4698" t="s">
        <v>8158</v>
      </c>
    </row>
    <row r="4699" spans="1:11" customFormat="1" hidden="1" x14ac:dyDescent="0.4">
      <c r="A4699">
        <v>1620350</v>
      </c>
      <c r="B4699" t="s">
        <v>1927</v>
      </c>
      <c r="C4699" s="1">
        <v>43350</v>
      </c>
      <c r="D4699" s="1">
        <v>43352</v>
      </c>
      <c r="E4699" t="s">
        <v>6359</v>
      </c>
      <c r="F4699" t="s">
        <v>116</v>
      </c>
      <c r="G4699" t="s">
        <v>4851</v>
      </c>
      <c r="H4699">
        <v>2</v>
      </c>
      <c r="I4699">
        <v>4295</v>
      </c>
      <c r="J4699" t="str">
        <f t="shared" si="73"/>
        <v>No</v>
      </c>
      <c r="K4699" t="s">
        <v>8159</v>
      </c>
    </row>
    <row r="4700" spans="1:11" customFormat="1" hidden="1" x14ac:dyDescent="0.4">
      <c r="A4700">
        <v>1621778</v>
      </c>
      <c r="B4700" t="s">
        <v>2988</v>
      </c>
      <c r="C4700" s="1">
        <v>43350</v>
      </c>
      <c r="D4700" s="1">
        <v>43352</v>
      </c>
      <c r="E4700" t="s">
        <v>5546</v>
      </c>
      <c r="F4700" t="s">
        <v>22</v>
      </c>
      <c r="G4700" t="s">
        <v>4883</v>
      </c>
      <c r="H4700">
        <v>2</v>
      </c>
      <c r="I4700">
        <v>8442</v>
      </c>
      <c r="J4700" t="str">
        <f t="shared" si="73"/>
        <v>No</v>
      </c>
      <c r="K4700" t="s">
        <v>8160</v>
      </c>
    </row>
    <row r="4701" spans="1:11" customFormat="1" hidden="1" x14ac:dyDescent="0.4">
      <c r="A4701">
        <v>1622732</v>
      </c>
      <c r="B4701" t="s">
        <v>3768</v>
      </c>
      <c r="C4701" s="1">
        <v>43350</v>
      </c>
      <c r="D4701" s="1">
        <v>43351</v>
      </c>
      <c r="E4701" t="s">
        <v>5529</v>
      </c>
      <c r="F4701" t="s">
        <v>95</v>
      </c>
      <c r="G4701" t="s">
        <v>4851</v>
      </c>
      <c r="H4701">
        <v>4</v>
      </c>
      <c r="I4701">
        <v>5600</v>
      </c>
      <c r="J4701" t="str">
        <f t="shared" si="73"/>
        <v>No</v>
      </c>
      <c r="K4701" t="s">
        <v>8161</v>
      </c>
    </row>
    <row r="4702" spans="1:11" customFormat="1" ht="43.75" x14ac:dyDescent="0.4">
      <c r="A4702">
        <v>1622733</v>
      </c>
      <c r="B4702" t="s">
        <v>3769</v>
      </c>
      <c r="C4702" s="1">
        <v>43350</v>
      </c>
      <c r="D4702" s="1">
        <v>43352</v>
      </c>
      <c r="E4702" t="s">
        <v>5532</v>
      </c>
      <c r="F4702" t="s">
        <v>22</v>
      </c>
      <c r="G4702" t="s">
        <v>5533</v>
      </c>
      <c r="H4702">
        <v>7</v>
      </c>
      <c r="I4702">
        <v>31503.81</v>
      </c>
      <c r="J4702" t="str">
        <f t="shared" si="73"/>
        <v>Yes</v>
      </c>
      <c r="K4702" s="2" t="s">
        <v>8162</v>
      </c>
    </row>
    <row r="4703" spans="1:11" customFormat="1" hidden="1" x14ac:dyDescent="0.4">
      <c r="A4703">
        <v>1623564</v>
      </c>
      <c r="B4703" t="s">
        <v>4251</v>
      </c>
      <c r="C4703" s="1">
        <v>43350</v>
      </c>
      <c r="D4703" s="1">
        <v>43352</v>
      </c>
      <c r="E4703" t="s">
        <v>4917</v>
      </c>
      <c r="F4703" t="s">
        <v>39</v>
      </c>
      <c r="G4703" t="s">
        <v>4851</v>
      </c>
      <c r="H4703">
        <v>1</v>
      </c>
      <c r="I4703">
        <v>1000</v>
      </c>
      <c r="J4703" t="str">
        <f t="shared" si="73"/>
        <v>No</v>
      </c>
      <c r="K4703" t="s">
        <v>8163</v>
      </c>
    </row>
    <row r="4704" spans="1:11" customFormat="1" hidden="1" x14ac:dyDescent="0.4">
      <c r="A4704">
        <v>1622989</v>
      </c>
      <c r="B4704" t="s">
        <v>3989</v>
      </c>
      <c r="C4704" s="1">
        <v>43350</v>
      </c>
      <c r="D4704" s="1">
        <v>43350</v>
      </c>
      <c r="E4704" t="s">
        <v>5677</v>
      </c>
      <c r="F4704" t="s">
        <v>22</v>
      </c>
      <c r="G4704" t="s">
        <v>5628</v>
      </c>
      <c r="H4704">
        <v>6</v>
      </c>
      <c r="I4704">
        <v>10200</v>
      </c>
      <c r="J4704" t="str">
        <f t="shared" si="73"/>
        <v>No</v>
      </c>
      <c r="K4704" t="s">
        <v>8164</v>
      </c>
    </row>
    <row r="4705" spans="1:11" customFormat="1" hidden="1" x14ac:dyDescent="0.4">
      <c r="A4705">
        <v>1622564</v>
      </c>
      <c r="B4705" t="s">
        <v>3642</v>
      </c>
      <c r="C4705" s="1">
        <v>43351</v>
      </c>
      <c r="D4705" s="1">
        <v>43355</v>
      </c>
      <c r="E4705" t="s">
        <v>5531</v>
      </c>
      <c r="F4705" t="s">
        <v>22</v>
      </c>
      <c r="G4705" t="s">
        <v>5239</v>
      </c>
      <c r="H4705">
        <v>7</v>
      </c>
      <c r="I4705">
        <v>22986</v>
      </c>
      <c r="J4705" t="str">
        <f t="shared" si="73"/>
        <v>No</v>
      </c>
      <c r="K4705" t="s">
        <v>8165</v>
      </c>
    </row>
    <row r="4706" spans="1:11" customFormat="1" hidden="1" x14ac:dyDescent="0.4">
      <c r="A4706">
        <v>1622002</v>
      </c>
      <c r="B4706" t="s">
        <v>3200</v>
      </c>
      <c r="C4706" s="1">
        <v>43351</v>
      </c>
      <c r="D4706" s="1">
        <v>43357</v>
      </c>
      <c r="E4706" t="s">
        <v>5571</v>
      </c>
      <c r="F4706" t="s">
        <v>22</v>
      </c>
      <c r="G4706" t="s">
        <v>4913</v>
      </c>
      <c r="H4706">
        <v>3</v>
      </c>
      <c r="I4706">
        <v>13242</v>
      </c>
      <c r="J4706" t="str">
        <f t="shared" si="73"/>
        <v>No</v>
      </c>
      <c r="K4706" t="s">
        <v>3201</v>
      </c>
    </row>
    <row r="4707" spans="1:11" customFormat="1" hidden="1" x14ac:dyDescent="0.4">
      <c r="A4707">
        <v>1625292</v>
      </c>
      <c r="B4707" t="s">
        <v>4782</v>
      </c>
      <c r="C4707" s="1">
        <v>43351</v>
      </c>
      <c r="D4707" s="1">
        <v>43351</v>
      </c>
      <c r="E4707" t="s">
        <v>5714</v>
      </c>
      <c r="F4707" t="s">
        <v>81</v>
      </c>
      <c r="G4707" t="s">
        <v>4851</v>
      </c>
      <c r="H4707">
        <v>1</v>
      </c>
      <c r="I4707">
        <v>1600</v>
      </c>
      <c r="J4707" t="str">
        <f t="shared" si="73"/>
        <v>No</v>
      </c>
      <c r="K4707" t="s">
        <v>8166</v>
      </c>
    </row>
    <row r="4708" spans="1:11" customFormat="1" hidden="1" x14ac:dyDescent="0.4">
      <c r="A4708">
        <v>1625362</v>
      </c>
      <c r="B4708" t="s">
        <v>6991</v>
      </c>
      <c r="C4708" s="1">
        <v>43351</v>
      </c>
      <c r="D4708" s="1">
        <v>43351</v>
      </c>
      <c r="E4708" t="s">
        <v>4940</v>
      </c>
      <c r="F4708" t="s">
        <v>18</v>
      </c>
      <c r="G4708" t="s">
        <v>4851</v>
      </c>
      <c r="H4708">
        <v>3</v>
      </c>
      <c r="I4708">
        <v>300</v>
      </c>
      <c r="J4708" t="str">
        <f t="shared" si="73"/>
        <v>No</v>
      </c>
      <c r="K4708" t="s">
        <v>8167</v>
      </c>
    </row>
    <row r="4709" spans="1:11" customFormat="1" hidden="1" x14ac:dyDescent="0.4">
      <c r="A4709">
        <v>1624806</v>
      </c>
      <c r="B4709" t="s">
        <v>4717</v>
      </c>
      <c r="C4709" s="1">
        <v>43351</v>
      </c>
      <c r="D4709" s="1">
        <v>43352</v>
      </c>
      <c r="E4709" t="s">
        <v>5627</v>
      </c>
      <c r="F4709" t="s">
        <v>39</v>
      </c>
      <c r="G4709" t="s">
        <v>4851</v>
      </c>
      <c r="H4709">
        <v>1</v>
      </c>
      <c r="I4709">
        <v>950</v>
      </c>
      <c r="J4709" t="str">
        <f t="shared" si="73"/>
        <v>No</v>
      </c>
      <c r="K4709" t="s">
        <v>8168</v>
      </c>
    </row>
    <row r="4710" spans="1:11" customFormat="1" hidden="1" x14ac:dyDescent="0.4">
      <c r="A4710">
        <v>1624172</v>
      </c>
      <c r="B4710" t="s">
        <v>4549</v>
      </c>
      <c r="C4710" s="1">
        <v>43351</v>
      </c>
      <c r="D4710" s="1">
        <v>43355</v>
      </c>
      <c r="E4710" t="s">
        <v>5554</v>
      </c>
      <c r="F4710" t="s">
        <v>22</v>
      </c>
      <c r="G4710" t="s">
        <v>4991</v>
      </c>
      <c r="H4710">
        <v>1</v>
      </c>
      <c r="I4710">
        <v>3600</v>
      </c>
      <c r="J4710" t="str">
        <f t="shared" si="73"/>
        <v>No</v>
      </c>
      <c r="K4710" t="s">
        <v>8169</v>
      </c>
    </row>
    <row r="4711" spans="1:11" customFormat="1" hidden="1" x14ac:dyDescent="0.4">
      <c r="A4711">
        <v>1624199</v>
      </c>
      <c r="B4711" t="s">
        <v>4563</v>
      </c>
      <c r="C4711" s="1">
        <v>43352</v>
      </c>
      <c r="D4711" s="1">
        <v>43354</v>
      </c>
      <c r="E4711" t="s">
        <v>5220</v>
      </c>
      <c r="F4711" t="s">
        <v>28</v>
      </c>
      <c r="G4711" t="s">
        <v>4851</v>
      </c>
      <c r="H4711">
        <v>2</v>
      </c>
      <c r="I4711">
        <v>1000</v>
      </c>
      <c r="J4711" t="str">
        <f t="shared" si="73"/>
        <v>No</v>
      </c>
      <c r="K4711" t="s">
        <v>8170</v>
      </c>
    </row>
    <row r="4712" spans="1:11" customFormat="1" hidden="1" x14ac:dyDescent="0.4">
      <c r="A4712">
        <v>1624189</v>
      </c>
      <c r="B4712" t="s">
        <v>4560</v>
      </c>
      <c r="C4712" s="1">
        <v>43352</v>
      </c>
      <c r="D4712" s="1">
        <v>43356</v>
      </c>
      <c r="E4712" t="s">
        <v>6925</v>
      </c>
      <c r="F4712" t="s">
        <v>22</v>
      </c>
      <c r="G4712" t="s">
        <v>4892</v>
      </c>
      <c r="H4712">
        <v>1</v>
      </c>
      <c r="I4712">
        <v>3850</v>
      </c>
      <c r="J4712" t="str">
        <f t="shared" si="73"/>
        <v>No</v>
      </c>
      <c r="K4712" t="s">
        <v>8583</v>
      </c>
    </row>
    <row r="4713" spans="1:11" customFormat="1" hidden="1" x14ac:dyDescent="0.4">
      <c r="A4713">
        <v>1624144</v>
      </c>
      <c r="B4713" t="s">
        <v>4529</v>
      </c>
      <c r="C4713" s="1">
        <v>43352</v>
      </c>
      <c r="D4713" s="1">
        <v>43354</v>
      </c>
      <c r="E4713" t="s">
        <v>5436</v>
      </c>
      <c r="F4713" t="s">
        <v>22</v>
      </c>
      <c r="G4713" t="s">
        <v>5132</v>
      </c>
      <c r="H4713">
        <v>4</v>
      </c>
      <c r="I4713">
        <v>10400</v>
      </c>
      <c r="J4713" t="str">
        <f t="shared" si="73"/>
        <v>No</v>
      </c>
      <c r="K4713" t="s">
        <v>8171</v>
      </c>
    </row>
    <row r="4714" spans="1:11" customFormat="1" hidden="1" x14ac:dyDescent="0.4">
      <c r="A4714">
        <v>1624529</v>
      </c>
      <c r="B4714" t="s">
        <v>4682</v>
      </c>
      <c r="C4714" s="1">
        <v>43352</v>
      </c>
      <c r="D4714" s="1">
        <v>43355</v>
      </c>
      <c r="E4714" t="s">
        <v>4987</v>
      </c>
      <c r="F4714" t="s">
        <v>22</v>
      </c>
      <c r="G4714" t="s">
        <v>4913</v>
      </c>
      <c r="H4714">
        <v>1</v>
      </c>
      <c r="I4714">
        <v>645</v>
      </c>
      <c r="J4714" t="str">
        <f t="shared" si="73"/>
        <v>No</v>
      </c>
      <c r="K4714" t="s">
        <v>8172</v>
      </c>
    </row>
    <row r="4715" spans="1:11" customFormat="1" hidden="1" x14ac:dyDescent="0.4">
      <c r="A4715">
        <v>1624318</v>
      </c>
      <c r="B4715" t="s">
        <v>6938</v>
      </c>
      <c r="C4715" s="1">
        <v>43352</v>
      </c>
      <c r="D4715" s="1">
        <v>43354</v>
      </c>
      <c r="E4715" t="s">
        <v>5436</v>
      </c>
      <c r="F4715" t="s">
        <v>22</v>
      </c>
      <c r="G4715" t="s">
        <v>5132</v>
      </c>
      <c r="H4715">
        <v>1</v>
      </c>
      <c r="I4715">
        <v>3129</v>
      </c>
      <c r="J4715" t="str">
        <f t="shared" si="73"/>
        <v>No</v>
      </c>
      <c r="K4715" t="s">
        <v>8173</v>
      </c>
    </row>
    <row r="4716" spans="1:11" customFormat="1" ht="72.900000000000006" x14ac:dyDescent="0.4">
      <c r="A4716">
        <v>1622003</v>
      </c>
      <c r="B4716" t="s">
        <v>3202</v>
      </c>
      <c r="C4716" s="1">
        <v>43352</v>
      </c>
      <c r="D4716" s="1">
        <v>43356</v>
      </c>
      <c r="E4716" t="s">
        <v>5417</v>
      </c>
      <c r="F4716" t="s">
        <v>22</v>
      </c>
      <c r="G4716" t="s">
        <v>5323</v>
      </c>
      <c r="H4716">
        <v>13</v>
      </c>
      <c r="I4716">
        <v>51750.46</v>
      </c>
      <c r="J4716" t="str">
        <f t="shared" si="73"/>
        <v>Yes</v>
      </c>
      <c r="K4716" s="2" t="s">
        <v>5416</v>
      </c>
    </row>
    <row r="4717" spans="1:11" customFormat="1" hidden="1" x14ac:dyDescent="0.4">
      <c r="A4717">
        <v>1621405</v>
      </c>
      <c r="B4717" t="s">
        <v>2678</v>
      </c>
      <c r="C4717" s="1">
        <v>43352</v>
      </c>
      <c r="D4717" s="1">
        <v>43355</v>
      </c>
      <c r="E4717" t="s">
        <v>4979</v>
      </c>
      <c r="F4717" t="s">
        <v>60</v>
      </c>
      <c r="G4717" t="s">
        <v>4851</v>
      </c>
      <c r="H4717">
        <v>2</v>
      </c>
      <c r="I4717">
        <v>6590</v>
      </c>
      <c r="J4717" t="str">
        <f t="shared" si="73"/>
        <v>No</v>
      </c>
      <c r="K4717" t="s">
        <v>8174</v>
      </c>
    </row>
    <row r="4718" spans="1:11" customFormat="1" hidden="1" x14ac:dyDescent="0.4">
      <c r="A4718">
        <v>1621203</v>
      </c>
      <c r="B4718" t="s">
        <v>2525</v>
      </c>
      <c r="C4718" s="1">
        <v>43352</v>
      </c>
      <c r="D4718" s="1">
        <v>43354</v>
      </c>
      <c r="E4718" t="s">
        <v>5131</v>
      </c>
      <c r="F4718" t="s">
        <v>22</v>
      </c>
      <c r="G4718" t="s">
        <v>5132</v>
      </c>
      <c r="H4718">
        <v>5</v>
      </c>
      <c r="I4718">
        <v>10600</v>
      </c>
      <c r="J4718" t="str">
        <f t="shared" si="73"/>
        <v>No</v>
      </c>
      <c r="K4718" t="s">
        <v>8175</v>
      </c>
    </row>
    <row r="4719" spans="1:11" customFormat="1" hidden="1" x14ac:dyDescent="0.4">
      <c r="A4719">
        <v>1622491</v>
      </c>
      <c r="B4719" t="s">
        <v>6718</v>
      </c>
      <c r="C4719" s="1">
        <v>43352</v>
      </c>
      <c r="D4719" s="1">
        <v>43357</v>
      </c>
      <c r="E4719" t="s">
        <v>5661</v>
      </c>
      <c r="F4719" t="s">
        <v>132</v>
      </c>
      <c r="G4719" t="s">
        <v>4851</v>
      </c>
      <c r="H4719">
        <v>3</v>
      </c>
      <c r="I4719">
        <v>10500</v>
      </c>
      <c r="J4719" t="str">
        <f t="shared" si="73"/>
        <v>No</v>
      </c>
      <c r="K4719" t="s">
        <v>8176</v>
      </c>
    </row>
    <row r="4720" spans="1:11" customFormat="1" hidden="1" x14ac:dyDescent="0.4">
      <c r="A4720">
        <v>1622701</v>
      </c>
      <c r="B4720" t="s">
        <v>3744</v>
      </c>
      <c r="C4720" s="1">
        <v>43352</v>
      </c>
      <c r="D4720" s="1">
        <v>43356</v>
      </c>
      <c r="E4720" t="s">
        <v>4935</v>
      </c>
      <c r="F4720" t="s">
        <v>22</v>
      </c>
      <c r="G4720" t="s">
        <v>4896</v>
      </c>
      <c r="H4720">
        <v>1</v>
      </c>
      <c r="I4720">
        <v>1290</v>
      </c>
      <c r="J4720" t="str">
        <f t="shared" si="73"/>
        <v>No</v>
      </c>
      <c r="K4720" t="s">
        <v>8177</v>
      </c>
    </row>
    <row r="4721" spans="1:11" customFormat="1" hidden="1" x14ac:dyDescent="0.4">
      <c r="A4721">
        <v>1622679</v>
      </c>
      <c r="B4721" t="s">
        <v>3727</v>
      </c>
      <c r="C4721" s="1">
        <v>43352</v>
      </c>
      <c r="D4721" s="1">
        <v>43357</v>
      </c>
      <c r="E4721" t="s">
        <v>6170</v>
      </c>
      <c r="F4721" t="s">
        <v>22</v>
      </c>
      <c r="G4721" t="s">
        <v>4910</v>
      </c>
      <c r="H4721">
        <v>1</v>
      </c>
      <c r="I4721">
        <v>3050</v>
      </c>
      <c r="J4721" t="str">
        <f t="shared" si="73"/>
        <v>No</v>
      </c>
      <c r="K4721" t="s">
        <v>8178</v>
      </c>
    </row>
    <row r="4722" spans="1:11" customFormat="1" ht="102" x14ac:dyDescent="0.4">
      <c r="A4722">
        <v>1622777</v>
      </c>
      <c r="B4722" t="s">
        <v>3810</v>
      </c>
      <c r="C4722" s="1">
        <v>43352</v>
      </c>
      <c r="D4722" s="1">
        <v>43356</v>
      </c>
      <c r="E4722" t="s">
        <v>5157</v>
      </c>
      <c r="F4722" t="s">
        <v>22</v>
      </c>
      <c r="G4722" t="s">
        <v>4883</v>
      </c>
      <c r="H4722">
        <v>23</v>
      </c>
      <c r="I4722">
        <v>80100</v>
      </c>
      <c r="J4722" t="str">
        <f t="shared" si="73"/>
        <v>Yes</v>
      </c>
      <c r="K4722" s="2" t="s">
        <v>5414</v>
      </c>
    </row>
    <row r="4723" spans="1:11" customFormat="1" ht="43.75" x14ac:dyDescent="0.4">
      <c r="A4723">
        <v>1622765</v>
      </c>
      <c r="B4723" t="s">
        <v>3798</v>
      </c>
      <c r="C4723" s="1">
        <v>43352</v>
      </c>
      <c r="D4723" s="1">
        <v>43356</v>
      </c>
      <c r="E4723" t="s">
        <v>5141</v>
      </c>
      <c r="F4723" t="s">
        <v>81</v>
      </c>
      <c r="G4723" t="s">
        <v>4851</v>
      </c>
      <c r="H4723">
        <v>78</v>
      </c>
      <c r="I4723">
        <v>146778</v>
      </c>
      <c r="J4723" t="str">
        <f t="shared" si="73"/>
        <v>Yes</v>
      </c>
      <c r="K4723" s="2" t="s">
        <v>5415</v>
      </c>
    </row>
    <row r="4724" spans="1:11" customFormat="1" hidden="1" x14ac:dyDescent="0.4">
      <c r="A4724">
        <v>1622745</v>
      </c>
      <c r="B4724" t="s">
        <v>3777</v>
      </c>
      <c r="C4724" s="1">
        <v>43352</v>
      </c>
      <c r="D4724" s="1">
        <v>43354</v>
      </c>
      <c r="E4724" t="s">
        <v>4915</v>
      </c>
      <c r="F4724" t="s">
        <v>22</v>
      </c>
      <c r="G4724" t="s">
        <v>4854</v>
      </c>
      <c r="H4724">
        <v>6</v>
      </c>
      <c r="I4724">
        <v>22800</v>
      </c>
      <c r="J4724" t="str">
        <f t="shared" si="73"/>
        <v>No</v>
      </c>
      <c r="K4724" t="s">
        <v>8179</v>
      </c>
    </row>
    <row r="4725" spans="1:11" customFormat="1" hidden="1" x14ac:dyDescent="0.4">
      <c r="A4725">
        <v>1622935</v>
      </c>
      <c r="B4725" t="s">
        <v>3943</v>
      </c>
      <c r="C4725" s="1">
        <v>43352</v>
      </c>
      <c r="D4725" s="1">
        <v>43356</v>
      </c>
      <c r="E4725" t="s">
        <v>5581</v>
      </c>
      <c r="F4725" t="s">
        <v>22</v>
      </c>
      <c r="G4725" t="s">
        <v>4913</v>
      </c>
      <c r="H4725">
        <v>6</v>
      </c>
      <c r="I4725">
        <v>27600</v>
      </c>
      <c r="J4725" t="str">
        <f t="shared" si="73"/>
        <v>No</v>
      </c>
      <c r="K4725" t="s">
        <v>8180</v>
      </c>
    </row>
    <row r="4726" spans="1:11" customFormat="1" hidden="1" x14ac:dyDescent="0.4">
      <c r="A4726">
        <v>1623229</v>
      </c>
      <c r="B4726" t="s">
        <v>4118</v>
      </c>
      <c r="C4726" s="1">
        <v>43352</v>
      </c>
      <c r="D4726" s="1">
        <v>43353</v>
      </c>
      <c r="E4726" t="s">
        <v>71</v>
      </c>
      <c r="F4726" t="s">
        <v>60</v>
      </c>
      <c r="G4726" t="s">
        <v>4851</v>
      </c>
      <c r="H4726">
        <v>3</v>
      </c>
      <c r="I4726">
        <v>4415</v>
      </c>
      <c r="J4726" t="str">
        <f t="shared" si="73"/>
        <v>No</v>
      </c>
      <c r="K4726" t="s">
        <v>8181</v>
      </c>
    </row>
    <row r="4727" spans="1:11" customFormat="1" hidden="1" x14ac:dyDescent="0.4">
      <c r="A4727">
        <v>1620319</v>
      </c>
      <c r="B4727" t="s">
        <v>1917</v>
      </c>
      <c r="C4727" s="1">
        <v>43352</v>
      </c>
      <c r="D4727" s="1">
        <v>43357</v>
      </c>
      <c r="E4727" t="s">
        <v>5521</v>
      </c>
      <c r="F4727" t="s">
        <v>22</v>
      </c>
      <c r="G4727" t="s">
        <v>5094</v>
      </c>
      <c r="H4727">
        <v>3</v>
      </c>
      <c r="I4727">
        <v>13650</v>
      </c>
      <c r="J4727" t="str">
        <f t="shared" si="73"/>
        <v>No</v>
      </c>
      <c r="K4727" t="s">
        <v>8182</v>
      </c>
    </row>
    <row r="4728" spans="1:11" customFormat="1" hidden="1" x14ac:dyDescent="0.4">
      <c r="A4728">
        <v>1623516</v>
      </c>
      <c r="B4728" t="s">
        <v>4218</v>
      </c>
      <c r="C4728" s="1">
        <v>43353</v>
      </c>
      <c r="D4728" s="1">
        <v>43355</v>
      </c>
      <c r="E4728" t="s">
        <v>5890</v>
      </c>
      <c r="F4728" t="s">
        <v>22</v>
      </c>
      <c r="G4728" t="s">
        <v>5132</v>
      </c>
      <c r="H4728">
        <v>1</v>
      </c>
      <c r="I4728">
        <v>1500</v>
      </c>
      <c r="J4728" t="str">
        <f t="shared" si="73"/>
        <v>No</v>
      </c>
      <c r="K4728" t="s">
        <v>8183</v>
      </c>
    </row>
    <row r="4729" spans="1:11" customFormat="1" hidden="1" x14ac:dyDescent="0.4">
      <c r="A4729">
        <v>1623517</v>
      </c>
      <c r="B4729" t="s">
        <v>4219</v>
      </c>
      <c r="C4729" s="1">
        <v>43353</v>
      </c>
      <c r="D4729" s="1">
        <v>43356</v>
      </c>
      <c r="E4729" t="s">
        <v>6858</v>
      </c>
      <c r="F4729" t="s">
        <v>22</v>
      </c>
      <c r="G4729" t="s">
        <v>4913</v>
      </c>
      <c r="H4729">
        <v>4</v>
      </c>
      <c r="I4729">
        <v>11840</v>
      </c>
      <c r="J4729" t="str">
        <f t="shared" si="73"/>
        <v>No</v>
      </c>
      <c r="K4729" t="s">
        <v>8184</v>
      </c>
    </row>
    <row r="4730" spans="1:11" customFormat="1" hidden="1" x14ac:dyDescent="0.4">
      <c r="A4730">
        <v>1623840</v>
      </c>
      <c r="B4730" t="s">
        <v>4400</v>
      </c>
      <c r="C4730" s="1">
        <v>43353</v>
      </c>
      <c r="D4730" s="1">
        <v>43355</v>
      </c>
      <c r="E4730" t="s">
        <v>5829</v>
      </c>
      <c r="F4730" t="s">
        <v>39</v>
      </c>
      <c r="G4730" t="s">
        <v>4851</v>
      </c>
      <c r="H4730">
        <v>3</v>
      </c>
      <c r="I4730">
        <v>3477</v>
      </c>
      <c r="J4730" t="str">
        <f t="shared" si="73"/>
        <v>No</v>
      </c>
      <c r="K4730" t="s">
        <v>8185</v>
      </c>
    </row>
    <row r="4731" spans="1:11" customFormat="1" hidden="1" x14ac:dyDescent="0.4">
      <c r="A4731">
        <v>1622746</v>
      </c>
      <c r="B4731" t="s">
        <v>3778</v>
      </c>
      <c r="C4731" s="1">
        <v>43353</v>
      </c>
      <c r="D4731" s="1">
        <v>43355</v>
      </c>
      <c r="E4731" t="s">
        <v>5581</v>
      </c>
      <c r="F4731" t="s">
        <v>22</v>
      </c>
      <c r="G4731" t="s">
        <v>4913</v>
      </c>
      <c r="H4731">
        <v>6</v>
      </c>
      <c r="I4731">
        <v>19650</v>
      </c>
      <c r="J4731" t="str">
        <f t="shared" si="73"/>
        <v>No</v>
      </c>
      <c r="K4731" t="s">
        <v>8186</v>
      </c>
    </row>
    <row r="4732" spans="1:11" customFormat="1" hidden="1" x14ac:dyDescent="0.4">
      <c r="A4732">
        <v>1622747</v>
      </c>
      <c r="B4732" t="s">
        <v>3779</v>
      </c>
      <c r="C4732" s="1">
        <v>43353</v>
      </c>
      <c r="D4732" s="1">
        <v>43356</v>
      </c>
      <c r="E4732" t="s">
        <v>4912</v>
      </c>
      <c r="F4732" t="s">
        <v>22</v>
      </c>
      <c r="G4732" t="s">
        <v>4913</v>
      </c>
      <c r="H4732">
        <v>6</v>
      </c>
      <c r="I4732">
        <v>21000</v>
      </c>
      <c r="J4732" t="str">
        <f t="shared" si="73"/>
        <v>No</v>
      </c>
      <c r="K4732" t="s">
        <v>8187</v>
      </c>
    </row>
    <row r="4733" spans="1:11" customFormat="1" hidden="1" x14ac:dyDescent="0.4">
      <c r="A4733">
        <v>1622712</v>
      </c>
      <c r="B4733" t="s">
        <v>3753</v>
      </c>
      <c r="C4733" s="1">
        <v>43353</v>
      </c>
      <c r="D4733" s="1">
        <v>43358</v>
      </c>
      <c r="E4733" t="s">
        <v>4874</v>
      </c>
      <c r="F4733" t="s">
        <v>35</v>
      </c>
      <c r="G4733" t="s">
        <v>4851</v>
      </c>
      <c r="H4733">
        <v>4</v>
      </c>
      <c r="I4733">
        <v>4000</v>
      </c>
      <c r="J4733" t="str">
        <f t="shared" si="73"/>
        <v>No</v>
      </c>
      <c r="K4733" t="s">
        <v>8188</v>
      </c>
    </row>
    <row r="4734" spans="1:11" customFormat="1" hidden="1" x14ac:dyDescent="0.4">
      <c r="A4734">
        <v>1622629</v>
      </c>
      <c r="B4734" t="s">
        <v>3694</v>
      </c>
      <c r="C4734" s="1">
        <v>43353</v>
      </c>
      <c r="D4734" s="1">
        <v>43361</v>
      </c>
      <c r="E4734" t="s">
        <v>6750</v>
      </c>
      <c r="F4734" t="s">
        <v>22</v>
      </c>
      <c r="G4734" t="s">
        <v>4913</v>
      </c>
      <c r="H4734">
        <v>3</v>
      </c>
      <c r="I4734">
        <v>7000</v>
      </c>
      <c r="J4734" t="str">
        <f t="shared" si="73"/>
        <v>No</v>
      </c>
      <c r="K4734" t="s">
        <v>8189</v>
      </c>
    </row>
    <row r="4735" spans="1:11" customFormat="1" hidden="1" x14ac:dyDescent="0.4">
      <c r="A4735">
        <v>1622396</v>
      </c>
      <c r="B4735" t="s">
        <v>3515</v>
      </c>
      <c r="C4735" s="1">
        <v>43353</v>
      </c>
      <c r="D4735" s="1">
        <v>43355</v>
      </c>
      <c r="E4735" t="s">
        <v>5560</v>
      </c>
      <c r="F4735" t="s">
        <v>22</v>
      </c>
      <c r="G4735" t="s">
        <v>4972</v>
      </c>
      <c r="H4735">
        <v>5</v>
      </c>
      <c r="I4735">
        <v>9094</v>
      </c>
      <c r="J4735" t="str">
        <f t="shared" si="73"/>
        <v>No</v>
      </c>
      <c r="K4735" t="s">
        <v>8190</v>
      </c>
    </row>
    <row r="4736" spans="1:11" customFormat="1" ht="306" x14ac:dyDescent="0.4">
      <c r="A4736">
        <v>1622281</v>
      </c>
      <c r="B4736" t="s">
        <v>3427</v>
      </c>
      <c r="C4736" s="1">
        <v>43353</v>
      </c>
      <c r="D4736" s="1">
        <v>43357</v>
      </c>
      <c r="E4736" t="s">
        <v>6503</v>
      </c>
      <c r="F4736" t="s">
        <v>22</v>
      </c>
      <c r="G4736" t="s">
        <v>5413</v>
      </c>
      <c r="H4736">
        <v>11</v>
      </c>
      <c r="I4736">
        <v>51896</v>
      </c>
      <c r="J4736" t="str">
        <f t="shared" si="73"/>
        <v>Yes</v>
      </c>
      <c r="K4736" s="2" t="s">
        <v>8191</v>
      </c>
    </row>
    <row r="4737" spans="1:11" customFormat="1" hidden="1" x14ac:dyDescent="0.4">
      <c r="A4737">
        <v>1624618</v>
      </c>
      <c r="B4737" t="s">
        <v>4690</v>
      </c>
      <c r="C4737" s="1">
        <v>43353</v>
      </c>
      <c r="D4737" s="1">
        <v>43356</v>
      </c>
      <c r="E4737" t="s">
        <v>4953</v>
      </c>
      <c r="F4737" t="s">
        <v>69</v>
      </c>
      <c r="G4737" t="s">
        <v>4851</v>
      </c>
      <c r="H4737">
        <v>2</v>
      </c>
      <c r="I4737">
        <v>4800</v>
      </c>
      <c r="J4737" t="str">
        <f t="shared" si="73"/>
        <v>No</v>
      </c>
      <c r="K4737" t="s">
        <v>8192</v>
      </c>
    </row>
    <row r="4738" spans="1:11" customFormat="1" hidden="1" x14ac:dyDescent="0.4">
      <c r="A4738">
        <v>1624463</v>
      </c>
      <c r="B4738" t="s">
        <v>4670</v>
      </c>
      <c r="C4738" s="1">
        <v>43353</v>
      </c>
      <c r="D4738" s="1">
        <v>43355</v>
      </c>
      <c r="E4738" t="s">
        <v>5129</v>
      </c>
      <c r="F4738" t="s">
        <v>88</v>
      </c>
      <c r="G4738" t="s">
        <v>4851</v>
      </c>
      <c r="H4738">
        <v>2</v>
      </c>
      <c r="I4738">
        <v>4839</v>
      </c>
      <c r="J4738" t="str">
        <f t="shared" si="73"/>
        <v>No</v>
      </c>
      <c r="K4738" t="s">
        <v>8193</v>
      </c>
    </row>
    <row r="4739" spans="1:11" customFormat="1" hidden="1" x14ac:dyDescent="0.4">
      <c r="A4739">
        <v>1624287</v>
      </c>
      <c r="B4739" t="s">
        <v>4594</v>
      </c>
      <c r="C4739" s="1">
        <v>43353</v>
      </c>
      <c r="D4739" s="1">
        <v>43356</v>
      </c>
      <c r="E4739" t="s">
        <v>5855</v>
      </c>
      <c r="F4739" t="s">
        <v>22</v>
      </c>
      <c r="G4739" t="s">
        <v>4866</v>
      </c>
      <c r="H4739">
        <v>1</v>
      </c>
      <c r="I4739">
        <v>3585</v>
      </c>
      <c r="J4739" t="str">
        <f t="shared" ref="J4739:J4802" si="74">IF(I4739&gt;30000,"Yes","No")</f>
        <v>No</v>
      </c>
      <c r="K4739" t="s">
        <v>8194</v>
      </c>
    </row>
    <row r="4740" spans="1:11" customFormat="1" hidden="1" x14ac:dyDescent="0.4">
      <c r="A4740">
        <v>1624277</v>
      </c>
      <c r="B4740" t="s">
        <v>6933</v>
      </c>
      <c r="C4740" s="1">
        <v>43353</v>
      </c>
      <c r="D4740" s="1">
        <v>43356</v>
      </c>
      <c r="E4740" t="s">
        <v>4987</v>
      </c>
      <c r="F4740" t="s">
        <v>22</v>
      </c>
      <c r="G4740" t="s">
        <v>4913</v>
      </c>
      <c r="H4740">
        <v>2</v>
      </c>
      <c r="I4740">
        <v>5452</v>
      </c>
      <c r="J4740" t="str">
        <f t="shared" si="74"/>
        <v>No</v>
      </c>
      <c r="K4740" t="s">
        <v>8195</v>
      </c>
    </row>
    <row r="4741" spans="1:11" customFormat="1" hidden="1" x14ac:dyDescent="0.4">
      <c r="A4741">
        <v>1624215</v>
      </c>
      <c r="B4741" t="s">
        <v>4568</v>
      </c>
      <c r="C4741" s="1">
        <v>43353</v>
      </c>
      <c r="D4741" s="1">
        <v>43354</v>
      </c>
      <c r="E4741" t="s">
        <v>5224</v>
      </c>
      <c r="F4741" t="s">
        <v>42</v>
      </c>
      <c r="G4741" t="s">
        <v>4851</v>
      </c>
      <c r="H4741">
        <v>1</v>
      </c>
      <c r="I4741">
        <v>1500</v>
      </c>
      <c r="J4741" t="str">
        <f t="shared" si="74"/>
        <v>No</v>
      </c>
      <c r="K4741" t="s">
        <v>8196</v>
      </c>
    </row>
    <row r="4742" spans="1:11" customFormat="1" hidden="1" x14ac:dyDescent="0.4">
      <c r="A4742">
        <v>1625306</v>
      </c>
      <c r="B4742" t="s">
        <v>4783</v>
      </c>
      <c r="C4742" s="1">
        <v>43353</v>
      </c>
      <c r="D4742" s="1">
        <v>43354</v>
      </c>
      <c r="E4742" t="s">
        <v>5436</v>
      </c>
      <c r="F4742" t="s">
        <v>22</v>
      </c>
      <c r="G4742" t="s">
        <v>5132</v>
      </c>
      <c r="H4742">
        <v>2</v>
      </c>
      <c r="I4742">
        <v>5000</v>
      </c>
      <c r="J4742" t="str">
        <f t="shared" si="74"/>
        <v>No</v>
      </c>
      <c r="K4742" t="s">
        <v>8197</v>
      </c>
    </row>
    <row r="4743" spans="1:11" customFormat="1" hidden="1" x14ac:dyDescent="0.4">
      <c r="A4743">
        <v>1625197</v>
      </c>
      <c r="B4743" t="s">
        <v>4775</v>
      </c>
      <c r="C4743" s="1">
        <v>43353</v>
      </c>
      <c r="D4743" s="1">
        <v>43356</v>
      </c>
      <c r="E4743" t="s">
        <v>4904</v>
      </c>
      <c r="F4743" t="s">
        <v>14</v>
      </c>
      <c r="G4743" t="s">
        <v>4851</v>
      </c>
      <c r="H4743">
        <v>1</v>
      </c>
      <c r="I4743">
        <v>2845</v>
      </c>
      <c r="J4743" t="str">
        <f t="shared" si="74"/>
        <v>No</v>
      </c>
      <c r="K4743" t="s">
        <v>8198</v>
      </c>
    </row>
    <row r="4744" spans="1:11" customFormat="1" hidden="1" x14ac:dyDescent="0.4">
      <c r="A4744">
        <v>1624934</v>
      </c>
      <c r="B4744" t="s">
        <v>4749</v>
      </c>
      <c r="C4744" s="1">
        <v>43353</v>
      </c>
      <c r="D4744" s="1">
        <v>43354</v>
      </c>
      <c r="E4744" t="s">
        <v>4874</v>
      </c>
      <c r="F4744" t="s">
        <v>35</v>
      </c>
      <c r="G4744" t="s">
        <v>4851</v>
      </c>
      <c r="H4744">
        <v>2</v>
      </c>
      <c r="I4744">
        <v>3450</v>
      </c>
      <c r="J4744" t="str">
        <f t="shared" si="74"/>
        <v>No</v>
      </c>
      <c r="K4744" t="s">
        <v>8199</v>
      </c>
    </row>
    <row r="4745" spans="1:11" customFormat="1" hidden="1" x14ac:dyDescent="0.4">
      <c r="A4745">
        <v>1625653</v>
      </c>
      <c r="B4745" t="s">
        <v>4825</v>
      </c>
      <c r="C4745" s="1">
        <v>43353</v>
      </c>
      <c r="D4745" s="1">
        <v>43353</v>
      </c>
      <c r="E4745" t="s">
        <v>6995</v>
      </c>
      <c r="F4745" t="s">
        <v>22</v>
      </c>
      <c r="G4745" t="s">
        <v>4870</v>
      </c>
      <c r="H4745">
        <v>1</v>
      </c>
      <c r="I4745">
        <v>2000</v>
      </c>
      <c r="J4745" t="str">
        <f t="shared" si="74"/>
        <v>No</v>
      </c>
      <c r="K4745" t="s">
        <v>8200</v>
      </c>
    </row>
    <row r="4746" spans="1:11" customFormat="1" hidden="1" x14ac:dyDescent="0.4">
      <c r="A4746">
        <v>1625549</v>
      </c>
      <c r="B4746" t="s">
        <v>4819</v>
      </c>
      <c r="C4746" s="1">
        <v>43353</v>
      </c>
      <c r="D4746" s="1">
        <v>43353</v>
      </c>
      <c r="E4746" t="s">
        <v>4968</v>
      </c>
      <c r="F4746" t="s">
        <v>22</v>
      </c>
      <c r="G4746" t="s">
        <v>4969</v>
      </c>
      <c r="H4746">
        <v>1</v>
      </c>
      <c r="I4746">
        <v>500</v>
      </c>
      <c r="J4746" t="str">
        <f t="shared" si="74"/>
        <v>No</v>
      </c>
      <c r="K4746" t="s">
        <v>8201</v>
      </c>
    </row>
    <row r="4747" spans="1:11" customFormat="1" hidden="1" x14ac:dyDescent="0.4">
      <c r="A4747">
        <v>1624875</v>
      </c>
      <c r="B4747" t="s">
        <v>4736</v>
      </c>
      <c r="C4747" s="1">
        <v>43354</v>
      </c>
      <c r="D4747" s="1">
        <v>43356</v>
      </c>
      <c r="E4747" t="s">
        <v>4888</v>
      </c>
      <c r="F4747" t="s">
        <v>95</v>
      </c>
      <c r="G4747" t="s">
        <v>4851</v>
      </c>
      <c r="H4747">
        <v>1</v>
      </c>
      <c r="I4747">
        <v>3495</v>
      </c>
      <c r="J4747" t="str">
        <f t="shared" si="74"/>
        <v>No</v>
      </c>
      <c r="K4747" t="s">
        <v>8202</v>
      </c>
    </row>
    <row r="4748" spans="1:11" customFormat="1" hidden="1" x14ac:dyDescent="0.4">
      <c r="A4748">
        <v>1624221</v>
      </c>
      <c r="B4748" t="s">
        <v>4573</v>
      </c>
      <c r="C4748" s="1">
        <v>43354</v>
      </c>
      <c r="D4748" s="1">
        <v>43357</v>
      </c>
      <c r="E4748" t="s">
        <v>5397</v>
      </c>
      <c r="F4748" t="s">
        <v>22</v>
      </c>
      <c r="G4748" t="s">
        <v>5398</v>
      </c>
      <c r="H4748">
        <v>1</v>
      </c>
      <c r="I4748">
        <v>2920</v>
      </c>
      <c r="J4748" t="str">
        <f t="shared" si="74"/>
        <v>No</v>
      </c>
      <c r="K4748" t="s">
        <v>8203</v>
      </c>
    </row>
    <row r="4749" spans="1:11" customFormat="1" hidden="1" x14ac:dyDescent="0.4">
      <c r="A4749">
        <v>1624222</v>
      </c>
      <c r="B4749" t="s">
        <v>4574</v>
      </c>
      <c r="C4749" s="1">
        <v>43354</v>
      </c>
      <c r="D4749" s="1">
        <v>43355</v>
      </c>
      <c r="E4749" t="s">
        <v>5180</v>
      </c>
      <c r="F4749" t="s">
        <v>18</v>
      </c>
      <c r="G4749" t="s">
        <v>4851</v>
      </c>
      <c r="H4749">
        <v>7</v>
      </c>
      <c r="I4749">
        <v>15080</v>
      </c>
      <c r="J4749" t="str">
        <f t="shared" si="74"/>
        <v>No</v>
      </c>
      <c r="K4749" t="s">
        <v>8204</v>
      </c>
    </row>
    <row r="4750" spans="1:11" customFormat="1" hidden="1" x14ac:dyDescent="0.4">
      <c r="A4750">
        <v>1624147</v>
      </c>
      <c r="B4750" t="s">
        <v>4533</v>
      </c>
      <c r="C4750" s="1">
        <v>43354</v>
      </c>
      <c r="D4750" s="1">
        <v>43357</v>
      </c>
      <c r="E4750" t="s">
        <v>5565</v>
      </c>
      <c r="F4750" t="s">
        <v>22</v>
      </c>
      <c r="G4750" t="s">
        <v>5132</v>
      </c>
      <c r="H4750">
        <v>2</v>
      </c>
      <c r="I4750">
        <v>7473</v>
      </c>
      <c r="J4750" t="str">
        <f t="shared" si="74"/>
        <v>No</v>
      </c>
      <c r="K4750" t="s">
        <v>8205</v>
      </c>
    </row>
    <row r="4751" spans="1:11" customFormat="1" hidden="1" x14ac:dyDescent="0.4">
      <c r="A4751">
        <v>1624118</v>
      </c>
      <c r="B4751" t="s">
        <v>6913</v>
      </c>
      <c r="C4751" s="1">
        <v>43354</v>
      </c>
      <c r="D4751" s="1">
        <v>43357</v>
      </c>
      <c r="E4751" t="s">
        <v>5028</v>
      </c>
      <c r="F4751" t="s">
        <v>60</v>
      </c>
      <c r="G4751" t="s">
        <v>4851</v>
      </c>
      <c r="H4751">
        <v>1</v>
      </c>
      <c r="I4751">
        <v>2700</v>
      </c>
      <c r="J4751" t="str">
        <f t="shared" si="74"/>
        <v>No</v>
      </c>
      <c r="K4751" t="s">
        <v>8206</v>
      </c>
    </row>
    <row r="4752" spans="1:11" customFormat="1" hidden="1" x14ac:dyDescent="0.4">
      <c r="A4752">
        <v>1624768</v>
      </c>
      <c r="B4752" t="s">
        <v>4706</v>
      </c>
      <c r="C4752" s="1">
        <v>43354</v>
      </c>
      <c r="D4752" s="1">
        <v>43356</v>
      </c>
      <c r="E4752" t="s">
        <v>5881</v>
      </c>
      <c r="F4752" t="s">
        <v>929</v>
      </c>
      <c r="G4752" t="s">
        <v>4851</v>
      </c>
      <c r="H4752">
        <v>1</v>
      </c>
      <c r="I4752">
        <v>1650</v>
      </c>
      <c r="J4752" t="str">
        <f t="shared" si="74"/>
        <v>No</v>
      </c>
      <c r="K4752" t="s">
        <v>8207</v>
      </c>
    </row>
    <row r="4753" spans="1:11" customFormat="1" ht="58.3" x14ac:dyDescent="0.4">
      <c r="A4753">
        <v>1622306</v>
      </c>
      <c r="B4753" t="s">
        <v>3442</v>
      </c>
      <c r="C4753" s="1">
        <v>43354</v>
      </c>
      <c r="D4753" s="1">
        <v>43358</v>
      </c>
      <c r="E4753" t="s">
        <v>4868</v>
      </c>
      <c r="F4753" t="s">
        <v>95</v>
      </c>
      <c r="G4753" t="s">
        <v>4851</v>
      </c>
      <c r="H4753">
        <v>48</v>
      </c>
      <c r="I4753">
        <v>94534</v>
      </c>
      <c r="J4753" t="str">
        <f t="shared" si="74"/>
        <v>Yes</v>
      </c>
      <c r="K4753" s="2" t="s">
        <v>5419</v>
      </c>
    </row>
    <row r="4754" spans="1:11" customFormat="1" ht="87.45" x14ac:dyDescent="0.4">
      <c r="A4754">
        <v>1622399</v>
      </c>
      <c r="B4754" t="s">
        <v>3517</v>
      </c>
      <c r="C4754" s="1">
        <v>43354</v>
      </c>
      <c r="D4754" s="1">
        <v>43357</v>
      </c>
      <c r="E4754" t="s">
        <v>4938</v>
      </c>
      <c r="F4754" t="s">
        <v>8</v>
      </c>
      <c r="G4754" t="s">
        <v>4851</v>
      </c>
      <c r="H4754">
        <v>21</v>
      </c>
      <c r="I4754">
        <v>53150</v>
      </c>
      <c r="J4754" t="str">
        <f t="shared" si="74"/>
        <v>Yes</v>
      </c>
      <c r="K4754" s="2" t="s">
        <v>8208</v>
      </c>
    </row>
    <row r="4755" spans="1:11" customFormat="1" ht="72.900000000000006" x14ac:dyDescent="0.4">
      <c r="A4755">
        <v>1622669</v>
      </c>
      <c r="B4755" t="s">
        <v>3719</v>
      </c>
      <c r="C4755" s="1">
        <v>43354</v>
      </c>
      <c r="D4755" s="1">
        <v>43356</v>
      </c>
      <c r="E4755" t="s">
        <v>4938</v>
      </c>
      <c r="F4755" t="s">
        <v>8</v>
      </c>
      <c r="G4755" t="s">
        <v>4851</v>
      </c>
      <c r="H4755">
        <v>40</v>
      </c>
      <c r="I4755">
        <v>65350</v>
      </c>
      <c r="J4755" t="str">
        <f t="shared" si="74"/>
        <v>Yes</v>
      </c>
      <c r="K4755" s="2" t="s">
        <v>5418</v>
      </c>
    </row>
    <row r="4756" spans="1:11" customFormat="1" ht="87.45" x14ac:dyDescent="0.4">
      <c r="A4756">
        <v>1622748</v>
      </c>
      <c r="B4756" t="s">
        <v>3780</v>
      </c>
      <c r="C4756" s="1">
        <v>43354</v>
      </c>
      <c r="D4756" s="1">
        <v>43358</v>
      </c>
      <c r="E4756" t="s">
        <v>5421</v>
      </c>
      <c r="F4756" t="s">
        <v>22</v>
      </c>
      <c r="G4756" t="s">
        <v>5239</v>
      </c>
      <c r="H4756">
        <v>9</v>
      </c>
      <c r="I4756">
        <v>37291</v>
      </c>
      <c r="J4756" t="str">
        <f t="shared" si="74"/>
        <v>Yes</v>
      </c>
      <c r="K4756" s="2" t="s">
        <v>5420</v>
      </c>
    </row>
    <row r="4757" spans="1:11" customFormat="1" hidden="1" x14ac:dyDescent="0.4">
      <c r="A4757">
        <v>1622754</v>
      </c>
      <c r="B4757" t="s">
        <v>3785</v>
      </c>
      <c r="C4757" s="1">
        <v>43354</v>
      </c>
      <c r="D4757" s="1">
        <v>43357</v>
      </c>
      <c r="E4757" t="s">
        <v>6780</v>
      </c>
      <c r="F4757" t="s">
        <v>22</v>
      </c>
      <c r="G4757" t="s">
        <v>4866</v>
      </c>
      <c r="H4757">
        <v>10</v>
      </c>
      <c r="I4757">
        <v>27958</v>
      </c>
      <c r="J4757" t="str">
        <f t="shared" si="74"/>
        <v>No</v>
      </c>
      <c r="K4757" t="s">
        <v>8209</v>
      </c>
    </row>
    <row r="4758" spans="1:11" customFormat="1" hidden="1" x14ac:dyDescent="0.4">
      <c r="A4758">
        <v>1622839</v>
      </c>
      <c r="B4758" t="s">
        <v>3857</v>
      </c>
      <c r="C4758" s="1">
        <v>43354</v>
      </c>
      <c r="D4758" s="1">
        <v>43355</v>
      </c>
      <c r="E4758" t="s">
        <v>4880</v>
      </c>
      <c r="F4758" t="s">
        <v>14</v>
      </c>
      <c r="G4758" t="s">
        <v>4851</v>
      </c>
      <c r="H4758">
        <v>5</v>
      </c>
      <c r="I4758">
        <v>800</v>
      </c>
      <c r="J4758" t="str">
        <f t="shared" si="74"/>
        <v>No</v>
      </c>
      <c r="K4758" t="s">
        <v>8210</v>
      </c>
    </row>
    <row r="4759" spans="1:11" customFormat="1" ht="102" x14ac:dyDescent="0.4">
      <c r="A4759">
        <v>1621406</v>
      </c>
      <c r="B4759" t="s">
        <v>2679</v>
      </c>
      <c r="C4759" s="1">
        <v>43354</v>
      </c>
      <c r="D4759" s="1">
        <v>43357</v>
      </c>
      <c r="E4759" t="s">
        <v>2680</v>
      </c>
      <c r="F4759" t="s">
        <v>22</v>
      </c>
      <c r="G4759" t="s">
        <v>5422</v>
      </c>
      <c r="H4759">
        <v>26</v>
      </c>
      <c r="I4759">
        <v>81609</v>
      </c>
      <c r="J4759" t="str">
        <f t="shared" si="74"/>
        <v>Yes</v>
      </c>
      <c r="K4759" s="2" t="s">
        <v>5510</v>
      </c>
    </row>
    <row r="4760" spans="1:11" customFormat="1" hidden="1" x14ac:dyDescent="0.4">
      <c r="A4760">
        <v>1621150</v>
      </c>
      <c r="B4760" t="s">
        <v>2498</v>
      </c>
      <c r="C4760" s="1">
        <v>43355</v>
      </c>
      <c r="D4760" s="1">
        <v>43357</v>
      </c>
      <c r="E4760" t="s">
        <v>5782</v>
      </c>
      <c r="F4760" t="s">
        <v>22</v>
      </c>
      <c r="G4760" t="s">
        <v>5422</v>
      </c>
      <c r="H4760">
        <v>1</v>
      </c>
      <c r="I4760">
        <v>3000</v>
      </c>
      <c r="J4760" t="str">
        <f t="shared" si="74"/>
        <v>No</v>
      </c>
      <c r="K4760" t="s">
        <v>8211</v>
      </c>
    </row>
    <row r="4761" spans="1:11" customFormat="1" hidden="1" x14ac:dyDescent="0.4">
      <c r="A4761">
        <v>1622004</v>
      </c>
      <c r="B4761" t="s">
        <v>3203</v>
      </c>
      <c r="C4761" s="1">
        <v>43355</v>
      </c>
      <c r="D4761" s="1">
        <v>43358</v>
      </c>
      <c r="E4761" t="s">
        <v>4979</v>
      </c>
      <c r="F4761" t="s">
        <v>60</v>
      </c>
      <c r="G4761" t="s">
        <v>4851</v>
      </c>
      <c r="H4761">
        <v>2</v>
      </c>
      <c r="I4761">
        <v>3436</v>
      </c>
      <c r="J4761" t="str">
        <f t="shared" si="74"/>
        <v>No</v>
      </c>
      <c r="K4761" t="s">
        <v>8212</v>
      </c>
    </row>
    <row r="4762" spans="1:11" customFormat="1" hidden="1" x14ac:dyDescent="0.4">
      <c r="A4762">
        <v>1622761</v>
      </c>
      <c r="B4762" t="s">
        <v>3794</v>
      </c>
      <c r="C4762" s="1">
        <v>43355</v>
      </c>
      <c r="D4762" s="1">
        <v>43358</v>
      </c>
      <c r="E4762" t="s">
        <v>5526</v>
      </c>
      <c r="F4762" t="s">
        <v>28</v>
      </c>
      <c r="G4762" t="s">
        <v>4851</v>
      </c>
      <c r="H4762">
        <v>13</v>
      </c>
      <c r="I4762">
        <v>24600</v>
      </c>
      <c r="J4762" t="str">
        <f t="shared" si="74"/>
        <v>No</v>
      </c>
      <c r="K4762" t="s">
        <v>8213</v>
      </c>
    </row>
    <row r="4763" spans="1:11" customFormat="1" hidden="1" x14ac:dyDescent="0.4">
      <c r="A4763">
        <v>1622762</v>
      </c>
      <c r="B4763" t="s">
        <v>3795</v>
      </c>
      <c r="C4763" s="1">
        <v>43355</v>
      </c>
      <c r="D4763" s="1">
        <v>43357</v>
      </c>
      <c r="E4763" t="s">
        <v>4880</v>
      </c>
      <c r="F4763" t="s">
        <v>14</v>
      </c>
      <c r="G4763" t="s">
        <v>4851</v>
      </c>
      <c r="H4763">
        <v>7</v>
      </c>
      <c r="I4763">
        <v>3350</v>
      </c>
      <c r="J4763" t="str">
        <f t="shared" si="74"/>
        <v>No</v>
      </c>
      <c r="K4763" t="s">
        <v>8214</v>
      </c>
    </row>
    <row r="4764" spans="1:11" customFormat="1" hidden="1" x14ac:dyDescent="0.4">
      <c r="A4764">
        <v>1622350</v>
      </c>
      <c r="B4764" t="s">
        <v>3475</v>
      </c>
      <c r="C4764" s="1">
        <v>43355</v>
      </c>
      <c r="D4764" s="1">
        <v>43359</v>
      </c>
      <c r="E4764" t="s">
        <v>5436</v>
      </c>
      <c r="F4764" t="s">
        <v>22</v>
      </c>
      <c r="G4764" t="s">
        <v>5132</v>
      </c>
      <c r="H4764">
        <v>5</v>
      </c>
      <c r="I4764">
        <v>10922</v>
      </c>
      <c r="J4764" t="str">
        <f t="shared" si="74"/>
        <v>No</v>
      </c>
      <c r="K4764" t="s">
        <v>8215</v>
      </c>
    </row>
    <row r="4765" spans="1:11" customFormat="1" hidden="1" x14ac:dyDescent="0.4">
      <c r="A4765">
        <v>1622308</v>
      </c>
      <c r="B4765" t="s">
        <v>3444</v>
      </c>
      <c r="C4765" s="1">
        <v>43355</v>
      </c>
      <c r="D4765" s="1">
        <v>43357</v>
      </c>
      <c r="E4765" t="s">
        <v>6684</v>
      </c>
      <c r="F4765" t="s">
        <v>22</v>
      </c>
      <c r="G4765" t="s">
        <v>5869</v>
      </c>
      <c r="H4765">
        <v>5</v>
      </c>
      <c r="I4765">
        <v>17500</v>
      </c>
      <c r="J4765" t="str">
        <f t="shared" si="74"/>
        <v>No</v>
      </c>
      <c r="K4765" t="s">
        <v>8216</v>
      </c>
    </row>
    <row r="4766" spans="1:11" customFormat="1" hidden="1" x14ac:dyDescent="0.4">
      <c r="A4766">
        <v>1623197</v>
      </c>
      <c r="B4766" t="s">
        <v>4098</v>
      </c>
      <c r="C4766" s="1">
        <v>43355</v>
      </c>
      <c r="D4766" s="1">
        <v>43357</v>
      </c>
      <c r="E4766" t="s">
        <v>6836</v>
      </c>
      <c r="F4766" t="s">
        <v>22</v>
      </c>
      <c r="G4766" t="s">
        <v>4991</v>
      </c>
      <c r="H4766">
        <v>1</v>
      </c>
      <c r="I4766">
        <v>4940</v>
      </c>
      <c r="J4766" t="str">
        <f t="shared" si="74"/>
        <v>No</v>
      </c>
      <c r="K4766" t="s">
        <v>8217</v>
      </c>
    </row>
    <row r="4767" spans="1:11" customFormat="1" hidden="1" x14ac:dyDescent="0.4">
      <c r="A4767">
        <v>1623065</v>
      </c>
      <c r="B4767" t="s">
        <v>6822</v>
      </c>
      <c r="C4767" s="1">
        <v>43355</v>
      </c>
      <c r="D4767" s="1">
        <v>43357</v>
      </c>
      <c r="E4767" t="s">
        <v>6823</v>
      </c>
      <c r="F4767" t="s">
        <v>22</v>
      </c>
      <c r="G4767" t="s">
        <v>4913</v>
      </c>
      <c r="H4767">
        <v>2</v>
      </c>
      <c r="I4767">
        <v>3000</v>
      </c>
      <c r="J4767" t="str">
        <f t="shared" si="74"/>
        <v>No</v>
      </c>
      <c r="K4767" t="s">
        <v>8218</v>
      </c>
    </row>
    <row r="4768" spans="1:11" customFormat="1" ht="29.15" x14ac:dyDescent="0.4">
      <c r="A4768">
        <v>1620318</v>
      </c>
      <c r="B4768" t="s">
        <v>1916</v>
      </c>
      <c r="C4768" s="1">
        <v>43355</v>
      </c>
      <c r="D4768" s="1">
        <v>43358</v>
      </c>
      <c r="E4768" t="s">
        <v>5425</v>
      </c>
      <c r="F4768" t="s">
        <v>296</v>
      </c>
      <c r="G4768" t="s">
        <v>4851</v>
      </c>
      <c r="H4768">
        <v>67</v>
      </c>
      <c r="I4768">
        <v>168696</v>
      </c>
      <c r="J4768" t="str">
        <f t="shared" si="74"/>
        <v>Yes</v>
      </c>
      <c r="K4768" s="2" t="s">
        <v>5424</v>
      </c>
    </row>
    <row r="4769" spans="1:11" customFormat="1" ht="87.45" x14ac:dyDescent="0.4">
      <c r="A4769">
        <v>1619641</v>
      </c>
      <c r="B4769" t="s">
        <v>1609</v>
      </c>
      <c r="C4769" s="1">
        <v>43355</v>
      </c>
      <c r="D4769" s="1">
        <v>43359</v>
      </c>
      <c r="E4769" t="s">
        <v>4850</v>
      </c>
      <c r="F4769" t="s">
        <v>81</v>
      </c>
      <c r="G4769" t="s">
        <v>4851</v>
      </c>
      <c r="H4769">
        <v>62</v>
      </c>
      <c r="I4769">
        <v>159705</v>
      </c>
      <c r="J4769" t="str">
        <f t="shared" si="74"/>
        <v>Yes</v>
      </c>
      <c r="K4769" s="2" t="s">
        <v>5423</v>
      </c>
    </row>
    <row r="4770" spans="1:11" customFormat="1" hidden="1" x14ac:dyDescent="0.4">
      <c r="A4770">
        <v>1624844</v>
      </c>
      <c r="B4770" t="s">
        <v>4729</v>
      </c>
      <c r="C4770" s="1">
        <v>43355</v>
      </c>
      <c r="D4770" s="1">
        <v>43357</v>
      </c>
      <c r="E4770" t="s">
        <v>4979</v>
      </c>
      <c r="F4770" t="s">
        <v>60</v>
      </c>
      <c r="G4770" t="s">
        <v>4851</v>
      </c>
      <c r="H4770">
        <v>1</v>
      </c>
      <c r="I4770">
        <v>2100</v>
      </c>
      <c r="J4770" t="str">
        <f t="shared" si="74"/>
        <v>No</v>
      </c>
      <c r="K4770" t="s">
        <v>8219</v>
      </c>
    </row>
    <row r="4771" spans="1:11" customFormat="1" hidden="1" x14ac:dyDescent="0.4">
      <c r="A4771">
        <v>1624450</v>
      </c>
      <c r="B4771" t="s">
        <v>4664</v>
      </c>
      <c r="C4771" s="1">
        <v>43355</v>
      </c>
      <c r="D4771" s="1">
        <v>43356</v>
      </c>
      <c r="E4771" t="s">
        <v>4906</v>
      </c>
      <c r="F4771" t="s">
        <v>22</v>
      </c>
      <c r="G4771" t="s">
        <v>4883</v>
      </c>
      <c r="H4771">
        <v>1</v>
      </c>
      <c r="I4771">
        <v>1000</v>
      </c>
      <c r="J4771" t="str">
        <f t="shared" si="74"/>
        <v>No</v>
      </c>
      <c r="K4771" t="s">
        <v>8220</v>
      </c>
    </row>
    <row r="4772" spans="1:11" customFormat="1" hidden="1" x14ac:dyDescent="0.4">
      <c r="A4772">
        <v>1624293</v>
      </c>
      <c r="B4772" t="s">
        <v>4600</v>
      </c>
      <c r="C4772" s="1">
        <v>43355</v>
      </c>
      <c r="D4772" s="1">
        <v>43357</v>
      </c>
      <c r="E4772" t="s">
        <v>4938</v>
      </c>
      <c r="F4772" t="s">
        <v>8</v>
      </c>
      <c r="G4772" t="s">
        <v>4851</v>
      </c>
      <c r="H4772">
        <v>1</v>
      </c>
      <c r="I4772">
        <v>1895</v>
      </c>
      <c r="J4772" t="str">
        <f t="shared" si="74"/>
        <v>No</v>
      </c>
      <c r="K4772" t="s">
        <v>8221</v>
      </c>
    </row>
    <row r="4773" spans="1:11" customFormat="1" hidden="1" x14ac:dyDescent="0.4">
      <c r="A4773">
        <v>1624120</v>
      </c>
      <c r="B4773" t="s">
        <v>4514</v>
      </c>
      <c r="C4773" s="1">
        <v>43355</v>
      </c>
      <c r="D4773" s="1">
        <v>43357</v>
      </c>
      <c r="E4773" t="s">
        <v>6218</v>
      </c>
      <c r="F4773" t="s">
        <v>22</v>
      </c>
      <c r="G4773" t="s">
        <v>5813</v>
      </c>
      <c r="H4773">
        <v>1</v>
      </c>
      <c r="I4773">
        <v>3360</v>
      </c>
      <c r="J4773" t="str">
        <f t="shared" si="74"/>
        <v>No</v>
      </c>
      <c r="K4773" t="s">
        <v>8222</v>
      </c>
    </row>
    <row r="4774" spans="1:11" customFormat="1" hidden="1" x14ac:dyDescent="0.4">
      <c r="A4774">
        <v>1624043</v>
      </c>
      <c r="B4774" t="s">
        <v>4476</v>
      </c>
      <c r="C4774" s="1">
        <v>43355</v>
      </c>
      <c r="D4774" s="1">
        <v>43356</v>
      </c>
      <c r="E4774" t="s">
        <v>5803</v>
      </c>
      <c r="F4774" t="s">
        <v>60</v>
      </c>
      <c r="G4774" t="s">
        <v>4851</v>
      </c>
      <c r="H4774">
        <v>1</v>
      </c>
      <c r="I4774">
        <v>1200</v>
      </c>
      <c r="J4774" t="str">
        <f t="shared" si="74"/>
        <v>No</v>
      </c>
      <c r="K4774" t="s">
        <v>8223</v>
      </c>
    </row>
    <row r="4775" spans="1:11" customFormat="1" hidden="1" x14ac:dyDescent="0.4">
      <c r="A4775">
        <v>1624173</v>
      </c>
      <c r="B4775" t="s">
        <v>4550</v>
      </c>
      <c r="C4775" s="1">
        <v>43355</v>
      </c>
      <c r="D4775" s="1">
        <v>43357</v>
      </c>
      <c r="E4775" t="s">
        <v>5097</v>
      </c>
      <c r="F4775" t="s">
        <v>22</v>
      </c>
      <c r="G4775" t="s">
        <v>5132</v>
      </c>
      <c r="H4775">
        <v>2</v>
      </c>
      <c r="I4775">
        <v>2000</v>
      </c>
      <c r="J4775" t="str">
        <f t="shared" si="74"/>
        <v>No</v>
      </c>
      <c r="K4775" t="s">
        <v>8224</v>
      </c>
    </row>
    <row r="4776" spans="1:11" customFormat="1" hidden="1" x14ac:dyDescent="0.4">
      <c r="A4776">
        <v>1624223</v>
      </c>
      <c r="B4776" t="s">
        <v>4575</v>
      </c>
      <c r="C4776" s="1">
        <v>43355</v>
      </c>
      <c r="D4776" s="1">
        <v>43357</v>
      </c>
      <c r="E4776" t="s">
        <v>5808</v>
      </c>
      <c r="F4776" t="s">
        <v>60</v>
      </c>
      <c r="G4776" t="s">
        <v>4851</v>
      </c>
      <c r="H4776">
        <v>1</v>
      </c>
      <c r="I4776">
        <v>1500</v>
      </c>
      <c r="J4776" t="str">
        <f t="shared" si="74"/>
        <v>No</v>
      </c>
      <c r="K4776" t="s">
        <v>8225</v>
      </c>
    </row>
    <row r="4777" spans="1:11" customFormat="1" hidden="1" x14ac:dyDescent="0.4">
      <c r="A4777">
        <v>1624224</v>
      </c>
      <c r="B4777" t="s">
        <v>6928</v>
      </c>
      <c r="C4777" s="1">
        <v>43355</v>
      </c>
      <c r="D4777" s="1">
        <v>43357</v>
      </c>
      <c r="E4777" t="s">
        <v>5436</v>
      </c>
      <c r="F4777" t="s">
        <v>22</v>
      </c>
      <c r="G4777" t="s">
        <v>5132</v>
      </c>
      <c r="H4777">
        <v>1</v>
      </c>
      <c r="I4777">
        <v>4250</v>
      </c>
      <c r="J4777" t="str">
        <f t="shared" si="74"/>
        <v>No</v>
      </c>
      <c r="K4777" t="s">
        <v>8226</v>
      </c>
    </row>
    <row r="4778" spans="1:11" customFormat="1" hidden="1" x14ac:dyDescent="0.4">
      <c r="A4778">
        <v>1624284</v>
      </c>
      <c r="B4778" t="s">
        <v>4591</v>
      </c>
      <c r="C4778" s="1">
        <v>43355</v>
      </c>
      <c r="D4778" s="1">
        <v>43359</v>
      </c>
      <c r="E4778" t="s">
        <v>4915</v>
      </c>
      <c r="F4778" t="s">
        <v>22</v>
      </c>
      <c r="G4778" t="s">
        <v>4854</v>
      </c>
      <c r="H4778">
        <v>1</v>
      </c>
      <c r="I4778">
        <v>5700</v>
      </c>
      <c r="J4778" t="str">
        <f t="shared" si="74"/>
        <v>No</v>
      </c>
      <c r="K4778" t="s">
        <v>8227</v>
      </c>
    </row>
    <row r="4779" spans="1:11" customFormat="1" hidden="1" x14ac:dyDescent="0.4">
      <c r="A4779">
        <v>1624866</v>
      </c>
      <c r="B4779" t="s">
        <v>4733</v>
      </c>
      <c r="C4779" s="1">
        <v>43355</v>
      </c>
      <c r="D4779" s="1">
        <v>43355</v>
      </c>
      <c r="E4779" t="s">
        <v>5005</v>
      </c>
      <c r="F4779" t="s">
        <v>11</v>
      </c>
      <c r="G4779" t="s">
        <v>4851</v>
      </c>
      <c r="H4779">
        <v>1</v>
      </c>
      <c r="I4779">
        <v>150</v>
      </c>
      <c r="J4779" t="str">
        <f t="shared" si="74"/>
        <v>No</v>
      </c>
      <c r="K4779" t="s">
        <v>8228</v>
      </c>
    </row>
    <row r="4780" spans="1:11" customFormat="1" hidden="1" x14ac:dyDescent="0.4">
      <c r="A4780">
        <v>1624874</v>
      </c>
      <c r="B4780" t="s">
        <v>4734</v>
      </c>
      <c r="C4780" s="1">
        <v>43355</v>
      </c>
      <c r="D4780" s="1">
        <v>43359</v>
      </c>
      <c r="E4780" t="s">
        <v>4880</v>
      </c>
      <c r="F4780" t="s">
        <v>14</v>
      </c>
      <c r="G4780" t="s">
        <v>4851</v>
      </c>
      <c r="H4780">
        <v>6</v>
      </c>
      <c r="I4780">
        <v>7745</v>
      </c>
      <c r="J4780" t="str">
        <f t="shared" si="74"/>
        <v>No</v>
      </c>
      <c r="K4780" t="s">
        <v>4735</v>
      </c>
    </row>
    <row r="4781" spans="1:11" customFormat="1" hidden="1" x14ac:dyDescent="0.4">
      <c r="A4781">
        <v>1624937</v>
      </c>
      <c r="B4781" t="s">
        <v>4751</v>
      </c>
      <c r="C4781" s="1">
        <v>43355</v>
      </c>
      <c r="D4781" s="1">
        <v>43356</v>
      </c>
      <c r="E4781" t="s">
        <v>5248</v>
      </c>
      <c r="F4781" t="s">
        <v>296</v>
      </c>
      <c r="G4781" t="s">
        <v>4851</v>
      </c>
      <c r="H4781">
        <v>2</v>
      </c>
      <c r="I4781">
        <v>3200</v>
      </c>
      <c r="J4781" t="str">
        <f t="shared" si="74"/>
        <v>No</v>
      </c>
      <c r="K4781" t="s">
        <v>8229</v>
      </c>
    </row>
    <row r="4782" spans="1:11" customFormat="1" hidden="1" x14ac:dyDescent="0.4">
      <c r="A4782">
        <v>1625164</v>
      </c>
      <c r="B4782" t="s">
        <v>6981</v>
      </c>
      <c r="C4782" s="1">
        <v>43355</v>
      </c>
      <c r="D4782" s="1">
        <v>43357</v>
      </c>
      <c r="E4782" t="s">
        <v>5224</v>
      </c>
      <c r="F4782" t="s">
        <v>42</v>
      </c>
      <c r="G4782" t="s">
        <v>4851</v>
      </c>
      <c r="H4782">
        <v>1</v>
      </c>
      <c r="I4782">
        <v>0</v>
      </c>
      <c r="J4782" t="str">
        <f t="shared" si="74"/>
        <v>No</v>
      </c>
      <c r="K4782" t="s">
        <v>8230</v>
      </c>
    </row>
    <row r="4783" spans="1:11" customFormat="1" hidden="1" x14ac:dyDescent="0.4">
      <c r="A4783">
        <v>1625114</v>
      </c>
      <c r="B4783" t="s">
        <v>4771</v>
      </c>
      <c r="C4783" s="1">
        <v>43355</v>
      </c>
      <c r="D4783" s="1">
        <v>43356</v>
      </c>
      <c r="E4783" t="s">
        <v>6980</v>
      </c>
      <c r="F4783" t="s">
        <v>18</v>
      </c>
      <c r="G4783" t="s">
        <v>4851</v>
      </c>
      <c r="H4783">
        <v>1</v>
      </c>
      <c r="I4783">
        <v>200</v>
      </c>
      <c r="J4783" t="str">
        <f t="shared" si="74"/>
        <v>No</v>
      </c>
      <c r="K4783" t="s">
        <v>8231</v>
      </c>
    </row>
    <row r="4784" spans="1:11" customFormat="1" hidden="1" x14ac:dyDescent="0.4">
      <c r="A4784">
        <v>1625267</v>
      </c>
      <c r="B4784" t="s">
        <v>4779</v>
      </c>
      <c r="C4784" s="1">
        <v>43355</v>
      </c>
      <c r="D4784" s="1">
        <v>43357</v>
      </c>
      <c r="E4784" t="s">
        <v>6029</v>
      </c>
      <c r="F4784" t="s">
        <v>69</v>
      </c>
      <c r="G4784" t="s">
        <v>4851</v>
      </c>
      <c r="H4784">
        <v>1</v>
      </c>
      <c r="I4784">
        <v>975</v>
      </c>
      <c r="J4784" t="str">
        <f t="shared" si="74"/>
        <v>No</v>
      </c>
      <c r="K4784" t="s">
        <v>8232</v>
      </c>
    </row>
    <row r="4785" spans="1:11" customFormat="1" hidden="1" x14ac:dyDescent="0.4">
      <c r="A4785">
        <v>1625517</v>
      </c>
      <c r="B4785" t="s">
        <v>4816</v>
      </c>
      <c r="C4785" s="1">
        <v>43355</v>
      </c>
      <c r="D4785" s="1">
        <v>43355</v>
      </c>
      <c r="E4785" t="s">
        <v>4880</v>
      </c>
      <c r="F4785" t="s">
        <v>14</v>
      </c>
      <c r="G4785" t="s">
        <v>4851</v>
      </c>
      <c r="H4785">
        <v>2</v>
      </c>
      <c r="I4785">
        <v>95</v>
      </c>
      <c r="J4785" t="str">
        <f t="shared" si="74"/>
        <v>No</v>
      </c>
      <c r="K4785" t="s">
        <v>8233</v>
      </c>
    </row>
    <row r="4786" spans="1:11" customFormat="1" hidden="1" x14ac:dyDescent="0.4">
      <c r="A4786">
        <v>1625722</v>
      </c>
      <c r="B4786" t="s">
        <v>4832</v>
      </c>
      <c r="C4786" s="1">
        <v>43355</v>
      </c>
      <c r="D4786" s="1">
        <v>43357</v>
      </c>
      <c r="E4786" t="s">
        <v>6997</v>
      </c>
      <c r="F4786" t="s">
        <v>95</v>
      </c>
      <c r="G4786" t="s">
        <v>4851</v>
      </c>
      <c r="H4786">
        <v>2</v>
      </c>
      <c r="I4786">
        <v>4000</v>
      </c>
      <c r="J4786" t="str">
        <f t="shared" si="74"/>
        <v>No</v>
      </c>
      <c r="K4786" t="s">
        <v>8234</v>
      </c>
    </row>
    <row r="4787" spans="1:11" customFormat="1" hidden="1" x14ac:dyDescent="0.4">
      <c r="A4787">
        <v>1625734</v>
      </c>
      <c r="B4787" t="s">
        <v>4834</v>
      </c>
      <c r="C4787" s="1">
        <v>43356</v>
      </c>
      <c r="D4787" s="1">
        <v>43356</v>
      </c>
      <c r="E4787" t="s">
        <v>5114</v>
      </c>
      <c r="F4787" t="s">
        <v>67</v>
      </c>
      <c r="G4787" t="s">
        <v>4851</v>
      </c>
      <c r="H4787">
        <v>1</v>
      </c>
      <c r="I4787">
        <v>85</v>
      </c>
      <c r="J4787" t="str">
        <f t="shared" si="74"/>
        <v>No</v>
      </c>
      <c r="K4787" t="s">
        <v>8235</v>
      </c>
    </row>
    <row r="4788" spans="1:11" customFormat="1" hidden="1" x14ac:dyDescent="0.4">
      <c r="A4788">
        <v>1624285</v>
      </c>
      <c r="B4788" t="s">
        <v>4592</v>
      </c>
      <c r="C4788" s="1">
        <v>43356</v>
      </c>
      <c r="D4788" s="1">
        <v>43357</v>
      </c>
      <c r="E4788" t="s">
        <v>4917</v>
      </c>
      <c r="F4788" t="s">
        <v>39</v>
      </c>
      <c r="G4788" t="s">
        <v>4851</v>
      </c>
      <c r="H4788">
        <v>1</v>
      </c>
      <c r="I4788">
        <v>500</v>
      </c>
      <c r="J4788" t="str">
        <f t="shared" si="74"/>
        <v>No</v>
      </c>
      <c r="K4788" t="s">
        <v>8236</v>
      </c>
    </row>
    <row r="4789" spans="1:11" customFormat="1" hidden="1" x14ac:dyDescent="0.4">
      <c r="A4789">
        <v>1624237</v>
      </c>
      <c r="B4789" t="s">
        <v>4579</v>
      </c>
      <c r="C4789" s="1">
        <v>43356</v>
      </c>
      <c r="D4789" s="1">
        <v>43358</v>
      </c>
      <c r="E4789" t="s">
        <v>5195</v>
      </c>
      <c r="F4789" t="s">
        <v>22</v>
      </c>
      <c r="G4789" t="s">
        <v>4866</v>
      </c>
      <c r="H4789">
        <v>2</v>
      </c>
      <c r="I4789">
        <v>5000</v>
      </c>
      <c r="J4789" t="str">
        <f t="shared" si="74"/>
        <v>No</v>
      </c>
      <c r="K4789" t="s">
        <v>8237</v>
      </c>
    </row>
    <row r="4790" spans="1:11" customFormat="1" hidden="1" x14ac:dyDescent="0.4">
      <c r="A4790">
        <v>1624056</v>
      </c>
      <c r="B4790" t="s">
        <v>4484</v>
      </c>
      <c r="C4790" s="1">
        <v>43356</v>
      </c>
      <c r="D4790" s="1">
        <v>43358</v>
      </c>
      <c r="E4790" t="s">
        <v>5448</v>
      </c>
      <c r="F4790" t="s">
        <v>146</v>
      </c>
      <c r="G4790" t="s">
        <v>4851</v>
      </c>
      <c r="H4790">
        <v>6</v>
      </c>
      <c r="I4790">
        <v>13575</v>
      </c>
      <c r="J4790" t="str">
        <f t="shared" si="74"/>
        <v>No</v>
      </c>
      <c r="K4790" t="s">
        <v>8238</v>
      </c>
    </row>
    <row r="4791" spans="1:11" customFormat="1" hidden="1" x14ac:dyDescent="0.4">
      <c r="A4791">
        <v>1624323</v>
      </c>
      <c r="B4791" t="s">
        <v>4617</v>
      </c>
      <c r="C4791" s="1">
        <v>43356</v>
      </c>
      <c r="D4791" s="1">
        <v>43358</v>
      </c>
      <c r="E4791" t="s">
        <v>5586</v>
      </c>
      <c r="F4791" t="s">
        <v>22</v>
      </c>
      <c r="G4791" t="s">
        <v>4991</v>
      </c>
      <c r="H4791">
        <v>6</v>
      </c>
      <c r="I4791">
        <v>15500</v>
      </c>
      <c r="J4791" t="str">
        <f t="shared" si="74"/>
        <v>No</v>
      </c>
      <c r="K4791" t="s">
        <v>8239</v>
      </c>
    </row>
    <row r="4792" spans="1:11" customFormat="1" hidden="1" x14ac:dyDescent="0.4">
      <c r="A4792">
        <v>1624441</v>
      </c>
      <c r="B4792" t="s">
        <v>4660</v>
      </c>
      <c r="C4792" s="1">
        <v>43356</v>
      </c>
      <c r="D4792" s="1">
        <v>43357</v>
      </c>
      <c r="E4792" t="s">
        <v>6956</v>
      </c>
      <c r="F4792" t="s">
        <v>22</v>
      </c>
      <c r="G4792" t="s">
        <v>4910</v>
      </c>
      <c r="H4792">
        <v>1</v>
      </c>
      <c r="I4792">
        <v>2000</v>
      </c>
      <c r="J4792" t="str">
        <f t="shared" si="74"/>
        <v>No</v>
      </c>
      <c r="K4792" t="s">
        <v>8240</v>
      </c>
    </row>
    <row r="4793" spans="1:11" customFormat="1" hidden="1" x14ac:dyDescent="0.4">
      <c r="A4793">
        <v>1624449</v>
      </c>
      <c r="B4793" t="s">
        <v>4663</v>
      </c>
      <c r="C4793" s="1">
        <v>43356</v>
      </c>
      <c r="D4793" s="1">
        <v>43356</v>
      </c>
      <c r="E4793" t="s">
        <v>5693</v>
      </c>
      <c r="F4793" t="s">
        <v>22</v>
      </c>
      <c r="G4793" t="s">
        <v>4883</v>
      </c>
      <c r="H4793">
        <v>1</v>
      </c>
      <c r="I4793">
        <v>1000</v>
      </c>
      <c r="J4793" t="str">
        <f t="shared" si="74"/>
        <v>No</v>
      </c>
      <c r="K4793" t="s">
        <v>8241</v>
      </c>
    </row>
    <row r="4794" spans="1:11" customFormat="1" hidden="1" x14ac:dyDescent="0.4">
      <c r="A4794">
        <v>1624513</v>
      </c>
      <c r="B4794" t="s">
        <v>4679</v>
      </c>
      <c r="C4794" s="1">
        <v>43356</v>
      </c>
      <c r="D4794" s="1">
        <v>43358</v>
      </c>
      <c r="E4794" t="s">
        <v>4850</v>
      </c>
      <c r="F4794" t="s">
        <v>81</v>
      </c>
      <c r="G4794" t="s">
        <v>4851</v>
      </c>
      <c r="H4794">
        <v>1</v>
      </c>
      <c r="I4794">
        <v>1076</v>
      </c>
      <c r="J4794" t="str">
        <f t="shared" si="74"/>
        <v>No</v>
      </c>
      <c r="K4794" t="s">
        <v>8242</v>
      </c>
    </row>
    <row r="4795" spans="1:11" customFormat="1" hidden="1" x14ac:dyDescent="0.4">
      <c r="A4795">
        <v>1624841</v>
      </c>
      <c r="B4795" t="s">
        <v>4728</v>
      </c>
      <c r="C4795" s="1">
        <v>43356</v>
      </c>
      <c r="D4795" s="1">
        <v>43357</v>
      </c>
      <c r="E4795" t="s">
        <v>4987</v>
      </c>
      <c r="F4795" t="s">
        <v>22</v>
      </c>
      <c r="G4795" t="s">
        <v>4913</v>
      </c>
      <c r="H4795">
        <v>1</v>
      </c>
      <c r="I4795">
        <v>800</v>
      </c>
      <c r="J4795" t="str">
        <f t="shared" si="74"/>
        <v>No</v>
      </c>
      <c r="K4795" t="s">
        <v>8243</v>
      </c>
    </row>
    <row r="4796" spans="1:11" customFormat="1" hidden="1" x14ac:dyDescent="0.4">
      <c r="A4796">
        <v>1623057</v>
      </c>
      <c r="B4796" t="s">
        <v>4049</v>
      </c>
      <c r="C4796" s="1">
        <v>43356</v>
      </c>
      <c r="D4796" s="1">
        <v>43358</v>
      </c>
      <c r="E4796" t="s">
        <v>5224</v>
      </c>
      <c r="F4796" t="s">
        <v>42</v>
      </c>
      <c r="G4796" t="s">
        <v>4851</v>
      </c>
      <c r="H4796">
        <v>5</v>
      </c>
      <c r="I4796">
        <v>10225</v>
      </c>
      <c r="J4796" t="str">
        <f t="shared" si="74"/>
        <v>No</v>
      </c>
      <c r="K4796" t="s">
        <v>8244</v>
      </c>
    </row>
    <row r="4797" spans="1:11" customFormat="1" hidden="1" x14ac:dyDescent="0.4">
      <c r="A4797">
        <v>1623010</v>
      </c>
      <c r="B4797" t="s">
        <v>6816</v>
      </c>
      <c r="C4797" s="1">
        <v>43356</v>
      </c>
      <c r="D4797" s="1">
        <v>43357</v>
      </c>
      <c r="E4797" t="s">
        <v>6817</v>
      </c>
      <c r="F4797" t="s">
        <v>95</v>
      </c>
      <c r="G4797" t="s">
        <v>4851</v>
      </c>
      <c r="H4797">
        <v>7</v>
      </c>
      <c r="I4797">
        <v>10865</v>
      </c>
      <c r="J4797" t="str">
        <f t="shared" si="74"/>
        <v>No</v>
      </c>
      <c r="K4797" t="s">
        <v>8245</v>
      </c>
    </row>
    <row r="4798" spans="1:11" customFormat="1" hidden="1" x14ac:dyDescent="0.4">
      <c r="A4798">
        <v>1622914</v>
      </c>
      <c r="B4798" t="s">
        <v>3924</v>
      </c>
      <c r="C4798" s="1">
        <v>43356</v>
      </c>
      <c r="D4798" s="1">
        <v>43357</v>
      </c>
      <c r="E4798" t="s">
        <v>5307</v>
      </c>
      <c r="F4798" t="s">
        <v>22</v>
      </c>
      <c r="G4798" t="s">
        <v>4902</v>
      </c>
      <c r="H4798">
        <v>1</v>
      </c>
      <c r="I4798">
        <v>4834</v>
      </c>
      <c r="J4798" t="str">
        <f t="shared" si="74"/>
        <v>No</v>
      </c>
      <c r="K4798" t="s">
        <v>8246</v>
      </c>
    </row>
    <row r="4799" spans="1:11" customFormat="1" hidden="1" x14ac:dyDescent="0.4">
      <c r="A4799">
        <v>1623349</v>
      </c>
      <c r="B4799" t="s">
        <v>4165</v>
      </c>
      <c r="C4799" s="1">
        <v>43356</v>
      </c>
      <c r="D4799" s="1">
        <v>43358</v>
      </c>
      <c r="E4799" t="s">
        <v>6807</v>
      </c>
      <c r="F4799" t="s">
        <v>95</v>
      </c>
      <c r="G4799" t="s">
        <v>4851</v>
      </c>
      <c r="H4799">
        <v>3</v>
      </c>
      <c r="I4799">
        <v>3000</v>
      </c>
      <c r="J4799" t="str">
        <f t="shared" si="74"/>
        <v>No</v>
      </c>
      <c r="K4799" t="s">
        <v>8247</v>
      </c>
    </row>
    <row r="4800" spans="1:11" customFormat="1" hidden="1" x14ac:dyDescent="0.4">
      <c r="A4800">
        <v>1623878</v>
      </c>
      <c r="B4800" t="s">
        <v>4415</v>
      </c>
      <c r="C4800" s="1">
        <v>43356</v>
      </c>
      <c r="D4800" s="1">
        <v>43358</v>
      </c>
      <c r="E4800" t="s">
        <v>5407</v>
      </c>
      <c r="F4800" t="s">
        <v>22</v>
      </c>
      <c r="G4800" t="s">
        <v>4892</v>
      </c>
      <c r="H4800">
        <v>1</v>
      </c>
      <c r="I4800">
        <v>953</v>
      </c>
      <c r="J4800" t="str">
        <f t="shared" si="74"/>
        <v>No</v>
      </c>
      <c r="K4800" t="s">
        <v>8248</v>
      </c>
    </row>
    <row r="4801" spans="1:11" customFormat="1" hidden="1" x14ac:dyDescent="0.4">
      <c r="A4801">
        <v>1623538</v>
      </c>
      <c r="B4801" t="s">
        <v>4233</v>
      </c>
      <c r="C4801" s="1">
        <v>43356</v>
      </c>
      <c r="D4801" s="1">
        <v>43359</v>
      </c>
      <c r="E4801" t="s">
        <v>5827</v>
      </c>
      <c r="F4801" t="s">
        <v>209</v>
      </c>
      <c r="G4801" t="s">
        <v>4851</v>
      </c>
      <c r="H4801">
        <v>3</v>
      </c>
      <c r="I4801">
        <v>5700</v>
      </c>
      <c r="J4801" t="str">
        <f t="shared" si="74"/>
        <v>No</v>
      </c>
      <c r="K4801" t="s">
        <v>8249</v>
      </c>
    </row>
    <row r="4802" spans="1:11" customFormat="1" hidden="1" x14ac:dyDescent="0.4">
      <c r="A4802">
        <v>1623539</v>
      </c>
      <c r="B4802" t="s">
        <v>4234</v>
      </c>
      <c r="C4802" s="1">
        <v>43356</v>
      </c>
      <c r="D4802" s="1">
        <v>43358</v>
      </c>
      <c r="E4802" t="s">
        <v>6862</v>
      </c>
      <c r="F4802" t="s">
        <v>22</v>
      </c>
      <c r="G4802" t="s">
        <v>5191</v>
      </c>
      <c r="H4802">
        <v>2</v>
      </c>
      <c r="I4802">
        <v>20000</v>
      </c>
      <c r="J4802" t="str">
        <f t="shared" si="74"/>
        <v>No</v>
      </c>
      <c r="K4802" t="s">
        <v>8250</v>
      </c>
    </row>
    <row r="4803" spans="1:11" customFormat="1" hidden="1" x14ac:dyDescent="0.4">
      <c r="A4803">
        <v>1623533</v>
      </c>
      <c r="B4803" t="s">
        <v>4228</v>
      </c>
      <c r="C4803" s="1">
        <v>43356</v>
      </c>
      <c r="D4803" s="1">
        <v>43359</v>
      </c>
      <c r="E4803" t="s">
        <v>4860</v>
      </c>
      <c r="F4803" t="s">
        <v>11</v>
      </c>
      <c r="G4803" t="s">
        <v>4851</v>
      </c>
      <c r="H4803">
        <v>3</v>
      </c>
      <c r="I4803">
        <v>8100</v>
      </c>
      <c r="J4803" t="str">
        <f t="shared" ref="J4803:J4866" si="75">IF(I4803&gt;30000,"Yes","No")</f>
        <v>No</v>
      </c>
      <c r="K4803" t="s">
        <v>8251</v>
      </c>
    </row>
    <row r="4804" spans="1:11" customFormat="1" hidden="1" x14ac:dyDescent="0.4">
      <c r="A4804">
        <v>1622403</v>
      </c>
      <c r="B4804" t="s">
        <v>3521</v>
      </c>
      <c r="C4804" s="1">
        <v>43356</v>
      </c>
      <c r="D4804" s="1">
        <v>43357</v>
      </c>
      <c r="E4804" t="s">
        <v>4940</v>
      </c>
      <c r="F4804" t="s">
        <v>18</v>
      </c>
      <c r="G4804" t="s">
        <v>4851</v>
      </c>
      <c r="H4804">
        <v>9</v>
      </c>
      <c r="I4804">
        <v>8779.5</v>
      </c>
      <c r="J4804" t="str">
        <f t="shared" si="75"/>
        <v>No</v>
      </c>
      <c r="K4804" t="s">
        <v>8252</v>
      </c>
    </row>
    <row r="4805" spans="1:11" customFormat="1" ht="58.3" x14ac:dyDescent="0.4">
      <c r="A4805">
        <v>1622768</v>
      </c>
      <c r="B4805" t="s">
        <v>3801</v>
      </c>
      <c r="C4805" s="1">
        <v>43356</v>
      </c>
      <c r="D4805" s="1">
        <v>43359</v>
      </c>
      <c r="E4805" t="s">
        <v>5428</v>
      </c>
      <c r="F4805" t="s">
        <v>750</v>
      </c>
      <c r="G4805" t="s">
        <v>4851</v>
      </c>
      <c r="H4805">
        <v>19</v>
      </c>
      <c r="I4805">
        <v>34998.5</v>
      </c>
      <c r="J4805" t="str">
        <f t="shared" si="75"/>
        <v>Yes</v>
      </c>
      <c r="K4805" s="2" t="s">
        <v>5427</v>
      </c>
    </row>
    <row r="4806" spans="1:11" customFormat="1" ht="72.900000000000006" x14ac:dyDescent="0.4">
      <c r="A4806">
        <v>1622770</v>
      </c>
      <c r="B4806" t="s">
        <v>3803</v>
      </c>
      <c r="C4806" s="1">
        <v>43356</v>
      </c>
      <c r="D4806" s="1">
        <v>43358</v>
      </c>
      <c r="E4806" t="s">
        <v>5430</v>
      </c>
      <c r="F4806" t="s">
        <v>8</v>
      </c>
      <c r="G4806" t="s">
        <v>4851</v>
      </c>
      <c r="H4806">
        <v>21</v>
      </c>
      <c r="I4806">
        <v>55400</v>
      </c>
      <c r="J4806" t="str">
        <f t="shared" si="75"/>
        <v>Yes</v>
      </c>
      <c r="K4806" s="2" t="s">
        <v>5429</v>
      </c>
    </row>
    <row r="4807" spans="1:11" customFormat="1" ht="102" x14ac:dyDescent="0.4">
      <c r="A4807">
        <v>1622772</v>
      </c>
      <c r="B4807" t="s">
        <v>3805</v>
      </c>
      <c r="C4807" s="1">
        <v>43356</v>
      </c>
      <c r="D4807" s="1">
        <v>43358</v>
      </c>
      <c r="E4807" t="s">
        <v>5248</v>
      </c>
      <c r="F4807" t="s">
        <v>296</v>
      </c>
      <c r="G4807" t="s">
        <v>4851</v>
      </c>
      <c r="H4807">
        <v>12</v>
      </c>
      <c r="I4807">
        <v>31959.65</v>
      </c>
      <c r="J4807" t="str">
        <f t="shared" si="75"/>
        <v>Yes</v>
      </c>
      <c r="K4807" s="2" t="s">
        <v>5426</v>
      </c>
    </row>
    <row r="4808" spans="1:11" customFormat="1" ht="87.45" x14ac:dyDescent="0.4">
      <c r="A4808">
        <v>1622758</v>
      </c>
      <c r="B4808" t="s">
        <v>3790</v>
      </c>
      <c r="C4808" s="1">
        <v>43356</v>
      </c>
      <c r="D4808" s="1">
        <v>43358</v>
      </c>
      <c r="E4808" t="s">
        <v>5432</v>
      </c>
      <c r="F4808" t="s">
        <v>22</v>
      </c>
      <c r="G4808" t="s">
        <v>5433</v>
      </c>
      <c r="H4808">
        <v>12</v>
      </c>
      <c r="I4808">
        <v>53200</v>
      </c>
      <c r="J4808" t="str">
        <f t="shared" si="75"/>
        <v>Yes</v>
      </c>
      <c r="K4808" s="2" t="s">
        <v>5431</v>
      </c>
    </row>
    <row r="4809" spans="1:11" customFormat="1" hidden="1" x14ac:dyDescent="0.4">
      <c r="A4809">
        <v>1622028</v>
      </c>
      <c r="B4809" t="s">
        <v>6632</v>
      </c>
      <c r="C4809" s="1">
        <v>43356</v>
      </c>
      <c r="D4809" s="1">
        <v>43358</v>
      </c>
      <c r="E4809" t="s">
        <v>5521</v>
      </c>
      <c r="F4809" t="s">
        <v>22</v>
      </c>
      <c r="G4809" t="s">
        <v>5094</v>
      </c>
      <c r="H4809">
        <v>3</v>
      </c>
      <c r="I4809">
        <v>4500</v>
      </c>
      <c r="J4809" t="str">
        <f t="shared" si="75"/>
        <v>No</v>
      </c>
      <c r="K4809" t="s">
        <v>8253</v>
      </c>
    </row>
    <row r="4810" spans="1:11" customFormat="1" hidden="1" x14ac:dyDescent="0.4">
      <c r="A4810">
        <v>1622000</v>
      </c>
      <c r="B4810" t="s">
        <v>3198</v>
      </c>
      <c r="C4810" s="1">
        <v>43356</v>
      </c>
      <c r="D4810" s="1">
        <v>43358</v>
      </c>
      <c r="E4810" t="s">
        <v>4880</v>
      </c>
      <c r="F4810" t="s">
        <v>14</v>
      </c>
      <c r="G4810" t="s">
        <v>4851</v>
      </c>
      <c r="H4810">
        <v>34</v>
      </c>
      <c r="I4810">
        <v>25800</v>
      </c>
      <c r="J4810" t="str">
        <f t="shared" si="75"/>
        <v>No</v>
      </c>
      <c r="K4810" t="s">
        <v>8254</v>
      </c>
    </row>
    <row r="4811" spans="1:11" customFormat="1" hidden="1" x14ac:dyDescent="0.4">
      <c r="A4811">
        <v>1622134</v>
      </c>
      <c r="B4811" t="s">
        <v>3302</v>
      </c>
      <c r="C4811" s="1">
        <v>43357</v>
      </c>
      <c r="D4811" s="1">
        <v>43358</v>
      </c>
      <c r="E4811" t="s">
        <v>6657</v>
      </c>
      <c r="F4811" t="s">
        <v>403</v>
      </c>
      <c r="G4811" t="s">
        <v>4851</v>
      </c>
      <c r="H4811">
        <v>2</v>
      </c>
      <c r="I4811">
        <v>2600</v>
      </c>
      <c r="J4811" t="str">
        <f t="shared" si="75"/>
        <v>No</v>
      </c>
      <c r="K4811" t="s">
        <v>8255</v>
      </c>
    </row>
    <row r="4812" spans="1:11" customFormat="1" hidden="1" x14ac:dyDescent="0.4">
      <c r="A4812">
        <v>1622168</v>
      </c>
      <c r="B4812" t="s">
        <v>3332</v>
      </c>
      <c r="C4812" s="1">
        <v>43357</v>
      </c>
      <c r="D4812" s="1">
        <v>43360</v>
      </c>
      <c r="E4812" t="s">
        <v>5276</v>
      </c>
      <c r="F4812" t="s">
        <v>22</v>
      </c>
      <c r="G4812" t="s">
        <v>4972</v>
      </c>
      <c r="H4812">
        <v>1</v>
      </c>
      <c r="I4812">
        <v>500</v>
      </c>
      <c r="J4812" t="str">
        <f t="shared" si="75"/>
        <v>No</v>
      </c>
      <c r="K4812" t="s">
        <v>8256</v>
      </c>
    </row>
    <row r="4813" spans="1:11" customFormat="1" ht="43.75" x14ac:dyDescent="0.4">
      <c r="A4813">
        <v>1622773</v>
      </c>
      <c r="B4813" t="s">
        <v>3806</v>
      </c>
      <c r="C4813" s="1">
        <v>43357</v>
      </c>
      <c r="D4813" s="1">
        <v>43359</v>
      </c>
      <c r="E4813" t="s">
        <v>5157</v>
      </c>
      <c r="F4813" t="s">
        <v>22</v>
      </c>
      <c r="G4813" t="s">
        <v>4883</v>
      </c>
      <c r="H4813">
        <v>10</v>
      </c>
      <c r="I4813">
        <v>44500</v>
      </c>
      <c r="J4813" t="str">
        <f t="shared" si="75"/>
        <v>Yes</v>
      </c>
      <c r="K4813" s="2" t="s">
        <v>5437</v>
      </c>
    </row>
    <row r="4814" spans="1:11" customFormat="1" ht="102" x14ac:dyDescent="0.4">
      <c r="A4814">
        <v>1622774</v>
      </c>
      <c r="B4814" t="s">
        <v>3807</v>
      </c>
      <c r="C4814" s="1">
        <v>43357</v>
      </c>
      <c r="D4814" s="1">
        <v>43359</v>
      </c>
      <c r="E4814" t="s">
        <v>4917</v>
      </c>
      <c r="F4814" t="s">
        <v>39</v>
      </c>
      <c r="G4814" t="s">
        <v>4851</v>
      </c>
      <c r="H4814">
        <v>17</v>
      </c>
      <c r="I4814">
        <v>30966.400000000001</v>
      </c>
      <c r="J4814" t="str">
        <f t="shared" si="75"/>
        <v>Yes</v>
      </c>
      <c r="K4814" s="2" t="s">
        <v>8257</v>
      </c>
    </row>
    <row r="4815" spans="1:11" customFormat="1" hidden="1" x14ac:dyDescent="0.4">
      <c r="A4815">
        <v>1622776</v>
      </c>
      <c r="B4815" t="s">
        <v>3809</v>
      </c>
      <c r="C4815" s="1">
        <v>43357</v>
      </c>
      <c r="D4815" s="1">
        <v>43358</v>
      </c>
      <c r="E4815" t="s">
        <v>5220</v>
      </c>
      <c r="F4815" t="s">
        <v>28</v>
      </c>
      <c r="G4815" t="s">
        <v>4851</v>
      </c>
      <c r="H4815">
        <v>16</v>
      </c>
      <c r="I4815">
        <v>28150</v>
      </c>
      <c r="J4815" t="str">
        <f t="shared" si="75"/>
        <v>No</v>
      </c>
      <c r="K4815" t="s">
        <v>8258</v>
      </c>
    </row>
    <row r="4816" spans="1:11" customFormat="1" hidden="1" x14ac:dyDescent="0.4">
      <c r="A4816">
        <v>1622787</v>
      </c>
      <c r="B4816" t="s">
        <v>3820</v>
      </c>
      <c r="C4816" s="1">
        <v>43357</v>
      </c>
      <c r="D4816" s="1">
        <v>43357</v>
      </c>
      <c r="E4816" t="s">
        <v>4880</v>
      </c>
      <c r="F4816" t="s">
        <v>14</v>
      </c>
      <c r="G4816" t="s">
        <v>4851</v>
      </c>
      <c r="H4816">
        <v>1</v>
      </c>
      <c r="I4816">
        <v>50</v>
      </c>
      <c r="J4816" t="str">
        <f t="shared" si="75"/>
        <v>No</v>
      </c>
      <c r="K4816" t="s">
        <v>3821</v>
      </c>
    </row>
    <row r="4817" spans="1:11" customFormat="1" ht="72.900000000000006" x14ac:dyDescent="0.4">
      <c r="A4817">
        <v>1622630</v>
      </c>
      <c r="B4817" t="s">
        <v>5434</v>
      </c>
      <c r="C4817" s="1">
        <v>43357</v>
      </c>
      <c r="D4817" s="1">
        <v>43359</v>
      </c>
      <c r="E4817" t="s">
        <v>5436</v>
      </c>
      <c r="F4817" t="s">
        <v>22</v>
      </c>
      <c r="G4817" t="s">
        <v>5132</v>
      </c>
      <c r="H4817">
        <v>12</v>
      </c>
      <c r="I4817">
        <v>53696</v>
      </c>
      <c r="J4817" t="str">
        <f t="shared" si="75"/>
        <v>Yes</v>
      </c>
      <c r="K4817" s="2" t="s">
        <v>5435</v>
      </c>
    </row>
    <row r="4818" spans="1:11" customFormat="1" hidden="1" x14ac:dyDescent="0.4">
      <c r="A4818">
        <v>1622473</v>
      </c>
      <c r="B4818" t="s">
        <v>3576</v>
      </c>
      <c r="C4818" s="1">
        <v>43357</v>
      </c>
      <c r="D4818" s="1">
        <v>43361</v>
      </c>
      <c r="E4818" t="s">
        <v>5051</v>
      </c>
      <c r="F4818" t="s">
        <v>31</v>
      </c>
      <c r="G4818" t="s">
        <v>4851</v>
      </c>
      <c r="H4818">
        <v>2</v>
      </c>
      <c r="I4818">
        <v>4400</v>
      </c>
      <c r="J4818" t="str">
        <f t="shared" si="75"/>
        <v>No</v>
      </c>
      <c r="K4818" t="s">
        <v>8259</v>
      </c>
    </row>
    <row r="4819" spans="1:11" customFormat="1" hidden="1" x14ac:dyDescent="0.4">
      <c r="A4819">
        <v>1622414</v>
      </c>
      <c r="B4819" t="s">
        <v>3530</v>
      </c>
      <c r="C4819" s="1">
        <v>43357</v>
      </c>
      <c r="D4819" s="1">
        <v>43357</v>
      </c>
      <c r="E4819" t="s">
        <v>4880</v>
      </c>
      <c r="F4819" t="s">
        <v>14</v>
      </c>
      <c r="G4819" t="s">
        <v>4851</v>
      </c>
      <c r="H4819">
        <v>6</v>
      </c>
      <c r="I4819">
        <v>450</v>
      </c>
      <c r="J4819" t="str">
        <f t="shared" si="75"/>
        <v>No</v>
      </c>
      <c r="K4819" t="s">
        <v>8260</v>
      </c>
    </row>
    <row r="4820" spans="1:11" customFormat="1" hidden="1" x14ac:dyDescent="0.4">
      <c r="A4820">
        <v>1623886</v>
      </c>
      <c r="B4820" t="s">
        <v>4418</v>
      </c>
      <c r="C4820" s="1">
        <v>43357</v>
      </c>
      <c r="D4820" s="1">
        <v>43358</v>
      </c>
      <c r="E4820" t="s">
        <v>4917</v>
      </c>
      <c r="F4820" t="s">
        <v>39</v>
      </c>
      <c r="G4820" t="s">
        <v>4851</v>
      </c>
      <c r="H4820">
        <v>2</v>
      </c>
      <c r="I4820">
        <v>800</v>
      </c>
      <c r="J4820" t="str">
        <f t="shared" si="75"/>
        <v>No</v>
      </c>
      <c r="K4820" t="s">
        <v>8261</v>
      </c>
    </row>
    <row r="4821" spans="1:11" customFormat="1" hidden="1" x14ac:dyDescent="0.4">
      <c r="A4821">
        <v>1623759</v>
      </c>
      <c r="B4821" t="s">
        <v>4366</v>
      </c>
      <c r="C4821" s="1">
        <v>43357</v>
      </c>
      <c r="D4821" s="1">
        <v>43359</v>
      </c>
      <c r="E4821" t="s">
        <v>5407</v>
      </c>
      <c r="F4821" t="s">
        <v>22</v>
      </c>
      <c r="G4821" t="s">
        <v>4892</v>
      </c>
      <c r="H4821">
        <v>1</v>
      </c>
      <c r="I4821">
        <v>1300</v>
      </c>
      <c r="J4821" t="str">
        <f t="shared" si="75"/>
        <v>No</v>
      </c>
      <c r="K4821" t="s">
        <v>8262</v>
      </c>
    </row>
    <row r="4822" spans="1:11" customFormat="1" hidden="1" x14ac:dyDescent="0.4">
      <c r="A4822">
        <v>1624629</v>
      </c>
      <c r="B4822" t="s">
        <v>4691</v>
      </c>
      <c r="C4822" s="1">
        <v>43357</v>
      </c>
      <c r="D4822" s="1">
        <v>43357</v>
      </c>
      <c r="E4822" t="s">
        <v>5180</v>
      </c>
      <c r="F4822" t="s">
        <v>18</v>
      </c>
      <c r="G4822" t="s">
        <v>4851</v>
      </c>
      <c r="H4822">
        <v>4</v>
      </c>
      <c r="I4822">
        <v>100</v>
      </c>
      <c r="J4822" t="str">
        <f t="shared" si="75"/>
        <v>No</v>
      </c>
      <c r="K4822" t="s">
        <v>8263</v>
      </c>
    </row>
    <row r="4823" spans="1:11" customFormat="1" hidden="1" x14ac:dyDescent="0.4">
      <c r="A4823">
        <v>1624594</v>
      </c>
      <c r="B4823" t="s">
        <v>4685</v>
      </c>
      <c r="C4823" s="1">
        <v>43357</v>
      </c>
      <c r="D4823" s="1">
        <v>43357</v>
      </c>
      <c r="E4823" t="s">
        <v>6714</v>
      </c>
      <c r="F4823" t="s">
        <v>123</v>
      </c>
      <c r="G4823" t="s">
        <v>4851</v>
      </c>
      <c r="H4823">
        <v>1</v>
      </c>
      <c r="I4823">
        <v>600</v>
      </c>
      <c r="J4823" t="str">
        <f t="shared" si="75"/>
        <v>No</v>
      </c>
      <c r="K4823" t="s">
        <v>8264</v>
      </c>
    </row>
    <row r="4824" spans="1:11" customFormat="1" hidden="1" x14ac:dyDescent="0.4">
      <c r="A4824">
        <v>1624442</v>
      </c>
      <c r="B4824" t="s">
        <v>4661</v>
      </c>
      <c r="C4824" s="1">
        <v>43357</v>
      </c>
      <c r="D4824" s="1">
        <v>43360</v>
      </c>
      <c r="E4824" t="s">
        <v>5248</v>
      </c>
      <c r="F4824" t="s">
        <v>296</v>
      </c>
      <c r="G4824" t="s">
        <v>4851</v>
      </c>
      <c r="H4824">
        <v>2</v>
      </c>
      <c r="I4824">
        <v>4737</v>
      </c>
      <c r="J4824" t="str">
        <f t="shared" si="75"/>
        <v>No</v>
      </c>
      <c r="K4824" t="s">
        <v>8265</v>
      </c>
    </row>
    <row r="4825" spans="1:11" customFormat="1" hidden="1" x14ac:dyDescent="0.4">
      <c r="A4825">
        <v>1624324</v>
      </c>
      <c r="B4825" t="s">
        <v>4618</v>
      </c>
      <c r="C4825" s="1">
        <v>43357</v>
      </c>
      <c r="D4825" s="1">
        <v>43361</v>
      </c>
      <c r="E4825" t="s">
        <v>6939</v>
      </c>
      <c r="F4825" t="s">
        <v>22</v>
      </c>
      <c r="G4825" t="s">
        <v>5805</v>
      </c>
      <c r="H4825">
        <v>6</v>
      </c>
      <c r="I4825">
        <v>30000</v>
      </c>
      <c r="J4825" t="str">
        <f t="shared" si="75"/>
        <v>No</v>
      </c>
      <c r="K4825" t="s">
        <v>8266</v>
      </c>
    </row>
    <row r="4826" spans="1:11" customFormat="1" hidden="1" x14ac:dyDescent="0.4">
      <c r="A4826">
        <v>1624235</v>
      </c>
      <c r="B4826" t="s">
        <v>4578</v>
      </c>
      <c r="C4826" s="1">
        <v>43357</v>
      </c>
      <c r="D4826" s="1">
        <v>43357</v>
      </c>
      <c r="E4826" t="s">
        <v>5542</v>
      </c>
      <c r="F4826" t="s">
        <v>60</v>
      </c>
      <c r="G4826" t="s">
        <v>4851</v>
      </c>
      <c r="H4826">
        <v>1</v>
      </c>
      <c r="I4826">
        <v>1170</v>
      </c>
      <c r="J4826" t="str">
        <f t="shared" si="75"/>
        <v>No</v>
      </c>
      <c r="K4826" t="s">
        <v>8267</v>
      </c>
    </row>
    <row r="4827" spans="1:11" customFormat="1" hidden="1" x14ac:dyDescent="0.4">
      <c r="A4827">
        <v>1624148</v>
      </c>
      <c r="B4827" t="s">
        <v>6917</v>
      </c>
      <c r="C4827" s="1">
        <v>43357</v>
      </c>
      <c r="D4827" s="1">
        <v>43359</v>
      </c>
      <c r="E4827" t="s">
        <v>4856</v>
      </c>
      <c r="F4827" t="s">
        <v>60</v>
      </c>
      <c r="G4827" t="s">
        <v>4851</v>
      </c>
      <c r="H4827">
        <v>5</v>
      </c>
      <c r="I4827">
        <v>15300</v>
      </c>
      <c r="J4827" t="str">
        <f t="shared" si="75"/>
        <v>No</v>
      </c>
      <c r="K4827" t="s">
        <v>8268</v>
      </c>
    </row>
    <row r="4828" spans="1:11" customFormat="1" hidden="1" x14ac:dyDescent="0.4">
      <c r="A4828">
        <v>1625414</v>
      </c>
      <c r="B4828" t="s">
        <v>4802</v>
      </c>
      <c r="C4828" s="1">
        <v>43357</v>
      </c>
      <c r="D4828" s="1">
        <v>43360</v>
      </c>
      <c r="E4828" t="s">
        <v>5436</v>
      </c>
      <c r="F4828" t="s">
        <v>22</v>
      </c>
      <c r="G4828" t="s">
        <v>5132</v>
      </c>
      <c r="H4828">
        <v>1</v>
      </c>
      <c r="I4828">
        <v>1000</v>
      </c>
      <c r="J4828" t="str">
        <f t="shared" si="75"/>
        <v>No</v>
      </c>
      <c r="K4828" t="s">
        <v>8269</v>
      </c>
    </row>
    <row r="4829" spans="1:11" customFormat="1" hidden="1" x14ac:dyDescent="0.4">
      <c r="A4829">
        <v>1625570</v>
      </c>
      <c r="B4829" t="s">
        <v>4820</v>
      </c>
      <c r="C4829" s="1">
        <v>43357</v>
      </c>
      <c r="D4829" s="1">
        <v>43360</v>
      </c>
      <c r="E4829" t="s">
        <v>4856</v>
      </c>
      <c r="F4829" t="s">
        <v>60</v>
      </c>
      <c r="G4829" t="s">
        <v>4851</v>
      </c>
      <c r="H4829">
        <v>1</v>
      </c>
      <c r="I4829">
        <v>3095</v>
      </c>
      <c r="J4829" t="str">
        <f t="shared" si="75"/>
        <v>No</v>
      </c>
      <c r="K4829" t="s">
        <v>8270</v>
      </c>
    </row>
    <row r="4830" spans="1:11" customFormat="1" hidden="1" x14ac:dyDescent="0.4">
      <c r="A4830">
        <v>1625483</v>
      </c>
      <c r="B4830" t="s">
        <v>4811</v>
      </c>
      <c r="C4830" s="1">
        <v>43357</v>
      </c>
      <c r="D4830" s="1">
        <v>43360</v>
      </c>
      <c r="E4830" t="s">
        <v>5817</v>
      </c>
      <c r="F4830" t="s">
        <v>22</v>
      </c>
      <c r="G4830" t="s">
        <v>5818</v>
      </c>
      <c r="H4830">
        <v>1</v>
      </c>
      <c r="I4830">
        <v>2000</v>
      </c>
      <c r="J4830" t="str">
        <f t="shared" si="75"/>
        <v>No</v>
      </c>
      <c r="K4830" t="s">
        <v>8271</v>
      </c>
    </row>
    <row r="4831" spans="1:11" customFormat="1" hidden="1" x14ac:dyDescent="0.4">
      <c r="A4831">
        <v>1625747</v>
      </c>
      <c r="B4831" t="s">
        <v>4838</v>
      </c>
      <c r="C4831" s="1">
        <v>43357</v>
      </c>
      <c r="D4831" s="1">
        <v>43357</v>
      </c>
      <c r="E4831" t="s">
        <v>6998</v>
      </c>
      <c r="F4831" t="s">
        <v>67</v>
      </c>
      <c r="G4831" t="s">
        <v>4851</v>
      </c>
      <c r="H4831">
        <v>1</v>
      </c>
      <c r="I4831">
        <v>200</v>
      </c>
      <c r="J4831" t="str">
        <f t="shared" si="75"/>
        <v>No</v>
      </c>
      <c r="K4831" t="s">
        <v>8272</v>
      </c>
    </row>
    <row r="4832" spans="1:11" customFormat="1" hidden="1" x14ac:dyDescent="0.4">
      <c r="A4832">
        <v>1625719</v>
      </c>
      <c r="B4832" t="s">
        <v>4831</v>
      </c>
      <c r="C4832" s="1">
        <v>43357</v>
      </c>
      <c r="D4832" s="1">
        <v>43359</v>
      </c>
      <c r="E4832" t="s">
        <v>6996</v>
      </c>
      <c r="F4832" t="s">
        <v>22</v>
      </c>
      <c r="G4832" t="s">
        <v>4866</v>
      </c>
      <c r="H4832">
        <v>2</v>
      </c>
      <c r="I4832">
        <v>4900</v>
      </c>
      <c r="J4832" t="str">
        <f t="shared" si="75"/>
        <v>No</v>
      </c>
      <c r="K4832" t="s">
        <v>8273</v>
      </c>
    </row>
    <row r="4833" spans="1:11" customFormat="1" hidden="1" x14ac:dyDescent="0.4">
      <c r="A4833">
        <v>1625620</v>
      </c>
      <c r="B4833" t="s">
        <v>4821</v>
      </c>
      <c r="C4833" s="1">
        <v>43358</v>
      </c>
      <c r="D4833" s="1">
        <v>43366</v>
      </c>
      <c r="E4833" t="s">
        <v>6994</v>
      </c>
      <c r="F4833" t="s">
        <v>22</v>
      </c>
      <c r="G4833" t="s">
        <v>5818</v>
      </c>
      <c r="H4833">
        <v>2</v>
      </c>
      <c r="I4833">
        <v>19000</v>
      </c>
      <c r="J4833" t="str">
        <f t="shared" si="75"/>
        <v>No</v>
      </c>
      <c r="K4833" t="s">
        <v>8274</v>
      </c>
    </row>
    <row r="4834" spans="1:11" customFormat="1" hidden="1" x14ac:dyDescent="0.4">
      <c r="A4834">
        <v>1625363</v>
      </c>
      <c r="B4834" t="s">
        <v>4798</v>
      </c>
      <c r="C4834" s="1">
        <v>43358</v>
      </c>
      <c r="D4834" s="1">
        <v>43358</v>
      </c>
      <c r="E4834" t="s">
        <v>4979</v>
      </c>
      <c r="F4834" t="s">
        <v>60</v>
      </c>
      <c r="G4834" t="s">
        <v>4851</v>
      </c>
      <c r="H4834">
        <v>1</v>
      </c>
      <c r="I4834">
        <v>1837</v>
      </c>
      <c r="J4834" t="str">
        <f t="shared" si="75"/>
        <v>No</v>
      </c>
      <c r="K4834" t="s">
        <v>8275</v>
      </c>
    </row>
    <row r="4835" spans="1:11" customFormat="1" hidden="1" x14ac:dyDescent="0.4">
      <c r="A4835">
        <v>1623540</v>
      </c>
      <c r="B4835" t="s">
        <v>4235</v>
      </c>
      <c r="C4835" s="1">
        <v>43358</v>
      </c>
      <c r="D4835" s="1">
        <v>43361</v>
      </c>
      <c r="E4835" t="s">
        <v>5644</v>
      </c>
      <c r="F4835" t="s">
        <v>123</v>
      </c>
      <c r="G4835" t="s">
        <v>4851</v>
      </c>
      <c r="H4835">
        <v>1</v>
      </c>
      <c r="I4835">
        <v>2140</v>
      </c>
      <c r="J4835" t="str">
        <f t="shared" si="75"/>
        <v>No</v>
      </c>
      <c r="K4835" t="s">
        <v>8276</v>
      </c>
    </row>
    <row r="4836" spans="1:11" customFormat="1" hidden="1" x14ac:dyDescent="0.4">
      <c r="A4836">
        <v>1622631</v>
      </c>
      <c r="B4836" t="s">
        <v>3695</v>
      </c>
      <c r="C4836" s="1">
        <v>43358</v>
      </c>
      <c r="D4836" s="1">
        <v>43361</v>
      </c>
      <c r="E4836" t="s">
        <v>6751</v>
      </c>
      <c r="F4836" t="s">
        <v>22</v>
      </c>
      <c r="G4836" t="s">
        <v>5132</v>
      </c>
      <c r="H4836">
        <v>5</v>
      </c>
      <c r="I4836">
        <v>16650</v>
      </c>
      <c r="J4836" t="str">
        <f t="shared" si="75"/>
        <v>No</v>
      </c>
      <c r="K4836" t="s">
        <v>8277</v>
      </c>
    </row>
    <row r="4837" spans="1:11" customFormat="1" hidden="1" x14ac:dyDescent="0.4">
      <c r="A4837">
        <v>1622703</v>
      </c>
      <c r="B4837" t="s">
        <v>3745</v>
      </c>
      <c r="C4837" s="1">
        <v>43358</v>
      </c>
      <c r="D4837" s="1">
        <v>43361</v>
      </c>
      <c r="E4837" t="s">
        <v>5621</v>
      </c>
      <c r="F4837" t="s">
        <v>316</v>
      </c>
      <c r="G4837" t="s">
        <v>4851</v>
      </c>
      <c r="H4837">
        <v>7</v>
      </c>
      <c r="I4837">
        <v>14685</v>
      </c>
      <c r="J4837" t="str">
        <f t="shared" si="75"/>
        <v>No</v>
      </c>
      <c r="K4837" t="s">
        <v>8278</v>
      </c>
    </row>
    <row r="4838" spans="1:11" customFormat="1" hidden="1" x14ac:dyDescent="0.4">
      <c r="A4838">
        <v>1622788</v>
      </c>
      <c r="B4838" t="s">
        <v>3822</v>
      </c>
      <c r="C4838" s="1">
        <v>43358</v>
      </c>
      <c r="D4838" s="1">
        <v>43362</v>
      </c>
      <c r="E4838" t="s">
        <v>4915</v>
      </c>
      <c r="F4838" t="s">
        <v>22</v>
      </c>
      <c r="G4838" t="s">
        <v>4854</v>
      </c>
      <c r="H4838">
        <v>4</v>
      </c>
      <c r="I4838">
        <v>13850</v>
      </c>
      <c r="J4838" t="str">
        <f t="shared" si="75"/>
        <v>No</v>
      </c>
      <c r="K4838" t="s">
        <v>8279</v>
      </c>
    </row>
    <row r="4839" spans="1:11" customFormat="1" hidden="1" x14ac:dyDescent="0.4">
      <c r="A4839">
        <v>1622771</v>
      </c>
      <c r="B4839" t="s">
        <v>3804</v>
      </c>
      <c r="C4839" s="1">
        <v>43358</v>
      </c>
      <c r="D4839" s="1">
        <v>43359</v>
      </c>
      <c r="E4839" t="s">
        <v>5621</v>
      </c>
      <c r="F4839" t="s">
        <v>316</v>
      </c>
      <c r="G4839" t="s">
        <v>4851</v>
      </c>
      <c r="H4839">
        <v>11</v>
      </c>
      <c r="I4839">
        <v>22494</v>
      </c>
      <c r="J4839" t="str">
        <f t="shared" si="75"/>
        <v>No</v>
      </c>
      <c r="K4839" t="s">
        <v>8280</v>
      </c>
    </row>
    <row r="4840" spans="1:11" customFormat="1" hidden="1" x14ac:dyDescent="0.4">
      <c r="A4840">
        <v>1622769</v>
      </c>
      <c r="B4840" t="s">
        <v>3802</v>
      </c>
      <c r="C4840" s="1">
        <v>43359</v>
      </c>
      <c r="D4840" s="1">
        <v>43364</v>
      </c>
      <c r="E4840" t="s">
        <v>4858</v>
      </c>
      <c r="F4840" t="s">
        <v>22</v>
      </c>
      <c r="G4840" t="s">
        <v>4854</v>
      </c>
      <c r="H4840">
        <v>1</v>
      </c>
      <c r="I4840">
        <v>5426</v>
      </c>
      <c r="J4840" t="str">
        <f t="shared" si="75"/>
        <v>No</v>
      </c>
      <c r="K4840" t="s">
        <v>8281</v>
      </c>
    </row>
    <row r="4841" spans="1:11" customFormat="1" hidden="1" x14ac:dyDescent="0.4">
      <c r="A4841">
        <v>1622778</v>
      </c>
      <c r="B4841" t="s">
        <v>3811</v>
      </c>
      <c r="C4841" s="1">
        <v>43359</v>
      </c>
      <c r="D4841" s="1">
        <v>43362</v>
      </c>
      <c r="E4841" t="s">
        <v>5806</v>
      </c>
      <c r="F4841" t="s">
        <v>316</v>
      </c>
      <c r="G4841" t="s">
        <v>4851</v>
      </c>
      <c r="H4841">
        <v>3</v>
      </c>
      <c r="I4841">
        <v>7800</v>
      </c>
      <c r="J4841" t="str">
        <f t="shared" si="75"/>
        <v>No</v>
      </c>
      <c r="K4841" t="s">
        <v>8282</v>
      </c>
    </row>
    <row r="4842" spans="1:11" customFormat="1" hidden="1" x14ac:dyDescent="0.4">
      <c r="A4842">
        <v>1622779</v>
      </c>
      <c r="B4842" t="s">
        <v>3812</v>
      </c>
      <c r="C4842" s="1">
        <v>43359</v>
      </c>
      <c r="D4842" s="1">
        <v>43364</v>
      </c>
      <c r="E4842" t="s">
        <v>5097</v>
      </c>
      <c r="F4842" t="s">
        <v>81</v>
      </c>
      <c r="G4842" t="s">
        <v>4851</v>
      </c>
      <c r="H4842">
        <v>1</v>
      </c>
      <c r="I4842">
        <v>9272.9500000000007</v>
      </c>
      <c r="J4842" t="str">
        <f t="shared" si="75"/>
        <v>No</v>
      </c>
      <c r="K4842" t="s">
        <v>8283</v>
      </c>
    </row>
    <row r="4843" spans="1:11" customFormat="1" ht="29.15" x14ac:dyDescent="0.4">
      <c r="A4843">
        <v>1622780</v>
      </c>
      <c r="B4843" t="s">
        <v>3813</v>
      </c>
      <c r="C4843" s="1">
        <v>43359</v>
      </c>
      <c r="D4843" s="1">
        <v>43362</v>
      </c>
      <c r="E4843" t="s">
        <v>4912</v>
      </c>
      <c r="F4843" t="s">
        <v>22</v>
      </c>
      <c r="G4843" t="s">
        <v>4913</v>
      </c>
      <c r="H4843">
        <v>8</v>
      </c>
      <c r="I4843">
        <v>45638.95</v>
      </c>
      <c r="J4843" t="str">
        <f t="shared" si="75"/>
        <v>Yes</v>
      </c>
      <c r="K4843" s="2" t="s">
        <v>5439</v>
      </c>
    </row>
    <row r="4844" spans="1:11" customFormat="1" hidden="1" x14ac:dyDescent="0.4">
      <c r="A4844">
        <v>1622781</v>
      </c>
      <c r="B4844" t="s">
        <v>3814</v>
      </c>
      <c r="C4844" s="1">
        <v>43359</v>
      </c>
      <c r="D4844" s="1">
        <v>43362</v>
      </c>
      <c r="E4844" t="s">
        <v>4880</v>
      </c>
      <c r="F4844" t="s">
        <v>14</v>
      </c>
      <c r="G4844" t="s">
        <v>4851</v>
      </c>
      <c r="H4844">
        <v>17</v>
      </c>
      <c r="I4844">
        <v>5575.4</v>
      </c>
      <c r="J4844" t="str">
        <f t="shared" si="75"/>
        <v>No</v>
      </c>
      <c r="K4844" t="s">
        <v>8284</v>
      </c>
    </row>
    <row r="4845" spans="1:11" customFormat="1" ht="43.75" x14ac:dyDescent="0.4">
      <c r="A4845">
        <v>1622782</v>
      </c>
      <c r="B4845" t="s">
        <v>3815</v>
      </c>
      <c r="C4845" s="1">
        <v>43359</v>
      </c>
      <c r="D4845" s="1">
        <v>43363</v>
      </c>
      <c r="E4845" t="s">
        <v>5131</v>
      </c>
      <c r="F4845" t="s">
        <v>22</v>
      </c>
      <c r="G4845" t="s">
        <v>5132</v>
      </c>
      <c r="H4845">
        <v>11</v>
      </c>
      <c r="I4845">
        <v>41965.94</v>
      </c>
      <c r="J4845" t="str">
        <f t="shared" si="75"/>
        <v>Yes</v>
      </c>
      <c r="K4845" s="2" t="s">
        <v>8285</v>
      </c>
    </row>
    <row r="4846" spans="1:11" customFormat="1" ht="72.900000000000006" x14ac:dyDescent="0.4">
      <c r="A4846">
        <v>1622853</v>
      </c>
      <c r="B4846" t="s">
        <v>3870</v>
      </c>
      <c r="C4846" s="1">
        <v>43359</v>
      </c>
      <c r="D4846" s="1">
        <v>43364</v>
      </c>
      <c r="E4846" t="s">
        <v>6785</v>
      </c>
      <c r="F4846" t="s">
        <v>22</v>
      </c>
      <c r="G4846" t="s">
        <v>4866</v>
      </c>
      <c r="H4846">
        <v>10</v>
      </c>
      <c r="I4846">
        <v>40000</v>
      </c>
      <c r="J4846" t="str">
        <f t="shared" si="75"/>
        <v>Yes</v>
      </c>
      <c r="K4846" s="2" t="s">
        <v>8286</v>
      </c>
    </row>
    <row r="4847" spans="1:11" customFormat="1" hidden="1" x14ac:dyDescent="0.4">
      <c r="A4847">
        <v>1622632</v>
      </c>
      <c r="B4847" t="s">
        <v>6752</v>
      </c>
      <c r="C4847" s="1">
        <v>43359</v>
      </c>
      <c r="D4847" s="1">
        <v>43362</v>
      </c>
      <c r="E4847" t="s">
        <v>6069</v>
      </c>
      <c r="F4847" t="s">
        <v>39</v>
      </c>
      <c r="G4847" t="s">
        <v>4851</v>
      </c>
      <c r="H4847">
        <v>13</v>
      </c>
      <c r="I4847">
        <v>24979.13</v>
      </c>
      <c r="J4847" t="str">
        <f t="shared" si="75"/>
        <v>No</v>
      </c>
      <c r="K4847" t="s">
        <v>8287</v>
      </c>
    </row>
    <row r="4848" spans="1:11" customFormat="1" ht="102" x14ac:dyDescent="0.4">
      <c r="A4848">
        <v>1622415</v>
      </c>
      <c r="B4848" t="s">
        <v>3531</v>
      </c>
      <c r="C4848" s="1">
        <v>43359</v>
      </c>
      <c r="D4848" s="1">
        <v>43362</v>
      </c>
      <c r="E4848" t="s">
        <v>5334</v>
      </c>
      <c r="F4848" t="s">
        <v>22</v>
      </c>
      <c r="G4848" t="s">
        <v>4902</v>
      </c>
      <c r="H4848">
        <v>16</v>
      </c>
      <c r="I4848">
        <v>65600</v>
      </c>
      <c r="J4848" t="str">
        <f t="shared" si="75"/>
        <v>Yes</v>
      </c>
      <c r="K4848" s="2" t="s">
        <v>8288</v>
      </c>
    </row>
    <row r="4849" spans="1:11" customFormat="1" hidden="1" x14ac:dyDescent="0.4">
      <c r="A4849">
        <v>1623805</v>
      </c>
      <c r="B4849" t="s">
        <v>4390</v>
      </c>
      <c r="C4849" s="1">
        <v>43359</v>
      </c>
      <c r="D4849" s="1">
        <v>43362</v>
      </c>
      <c r="E4849" t="s">
        <v>6888</v>
      </c>
      <c r="F4849" t="s">
        <v>95</v>
      </c>
      <c r="G4849" t="s">
        <v>4851</v>
      </c>
      <c r="H4849">
        <v>1</v>
      </c>
      <c r="I4849">
        <v>2100</v>
      </c>
      <c r="J4849" t="str">
        <f t="shared" si="75"/>
        <v>No</v>
      </c>
      <c r="K4849" t="s">
        <v>8289</v>
      </c>
    </row>
    <row r="4850" spans="1:11" customFormat="1" hidden="1" x14ac:dyDescent="0.4">
      <c r="A4850">
        <v>1623098</v>
      </c>
      <c r="B4850" t="s">
        <v>4077</v>
      </c>
      <c r="C4850" s="1">
        <v>43359</v>
      </c>
      <c r="D4850" s="1">
        <v>43362</v>
      </c>
      <c r="E4850" t="s">
        <v>5659</v>
      </c>
      <c r="F4850" t="s">
        <v>22</v>
      </c>
      <c r="G4850" t="s">
        <v>5660</v>
      </c>
      <c r="H4850">
        <v>2</v>
      </c>
      <c r="I4850">
        <v>8330</v>
      </c>
      <c r="J4850" t="str">
        <f t="shared" si="75"/>
        <v>No</v>
      </c>
      <c r="K4850" t="s">
        <v>8290</v>
      </c>
    </row>
    <row r="4851" spans="1:11" customFormat="1" hidden="1" x14ac:dyDescent="0.4">
      <c r="A4851">
        <v>1622961</v>
      </c>
      <c r="B4851" t="s">
        <v>3966</v>
      </c>
      <c r="C4851" s="1">
        <v>43359</v>
      </c>
      <c r="D4851" s="1">
        <v>43359</v>
      </c>
      <c r="E4851" t="s">
        <v>6807</v>
      </c>
      <c r="F4851" t="s">
        <v>95</v>
      </c>
      <c r="G4851" t="s">
        <v>4851</v>
      </c>
      <c r="H4851">
        <v>1</v>
      </c>
      <c r="I4851">
        <v>1500</v>
      </c>
      <c r="J4851" t="str">
        <f t="shared" si="75"/>
        <v>No</v>
      </c>
      <c r="K4851" t="s">
        <v>8291</v>
      </c>
    </row>
    <row r="4852" spans="1:11" customFormat="1" hidden="1" x14ac:dyDescent="0.4">
      <c r="A4852">
        <v>1623006</v>
      </c>
      <c r="B4852" t="s">
        <v>4005</v>
      </c>
      <c r="C4852" s="1">
        <v>43359</v>
      </c>
      <c r="D4852" s="1">
        <v>43363</v>
      </c>
      <c r="E4852" t="s">
        <v>5517</v>
      </c>
      <c r="F4852" t="s">
        <v>161</v>
      </c>
      <c r="G4852" t="s">
        <v>4851</v>
      </c>
      <c r="H4852">
        <v>9</v>
      </c>
      <c r="I4852">
        <v>20600</v>
      </c>
      <c r="J4852" t="str">
        <f t="shared" si="75"/>
        <v>No</v>
      </c>
      <c r="K4852" t="s">
        <v>8292</v>
      </c>
    </row>
    <row r="4853" spans="1:11" customFormat="1" ht="102" x14ac:dyDescent="0.4">
      <c r="A4853">
        <v>1622005</v>
      </c>
      <c r="B4853" t="s">
        <v>3204</v>
      </c>
      <c r="C4853" s="1">
        <v>43359</v>
      </c>
      <c r="D4853" s="1">
        <v>43364</v>
      </c>
      <c r="E4853" t="s">
        <v>5117</v>
      </c>
      <c r="F4853" t="s">
        <v>22</v>
      </c>
      <c r="G4853" t="s">
        <v>4910</v>
      </c>
      <c r="H4853">
        <v>11</v>
      </c>
      <c r="I4853">
        <v>48917</v>
      </c>
      <c r="J4853" t="str">
        <f t="shared" si="75"/>
        <v>Yes</v>
      </c>
      <c r="K4853" s="2" t="s">
        <v>8293</v>
      </c>
    </row>
    <row r="4854" spans="1:11" customFormat="1" ht="58.3" x14ac:dyDescent="0.4">
      <c r="A4854">
        <v>1622006</v>
      </c>
      <c r="B4854" t="s">
        <v>3205</v>
      </c>
      <c r="C4854" s="1">
        <v>43359</v>
      </c>
      <c r="D4854" s="1">
        <v>43363</v>
      </c>
      <c r="E4854" t="s">
        <v>5438</v>
      </c>
      <c r="F4854" t="s">
        <v>22</v>
      </c>
      <c r="G4854" t="s">
        <v>4991</v>
      </c>
      <c r="H4854">
        <v>14</v>
      </c>
      <c r="I4854">
        <v>59715</v>
      </c>
      <c r="J4854" t="str">
        <f t="shared" si="75"/>
        <v>Yes</v>
      </c>
      <c r="K4854" s="2" t="s">
        <v>3206</v>
      </c>
    </row>
    <row r="4855" spans="1:11" customFormat="1" hidden="1" x14ac:dyDescent="0.4">
      <c r="A4855">
        <v>1620529</v>
      </c>
      <c r="B4855" t="s">
        <v>2050</v>
      </c>
      <c r="C4855" s="1">
        <v>43359</v>
      </c>
      <c r="D4855" s="1">
        <v>43363</v>
      </c>
      <c r="E4855" t="s">
        <v>6385</v>
      </c>
      <c r="F4855" t="s">
        <v>22</v>
      </c>
      <c r="G4855" t="s">
        <v>5239</v>
      </c>
      <c r="H4855">
        <v>3</v>
      </c>
      <c r="I4855">
        <v>12338</v>
      </c>
      <c r="J4855" t="str">
        <f t="shared" si="75"/>
        <v>No</v>
      </c>
      <c r="K4855" t="s">
        <v>8294</v>
      </c>
    </row>
    <row r="4856" spans="1:11" customFormat="1" hidden="1" x14ac:dyDescent="0.4">
      <c r="A4856">
        <v>1620870</v>
      </c>
      <c r="B4856" t="s">
        <v>2286</v>
      </c>
      <c r="C4856" s="1">
        <v>43359</v>
      </c>
      <c r="D4856" s="1">
        <v>43363</v>
      </c>
      <c r="E4856" t="s">
        <v>6195</v>
      </c>
      <c r="F4856" t="s">
        <v>60</v>
      </c>
      <c r="G4856" t="s">
        <v>4851</v>
      </c>
      <c r="H4856">
        <v>8</v>
      </c>
      <c r="I4856">
        <v>19975</v>
      </c>
      <c r="J4856" t="str">
        <f t="shared" si="75"/>
        <v>No</v>
      </c>
      <c r="K4856" t="s">
        <v>8295</v>
      </c>
    </row>
    <row r="4857" spans="1:11" customFormat="1" hidden="1" x14ac:dyDescent="0.4">
      <c r="A4857">
        <v>1624914</v>
      </c>
      <c r="B4857" t="s">
        <v>4742</v>
      </c>
      <c r="C4857" s="1">
        <v>43359</v>
      </c>
      <c r="D4857" s="1">
        <v>43363</v>
      </c>
      <c r="E4857" t="s">
        <v>6975</v>
      </c>
      <c r="F4857" t="s">
        <v>20</v>
      </c>
      <c r="G4857" t="s">
        <v>4851</v>
      </c>
      <c r="H4857">
        <v>1</v>
      </c>
      <c r="I4857">
        <v>2893</v>
      </c>
      <c r="J4857" t="str">
        <f t="shared" si="75"/>
        <v>No</v>
      </c>
      <c r="K4857" t="s">
        <v>8296</v>
      </c>
    </row>
    <row r="4858" spans="1:11" customFormat="1" hidden="1" x14ac:dyDescent="0.4">
      <c r="A4858">
        <v>1624789</v>
      </c>
      <c r="B4858" t="s">
        <v>4712</v>
      </c>
      <c r="C4858" s="1">
        <v>43359</v>
      </c>
      <c r="D4858" s="1">
        <v>43362</v>
      </c>
      <c r="E4858" t="s">
        <v>4938</v>
      </c>
      <c r="F4858" t="s">
        <v>8</v>
      </c>
      <c r="G4858" t="s">
        <v>4851</v>
      </c>
      <c r="H4858">
        <v>2</v>
      </c>
      <c r="I4858">
        <v>1000</v>
      </c>
      <c r="J4858" t="str">
        <f t="shared" si="75"/>
        <v>No</v>
      </c>
      <c r="K4858" t="s">
        <v>8297</v>
      </c>
    </row>
    <row r="4859" spans="1:11" customFormat="1" hidden="1" x14ac:dyDescent="0.4">
      <c r="A4859">
        <v>1624828</v>
      </c>
      <c r="B4859" t="s">
        <v>4724</v>
      </c>
      <c r="C4859" s="1">
        <v>43360</v>
      </c>
      <c r="D4859" s="1">
        <v>43361</v>
      </c>
      <c r="E4859" t="s">
        <v>5733</v>
      </c>
      <c r="F4859" t="s">
        <v>22</v>
      </c>
      <c r="G4859" t="s">
        <v>5281</v>
      </c>
      <c r="H4859">
        <v>1</v>
      </c>
      <c r="I4859">
        <v>1140</v>
      </c>
      <c r="J4859" t="str">
        <f t="shared" si="75"/>
        <v>No</v>
      </c>
      <c r="K4859" t="s">
        <v>8298</v>
      </c>
    </row>
    <row r="4860" spans="1:11" customFormat="1" hidden="1" x14ac:dyDescent="0.4">
      <c r="A4860">
        <v>1624325</v>
      </c>
      <c r="B4860" t="s">
        <v>4619</v>
      </c>
      <c r="C4860" s="1">
        <v>43360</v>
      </c>
      <c r="D4860" s="1">
        <v>43364</v>
      </c>
      <c r="E4860" t="s">
        <v>6940</v>
      </c>
      <c r="F4860" t="s">
        <v>22</v>
      </c>
      <c r="G4860" t="s">
        <v>4910</v>
      </c>
      <c r="H4860">
        <v>6</v>
      </c>
      <c r="I4860">
        <v>28800</v>
      </c>
      <c r="J4860" t="str">
        <f t="shared" si="75"/>
        <v>No</v>
      </c>
      <c r="K4860" t="s">
        <v>8299</v>
      </c>
    </row>
    <row r="4861" spans="1:11" customFormat="1" hidden="1" x14ac:dyDescent="0.4">
      <c r="A4861">
        <v>1624200</v>
      </c>
      <c r="B4861" t="s">
        <v>4564</v>
      </c>
      <c r="C4861" s="1">
        <v>43360</v>
      </c>
      <c r="D4861" s="1">
        <v>43364</v>
      </c>
      <c r="E4861" t="s">
        <v>5769</v>
      </c>
      <c r="F4861" t="s">
        <v>18</v>
      </c>
      <c r="G4861" t="s">
        <v>4851</v>
      </c>
      <c r="H4861">
        <v>1</v>
      </c>
      <c r="I4861">
        <v>2750</v>
      </c>
      <c r="J4861" t="str">
        <f t="shared" si="75"/>
        <v>No</v>
      </c>
      <c r="K4861" t="s">
        <v>8300</v>
      </c>
    </row>
    <row r="4862" spans="1:11" customFormat="1" hidden="1" x14ac:dyDescent="0.4">
      <c r="A4862">
        <v>1624179</v>
      </c>
      <c r="B4862" t="s">
        <v>4555</v>
      </c>
      <c r="C4862" s="1">
        <v>43360</v>
      </c>
      <c r="D4862" s="1">
        <v>43363</v>
      </c>
      <c r="E4862" t="s">
        <v>5767</v>
      </c>
      <c r="F4862" t="s">
        <v>3345</v>
      </c>
      <c r="G4862" t="s">
        <v>4851</v>
      </c>
      <c r="H4862">
        <v>1</v>
      </c>
      <c r="I4862">
        <v>2100</v>
      </c>
      <c r="J4862" t="str">
        <f t="shared" si="75"/>
        <v>No</v>
      </c>
      <c r="K4862" t="s">
        <v>8301</v>
      </c>
    </row>
    <row r="4863" spans="1:11" customFormat="1" hidden="1" x14ac:dyDescent="0.4">
      <c r="A4863">
        <v>1624286</v>
      </c>
      <c r="B4863" t="s">
        <v>4593</v>
      </c>
      <c r="C4863" s="1">
        <v>43360</v>
      </c>
      <c r="D4863" s="1">
        <v>43362</v>
      </c>
      <c r="E4863" t="s">
        <v>5182</v>
      </c>
      <c r="F4863" t="s">
        <v>22</v>
      </c>
      <c r="G4863" t="s">
        <v>4910</v>
      </c>
      <c r="H4863">
        <v>1</v>
      </c>
      <c r="I4863">
        <v>4771</v>
      </c>
      <c r="J4863" t="str">
        <f t="shared" si="75"/>
        <v>No</v>
      </c>
      <c r="K4863" t="s">
        <v>8302</v>
      </c>
    </row>
    <row r="4864" spans="1:11" customFormat="1" hidden="1" x14ac:dyDescent="0.4">
      <c r="A4864">
        <v>1624115</v>
      </c>
      <c r="B4864" t="s">
        <v>4512</v>
      </c>
      <c r="C4864" s="1">
        <v>43360</v>
      </c>
      <c r="D4864" s="1">
        <v>43361</v>
      </c>
      <c r="E4864" t="s">
        <v>5297</v>
      </c>
      <c r="F4864" t="s">
        <v>22</v>
      </c>
      <c r="G4864" t="s">
        <v>5297</v>
      </c>
      <c r="H4864">
        <v>1</v>
      </c>
      <c r="I4864">
        <v>3500</v>
      </c>
      <c r="J4864" t="str">
        <f t="shared" si="75"/>
        <v>No</v>
      </c>
      <c r="K4864" t="s">
        <v>8303</v>
      </c>
    </row>
    <row r="4865" spans="1:11" customFormat="1" hidden="1" x14ac:dyDescent="0.4">
      <c r="A4865">
        <v>1624141</v>
      </c>
      <c r="B4865" t="s">
        <v>4527</v>
      </c>
      <c r="C4865" s="1">
        <v>43360</v>
      </c>
      <c r="D4865" s="1">
        <v>43363</v>
      </c>
      <c r="E4865" t="s">
        <v>5097</v>
      </c>
      <c r="F4865" t="s">
        <v>22</v>
      </c>
      <c r="G4865" t="s">
        <v>5132</v>
      </c>
      <c r="H4865">
        <v>4</v>
      </c>
      <c r="I4865">
        <v>12899.5</v>
      </c>
      <c r="J4865" t="str">
        <f t="shared" si="75"/>
        <v>No</v>
      </c>
      <c r="K4865" t="s">
        <v>8304</v>
      </c>
    </row>
    <row r="4866" spans="1:11" customFormat="1" hidden="1" x14ac:dyDescent="0.4">
      <c r="A4866">
        <v>1624925</v>
      </c>
      <c r="B4866" t="s">
        <v>4746</v>
      </c>
      <c r="C4866" s="1">
        <v>43360</v>
      </c>
      <c r="D4866" s="1">
        <v>43364</v>
      </c>
      <c r="E4866" t="s">
        <v>5190</v>
      </c>
      <c r="F4866" t="s">
        <v>22</v>
      </c>
      <c r="G4866" t="s">
        <v>5191</v>
      </c>
      <c r="H4866">
        <v>1</v>
      </c>
      <c r="I4866">
        <v>4000</v>
      </c>
      <c r="J4866" t="str">
        <f t="shared" si="75"/>
        <v>No</v>
      </c>
      <c r="K4866" t="s">
        <v>8305</v>
      </c>
    </row>
    <row r="4867" spans="1:11" customFormat="1" hidden="1" x14ac:dyDescent="0.4">
      <c r="A4867">
        <v>1624947</v>
      </c>
      <c r="B4867" t="s">
        <v>4752</v>
      </c>
      <c r="C4867" s="1">
        <v>43360</v>
      </c>
      <c r="D4867" s="1">
        <v>43364</v>
      </c>
      <c r="E4867" t="s">
        <v>4968</v>
      </c>
      <c r="F4867" t="s">
        <v>22</v>
      </c>
      <c r="G4867" t="s">
        <v>4969</v>
      </c>
      <c r="H4867">
        <v>1</v>
      </c>
      <c r="I4867">
        <v>2355</v>
      </c>
      <c r="J4867" t="str">
        <f t="shared" ref="J4867:J4930" si="76">IF(I4867&gt;30000,"Yes","No")</f>
        <v>No</v>
      </c>
      <c r="K4867" t="s">
        <v>8306</v>
      </c>
    </row>
    <row r="4868" spans="1:11" customFormat="1" hidden="1" x14ac:dyDescent="0.4">
      <c r="A4868">
        <v>1624970</v>
      </c>
      <c r="B4868" t="s">
        <v>4760</v>
      </c>
      <c r="C4868" s="1">
        <v>43360</v>
      </c>
      <c r="D4868" s="1">
        <v>43361</v>
      </c>
      <c r="E4868" t="s">
        <v>5180</v>
      </c>
      <c r="F4868" t="s">
        <v>18</v>
      </c>
      <c r="G4868" t="s">
        <v>4851</v>
      </c>
      <c r="H4868">
        <v>2</v>
      </c>
      <c r="I4868">
        <v>200</v>
      </c>
      <c r="J4868" t="str">
        <f t="shared" si="76"/>
        <v>No</v>
      </c>
      <c r="K4868" t="s">
        <v>8307</v>
      </c>
    </row>
    <row r="4869" spans="1:11" customFormat="1" hidden="1" x14ac:dyDescent="0.4">
      <c r="A4869">
        <v>1625231</v>
      </c>
      <c r="B4869" t="s">
        <v>4126</v>
      </c>
      <c r="C4869" s="1">
        <v>43360</v>
      </c>
      <c r="D4869" s="1">
        <v>43366</v>
      </c>
      <c r="E4869" t="s">
        <v>5621</v>
      </c>
      <c r="F4869" t="s">
        <v>316</v>
      </c>
      <c r="G4869" t="s">
        <v>4851</v>
      </c>
      <c r="H4869">
        <v>1</v>
      </c>
      <c r="I4869">
        <v>2875</v>
      </c>
      <c r="J4869" t="str">
        <f t="shared" si="76"/>
        <v>No</v>
      </c>
      <c r="K4869" t="s">
        <v>8308</v>
      </c>
    </row>
    <row r="4870" spans="1:11" customFormat="1" hidden="1" x14ac:dyDescent="0.4">
      <c r="A4870">
        <v>1625625</v>
      </c>
      <c r="B4870" t="s">
        <v>4822</v>
      </c>
      <c r="C4870" s="1">
        <v>43360</v>
      </c>
      <c r="D4870" s="1">
        <v>43363</v>
      </c>
      <c r="E4870" t="s">
        <v>5102</v>
      </c>
      <c r="F4870" t="s">
        <v>60</v>
      </c>
      <c r="G4870" t="s">
        <v>4851</v>
      </c>
      <c r="H4870">
        <v>1</v>
      </c>
      <c r="I4870">
        <v>1260</v>
      </c>
      <c r="J4870" t="str">
        <f t="shared" si="76"/>
        <v>No</v>
      </c>
      <c r="K4870" t="s">
        <v>8309</v>
      </c>
    </row>
    <row r="4871" spans="1:11" customFormat="1" hidden="1" x14ac:dyDescent="0.4">
      <c r="A4871">
        <v>1625404</v>
      </c>
      <c r="B4871" t="s">
        <v>4801</v>
      </c>
      <c r="C4871" s="1">
        <v>43360</v>
      </c>
      <c r="D4871" s="1">
        <v>43362</v>
      </c>
      <c r="E4871" t="s">
        <v>5117</v>
      </c>
      <c r="F4871" t="s">
        <v>22</v>
      </c>
      <c r="G4871" t="s">
        <v>4910</v>
      </c>
      <c r="H4871">
        <v>1</v>
      </c>
      <c r="I4871">
        <v>1724</v>
      </c>
      <c r="J4871" t="str">
        <f t="shared" si="76"/>
        <v>No</v>
      </c>
      <c r="K4871" t="s">
        <v>8310</v>
      </c>
    </row>
    <row r="4872" spans="1:11" customFormat="1" hidden="1" x14ac:dyDescent="0.4">
      <c r="A4872">
        <v>1625427</v>
      </c>
      <c r="B4872" t="s">
        <v>4807</v>
      </c>
      <c r="C4872" s="1">
        <v>43360</v>
      </c>
      <c r="D4872" s="1">
        <v>43360</v>
      </c>
      <c r="E4872" t="s">
        <v>4880</v>
      </c>
      <c r="F4872" t="s">
        <v>14</v>
      </c>
      <c r="G4872" t="s">
        <v>4851</v>
      </c>
      <c r="H4872">
        <v>1</v>
      </c>
      <c r="I4872">
        <v>40</v>
      </c>
      <c r="J4872" t="str">
        <f t="shared" si="76"/>
        <v>No</v>
      </c>
      <c r="K4872" t="s">
        <v>8311</v>
      </c>
    </row>
    <row r="4873" spans="1:11" customFormat="1" hidden="1" x14ac:dyDescent="0.4">
      <c r="A4873">
        <v>1621638</v>
      </c>
      <c r="B4873" t="s">
        <v>2868</v>
      </c>
      <c r="C4873" s="1">
        <v>43360</v>
      </c>
      <c r="D4873" s="1">
        <v>43362</v>
      </c>
      <c r="E4873" t="s">
        <v>5621</v>
      </c>
      <c r="F4873" t="s">
        <v>316</v>
      </c>
      <c r="G4873" t="s">
        <v>4851</v>
      </c>
      <c r="H4873">
        <v>7</v>
      </c>
      <c r="I4873">
        <v>19938</v>
      </c>
      <c r="J4873" t="str">
        <f t="shared" si="76"/>
        <v>No</v>
      </c>
      <c r="K4873" t="s">
        <v>8312</v>
      </c>
    </row>
    <row r="4874" spans="1:11" customFormat="1" ht="72.900000000000006" x14ac:dyDescent="0.4">
      <c r="A4874">
        <v>1621568</v>
      </c>
      <c r="B4874" t="s">
        <v>2820</v>
      </c>
      <c r="C4874" s="1">
        <v>43360</v>
      </c>
      <c r="D4874" s="1">
        <v>43362</v>
      </c>
      <c r="E4874" t="s">
        <v>5182</v>
      </c>
      <c r="F4874" t="s">
        <v>22</v>
      </c>
      <c r="G4874" t="s">
        <v>4910</v>
      </c>
      <c r="H4874">
        <v>8</v>
      </c>
      <c r="I4874">
        <v>31439</v>
      </c>
      <c r="J4874" t="str">
        <f t="shared" si="76"/>
        <v>Yes</v>
      </c>
      <c r="K4874" s="2" t="s">
        <v>8313</v>
      </c>
    </row>
    <row r="4875" spans="1:11" customFormat="1" hidden="1" x14ac:dyDescent="0.4">
      <c r="A4875">
        <v>1623009</v>
      </c>
      <c r="B4875" t="s">
        <v>4008</v>
      </c>
      <c r="C4875" s="1">
        <v>43360</v>
      </c>
      <c r="D4875" s="1">
        <v>43361</v>
      </c>
      <c r="E4875" t="s">
        <v>5182</v>
      </c>
      <c r="F4875" t="s">
        <v>22</v>
      </c>
      <c r="G4875" t="s">
        <v>4910</v>
      </c>
      <c r="H4875">
        <v>6</v>
      </c>
      <c r="I4875">
        <v>24300</v>
      </c>
      <c r="J4875" t="str">
        <f t="shared" si="76"/>
        <v>No</v>
      </c>
      <c r="K4875" t="s">
        <v>8314</v>
      </c>
    </row>
    <row r="4876" spans="1:11" customFormat="1" hidden="1" x14ac:dyDescent="0.4">
      <c r="A4876">
        <v>1623815</v>
      </c>
      <c r="B4876" t="s">
        <v>4394</v>
      </c>
      <c r="C4876" s="1">
        <v>43360</v>
      </c>
      <c r="D4876" s="1">
        <v>43363</v>
      </c>
      <c r="E4876" t="s">
        <v>5370</v>
      </c>
      <c r="F4876" t="s">
        <v>409</v>
      </c>
      <c r="G4876" t="s">
        <v>4851</v>
      </c>
      <c r="H4876">
        <v>1</v>
      </c>
      <c r="I4876">
        <v>2050</v>
      </c>
      <c r="J4876" t="str">
        <f t="shared" si="76"/>
        <v>No</v>
      </c>
      <c r="K4876" t="s">
        <v>8315</v>
      </c>
    </row>
    <row r="4877" spans="1:11" customFormat="1" hidden="1" x14ac:dyDescent="0.4">
      <c r="A4877">
        <v>1623758</v>
      </c>
      <c r="B4877" t="s">
        <v>4365</v>
      </c>
      <c r="C4877" s="1">
        <v>43360</v>
      </c>
      <c r="D4877" s="1">
        <v>43362</v>
      </c>
      <c r="E4877" t="s">
        <v>5131</v>
      </c>
      <c r="F4877" t="s">
        <v>22</v>
      </c>
      <c r="G4877" t="s">
        <v>5132</v>
      </c>
      <c r="H4877">
        <v>5</v>
      </c>
      <c r="I4877">
        <v>9675</v>
      </c>
      <c r="J4877" t="str">
        <f t="shared" si="76"/>
        <v>No</v>
      </c>
      <c r="K4877" t="s">
        <v>8316</v>
      </c>
    </row>
    <row r="4878" spans="1:11" customFormat="1" ht="43.75" x14ac:dyDescent="0.4">
      <c r="A4878">
        <v>1624008</v>
      </c>
      <c r="B4878" t="s">
        <v>4455</v>
      </c>
      <c r="C4878" s="1">
        <v>43360</v>
      </c>
      <c r="D4878" s="1">
        <v>43364</v>
      </c>
      <c r="E4878" t="s">
        <v>4948</v>
      </c>
      <c r="F4878" t="s">
        <v>22</v>
      </c>
      <c r="G4878" t="s">
        <v>4949</v>
      </c>
      <c r="H4878">
        <v>21</v>
      </c>
      <c r="I4878">
        <v>123462</v>
      </c>
      <c r="J4878" t="str">
        <f t="shared" si="76"/>
        <v>Yes</v>
      </c>
      <c r="K4878" s="2" t="s">
        <v>5442</v>
      </c>
    </row>
    <row r="4879" spans="1:11" customFormat="1" hidden="1" x14ac:dyDescent="0.4">
      <c r="A4879">
        <v>1622642</v>
      </c>
      <c r="B4879" t="s">
        <v>6757</v>
      </c>
      <c r="C4879" s="1">
        <v>43360</v>
      </c>
      <c r="D4879" s="1">
        <v>43362</v>
      </c>
      <c r="E4879" t="s">
        <v>5558</v>
      </c>
      <c r="F4879" t="s">
        <v>123</v>
      </c>
      <c r="G4879" t="s">
        <v>4851</v>
      </c>
      <c r="H4879">
        <v>7</v>
      </c>
      <c r="I4879">
        <v>7950</v>
      </c>
      <c r="J4879" t="str">
        <f t="shared" si="76"/>
        <v>No</v>
      </c>
      <c r="K4879" t="s">
        <v>8317</v>
      </c>
    </row>
    <row r="4880" spans="1:11" customFormat="1" hidden="1" x14ac:dyDescent="0.4">
      <c r="A4880">
        <v>1622653</v>
      </c>
      <c r="B4880" t="s">
        <v>3708</v>
      </c>
      <c r="C4880" s="1">
        <v>43360</v>
      </c>
      <c r="D4880" s="1">
        <v>43361</v>
      </c>
      <c r="E4880" t="s">
        <v>5097</v>
      </c>
      <c r="F4880" t="s">
        <v>22</v>
      </c>
      <c r="G4880" t="s">
        <v>5132</v>
      </c>
      <c r="H4880">
        <v>2</v>
      </c>
      <c r="I4880">
        <v>3000</v>
      </c>
      <c r="J4880" t="str">
        <f t="shared" si="76"/>
        <v>No</v>
      </c>
      <c r="K4880" t="s">
        <v>8318</v>
      </c>
    </row>
    <row r="4881" spans="1:11" customFormat="1" hidden="1" x14ac:dyDescent="0.4">
      <c r="A4881">
        <v>1622704</v>
      </c>
      <c r="B4881" t="s">
        <v>3746</v>
      </c>
      <c r="C4881" s="1">
        <v>43360</v>
      </c>
      <c r="D4881" s="1">
        <v>43361</v>
      </c>
      <c r="E4881" t="s">
        <v>5828</v>
      </c>
      <c r="F4881" t="s">
        <v>403</v>
      </c>
      <c r="G4881" t="s">
        <v>4851</v>
      </c>
      <c r="H4881">
        <v>1</v>
      </c>
      <c r="I4881">
        <v>1500</v>
      </c>
      <c r="J4881" t="str">
        <f t="shared" si="76"/>
        <v>No</v>
      </c>
      <c r="K4881" t="s">
        <v>8319</v>
      </c>
    </row>
    <row r="4882" spans="1:11" customFormat="1" ht="58.3" x14ac:dyDescent="0.4">
      <c r="A4882">
        <v>1622783</v>
      </c>
      <c r="B4882" t="s">
        <v>3816</v>
      </c>
      <c r="C4882" s="1">
        <v>43360</v>
      </c>
      <c r="D4882" s="1">
        <v>43364</v>
      </c>
      <c r="E4882" t="s">
        <v>5441</v>
      </c>
      <c r="F4882" t="s">
        <v>22</v>
      </c>
      <c r="G4882" t="s">
        <v>5239</v>
      </c>
      <c r="H4882">
        <v>9</v>
      </c>
      <c r="I4882">
        <v>42816</v>
      </c>
      <c r="J4882" t="str">
        <f t="shared" si="76"/>
        <v>Yes</v>
      </c>
      <c r="K4882" s="2" t="s">
        <v>5440</v>
      </c>
    </row>
    <row r="4883" spans="1:11" customFormat="1" hidden="1" x14ac:dyDescent="0.4">
      <c r="A4883">
        <v>1622784</v>
      </c>
      <c r="B4883" t="s">
        <v>3817</v>
      </c>
      <c r="C4883" s="1">
        <v>43360</v>
      </c>
      <c r="D4883" s="1">
        <v>43361</v>
      </c>
      <c r="E4883" t="s">
        <v>4850</v>
      </c>
      <c r="F4883" t="s">
        <v>81</v>
      </c>
      <c r="G4883" t="s">
        <v>4851</v>
      </c>
      <c r="H4883">
        <v>13</v>
      </c>
      <c r="I4883">
        <v>29302</v>
      </c>
      <c r="J4883" t="str">
        <f t="shared" si="76"/>
        <v>No</v>
      </c>
      <c r="K4883" t="s">
        <v>8320</v>
      </c>
    </row>
    <row r="4884" spans="1:11" customFormat="1" hidden="1" x14ac:dyDescent="0.4">
      <c r="A4884">
        <v>1622785</v>
      </c>
      <c r="B4884" t="s">
        <v>3818</v>
      </c>
      <c r="C4884" s="1">
        <v>43360</v>
      </c>
      <c r="D4884" s="1">
        <v>43362</v>
      </c>
      <c r="E4884" t="s">
        <v>6021</v>
      </c>
      <c r="F4884" t="s">
        <v>67</v>
      </c>
      <c r="G4884" t="s">
        <v>4851</v>
      </c>
      <c r="H4884">
        <v>11</v>
      </c>
      <c r="I4884">
        <v>7150</v>
      </c>
      <c r="J4884" t="str">
        <f t="shared" si="76"/>
        <v>No</v>
      </c>
      <c r="K4884" t="s">
        <v>8321</v>
      </c>
    </row>
    <row r="4885" spans="1:11" customFormat="1" hidden="1" x14ac:dyDescent="0.4">
      <c r="A4885">
        <v>1622786</v>
      </c>
      <c r="B4885" t="s">
        <v>3819</v>
      </c>
      <c r="C4885" s="1">
        <v>43361</v>
      </c>
      <c r="D4885" s="1">
        <v>43373</v>
      </c>
      <c r="E4885" t="s">
        <v>4888</v>
      </c>
      <c r="F4885" t="s">
        <v>95</v>
      </c>
      <c r="G4885" t="s">
        <v>4851</v>
      </c>
      <c r="H4885">
        <v>7</v>
      </c>
      <c r="I4885">
        <v>12500</v>
      </c>
      <c r="J4885" t="str">
        <f t="shared" si="76"/>
        <v>No</v>
      </c>
      <c r="K4885" t="s">
        <v>8322</v>
      </c>
    </row>
    <row r="4886" spans="1:11" customFormat="1" hidden="1" x14ac:dyDescent="0.4">
      <c r="A4886">
        <v>1622791</v>
      </c>
      <c r="B4886" t="s">
        <v>3826</v>
      </c>
      <c r="C4886" s="1">
        <v>43361</v>
      </c>
      <c r="D4886" s="1">
        <v>43361</v>
      </c>
      <c r="E4886" t="s">
        <v>4880</v>
      </c>
      <c r="F4886" t="s">
        <v>14</v>
      </c>
      <c r="G4886" t="s">
        <v>4851</v>
      </c>
      <c r="H4886">
        <v>7</v>
      </c>
      <c r="I4886">
        <v>350</v>
      </c>
      <c r="J4886" t="str">
        <f t="shared" si="76"/>
        <v>No</v>
      </c>
      <c r="K4886" t="s">
        <v>8323</v>
      </c>
    </row>
    <row r="4887" spans="1:11" customFormat="1" hidden="1" x14ac:dyDescent="0.4">
      <c r="A4887">
        <v>1622681</v>
      </c>
      <c r="B4887" t="s">
        <v>6766</v>
      </c>
      <c r="C4887" s="1">
        <v>43361</v>
      </c>
      <c r="D4887" s="1">
        <v>43362</v>
      </c>
      <c r="E4887" t="s">
        <v>4906</v>
      </c>
      <c r="F4887" t="s">
        <v>22</v>
      </c>
      <c r="G4887" t="s">
        <v>4883</v>
      </c>
      <c r="H4887">
        <v>2</v>
      </c>
      <c r="I4887">
        <v>6950</v>
      </c>
      <c r="J4887" t="str">
        <f t="shared" si="76"/>
        <v>No</v>
      </c>
      <c r="K4887" t="s">
        <v>8324</v>
      </c>
    </row>
    <row r="4888" spans="1:11" customFormat="1" hidden="1" x14ac:dyDescent="0.4">
      <c r="A4888">
        <v>1621924</v>
      </c>
      <c r="B4888" t="s">
        <v>3132</v>
      </c>
      <c r="C4888" s="1">
        <v>43361</v>
      </c>
      <c r="D4888" s="1">
        <v>43364</v>
      </c>
      <c r="E4888" t="s">
        <v>5532</v>
      </c>
      <c r="F4888" t="s">
        <v>22</v>
      </c>
      <c r="G4888" t="s">
        <v>5533</v>
      </c>
      <c r="H4888">
        <v>7</v>
      </c>
      <c r="I4888">
        <v>19874</v>
      </c>
      <c r="J4888" t="str">
        <f t="shared" si="76"/>
        <v>No</v>
      </c>
      <c r="K4888" t="s">
        <v>8325</v>
      </c>
    </row>
    <row r="4889" spans="1:11" customFormat="1" hidden="1" x14ac:dyDescent="0.4">
      <c r="A4889">
        <v>1625804</v>
      </c>
      <c r="B4889" t="s">
        <v>4843</v>
      </c>
      <c r="C4889" s="1">
        <v>43361</v>
      </c>
      <c r="D4889" s="1">
        <v>43361</v>
      </c>
      <c r="E4889" t="s">
        <v>4880</v>
      </c>
      <c r="F4889" t="s">
        <v>14</v>
      </c>
      <c r="G4889" t="s">
        <v>4851</v>
      </c>
      <c r="H4889">
        <v>9</v>
      </c>
      <c r="I4889">
        <v>180</v>
      </c>
      <c r="J4889" t="str">
        <f t="shared" si="76"/>
        <v>No</v>
      </c>
      <c r="K4889" t="s">
        <v>8326</v>
      </c>
    </row>
    <row r="4890" spans="1:11" customFormat="1" hidden="1" x14ac:dyDescent="0.4">
      <c r="A4890">
        <v>1625346</v>
      </c>
      <c r="B4890" t="s">
        <v>6989</v>
      </c>
      <c r="C4890" s="1">
        <v>43361</v>
      </c>
      <c r="D4890" s="1">
        <v>43362</v>
      </c>
      <c r="E4890" t="s">
        <v>5806</v>
      </c>
      <c r="F4890" t="s">
        <v>316</v>
      </c>
      <c r="G4890" t="s">
        <v>4851</v>
      </c>
      <c r="H4890">
        <v>1</v>
      </c>
      <c r="I4890">
        <v>200</v>
      </c>
      <c r="J4890" t="str">
        <f t="shared" si="76"/>
        <v>No</v>
      </c>
      <c r="K4890" t="s">
        <v>8327</v>
      </c>
    </row>
    <row r="4891" spans="1:11" customFormat="1" ht="43.75" x14ac:dyDescent="0.4">
      <c r="A4891">
        <v>1624121</v>
      </c>
      <c r="B4891" t="s">
        <v>4515</v>
      </c>
      <c r="C4891" s="1">
        <v>43361</v>
      </c>
      <c r="D4891" s="1">
        <v>43362</v>
      </c>
      <c r="E4891" t="s">
        <v>5880</v>
      </c>
      <c r="F4891" t="s">
        <v>22</v>
      </c>
      <c r="G4891" t="s">
        <v>5876</v>
      </c>
      <c r="H4891">
        <v>11</v>
      </c>
      <c r="I4891">
        <v>37283.589999999997</v>
      </c>
      <c r="J4891" t="str">
        <f t="shared" si="76"/>
        <v>Yes</v>
      </c>
      <c r="K4891" s="2" t="s">
        <v>8328</v>
      </c>
    </row>
    <row r="4892" spans="1:11" customFormat="1" hidden="1" x14ac:dyDescent="0.4">
      <c r="A4892">
        <v>1624278</v>
      </c>
      <c r="B4892" t="s">
        <v>4586</v>
      </c>
      <c r="C4892" s="1">
        <v>43361</v>
      </c>
      <c r="D4892" s="1">
        <v>43364</v>
      </c>
      <c r="E4892" t="s">
        <v>5848</v>
      </c>
      <c r="F4892" t="s">
        <v>22</v>
      </c>
      <c r="G4892" t="s">
        <v>4910</v>
      </c>
      <c r="H4892">
        <v>1</v>
      </c>
      <c r="I4892">
        <v>1625</v>
      </c>
      <c r="J4892" t="str">
        <f t="shared" si="76"/>
        <v>No</v>
      </c>
      <c r="K4892" t="s">
        <v>8329</v>
      </c>
    </row>
    <row r="4893" spans="1:11" customFormat="1" hidden="1" x14ac:dyDescent="0.4">
      <c r="A4893">
        <v>1624161</v>
      </c>
      <c r="B4893" t="s">
        <v>4543</v>
      </c>
      <c r="C4893" s="1">
        <v>43361</v>
      </c>
      <c r="D4893" s="1">
        <v>43363</v>
      </c>
      <c r="E4893" t="s">
        <v>4850</v>
      </c>
      <c r="F4893" t="s">
        <v>81</v>
      </c>
      <c r="G4893" t="s">
        <v>4851</v>
      </c>
      <c r="H4893">
        <v>3</v>
      </c>
      <c r="I4893">
        <v>5200</v>
      </c>
      <c r="J4893" t="str">
        <f t="shared" si="76"/>
        <v>No</v>
      </c>
      <c r="K4893" t="s">
        <v>8330</v>
      </c>
    </row>
    <row r="4894" spans="1:11" customFormat="1" hidden="1" x14ac:dyDescent="0.4">
      <c r="A4894">
        <v>1624106</v>
      </c>
      <c r="B4894" t="s">
        <v>4508</v>
      </c>
      <c r="C4894" s="1">
        <v>43362</v>
      </c>
      <c r="D4894" s="1">
        <v>43364</v>
      </c>
      <c r="E4894" t="s">
        <v>4915</v>
      </c>
      <c r="F4894" t="s">
        <v>22</v>
      </c>
      <c r="G4894" t="s">
        <v>4854</v>
      </c>
      <c r="H4894">
        <v>1</v>
      </c>
      <c r="I4894">
        <v>1925</v>
      </c>
      <c r="J4894" t="str">
        <f t="shared" si="76"/>
        <v>No</v>
      </c>
      <c r="K4894" t="s">
        <v>8331</v>
      </c>
    </row>
    <row r="4895" spans="1:11" customFormat="1" hidden="1" x14ac:dyDescent="0.4">
      <c r="A4895">
        <v>1624128</v>
      </c>
      <c r="B4895" t="s">
        <v>4519</v>
      </c>
      <c r="C4895" s="1">
        <v>43362</v>
      </c>
      <c r="D4895" s="1">
        <v>43364</v>
      </c>
      <c r="E4895" t="s">
        <v>5692</v>
      </c>
      <c r="F4895" t="s">
        <v>22</v>
      </c>
      <c r="G4895" t="s">
        <v>5281</v>
      </c>
      <c r="H4895">
        <v>1</v>
      </c>
      <c r="I4895">
        <v>1246</v>
      </c>
      <c r="J4895" t="str">
        <f t="shared" si="76"/>
        <v>No</v>
      </c>
      <c r="K4895" t="s">
        <v>8332</v>
      </c>
    </row>
    <row r="4896" spans="1:11" customFormat="1" hidden="1" x14ac:dyDescent="0.4">
      <c r="A4896">
        <v>1624326</v>
      </c>
      <c r="B4896" t="s">
        <v>4620</v>
      </c>
      <c r="C4896" s="1">
        <v>43362</v>
      </c>
      <c r="D4896" s="1">
        <v>43364</v>
      </c>
      <c r="E4896" t="s">
        <v>6941</v>
      </c>
      <c r="F4896" t="s">
        <v>39</v>
      </c>
      <c r="G4896" t="s">
        <v>4851</v>
      </c>
      <c r="H4896">
        <v>1</v>
      </c>
      <c r="I4896">
        <v>671</v>
      </c>
      <c r="J4896" t="str">
        <f t="shared" si="76"/>
        <v>No</v>
      </c>
      <c r="K4896" t="s">
        <v>8333</v>
      </c>
    </row>
    <row r="4897" spans="1:11" customFormat="1" hidden="1" x14ac:dyDescent="0.4">
      <c r="A4897">
        <v>1624847</v>
      </c>
      <c r="B4897" t="s">
        <v>4730</v>
      </c>
      <c r="C4897" s="1">
        <v>43362</v>
      </c>
      <c r="D4897" s="1">
        <v>43365</v>
      </c>
      <c r="E4897" t="s">
        <v>6972</v>
      </c>
      <c r="F4897" t="s">
        <v>22</v>
      </c>
      <c r="G4897" t="s">
        <v>5813</v>
      </c>
      <c r="H4897">
        <v>1</v>
      </c>
      <c r="I4897">
        <v>4850</v>
      </c>
      <c r="J4897" t="str">
        <f t="shared" si="76"/>
        <v>No</v>
      </c>
      <c r="K4897" t="s">
        <v>8334</v>
      </c>
    </row>
    <row r="4898" spans="1:11" customFormat="1" hidden="1" x14ac:dyDescent="0.4">
      <c r="A4898">
        <v>1624758</v>
      </c>
      <c r="B4898" t="s">
        <v>4705</v>
      </c>
      <c r="C4898" s="1">
        <v>43362</v>
      </c>
      <c r="D4898" s="1">
        <v>43365</v>
      </c>
      <c r="E4898" t="s">
        <v>5601</v>
      </c>
      <c r="F4898" t="s">
        <v>60</v>
      </c>
      <c r="G4898" t="s">
        <v>4851</v>
      </c>
      <c r="H4898">
        <v>1</v>
      </c>
      <c r="I4898">
        <v>2199</v>
      </c>
      <c r="J4898" t="str">
        <f t="shared" si="76"/>
        <v>No</v>
      </c>
      <c r="K4898" t="s">
        <v>8335</v>
      </c>
    </row>
    <row r="4899" spans="1:11" customFormat="1" hidden="1" x14ac:dyDescent="0.4">
      <c r="A4899">
        <v>1624665</v>
      </c>
      <c r="B4899" t="s">
        <v>4694</v>
      </c>
      <c r="C4899" s="1">
        <v>43362</v>
      </c>
      <c r="D4899" s="1">
        <v>43363</v>
      </c>
      <c r="E4899" t="s">
        <v>6962</v>
      </c>
      <c r="F4899" t="s">
        <v>28</v>
      </c>
      <c r="G4899" t="s">
        <v>4851</v>
      </c>
      <c r="H4899">
        <v>1</v>
      </c>
      <c r="I4899">
        <v>800</v>
      </c>
      <c r="J4899" t="str">
        <f t="shared" si="76"/>
        <v>No</v>
      </c>
      <c r="K4899" t="s">
        <v>8336</v>
      </c>
    </row>
    <row r="4900" spans="1:11" customFormat="1" hidden="1" x14ac:dyDescent="0.4">
      <c r="A4900">
        <v>1625316</v>
      </c>
      <c r="B4900" t="s">
        <v>4789</v>
      </c>
      <c r="C4900" s="1">
        <v>43362</v>
      </c>
      <c r="D4900" s="1">
        <v>43364</v>
      </c>
      <c r="E4900" t="s">
        <v>6987</v>
      </c>
      <c r="F4900" t="s">
        <v>22</v>
      </c>
      <c r="G4900" t="s">
        <v>4969</v>
      </c>
      <c r="H4900">
        <v>1</v>
      </c>
      <c r="I4900">
        <v>3950</v>
      </c>
      <c r="J4900" t="str">
        <f t="shared" si="76"/>
        <v>No</v>
      </c>
      <c r="K4900" t="s">
        <v>8337</v>
      </c>
    </row>
    <row r="4901" spans="1:11" customFormat="1" hidden="1" x14ac:dyDescent="0.4">
      <c r="A4901">
        <v>1625750</v>
      </c>
      <c r="B4901" t="s">
        <v>4839</v>
      </c>
      <c r="C4901" s="1">
        <v>43362</v>
      </c>
      <c r="D4901" s="1">
        <v>43364</v>
      </c>
      <c r="E4901" t="s">
        <v>6999</v>
      </c>
      <c r="F4901" t="s">
        <v>22</v>
      </c>
      <c r="G4901" t="s">
        <v>5132</v>
      </c>
      <c r="H4901">
        <v>1</v>
      </c>
      <c r="I4901">
        <v>1509</v>
      </c>
      <c r="J4901" t="str">
        <f t="shared" si="76"/>
        <v>No</v>
      </c>
      <c r="K4901" t="s">
        <v>8338</v>
      </c>
    </row>
    <row r="4902" spans="1:11" customFormat="1" hidden="1" x14ac:dyDescent="0.4">
      <c r="A4902">
        <v>1625820</v>
      </c>
      <c r="B4902" t="s">
        <v>4845</v>
      </c>
      <c r="C4902" s="1">
        <v>43362</v>
      </c>
      <c r="D4902" s="1">
        <v>43363</v>
      </c>
      <c r="E4902" t="s">
        <v>7000</v>
      </c>
      <c r="F4902" t="s">
        <v>88</v>
      </c>
      <c r="G4902" t="s">
        <v>4851</v>
      </c>
      <c r="H4902">
        <v>1</v>
      </c>
      <c r="I4902">
        <v>1500</v>
      </c>
      <c r="J4902" t="str">
        <f t="shared" si="76"/>
        <v>No</v>
      </c>
      <c r="K4902" t="s">
        <v>8339</v>
      </c>
    </row>
    <row r="4903" spans="1:11" customFormat="1" hidden="1" x14ac:dyDescent="0.4">
      <c r="A4903">
        <v>1625434</v>
      </c>
      <c r="B4903" t="s">
        <v>4808</v>
      </c>
      <c r="C4903" s="1">
        <v>43362</v>
      </c>
      <c r="D4903" s="1">
        <v>43363</v>
      </c>
      <c r="E4903" t="s">
        <v>5773</v>
      </c>
      <c r="F4903" t="s">
        <v>341</v>
      </c>
      <c r="G4903" t="s">
        <v>4851</v>
      </c>
      <c r="H4903">
        <v>8</v>
      </c>
      <c r="I4903">
        <v>5480</v>
      </c>
      <c r="J4903" t="str">
        <f t="shared" si="76"/>
        <v>No</v>
      </c>
      <c r="K4903" t="s">
        <v>8340</v>
      </c>
    </row>
    <row r="4904" spans="1:11" customFormat="1" hidden="1" x14ac:dyDescent="0.4">
      <c r="A4904">
        <v>1625627</v>
      </c>
      <c r="B4904" t="s">
        <v>4823</v>
      </c>
      <c r="C4904" s="1">
        <v>43362</v>
      </c>
      <c r="D4904" s="1">
        <v>43366</v>
      </c>
      <c r="E4904" t="s">
        <v>5051</v>
      </c>
      <c r="F4904" t="s">
        <v>31</v>
      </c>
      <c r="G4904" t="s">
        <v>4851</v>
      </c>
      <c r="H4904">
        <v>1</v>
      </c>
      <c r="I4904">
        <v>1300</v>
      </c>
      <c r="J4904" t="str">
        <f t="shared" si="76"/>
        <v>No</v>
      </c>
      <c r="K4904" t="s">
        <v>8341</v>
      </c>
    </row>
    <row r="4905" spans="1:11" customFormat="1" hidden="1" x14ac:dyDescent="0.4">
      <c r="A4905">
        <v>1625658</v>
      </c>
      <c r="B4905" t="s">
        <v>4826</v>
      </c>
      <c r="C4905" s="1">
        <v>43362</v>
      </c>
      <c r="D4905" s="1">
        <v>43363</v>
      </c>
      <c r="E4905" t="s">
        <v>5436</v>
      </c>
      <c r="F4905" t="s">
        <v>22</v>
      </c>
      <c r="G4905" t="s">
        <v>5132</v>
      </c>
      <c r="H4905">
        <v>1</v>
      </c>
      <c r="I4905">
        <v>2500</v>
      </c>
      <c r="J4905" t="str">
        <f t="shared" si="76"/>
        <v>No</v>
      </c>
      <c r="K4905" t="s">
        <v>8342</v>
      </c>
    </row>
    <row r="4906" spans="1:11" customFormat="1" hidden="1" x14ac:dyDescent="0.4">
      <c r="A4906">
        <v>1623608</v>
      </c>
      <c r="B4906" t="s">
        <v>4285</v>
      </c>
      <c r="C4906" s="1">
        <v>43362</v>
      </c>
      <c r="D4906" s="1">
        <v>43364</v>
      </c>
      <c r="E4906" t="s">
        <v>6434</v>
      </c>
      <c r="F4906" t="s">
        <v>22</v>
      </c>
      <c r="G4906" t="s">
        <v>5132</v>
      </c>
      <c r="H4906">
        <v>2</v>
      </c>
      <c r="I4906">
        <v>4950</v>
      </c>
      <c r="J4906" t="str">
        <f t="shared" si="76"/>
        <v>No</v>
      </c>
      <c r="K4906" t="s">
        <v>8343</v>
      </c>
    </row>
    <row r="4907" spans="1:11" customFormat="1" hidden="1" x14ac:dyDescent="0.4">
      <c r="A4907">
        <v>1622950</v>
      </c>
      <c r="B4907" t="s">
        <v>3955</v>
      </c>
      <c r="C4907" s="1">
        <v>43362</v>
      </c>
      <c r="D4907" s="1">
        <v>43364</v>
      </c>
      <c r="E4907" t="s">
        <v>6804</v>
      </c>
      <c r="F4907" t="s">
        <v>22</v>
      </c>
      <c r="G4907" t="s">
        <v>5796</v>
      </c>
      <c r="H4907">
        <v>2</v>
      </c>
      <c r="I4907">
        <v>5000</v>
      </c>
      <c r="J4907" t="str">
        <f t="shared" si="76"/>
        <v>No</v>
      </c>
      <c r="K4907" t="s">
        <v>8344</v>
      </c>
    </row>
    <row r="4908" spans="1:11" customFormat="1" hidden="1" x14ac:dyDescent="0.4">
      <c r="A4908">
        <v>1622917</v>
      </c>
      <c r="B4908" t="s">
        <v>3927</v>
      </c>
      <c r="C4908" s="1">
        <v>43362</v>
      </c>
      <c r="D4908" s="1">
        <v>43363</v>
      </c>
      <c r="E4908" t="s">
        <v>4906</v>
      </c>
      <c r="F4908" t="s">
        <v>22</v>
      </c>
      <c r="G4908" t="s">
        <v>4883</v>
      </c>
      <c r="H4908">
        <v>1</v>
      </c>
      <c r="I4908">
        <v>5780</v>
      </c>
      <c r="J4908" t="str">
        <f t="shared" si="76"/>
        <v>No</v>
      </c>
      <c r="K4908" t="s">
        <v>8345</v>
      </c>
    </row>
    <row r="4909" spans="1:11" customFormat="1" hidden="1" x14ac:dyDescent="0.4">
      <c r="A4909">
        <v>1623630</v>
      </c>
      <c r="B4909" t="s">
        <v>4291</v>
      </c>
      <c r="C4909" s="1">
        <v>43363</v>
      </c>
      <c r="D4909" s="1">
        <v>43365</v>
      </c>
      <c r="E4909" t="s">
        <v>5526</v>
      </c>
      <c r="F4909" t="s">
        <v>28</v>
      </c>
      <c r="G4909" t="s">
        <v>4851</v>
      </c>
      <c r="H4909">
        <v>1</v>
      </c>
      <c r="I4909">
        <v>1328</v>
      </c>
      <c r="J4909" t="str">
        <f t="shared" si="76"/>
        <v>No</v>
      </c>
      <c r="K4909" t="s">
        <v>8346</v>
      </c>
    </row>
    <row r="4910" spans="1:11" customFormat="1" hidden="1" x14ac:dyDescent="0.4">
      <c r="A4910">
        <v>1622652</v>
      </c>
      <c r="B4910" t="s">
        <v>3707</v>
      </c>
      <c r="C4910" s="1">
        <v>43363</v>
      </c>
      <c r="D4910" s="1">
        <v>43366</v>
      </c>
      <c r="E4910" t="s">
        <v>5286</v>
      </c>
      <c r="F4910" t="s">
        <v>287</v>
      </c>
      <c r="G4910" t="s">
        <v>4851</v>
      </c>
      <c r="H4910">
        <v>3</v>
      </c>
      <c r="I4910">
        <v>5065</v>
      </c>
      <c r="J4910" t="str">
        <f t="shared" si="76"/>
        <v>No</v>
      </c>
      <c r="K4910" t="s">
        <v>8347</v>
      </c>
    </row>
    <row r="4911" spans="1:11" customFormat="1" hidden="1" x14ac:dyDescent="0.4">
      <c r="A4911">
        <v>1622840</v>
      </c>
      <c r="B4911" t="s">
        <v>3858</v>
      </c>
      <c r="C4911" s="1">
        <v>43363</v>
      </c>
      <c r="D4911" s="1">
        <v>43363</v>
      </c>
      <c r="E4911" t="s">
        <v>4940</v>
      </c>
      <c r="F4911" t="s">
        <v>18</v>
      </c>
      <c r="G4911" t="s">
        <v>4851</v>
      </c>
      <c r="H4911">
        <v>6</v>
      </c>
      <c r="I4911">
        <v>2000</v>
      </c>
      <c r="J4911" t="str">
        <f t="shared" si="76"/>
        <v>No</v>
      </c>
      <c r="K4911" t="s">
        <v>8348</v>
      </c>
    </row>
    <row r="4912" spans="1:11" customFormat="1" hidden="1" x14ac:dyDescent="0.4">
      <c r="A4912">
        <v>1622841</v>
      </c>
      <c r="B4912" t="s">
        <v>3859</v>
      </c>
      <c r="C4912" s="1">
        <v>43363</v>
      </c>
      <c r="D4912" s="1">
        <v>43367</v>
      </c>
      <c r="E4912" t="s">
        <v>5165</v>
      </c>
      <c r="F4912" t="s">
        <v>22</v>
      </c>
      <c r="G4912" t="s">
        <v>5166</v>
      </c>
      <c r="H4912">
        <v>6</v>
      </c>
      <c r="I4912">
        <v>18000</v>
      </c>
      <c r="J4912" t="str">
        <f t="shared" si="76"/>
        <v>No</v>
      </c>
      <c r="K4912" t="s">
        <v>8349</v>
      </c>
    </row>
    <row r="4913" spans="1:11" customFormat="1" hidden="1" x14ac:dyDescent="0.4">
      <c r="A4913">
        <v>1622557</v>
      </c>
      <c r="B4913" t="s">
        <v>3637</v>
      </c>
      <c r="C4913" s="1">
        <v>43363</v>
      </c>
      <c r="D4913" s="1">
        <v>43367</v>
      </c>
      <c r="E4913" t="s">
        <v>5131</v>
      </c>
      <c r="F4913" t="s">
        <v>22</v>
      </c>
      <c r="G4913" t="s">
        <v>5132</v>
      </c>
      <c r="H4913">
        <v>7</v>
      </c>
      <c r="I4913">
        <v>22840</v>
      </c>
      <c r="J4913" t="str">
        <f t="shared" si="76"/>
        <v>No</v>
      </c>
      <c r="K4913" t="s">
        <v>8350</v>
      </c>
    </row>
    <row r="4914" spans="1:11" customFormat="1" hidden="1" x14ac:dyDescent="0.4">
      <c r="A4914">
        <v>1622235</v>
      </c>
      <c r="B4914" t="s">
        <v>3389</v>
      </c>
      <c r="C4914" s="1">
        <v>43363</v>
      </c>
      <c r="D4914" s="1">
        <v>43365</v>
      </c>
      <c r="E4914" t="s">
        <v>5129</v>
      </c>
      <c r="F4914" t="s">
        <v>88</v>
      </c>
      <c r="G4914" t="s">
        <v>4851</v>
      </c>
      <c r="H4914">
        <v>1</v>
      </c>
      <c r="I4914">
        <v>1500</v>
      </c>
      <c r="J4914" t="str">
        <f t="shared" si="76"/>
        <v>No</v>
      </c>
      <c r="K4914" t="s">
        <v>8351</v>
      </c>
    </row>
    <row r="4915" spans="1:11" customFormat="1" hidden="1" x14ac:dyDescent="0.4">
      <c r="A4915">
        <v>1622008</v>
      </c>
      <c r="B4915" t="s">
        <v>3208</v>
      </c>
      <c r="C4915" s="1">
        <v>43363</v>
      </c>
      <c r="D4915" s="1">
        <v>43366</v>
      </c>
      <c r="E4915" t="s">
        <v>5532</v>
      </c>
      <c r="F4915" t="s">
        <v>22</v>
      </c>
      <c r="G4915" t="s">
        <v>5533</v>
      </c>
      <c r="H4915">
        <v>2</v>
      </c>
      <c r="I4915">
        <v>7198</v>
      </c>
      <c r="J4915" t="str">
        <f t="shared" si="76"/>
        <v>No</v>
      </c>
      <c r="K4915" t="s">
        <v>8352</v>
      </c>
    </row>
    <row r="4916" spans="1:11" customFormat="1" ht="29.15" x14ac:dyDescent="0.4">
      <c r="A4916">
        <v>1620978</v>
      </c>
      <c r="B4916" t="s">
        <v>2363</v>
      </c>
      <c r="C4916" s="1">
        <v>43363</v>
      </c>
      <c r="D4916" s="1">
        <v>43365</v>
      </c>
      <c r="E4916" t="s">
        <v>4850</v>
      </c>
      <c r="F4916" t="s">
        <v>81</v>
      </c>
      <c r="G4916" t="s">
        <v>4851</v>
      </c>
      <c r="H4916">
        <v>20</v>
      </c>
      <c r="I4916">
        <v>33034</v>
      </c>
      <c r="J4916" t="str">
        <f t="shared" si="76"/>
        <v>Yes</v>
      </c>
      <c r="K4916" s="2" t="s">
        <v>8353</v>
      </c>
    </row>
    <row r="4917" spans="1:11" customFormat="1" hidden="1" x14ac:dyDescent="0.4">
      <c r="A4917">
        <v>1618694</v>
      </c>
      <c r="B4917" t="s">
        <v>6083</v>
      </c>
      <c r="C4917" s="1">
        <v>43363</v>
      </c>
      <c r="D4917" s="1">
        <v>43367</v>
      </c>
      <c r="E4917" t="s">
        <v>5138</v>
      </c>
      <c r="F4917" t="s">
        <v>22</v>
      </c>
      <c r="G4917" t="s">
        <v>4854</v>
      </c>
      <c r="H4917">
        <v>5</v>
      </c>
      <c r="I4917">
        <v>14916</v>
      </c>
      <c r="J4917" t="str">
        <f t="shared" si="76"/>
        <v>No</v>
      </c>
      <c r="K4917" t="s">
        <v>8354</v>
      </c>
    </row>
    <row r="4918" spans="1:11" customFormat="1" hidden="1" x14ac:dyDescent="0.4">
      <c r="A4918">
        <v>1625790</v>
      </c>
      <c r="B4918" t="s">
        <v>4841</v>
      </c>
      <c r="C4918" s="1">
        <v>43363</v>
      </c>
      <c r="D4918" s="1">
        <v>43365</v>
      </c>
      <c r="E4918" t="s">
        <v>4915</v>
      </c>
      <c r="F4918" t="s">
        <v>22</v>
      </c>
      <c r="G4918" t="s">
        <v>4854</v>
      </c>
      <c r="H4918">
        <v>1</v>
      </c>
      <c r="I4918">
        <v>2500</v>
      </c>
      <c r="J4918" t="str">
        <f t="shared" si="76"/>
        <v>No</v>
      </c>
      <c r="K4918" t="s">
        <v>8355</v>
      </c>
    </row>
    <row r="4919" spans="1:11" customFormat="1" hidden="1" x14ac:dyDescent="0.4">
      <c r="A4919">
        <v>1625347</v>
      </c>
      <c r="B4919" t="s">
        <v>4794</v>
      </c>
      <c r="C4919" s="1">
        <v>43363</v>
      </c>
      <c r="D4919" s="1">
        <v>43363</v>
      </c>
      <c r="E4919" t="s">
        <v>5247</v>
      </c>
      <c r="F4919" t="s">
        <v>22</v>
      </c>
      <c r="G4919" t="s">
        <v>4902</v>
      </c>
      <c r="H4919">
        <v>1</v>
      </c>
      <c r="I4919">
        <v>3500</v>
      </c>
      <c r="J4919" t="str">
        <f t="shared" si="76"/>
        <v>No</v>
      </c>
      <c r="K4919" t="s">
        <v>8356</v>
      </c>
    </row>
    <row r="4920" spans="1:11" customFormat="1" hidden="1" x14ac:dyDescent="0.4">
      <c r="A4920">
        <v>1625349</v>
      </c>
      <c r="B4920" t="s">
        <v>4795</v>
      </c>
      <c r="C4920" s="1">
        <v>43363</v>
      </c>
      <c r="D4920" s="1">
        <v>43364</v>
      </c>
      <c r="E4920" t="s">
        <v>5604</v>
      </c>
      <c r="F4920" t="s">
        <v>22</v>
      </c>
      <c r="G4920" t="s">
        <v>5132</v>
      </c>
      <c r="H4920">
        <v>1</v>
      </c>
      <c r="I4920">
        <v>600</v>
      </c>
      <c r="J4920" t="str">
        <f t="shared" si="76"/>
        <v>No</v>
      </c>
      <c r="K4920" t="s">
        <v>8357</v>
      </c>
    </row>
    <row r="4921" spans="1:11" customFormat="1" hidden="1" x14ac:dyDescent="0.4">
      <c r="A4921">
        <v>1625360</v>
      </c>
      <c r="B4921" t="s">
        <v>4797</v>
      </c>
      <c r="C4921" s="1">
        <v>43363</v>
      </c>
      <c r="D4921" s="1">
        <v>43367</v>
      </c>
      <c r="E4921" t="s">
        <v>4850</v>
      </c>
      <c r="F4921" t="s">
        <v>81</v>
      </c>
      <c r="G4921" t="s">
        <v>4851</v>
      </c>
      <c r="H4921">
        <v>1</v>
      </c>
      <c r="I4921">
        <v>1000</v>
      </c>
      <c r="J4921" t="str">
        <f t="shared" si="76"/>
        <v>No</v>
      </c>
      <c r="K4921" t="s">
        <v>8358</v>
      </c>
    </row>
    <row r="4922" spans="1:11" customFormat="1" hidden="1" x14ac:dyDescent="0.4">
      <c r="A4922">
        <v>1624961</v>
      </c>
      <c r="B4922" t="s">
        <v>4756</v>
      </c>
      <c r="C4922" s="1">
        <v>43363</v>
      </c>
      <c r="D4922" s="1">
        <v>43363</v>
      </c>
      <c r="E4922" t="s">
        <v>5657</v>
      </c>
      <c r="F4922" t="s">
        <v>18</v>
      </c>
      <c r="G4922" t="s">
        <v>4851</v>
      </c>
      <c r="H4922">
        <v>1</v>
      </c>
      <c r="I4922">
        <v>225</v>
      </c>
      <c r="J4922" t="str">
        <f t="shared" si="76"/>
        <v>No</v>
      </c>
      <c r="K4922" t="s">
        <v>8359</v>
      </c>
    </row>
    <row r="4923" spans="1:11" customFormat="1" hidden="1" x14ac:dyDescent="0.4">
      <c r="A4923">
        <v>1624879</v>
      </c>
      <c r="B4923" t="s">
        <v>4738</v>
      </c>
      <c r="C4923" s="1">
        <v>43363</v>
      </c>
      <c r="D4923" s="1">
        <v>43364</v>
      </c>
      <c r="E4923" t="s">
        <v>5790</v>
      </c>
      <c r="F4923" t="s">
        <v>316</v>
      </c>
      <c r="G4923" t="s">
        <v>4851</v>
      </c>
      <c r="H4923">
        <v>1</v>
      </c>
      <c r="I4923">
        <v>1334</v>
      </c>
      <c r="J4923" t="str">
        <f t="shared" si="76"/>
        <v>No</v>
      </c>
      <c r="K4923" t="s">
        <v>8360</v>
      </c>
    </row>
    <row r="4924" spans="1:11" customFormat="1" hidden="1" x14ac:dyDescent="0.4">
      <c r="A4924">
        <v>1624880</v>
      </c>
      <c r="B4924" t="s">
        <v>4739</v>
      </c>
      <c r="C4924" s="1">
        <v>43363</v>
      </c>
      <c r="D4924" s="1">
        <v>43363</v>
      </c>
      <c r="E4924" t="s">
        <v>4888</v>
      </c>
      <c r="F4924" t="s">
        <v>95</v>
      </c>
      <c r="G4924" t="s">
        <v>4851</v>
      </c>
      <c r="H4924">
        <v>1</v>
      </c>
      <c r="I4924">
        <v>800</v>
      </c>
      <c r="J4924" t="str">
        <f t="shared" si="76"/>
        <v>No</v>
      </c>
      <c r="K4924" t="s">
        <v>8361</v>
      </c>
    </row>
    <row r="4925" spans="1:11" customFormat="1" hidden="1" x14ac:dyDescent="0.4">
      <c r="A4925">
        <v>1624336</v>
      </c>
      <c r="B4925" t="s">
        <v>4624</v>
      </c>
      <c r="C4925" s="1">
        <v>43363</v>
      </c>
      <c r="D4925" s="1">
        <v>43364</v>
      </c>
      <c r="E4925" t="s">
        <v>5151</v>
      </c>
      <c r="F4925" t="s">
        <v>22</v>
      </c>
      <c r="G4925" t="s">
        <v>4991</v>
      </c>
      <c r="H4925">
        <v>8</v>
      </c>
      <c r="I4925">
        <v>14000</v>
      </c>
      <c r="J4925" t="str">
        <f t="shared" si="76"/>
        <v>No</v>
      </c>
      <c r="K4925" t="s">
        <v>8362</v>
      </c>
    </row>
    <row r="4926" spans="1:11" customFormat="1" hidden="1" x14ac:dyDescent="0.4">
      <c r="A4926">
        <v>1624035</v>
      </c>
      <c r="B4926" t="s">
        <v>4472</v>
      </c>
      <c r="C4926" s="1">
        <v>43363</v>
      </c>
      <c r="D4926" s="1">
        <v>43366</v>
      </c>
      <c r="E4926" t="s">
        <v>5300</v>
      </c>
      <c r="F4926" t="s">
        <v>22</v>
      </c>
      <c r="G4926" t="s">
        <v>4896</v>
      </c>
      <c r="H4926">
        <v>1</v>
      </c>
      <c r="I4926">
        <v>3700</v>
      </c>
      <c r="J4926" t="str">
        <f t="shared" si="76"/>
        <v>No</v>
      </c>
      <c r="K4926" t="s">
        <v>8363</v>
      </c>
    </row>
    <row r="4927" spans="1:11" customFormat="1" hidden="1" x14ac:dyDescent="0.4">
      <c r="A4927">
        <v>1624174</v>
      </c>
      <c r="B4927" t="s">
        <v>4551</v>
      </c>
      <c r="C4927" s="1">
        <v>43363</v>
      </c>
      <c r="D4927" s="1">
        <v>43365</v>
      </c>
      <c r="E4927" t="s">
        <v>5763</v>
      </c>
      <c r="F4927" t="s">
        <v>22</v>
      </c>
      <c r="G4927" t="s">
        <v>4972</v>
      </c>
      <c r="H4927">
        <v>1</v>
      </c>
      <c r="I4927">
        <v>1500</v>
      </c>
      <c r="J4927" t="str">
        <f t="shared" si="76"/>
        <v>No</v>
      </c>
      <c r="K4927" t="s">
        <v>8364</v>
      </c>
    </row>
    <row r="4928" spans="1:11" customFormat="1" hidden="1" x14ac:dyDescent="0.4">
      <c r="A4928">
        <v>1624288</v>
      </c>
      <c r="B4928" t="s">
        <v>4595</v>
      </c>
      <c r="C4928" s="1">
        <v>43363</v>
      </c>
      <c r="D4928" s="1">
        <v>43366</v>
      </c>
      <c r="E4928" t="s">
        <v>6115</v>
      </c>
      <c r="F4928" t="s">
        <v>60</v>
      </c>
      <c r="G4928" t="s">
        <v>4851</v>
      </c>
      <c r="H4928">
        <v>1</v>
      </c>
      <c r="I4928">
        <v>2350</v>
      </c>
      <c r="J4928" t="str">
        <f t="shared" si="76"/>
        <v>No</v>
      </c>
      <c r="K4928" t="s">
        <v>8365</v>
      </c>
    </row>
    <row r="4929" spans="1:11" customFormat="1" hidden="1" x14ac:dyDescent="0.4">
      <c r="A4929">
        <v>1624071</v>
      </c>
      <c r="B4929" t="s">
        <v>4491</v>
      </c>
      <c r="C4929" s="1">
        <v>43364</v>
      </c>
      <c r="D4929" s="1">
        <v>43366</v>
      </c>
      <c r="E4929" t="s">
        <v>6090</v>
      </c>
      <c r="F4929" t="s">
        <v>67</v>
      </c>
      <c r="G4929" t="s">
        <v>4851</v>
      </c>
      <c r="H4929">
        <v>1</v>
      </c>
      <c r="I4929">
        <v>1500</v>
      </c>
      <c r="J4929" t="str">
        <f t="shared" si="76"/>
        <v>No</v>
      </c>
      <c r="K4929" t="s">
        <v>8366</v>
      </c>
    </row>
    <row r="4930" spans="1:11" customFormat="1" hidden="1" x14ac:dyDescent="0.4">
      <c r="A4930">
        <v>1624145</v>
      </c>
      <c r="B4930" t="s">
        <v>4530</v>
      </c>
      <c r="C4930" s="1">
        <v>43364</v>
      </c>
      <c r="D4930" s="1">
        <v>43368</v>
      </c>
      <c r="E4930" t="s">
        <v>4856</v>
      </c>
      <c r="F4930" t="s">
        <v>60</v>
      </c>
      <c r="G4930" t="s">
        <v>4851</v>
      </c>
      <c r="H4930">
        <v>3</v>
      </c>
      <c r="I4930">
        <v>5700</v>
      </c>
      <c r="J4930" t="str">
        <f t="shared" si="76"/>
        <v>No</v>
      </c>
      <c r="K4930" t="s">
        <v>8367</v>
      </c>
    </row>
    <row r="4931" spans="1:11" customFormat="1" hidden="1" x14ac:dyDescent="0.4">
      <c r="A4931">
        <v>1624327</v>
      </c>
      <c r="B4931" t="s">
        <v>6942</v>
      </c>
      <c r="C4931" s="1">
        <v>43364</v>
      </c>
      <c r="D4931" s="1">
        <v>43366</v>
      </c>
      <c r="E4931" t="s">
        <v>5809</v>
      </c>
      <c r="F4931" t="s">
        <v>22</v>
      </c>
      <c r="G4931" t="s">
        <v>4854</v>
      </c>
      <c r="H4931">
        <v>10</v>
      </c>
      <c r="I4931">
        <v>28966</v>
      </c>
      <c r="J4931" t="str">
        <f t="shared" ref="J4931:J4994" si="77">IF(I4931&gt;30000,"Yes","No")</f>
        <v>No</v>
      </c>
      <c r="K4931" t="s">
        <v>8368</v>
      </c>
    </row>
    <row r="4932" spans="1:11" customFormat="1" hidden="1" x14ac:dyDescent="0.4">
      <c r="A4932">
        <v>1624328</v>
      </c>
      <c r="B4932" t="s">
        <v>4621</v>
      </c>
      <c r="C4932" s="1">
        <v>43364</v>
      </c>
      <c r="D4932" s="1">
        <v>43368</v>
      </c>
      <c r="E4932" t="s">
        <v>5141</v>
      </c>
      <c r="F4932" t="s">
        <v>81</v>
      </c>
      <c r="G4932" t="s">
        <v>4851</v>
      </c>
      <c r="H4932">
        <v>11</v>
      </c>
      <c r="I4932">
        <v>16000</v>
      </c>
      <c r="J4932" t="str">
        <f t="shared" si="77"/>
        <v>No</v>
      </c>
      <c r="K4932" t="s">
        <v>8369</v>
      </c>
    </row>
    <row r="4933" spans="1:11" customFormat="1" hidden="1" x14ac:dyDescent="0.4">
      <c r="A4933">
        <v>1624303</v>
      </c>
      <c r="B4933" t="s">
        <v>4606</v>
      </c>
      <c r="C4933" s="1">
        <v>43364</v>
      </c>
      <c r="D4933" s="1">
        <v>43365</v>
      </c>
      <c r="E4933" t="s">
        <v>4874</v>
      </c>
      <c r="F4933" t="s">
        <v>35</v>
      </c>
      <c r="G4933" t="s">
        <v>4851</v>
      </c>
      <c r="H4933">
        <v>2</v>
      </c>
      <c r="I4933">
        <v>2000</v>
      </c>
      <c r="J4933" t="str">
        <f t="shared" si="77"/>
        <v>No</v>
      </c>
      <c r="K4933" t="s">
        <v>8370</v>
      </c>
    </row>
    <row r="4934" spans="1:11" customFormat="1" hidden="1" x14ac:dyDescent="0.4">
      <c r="A4934">
        <v>1624734</v>
      </c>
      <c r="B4934" t="s">
        <v>4698</v>
      </c>
      <c r="C4934" s="1">
        <v>43364</v>
      </c>
      <c r="D4934" s="1">
        <v>43366</v>
      </c>
      <c r="E4934" t="s">
        <v>6964</v>
      </c>
      <c r="F4934" t="s">
        <v>22</v>
      </c>
      <c r="G4934" t="s">
        <v>5239</v>
      </c>
      <c r="H4934">
        <v>1</v>
      </c>
      <c r="I4934">
        <v>1500</v>
      </c>
      <c r="J4934" t="str">
        <f t="shared" si="77"/>
        <v>No</v>
      </c>
      <c r="K4934" t="s">
        <v>8584</v>
      </c>
    </row>
    <row r="4935" spans="1:11" customFormat="1" hidden="1" x14ac:dyDescent="0.4">
      <c r="A4935">
        <v>1624967</v>
      </c>
      <c r="B4935" t="s">
        <v>4759</v>
      </c>
      <c r="C4935" s="1">
        <v>43364</v>
      </c>
      <c r="D4935" s="1">
        <v>43365</v>
      </c>
      <c r="E4935" t="s">
        <v>5224</v>
      </c>
      <c r="F4935" t="s">
        <v>42</v>
      </c>
      <c r="G4935" t="s">
        <v>4851</v>
      </c>
      <c r="H4935">
        <v>1</v>
      </c>
      <c r="I4935">
        <v>1420</v>
      </c>
      <c r="J4935" t="str">
        <f t="shared" si="77"/>
        <v>No</v>
      </c>
      <c r="K4935" t="s">
        <v>8371</v>
      </c>
    </row>
    <row r="4936" spans="1:11" customFormat="1" hidden="1" x14ac:dyDescent="0.4">
      <c r="A4936">
        <v>1625341</v>
      </c>
      <c r="B4936" t="s">
        <v>4792</v>
      </c>
      <c r="C4936" s="1">
        <v>43364</v>
      </c>
      <c r="D4936" s="1">
        <v>43365</v>
      </c>
      <c r="E4936" t="s">
        <v>4938</v>
      </c>
      <c r="F4936" t="s">
        <v>8</v>
      </c>
      <c r="G4936" t="s">
        <v>4851</v>
      </c>
      <c r="H4936">
        <v>1</v>
      </c>
      <c r="I4936">
        <v>1500</v>
      </c>
      <c r="J4936" t="str">
        <f t="shared" si="77"/>
        <v>No</v>
      </c>
      <c r="K4936" t="s">
        <v>8372</v>
      </c>
    </row>
    <row r="4937" spans="1:11" customFormat="1" hidden="1" x14ac:dyDescent="0.4">
      <c r="A4937">
        <v>1625342</v>
      </c>
      <c r="B4937" t="s">
        <v>4793</v>
      </c>
      <c r="C4937" s="1">
        <v>43364</v>
      </c>
      <c r="D4937" s="1">
        <v>43367</v>
      </c>
      <c r="E4937" t="s">
        <v>4906</v>
      </c>
      <c r="F4937" t="s">
        <v>22</v>
      </c>
      <c r="G4937" t="s">
        <v>4883</v>
      </c>
      <c r="H4937">
        <v>1</v>
      </c>
      <c r="I4937">
        <v>1748</v>
      </c>
      <c r="J4937" t="str">
        <f t="shared" si="77"/>
        <v>No</v>
      </c>
      <c r="K4937" t="s">
        <v>8373</v>
      </c>
    </row>
    <row r="4938" spans="1:11" customFormat="1" hidden="1" x14ac:dyDescent="0.4">
      <c r="A4938">
        <v>1625166</v>
      </c>
      <c r="B4938" t="s">
        <v>4773</v>
      </c>
      <c r="C4938" s="1">
        <v>43364</v>
      </c>
      <c r="D4938" s="1">
        <v>43369</v>
      </c>
      <c r="E4938" t="s">
        <v>6982</v>
      </c>
      <c r="F4938" t="s">
        <v>22</v>
      </c>
      <c r="G4938" t="s">
        <v>5239</v>
      </c>
      <c r="H4938">
        <v>2</v>
      </c>
      <c r="I4938">
        <v>8290</v>
      </c>
      <c r="J4938" t="str">
        <f t="shared" si="77"/>
        <v>No</v>
      </c>
      <c r="K4938" t="s">
        <v>8374</v>
      </c>
    </row>
    <row r="4939" spans="1:11" customFormat="1" hidden="1" x14ac:dyDescent="0.4">
      <c r="A4939">
        <v>1625176</v>
      </c>
      <c r="B4939" t="s">
        <v>6983</v>
      </c>
      <c r="C4939" s="1">
        <v>43364</v>
      </c>
      <c r="D4939" s="1">
        <v>43364</v>
      </c>
      <c r="E4939" t="s">
        <v>5188</v>
      </c>
      <c r="F4939" t="s">
        <v>95</v>
      </c>
      <c r="G4939" t="s">
        <v>4851</v>
      </c>
      <c r="H4939">
        <v>2</v>
      </c>
      <c r="I4939">
        <v>690</v>
      </c>
      <c r="J4939" t="str">
        <f t="shared" si="77"/>
        <v>No</v>
      </c>
      <c r="K4939" t="s">
        <v>8375</v>
      </c>
    </row>
    <row r="4940" spans="1:11" customFormat="1" hidden="1" x14ac:dyDescent="0.4">
      <c r="A4940">
        <v>1625223</v>
      </c>
      <c r="B4940" t="s">
        <v>4776</v>
      </c>
      <c r="C4940" s="1">
        <v>43364</v>
      </c>
      <c r="D4940" s="1">
        <v>43366</v>
      </c>
      <c r="E4940" t="s">
        <v>6985</v>
      </c>
      <c r="F4940" t="s">
        <v>209</v>
      </c>
      <c r="G4940" t="s">
        <v>4851</v>
      </c>
      <c r="H4940">
        <v>3</v>
      </c>
      <c r="I4940">
        <v>4800</v>
      </c>
      <c r="J4940" t="str">
        <f t="shared" si="77"/>
        <v>No</v>
      </c>
      <c r="K4940" t="s">
        <v>8376</v>
      </c>
    </row>
    <row r="4941" spans="1:11" customFormat="1" hidden="1" x14ac:dyDescent="0.4">
      <c r="A4941">
        <v>1625484</v>
      </c>
      <c r="B4941" t="s">
        <v>4812</v>
      </c>
      <c r="C4941" s="1">
        <v>43364</v>
      </c>
      <c r="D4941" s="1">
        <v>43364</v>
      </c>
      <c r="E4941" t="s">
        <v>5649</v>
      </c>
      <c r="F4941" t="s">
        <v>1281</v>
      </c>
      <c r="G4941" t="s">
        <v>4851</v>
      </c>
      <c r="H4941">
        <v>2</v>
      </c>
      <c r="I4941">
        <v>584</v>
      </c>
      <c r="J4941" t="str">
        <f t="shared" si="77"/>
        <v>No</v>
      </c>
      <c r="K4941" t="s">
        <v>8377</v>
      </c>
    </row>
    <row r="4942" spans="1:11" customFormat="1" hidden="1" x14ac:dyDescent="0.4">
      <c r="A4942">
        <v>1622843</v>
      </c>
      <c r="B4942" t="s">
        <v>3861</v>
      </c>
      <c r="C4942" s="1">
        <v>43364</v>
      </c>
      <c r="D4942" s="1">
        <v>43369</v>
      </c>
      <c r="E4942" t="s">
        <v>5129</v>
      </c>
      <c r="F4942" t="s">
        <v>88</v>
      </c>
      <c r="G4942" t="s">
        <v>4851</v>
      </c>
      <c r="H4942">
        <v>6</v>
      </c>
      <c r="I4942">
        <v>12406</v>
      </c>
      <c r="J4942" t="str">
        <f t="shared" si="77"/>
        <v>No</v>
      </c>
      <c r="K4942" t="s">
        <v>8378</v>
      </c>
    </row>
    <row r="4943" spans="1:11" customFormat="1" hidden="1" x14ac:dyDescent="0.4">
      <c r="A4943">
        <v>1622844</v>
      </c>
      <c r="B4943" t="s">
        <v>3862</v>
      </c>
      <c r="C4943" s="1">
        <v>43364</v>
      </c>
      <c r="D4943" s="1">
        <v>43366</v>
      </c>
      <c r="E4943" t="s">
        <v>5224</v>
      </c>
      <c r="F4943" t="s">
        <v>42</v>
      </c>
      <c r="G4943" t="s">
        <v>4851</v>
      </c>
      <c r="H4943">
        <v>15</v>
      </c>
      <c r="I4943">
        <v>25790</v>
      </c>
      <c r="J4943" t="str">
        <f t="shared" si="77"/>
        <v>No</v>
      </c>
      <c r="K4943" t="s">
        <v>8379</v>
      </c>
    </row>
    <row r="4944" spans="1:11" customFormat="1" ht="72.900000000000006" x14ac:dyDescent="0.4">
      <c r="A4944">
        <v>1622845</v>
      </c>
      <c r="B4944" t="s">
        <v>3863</v>
      </c>
      <c r="C4944" s="1">
        <v>43364</v>
      </c>
      <c r="D4944" s="1">
        <v>43367</v>
      </c>
      <c r="E4944" t="s">
        <v>4850</v>
      </c>
      <c r="F4944" t="s">
        <v>81</v>
      </c>
      <c r="G4944" t="s">
        <v>4851</v>
      </c>
      <c r="H4944">
        <v>22</v>
      </c>
      <c r="I4944">
        <v>46725</v>
      </c>
      <c r="J4944" t="str">
        <f t="shared" si="77"/>
        <v>Yes</v>
      </c>
      <c r="K4944" s="2" t="s">
        <v>5443</v>
      </c>
    </row>
    <row r="4945" spans="1:11" customFormat="1" hidden="1" x14ac:dyDescent="0.4">
      <c r="A4945">
        <v>1623581</v>
      </c>
      <c r="B4945" t="s">
        <v>4261</v>
      </c>
      <c r="C4945" s="1">
        <v>43364</v>
      </c>
      <c r="D4945" s="1">
        <v>43366</v>
      </c>
      <c r="E4945" t="s">
        <v>5896</v>
      </c>
      <c r="F4945" t="s">
        <v>69</v>
      </c>
      <c r="G4945" t="s">
        <v>4851</v>
      </c>
      <c r="H4945">
        <v>6</v>
      </c>
      <c r="I4945">
        <v>8420</v>
      </c>
      <c r="J4945" t="str">
        <f t="shared" si="77"/>
        <v>No</v>
      </c>
      <c r="K4945" t="s">
        <v>4262</v>
      </c>
    </row>
    <row r="4946" spans="1:11" customFormat="1" hidden="1" x14ac:dyDescent="0.4">
      <c r="A4946">
        <v>1623544</v>
      </c>
      <c r="B4946" t="s">
        <v>4239</v>
      </c>
      <c r="C4946" s="1">
        <v>43364</v>
      </c>
      <c r="D4946" s="1">
        <v>43365</v>
      </c>
      <c r="E4946" t="s">
        <v>4935</v>
      </c>
      <c r="F4946" t="s">
        <v>22</v>
      </c>
      <c r="G4946" t="s">
        <v>4896</v>
      </c>
      <c r="H4946">
        <v>2</v>
      </c>
      <c r="I4946">
        <v>5300</v>
      </c>
      <c r="J4946" t="str">
        <f t="shared" si="77"/>
        <v>No</v>
      </c>
      <c r="K4946" t="s">
        <v>8380</v>
      </c>
    </row>
    <row r="4947" spans="1:11" customFormat="1" hidden="1" x14ac:dyDescent="0.4">
      <c r="A4947">
        <v>1623448</v>
      </c>
      <c r="B4947" t="s">
        <v>4198</v>
      </c>
      <c r="C4947" s="1">
        <v>43364</v>
      </c>
      <c r="D4947" s="1">
        <v>43365</v>
      </c>
      <c r="E4947" t="s">
        <v>5220</v>
      </c>
      <c r="F4947" t="s">
        <v>28</v>
      </c>
      <c r="G4947" t="s">
        <v>4851</v>
      </c>
      <c r="H4947">
        <v>1</v>
      </c>
      <c r="I4947">
        <v>1999</v>
      </c>
      <c r="J4947" t="str">
        <f t="shared" si="77"/>
        <v>No</v>
      </c>
      <c r="K4947" t="s">
        <v>8381</v>
      </c>
    </row>
    <row r="4948" spans="1:11" customFormat="1" hidden="1" x14ac:dyDescent="0.4">
      <c r="A4948">
        <v>1623726</v>
      </c>
      <c r="B4948" t="s">
        <v>4350</v>
      </c>
      <c r="C4948" s="1">
        <v>43364</v>
      </c>
      <c r="D4948" s="1">
        <v>43365</v>
      </c>
      <c r="E4948" t="s">
        <v>4917</v>
      </c>
      <c r="F4948" t="s">
        <v>39</v>
      </c>
      <c r="G4948" t="s">
        <v>4851</v>
      </c>
      <c r="H4948">
        <v>2</v>
      </c>
      <c r="I4948">
        <v>3000</v>
      </c>
      <c r="J4948" t="str">
        <f t="shared" si="77"/>
        <v>No</v>
      </c>
      <c r="K4948" t="s">
        <v>8382</v>
      </c>
    </row>
    <row r="4949" spans="1:11" customFormat="1" hidden="1" x14ac:dyDescent="0.4">
      <c r="A4949">
        <v>1623003</v>
      </c>
      <c r="B4949" t="s">
        <v>4002</v>
      </c>
      <c r="C4949" s="1">
        <v>43364</v>
      </c>
      <c r="D4949" s="1">
        <v>43368</v>
      </c>
      <c r="E4949" t="s">
        <v>6815</v>
      </c>
      <c r="F4949" t="s">
        <v>22</v>
      </c>
      <c r="G4949" t="s">
        <v>4902</v>
      </c>
      <c r="H4949">
        <v>2</v>
      </c>
      <c r="I4949">
        <v>4900</v>
      </c>
      <c r="J4949" t="str">
        <f t="shared" si="77"/>
        <v>No</v>
      </c>
      <c r="K4949" t="s">
        <v>8383</v>
      </c>
    </row>
    <row r="4950" spans="1:11" customFormat="1" hidden="1" x14ac:dyDescent="0.4">
      <c r="A4950">
        <v>1623221</v>
      </c>
      <c r="B4950" t="s">
        <v>4113</v>
      </c>
      <c r="C4950" s="1">
        <v>43365</v>
      </c>
      <c r="D4950" s="1">
        <v>43369</v>
      </c>
      <c r="E4950" t="s">
        <v>4863</v>
      </c>
      <c r="F4950" t="s">
        <v>17</v>
      </c>
      <c r="G4950" t="s">
        <v>4851</v>
      </c>
      <c r="H4950">
        <v>3</v>
      </c>
      <c r="I4950">
        <v>6584</v>
      </c>
      <c r="J4950" t="str">
        <f t="shared" si="77"/>
        <v>No</v>
      </c>
      <c r="K4950" t="s">
        <v>8384</v>
      </c>
    </row>
    <row r="4951" spans="1:11" customFormat="1" hidden="1" x14ac:dyDescent="0.4">
      <c r="A4951">
        <v>1624000</v>
      </c>
      <c r="B4951" t="s">
        <v>4450</v>
      </c>
      <c r="C4951" s="1">
        <v>43365</v>
      </c>
      <c r="D4951" s="1">
        <v>43368</v>
      </c>
      <c r="E4951" t="s">
        <v>5549</v>
      </c>
      <c r="F4951" t="s">
        <v>360</v>
      </c>
      <c r="G4951" t="s">
        <v>4851</v>
      </c>
      <c r="H4951">
        <v>6</v>
      </c>
      <c r="I4951">
        <v>14950</v>
      </c>
      <c r="J4951" t="str">
        <f t="shared" si="77"/>
        <v>No</v>
      </c>
      <c r="K4951" t="s">
        <v>8385</v>
      </c>
    </row>
    <row r="4952" spans="1:11" customFormat="1" hidden="1" x14ac:dyDescent="0.4">
      <c r="A4952">
        <v>1623600</v>
      </c>
      <c r="B4952" t="s">
        <v>4278</v>
      </c>
      <c r="C4952" s="1">
        <v>43365</v>
      </c>
      <c r="D4952" s="1">
        <v>43369</v>
      </c>
      <c r="E4952" t="s">
        <v>4856</v>
      </c>
      <c r="F4952" t="s">
        <v>60</v>
      </c>
      <c r="G4952" t="s">
        <v>4851</v>
      </c>
      <c r="H4952">
        <v>3</v>
      </c>
      <c r="I4952">
        <v>8700</v>
      </c>
      <c r="J4952" t="str">
        <f t="shared" si="77"/>
        <v>No</v>
      </c>
      <c r="K4952" t="s">
        <v>8386</v>
      </c>
    </row>
    <row r="4953" spans="1:11" customFormat="1" hidden="1" x14ac:dyDescent="0.4">
      <c r="A4953">
        <v>1622849</v>
      </c>
      <c r="B4953" t="s">
        <v>3866</v>
      </c>
      <c r="C4953" s="1">
        <v>43365</v>
      </c>
      <c r="D4953" s="1">
        <v>43366</v>
      </c>
      <c r="E4953" t="s">
        <v>4917</v>
      </c>
      <c r="F4953" t="s">
        <v>39</v>
      </c>
      <c r="G4953" t="s">
        <v>4851</v>
      </c>
      <c r="H4953">
        <v>4</v>
      </c>
      <c r="I4953">
        <v>4800</v>
      </c>
      <c r="J4953" t="str">
        <f t="shared" si="77"/>
        <v>No</v>
      </c>
      <c r="K4953" t="s">
        <v>8387</v>
      </c>
    </row>
    <row r="4954" spans="1:11" customFormat="1" ht="102" x14ac:dyDescent="0.4">
      <c r="A4954">
        <v>1622634</v>
      </c>
      <c r="B4954" t="s">
        <v>3696</v>
      </c>
      <c r="C4954" s="1">
        <v>43365</v>
      </c>
      <c r="D4954" s="1">
        <v>43369</v>
      </c>
      <c r="E4954" t="s">
        <v>5235</v>
      </c>
      <c r="F4954" t="s">
        <v>28</v>
      </c>
      <c r="G4954" t="s">
        <v>4851</v>
      </c>
      <c r="H4954">
        <v>24</v>
      </c>
      <c r="I4954">
        <v>44698</v>
      </c>
      <c r="J4954" t="str">
        <f t="shared" si="77"/>
        <v>Yes</v>
      </c>
      <c r="K4954" s="2" t="s">
        <v>8388</v>
      </c>
    </row>
    <row r="4955" spans="1:11" customFormat="1" hidden="1" x14ac:dyDescent="0.4">
      <c r="A4955">
        <v>1622658</v>
      </c>
      <c r="B4955" t="s">
        <v>3711</v>
      </c>
      <c r="C4955" s="1">
        <v>43365</v>
      </c>
      <c r="D4955" s="1">
        <v>43368</v>
      </c>
      <c r="E4955" t="s">
        <v>6762</v>
      </c>
      <c r="F4955" t="s">
        <v>22</v>
      </c>
      <c r="G4955" t="s">
        <v>4870</v>
      </c>
      <c r="H4955">
        <v>11</v>
      </c>
      <c r="I4955">
        <v>29845</v>
      </c>
      <c r="J4955" t="str">
        <f t="shared" si="77"/>
        <v>No</v>
      </c>
      <c r="K4955" t="s">
        <v>8389</v>
      </c>
    </row>
    <row r="4956" spans="1:11" customFormat="1" hidden="1" x14ac:dyDescent="0.4">
      <c r="A4956">
        <v>1625519</v>
      </c>
      <c r="B4956" t="s">
        <v>4817</v>
      </c>
      <c r="C4956" s="1">
        <v>43365</v>
      </c>
      <c r="D4956" s="1">
        <v>43365</v>
      </c>
      <c r="E4956" t="s">
        <v>6993</v>
      </c>
      <c r="F4956" t="s">
        <v>18</v>
      </c>
      <c r="G4956" t="s">
        <v>4851</v>
      </c>
      <c r="H4956">
        <v>1</v>
      </c>
      <c r="I4956">
        <v>300</v>
      </c>
      <c r="J4956" t="str">
        <f t="shared" si="77"/>
        <v>No</v>
      </c>
      <c r="K4956" t="s">
        <v>8390</v>
      </c>
    </row>
    <row r="4957" spans="1:11" customFormat="1" hidden="1" x14ac:dyDescent="0.4">
      <c r="A4957">
        <v>1625733</v>
      </c>
      <c r="B4957" t="s">
        <v>4833</v>
      </c>
      <c r="C4957" s="1">
        <v>43365</v>
      </c>
      <c r="D4957" s="1">
        <v>43365</v>
      </c>
      <c r="E4957" t="s">
        <v>5180</v>
      </c>
      <c r="F4957" t="s">
        <v>18</v>
      </c>
      <c r="G4957" t="s">
        <v>4851</v>
      </c>
      <c r="H4957">
        <v>1</v>
      </c>
      <c r="I4957">
        <v>1570</v>
      </c>
      <c r="J4957" t="str">
        <f t="shared" si="77"/>
        <v>No</v>
      </c>
      <c r="K4957" t="s">
        <v>8391</v>
      </c>
    </row>
    <row r="4958" spans="1:11" customFormat="1" hidden="1" x14ac:dyDescent="0.4">
      <c r="A4958">
        <v>1625384</v>
      </c>
      <c r="B4958" t="s">
        <v>4799</v>
      </c>
      <c r="C4958" s="1">
        <v>43365</v>
      </c>
      <c r="D4958" s="1">
        <v>43366</v>
      </c>
      <c r="E4958" t="s">
        <v>5702</v>
      </c>
      <c r="F4958" t="s">
        <v>85</v>
      </c>
      <c r="G4958" t="s">
        <v>4851</v>
      </c>
      <c r="H4958">
        <v>1</v>
      </c>
      <c r="I4958">
        <v>500</v>
      </c>
      <c r="J4958" t="str">
        <f t="shared" si="77"/>
        <v>No</v>
      </c>
      <c r="K4958" t="s">
        <v>8392</v>
      </c>
    </row>
    <row r="4959" spans="1:11" customFormat="1" ht="204" x14ac:dyDescent="0.4">
      <c r="A4959">
        <v>1625311</v>
      </c>
      <c r="B4959" t="s">
        <v>4785</v>
      </c>
      <c r="C4959" s="1">
        <v>43365</v>
      </c>
      <c r="D4959" s="1">
        <v>43368</v>
      </c>
      <c r="E4959" t="s">
        <v>4968</v>
      </c>
      <c r="F4959" t="s">
        <v>22</v>
      </c>
      <c r="G4959" t="s">
        <v>4969</v>
      </c>
      <c r="H4959">
        <v>7</v>
      </c>
      <c r="I4959">
        <v>30900</v>
      </c>
      <c r="J4959" t="str">
        <f t="shared" si="77"/>
        <v>Yes</v>
      </c>
      <c r="K4959" s="2" t="s">
        <v>5511</v>
      </c>
    </row>
    <row r="4960" spans="1:11" customFormat="1" hidden="1" x14ac:dyDescent="0.4">
      <c r="A4960">
        <v>1625285</v>
      </c>
      <c r="B4960" t="s">
        <v>4781</v>
      </c>
      <c r="C4960" s="1">
        <v>43365</v>
      </c>
      <c r="D4960" s="1">
        <v>43365</v>
      </c>
      <c r="E4960" t="s">
        <v>5532</v>
      </c>
      <c r="F4960" t="s">
        <v>22</v>
      </c>
      <c r="G4960" t="s">
        <v>5533</v>
      </c>
      <c r="H4960">
        <v>1</v>
      </c>
      <c r="I4960">
        <v>2570</v>
      </c>
      <c r="J4960" t="str">
        <f t="shared" si="77"/>
        <v>No</v>
      </c>
      <c r="K4960" t="s">
        <v>8393</v>
      </c>
    </row>
    <row r="4961" spans="1:11" customFormat="1" hidden="1" x14ac:dyDescent="0.4">
      <c r="A4961">
        <v>1625102</v>
      </c>
      <c r="B4961" t="s">
        <v>4768</v>
      </c>
      <c r="C4961" s="1">
        <v>43365</v>
      </c>
      <c r="D4961" s="1">
        <v>43367</v>
      </c>
      <c r="E4961" t="s">
        <v>5561</v>
      </c>
      <c r="F4961" t="s">
        <v>11</v>
      </c>
      <c r="G4961" t="s">
        <v>4851</v>
      </c>
      <c r="H4961">
        <v>1</v>
      </c>
      <c r="I4961">
        <v>1325</v>
      </c>
      <c r="J4961" t="str">
        <f t="shared" si="77"/>
        <v>No</v>
      </c>
      <c r="K4961" t="s">
        <v>8394</v>
      </c>
    </row>
    <row r="4962" spans="1:11" customFormat="1" hidden="1" x14ac:dyDescent="0.4">
      <c r="A4962">
        <v>1624455</v>
      </c>
      <c r="B4962" t="s">
        <v>4667</v>
      </c>
      <c r="C4962" s="1">
        <v>43365</v>
      </c>
      <c r="D4962" s="1">
        <v>43369</v>
      </c>
      <c r="E4962" t="s">
        <v>5117</v>
      </c>
      <c r="F4962" t="s">
        <v>22</v>
      </c>
      <c r="G4962" t="s">
        <v>4910</v>
      </c>
      <c r="H4962">
        <v>3</v>
      </c>
      <c r="I4962">
        <v>18500</v>
      </c>
      <c r="J4962" t="str">
        <f t="shared" si="77"/>
        <v>No</v>
      </c>
      <c r="K4962" t="s">
        <v>8395</v>
      </c>
    </row>
    <row r="4963" spans="1:11" customFormat="1" hidden="1" x14ac:dyDescent="0.4">
      <c r="A4963">
        <v>1624752</v>
      </c>
      <c r="B4963" t="s">
        <v>4704</v>
      </c>
      <c r="C4963" s="1">
        <v>43365</v>
      </c>
      <c r="D4963" s="1">
        <v>43365</v>
      </c>
      <c r="E4963" t="s">
        <v>5436</v>
      </c>
      <c r="F4963" t="s">
        <v>22</v>
      </c>
      <c r="G4963" t="s">
        <v>5132</v>
      </c>
      <c r="H4963">
        <v>1</v>
      </c>
      <c r="I4963">
        <v>350</v>
      </c>
      <c r="J4963" t="str">
        <f t="shared" si="77"/>
        <v>No</v>
      </c>
      <c r="K4963" t="s">
        <v>8396</v>
      </c>
    </row>
    <row r="4964" spans="1:11" customFormat="1" hidden="1" x14ac:dyDescent="0.4">
      <c r="A4964">
        <v>1624348</v>
      </c>
      <c r="B4964" t="s">
        <v>4630</v>
      </c>
      <c r="C4964" s="1">
        <v>43365</v>
      </c>
      <c r="D4964" s="1">
        <v>43369</v>
      </c>
      <c r="E4964" t="s">
        <v>5005</v>
      </c>
      <c r="F4964" t="s">
        <v>11</v>
      </c>
      <c r="G4964" t="s">
        <v>4851</v>
      </c>
      <c r="H4964">
        <v>5</v>
      </c>
      <c r="I4964">
        <v>9130</v>
      </c>
      <c r="J4964" t="str">
        <f t="shared" si="77"/>
        <v>No</v>
      </c>
      <c r="K4964" t="s">
        <v>8397</v>
      </c>
    </row>
    <row r="4965" spans="1:11" customFormat="1" hidden="1" x14ac:dyDescent="0.4">
      <c r="A4965">
        <v>1624116</v>
      </c>
      <c r="B4965" t="s">
        <v>4513</v>
      </c>
      <c r="C4965" s="1">
        <v>43365</v>
      </c>
      <c r="D4965" s="1">
        <v>43367</v>
      </c>
      <c r="E4965" t="s">
        <v>5738</v>
      </c>
      <c r="F4965" t="s">
        <v>22</v>
      </c>
      <c r="G4965" t="s">
        <v>5739</v>
      </c>
      <c r="H4965">
        <v>2</v>
      </c>
      <c r="I4965">
        <v>6350</v>
      </c>
      <c r="J4965" t="str">
        <f t="shared" si="77"/>
        <v>No</v>
      </c>
      <c r="K4965" t="s">
        <v>8398</v>
      </c>
    </row>
    <row r="4966" spans="1:11" customFormat="1" hidden="1" x14ac:dyDescent="0.4">
      <c r="A4966">
        <v>1624184</v>
      </c>
      <c r="B4966" t="s">
        <v>4556</v>
      </c>
      <c r="C4966" s="1">
        <v>43365</v>
      </c>
      <c r="D4966" s="1">
        <v>43368</v>
      </c>
      <c r="E4966" t="s">
        <v>6924</v>
      </c>
      <c r="F4966" t="s">
        <v>22</v>
      </c>
      <c r="G4966" t="s">
        <v>4913</v>
      </c>
      <c r="H4966">
        <v>1</v>
      </c>
      <c r="I4966">
        <v>3245</v>
      </c>
      <c r="J4966" t="str">
        <f t="shared" si="77"/>
        <v>No</v>
      </c>
      <c r="K4966" t="s">
        <v>8399</v>
      </c>
    </row>
    <row r="4967" spans="1:11" customFormat="1" hidden="1" x14ac:dyDescent="0.4">
      <c r="A4967">
        <v>1624185</v>
      </c>
      <c r="B4967" t="s">
        <v>4557</v>
      </c>
      <c r="C4967" s="1">
        <v>43366</v>
      </c>
      <c r="D4967" s="1">
        <v>43368</v>
      </c>
      <c r="E4967" t="s">
        <v>5617</v>
      </c>
      <c r="F4967" t="s">
        <v>1281</v>
      </c>
      <c r="G4967" t="s">
        <v>4851</v>
      </c>
      <c r="H4967">
        <v>1</v>
      </c>
      <c r="I4967">
        <v>1300</v>
      </c>
      <c r="J4967" t="str">
        <f t="shared" si="77"/>
        <v>No</v>
      </c>
      <c r="K4967" t="s">
        <v>8400</v>
      </c>
    </row>
    <row r="4968" spans="1:11" customFormat="1" hidden="1" x14ac:dyDescent="0.4">
      <c r="A4968">
        <v>1624178</v>
      </c>
      <c r="B4968" t="s">
        <v>4554</v>
      </c>
      <c r="C4968" s="1">
        <v>43366</v>
      </c>
      <c r="D4968" s="1">
        <v>43371</v>
      </c>
      <c r="E4968" t="s">
        <v>5165</v>
      </c>
      <c r="F4968" t="s">
        <v>22</v>
      </c>
      <c r="G4968" t="s">
        <v>5166</v>
      </c>
      <c r="H4968">
        <v>3</v>
      </c>
      <c r="I4968">
        <v>9590</v>
      </c>
      <c r="J4968" t="str">
        <f t="shared" si="77"/>
        <v>No</v>
      </c>
      <c r="K4968" t="s">
        <v>8401</v>
      </c>
    </row>
    <row r="4969" spans="1:11" customFormat="1" hidden="1" x14ac:dyDescent="0.4">
      <c r="A4969">
        <v>1624289</v>
      </c>
      <c r="B4969" t="s">
        <v>4596</v>
      </c>
      <c r="C4969" s="1">
        <v>43366</v>
      </c>
      <c r="D4969" s="1">
        <v>43369</v>
      </c>
      <c r="E4969" t="s">
        <v>5769</v>
      </c>
      <c r="F4969" t="s">
        <v>18</v>
      </c>
      <c r="G4969" t="s">
        <v>4851</v>
      </c>
      <c r="H4969">
        <v>1</v>
      </c>
      <c r="I4969">
        <v>1276</v>
      </c>
      <c r="J4969" t="str">
        <f t="shared" si="77"/>
        <v>No</v>
      </c>
      <c r="K4969" t="s">
        <v>8402</v>
      </c>
    </row>
    <row r="4970" spans="1:11" customFormat="1" hidden="1" x14ac:dyDescent="0.4">
      <c r="A4970">
        <v>1624022</v>
      </c>
      <c r="B4970" t="s">
        <v>6903</v>
      </c>
      <c r="C4970" s="1">
        <v>43366</v>
      </c>
      <c r="D4970" s="1">
        <v>43369</v>
      </c>
      <c r="E4970" t="s">
        <v>5732</v>
      </c>
      <c r="F4970" t="s">
        <v>22</v>
      </c>
      <c r="G4970" t="s">
        <v>4913</v>
      </c>
      <c r="H4970">
        <v>2</v>
      </c>
      <c r="I4970">
        <v>8089</v>
      </c>
      <c r="J4970" t="str">
        <f t="shared" si="77"/>
        <v>No</v>
      </c>
      <c r="K4970" t="s">
        <v>8403</v>
      </c>
    </row>
    <row r="4971" spans="1:11" customFormat="1" hidden="1" x14ac:dyDescent="0.4">
      <c r="A4971">
        <v>1624146</v>
      </c>
      <c r="B4971" t="s">
        <v>4531</v>
      </c>
      <c r="C4971" s="1">
        <v>43366</v>
      </c>
      <c r="D4971" s="1">
        <v>43372</v>
      </c>
      <c r="E4971" t="s">
        <v>5971</v>
      </c>
      <c r="F4971" t="s">
        <v>258</v>
      </c>
      <c r="G4971" t="s">
        <v>4851</v>
      </c>
      <c r="H4971">
        <v>12</v>
      </c>
      <c r="I4971">
        <v>30000</v>
      </c>
      <c r="J4971" t="str">
        <f t="shared" si="77"/>
        <v>No</v>
      </c>
      <c r="K4971" t="s">
        <v>4532</v>
      </c>
    </row>
    <row r="4972" spans="1:11" customFormat="1" hidden="1" x14ac:dyDescent="0.4">
      <c r="A4972">
        <v>1624142</v>
      </c>
      <c r="B4972" t="s">
        <v>4528</v>
      </c>
      <c r="C4972" s="1">
        <v>43366</v>
      </c>
      <c r="D4972" s="1">
        <v>43369</v>
      </c>
      <c r="E4972" t="s">
        <v>4880</v>
      </c>
      <c r="F4972" t="s">
        <v>14</v>
      </c>
      <c r="G4972" t="s">
        <v>4851</v>
      </c>
      <c r="H4972">
        <v>5</v>
      </c>
      <c r="I4972">
        <v>5579</v>
      </c>
      <c r="J4972" t="str">
        <f t="shared" si="77"/>
        <v>No</v>
      </c>
      <c r="K4972" t="s">
        <v>8404</v>
      </c>
    </row>
    <row r="4973" spans="1:11" customFormat="1" hidden="1" x14ac:dyDescent="0.4">
      <c r="A4973">
        <v>1624129</v>
      </c>
      <c r="B4973" t="s">
        <v>4520</v>
      </c>
      <c r="C4973" s="1">
        <v>43366</v>
      </c>
      <c r="D4973" s="1">
        <v>43372</v>
      </c>
      <c r="E4973" t="s">
        <v>5740</v>
      </c>
      <c r="F4973" t="s">
        <v>22</v>
      </c>
      <c r="G4973" t="s">
        <v>4910</v>
      </c>
      <c r="H4973">
        <v>3</v>
      </c>
      <c r="I4973">
        <v>3000</v>
      </c>
      <c r="J4973" t="str">
        <f t="shared" si="77"/>
        <v>No</v>
      </c>
      <c r="K4973" t="s">
        <v>8405</v>
      </c>
    </row>
    <row r="4974" spans="1:11" customFormat="1" hidden="1" x14ac:dyDescent="0.4">
      <c r="A4974">
        <v>1624329</v>
      </c>
      <c r="B4974" t="s">
        <v>4622</v>
      </c>
      <c r="C4974" s="1">
        <v>43366</v>
      </c>
      <c r="D4974" s="1">
        <v>43371</v>
      </c>
      <c r="E4974" t="s">
        <v>4850</v>
      </c>
      <c r="F4974" t="s">
        <v>81</v>
      </c>
      <c r="G4974" t="s">
        <v>4851</v>
      </c>
      <c r="H4974">
        <v>1</v>
      </c>
      <c r="I4974">
        <v>3000</v>
      </c>
      <c r="J4974" t="str">
        <f t="shared" si="77"/>
        <v>No</v>
      </c>
      <c r="K4974" t="s">
        <v>8406</v>
      </c>
    </row>
    <row r="4975" spans="1:11" customFormat="1" hidden="1" x14ac:dyDescent="0.4">
      <c r="A4975">
        <v>1624951</v>
      </c>
      <c r="B4975" t="s">
        <v>4753</v>
      </c>
      <c r="C4975" s="1">
        <v>43366</v>
      </c>
      <c r="D4975" s="1">
        <v>43372</v>
      </c>
      <c r="E4975" t="s">
        <v>5661</v>
      </c>
      <c r="F4975" t="s">
        <v>132</v>
      </c>
      <c r="G4975" t="s">
        <v>4851</v>
      </c>
      <c r="H4975">
        <v>3</v>
      </c>
      <c r="I4975">
        <v>6000</v>
      </c>
      <c r="J4975" t="str">
        <f t="shared" si="77"/>
        <v>No</v>
      </c>
      <c r="K4975" t="s">
        <v>8407</v>
      </c>
    </row>
    <row r="4976" spans="1:11" customFormat="1" hidden="1" x14ac:dyDescent="0.4">
      <c r="A4976">
        <v>1625485</v>
      </c>
      <c r="B4976" t="s">
        <v>4813</v>
      </c>
      <c r="C4976" s="1">
        <v>43366</v>
      </c>
      <c r="D4976" s="1">
        <v>43366</v>
      </c>
      <c r="E4976" t="s">
        <v>4917</v>
      </c>
      <c r="F4976" t="s">
        <v>39</v>
      </c>
      <c r="G4976" t="s">
        <v>4851</v>
      </c>
      <c r="H4976">
        <v>2</v>
      </c>
      <c r="I4976">
        <v>1600</v>
      </c>
      <c r="J4976" t="str">
        <f t="shared" si="77"/>
        <v>No</v>
      </c>
      <c r="K4976" t="s">
        <v>8408</v>
      </c>
    </row>
    <row r="4977" spans="1:11" customFormat="1" hidden="1" x14ac:dyDescent="0.4">
      <c r="A4977">
        <v>1622589</v>
      </c>
      <c r="B4977" t="s">
        <v>3664</v>
      </c>
      <c r="C4977" s="1">
        <v>43366</v>
      </c>
      <c r="D4977" s="1">
        <v>43368</v>
      </c>
      <c r="E4977" t="s">
        <v>5180</v>
      </c>
      <c r="F4977" t="s">
        <v>18</v>
      </c>
      <c r="G4977" t="s">
        <v>4851</v>
      </c>
      <c r="H4977">
        <v>18</v>
      </c>
      <c r="I4977">
        <v>13935</v>
      </c>
      <c r="J4977" t="str">
        <f t="shared" si="77"/>
        <v>No</v>
      </c>
      <c r="K4977" t="s">
        <v>8409</v>
      </c>
    </row>
    <row r="4978" spans="1:11" customFormat="1" ht="58.3" x14ac:dyDescent="0.4">
      <c r="A4978">
        <v>1622850</v>
      </c>
      <c r="B4978" t="s">
        <v>3867</v>
      </c>
      <c r="C4978" s="1">
        <v>43366</v>
      </c>
      <c r="D4978" s="1">
        <v>43369</v>
      </c>
      <c r="E4978" t="s">
        <v>4874</v>
      </c>
      <c r="F4978" t="s">
        <v>35</v>
      </c>
      <c r="G4978" t="s">
        <v>4851</v>
      </c>
      <c r="H4978">
        <v>77</v>
      </c>
      <c r="I4978">
        <v>165449</v>
      </c>
      <c r="J4978" t="str">
        <f t="shared" si="77"/>
        <v>Yes</v>
      </c>
      <c r="K4978" s="2" t="s">
        <v>5453</v>
      </c>
    </row>
    <row r="4979" spans="1:11" customFormat="1" ht="116.6" x14ac:dyDescent="0.4">
      <c r="A4979">
        <v>1622852</v>
      </c>
      <c r="B4979" t="s">
        <v>3869</v>
      </c>
      <c r="C4979" s="1">
        <v>43366</v>
      </c>
      <c r="D4979" s="1">
        <v>43369</v>
      </c>
      <c r="E4979" t="s">
        <v>5162</v>
      </c>
      <c r="F4979" t="s">
        <v>22</v>
      </c>
      <c r="G4979" t="s">
        <v>4896</v>
      </c>
      <c r="H4979">
        <v>24</v>
      </c>
      <c r="I4979">
        <v>67150</v>
      </c>
      <c r="J4979" t="str">
        <f t="shared" si="77"/>
        <v>Yes</v>
      </c>
      <c r="K4979" s="2" t="s">
        <v>5445</v>
      </c>
    </row>
    <row r="4980" spans="1:11" customFormat="1" ht="58.3" x14ac:dyDescent="0.4">
      <c r="A4980">
        <v>1622854</v>
      </c>
      <c r="B4980" t="s">
        <v>5449</v>
      </c>
      <c r="C4980" s="1">
        <v>43366</v>
      </c>
      <c r="D4980" s="1">
        <v>43369</v>
      </c>
      <c r="E4980" t="s">
        <v>5451</v>
      </c>
      <c r="F4980" t="s">
        <v>22</v>
      </c>
      <c r="G4980" t="s">
        <v>5452</v>
      </c>
      <c r="H4980">
        <v>6</v>
      </c>
      <c r="I4980">
        <v>36300</v>
      </c>
      <c r="J4980" t="str">
        <f t="shared" si="77"/>
        <v>Yes</v>
      </c>
      <c r="K4980" s="2" t="s">
        <v>5450</v>
      </c>
    </row>
    <row r="4981" spans="1:11" customFormat="1" hidden="1" x14ac:dyDescent="0.4">
      <c r="A4981">
        <v>1622855</v>
      </c>
      <c r="B4981" t="s">
        <v>3871</v>
      </c>
      <c r="C4981" s="1">
        <v>43366</v>
      </c>
      <c r="D4981" s="1">
        <v>43369</v>
      </c>
      <c r="E4981" t="s">
        <v>5521</v>
      </c>
      <c r="F4981" t="s">
        <v>22</v>
      </c>
      <c r="G4981" t="s">
        <v>5094</v>
      </c>
      <c r="H4981">
        <v>6</v>
      </c>
      <c r="I4981">
        <v>29940</v>
      </c>
      <c r="J4981" t="str">
        <f t="shared" si="77"/>
        <v>No</v>
      </c>
      <c r="K4981" t="s">
        <v>8410</v>
      </c>
    </row>
    <row r="4982" spans="1:11" customFormat="1" ht="72.900000000000006" x14ac:dyDescent="0.4">
      <c r="A4982">
        <v>1622846</v>
      </c>
      <c r="B4982" t="s">
        <v>5446</v>
      </c>
      <c r="C4982" s="1">
        <v>43366</v>
      </c>
      <c r="D4982" s="1">
        <v>43370</v>
      </c>
      <c r="E4982" t="s">
        <v>5448</v>
      </c>
      <c r="F4982" t="s">
        <v>146</v>
      </c>
      <c r="G4982" t="s">
        <v>4851</v>
      </c>
      <c r="H4982">
        <v>23</v>
      </c>
      <c r="I4982">
        <v>45850</v>
      </c>
      <c r="J4982" t="str">
        <f t="shared" si="77"/>
        <v>Yes</v>
      </c>
      <c r="K4982" s="2" t="s">
        <v>5447</v>
      </c>
    </row>
    <row r="4983" spans="1:11" customFormat="1" hidden="1" x14ac:dyDescent="0.4">
      <c r="A4983">
        <v>1622847</v>
      </c>
      <c r="B4983" t="s">
        <v>3864</v>
      </c>
      <c r="C4983" s="1">
        <v>43366</v>
      </c>
      <c r="D4983" s="1">
        <v>43367</v>
      </c>
      <c r="E4983" t="s">
        <v>5614</v>
      </c>
      <c r="F4983" t="s">
        <v>67</v>
      </c>
      <c r="G4983" t="s">
        <v>4851</v>
      </c>
      <c r="H4983">
        <v>7</v>
      </c>
      <c r="I4983">
        <v>3500</v>
      </c>
      <c r="J4983" t="str">
        <f t="shared" si="77"/>
        <v>No</v>
      </c>
      <c r="K4983" t="s">
        <v>8411</v>
      </c>
    </row>
    <row r="4984" spans="1:11" customFormat="1" hidden="1" x14ac:dyDescent="0.4">
      <c r="A4984">
        <v>1622263</v>
      </c>
      <c r="B4984" t="s">
        <v>3416</v>
      </c>
      <c r="C4984" s="1">
        <v>43366</v>
      </c>
      <c r="D4984" s="1">
        <v>43371</v>
      </c>
      <c r="E4984" t="s">
        <v>5688</v>
      </c>
      <c r="F4984" t="s">
        <v>22</v>
      </c>
      <c r="G4984" t="s">
        <v>4902</v>
      </c>
      <c r="H4984">
        <v>3</v>
      </c>
      <c r="I4984">
        <v>9673</v>
      </c>
      <c r="J4984" t="str">
        <f t="shared" si="77"/>
        <v>No</v>
      </c>
      <c r="K4984" t="s">
        <v>8412</v>
      </c>
    </row>
    <row r="4985" spans="1:11" customFormat="1" hidden="1" x14ac:dyDescent="0.4">
      <c r="A4985">
        <v>1622332</v>
      </c>
      <c r="B4985" t="s">
        <v>3459</v>
      </c>
      <c r="C4985" s="1">
        <v>43366</v>
      </c>
      <c r="D4985" s="1">
        <v>43369</v>
      </c>
      <c r="E4985" t="s">
        <v>5248</v>
      </c>
      <c r="F4985" t="s">
        <v>296</v>
      </c>
      <c r="G4985" t="s">
        <v>4851</v>
      </c>
      <c r="H4985">
        <v>8</v>
      </c>
      <c r="I4985">
        <v>22017</v>
      </c>
      <c r="J4985" t="str">
        <f t="shared" si="77"/>
        <v>No</v>
      </c>
      <c r="K4985" t="s">
        <v>8413</v>
      </c>
    </row>
    <row r="4986" spans="1:11" customFormat="1" hidden="1" x14ac:dyDescent="0.4">
      <c r="A4986">
        <v>1622416</v>
      </c>
      <c r="B4986" t="s">
        <v>6705</v>
      </c>
      <c r="C4986" s="1">
        <v>43366</v>
      </c>
      <c r="D4986" s="1">
        <v>43371</v>
      </c>
      <c r="E4986" t="s">
        <v>5131</v>
      </c>
      <c r="F4986" t="s">
        <v>22</v>
      </c>
      <c r="G4986" t="s">
        <v>5132</v>
      </c>
      <c r="H4986">
        <v>1</v>
      </c>
      <c r="I4986">
        <v>4000</v>
      </c>
      <c r="J4986" t="str">
        <f t="shared" si="77"/>
        <v>No</v>
      </c>
      <c r="K4986" t="s">
        <v>8414</v>
      </c>
    </row>
    <row r="4987" spans="1:11" customFormat="1" hidden="1" x14ac:dyDescent="0.4">
      <c r="A4987">
        <v>1623571</v>
      </c>
      <c r="B4987" t="s">
        <v>4256</v>
      </c>
      <c r="C4987" s="1">
        <v>43366</v>
      </c>
      <c r="D4987" s="1">
        <v>43369</v>
      </c>
      <c r="E4987" t="s">
        <v>6867</v>
      </c>
      <c r="F4987" t="s">
        <v>85</v>
      </c>
      <c r="G4987" t="s">
        <v>4851</v>
      </c>
      <c r="H4987">
        <v>1</v>
      </c>
      <c r="I4987">
        <v>675</v>
      </c>
      <c r="J4987" t="str">
        <f t="shared" si="77"/>
        <v>No</v>
      </c>
      <c r="K4987" t="s">
        <v>8415</v>
      </c>
    </row>
    <row r="4988" spans="1:11" customFormat="1" hidden="1" x14ac:dyDescent="0.4">
      <c r="A4988">
        <v>1623543</v>
      </c>
      <c r="B4988" t="s">
        <v>4238</v>
      </c>
      <c r="C4988" s="1">
        <v>43366</v>
      </c>
      <c r="D4988" s="1">
        <v>43368</v>
      </c>
      <c r="E4988" t="s">
        <v>4874</v>
      </c>
      <c r="F4988" t="s">
        <v>35</v>
      </c>
      <c r="G4988" t="s">
        <v>4851</v>
      </c>
      <c r="H4988">
        <v>1</v>
      </c>
      <c r="I4988">
        <v>3300</v>
      </c>
      <c r="J4988" t="str">
        <f t="shared" si="77"/>
        <v>No</v>
      </c>
      <c r="K4988" t="s">
        <v>8416</v>
      </c>
    </row>
    <row r="4989" spans="1:11" customFormat="1" hidden="1" x14ac:dyDescent="0.4">
      <c r="A4989">
        <v>1623824</v>
      </c>
      <c r="B4989" t="s">
        <v>4397</v>
      </c>
      <c r="C4989" s="1">
        <v>43366</v>
      </c>
      <c r="D4989" s="1">
        <v>43371</v>
      </c>
      <c r="E4989" t="s">
        <v>6890</v>
      </c>
      <c r="F4989" t="s">
        <v>22</v>
      </c>
      <c r="G4989" t="s">
        <v>4910</v>
      </c>
      <c r="H4989">
        <v>3</v>
      </c>
      <c r="I4989">
        <v>15138</v>
      </c>
      <c r="J4989" t="str">
        <f t="shared" si="77"/>
        <v>No</v>
      </c>
      <c r="K4989" t="s">
        <v>8417</v>
      </c>
    </row>
    <row r="4990" spans="1:11" customFormat="1" hidden="1" x14ac:dyDescent="0.4">
      <c r="A4990">
        <v>1623708</v>
      </c>
      <c r="B4990" t="s">
        <v>4340</v>
      </c>
      <c r="C4990" s="1">
        <v>43366</v>
      </c>
      <c r="D4990" s="1">
        <v>43370</v>
      </c>
      <c r="E4990" t="s">
        <v>4953</v>
      </c>
      <c r="F4990" t="s">
        <v>69</v>
      </c>
      <c r="G4990" t="s">
        <v>4851</v>
      </c>
      <c r="H4990">
        <v>7</v>
      </c>
      <c r="I4990">
        <v>14961.36</v>
      </c>
      <c r="J4990" t="str">
        <f t="shared" si="77"/>
        <v>No</v>
      </c>
      <c r="K4990" t="s">
        <v>8418</v>
      </c>
    </row>
    <row r="4991" spans="1:11" customFormat="1" hidden="1" x14ac:dyDescent="0.4">
      <c r="A4991">
        <v>1623024</v>
      </c>
      <c r="B4991" t="s">
        <v>4020</v>
      </c>
      <c r="C4991" s="1">
        <v>43366</v>
      </c>
      <c r="D4991" s="1">
        <v>43370</v>
      </c>
      <c r="E4991" t="s">
        <v>5650</v>
      </c>
      <c r="F4991" t="s">
        <v>22</v>
      </c>
      <c r="G4991" t="s">
        <v>4946</v>
      </c>
      <c r="H4991">
        <v>1</v>
      </c>
      <c r="I4991">
        <v>4500</v>
      </c>
      <c r="J4991" t="str">
        <f t="shared" si="77"/>
        <v>No</v>
      </c>
      <c r="K4991" t="s">
        <v>8419</v>
      </c>
    </row>
    <row r="4992" spans="1:11" customFormat="1" ht="87.45" x14ac:dyDescent="0.4">
      <c r="A4992">
        <v>1621181</v>
      </c>
      <c r="B4992" t="s">
        <v>2513</v>
      </c>
      <c r="C4992" s="1">
        <v>43366</v>
      </c>
      <c r="D4992" s="1">
        <v>43370</v>
      </c>
      <c r="E4992" t="s">
        <v>4906</v>
      </c>
      <c r="F4992" t="s">
        <v>22</v>
      </c>
      <c r="G4992" t="s">
        <v>4883</v>
      </c>
      <c r="H4992">
        <v>9</v>
      </c>
      <c r="I4992">
        <v>33133</v>
      </c>
      <c r="J4992" t="str">
        <f t="shared" si="77"/>
        <v>Yes</v>
      </c>
      <c r="K4992" s="2" t="s">
        <v>5444</v>
      </c>
    </row>
    <row r="4993" spans="1:11" customFormat="1" hidden="1" x14ac:dyDescent="0.4">
      <c r="A4993">
        <v>1622009</v>
      </c>
      <c r="B4993" t="s">
        <v>3209</v>
      </c>
      <c r="C4993" s="1">
        <v>43366</v>
      </c>
      <c r="D4993" s="1">
        <v>43368</v>
      </c>
      <c r="E4993" t="s">
        <v>5768</v>
      </c>
      <c r="F4993" t="s">
        <v>22</v>
      </c>
      <c r="G4993" t="s">
        <v>4991</v>
      </c>
      <c r="H4993">
        <v>5</v>
      </c>
      <c r="I4993">
        <v>18956</v>
      </c>
      <c r="J4993" t="str">
        <f t="shared" si="77"/>
        <v>No</v>
      </c>
      <c r="K4993" t="s">
        <v>8420</v>
      </c>
    </row>
    <row r="4994" spans="1:11" customFormat="1" hidden="1" x14ac:dyDescent="0.4">
      <c r="A4994">
        <v>1622010</v>
      </c>
      <c r="B4994" t="s">
        <v>3210</v>
      </c>
      <c r="C4994" s="1">
        <v>43366</v>
      </c>
      <c r="D4994" s="1">
        <v>43369</v>
      </c>
      <c r="E4994" t="s">
        <v>6624</v>
      </c>
      <c r="F4994" t="s">
        <v>22</v>
      </c>
      <c r="G4994" t="s">
        <v>5132</v>
      </c>
      <c r="H4994">
        <v>1</v>
      </c>
      <c r="I4994">
        <v>3846</v>
      </c>
      <c r="J4994" t="str">
        <f t="shared" si="77"/>
        <v>No</v>
      </c>
      <c r="K4994" t="s">
        <v>8421</v>
      </c>
    </row>
    <row r="4995" spans="1:11" customFormat="1" ht="160.30000000000001" x14ac:dyDescent="0.4">
      <c r="A4995">
        <v>1622067</v>
      </c>
      <c r="B4995" t="s">
        <v>3254</v>
      </c>
      <c r="C4995" s="1">
        <v>43366</v>
      </c>
      <c r="D4995" s="1">
        <v>43369</v>
      </c>
      <c r="E4995" t="s">
        <v>5652</v>
      </c>
      <c r="F4995" t="s">
        <v>22</v>
      </c>
      <c r="G4995" t="s">
        <v>4866</v>
      </c>
      <c r="H4995">
        <v>12</v>
      </c>
      <c r="I4995">
        <v>37068</v>
      </c>
      <c r="J4995" t="str">
        <f t="shared" ref="J4995:J5058" si="78">IF(I4995&gt;30000,"Yes","No")</f>
        <v>Yes</v>
      </c>
      <c r="K4995" s="2" t="s">
        <v>8422</v>
      </c>
    </row>
    <row r="4996" spans="1:11" customFormat="1" hidden="1" x14ac:dyDescent="0.4">
      <c r="A4996">
        <v>1622077</v>
      </c>
      <c r="B4996" t="s">
        <v>3262</v>
      </c>
      <c r="C4996" s="1">
        <v>43366</v>
      </c>
      <c r="D4996" s="1">
        <v>43371</v>
      </c>
      <c r="E4996" t="s">
        <v>5757</v>
      </c>
      <c r="F4996" t="s">
        <v>67</v>
      </c>
      <c r="G4996" t="s">
        <v>4851</v>
      </c>
      <c r="H4996">
        <v>20</v>
      </c>
      <c r="I4996">
        <v>28940</v>
      </c>
      <c r="J4996" t="str">
        <f t="shared" si="78"/>
        <v>No</v>
      </c>
      <c r="K4996" t="s">
        <v>8423</v>
      </c>
    </row>
    <row r="4997" spans="1:11" customFormat="1" ht="29.15" x14ac:dyDescent="0.4">
      <c r="A4997">
        <v>1621932</v>
      </c>
      <c r="B4997" t="s">
        <v>3137</v>
      </c>
      <c r="C4997" s="1">
        <v>43366</v>
      </c>
      <c r="D4997" s="1">
        <v>43371</v>
      </c>
      <c r="E4997" t="s">
        <v>6615</v>
      </c>
      <c r="F4997" t="s">
        <v>60</v>
      </c>
      <c r="G4997" t="s">
        <v>4851</v>
      </c>
      <c r="H4997">
        <v>13</v>
      </c>
      <c r="I4997">
        <v>42984.5</v>
      </c>
      <c r="J4997" t="str">
        <f t="shared" si="78"/>
        <v>Yes</v>
      </c>
      <c r="K4997" s="2" t="s">
        <v>8424</v>
      </c>
    </row>
    <row r="4998" spans="1:11" customFormat="1" hidden="1" x14ac:dyDescent="0.4">
      <c r="A4998">
        <v>1622192</v>
      </c>
      <c r="B4998" t="s">
        <v>3354</v>
      </c>
      <c r="C4998" s="1">
        <v>43366</v>
      </c>
      <c r="D4998" s="1">
        <v>43369</v>
      </c>
      <c r="E4998" t="s">
        <v>5558</v>
      </c>
      <c r="F4998" t="s">
        <v>123</v>
      </c>
      <c r="G4998" t="s">
        <v>4851</v>
      </c>
      <c r="H4998">
        <v>1</v>
      </c>
      <c r="I4998">
        <v>2150</v>
      </c>
      <c r="J4998" t="str">
        <f t="shared" si="78"/>
        <v>No</v>
      </c>
      <c r="K4998" t="s">
        <v>8425</v>
      </c>
    </row>
    <row r="4999" spans="1:11" customFormat="1" ht="233.15" x14ac:dyDescent="0.4">
      <c r="A4999">
        <v>1621728</v>
      </c>
      <c r="B4999" t="s">
        <v>2943</v>
      </c>
      <c r="C4999" s="1">
        <v>43366</v>
      </c>
      <c r="D4999" s="1">
        <v>43368</v>
      </c>
      <c r="E4999" t="s">
        <v>5663</v>
      </c>
      <c r="F4999" t="s">
        <v>123</v>
      </c>
      <c r="G4999" t="s">
        <v>4851</v>
      </c>
      <c r="H4999">
        <v>19</v>
      </c>
      <c r="I4999">
        <v>42565</v>
      </c>
      <c r="J4999" t="str">
        <f t="shared" si="78"/>
        <v>Yes</v>
      </c>
      <c r="K4999" s="2" t="s">
        <v>8426</v>
      </c>
    </row>
    <row r="5000" spans="1:11" customFormat="1" hidden="1" x14ac:dyDescent="0.4">
      <c r="A5000">
        <v>1618693</v>
      </c>
      <c r="B5000" t="s">
        <v>6081</v>
      </c>
      <c r="C5000" s="1">
        <v>43366</v>
      </c>
      <c r="D5000" s="1">
        <v>43370</v>
      </c>
      <c r="E5000" t="s">
        <v>6082</v>
      </c>
      <c r="F5000" t="s">
        <v>22</v>
      </c>
      <c r="G5000" t="s">
        <v>4854</v>
      </c>
      <c r="H5000">
        <v>7</v>
      </c>
      <c r="I5000">
        <v>23150</v>
      </c>
      <c r="J5000" t="str">
        <f t="shared" si="78"/>
        <v>No</v>
      </c>
      <c r="K5000" t="s">
        <v>8427</v>
      </c>
    </row>
    <row r="5001" spans="1:11" customFormat="1" ht="102" x14ac:dyDescent="0.4">
      <c r="A5001">
        <v>1622159</v>
      </c>
      <c r="B5001" t="s">
        <v>3323</v>
      </c>
      <c r="C5001" s="1">
        <v>43367</v>
      </c>
      <c r="D5001" s="1">
        <v>43369</v>
      </c>
      <c r="E5001" t="s">
        <v>4917</v>
      </c>
      <c r="F5001" t="s">
        <v>39</v>
      </c>
      <c r="G5001" t="s">
        <v>4851</v>
      </c>
      <c r="H5001">
        <v>21</v>
      </c>
      <c r="I5001">
        <v>36037</v>
      </c>
      <c r="J5001" t="str">
        <f t="shared" si="78"/>
        <v>Yes</v>
      </c>
      <c r="K5001" s="2" t="s">
        <v>8428</v>
      </c>
    </row>
    <row r="5002" spans="1:11" customFormat="1" hidden="1" x14ac:dyDescent="0.4">
      <c r="A5002">
        <v>1621931</v>
      </c>
      <c r="B5002" t="s">
        <v>3136</v>
      </c>
      <c r="C5002" s="1">
        <v>43367</v>
      </c>
      <c r="D5002" s="1">
        <v>43371</v>
      </c>
      <c r="E5002" t="s">
        <v>6614</v>
      </c>
      <c r="F5002" t="s">
        <v>22</v>
      </c>
      <c r="G5002" t="s">
        <v>5422</v>
      </c>
      <c r="H5002">
        <v>6</v>
      </c>
      <c r="I5002">
        <v>28086</v>
      </c>
      <c r="J5002" t="str">
        <f t="shared" si="78"/>
        <v>No</v>
      </c>
      <c r="K5002" t="s">
        <v>8429</v>
      </c>
    </row>
    <row r="5003" spans="1:11" customFormat="1" hidden="1" x14ac:dyDescent="0.4">
      <c r="A5003">
        <v>1621565</v>
      </c>
      <c r="B5003" t="s">
        <v>2818</v>
      </c>
      <c r="C5003" s="1">
        <v>43367</v>
      </c>
      <c r="D5003" s="1">
        <v>43371</v>
      </c>
      <c r="E5003" t="s">
        <v>5165</v>
      </c>
      <c r="F5003" t="s">
        <v>22</v>
      </c>
      <c r="G5003" t="s">
        <v>5166</v>
      </c>
      <c r="H5003">
        <v>2</v>
      </c>
      <c r="I5003">
        <v>400</v>
      </c>
      <c r="J5003" t="str">
        <f t="shared" si="78"/>
        <v>No</v>
      </c>
      <c r="K5003" t="s">
        <v>8430</v>
      </c>
    </row>
    <row r="5004" spans="1:11" customFormat="1" hidden="1" x14ac:dyDescent="0.4">
      <c r="A5004">
        <v>1623060</v>
      </c>
      <c r="B5004" t="s">
        <v>4051</v>
      </c>
      <c r="C5004" s="1">
        <v>43367</v>
      </c>
      <c r="D5004" s="1">
        <v>43369</v>
      </c>
      <c r="E5004" t="s">
        <v>6821</v>
      </c>
      <c r="F5004" t="s">
        <v>22</v>
      </c>
      <c r="G5004" t="s">
        <v>4870</v>
      </c>
      <c r="H5004">
        <v>1</v>
      </c>
      <c r="I5004">
        <v>4000</v>
      </c>
      <c r="J5004" t="str">
        <f t="shared" si="78"/>
        <v>No</v>
      </c>
      <c r="K5004" t="s">
        <v>8431</v>
      </c>
    </row>
    <row r="5005" spans="1:11" customFormat="1" hidden="1" x14ac:dyDescent="0.4">
      <c r="A5005">
        <v>1622916</v>
      </c>
      <c r="B5005" t="s">
        <v>3926</v>
      </c>
      <c r="C5005" s="1">
        <v>43367</v>
      </c>
      <c r="D5005" s="1">
        <v>43369</v>
      </c>
      <c r="E5005" t="s">
        <v>5300</v>
      </c>
      <c r="F5005" t="s">
        <v>22</v>
      </c>
      <c r="G5005" t="s">
        <v>4896</v>
      </c>
      <c r="H5005">
        <v>1</v>
      </c>
      <c r="I5005">
        <v>2500</v>
      </c>
      <c r="J5005" t="str">
        <f t="shared" si="78"/>
        <v>No</v>
      </c>
      <c r="K5005" t="s">
        <v>8432</v>
      </c>
    </row>
    <row r="5006" spans="1:11" customFormat="1" hidden="1" x14ac:dyDescent="0.4">
      <c r="A5006">
        <v>1622946</v>
      </c>
      <c r="B5006" t="s">
        <v>3953</v>
      </c>
      <c r="C5006" s="1">
        <v>43367</v>
      </c>
      <c r="D5006" s="1">
        <v>43369</v>
      </c>
      <c r="E5006" t="s">
        <v>5210</v>
      </c>
      <c r="F5006" t="s">
        <v>22</v>
      </c>
      <c r="G5006" t="s">
        <v>5191</v>
      </c>
      <c r="H5006">
        <v>2</v>
      </c>
      <c r="I5006">
        <v>5850</v>
      </c>
      <c r="J5006" t="str">
        <f t="shared" si="78"/>
        <v>No</v>
      </c>
      <c r="K5006" t="s">
        <v>8433</v>
      </c>
    </row>
    <row r="5007" spans="1:11" customFormat="1" hidden="1" x14ac:dyDescent="0.4">
      <c r="A5007">
        <v>1623193</v>
      </c>
      <c r="B5007" t="s">
        <v>4094</v>
      </c>
      <c r="C5007" s="1">
        <v>43367</v>
      </c>
      <c r="D5007" s="1">
        <v>43372</v>
      </c>
      <c r="E5007" t="s">
        <v>5740</v>
      </c>
      <c r="F5007" t="s">
        <v>22</v>
      </c>
      <c r="G5007" t="s">
        <v>4910</v>
      </c>
      <c r="H5007">
        <v>2</v>
      </c>
      <c r="I5007">
        <v>4950</v>
      </c>
      <c r="J5007" t="str">
        <f t="shared" si="78"/>
        <v>No</v>
      </c>
      <c r="K5007" t="s">
        <v>8434</v>
      </c>
    </row>
    <row r="5008" spans="1:11" customFormat="1" hidden="1" x14ac:dyDescent="0.4">
      <c r="A5008">
        <v>1623711</v>
      </c>
      <c r="B5008" t="s">
        <v>4342</v>
      </c>
      <c r="C5008" s="1">
        <v>43367</v>
      </c>
      <c r="D5008" s="1">
        <v>43367</v>
      </c>
      <c r="E5008" t="s">
        <v>4940</v>
      </c>
      <c r="F5008" t="s">
        <v>18</v>
      </c>
      <c r="G5008" t="s">
        <v>4851</v>
      </c>
      <c r="H5008">
        <v>1</v>
      </c>
      <c r="I5008">
        <v>60</v>
      </c>
      <c r="J5008" t="str">
        <f t="shared" si="78"/>
        <v>No</v>
      </c>
      <c r="K5008" t="s">
        <v>8435</v>
      </c>
    </row>
    <row r="5009" spans="1:11" customFormat="1" hidden="1" x14ac:dyDescent="0.4">
      <c r="A5009">
        <v>1623930</v>
      </c>
      <c r="B5009" t="s">
        <v>4427</v>
      </c>
      <c r="C5009" s="1">
        <v>43367</v>
      </c>
      <c r="D5009" s="1">
        <v>43369</v>
      </c>
      <c r="E5009" t="s">
        <v>5705</v>
      </c>
      <c r="F5009" t="s">
        <v>22</v>
      </c>
      <c r="G5009" t="s">
        <v>4913</v>
      </c>
      <c r="H5009">
        <v>1</v>
      </c>
      <c r="I5009">
        <v>398</v>
      </c>
      <c r="J5009" t="str">
        <f t="shared" si="78"/>
        <v>No</v>
      </c>
      <c r="K5009" t="s">
        <v>8436</v>
      </c>
    </row>
    <row r="5010" spans="1:11" customFormat="1" hidden="1" x14ac:dyDescent="0.4">
      <c r="A5010">
        <v>1623663</v>
      </c>
      <c r="B5010" t="s">
        <v>4311</v>
      </c>
      <c r="C5010" s="1">
        <v>43367</v>
      </c>
      <c r="D5010" s="1">
        <v>43370</v>
      </c>
      <c r="E5010" t="s">
        <v>5723</v>
      </c>
      <c r="F5010" t="s">
        <v>18</v>
      </c>
      <c r="G5010" t="s">
        <v>4851</v>
      </c>
      <c r="H5010">
        <v>2</v>
      </c>
      <c r="I5010">
        <v>250</v>
      </c>
      <c r="J5010" t="str">
        <f t="shared" si="78"/>
        <v>No</v>
      </c>
      <c r="K5010" t="s">
        <v>8437</v>
      </c>
    </row>
    <row r="5011" spans="1:11" customFormat="1" hidden="1" x14ac:dyDescent="0.4">
      <c r="A5011">
        <v>1622548</v>
      </c>
      <c r="B5011" t="s">
        <v>3632</v>
      </c>
      <c r="C5011" s="1">
        <v>43367</v>
      </c>
      <c r="D5011" s="1">
        <v>43370</v>
      </c>
      <c r="E5011" t="s">
        <v>5843</v>
      </c>
      <c r="F5011" t="s">
        <v>22</v>
      </c>
      <c r="G5011" t="s">
        <v>4896</v>
      </c>
      <c r="H5011">
        <v>3</v>
      </c>
      <c r="I5011">
        <v>8080</v>
      </c>
      <c r="J5011" t="str">
        <f t="shared" si="78"/>
        <v>No</v>
      </c>
      <c r="K5011" t="s">
        <v>8438</v>
      </c>
    </row>
    <row r="5012" spans="1:11" customFormat="1" hidden="1" x14ac:dyDescent="0.4">
      <c r="A5012">
        <v>1622388</v>
      </c>
      <c r="B5012" t="s">
        <v>3508</v>
      </c>
      <c r="C5012" s="1">
        <v>43367</v>
      </c>
      <c r="D5012" s="1">
        <v>43368</v>
      </c>
      <c r="E5012" t="s">
        <v>5300</v>
      </c>
      <c r="F5012" t="s">
        <v>22</v>
      </c>
      <c r="G5012" t="s">
        <v>4896</v>
      </c>
      <c r="H5012">
        <v>3</v>
      </c>
      <c r="I5012">
        <v>7800</v>
      </c>
      <c r="J5012" t="str">
        <f t="shared" si="78"/>
        <v>No</v>
      </c>
      <c r="K5012" t="s">
        <v>8439</v>
      </c>
    </row>
    <row r="5013" spans="1:11" customFormat="1" hidden="1" x14ac:dyDescent="0.4">
      <c r="A5013">
        <v>1622327</v>
      </c>
      <c r="B5013" t="s">
        <v>6688</v>
      </c>
      <c r="C5013" s="1">
        <v>43367</v>
      </c>
      <c r="D5013" s="1">
        <v>43368</v>
      </c>
      <c r="E5013" t="s">
        <v>4880</v>
      </c>
      <c r="F5013" t="s">
        <v>14</v>
      </c>
      <c r="G5013" t="s">
        <v>4851</v>
      </c>
      <c r="H5013">
        <v>22</v>
      </c>
      <c r="I5013">
        <v>20451.599999999999</v>
      </c>
      <c r="J5013" t="str">
        <f t="shared" si="78"/>
        <v>No</v>
      </c>
      <c r="K5013" t="s">
        <v>8440</v>
      </c>
    </row>
    <row r="5014" spans="1:11" customFormat="1" ht="43.75" x14ac:dyDescent="0.4">
      <c r="A5014">
        <v>1622789</v>
      </c>
      <c r="B5014" t="s">
        <v>3823</v>
      </c>
      <c r="C5014" s="1">
        <v>43367</v>
      </c>
      <c r="D5014" s="1">
        <v>43371</v>
      </c>
      <c r="E5014" t="s">
        <v>4860</v>
      </c>
      <c r="F5014" t="s">
        <v>11</v>
      </c>
      <c r="G5014" t="s">
        <v>4851</v>
      </c>
      <c r="H5014">
        <v>9</v>
      </c>
      <c r="I5014">
        <v>31685</v>
      </c>
      <c r="J5014" t="str">
        <f t="shared" si="78"/>
        <v>Yes</v>
      </c>
      <c r="K5014" s="2" t="s">
        <v>3824</v>
      </c>
    </row>
    <row r="5015" spans="1:11" customFormat="1" hidden="1" x14ac:dyDescent="0.4">
      <c r="A5015">
        <v>1622819</v>
      </c>
      <c r="B5015" t="s">
        <v>3839</v>
      </c>
      <c r="C5015" s="1">
        <v>43367</v>
      </c>
      <c r="D5015" s="1">
        <v>43369</v>
      </c>
      <c r="E5015" t="s">
        <v>4987</v>
      </c>
      <c r="F5015" t="s">
        <v>22</v>
      </c>
      <c r="G5015" t="s">
        <v>4913</v>
      </c>
      <c r="H5015">
        <v>2</v>
      </c>
      <c r="I5015">
        <v>9600</v>
      </c>
      <c r="J5015" t="str">
        <f t="shared" si="78"/>
        <v>No</v>
      </c>
      <c r="K5015" t="s">
        <v>8441</v>
      </c>
    </row>
    <row r="5016" spans="1:11" customFormat="1" hidden="1" x14ac:dyDescent="0.4">
      <c r="A5016">
        <v>1622602</v>
      </c>
      <c r="B5016" t="s">
        <v>3676</v>
      </c>
      <c r="C5016" s="1">
        <v>43367</v>
      </c>
      <c r="D5016" s="1">
        <v>43368</v>
      </c>
      <c r="E5016" t="s">
        <v>5702</v>
      </c>
      <c r="F5016" t="s">
        <v>85</v>
      </c>
      <c r="G5016" t="s">
        <v>4851</v>
      </c>
      <c r="H5016">
        <v>2</v>
      </c>
      <c r="I5016">
        <v>4348</v>
      </c>
      <c r="J5016" t="str">
        <f t="shared" si="78"/>
        <v>No</v>
      </c>
      <c r="K5016" t="s">
        <v>8442</v>
      </c>
    </row>
    <row r="5017" spans="1:11" customFormat="1" hidden="1" x14ac:dyDescent="0.4">
      <c r="A5017">
        <v>1622635</v>
      </c>
      <c r="B5017" t="s">
        <v>6753</v>
      </c>
      <c r="C5017" s="1">
        <v>43367</v>
      </c>
      <c r="D5017" s="1">
        <v>43369</v>
      </c>
      <c r="E5017" t="s">
        <v>4987</v>
      </c>
      <c r="F5017" t="s">
        <v>22</v>
      </c>
      <c r="G5017" t="s">
        <v>4913</v>
      </c>
      <c r="H5017">
        <v>3</v>
      </c>
      <c r="I5017">
        <v>10314</v>
      </c>
      <c r="J5017" t="str">
        <f t="shared" si="78"/>
        <v>No</v>
      </c>
      <c r="K5017" t="s">
        <v>8443</v>
      </c>
    </row>
    <row r="5018" spans="1:11" customFormat="1" hidden="1" x14ac:dyDescent="0.4">
      <c r="A5018">
        <v>1625687</v>
      </c>
      <c r="B5018" t="s">
        <v>4827</v>
      </c>
      <c r="C5018" s="1">
        <v>43367</v>
      </c>
      <c r="D5018" s="1">
        <v>43370</v>
      </c>
      <c r="E5018" t="s">
        <v>4863</v>
      </c>
      <c r="F5018" t="s">
        <v>17</v>
      </c>
      <c r="G5018" t="s">
        <v>4851</v>
      </c>
      <c r="H5018">
        <v>3</v>
      </c>
      <c r="I5018">
        <v>4800</v>
      </c>
      <c r="J5018" t="str">
        <f t="shared" si="78"/>
        <v>No</v>
      </c>
      <c r="K5018" t="s">
        <v>8444</v>
      </c>
    </row>
    <row r="5019" spans="1:11" customFormat="1" hidden="1" x14ac:dyDescent="0.4">
      <c r="A5019">
        <v>1625699</v>
      </c>
      <c r="B5019" t="s">
        <v>4830</v>
      </c>
      <c r="C5019" s="1">
        <v>43367</v>
      </c>
      <c r="D5019" s="1">
        <v>43369</v>
      </c>
      <c r="E5019" t="s">
        <v>4880</v>
      </c>
      <c r="F5019" t="s">
        <v>14</v>
      </c>
      <c r="G5019" t="s">
        <v>4851</v>
      </c>
      <c r="H5019">
        <v>6</v>
      </c>
      <c r="I5019">
        <v>900</v>
      </c>
      <c r="J5019" t="str">
        <f t="shared" si="78"/>
        <v>No</v>
      </c>
      <c r="K5019" t="s">
        <v>8445</v>
      </c>
    </row>
    <row r="5020" spans="1:11" customFormat="1" hidden="1" x14ac:dyDescent="0.4">
      <c r="A5020">
        <v>1625736</v>
      </c>
      <c r="B5020" t="s">
        <v>4835</v>
      </c>
      <c r="C5020" s="1">
        <v>43367</v>
      </c>
      <c r="D5020" s="1">
        <v>43369</v>
      </c>
      <c r="E5020" t="s">
        <v>5224</v>
      </c>
      <c r="F5020" t="s">
        <v>42</v>
      </c>
      <c r="G5020" t="s">
        <v>4851</v>
      </c>
      <c r="H5020">
        <v>3</v>
      </c>
      <c r="I5020">
        <v>6995</v>
      </c>
      <c r="J5020" t="str">
        <f t="shared" si="78"/>
        <v>No</v>
      </c>
      <c r="K5020" t="s">
        <v>8446</v>
      </c>
    </row>
    <row r="5021" spans="1:11" customFormat="1" hidden="1" x14ac:dyDescent="0.4">
      <c r="A5021">
        <v>1624912</v>
      </c>
      <c r="B5021" t="s">
        <v>4741</v>
      </c>
      <c r="C5021" s="1">
        <v>43367</v>
      </c>
      <c r="D5021" s="1">
        <v>43371</v>
      </c>
      <c r="E5021" t="s">
        <v>5618</v>
      </c>
      <c r="F5021" t="s">
        <v>11</v>
      </c>
      <c r="G5021" t="s">
        <v>4851</v>
      </c>
      <c r="H5021">
        <v>2</v>
      </c>
      <c r="I5021">
        <v>9800</v>
      </c>
      <c r="J5021" t="str">
        <f t="shared" si="78"/>
        <v>No</v>
      </c>
      <c r="K5021" t="s">
        <v>8447</v>
      </c>
    </row>
    <row r="5022" spans="1:11" customFormat="1" hidden="1" x14ac:dyDescent="0.4">
      <c r="A5022">
        <v>1625329</v>
      </c>
      <c r="B5022" t="s">
        <v>6988</v>
      </c>
      <c r="C5022" s="1">
        <v>43367</v>
      </c>
      <c r="D5022" s="1">
        <v>43367</v>
      </c>
      <c r="E5022" t="s">
        <v>4880</v>
      </c>
      <c r="F5022" t="s">
        <v>14</v>
      </c>
      <c r="G5022" t="s">
        <v>4851</v>
      </c>
      <c r="H5022">
        <v>1</v>
      </c>
      <c r="I5022">
        <v>95</v>
      </c>
      <c r="J5022" t="str">
        <f t="shared" si="78"/>
        <v>No</v>
      </c>
      <c r="K5022" t="s">
        <v>8448</v>
      </c>
    </row>
    <row r="5023" spans="1:11" customFormat="1" hidden="1" x14ac:dyDescent="0.4">
      <c r="A5023">
        <v>1625339</v>
      </c>
      <c r="B5023" t="s">
        <v>4791</v>
      </c>
      <c r="C5023" s="1">
        <v>43367</v>
      </c>
      <c r="D5023" s="1">
        <v>43367</v>
      </c>
      <c r="E5023" t="s">
        <v>5363</v>
      </c>
      <c r="F5023" t="s">
        <v>929</v>
      </c>
      <c r="G5023" t="s">
        <v>4851</v>
      </c>
      <c r="H5023">
        <v>1</v>
      </c>
      <c r="I5023">
        <v>1000</v>
      </c>
      <c r="J5023" t="str">
        <f t="shared" si="78"/>
        <v>No</v>
      </c>
      <c r="K5023" t="s">
        <v>8449</v>
      </c>
    </row>
    <row r="5024" spans="1:11" customFormat="1" hidden="1" x14ac:dyDescent="0.4">
      <c r="A5024">
        <v>1624304</v>
      </c>
      <c r="B5024" t="s">
        <v>4607</v>
      </c>
      <c r="C5024" s="1">
        <v>43367</v>
      </c>
      <c r="D5024" s="1">
        <v>43371</v>
      </c>
      <c r="E5024" t="s">
        <v>6937</v>
      </c>
      <c r="F5024" t="s">
        <v>22</v>
      </c>
      <c r="G5024" t="s">
        <v>5413</v>
      </c>
      <c r="H5024">
        <v>1</v>
      </c>
      <c r="I5024">
        <v>4667.5</v>
      </c>
      <c r="J5024" t="str">
        <f t="shared" si="78"/>
        <v>No</v>
      </c>
      <c r="K5024" t="s">
        <v>8450</v>
      </c>
    </row>
    <row r="5025" spans="1:11" customFormat="1" hidden="1" x14ac:dyDescent="0.4">
      <c r="A5025">
        <v>1624292</v>
      </c>
      <c r="B5025" t="s">
        <v>4599</v>
      </c>
      <c r="C5025" s="1">
        <v>43367</v>
      </c>
      <c r="D5025" s="1">
        <v>43367</v>
      </c>
      <c r="E5025" t="s">
        <v>6599</v>
      </c>
      <c r="F5025" t="s">
        <v>85</v>
      </c>
      <c r="G5025" t="s">
        <v>4851</v>
      </c>
      <c r="H5025">
        <v>1</v>
      </c>
      <c r="I5025">
        <v>800</v>
      </c>
      <c r="J5025" t="str">
        <f t="shared" si="78"/>
        <v>No</v>
      </c>
      <c r="K5025" t="s">
        <v>8451</v>
      </c>
    </row>
    <row r="5026" spans="1:11" customFormat="1" hidden="1" x14ac:dyDescent="0.4">
      <c r="A5026">
        <v>1624791</v>
      </c>
      <c r="B5026" t="s">
        <v>4714</v>
      </c>
      <c r="C5026" s="1">
        <v>43367</v>
      </c>
      <c r="D5026" s="1">
        <v>43369</v>
      </c>
      <c r="E5026" t="s">
        <v>4850</v>
      </c>
      <c r="F5026" t="s">
        <v>81</v>
      </c>
      <c r="G5026" t="s">
        <v>4851</v>
      </c>
      <c r="H5026">
        <v>1</v>
      </c>
      <c r="I5026">
        <v>4100</v>
      </c>
      <c r="J5026" t="str">
        <f t="shared" si="78"/>
        <v>No</v>
      </c>
      <c r="K5026" t="s">
        <v>8452</v>
      </c>
    </row>
    <row r="5027" spans="1:11" customFormat="1" hidden="1" x14ac:dyDescent="0.4">
      <c r="A5027">
        <v>1624812</v>
      </c>
      <c r="B5027" t="s">
        <v>4718</v>
      </c>
      <c r="C5027" s="1">
        <v>43367</v>
      </c>
      <c r="D5027" s="1">
        <v>43367</v>
      </c>
      <c r="E5027" t="s">
        <v>4888</v>
      </c>
      <c r="F5027" t="s">
        <v>95</v>
      </c>
      <c r="G5027" t="s">
        <v>4851</v>
      </c>
      <c r="H5027">
        <v>2</v>
      </c>
      <c r="I5027">
        <v>800</v>
      </c>
      <c r="J5027" t="str">
        <f t="shared" si="78"/>
        <v>No</v>
      </c>
      <c r="K5027" t="s">
        <v>8453</v>
      </c>
    </row>
    <row r="5028" spans="1:11" customFormat="1" hidden="1" x14ac:dyDescent="0.4">
      <c r="A5028">
        <v>1624290</v>
      </c>
      <c r="B5028" t="s">
        <v>4597</v>
      </c>
      <c r="C5028" s="1">
        <v>43367</v>
      </c>
      <c r="D5028" s="1">
        <v>43369</v>
      </c>
      <c r="E5028" t="s">
        <v>4880</v>
      </c>
      <c r="F5028" t="s">
        <v>14</v>
      </c>
      <c r="G5028" t="s">
        <v>4851</v>
      </c>
      <c r="H5028">
        <v>1</v>
      </c>
      <c r="I5028">
        <v>100</v>
      </c>
      <c r="J5028" t="str">
        <f t="shared" si="78"/>
        <v>No</v>
      </c>
      <c r="K5028" t="s">
        <v>8454</v>
      </c>
    </row>
    <row r="5029" spans="1:11" customFormat="1" hidden="1" x14ac:dyDescent="0.4">
      <c r="A5029">
        <v>1624248</v>
      </c>
      <c r="B5029" t="s">
        <v>6932</v>
      </c>
      <c r="C5029" s="1">
        <v>43367</v>
      </c>
      <c r="D5029" s="1">
        <v>43369</v>
      </c>
      <c r="E5029" t="s">
        <v>4874</v>
      </c>
      <c r="F5029" t="s">
        <v>35</v>
      </c>
      <c r="G5029" t="s">
        <v>4851</v>
      </c>
      <c r="H5029">
        <v>1</v>
      </c>
      <c r="I5029">
        <v>1900</v>
      </c>
      <c r="J5029" t="str">
        <f t="shared" si="78"/>
        <v>No</v>
      </c>
      <c r="K5029" t="s">
        <v>8455</v>
      </c>
    </row>
    <row r="5030" spans="1:11" customFormat="1" hidden="1" x14ac:dyDescent="0.4">
      <c r="A5030">
        <v>1624191</v>
      </c>
      <c r="B5030" t="s">
        <v>4561</v>
      </c>
      <c r="C5030" s="1">
        <v>43367</v>
      </c>
      <c r="D5030" s="1">
        <v>43369</v>
      </c>
      <c r="E5030" t="s">
        <v>5157</v>
      </c>
      <c r="F5030" t="s">
        <v>22</v>
      </c>
      <c r="G5030" t="s">
        <v>4883</v>
      </c>
      <c r="H5030">
        <v>1</v>
      </c>
      <c r="I5030">
        <v>3420</v>
      </c>
      <c r="J5030" t="str">
        <f t="shared" si="78"/>
        <v>No</v>
      </c>
      <c r="K5030" t="s">
        <v>8456</v>
      </c>
    </row>
    <row r="5031" spans="1:11" customFormat="1" hidden="1" x14ac:dyDescent="0.4">
      <c r="A5031">
        <v>1624155</v>
      </c>
      <c r="B5031" t="s">
        <v>4539</v>
      </c>
      <c r="C5031" s="1">
        <v>43367</v>
      </c>
      <c r="D5031" s="1">
        <v>43370</v>
      </c>
      <c r="E5031" t="s">
        <v>6919</v>
      </c>
      <c r="F5031" t="s">
        <v>22</v>
      </c>
      <c r="G5031" t="s">
        <v>4854</v>
      </c>
      <c r="H5031">
        <v>1</v>
      </c>
      <c r="I5031">
        <v>4609</v>
      </c>
      <c r="J5031" t="str">
        <f t="shared" si="78"/>
        <v>No</v>
      </c>
      <c r="K5031" t="s">
        <v>8457</v>
      </c>
    </row>
    <row r="5032" spans="1:11" customFormat="1" hidden="1" x14ac:dyDescent="0.4">
      <c r="A5032">
        <v>1624168</v>
      </c>
      <c r="B5032" t="s">
        <v>4546</v>
      </c>
      <c r="C5032" s="1">
        <v>43368</v>
      </c>
      <c r="D5032" s="1">
        <v>43368</v>
      </c>
      <c r="E5032" t="s">
        <v>6920</v>
      </c>
      <c r="F5032" t="s">
        <v>18</v>
      </c>
      <c r="G5032" t="s">
        <v>4851</v>
      </c>
      <c r="H5032">
        <v>3</v>
      </c>
      <c r="I5032">
        <v>165</v>
      </c>
      <c r="J5032" t="str">
        <f t="shared" si="78"/>
        <v>No</v>
      </c>
      <c r="K5032" t="s">
        <v>8458</v>
      </c>
    </row>
    <row r="5033" spans="1:11" customFormat="1" hidden="1" x14ac:dyDescent="0.4">
      <c r="A5033">
        <v>1624169</v>
      </c>
      <c r="B5033" t="s">
        <v>4547</v>
      </c>
      <c r="C5033" s="1">
        <v>43368</v>
      </c>
      <c r="D5033" s="1">
        <v>43370</v>
      </c>
      <c r="E5033" t="s">
        <v>5867</v>
      </c>
      <c r="F5033" t="s">
        <v>28</v>
      </c>
      <c r="G5033" t="s">
        <v>4851</v>
      </c>
      <c r="H5033">
        <v>1</v>
      </c>
      <c r="I5033">
        <v>2000</v>
      </c>
      <c r="J5033" t="str">
        <f t="shared" si="78"/>
        <v>No</v>
      </c>
      <c r="K5033" t="s">
        <v>8459</v>
      </c>
    </row>
    <row r="5034" spans="1:11" customFormat="1" hidden="1" x14ac:dyDescent="0.4">
      <c r="A5034">
        <v>1624188</v>
      </c>
      <c r="B5034" t="s">
        <v>4559</v>
      </c>
      <c r="C5034" s="1">
        <v>43368</v>
      </c>
      <c r="D5034" s="1">
        <v>43371</v>
      </c>
      <c r="E5034" t="s">
        <v>5571</v>
      </c>
      <c r="F5034" t="s">
        <v>22</v>
      </c>
      <c r="G5034" t="s">
        <v>4913</v>
      </c>
      <c r="H5034">
        <v>1</v>
      </c>
      <c r="I5034">
        <v>1930</v>
      </c>
      <c r="J5034" t="str">
        <f t="shared" si="78"/>
        <v>No</v>
      </c>
      <c r="K5034" t="s">
        <v>8460</v>
      </c>
    </row>
    <row r="5035" spans="1:11" customFormat="1" hidden="1" x14ac:dyDescent="0.4">
      <c r="A5035">
        <v>1624126</v>
      </c>
      <c r="B5035" t="s">
        <v>4517</v>
      </c>
      <c r="C5035" s="1">
        <v>43368</v>
      </c>
      <c r="D5035" s="1">
        <v>43368</v>
      </c>
      <c r="E5035" t="s">
        <v>4888</v>
      </c>
      <c r="F5035" t="s">
        <v>95</v>
      </c>
      <c r="G5035" t="s">
        <v>4851</v>
      </c>
      <c r="H5035">
        <v>1</v>
      </c>
      <c r="I5035">
        <v>255</v>
      </c>
      <c r="J5035" t="str">
        <f t="shared" si="78"/>
        <v>No</v>
      </c>
      <c r="K5035" t="s">
        <v>8461</v>
      </c>
    </row>
    <row r="5036" spans="1:11" customFormat="1" hidden="1" x14ac:dyDescent="0.4">
      <c r="A5036">
        <v>1624107</v>
      </c>
      <c r="B5036" t="s">
        <v>4509</v>
      </c>
      <c r="C5036" s="1">
        <v>43368</v>
      </c>
      <c r="D5036" s="1">
        <v>43371</v>
      </c>
      <c r="E5036" t="s">
        <v>5524</v>
      </c>
      <c r="F5036" t="s">
        <v>1806</v>
      </c>
      <c r="G5036" t="s">
        <v>4851</v>
      </c>
      <c r="H5036">
        <v>1</v>
      </c>
      <c r="I5036">
        <v>4000</v>
      </c>
      <c r="J5036" t="str">
        <f t="shared" si="78"/>
        <v>No</v>
      </c>
      <c r="K5036" t="s">
        <v>8462</v>
      </c>
    </row>
    <row r="5037" spans="1:11" customFormat="1" hidden="1" x14ac:dyDescent="0.4">
      <c r="A5037">
        <v>1624837</v>
      </c>
      <c r="B5037" t="s">
        <v>4726</v>
      </c>
      <c r="C5037" s="1">
        <v>43368</v>
      </c>
      <c r="D5037" s="1">
        <v>43368</v>
      </c>
      <c r="E5037" t="s">
        <v>4888</v>
      </c>
      <c r="F5037" t="s">
        <v>95</v>
      </c>
      <c r="G5037" t="s">
        <v>4851</v>
      </c>
      <c r="H5037">
        <v>1</v>
      </c>
      <c r="I5037">
        <v>300</v>
      </c>
      <c r="J5037" t="str">
        <f t="shared" si="78"/>
        <v>No</v>
      </c>
      <c r="K5037" t="s">
        <v>8463</v>
      </c>
    </row>
    <row r="5038" spans="1:11" customFormat="1" hidden="1" x14ac:dyDescent="0.4">
      <c r="A5038">
        <v>1624782</v>
      </c>
      <c r="B5038" t="s">
        <v>4709</v>
      </c>
      <c r="C5038" s="1">
        <v>43368</v>
      </c>
      <c r="D5038" s="1">
        <v>43371</v>
      </c>
      <c r="E5038" t="s">
        <v>6968</v>
      </c>
      <c r="F5038" t="s">
        <v>22</v>
      </c>
      <c r="G5038" t="s">
        <v>4910</v>
      </c>
      <c r="H5038">
        <v>2</v>
      </c>
      <c r="I5038">
        <v>4000</v>
      </c>
      <c r="J5038" t="str">
        <f t="shared" si="78"/>
        <v>No</v>
      </c>
      <c r="K5038" t="s">
        <v>8464</v>
      </c>
    </row>
    <row r="5039" spans="1:11" customFormat="1" hidden="1" x14ac:dyDescent="0.4">
      <c r="A5039">
        <v>1624308</v>
      </c>
      <c r="B5039" t="s">
        <v>4611</v>
      </c>
      <c r="C5039" s="1">
        <v>43368</v>
      </c>
      <c r="D5039" s="1">
        <v>43369</v>
      </c>
      <c r="E5039" t="s">
        <v>5861</v>
      </c>
      <c r="F5039" t="s">
        <v>22</v>
      </c>
      <c r="G5039" t="s">
        <v>4933</v>
      </c>
      <c r="H5039">
        <v>1</v>
      </c>
      <c r="I5039">
        <v>2600</v>
      </c>
      <c r="J5039" t="str">
        <f t="shared" si="78"/>
        <v>No</v>
      </c>
      <c r="K5039" t="s">
        <v>8465</v>
      </c>
    </row>
    <row r="5040" spans="1:11" customFormat="1" hidden="1" x14ac:dyDescent="0.4">
      <c r="A5040">
        <v>1625805</v>
      </c>
      <c r="B5040" t="s">
        <v>4844</v>
      </c>
      <c r="C5040" s="1">
        <v>43368</v>
      </c>
      <c r="D5040" s="1">
        <v>43369</v>
      </c>
      <c r="E5040" t="s">
        <v>4880</v>
      </c>
      <c r="F5040" t="s">
        <v>14</v>
      </c>
      <c r="G5040" t="s">
        <v>4851</v>
      </c>
      <c r="H5040">
        <v>1</v>
      </c>
      <c r="I5040">
        <v>0</v>
      </c>
      <c r="J5040" t="str">
        <f t="shared" si="78"/>
        <v>No</v>
      </c>
      <c r="K5040" t="s">
        <v>8466</v>
      </c>
    </row>
    <row r="5041" spans="1:11" customFormat="1" hidden="1" x14ac:dyDescent="0.4">
      <c r="A5041">
        <v>1622641</v>
      </c>
      <c r="B5041" t="s">
        <v>6755</v>
      </c>
      <c r="C5041" s="1">
        <v>43368</v>
      </c>
      <c r="D5041" s="1">
        <v>43371</v>
      </c>
      <c r="E5041" t="s">
        <v>6756</v>
      </c>
      <c r="F5041" t="s">
        <v>22</v>
      </c>
      <c r="G5041" t="s">
        <v>4854</v>
      </c>
      <c r="H5041">
        <v>2</v>
      </c>
      <c r="I5041">
        <v>7000</v>
      </c>
      <c r="J5041" t="str">
        <f t="shared" si="78"/>
        <v>No</v>
      </c>
      <c r="K5041" t="s">
        <v>8467</v>
      </c>
    </row>
    <row r="5042" spans="1:11" customFormat="1" hidden="1" x14ac:dyDescent="0.4">
      <c r="A5042">
        <v>1622705</v>
      </c>
      <c r="B5042" t="s">
        <v>3747</v>
      </c>
      <c r="C5042" s="1">
        <v>43368</v>
      </c>
      <c r="D5042" s="1">
        <v>43371</v>
      </c>
      <c r="E5042" t="s">
        <v>5689</v>
      </c>
      <c r="F5042" t="s">
        <v>22</v>
      </c>
      <c r="G5042" t="s">
        <v>4902</v>
      </c>
      <c r="H5042">
        <v>2</v>
      </c>
      <c r="I5042">
        <v>7780</v>
      </c>
      <c r="J5042" t="str">
        <f t="shared" si="78"/>
        <v>No</v>
      </c>
      <c r="K5042" t="s">
        <v>8468</v>
      </c>
    </row>
    <row r="5043" spans="1:11" customFormat="1" hidden="1" x14ac:dyDescent="0.4">
      <c r="A5043">
        <v>1622775</v>
      </c>
      <c r="B5043" t="s">
        <v>3808</v>
      </c>
      <c r="C5043" s="1">
        <v>43368</v>
      </c>
      <c r="D5043" s="1">
        <v>43369</v>
      </c>
      <c r="E5043" t="s">
        <v>4850</v>
      </c>
      <c r="F5043" t="s">
        <v>81</v>
      </c>
      <c r="G5043" t="s">
        <v>4851</v>
      </c>
      <c r="H5043">
        <v>3</v>
      </c>
      <c r="I5043">
        <v>6395</v>
      </c>
      <c r="J5043" t="str">
        <f t="shared" si="78"/>
        <v>No</v>
      </c>
      <c r="K5043" t="s">
        <v>8469</v>
      </c>
    </row>
    <row r="5044" spans="1:11" customFormat="1" hidden="1" x14ac:dyDescent="0.4">
      <c r="A5044">
        <v>1622857</v>
      </c>
      <c r="B5044" t="s">
        <v>3873</v>
      </c>
      <c r="C5044" s="1">
        <v>43368</v>
      </c>
      <c r="D5044" s="1">
        <v>43370</v>
      </c>
      <c r="E5044" t="s">
        <v>5712</v>
      </c>
      <c r="F5044" t="s">
        <v>22</v>
      </c>
      <c r="G5044" t="s">
        <v>4913</v>
      </c>
      <c r="H5044">
        <v>1</v>
      </c>
      <c r="I5044">
        <v>3000</v>
      </c>
      <c r="J5044" t="str">
        <f t="shared" si="78"/>
        <v>No</v>
      </c>
      <c r="K5044" t="s">
        <v>8470</v>
      </c>
    </row>
    <row r="5045" spans="1:11" customFormat="1" hidden="1" x14ac:dyDescent="0.4">
      <c r="A5045">
        <v>1623609</v>
      </c>
      <c r="B5045" t="s">
        <v>4286</v>
      </c>
      <c r="C5045" s="1">
        <v>43368</v>
      </c>
      <c r="D5045" s="1">
        <v>43370</v>
      </c>
      <c r="E5045" t="s">
        <v>6871</v>
      </c>
      <c r="F5045" t="s">
        <v>22</v>
      </c>
      <c r="G5045" t="s">
        <v>4902</v>
      </c>
      <c r="H5045">
        <v>4</v>
      </c>
      <c r="I5045">
        <v>17000</v>
      </c>
      <c r="J5045" t="str">
        <f t="shared" si="78"/>
        <v>No</v>
      </c>
      <c r="K5045" t="s">
        <v>8471</v>
      </c>
    </row>
    <row r="5046" spans="1:11" customFormat="1" ht="72.900000000000006" x14ac:dyDescent="0.4">
      <c r="A5046">
        <v>1623610</v>
      </c>
      <c r="B5046" t="s">
        <v>4287</v>
      </c>
      <c r="C5046" s="1">
        <v>43368</v>
      </c>
      <c r="D5046" s="1">
        <v>43371</v>
      </c>
      <c r="E5046" t="s">
        <v>4850</v>
      </c>
      <c r="F5046" t="s">
        <v>81</v>
      </c>
      <c r="G5046" t="s">
        <v>4851</v>
      </c>
      <c r="H5046">
        <v>15</v>
      </c>
      <c r="I5046">
        <v>50425</v>
      </c>
      <c r="J5046" t="str">
        <f t="shared" si="78"/>
        <v>Yes</v>
      </c>
      <c r="K5046" s="2" t="s">
        <v>8472</v>
      </c>
    </row>
    <row r="5047" spans="1:11" customFormat="1" hidden="1" x14ac:dyDescent="0.4">
      <c r="A5047">
        <v>1623990</v>
      </c>
      <c r="B5047" t="s">
        <v>3454</v>
      </c>
      <c r="C5047" s="1">
        <v>43368</v>
      </c>
      <c r="D5047" s="1">
        <v>43369</v>
      </c>
      <c r="E5047" t="s">
        <v>4874</v>
      </c>
      <c r="F5047" t="s">
        <v>35</v>
      </c>
      <c r="G5047" t="s">
        <v>4851</v>
      </c>
      <c r="H5047">
        <v>1</v>
      </c>
      <c r="I5047">
        <v>1500</v>
      </c>
      <c r="J5047" t="str">
        <f t="shared" si="78"/>
        <v>No</v>
      </c>
      <c r="K5047" t="s">
        <v>7662</v>
      </c>
    </row>
    <row r="5048" spans="1:11" customFormat="1" hidden="1" x14ac:dyDescent="0.4">
      <c r="A5048">
        <v>1623688</v>
      </c>
      <c r="B5048" t="s">
        <v>4327</v>
      </c>
      <c r="C5048" s="1">
        <v>43368</v>
      </c>
      <c r="D5048" s="1">
        <v>43371</v>
      </c>
      <c r="E5048" t="s">
        <v>5412</v>
      </c>
      <c r="F5048" t="s">
        <v>22</v>
      </c>
      <c r="G5048" t="s">
        <v>5413</v>
      </c>
      <c r="H5048">
        <v>1</v>
      </c>
      <c r="I5048">
        <v>4550</v>
      </c>
      <c r="J5048" t="str">
        <f t="shared" si="78"/>
        <v>No</v>
      </c>
      <c r="K5048" t="s">
        <v>8473</v>
      </c>
    </row>
    <row r="5049" spans="1:11" customFormat="1" hidden="1" x14ac:dyDescent="0.4">
      <c r="A5049">
        <v>1621567</v>
      </c>
      <c r="B5049" t="s">
        <v>2819</v>
      </c>
      <c r="C5049" s="1">
        <v>43368</v>
      </c>
      <c r="D5049" s="1">
        <v>43372</v>
      </c>
      <c r="E5049" t="s">
        <v>4868</v>
      </c>
      <c r="F5049" t="s">
        <v>95</v>
      </c>
      <c r="G5049" t="s">
        <v>4851</v>
      </c>
      <c r="H5049">
        <v>13</v>
      </c>
      <c r="I5049">
        <v>25905</v>
      </c>
      <c r="J5049" t="str">
        <f t="shared" si="78"/>
        <v>No</v>
      </c>
      <c r="K5049" t="s">
        <v>8474</v>
      </c>
    </row>
    <row r="5050" spans="1:11" customFormat="1" hidden="1" x14ac:dyDescent="0.4">
      <c r="A5050">
        <v>1623780</v>
      </c>
      <c r="B5050" t="s">
        <v>4383</v>
      </c>
      <c r="C5050" s="1">
        <v>43369</v>
      </c>
      <c r="D5050" s="1">
        <v>43371</v>
      </c>
      <c r="E5050" t="s">
        <v>5766</v>
      </c>
      <c r="F5050" t="s">
        <v>116</v>
      </c>
      <c r="G5050" t="s">
        <v>4851</v>
      </c>
      <c r="H5050">
        <v>1</v>
      </c>
      <c r="I5050">
        <v>1630</v>
      </c>
      <c r="J5050" t="str">
        <f t="shared" si="78"/>
        <v>No</v>
      </c>
      <c r="K5050" t="s">
        <v>8475</v>
      </c>
    </row>
    <row r="5051" spans="1:11" customFormat="1" hidden="1" x14ac:dyDescent="0.4">
      <c r="A5051">
        <v>1623954</v>
      </c>
      <c r="B5051" t="s">
        <v>4431</v>
      </c>
      <c r="C5051" s="1">
        <v>43369</v>
      </c>
      <c r="D5051" s="1">
        <v>43370</v>
      </c>
      <c r="E5051" t="s">
        <v>5300</v>
      </c>
      <c r="F5051" t="s">
        <v>22</v>
      </c>
      <c r="G5051" t="s">
        <v>4896</v>
      </c>
      <c r="H5051">
        <v>18</v>
      </c>
      <c r="I5051">
        <v>19736</v>
      </c>
      <c r="J5051" t="str">
        <f t="shared" si="78"/>
        <v>No</v>
      </c>
      <c r="K5051" t="s">
        <v>8476</v>
      </c>
    </row>
    <row r="5052" spans="1:11" customFormat="1" hidden="1" x14ac:dyDescent="0.4">
      <c r="A5052">
        <v>1624001</v>
      </c>
      <c r="B5052" t="s">
        <v>4451</v>
      </c>
      <c r="C5052" s="1">
        <v>43369</v>
      </c>
      <c r="D5052" s="1">
        <v>43371</v>
      </c>
      <c r="E5052" t="s">
        <v>4880</v>
      </c>
      <c r="F5052" t="s">
        <v>14</v>
      </c>
      <c r="G5052" t="s">
        <v>4851</v>
      </c>
      <c r="H5052">
        <v>4</v>
      </c>
      <c r="I5052">
        <v>2800</v>
      </c>
      <c r="J5052" t="str">
        <f t="shared" si="78"/>
        <v>No</v>
      </c>
      <c r="K5052" t="s">
        <v>8477</v>
      </c>
    </row>
    <row r="5053" spans="1:11" customFormat="1" hidden="1" x14ac:dyDescent="0.4">
      <c r="A5053">
        <v>1623591</v>
      </c>
      <c r="B5053" t="s">
        <v>4269</v>
      </c>
      <c r="C5053" s="1">
        <v>43369</v>
      </c>
      <c r="D5053" s="1">
        <v>43371</v>
      </c>
      <c r="E5053" t="s">
        <v>4987</v>
      </c>
      <c r="F5053" t="s">
        <v>22</v>
      </c>
      <c r="G5053" t="s">
        <v>4913</v>
      </c>
      <c r="H5053">
        <v>1</v>
      </c>
      <c r="I5053">
        <v>2500</v>
      </c>
      <c r="J5053" t="str">
        <f t="shared" si="78"/>
        <v>No</v>
      </c>
      <c r="K5053" t="s">
        <v>8478</v>
      </c>
    </row>
    <row r="5054" spans="1:11" customFormat="1" hidden="1" x14ac:dyDescent="0.4">
      <c r="A5054">
        <v>1622947</v>
      </c>
      <c r="B5054" t="s">
        <v>3954</v>
      </c>
      <c r="C5054" s="1">
        <v>43369</v>
      </c>
      <c r="D5054" s="1">
        <v>43374</v>
      </c>
      <c r="E5054" t="s">
        <v>6803</v>
      </c>
      <c r="F5054" t="s">
        <v>22</v>
      </c>
      <c r="G5054" t="s">
        <v>5239</v>
      </c>
      <c r="H5054">
        <v>2</v>
      </c>
      <c r="I5054">
        <v>8200</v>
      </c>
      <c r="J5054" t="str">
        <f t="shared" si="78"/>
        <v>No</v>
      </c>
      <c r="K5054" t="s">
        <v>8479</v>
      </c>
    </row>
    <row r="5055" spans="1:11" customFormat="1" hidden="1" x14ac:dyDescent="0.4">
      <c r="A5055">
        <v>1622975</v>
      </c>
      <c r="B5055" t="s">
        <v>3975</v>
      </c>
      <c r="C5055" s="1">
        <v>43369</v>
      </c>
      <c r="D5055" s="1">
        <v>43371</v>
      </c>
      <c r="E5055" t="s">
        <v>6811</v>
      </c>
      <c r="F5055" t="s">
        <v>22</v>
      </c>
      <c r="G5055" t="s">
        <v>6812</v>
      </c>
      <c r="H5055">
        <v>2</v>
      </c>
      <c r="I5055">
        <v>11600</v>
      </c>
      <c r="J5055" t="str">
        <f t="shared" si="78"/>
        <v>No</v>
      </c>
      <c r="K5055" t="s">
        <v>8480</v>
      </c>
    </row>
    <row r="5056" spans="1:11" customFormat="1" hidden="1" x14ac:dyDescent="0.4">
      <c r="A5056">
        <v>1622976</v>
      </c>
      <c r="B5056" t="s">
        <v>3976</v>
      </c>
      <c r="C5056" s="1">
        <v>43369</v>
      </c>
      <c r="D5056" s="1">
        <v>43370</v>
      </c>
      <c r="E5056" t="s">
        <v>5436</v>
      </c>
      <c r="F5056" t="s">
        <v>22</v>
      </c>
      <c r="G5056" t="s">
        <v>5132</v>
      </c>
      <c r="H5056">
        <v>6</v>
      </c>
      <c r="I5056">
        <v>15300</v>
      </c>
      <c r="J5056" t="str">
        <f t="shared" si="78"/>
        <v>No</v>
      </c>
      <c r="K5056" t="s">
        <v>8481</v>
      </c>
    </row>
    <row r="5057" spans="1:11" customFormat="1" hidden="1" x14ac:dyDescent="0.4">
      <c r="A5057">
        <v>1622858</v>
      </c>
      <c r="B5057" t="s">
        <v>6786</v>
      </c>
      <c r="C5057" s="1">
        <v>43369</v>
      </c>
      <c r="D5057" s="1">
        <v>43372</v>
      </c>
      <c r="E5057" t="s">
        <v>5184</v>
      </c>
      <c r="F5057" t="s">
        <v>39</v>
      </c>
      <c r="G5057" t="s">
        <v>4851</v>
      </c>
      <c r="H5057">
        <v>3</v>
      </c>
      <c r="I5057">
        <v>5850</v>
      </c>
      <c r="J5057" t="str">
        <f t="shared" si="78"/>
        <v>No</v>
      </c>
      <c r="K5057" t="s">
        <v>8482</v>
      </c>
    </row>
    <row r="5058" spans="1:11" customFormat="1" ht="72.900000000000006" x14ac:dyDescent="0.4">
      <c r="A5058">
        <v>1622897</v>
      </c>
      <c r="B5058" t="s">
        <v>3910</v>
      </c>
      <c r="C5058" s="1">
        <v>43369</v>
      </c>
      <c r="D5058" s="1">
        <v>43371</v>
      </c>
      <c r="E5058" t="s">
        <v>4915</v>
      </c>
      <c r="F5058" t="s">
        <v>22</v>
      </c>
      <c r="G5058" t="s">
        <v>4854</v>
      </c>
      <c r="H5058">
        <v>8</v>
      </c>
      <c r="I5058">
        <v>30770</v>
      </c>
      <c r="J5058" t="str">
        <f t="shared" si="78"/>
        <v>Yes</v>
      </c>
      <c r="K5058" s="2" t="s">
        <v>8483</v>
      </c>
    </row>
    <row r="5059" spans="1:11" customFormat="1" hidden="1" x14ac:dyDescent="0.4">
      <c r="A5059">
        <v>1622892</v>
      </c>
      <c r="B5059" t="s">
        <v>3905</v>
      </c>
      <c r="C5059" s="1">
        <v>43369</v>
      </c>
      <c r="D5059" s="1">
        <v>43372</v>
      </c>
      <c r="E5059" t="s">
        <v>5195</v>
      </c>
      <c r="F5059" t="s">
        <v>22</v>
      </c>
      <c r="G5059" t="s">
        <v>4866</v>
      </c>
      <c r="H5059">
        <v>2</v>
      </c>
      <c r="I5059">
        <v>9565</v>
      </c>
      <c r="J5059" t="str">
        <f t="shared" ref="J5059:J5122" si="79">IF(I5059&gt;30000,"Yes","No")</f>
        <v>No</v>
      </c>
      <c r="K5059" t="s">
        <v>8484</v>
      </c>
    </row>
    <row r="5060" spans="1:11" customFormat="1" hidden="1" x14ac:dyDescent="0.4">
      <c r="A5060">
        <v>1622799</v>
      </c>
      <c r="B5060" t="s">
        <v>3830</v>
      </c>
      <c r="C5060" s="1">
        <v>43369</v>
      </c>
      <c r="D5060" s="1">
        <v>43370</v>
      </c>
      <c r="E5060" t="s">
        <v>5827</v>
      </c>
      <c r="F5060" t="s">
        <v>209</v>
      </c>
      <c r="G5060" t="s">
        <v>4851</v>
      </c>
      <c r="H5060">
        <v>2</v>
      </c>
      <c r="I5060">
        <v>2400</v>
      </c>
      <c r="J5060" t="str">
        <f t="shared" si="79"/>
        <v>No</v>
      </c>
      <c r="K5060" t="s">
        <v>8485</v>
      </c>
    </row>
    <row r="5061" spans="1:11" customFormat="1" hidden="1" x14ac:dyDescent="0.4">
      <c r="A5061">
        <v>1622790</v>
      </c>
      <c r="B5061" t="s">
        <v>3825</v>
      </c>
      <c r="C5061" s="1">
        <v>43369</v>
      </c>
      <c r="D5061" s="1">
        <v>43371</v>
      </c>
      <c r="E5061" t="s">
        <v>4874</v>
      </c>
      <c r="F5061" t="s">
        <v>35</v>
      </c>
      <c r="G5061" t="s">
        <v>4851</v>
      </c>
      <c r="H5061">
        <v>3</v>
      </c>
      <c r="I5061">
        <v>11985</v>
      </c>
      <c r="J5061" t="str">
        <f t="shared" si="79"/>
        <v>No</v>
      </c>
      <c r="K5061" t="s">
        <v>8486</v>
      </c>
    </row>
    <row r="5062" spans="1:11" customFormat="1" hidden="1" x14ac:dyDescent="0.4">
      <c r="A5062">
        <v>1622616</v>
      </c>
      <c r="B5062" t="s">
        <v>3687</v>
      </c>
      <c r="C5062" s="1">
        <v>43369</v>
      </c>
      <c r="D5062" s="1">
        <v>43371</v>
      </c>
      <c r="E5062" t="s">
        <v>5605</v>
      </c>
      <c r="F5062" t="s">
        <v>22</v>
      </c>
      <c r="G5062" t="s">
        <v>4854</v>
      </c>
      <c r="H5062">
        <v>1</v>
      </c>
      <c r="I5062">
        <v>816</v>
      </c>
      <c r="J5062" t="str">
        <f t="shared" si="79"/>
        <v>No</v>
      </c>
      <c r="K5062" t="s">
        <v>8487</v>
      </c>
    </row>
    <row r="5063" spans="1:11" customFormat="1" ht="87.45" x14ac:dyDescent="0.4">
      <c r="A5063">
        <v>1622581</v>
      </c>
      <c r="B5063" t="s">
        <v>3658</v>
      </c>
      <c r="C5063" s="1">
        <v>43369</v>
      </c>
      <c r="D5063" s="1">
        <v>43371</v>
      </c>
      <c r="E5063" t="s">
        <v>5300</v>
      </c>
      <c r="F5063" t="s">
        <v>22</v>
      </c>
      <c r="G5063" t="s">
        <v>4896</v>
      </c>
      <c r="H5063">
        <v>31</v>
      </c>
      <c r="I5063">
        <v>81999</v>
      </c>
      <c r="J5063" t="str">
        <f t="shared" si="79"/>
        <v>Yes</v>
      </c>
      <c r="K5063" s="2" t="s">
        <v>5457</v>
      </c>
    </row>
    <row r="5064" spans="1:11" customFormat="1" hidden="1" x14ac:dyDescent="0.4">
      <c r="A5064">
        <v>1622562</v>
      </c>
      <c r="B5064" t="s">
        <v>3640</v>
      </c>
      <c r="C5064" s="1">
        <v>43369</v>
      </c>
      <c r="D5064" s="1">
        <v>43373</v>
      </c>
      <c r="E5064" t="s">
        <v>5574</v>
      </c>
      <c r="F5064" t="s">
        <v>161</v>
      </c>
      <c r="G5064" t="s">
        <v>4851</v>
      </c>
      <c r="H5064">
        <v>6</v>
      </c>
      <c r="I5064">
        <v>24100</v>
      </c>
      <c r="J5064" t="str">
        <f t="shared" si="79"/>
        <v>No</v>
      </c>
      <c r="K5064" t="s">
        <v>8488</v>
      </c>
    </row>
    <row r="5065" spans="1:11" customFormat="1" hidden="1" x14ac:dyDescent="0.4">
      <c r="A5065">
        <v>1622530</v>
      </c>
      <c r="B5065" t="s">
        <v>3620</v>
      </c>
      <c r="C5065" s="1">
        <v>43369</v>
      </c>
      <c r="D5065" s="1">
        <v>43372</v>
      </c>
      <c r="E5065" t="s">
        <v>6449</v>
      </c>
      <c r="F5065" t="s">
        <v>22</v>
      </c>
      <c r="G5065" t="s">
        <v>5422</v>
      </c>
      <c r="H5065">
        <v>1</v>
      </c>
      <c r="I5065">
        <v>2811</v>
      </c>
      <c r="J5065" t="str">
        <f t="shared" si="79"/>
        <v>No</v>
      </c>
      <c r="K5065" t="s">
        <v>8489</v>
      </c>
    </row>
    <row r="5066" spans="1:11" customFormat="1" hidden="1" x14ac:dyDescent="0.4">
      <c r="A5066">
        <v>1625796</v>
      </c>
      <c r="B5066" t="s">
        <v>4842</v>
      </c>
      <c r="C5066" s="1">
        <v>43369</v>
      </c>
      <c r="D5066" s="1">
        <v>43369</v>
      </c>
      <c r="E5066" t="s">
        <v>4880</v>
      </c>
      <c r="F5066" t="s">
        <v>14</v>
      </c>
      <c r="G5066" t="s">
        <v>4851</v>
      </c>
      <c r="H5066">
        <v>1</v>
      </c>
      <c r="I5066">
        <v>0</v>
      </c>
      <c r="J5066" t="str">
        <f t="shared" si="79"/>
        <v>No</v>
      </c>
      <c r="K5066" t="s">
        <v>8490</v>
      </c>
    </row>
    <row r="5067" spans="1:11" customFormat="1" hidden="1" x14ac:dyDescent="0.4">
      <c r="A5067">
        <v>1625696</v>
      </c>
      <c r="B5067" t="s">
        <v>4829</v>
      </c>
      <c r="C5067" s="1">
        <v>43369</v>
      </c>
      <c r="D5067" s="1">
        <v>43369</v>
      </c>
      <c r="E5067" t="s">
        <v>4940</v>
      </c>
      <c r="F5067" t="s">
        <v>18</v>
      </c>
      <c r="G5067" t="s">
        <v>4851</v>
      </c>
      <c r="H5067">
        <v>1</v>
      </c>
      <c r="I5067">
        <v>50</v>
      </c>
      <c r="J5067" t="str">
        <f t="shared" si="79"/>
        <v>No</v>
      </c>
      <c r="K5067" t="s">
        <v>8491</v>
      </c>
    </row>
    <row r="5068" spans="1:11" customFormat="1" hidden="1" x14ac:dyDescent="0.4">
      <c r="A5068">
        <v>1624973</v>
      </c>
      <c r="B5068" t="s">
        <v>4763</v>
      </c>
      <c r="C5068" s="1">
        <v>43369</v>
      </c>
      <c r="D5068" s="1">
        <v>43369</v>
      </c>
      <c r="E5068" t="s">
        <v>5180</v>
      </c>
      <c r="F5068" t="s">
        <v>18</v>
      </c>
      <c r="G5068" t="s">
        <v>4851</v>
      </c>
      <c r="H5068">
        <v>1</v>
      </c>
      <c r="I5068">
        <v>50</v>
      </c>
      <c r="J5068" t="str">
        <f t="shared" si="79"/>
        <v>No</v>
      </c>
      <c r="K5068" t="s">
        <v>8492</v>
      </c>
    </row>
    <row r="5069" spans="1:11" customFormat="1" hidden="1" x14ac:dyDescent="0.4">
      <c r="A5069">
        <v>1624297</v>
      </c>
      <c r="B5069" t="s">
        <v>4602</v>
      </c>
      <c r="C5069" s="1">
        <v>43369</v>
      </c>
      <c r="D5069" s="1">
        <v>43371</v>
      </c>
      <c r="E5069" t="s">
        <v>5131</v>
      </c>
      <c r="F5069" t="s">
        <v>22</v>
      </c>
      <c r="G5069" t="s">
        <v>5132</v>
      </c>
      <c r="H5069">
        <v>3</v>
      </c>
      <c r="I5069">
        <v>6703</v>
      </c>
      <c r="J5069" t="str">
        <f t="shared" si="79"/>
        <v>No</v>
      </c>
      <c r="K5069" t="s">
        <v>8493</v>
      </c>
    </row>
    <row r="5070" spans="1:11" customFormat="1" ht="43.75" x14ac:dyDescent="0.4">
      <c r="A5070">
        <v>1624331</v>
      </c>
      <c r="B5070" t="s">
        <v>4623</v>
      </c>
      <c r="C5070" s="1">
        <v>43369</v>
      </c>
      <c r="D5070" s="1">
        <v>43371</v>
      </c>
      <c r="E5070" t="s">
        <v>5455</v>
      </c>
      <c r="F5070" t="s">
        <v>22</v>
      </c>
      <c r="G5070" t="s">
        <v>4910</v>
      </c>
      <c r="H5070">
        <v>9</v>
      </c>
      <c r="I5070">
        <v>32476</v>
      </c>
      <c r="J5070" t="str">
        <f t="shared" si="79"/>
        <v>Yes</v>
      </c>
      <c r="K5070" s="2" t="s">
        <v>5454</v>
      </c>
    </row>
    <row r="5071" spans="1:11" customFormat="1" ht="87.45" x14ac:dyDescent="0.4">
      <c r="A5071">
        <v>1624299</v>
      </c>
      <c r="B5071" t="s">
        <v>4604</v>
      </c>
      <c r="C5071" s="1">
        <v>43369</v>
      </c>
      <c r="D5071" s="1">
        <v>43371</v>
      </c>
      <c r="E5071" t="s">
        <v>5397</v>
      </c>
      <c r="F5071" t="s">
        <v>22</v>
      </c>
      <c r="G5071" t="s">
        <v>5398</v>
      </c>
      <c r="H5071">
        <v>6</v>
      </c>
      <c r="I5071">
        <v>32000</v>
      </c>
      <c r="J5071" t="str">
        <f t="shared" si="79"/>
        <v>Yes</v>
      </c>
      <c r="K5071" s="2" t="s">
        <v>5456</v>
      </c>
    </row>
    <row r="5072" spans="1:11" customFormat="1" hidden="1" x14ac:dyDescent="0.4">
      <c r="A5072">
        <v>1624495</v>
      </c>
      <c r="B5072" t="s">
        <v>4672</v>
      </c>
      <c r="C5072" s="1">
        <v>43369</v>
      </c>
      <c r="D5072" s="1">
        <v>43371</v>
      </c>
      <c r="E5072" t="s">
        <v>5182</v>
      </c>
      <c r="F5072" t="s">
        <v>22</v>
      </c>
      <c r="G5072" t="s">
        <v>4910</v>
      </c>
      <c r="H5072">
        <v>1</v>
      </c>
      <c r="I5072">
        <v>300</v>
      </c>
      <c r="J5072" t="str">
        <f t="shared" si="79"/>
        <v>No</v>
      </c>
      <c r="K5072" t="s">
        <v>8494</v>
      </c>
    </row>
    <row r="5073" spans="1:11" customFormat="1" hidden="1" x14ac:dyDescent="0.4">
      <c r="A5073">
        <v>1624187</v>
      </c>
      <c r="B5073" t="s">
        <v>4558</v>
      </c>
      <c r="C5073" s="1">
        <v>43369</v>
      </c>
      <c r="D5073" s="1">
        <v>43370</v>
      </c>
      <c r="E5073" t="s">
        <v>4850</v>
      </c>
      <c r="F5073" t="s">
        <v>81</v>
      </c>
      <c r="G5073" t="s">
        <v>4851</v>
      </c>
      <c r="H5073">
        <v>1</v>
      </c>
      <c r="I5073">
        <v>1650</v>
      </c>
      <c r="J5073" t="str">
        <f t="shared" si="79"/>
        <v>No</v>
      </c>
      <c r="K5073" t="s">
        <v>8495</v>
      </c>
    </row>
    <row r="5074" spans="1:11" customFormat="1" hidden="1" x14ac:dyDescent="0.4">
      <c r="A5074">
        <v>1624217</v>
      </c>
      <c r="B5074" t="s">
        <v>4570</v>
      </c>
      <c r="C5074" s="1">
        <v>43369</v>
      </c>
      <c r="D5074" s="1">
        <v>43371</v>
      </c>
      <c r="E5074" t="s">
        <v>5571</v>
      </c>
      <c r="F5074" t="s">
        <v>22</v>
      </c>
      <c r="G5074" t="s">
        <v>4913</v>
      </c>
      <c r="H5074">
        <v>2</v>
      </c>
      <c r="I5074">
        <v>6772</v>
      </c>
      <c r="J5074" t="str">
        <f t="shared" si="79"/>
        <v>No</v>
      </c>
      <c r="K5074" t="s">
        <v>8496</v>
      </c>
    </row>
    <row r="5075" spans="1:11" customFormat="1" hidden="1" x14ac:dyDescent="0.4">
      <c r="A5075">
        <v>1624225</v>
      </c>
      <c r="B5075" t="s">
        <v>4576</v>
      </c>
      <c r="C5075" s="1">
        <v>43370</v>
      </c>
      <c r="D5075" s="1">
        <v>43370</v>
      </c>
      <c r="E5075" t="s">
        <v>5610</v>
      </c>
      <c r="F5075" t="s">
        <v>85</v>
      </c>
      <c r="G5075" t="s">
        <v>4851</v>
      </c>
      <c r="H5075">
        <v>3</v>
      </c>
      <c r="I5075">
        <v>6835</v>
      </c>
      <c r="J5075" t="str">
        <f t="shared" si="79"/>
        <v>No</v>
      </c>
      <c r="K5075" t="s">
        <v>8497</v>
      </c>
    </row>
    <row r="5076" spans="1:11" customFormat="1" hidden="1" x14ac:dyDescent="0.4">
      <c r="A5076">
        <v>1624139</v>
      </c>
      <c r="B5076" t="s">
        <v>4526</v>
      </c>
      <c r="C5076" s="1">
        <v>43370</v>
      </c>
      <c r="D5076" s="1">
        <v>43371</v>
      </c>
      <c r="E5076" t="s">
        <v>4850</v>
      </c>
      <c r="F5076" t="s">
        <v>81</v>
      </c>
      <c r="G5076" t="s">
        <v>4851</v>
      </c>
      <c r="H5076">
        <v>2</v>
      </c>
      <c r="I5076">
        <v>3600</v>
      </c>
      <c r="J5076" t="str">
        <f t="shared" si="79"/>
        <v>No</v>
      </c>
      <c r="K5076" t="s">
        <v>8498</v>
      </c>
    </row>
    <row r="5077" spans="1:11" customFormat="1" hidden="1" x14ac:dyDescent="0.4">
      <c r="A5077">
        <v>1624081</v>
      </c>
      <c r="B5077" t="s">
        <v>4497</v>
      </c>
      <c r="C5077" s="1">
        <v>43370</v>
      </c>
      <c r="D5077" s="1">
        <v>43373</v>
      </c>
      <c r="E5077" t="s">
        <v>4863</v>
      </c>
      <c r="F5077" t="s">
        <v>17</v>
      </c>
      <c r="G5077" t="s">
        <v>4851</v>
      </c>
      <c r="H5077">
        <v>3</v>
      </c>
      <c r="I5077">
        <v>4995</v>
      </c>
      <c r="J5077" t="str">
        <f t="shared" si="79"/>
        <v>No</v>
      </c>
      <c r="K5077" t="s">
        <v>8499</v>
      </c>
    </row>
    <row r="5078" spans="1:11" customFormat="1" hidden="1" x14ac:dyDescent="0.4">
      <c r="A5078">
        <v>1624047</v>
      </c>
      <c r="B5078" t="s">
        <v>4478</v>
      </c>
      <c r="C5078" s="1">
        <v>43370</v>
      </c>
      <c r="D5078" s="1">
        <v>43370</v>
      </c>
      <c r="E5078" t="s">
        <v>5097</v>
      </c>
      <c r="F5078" t="s">
        <v>81</v>
      </c>
      <c r="G5078" t="s">
        <v>4851</v>
      </c>
      <c r="H5078">
        <v>3</v>
      </c>
      <c r="I5078">
        <v>2201</v>
      </c>
      <c r="J5078" t="str">
        <f t="shared" si="79"/>
        <v>No</v>
      </c>
      <c r="K5078" t="s">
        <v>8500</v>
      </c>
    </row>
    <row r="5079" spans="1:11" customFormat="1" hidden="1" x14ac:dyDescent="0.4">
      <c r="A5079">
        <v>1624820</v>
      </c>
      <c r="B5079" t="s">
        <v>4723</v>
      </c>
      <c r="C5079" s="1">
        <v>43370</v>
      </c>
      <c r="D5079" s="1">
        <v>43371</v>
      </c>
      <c r="E5079" t="s">
        <v>5517</v>
      </c>
      <c r="F5079" t="s">
        <v>161</v>
      </c>
      <c r="G5079" t="s">
        <v>4851</v>
      </c>
      <c r="H5079">
        <v>1</v>
      </c>
      <c r="I5079">
        <v>1573</v>
      </c>
      <c r="J5079" t="str">
        <f t="shared" si="79"/>
        <v>No</v>
      </c>
      <c r="K5079" t="s">
        <v>8501</v>
      </c>
    </row>
    <row r="5080" spans="1:11" customFormat="1" hidden="1" x14ac:dyDescent="0.4">
      <c r="A5080">
        <v>1624298</v>
      </c>
      <c r="B5080" t="s">
        <v>4603</v>
      </c>
      <c r="C5080" s="1">
        <v>43370</v>
      </c>
      <c r="D5080" s="1">
        <v>43372</v>
      </c>
      <c r="E5080" t="s">
        <v>5412</v>
      </c>
      <c r="F5080" t="s">
        <v>22</v>
      </c>
      <c r="G5080" t="s">
        <v>5413</v>
      </c>
      <c r="H5080">
        <v>1</v>
      </c>
      <c r="I5080">
        <v>1500</v>
      </c>
      <c r="J5080" t="str">
        <f t="shared" si="79"/>
        <v>No</v>
      </c>
      <c r="K5080" t="s">
        <v>8502</v>
      </c>
    </row>
    <row r="5081" spans="1:11" customFormat="1" hidden="1" x14ac:dyDescent="0.4">
      <c r="A5081">
        <v>1624295</v>
      </c>
      <c r="B5081" t="s">
        <v>4601</v>
      </c>
      <c r="C5081" s="1">
        <v>43370</v>
      </c>
      <c r="D5081" s="1">
        <v>43371</v>
      </c>
      <c r="E5081" t="s">
        <v>6934</v>
      </c>
      <c r="F5081" t="s">
        <v>22</v>
      </c>
      <c r="G5081" t="s">
        <v>4854</v>
      </c>
      <c r="H5081">
        <v>1</v>
      </c>
      <c r="I5081">
        <v>695</v>
      </c>
      <c r="J5081" t="str">
        <f t="shared" si="79"/>
        <v>No</v>
      </c>
      <c r="K5081" t="s">
        <v>8503</v>
      </c>
    </row>
    <row r="5082" spans="1:11" customFormat="1" hidden="1" x14ac:dyDescent="0.4">
      <c r="A5082">
        <v>1625313</v>
      </c>
      <c r="B5082" t="s">
        <v>4786</v>
      </c>
      <c r="C5082" s="1">
        <v>43370</v>
      </c>
      <c r="D5082" s="1">
        <v>43370</v>
      </c>
      <c r="E5082" t="s">
        <v>4938</v>
      </c>
      <c r="F5082" t="s">
        <v>8</v>
      </c>
      <c r="G5082" t="s">
        <v>4851</v>
      </c>
      <c r="H5082">
        <v>1</v>
      </c>
      <c r="I5082">
        <v>111.4</v>
      </c>
      <c r="J5082" t="str">
        <f t="shared" si="79"/>
        <v>No</v>
      </c>
      <c r="K5082" t="s">
        <v>8504</v>
      </c>
    </row>
    <row r="5083" spans="1:11" customFormat="1" hidden="1" x14ac:dyDescent="0.4">
      <c r="A5083">
        <v>1625745</v>
      </c>
      <c r="B5083" t="s">
        <v>4836</v>
      </c>
      <c r="C5083" s="1">
        <v>43370</v>
      </c>
      <c r="D5083" s="1">
        <v>43372</v>
      </c>
      <c r="E5083" t="s">
        <v>4915</v>
      </c>
      <c r="F5083" t="s">
        <v>22</v>
      </c>
      <c r="G5083" t="s">
        <v>4854</v>
      </c>
      <c r="H5083">
        <v>1</v>
      </c>
      <c r="I5083">
        <v>1198</v>
      </c>
      <c r="J5083" t="str">
        <f t="shared" si="79"/>
        <v>No</v>
      </c>
      <c r="K5083" t="s">
        <v>8505</v>
      </c>
    </row>
    <row r="5084" spans="1:11" customFormat="1" hidden="1" x14ac:dyDescent="0.4">
      <c r="A5084">
        <v>1625487</v>
      </c>
      <c r="B5084" t="s">
        <v>4814</v>
      </c>
      <c r="C5084" s="1">
        <v>43370</v>
      </c>
      <c r="D5084" s="1">
        <v>43370</v>
      </c>
      <c r="E5084" t="s">
        <v>5114</v>
      </c>
      <c r="F5084" t="s">
        <v>67</v>
      </c>
      <c r="G5084" t="s">
        <v>4851</v>
      </c>
      <c r="H5084">
        <v>2</v>
      </c>
      <c r="I5084">
        <v>60</v>
      </c>
      <c r="J5084" t="str">
        <f t="shared" si="79"/>
        <v>No</v>
      </c>
      <c r="K5084" t="s">
        <v>8506</v>
      </c>
    </row>
    <row r="5085" spans="1:11" customFormat="1" hidden="1" x14ac:dyDescent="0.4">
      <c r="A5085">
        <v>1625525</v>
      </c>
      <c r="B5085" t="s">
        <v>4818</v>
      </c>
      <c r="C5085" s="1">
        <v>43370</v>
      </c>
      <c r="D5085" s="1">
        <v>43370</v>
      </c>
      <c r="E5085" t="s">
        <v>4888</v>
      </c>
      <c r="F5085" t="s">
        <v>95</v>
      </c>
      <c r="G5085" t="s">
        <v>4851</v>
      </c>
      <c r="H5085">
        <v>1</v>
      </c>
      <c r="I5085">
        <v>600</v>
      </c>
      <c r="J5085" t="str">
        <f t="shared" si="79"/>
        <v>No</v>
      </c>
      <c r="K5085" t="s">
        <v>8507</v>
      </c>
    </row>
    <row r="5086" spans="1:11" customFormat="1" hidden="1" x14ac:dyDescent="0.4">
      <c r="A5086">
        <v>1625983</v>
      </c>
      <c r="B5086" t="s">
        <v>4847</v>
      </c>
      <c r="C5086" s="1">
        <v>43370</v>
      </c>
      <c r="D5086" s="1">
        <v>43370</v>
      </c>
      <c r="E5086" t="s">
        <v>4888</v>
      </c>
      <c r="F5086" t="s">
        <v>95</v>
      </c>
      <c r="G5086" t="s">
        <v>4851</v>
      </c>
      <c r="H5086">
        <v>1</v>
      </c>
      <c r="I5086">
        <v>500</v>
      </c>
      <c r="J5086" t="str">
        <f t="shared" si="79"/>
        <v>No</v>
      </c>
      <c r="K5086" t="s">
        <v>8508</v>
      </c>
    </row>
    <row r="5087" spans="1:11" customFormat="1" hidden="1" x14ac:dyDescent="0.4">
      <c r="A5087">
        <v>1622561</v>
      </c>
      <c r="B5087" t="s">
        <v>3639</v>
      </c>
      <c r="C5087" s="1">
        <v>43370</v>
      </c>
      <c r="D5087" s="1">
        <v>43372</v>
      </c>
      <c r="E5087" t="s">
        <v>4940</v>
      </c>
      <c r="F5087" t="s">
        <v>18</v>
      </c>
      <c r="G5087" t="s">
        <v>4851</v>
      </c>
      <c r="H5087">
        <v>2</v>
      </c>
      <c r="I5087">
        <v>8700</v>
      </c>
      <c r="J5087" t="str">
        <f t="shared" si="79"/>
        <v>No</v>
      </c>
      <c r="K5087" t="s">
        <v>8509</v>
      </c>
    </row>
    <row r="5088" spans="1:11" customFormat="1" ht="160.30000000000001" x14ac:dyDescent="0.4">
      <c r="A5088">
        <v>1622455</v>
      </c>
      <c r="B5088" t="s">
        <v>3563</v>
      </c>
      <c r="C5088" s="1">
        <v>43370</v>
      </c>
      <c r="D5088" s="1">
        <v>43372</v>
      </c>
      <c r="E5088" t="s">
        <v>4880</v>
      </c>
      <c r="F5088" t="s">
        <v>14</v>
      </c>
      <c r="G5088" t="s">
        <v>4851</v>
      </c>
      <c r="H5088">
        <v>59</v>
      </c>
      <c r="I5088">
        <v>56571.5</v>
      </c>
      <c r="J5088" t="str">
        <f t="shared" si="79"/>
        <v>Yes</v>
      </c>
      <c r="K5088" s="2" t="s">
        <v>8510</v>
      </c>
    </row>
    <row r="5089" spans="1:11" customFormat="1" hidden="1" x14ac:dyDescent="0.4">
      <c r="A5089">
        <v>1622238</v>
      </c>
      <c r="B5089" t="s">
        <v>3391</v>
      </c>
      <c r="C5089" s="1">
        <v>43370</v>
      </c>
      <c r="D5089" s="1">
        <v>43372</v>
      </c>
      <c r="E5089" t="s">
        <v>4927</v>
      </c>
      <c r="F5089" t="s">
        <v>35</v>
      </c>
      <c r="G5089" t="s">
        <v>4851</v>
      </c>
      <c r="H5089">
        <v>1</v>
      </c>
      <c r="I5089">
        <v>1200</v>
      </c>
      <c r="J5089" t="str">
        <f t="shared" si="79"/>
        <v>No</v>
      </c>
      <c r="K5089" t="s">
        <v>8511</v>
      </c>
    </row>
    <row r="5090" spans="1:11" customFormat="1" hidden="1" x14ac:dyDescent="0.4">
      <c r="A5090">
        <v>1622639</v>
      </c>
      <c r="B5090" t="s">
        <v>3700</v>
      </c>
      <c r="C5090" s="1">
        <v>43370</v>
      </c>
      <c r="D5090" s="1">
        <v>43372</v>
      </c>
      <c r="E5090" t="s">
        <v>6754</v>
      </c>
      <c r="F5090" t="s">
        <v>22</v>
      </c>
      <c r="G5090" t="s">
        <v>5239</v>
      </c>
      <c r="H5090">
        <v>7</v>
      </c>
      <c r="I5090">
        <v>26822</v>
      </c>
      <c r="J5090" t="str">
        <f t="shared" si="79"/>
        <v>No</v>
      </c>
      <c r="K5090" t="s">
        <v>8512</v>
      </c>
    </row>
    <row r="5091" spans="1:11" customFormat="1" hidden="1" x14ac:dyDescent="0.4">
      <c r="A5091">
        <v>1622711</v>
      </c>
      <c r="B5091" t="s">
        <v>3752</v>
      </c>
      <c r="C5091" s="1">
        <v>43370</v>
      </c>
      <c r="D5091" s="1">
        <v>43373</v>
      </c>
      <c r="E5091" t="s">
        <v>4974</v>
      </c>
      <c r="F5091" t="s">
        <v>22</v>
      </c>
      <c r="G5091" t="s">
        <v>4870</v>
      </c>
      <c r="H5091">
        <v>4</v>
      </c>
      <c r="I5091">
        <v>11540</v>
      </c>
      <c r="J5091" t="str">
        <f t="shared" si="79"/>
        <v>No</v>
      </c>
      <c r="K5091" t="s">
        <v>8513</v>
      </c>
    </row>
    <row r="5092" spans="1:11" customFormat="1" ht="116.6" x14ac:dyDescent="0.4">
      <c r="A5092">
        <v>1622812</v>
      </c>
      <c r="B5092" t="s">
        <v>3837</v>
      </c>
      <c r="C5092" s="1">
        <v>43370</v>
      </c>
      <c r="D5092" s="1">
        <v>43372</v>
      </c>
      <c r="E5092" t="s">
        <v>5182</v>
      </c>
      <c r="F5092" t="s">
        <v>22</v>
      </c>
      <c r="G5092" t="s">
        <v>4910</v>
      </c>
      <c r="H5092">
        <v>5</v>
      </c>
      <c r="I5092">
        <v>33995</v>
      </c>
      <c r="J5092" t="str">
        <f t="shared" si="79"/>
        <v>Yes</v>
      </c>
      <c r="K5092" s="2" t="s">
        <v>5458</v>
      </c>
    </row>
    <row r="5093" spans="1:11" customFormat="1" hidden="1" x14ac:dyDescent="0.4">
      <c r="A5093">
        <v>1622825</v>
      </c>
      <c r="B5093" t="s">
        <v>3845</v>
      </c>
      <c r="C5093" s="1">
        <v>43370</v>
      </c>
      <c r="D5093" s="1">
        <v>43371</v>
      </c>
      <c r="E5093" t="s">
        <v>5892</v>
      </c>
      <c r="F5093" t="s">
        <v>22</v>
      </c>
      <c r="G5093" t="s">
        <v>4958</v>
      </c>
      <c r="H5093">
        <v>4</v>
      </c>
      <c r="I5093">
        <v>13850</v>
      </c>
      <c r="J5093" t="str">
        <f t="shared" si="79"/>
        <v>No</v>
      </c>
      <c r="K5093" t="s">
        <v>8514</v>
      </c>
    </row>
    <row r="5094" spans="1:11" customFormat="1" hidden="1" x14ac:dyDescent="0.4">
      <c r="A5094">
        <v>1622906</v>
      </c>
      <c r="B5094" t="s">
        <v>6794</v>
      </c>
      <c r="C5094" s="1">
        <v>43370</v>
      </c>
      <c r="D5094" s="1">
        <v>43373</v>
      </c>
      <c r="E5094" t="s">
        <v>5597</v>
      </c>
      <c r="F5094" t="s">
        <v>60</v>
      </c>
      <c r="G5094" t="s">
        <v>4851</v>
      </c>
      <c r="H5094">
        <v>9</v>
      </c>
      <c r="I5094">
        <v>16000</v>
      </c>
      <c r="J5094" t="str">
        <f t="shared" si="79"/>
        <v>No</v>
      </c>
      <c r="K5094" t="s">
        <v>8515</v>
      </c>
    </row>
    <row r="5095" spans="1:11" customFormat="1" hidden="1" x14ac:dyDescent="0.4">
      <c r="A5095">
        <v>1622835</v>
      </c>
      <c r="B5095" t="s">
        <v>3853</v>
      </c>
      <c r="C5095" s="1">
        <v>43370</v>
      </c>
      <c r="D5095" s="1">
        <v>43372</v>
      </c>
      <c r="E5095" t="s">
        <v>5248</v>
      </c>
      <c r="F5095" t="s">
        <v>296</v>
      </c>
      <c r="G5095" t="s">
        <v>4851</v>
      </c>
      <c r="H5095">
        <v>5</v>
      </c>
      <c r="I5095">
        <v>4600</v>
      </c>
      <c r="J5095" t="str">
        <f t="shared" si="79"/>
        <v>No</v>
      </c>
      <c r="K5095" t="s">
        <v>8516</v>
      </c>
    </row>
    <row r="5096" spans="1:11" customFormat="1" hidden="1" x14ac:dyDescent="0.4">
      <c r="A5096">
        <v>1622978</v>
      </c>
      <c r="B5096" t="s">
        <v>3978</v>
      </c>
      <c r="C5096" s="1">
        <v>43370</v>
      </c>
      <c r="D5096" s="1">
        <v>43373</v>
      </c>
      <c r="E5096" t="s">
        <v>4880</v>
      </c>
      <c r="F5096" t="s">
        <v>14</v>
      </c>
      <c r="G5096" t="s">
        <v>4851</v>
      </c>
      <c r="H5096">
        <v>3</v>
      </c>
      <c r="I5096">
        <v>3650</v>
      </c>
      <c r="J5096" t="str">
        <f t="shared" si="79"/>
        <v>No</v>
      </c>
      <c r="K5096" t="s">
        <v>8517</v>
      </c>
    </row>
    <row r="5097" spans="1:11" customFormat="1" hidden="1" x14ac:dyDescent="0.4">
      <c r="A5097">
        <v>1622986</v>
      </c>
      <c r="B5097" t="s">
        <v>3986</v>
      </c>
      <c r="C5097" s="1">
        <v>43370</v>
      </c>
      <c r="D5097" s="1">
        <v>43372</v>
      </c>
      <c r="E5097" t="s">
        <v>5210</v>
      </c>
      <c r="F5097" t="s">
        <v>22</v>
      </c>
      <c r="G5097" t="s">
        <v>5191</v>
      </c>
      <c r="H5097">
        <v>1</v>
      </c>
      <c r="I5097">
        <v>2925</v>
      </c>
      <c r="J5097" t="str">
        <f t="shared" si="79"/>
        <v>No</v>
      </c>
      <c r="K5097" t="s">
        <v>8518</v>
      </c>
    </row>
    <row r="5098" spans="1:11" customFormat="1" hidden="1" x14ac:dyDescent="0.4">
      <c r="A5098">
        <v>1623119</v>
      </c>
      <c r="B5098" t="s">
        <v>4082</v>
      </c>
      <c r="C5098" s="1">
        <v>43370</v>
      </c>
      <c r="D5098" s="1">
        <v>43372</v>
      </c>
      <c r="E5098" t="s">
        <v>5043</v>
      </c>
      <c r="F5098" t="s">
        <v>22</v>
      </c>
      <c r="G5098" t="s">
        <v>4991</v>
      </c>
      <c r="H5098">
        <v>1</v>
      </c>
      <c r="I5098">
        <v>3244</v>
      </c>
      <c r="J5098" t="str">
        <f t="shared" si="79"/>
        <v>No</v>
      </c>
      <c r="K5098" t="s">
        <v>8519</v>
      </c>
    </row>
    <row r="5099" spans="1:11" customFormat="1" hidden="1" x14ac:dyDescent="0.4">
      <c r="A5099">
        <v>1623135</v>
      </c>
      <c r="B5099" t="s">
        <v>4085</v>
      </c>
      <c r="C5099" s="1">
        <v>43370</v>
      </c>
      <c r="D5099" s="1">
        <v>43370</v>
      </c>
      <c r="E5099" t="s">
        <v>5100</v>
      </c>
      <c r="F5099" t="s">
        <v>22</v>
      </c>
      <c r="G5099" t="s">
        <v>4896</v>
      </c>
      <c r="H5099">
        <v>21</v>
      </c>
      <c r="I5099">
        <v>21675</v>
      </c>
      <c r="J5099" t="str">
        <f t="shared" si="79"/>
        <v>No</v>
      </c>
      <c r="K5099" t="s">
        <v>8520</v>
      </c>
    </row>
    <row r="5100" spans="1:11" customFormat="1" hidden="1" x14ac:dyDescent="0.4">
      <c r="A5100">
        <v>1623274</v>
      </c>
      <c r="B5100" t="s">
        <v>4139</v>
      </c>
      <c r="C5100" s="1">
        <v>43370</v>
      </c>
      <c r="D5100" s="1">
        <v>43371</v>
      </c>
      <c r="E5100" t="s">
        <v>4979</v>
      </c>
      <c r="F5100" t="s">
        <v>60</v>
      </c>
      <c r="G5100" t="s">
        <v>4851</v>
      </c>
      <c r="H5100">
        <v>2</v>
      </c>
      <c r="I5100">
        <v>4500</v>
      </c>
      <c r="J5100" t="str">
        <f t="shared" si="79"/>
        <v>No</v>
      </c>
      <c r="K5100" t="s">
        <v>8521</v>
      </c>
    </row>
    <row r="5101" spans="1:11" customFormat="1" hidden="1" x14ac:dyDescent="0.4">
      <c r="A5101">
        <v>1623545</v>
      </c>
      <c r="B5101" t="s">
        <v>4240</v>
      </c>
      <c r="C5101" s="1">
        <v>43370</v>
      </c>
      <c r="D5101" s="1">
        <v>43372</v>
      </c>
      <c r="E5101" t="s">
        <v>4888</v>
      </c>
      <c r="F5101" t="s">
        <v>95</v>
      </c>
      <c r="G5101" t="s">
        <v>4851</v>
      </c>
      <c r="H5101">
        <v>1</v>
      </c>
      <c r="I5101">
        <v>1200</v>
      </c>
      <c r="J5101" t="str">
        <f t="shared" si="79"/>
        <v>No</v>
      </c>
      <c r="K5101" t="s">
        <v>4241</v>
      </c>
    </row>
    <row r="5102" spans="1:11" customFormat="1" hidden="1" x14ac:dyDescent="0.4">
      <c r="A5102">
        <v>1623546</v>
      </c>
      <c r="B5102" t="s">
        <v>4242</v>
      </c>
      <c r="C5102" s="1">
        <v>43370</v>
      </c>
      <c r="D5102" s="1">
        <v>43371</v>
      </c>
      <c r="E5102" t="s">
        <v>4941</v>
      </c>
      <c r="F5102" t="s">
        <v>28</v>
      </c>
      <c r="G5102" t="s">
        <v>4851</v>
      </c>
      <c r="H5102">
        <v>1</v>
      </c>
      <c r="I5102">
        <v>2600</v>
      </c>
      <c r="J5102" t="str">
        <f t="shared" si="79"/>
        <v>No</v>
      </c>
      <c r="K5102" t="s">
        <v>8522</v>
      </c>
    </row>
    <row r="5103" spans="1:11" customFormat="1" hidden="1" x14ac:dyDescent="0.4">
      <c r="A5103">
        <v>1623547</v>
      </c>
      <c r="B5103" t="s">
        <v>4243</v>
      </c>
      <c r="C5103" s="1">
        <v>43370</v>
      </c>
      <c r="D5103" s="1">
        <v>43371</v>
      </c>
      <c r="E5103" t="s">
        <v>4904</v>
      </c>
      <c r="F5103" t="s">
        <v>14</v>
      </c>
      <c r="G5103" t="s">
        <v>4851</v>
      </c>
      <c r="H5103">
        <v>3</v>
      </c>
      <c r="I5103">
        <v>3666</v>
      </c>
      <c r="J5103" t="str">
        <f t="shared" si="79"/>
        <v>No</v>
      </c>
      <c r="K5103" t="s">
        <v>8523</v>
      </c>
    </row>
    <row r="5104" spans="1:11" customFormat="1" hidden="1" x14ac:dyDescent="0.4">
      <c r="A5104">
        <v>1623536</v>
      </c>
      <c r="B5104" t="s">
        <v>4231</v>
      </c>
      <c r="C5104" s="1">
        <v>43370</v>
      </c>
      <c r="D5104" s="1">
        <v>43372</v>
      </c>
      <c r="E5104" t="s">
        <v>6861</v>
      </c>
      <c r="F5104" t="s">
        <v>2453</v>
      </c>
      <c r="G5104" t="s">
        <v>4851</v>
      </c>
      <c r="H5104">
        <v>4</v>
      </c>
      <c r="I5104">
        <v>3790.7</v>
      </c>
      <c r="J5104" t="str">
        <f t="shared" si="79"/>
        <v>No</v>
      </c>
      <c r="K5104" t="s">
        <v>8524</v>
      </c>
    </row>
    <row r="5105" spans="1:11" customFormat="1" ht="102" x14ac:dyDescent="0.4">
      <c r="A5105">
        <v>1622039</v>
      </c>
      <c r="B5105" t="s">
        <v>3231</v>
      </c>
      <c r="C5105" s="1">
        <v>43370</v>
      </c>
      <c r="D5105" s="1">
        <v>43372</v>
      </c>
      <c r="E5105" t="s">
        <v>4938</v>
      </c>
      <c r="F5105" t="s">
        <v>8</v>
      </c>
      <c r="G5105" t="s">
        <v>4851</v>
      </c>
      <c r="H5105">
        <v>20</v>
      </c>
      <c r="I5105">
        <v>40670</v>
      </c>
      <c r="J5105" t="str">
        <f t="shared" si="79"/>
        <v>Yes</v>
      </c>
      <c r="K5105" s="2" t="s">
        <v>8525</v>
      </c>
    </row>
    <row r="5106" spans="1:11" customFormat="1" hidden="1" x14ac:dyDescent="0.4">
      <c r="A5106">
        <v>1622206</v>
      </c>
      <c r="B5106" t="s">
        <v>3364</v>
      </c>
      <c r="C5106" s="1">
        <v>43370</v>
      </c>
      <c r="D5106" s="1">
        <v>43372</v>
      </c>
      <c r="E5106" t="s">
        <v>5564</v>
      </c>
      <c r="F5106" t="s">
        <v>26</v>
      </c>
      <c r="G5106" t="s">
        <v>4851</v>
      </c>
      <c r="H5106">
        <v>9</v>
      </c>
      <c r="I5106">
        <v>20221</v>
      </c>
      <c r="J5106" t="str">
        <f t="shared" si="79"/>
        <v>No</v>
      </c>
      <c r="K5106" t="s">
        <v>8526</v>
      </c>
    </row>
    <row r="5107" spans="1:11" customFormat="1" ht="116.6" x14ac:dyDescent="0.4">
      <c r="A5107">
        <v>1621774</v>
      </c>
      <c r="B5107" t="s">
        <v>2984</v>
      </c>
      <c r="C5107" s="1">
        <v>43371</v>
      </c>
      <c r="D5107" s="1">
        <v>43374</v>
      </c>
      <c r="E5107" t="s">
        <v>5100</v>
      </c>
      <c r="F5107" t="s">
        <v>22</v>
      </c>
      <c r="G5107" t="s">
        <v>4896</v>
      </c>
      <c r="H5107">
        <v>62</v>
      </c>
      <c r="I5107">
        <v>197290</v>
      </c>
      <c r="J5107" t="str">
        <f t="shared" si="79"/>
        <v>Yes</v>
      </c>
      <c r="K5107" s="2" t="s">
        <v>5512</v>
      </c>
    </row>
    <row r="5108" spans="1:11" customFormat="1" hidden="1" x14ac:dyDescent="0.4">
      <c r="A5108">
        <v>1623535</v>
      </c>
      <c r="B5108" t="s">
        <v>4230</v>
      </c>
      <c r="C5108" s="1">
        <v>43371</v>
      </c>
      <c r="D5108" s="1">
        <v>43372</v>
      </c>
      <c r="E5108" t="s">
        <v>5600</v>
      </c>
      <c r="F5108" t="s">
        <v>67</v>
      </c>
      <c r="G5108" t="s">
        <v>4851</v>
      </c>
      <c r="H5108">
        <v>3</v>
      </c>
      <c r="I5108">
        <v>4680</v>
      </c>
      <c r="J5108" t="str">
        <f t="shared" si="79"/>
        <v>No</v>
      </c>
      <c r="K5108" t="s">
        <v>8527</v>
      </c>
    </row>
    <row r="5109" spans="1:11" customFormat="1" hidden="1" x14ac:dyDescent="0.4">
      <c r="A5109">
        <v>1623460</v>
      </c>
      <c r="B5109" t="s">
        <v>4202</v>
      </c>
      <c r="C5109" s="1">
        <v>43371</v>
      </c>
      <c r="D5109" s="1">
        <v>43371</v>
      </c>
      <c r="E5109" t="s">
        <v>5668</v>
      </c>
      <c r="F5109" t="s">
        <v>11</v>
      </c>
      <c r="G5109" t="s">
        <v>4851</v>
      </c>
      <c r="H5109">
        <v>1</v>
      </c>
      <c r="I5109">
        <v>900</v>
      </c>
      <c r="J5109" t="str">
        <f t="shared" si="79"/>
        <v>No</v>
      </c>
      <c r="K5109" t="s">
        <v>8528</v>
      </c>
    </row>
    <row r="5110" spans="1:11" customFormat="1" ht="58.3" x14ac:dyDescent="0.4">
      <c r="A5110">
        <v>1622979</v>
      </c>
      <c r="B5110" t="s">
        <v>3979</v>
      </c>
      <c r="C5110" s="1">
        <v>43371</v>
      </c>
      <c r="D5110" s="1">
        <v>43373</v>
      </c>
      <c r="E5110" t="s">
        <v>5461</v>
      </c>
      <c r="F5110" t="s">
        <v>22</v>
      </c>
      <c r="G5110" t="s">
        <v>5323</v>
      </c>
      <c r="H5110">
        <v>13</v>
      </c>
      <c r="I5110">
        <v>56400</v>
      </c>
      <c r="J5110" t="str">
        <f t="shared" si="79"/>
        <v>Yes</v>
      </c>
      <c r="K5110" s="2" t="s">
        <v>5460</v>
      </c>
    </row>
    <row r="5111" spans="1:11" customFormat="1" ht="72.900000000000006" x14ac:dyDescent="0.4">
      <c r="A5111">
        <v>1622980</v>
      </c>
      <c r="B5111" t="s">
        <v>3980</v>
      </c>
      <c r="C5111" s="1">
        <v>43371</v>
      </c>
      <c r="D5111" s="1">
        <v>43374</v>
      </c>
      <c r="E5111" t="s">
        <v>4888</v>
      </c>
      <c r="F5111" t="s">
        <v>95</v>
      </c>
      <c r="G5111" t="s">
        <v>4851</v>
      </c>
      <c r="H5111">
        <v>49</v>
      </c>
      <c r="I5111">
        <v>71827.399999999994</v>
      </c>
      <c r="J5111" t="str">
        <f t="shared" si="79"/>
        <v>Yes</v>
      </c>
      <c r="K5111" s="2" t="s">
        <v>5462</v>
      </c>
    </row>
    <row r="5112" spans="1:11" customFormat="1" ht="102" x14ac:dyDescent="0.4">
      <c r="A5112">
        <v>1622981</v>
      </c>
      <c r="B5112" t="s">
        <v>3981</v>
      </c>
      <c r="C5112" s="1">
        <v>43371</v>
      </c>
      <c r="D5112" s="1">
        <v>43375</v>
      </c>
      <c r="E5112" t="s">
        <v>5224</v>
      </c>
      <c r="F5112" t="s">
        <v>42</v>
      </c>
      <c r="G5112" t="s">
        <v>4851</v>
      </c>
      <c r="H5112">
        <v>17</v>
      </c>
      <c r="I5112">
        <v>37800</v>
      </c>
      <c r="J5112" t="str">
        <f t="shared" si="79"/>
        <v>Yes</v>
      </c>
      <c r="K5112" s="2" t="s">
        <v>5459</v>
      </c>
    </row>
    <row r="5113" spans="1:11" customFormat="1" ht="43.75" x14ac:dyDescent="0.4">
      <c r="A5113">
        <v>1622977</v>
      </c>
      <c r="B5113" t="s">
        <v>3977</v>
      </c>
      <c r="C5113" s="1">
        <v>43371</v>
      </c>
      <c r="D5113" s="1">
        <v>43372</v>
      </c>
      <c r="E5113" t="s">
        <v>4863</v>
      </c>
      <c r="F5113" t="s">
        <v>17</v>
      </c>
      <c r="G5113" t="s">
        <v>4851</v>
      </c>
      <c r="H5113">
        <v>17</v>
      </c>
      <c r="I5113">
        <v>32346</v>
      </c>
      <c r="J5113" t="str">
        <f t="shared" si="79"/>
        <v>Yes</v>
      </c>
      <c r="K5113" s="2" t="s">
        <v>5463</v>
      </c>
    </row>
    <row r="5114" spans="1:11" customFormat="1" hidden="1" x14ac:dyDescent="0.4">
      <c r="A5114">
        <v>1622836</v>
      </c>
      <c r="B5114" t="s">
        <v>3854</v>
      </c>
      <c r="C5114" s="1">
        <v>43371</v>
      </c>
      <c r="D5114" s="1">
        <v>43376</v>
      </c>
      <c r="E5114" t="s">
        <v>4938</v>
      </c>
      <c r="F5114" t="s">
        <v>8</v>
      </c>
      <c r="G5114" t="s">
        <v>4851</v>
      </c>
      <c r="H5114">
        <v>1</v>
      </c>
      <c r="I5114">
        <v>2200</v>
      </c>
      <c r="J5114" t="str">
        <f t="shared" si="79"/>
        <v>No</v>
      </c>
      <c r="K5114" t="s">
        <v>8529</v>
      </c>
    </row>
    <row r="5115" spans="1:11" customFormat="1" ht="87.45" x14ac:dyDescent="0.4">
      <c r="A5115">
        <v>1622264</v>
      </c>
      <c r="B5115" t="s">
        <v>3417</v>
      </c>
      <c r="C5115" s="1">
        <v>43371</v>
      </c>
      <c r="D5115" s="1">
        <v>43373</v>
      </c>
      <c r="E5115" t="s">
        <v>5051</v>
      </c>
      <c r="F5115" t="s">
        <v>31</v>
      </c>
      <c r="G5115" t="s">
        <v>4851</v>
      </c>
      <c r="H5115">
        <v>84</v>
      </c>
      <c r="I5115">
        <v>194592</v>
      </c>
      <c r="J5115" t="str">
        <f t="shared" si="79"/>
        <v>Yes</v>
      </c>
      <c r="K5115" s="2" t="s">
        <v>5464</v>
      </c>
    </row>
    <row r="5116" spans="1:11" customFormat="1" hidden="1" x14ac:dyDescent="0.4">
      <c r="A5116">
        <v>1622324</v>
      </c>
      <c r="B5116" t="s">
        <v>3453</v>
      </c>
      <c r="C5116" s="1">
        <v>43371</v>
      </c>
      <c r="D5116" s="1">
        <v>43371</v>
      </c>
      <c r="E5116" t="s">
        <v>4888</v>
      </c>
      <c r="F5116" t="s">
        <v>95</v>
      </c>
      <c r="G5116" t="s">
        <v>4851</v>
      </c>
      <c r="H5116">
        <v>2</v>
      </c>
      <c r="I5116">
        <v>2000</v>
      </c>
      <c r="J5116" t="str">
        <f t="shared" si="79"/>
        <v>No</v>
      </c>
      <c r="K5116" t="s">
        <v>7940</v>
      </c>
    </row>
    <row r="5117" spans="1:11" customFormat="1" hidden="1" x14ac:dyDescent="0.4">
      <c r="A5117">
        <v>1622563</v>
      </c>
      <c r="B5117" t="s">
        <v>3641</v>
      </c>
      <c r="C5117" s="1">
        <v>43371</v>
      </c>
      <c r="D5117" s="1">
        <v>43376</v>
      </c>
      <c r="E5117" t="s">
        <v>5220</v>
      </c>
      <c r="F5117" t="s">
        <v>28</v>
      </c>
      <c r="G5117" t="s">
        <v>4851</v>
      </c>
      <c r="H5117">
        <v>8</v>
      </c>
      <c r="I5117">
        <v>18198</v>
      </c>
      <c r="J5117" t="str">
        <f t="shared" si="79"/>
        <v>No</v>
      </c>
      <c r="K5117" t="s">
        <v>8530</v>
      </c>
    </row>
    <row r="5118" spans="1:11" customFormat="1" hidden="1" x14ac:dyDescent="0.4">
      <c r="A5118">
        <v>1625836</v>
      </c>
      <c r="B5118" t="s">
        <v>4846</v>
      </c>
      <c r="C5118" s="1">
        <v>43371</v>
      </c>
      <c r="D5118" s="1">
        <v>43371</v>
      </c>
      <c r="E5118" t="s">
        <v>4880</v>
      </c>
      <c r="F5118" t="s">
        <v>14</v>
      </c>
      <c r="G5118" t="s">
        <v>4851</v>
      </c>
      <c r="H5118">
        <v>1</v>
      </c>
      <c r="I5118">
        <v>50</v>
      </c>
      <c r="J5118" t="str">
        <f t="shared" si="79"/>
        <v>No</v>
      </c>
      <c r="K5118" t="s">
        <v>8531</v>
      </c>
    </row>
    <row r="5119" spans="1:11" customFormat="1" hidden="1" x14ac:dyDescent="0.4">
      <c r="A5119">
        <v>1625905</v>
      </c>
      <c r="B5119" t="s">
        <v>7001</v>
      </c>
      <c r="C5119" s="1">
        <v>43371</v>
      </c>
      <c r="D5119" s="1">
        <v>43371</v>
      </c>
      <c r="E5119" t="s">
        <v>5000</v>
      </c>
      <c r="F5119" t="s">
        <v>60</v>
      </c>
      <c r="G5119" t="s">
        <v>4851</v>
      </c>
      <c r="H5119">
        <v>1</v>
      </c>
      <c r="I5119">
        <v>1200</v>
      </c>
      <c r="J5119" t="str">
        <f t="shared" si="79"/>
        <v>No</v>
      </c>
      <c r="K5119" t="s">
        <v>8532</v>
      </c>
    </row>
    <row r="5120" spans="1:11" customFormat="1" hidden="1" x14ac:dyDescent="0.4">
      <c r="A5120">
        <v>1625756</v>
      </c>
      <c r="B5120" t="s">
        <v>4840</v>
      </c>
      <c r="C5120" s="1">
        <v>43371</v>
      </c>
      <c r="D5120" s="1">
        <v>43371</v>
      </c>
      <c r="E5120" t="s">
        <v>5614</v>
      </c>
      <c r="F5120" t="s">
        <v>67</v>
      </c>
      <c r="G5120" t="s">
        <v>4851</v>
      </c>
      <c r="H5120">
        <v>3</v>
      </c>
      <c r="I5120">
        <v>150</v>
      </c>
      <c r="J5120" t="str">
        <f t="shared" si="79"/>
        <v>No</v>
      </c>
      <c r="K5120" t="s">
        <v>8533</v>
      </c>
    </row>
    <row r="5121" spans="1:11" customFormat="1" hidden="1" x14ac:dyDescent="0.4">
      <c r="A5121">
        <v>1625423</v>
      </c>
      <c r="B5121" t="s">
        <v>4806</v>
      </c>
      <c r="C5121" s="1">
        <v>43371</v>
      </c>
      <c r="D5121" s="1">
        <v>43372</v>
      </c>
      <c r="E5121" t="s">
        <v>6992</v>
      </c>
      <c r="F5121" t="s">
        <v>35</v>
      </c>
      <c r="G5121" t="s">
        <v>4851</v>
      </c>
      <c r="H5121">
        <v>1</v>
      </c>
      <c r="I5121">
        <v>1400</v>
      </c>
      <c r="J5121" t="str">
        <f t="shared" si="79"/>
        <v>No</v>
      </c>
      <c r="K5121" t="s">
        <v>8534</v>
      </c>
    </row>
    <row r="5122" spans="1:11" customFormat="1" hidden="1" x14ac:dyDescent="0.4">
      <c r="A5122">
        <v>1625416</v>
      </c>
      <c r="B5122" t="s">
        <v>4804</v>
      </c>
      <c r="C5122" s="1">
        <v>43371</v>
      </c>
      <c r="D5122" s="1">
        <v>43371</v>
      </c>
      <c r="E5122" t="s">
        <v>5133</v>
      </c>
      <c r="F5122" t="s">
        <v>85</v>
      </c>
      <c r="G5122" t="s">
        <v>4851</v>
      </c>
      <c r="H5122">
        <v>1</v>
      </c>
      <c r="I5122">
        <v>1700</v>
      </c>
      <c r="J5122" t="str">
        <f t="shared" si="79"/>
        <v>No</v>
      </c>
      <c r="K5122" t="s">
        <v>8535</v>
      </c>
    </row>
    <row r="5123" spans="1:11" customFormat="1" hidden="1" x14ac:dyDescent="0.4">
      <c r="A5123">
        <v>1625110</v>
      </c>
      <c r="B5123" t="s">
        <v>4770</v>
      </c>
      <c r="C5123" s="1">
        <v>43371</v>
      </c>
      <c r="D5123" s="1">
        <v>43371</v>
      </c>
      <c r="E5123" t="s">
        <v>5613</v>
      </c>
      <c r="F5123" t="s">
        <v>60</v>
      </c>
      <c r="G5123" t="s">
        <v>4851</v>
      </c>
      <c r="H5123">
        <v>1</v>
      </c>
      <c r="I5123">
        <v>1120</v>
      </c>
      <c r="J5123" t="str">
        <f t="shared" ref="J5123:J5159" si="80">IF(I5123&gt;30000,"Yes","No")</f>
        <v>No</v>
      </c>
      <c r="K5123" t="s">
        <v>8536</v>
      </c>
    </row>
    <row r="5124" spans="1:11" customFormat="1" hidden="1" x14ac:dyDescent="0.4">
      <c r="A5124">
        <v>1625177</v>
      </c>
      <c r="B5124" t="s">
        <v>6984</v>
      </c>
      <c r="C5124" s="1">
        <v>43371</v>
      </c>
      <c r="D5124" s="1">
        <v>43371</v>
      </c>
      <c r="E5124" t="s">
        <v>5003</v>
      </c>
      <c r="F5124" t="s">
        <v>8</v>
      </c>
      <c r="G5124" t="s">
        <v>4851</v>
      </c>
      <c r="H5124">
        <v>1</v>
      </c>
      <c r="I5124">
        <v>921</v>
      </c>
      <c r="J5124" t="str">
        <f t="shared" si="80"/>
        <v>No</v>
      </c>
      <c r="K5124" t="s">
        <v>8537</v>
      </c>
    </row>
    <row r="5125" spans="1:11" customFormat="1" hidden="1" x14ac:dyDescent="0.4">
      <c r="A5125">
        <v>1624926</v>
      </c>
      <c r="B5125" t="s">
        <v>4747</v>
      </c>
      <c r="C5125" s="1">
        <v>43371</v>
      </c>
      <c r="D5125" s="1">
        <v>43373</v>
      </c>
      <c r="E5125" t="s">
        <v>5117</v>
      </c>
      <c r="F5125" t="s">
        <v>22</v>
      </c>
      <c r="G5125" t="s">
        <v>4910</v>
      </c>
      <c r="H5125">
        <v>2</v>
      </c>
      <c r="I5125">
        <v>4910</v>
      </c>
      <c r="J5125" t="str">
        <f t="shared" si="80"/>
        <v>No</v>
      </c>
      <c r="K5125" t="s">
        <v>8538</v>
      </c>
    </row>
    <row r="5126" spans="1:11" customFormat="1" hidden="1" x14ac:dyDescent="0.4">
      <c r="A5126">
        <v>1624296</v>
      </c>
      <c r="B5126" t="s">
        <v>6935</v>
      </c>
      <c r="C5126" s="1">
        <v>43371</v>
      </c>
      <c r="D5126" s="1">
        <v>43373</v>
      </c>
      <c r="E5126" t="s">
        <v>4874</v>
      </c>
      <c r="F5126" t="s">
        <v>35</v>
      </c>
      <c r="G5126" t="s">
        <v>4851</v>
      </c>
      <c r="H5126">
        <v>1</v>
      </c>
      <c r="I5126">
        <v>0</v>
      </c>
      <c r="J5126" t="str">
        <f t="shared" si="80"/>
        <v>No</v>
      </c>
      <c r="K5126" t="s">
        <v>8539</v>
      </c>
    </row>
    <row r="5127" spans="1:11" customFormat="1" hidden="1" x14ac:dyDescent="0.4">
      <c r="A5127">
        <v>1624332</v>
      </c>
      <c r="B5127" t="s">
        <v>6943</v>
      </c>
      <c r="C5127" s="1">
        <v>43371</v>
      </c>
      <c r="D5127" s="1">
        <v>43372</v>
      </c>
      <c r="E5127" t="s">
        <v>6944</v>
      </c>
      <c r="F5127" t="s">
        <v>22</v>
      </c>
      <c r="G5127" t="s">
        <v>4913</v>
      </c>
      <c r="H5127">
        <v>1</v>
      </c>
      <c r="I5127">
        <v>2445</v>
      </c>
      <c r="J5127" t="str">
        <f t="shared" si="80"/>
        <v>No</v>
      </c>
      <c r="K5127" t="s">
        <v>8540</v>
      </c>
    </row>
    <row r="5128" spans="1:11" customFormat="1" hidden="1" x14ac:dyDescent="0.4">
      <c r="A5128">
        <v>1624108</v>
      </c>
      <c r="B5128" t="s">
        <v>4510</v>
      </c>
      <c r="C5128" s="1">
        <v>43371</v>
      </c>
      <c r="D5128" s="1">
        <v>43373</v>
      </c>
      <c r="E5128" t="s">
        <v>5652</v>
      </c>
      <c r="F5128" t="s">
        <v>22</v>
      </c>
      <c r="G5128" t="s">
        <v>4866</v>
      </c>
      <c r="H5128">
        <v>3</v>
      </c>
      <c r="I5128">
        <v>7000</v>
      </c>
      <c r="J5128" t="str">
        <f t="shared" si="80"/>
        <v>No</v>
      </c>
      <c r="K5128" t="s">
        <v>8541</v>
      </c>
    </row>
    <row r="5129" spans="1:11" customFormat="1" hidden="1" x14ac:dyDescent="0.4">
      <c r="A5129">
        <v>1624156</v>
      </c>
      <c r="B5129" t="s">
        <v>4540</v>
      </c>
      <c r="C5129" s="1">
        <v>43371</v>
      </c>
      <c r="D5129" s="1">
        <v>43376</v>
      </c>
      <c r="E5129" t="s">
        <v>5870</v>
      </c>
      <c r="F5129" t="s">
        <v>22</v>
      </c>
      <c r="G5129" t="s">
        <v>4910</v>
      </c>
      <c r="H5129">
        <v>2</v>
      </c>
      <c r="I5129">
        <v>6861</v>
      </c>
      <c r="J5129" t="str">
        <f t="shared" si="80"/>
        <v>No</v>
      </c>
      <c r="K5129" t="s">
        <v>8542</v>
      </c>
    </row>
    <row r="5130" spans="1:11" customFormat="1" hidden="1" x14ac:dyDescent="0.4">
      <c r="A5130">
        <v>1624309</v>
      </c>
      <c r="B5130" t="s">
        <v>4612</v>
      </c>
      <c r="C5130" s="1">
        <v>43372</v>
      </c>
      <c r="D5130" s="1">
        <v>43377</v>
      </c>
      <c r="E5130" t="s">
        <v>5141</v>
      </c>
      <c r="F5130" t="s">
        <v>81</v>
      </c>
      <c r="G5130" t="s">
        <v>4851</v>
      </c>
      <c r="H5130">
        <v>2</v>
      </c>
      <c r="I5130">
        <v>3500</v>
      </c>
      <c r="J5130" t="str">
        <f t="shared" si="80"/>
        <v>No</v>
      </c>
      <c r="K5130" t="s">
        <v>8543</v>
      </c>
    </row>
    <row r="5131" spans="1:11" customFormat="1" hidden="1" x14ac:dyDescent="0.4">
      <c r="A5131">
        <v>1625746</v>
      </c>
      <c r="B5131" t="s">
        <v>4837</v>
      </c>
      <c r="C5131" s="1">
        <v>43372</v>
      </c>
      <c r="D5131" s="1">
        <v>43375</v>
      </c>
      <c r="E5131" t="s">
        <v>5742</v>
      </c>
      <c r="F5131" t="s">
        <v>1281</v>
      </c>
      <c r="G5131" t="s">
        <v>4851</v>
      </c>
      <c r="H5131">
        <v>1</v>
      </c>
      <c r="I5131">
        <v>2185</v>
      </c>
      <c r="J5131" t="str">
        <f t="shared" si="80"/>
        <v>No</v>
      </c>
      <c r="K5131" t="s">
        <v>8544</v>
      </c>
    </row>
    <row r="5132" spans="1:11" customFormat="1" hidden="1" x14ac:dyDescent="0.4">
      <c r="A5132">
        <v>1622983</v>
      </c>
      <c r="B5132" t="s">
        <v>3983</v>
      </c>
      <c r="C5132" s="1">
        <v>43372</v>
      </c>
      <c r="D5132" s="1">
        <v>43377</v>
      </c>
      <c r="E5132" t="s">
        <v>5641</v>
      </c>
      <c r="F5132" t="s">
        <v>22</v>
      </c>
      <c r="G5132" t="s">
        <v>5132</v>
      </c>
      <c r="H5132">
        <v>6</v>
      </c>
      <c r="I5132">
        <v>19380</v>
      </c>
      <c r="J5132" t="str">
        <f t="shared" si="80"/>
        <v>No</v>
      </c>
      <c r="K5132" t="s">
        <v>8545</v>
      </c>
    </row>
    <row r="5133" spans="1:11" customFormat="1" hidden="1" x14ac:dyDescent="0.4">
      <c r="A5133">
        <v>1619762</v>
      </c>
      <c r="B5133" t="s">
        <v>6253</v>
      </c>
      <c r="C5133" s="1">
        <v>43372</v>
      </c>
      <c r="D5133" s="1">
        <v>43378</v>
      </c>
      <c r="E5133" t="s">
        <v>5578</v>
      </c>
      <c r="F5133" t="s">
        <v>18</v>
      </c>
      <c r="G5133" t="s">
        <v>4851</v>
      </c>
      <c r="H5133">
        <v>12</v>
      </c>
      <c r="I5133">
        <v>20729.5</v>
      </c>
      <c r="J5133" t="str">
        <f t="shared" si="80"/>
        <v>No</v>
      </c>
      <c r="K5133" t="s">
        <v>8546</v>
      </c>
    </row>
    <row r="5134" spans="1:11" customFormat="1" hidden="1" x14ac:dyDescent="0.4">
      <c r="A5134">
        <v>1619780</v>
      </c>
      <c r="B5134" t="s">
        <v>6259</v>
      </c>
      <c r="C5134" s="1">
        <v>43372</v>
      </c>
      <c r="D5134" s="1">
        <v>43375</v>
      </c>
      <c r="E5134" t="s">
        <v>5566</v>
      </c>
      <c r="F5134" t="s">
        <v>22</v>
      </c>
      <c r="G5134" t="s">
        <v>5873</v>
      </c>
      <c r="H5134">
        <v>1</v>
      </c>
      <c r="I5134">
        <v>835</v>
      </c>
      <c r="J5134" t="str">
        <f t="shared" si="80"/>
        <v>No</v>
      </c>
      <c r="K5134" t="s">
        <v>8547</v>
      </c>
    </row>
    <row r="5135" spans="1:11" customFormat="1" hidden="1" x14ac:dyDescent="0.4">
      <c r="A5135">
        <v>1622984</v>
      </c>
      <c r="B5135" t="s">
        <v>3984</v>
      </c>
      <c r="C5135" s="1">
        <v>43373</v>
      </c>
      <c r="D5135" s="1">
        <v>43375</v>
      </c>
      <c r="E5135" t="s">
        <v>4874</v>
      </c>
      <c r="F5135" t="s">
        <v>35</v>
      </c>
      <c r="G5135" t="s">
        <v>4851</v>
      </c>
      <c r="H5135">
        <v>13</v>
      </c>
      <c r="I5135">
        <v>28947</v>
      </c>
      <c r="J5135" t="str">
        <f t="shared" si="80"/>
        <v>No</v>
      </c>
      <c r="K5135" t="s">
        <v>8548</v>
      </c>
    </row>
    <row r="5136" spans="1:11" customFormat="1" ht="116.6" x14ac:dyDescent="0.4">
      <c r="A5136">
        <v>1622985</v>
      </c>
      <c r="B5136" t="s">
        <v>3985</v>
      </c>
      <c r="C5136" s="1">
        <v>43373</v>
      </c>
      <c r="D5136" s="1">
        <v>43376</v>
      </c>
      <c r="E5136" t="s">
        <v>4888</v>
      </c>
      <c r="F5136" t="s">
        <v>95</v>
      </c>
      <c r="G5136" t="s">
        <v>4851</v>
      </c>
      <c r="H5136">
        <v>22</v>
      </c>
      <c r="I5136">
        <v>48884</v>
      </c>
      <c r="J5136" t="str">
        <f t="shared" si="80"/>
        <v>Yes</v>
      </c>
      <c r="K5136" s="2" t="s">
        <v>5465</v>
      </c>
    </row>
    <row r="5137" spans="1:11" customFormat="1" hidden="1" x14ac:dyDescent="0.4">
      <c r="A5137">
        <v>1622990</v>
      </c>
      <c r="B5137" t="s">
        <v>3990</v>
      </c>
      <c r="C5137" s="1">
        <v>43373</v>
      </c>
      <c r="D5137" s="1">
        <v>43376</v>
      </c>
      <c r="E5137" t="s">
        <v>5129</v>
      </c>
      <c r="F5137" t="s">
        <v>88</v>
      </c>
      <c r="G5137" t="s">
        <v>4851</v>
      </c>
      <c r="H5137">
        <v>9</v>
      </c>
      <c r="I5137">
        <v>24345</v>
      </c>
      <c r="J5137" t="str">
        <f t="shared" si="80"/>
        <v>No</v>
      </c>
      <c r="K5137" t="s">
        <v>8549</v>
      </c>
    </row>
    <row r="5138" spans="1:11" customFormat="1" hidden="1" x14ac:dyDescent="0.4">
      <c r="A5138">
        <v>1623554</v>
      </c>
      <c r="B5138" t="s">
        <v>4248</v>
      </c>
      <c r="C5138" s="1">
        <v>43373</v>
      </c>
      <c r="D5138" s="1">
        <v>43375</v>
      </c>
      <c r="E5138" t="s">
        <v>5774</v>
      </c>
      <c r="F5138" t="s">
        <v>22</v>
      </c>
      <c r="G5138" t="s">
        <v>5422</v>
      </c>
      <c r="H5138">
        <v>1</v>
      </c>
      <c r="I5138">
        <v>3200</v>
      </c>
      <c r="J5138" t="str">
        <f t="shared" si="80"/>
        <v>No</v>
      </c>
      <c r="K5138" t="s">
        <v>8550</v>
      </c>
    </row>
    <row r="5139" spans="1:11" customFormat="1" hidden="1" x14ac:dyDescent="0.4">
      <c r="A5139">
        <v>1623667</v>
      </c>
      <c r="B5139" t="s">
        <v>4314</v>
      </c>
      <c r="C5139" s="1">
        <v>43373</v>
      </c>
      <c r="D5139" s="1">
        <v>43378</v>
      </c>
      <c r="E5139" t="s">
        <v>6199</v>
      </c>
      <c r="F5139" t="s">
        <v>22</v>
      </c>
      <c r="G5139" t="s">
        <v>4991</v>
      </c>
      <c r="H5139">
        <v>2</v>
      </c>
      <c r="I5139">
        <v>7650</v>
      </c>
      <c r="J5139" t="str">
        <f t="shared" si="80"/>
        <v>No</v>
      </c>
      <c r="K5139" t="s">
        <v>8551</v>
      </c>
    </row>
    <row r="5140" spans="1:11" customFormat="1" hidden="1" x14ac:dyDescent="0.4">
      <c r="A5140">
        <v>1624020</v>
      </c>
      <c r="B5140" t="s">
        <v>4462</v>
      </c>
      <c r="C5140" s="1">
        <v>43373</v>
      </c>
      <c r="D5140" s="1">
        <v>43379</v>
      </c>
      <c r="E5140" t="s">
        <v>5141</v>
      </c>
      <c r="F5140" t="s">
        <v>81</v>
      </c>
      <c r="G5140" t="s">
        <v>4851</v>
      </c>
      <c r="H5140">
        <v>1</v>
      </c>
      <c r="I5140">
        <v>800</v>
      </c>
      <c r="J5140" t="str">
        <f t="shared" si="80"/>
        <v>No</v>
      </c>
      <c r="K5140" t="s">
        <v>8552</v>
      </c>
    </row>
    <row r="5141" spans="1:11" customFormat="1" hidden="1" x14ac:dyDescent="0.4">
      <c r="A5141">
        <v>1623875</v>
      </c>
      <c r="B5141" t="s">
        <v>4413</v>
      </c>
      <c r="C5141" s="1">
        <v>43373</v>
      </c>
      <c r="D5141" s="1">
        <v>43376</v>
      </c>
      <c r="E5141" t="s">
        <v>4987</v>
      </c>
      <c r="F5141" t="s">
        <v>22</v>
      </c>
      <c r="G5141" t="s">
        <v>4913</v>
      </c>
      <c r="H5141">
        <v>5</v>
      </c>
      <c r="I5141">
        <v>11118</v>
      </c>
      <c r="J5141" t="str">
        <f t="shared" si="80"/>
        <v>No</v>
      </c>
      <c r="K5141" t="s">
        <v>8553</v>
      </c>
    </row>
    <row r="5142" spans="1:11" customFormat="1" hidden="1" x14ac:dyDescent="0.4">
      <c r="A5142">
        <v>1623705</v>
      </c>
      <c r="B5142" t="s">
        <v>4338</v>
      </c>
      <c r="C5142" s="1">
        <v>43373</v>
      </c>
      <c r="D5142" s="1">
        <v>43376</v>
      </c>
      <c r="E5142" t="s">
        <v>4880</v>
      </c>
      <c r="F5142" t="s">
        <v>14</v>
      </c>
      <c r="G5142" t="s">
        <v>4851</v>
      </c>
      <c r="H5142">
        <v>3</v>
      </c>
      <c r="I5142">
        <v>1680</v>
      </c>
      <c r="J5142" t="str">
        <f t="shared" si="80"/>
        <v>No</v>
      </c>
      <c r="K5142" t="s">
        <v>8554</v>
      </c>
    </row>
    <row r="5143" spans="1:11" customFormat="1" ht="131.15" x14ac:dyDescent="0.4">
      <c r="A5143">
        <v>1622509</v>
      </c>
      <c r="B5143" t="s">
        <v>3604</v>
      </c>
      <c r="C5143" s="1">
        <v>43373</v>
      </c>
      <c r="D5143" s="1">
        <v>43376</v>
      </c>
      <c r="E5143" t="s">
        <v>5549</v>
      </c>
      <c r="F5143" t="s">
        <v>360</v>
      </c>
      <c r="G5143" t="s">
        <v>4851</v>
      </c>
      <c r="H5143">
        <v>18</v>
      </c>
      <c r="I5143">
        <v>33880</v>
      </c>
      <c r="J5143" t="str">
        <f t="shared" si="80"/>
        <v>Yes</v>
      </c>
      <c r="K5143" s="2" t="s">
        <v>8555</v>
      </c>
    </row>
    <row r="5144" spans="1:11" customFormat="1" ht="43.75" x14ac:dyDescent="0.4">
      <c r="A5144">
        <v>1622422</v>
      </c>
      <c r="B5144" t="s">
        <v>3533</v>
      </c>
      <c r="C5144" s="1">
        <v>43373</v>
      </c>
      <c r="D5144" s="1">
        <v>43376</v>
      </c>
      <c r="E5144" t="s">
        <v>5672</v>
      </c>
      <c r="F5144" t="s">
        <v>11</v>
      </c>
      <c r="G5144" t="s">
        <v>4851</v>
      </c>
      <c r="H5144">
        <v>15</v>
      </c>
      <c r="I5144">
        <v>35145</v>
      </c>
      <c r="J5144" t="str">
        <f t="shared" si="80"/>
        <v>Yes</v>
      </c>
      <c r="K5144" s="2" t="s">
        <v>8556</v>
      </c>
    </row>
    <row r="5145" spans="1:11" customFormat="1" hidden="1" x14ac:dyDescent="0.4">
      <c r="A5145">
        <v>1622829</v>
      </c>
      <c r="B5145" t="s">
        <v>3848</v>
      </c>
      <c r="C5145" s="1">
        <v>43373</v>
      </c>
      <c r="D5145" s="1">
        <v>43376</v>
      </c>
      <c r="E5145" t="s">
        <v>5248</v>
      </c>
      <c r="F5145" t="s">
        <v>296</v>
      </c>
      <c r="G5145" t="s">
        <v>4851</v>
      </c>
      <c r="H5145">
        <v>2</v>
      </c>
      <c r="I5145">
        <v>3000</v>
      </c>
      <c r="J5145" t="str">
        <f t="shared" si="80"/>
        <v>No</v>
      </c>
      <c r="K5145" t="s">
        <v>8557</v>
      </c>
    </row>
    <row r="5146" spans="1:11" customFormat="1" ht="87.45" x14ac:dyDescent="0.4">
      <c r="A5146">
        <v>1622636</v>
      </c>
      <c r="B5146" t="s">
        <v>3697</v>
      </c>
      <c r="C5146" s="1">
        <v>43373</v>
      </c>
      <c r="D5146" s="1">
        <v>43376</v>
      </c>
      <c r="E5146" t="s">
        <v>4860</v>
      </c>
      <c r="F5146" t="s">
        <v>11</v>
      </c>
      <c r="G5146" t="s">
        <v>4851</v>
      </c>
      <c r="H5146">
        <v>23</v>
      </c>
      <c r="I5146">
        <v>48156</v>
      </c>
      <c r="J5146" t="str">
        <f t="shared" si="80"/>
        <v>Yes</v>
      </c>
      <c r="K5146" s="2" t="s">
        <v>8558</v>
      </c>
    </row>
    <row r="5147" spans="1:11" customFormat="1" hidden="1" x14ac:dyDescent="0.4">
      <c r="A5147">
        <v>1622637</v>
      </c>
      <c r="B5147" t="s">
        <v>3698</v>
      </c>
      <c r="C5147" s="1">
        <v>43373</v>
      </c>
      <c r="D5147" s="1">
        <v>43376</v>
      </c>
      <c r="E5147" t="s">
        <v>5837</v>
      </c>
      <c r="F5147" t="s">
        <v>22</v>
      </c>
      <c r="G5147" t="s">
        <v>4896</v>
      </c>
      <c r="H5147">
        <v>2</v>
      </c>
      <c r="I5147">
        <v>6276</v>
      </c>
      <c r="J5147" t="str">
        <f t="shared" si="80"/>
        <v>No</v>
      </c>
      <c r="K5147" t="s">
        <v>8559</v>
      </c>
    </row>
    <row r="5148" spans="1:11" customFormat="1" hidden="1" x14ac:dyDescent="0.4">
      <c r="A5148">
        <v>1622638</v>
      </c>
      <c r="B5148" t="s">
        <v>3699</v>
      </c>
      <c r="C5148" s="1">
        <v>43373</v>
      </c>
      <c r="D5148" s="1">
        <v>43376</v>
      </c>
      <c r="E5148" t="s">
        <v>5774</v>
      </c>
      <c r="F5148" t="s">
        <v>22</v>
      </c>
      <c r="G5148" t="s">
        <v>5422</v>
      </c>
      <c r="H5148">
        <v>2</v>
      </c>
      <c r="I5148">
        <v>5420</v>
      </c>
      <c r="J5148" t="str">
        <f t="shared" si="80"/>
        <v>No</v>
      </c>
      <c r="K5148" t="s">
        <v>8560</v>
      </c>
    </row>
    <row r="5149" spans="1:11" customFormat="1" hidden="1" x14ac:dyDescent="0.4">
      <c r="A5149">
        <v>1625693</v>
      </c>
      <c r="B5149" t="s">
        <v>4828</v>
      </c>
      <c r="C5149" s="1">
        <v>43373</v>
      </c>
      <c r="D5149" s="1">
        <v>43376</v>
      </c>
      <c r="E5149" t="s">
        <v>4987</v>
      </c>
      <c r="F5149" t="s">
        <v>22</v>
      </c>
      <c r="G5149" t="s">
        <v>4913</v>
      </c>
      <c r="H5149">
        <v>1</v>
      </c>
      <c r="I5149">
        <v>3400</v>
      </c>
      <c r="J5149" t="str">
        <f t="shared" si="80"/>
        <v>No</v>
      </c>
      <c r="K5149" t="s">
        <v>8561</v>
      </c>
    </row>
    <row r="5150" spans="1:11" customFormat="1" hidden="1" x14ac:dyDescent="0.4">
      <c r="A5150">
        <v>1624876</v>
      </c>
      <c r="B5150" t="s">
        <v>6974</v>
      </c>
      <c r="C5150" s="1">
        <v>43373</v>
      </c>
      <c r="D5150" s="1">
        <v>43376</v>
      </c>
      <c r="E5150" t="s">
        <v>5005</v>
      </c>
      <c r="F5150" t="s">
        <v>11</v>
      </c>
      <c r="G5150" t="s">
        <v>4851</v>
      </c>
      <c r="H5150">
        <v>5</v>
      </c>
      <c r="I5150">
        <v>11975</v>
      </c>
      <c r="J5150" t="str">
        <f t="shared" si="80"/>
        <v>No</v>
      </c>
      <c r="K5150" t="s">
        <v>4737</v>
      </c>
    </row>
    <row r="5151" spans="1:11" customFormat="1" hidden="1" x14ac:dyDescent="0.4">
      <c r="A5151">
        <v>1625188</v>
      </c>
      <c r="B5151" t="s">
        <v>4774</v>
      </c>
      <c r="C5151" s="1">
        <v>43373</v>
      </c>
      <c r="D5151" s="1">
        <v>43378</v>
      </c>
      <c r="E5151" t="s">
        <v>5661</v>
      </c>
      <c r="F5151" t="s">
        <v>132</v>
      </c>
      <c r="G5151" t="s">
        <v>4851</v>
      </c>
      <c r="H5151">
        <v>1</v>
      </c>
      <c r="I5151">
        <v>500</v>
      </c>
      <c r="J5151" t="str">
        <f t="shared" si="80"/>
        <v>No</v>
      </c>
      <c r="K5151" t="s">
        <v>8562</v>
      </c>
    </row>
    <row r="5152" spans="1:11" customFormat="1" hidden="1" x14ac:dyDescent="0.4">
      <c r="A5152">
        <v>1625271</v>
      </c>
      <c r="B5152" t="s">
        <v>4780</v>
      </c>
      <c r="C5152" s="1">
        <v>43373</v>
      </c>
      <c r="D5152" s="1">
        <v>43375</v>
      </c>
      <c r="E5152" t="s">
        <v>5188</v>
      </c>
      <c r="F5152" t="s">
        <v>95</v>
      </c>
      <c r="G5152" t="s">
        <v>4851</v>
      </c>
      <c r="H5152">
        <v>1</v>
      </c>
      <c r="I5152">
        <v>500</v>
      </c>
      <c r="J5152" t="str">
        <f t="shared" si="80"/>
        <v>No</v>
      </c>
      <c r="K5152" t="s">
        <v>8563</v>
      </c>
    </row>
    <row r="5153" spans="1:11" customFormat="1" hidden="1" x14ac:dyDescent="0.4">
      <c r="A5153">
        <v>1624281</v>
      </c>
      <c r="B5153" t="s">
        <v>4589</v>
      </c>
      <c r="C5153" s="1">
        <v>43373</v>
      </c>
      <c r="D5153" s="1">
        <v>43377</v>
      </c>
      <c r="E5153" t="s">
        <v>5397</v>
      </c>
      <c r="F5153" t="s">
        <v>22</v>
      </c>
      <c r="G5153" t="s">
        <v>5398</v>
      </c>
      <c r="H5153">
        <v>1</v>
      </c>
      <c r="I5153">
        <v>3500</v>
      </c>
      <c r="J5153" t="str">
        <f t="shared" si="80"/>
        <v>No</v>
      </c>
      <c r="K5153" t="s">
        <v>8564</v>
      </c>
    </row>
    <row r="5154" spans="1:11" customFormat="1" hidden="1" x14ac:dyDescent="0.4">
      <c r="A5154">
        <v>1624394</v>
      </c>
      <c r="B5154" t="s">
        <v>6950</v>
      </c>
      <c r="C5154" s="1">
        <v>43373</v>
      </c>
      <c r="D5154" s="1">
        <v>43376</v>
      </c>
      <c r="E5154" t="s">
        <v>5286</v>
      </c>
      <c r="F5154" t="s">
        <v>287</v>
      </c>
      <c r="G5154" t="s">
        <v>4851</v>
      </c>
      <c r="H5154">
        <v>8</v>
      </c>
      <c r="I5154">
        <v>16600</v>
      </c>
      <c r="J5154" t="str">
        <f t="shared" si="80"/>
        <v>No</v>
      </c>
      <c r="K5154" t="s">
        <v>8565</v>
      </c>
    </row>
    <row r="5155" spans="1:11" customFormat="1" hidden="1" x14ac:dyDescent="0.4">
      <c r="A5155">
        <v>1624843</v>
      </c>
      <c r="B5155" t="s">
        <v>6971</v>
      </c>
      <c r="C5155" s="1">
        <v>43373</v>
      </c>
      <c r="D5155" s="1">
        <v>43375</v>
      </c>
      <c r="E5155" t="s">
        <v>5248</v>
      </c>
      <c r="F5155" t="s">
        <v>296</v>
      </c>
      <c r="G5155" t="s">
        <v>4851</v>
      </c>
      <c r="H5155">
        <v>1</v>
      </c>
      <c r="I5155">
        <v>1000</v>
      </c>
      <c r="J5155" t="str">
        <f t="shared" si="80"/>
        <v>No</v>
      </c>
      <c r="K5155" t="s">
        <v>8566</v>
      </c>
    </row>
    <row r="5156" spans="1:11" customFormat="1" hidden="1" x14ac:dyDescent="0.4">
      <c r="A5156">
        <v>1624598</v>
      </c>
      <c r="B5156" t="s">
        <v>4687</v>
      </c>
      <c r="C5156" s="1">
        <v>43373</v>
      </c>
      <c r="D5156" s="1">
        <v>43378</v>
      </c>
      <c r="E5156" t="s">
        <v>5070</v>
      </c>
      <c r="F5156" t="s">
        <v>17</v>
      </c>
      <c r="G5156" t="s">
        <v>4851</v>
      </c>
      <c r="H5156">
        <v>1</v>
      </c>
      <c r="I5156">
        <v>2200</v>
      </c>
      <c r="J5156" t="str">
        <f t="shared" si="80"/>
        <v>No</v>
      </c>
      <c r="K5156" t="s">
        <v>8567</v>
      </c>
    </row>
    <row r="5157" spans="1:11" customFormat="1" hidden="1" x14ac:dyDescent="0.4">
      <c r="A5157">
        <v>1624564</v>
      </c>
      <c r="B5157" t="s">
        <v>4684</v>
      </c>
      <c r="C5157" s="1">
        <v>43373</v>
      </c>
      <c r="D5157" s="1">
        <v>43376</v>
      </c>
      <c r="E5157" t="s">
        <v>6960</v>
      </c>
      <c r="F5157" t="s">
        <v>296</v>
      </c>
      <c r="G5157" t="s">
        <v>4851</v>
      </c>
      <c r="H5157">
        <v>1</v>
      </c>
      <c r="I5157">
        <v>2575</v>
      </c>
      <c r="J5157" t="str">
        <f t="shared" si="80"/>
        <v>No</v>
      </c>
      <c r="K5157" t="s">
        <v>8568</v>
      </c>
    </row>
    <row r="5158" spans="1:11" customFormat="1" hidden="1" x14ac:dyDescent="0.4">
      <c r="A5158">
        <v>1624183</v>
      </c>
      <c r="B5158" t="s">
        <v>6923</v>
      </c>
      <c r="C5158" s="1">
        <v>43373</v>
      </c>
      <c r="D5158" s="1">
        <v>43376</v>
      </c>
      <c r="E5158" t="s">
        <v>5654</v>
      </c>
      <c r="F5158" t="s">
        <v>316</v>
      </c>
      <c r="G5158" t="s">
        <v>4851</v>
      </c>
      <c r="H5158">
        <v>1</v>
      </c>
      <c r="I5158">
        <v>1600</v>
      </c>
      <c r="J5158" t="str">
        <f t="shared" si="80"/>
        <v>No</v>
      </c>
      <c r="K5158" t="s">
        <v>8569</v>
      </c>
    </row>
    <row r="5159" spans="1:11" customFormat="1" hidden="1" x14ac:dyDescent="0.4">
      <c r="A5159">
        <v>1624177</v>
      </c>
      <c r="B5159" t="s">
        <v>4553</v>
      </c>
      <c r="C5159" s="1">
        <v>43373</v>
      </c>
      <c r="D5159" s="1">
        <v>43377</v>
      </c>
      <c r="E5159" t="s">
        <v>6921</v>
      </c>
      <c r="F5159" t="s">
        <v>22</v>
      </c>
      <c r="G5159" t="s">
        <v>4896</v>
      </c>
      <c r="H5159">
        <v>1</v>
      </c>
      <c r="I5159">
        <v>1500</v>
      </c>
      <c r="J5159" t="str">
        <f t="shared" si="80"/>
        <v>No</v>
      </c>
      <c r="K5159" t="s">
        <v>8570</v>
      </c>
    </row>
  </sheetData>
  <autoFilter ref="A1:P5159" xr:uid="{00000000-0009-0000-0000-000002000000}">
    <filterColumn colId="9">
      <filters>
        <filter val="Yes"/>
      </filters>
    </filterColumn>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688"/>
  <sheetViews>
    <sheetView workbookViewId="0">
      <selection activeCell="D6" sqref="D6"/>
    </sheetView>
  </sheetViews>
  <sheetFormatPr defaultColWidth="8.84375" defaultRowHeight="14.6" x14ac:dyDescent="0.4"/>
  <cols>
    <col min="1" max="1" width="14.3828125" style="4" bestFit="1" customWidth="1"/>
    <col min="2" max="2" width="40.3046875" style="5" customWidth="1"/>
    <col min="3" max="3" width="12.3828125" style="5" bestFit="1" customWidth="1"/>
    <col min="4" max="4" width="11.3828125" style="4" bestFit="1" customWidth="1"/>
    <col min="5" max="5" width="10.53515625" style="4" bestFit="1" customWidth="1"/>
    <col min="6" max="6" width="22.3046875" style="4" bestFit="1" customWidth="1"/>
    <col min="7" max="7" width="7.3828125" style="4" bestFit="1" customWidth="1"/>
    <col min="8" max="8" width="21.53515625" style="4" bestFit="1" customWidth="1"/>
    <col min="9" max="9" width="11.3828125" style="4" bestFit="1" customWidth="1"/>
    <col min="10" max="10" width="12.3828125" style="9" bestFit="1" customWidth="1"/>
    <col min="11" max="11" width="11.3046875" style="4" bestFit="1" customWidth="1"/>
    <col min="12" max="12" width="76" style="4" bestFit="1" customWidth="1"/>
    <col min="13" max="16384" width="8.84375" style="4"/>
  </cols>
  <sheetData>
    <row r="1" spans="1:12" ht="29.15" x14ac:dyDescent="0.4">
      <c r="A1" s="4" t="s">
        <v>5515</v>
      </c>
      <c r="B1" s="5" t="s">
        <v>0</v>
      </c>
      <c r="C1" s="5" t="s">
        <v>4848</v>
      </c>
      <c r="D1" s="5" t="s">
        <v>1</v>
      </c>
      <c r="E1" s="4" t="s">
        <v>2</v>
      </c>
      <c r="F1" s="4" t="s">
        <v>3</v>
      </c>
      <c r="G1" s="4" t="s">
        <v>4</v>
      </c>
      <c r="H1" s="4" t="s">
        <v>5</v>
      </c>
      <c r="I1" s="5" t="s">
        <v>5514</v>
      </c>
      <c r="J1" s="9" t="s">
        <v>6</v>
      </c>
      <c r="K1" s="5" t="s">
        <v>11629</v>
      </c>
      <c r="L1" s="5" t="s">
        <v>4848</v>
      </c>
    </row>
    <row r="2" spans="1:12" ht="58.3" x14ac:dyDescent="0.4">
      <c r="A2" s="4">
        <v>1616517</v>
      </c>
      <c r="B2" s="5" t="s">
        <v>52</v>
      </c>
      <c r="D2" s="6">
        <v>43009</v>
      </c>
      <c r="E2" s="6">
        <v>43013</v>
      </c>
      <c r="F2" s="6" t="s">
        <v>4860</v>
      </c>
      <c r="G2" s="4" t="s">
        <v>11</v>
      </c>
      <c r="H2" s="4" t="s">
        <v>4851</v>
      </c>
      <c r="I2" s="4">
        <v>15</v>
      </c>
      <c r="J2" s="9">
        <v>83150</v>
      </c>
      <c r="K2" s="4" t="s">
        <v>7003</v>
      </c>
      <c r="L2" s="5" t="s">
        <v>7006</v>
      </c>
    </row>
    <row r="3" spans="1:12" ht="72.900000000000006" x14ac:dyDescent="0.4">
      <c r="A3" s="4">
        <v>1617621</v>
      </c>
      <c r="B3" s="5" t="s">
        <v>136</v>
      </c>
      <c r="D3" s="6">
        <v>43009</v>
      </c>
      <c r="E3" s="6">
        <v>43011</v>
      </c>
      <c r="F3" s="6" t="s">
        <v>66</v>
      </c>
      <c r="G3" s="4" t="s">
        <v>67</v>
      </c>
      <c r="H3" s="4" t="s">
        <v>4851</v>
      </c>
      <c r="I3" s="4">
        <v>46</v>
      </c>
      <c r="J3" s="9">
        <v>88002.2</v>
      </c>
      <c r="K3" s="4" t="s">
        <v>7003</v>
      </c>
      <c r="L3" s="5" t="s">
        <v>5466</v>
      </c>
    </row>
    <row r="4" spans="1:12" ht="29.15" x14ac:dyDescent="0.4">
      <c r="A4" s="4">
        <v>1617730</v>
      </c>
      <c r="B4" s="5" t="s">
        <v>194</v>
      </c>
      <c r="D4" s="6">
        <v>43009</v>
      </c>
      <c r="E4" s="6">
        <v>43012</v>
      </c>
      <c r="F4" s="6" t="s">
        <v>5958</v>
      </c>
      <c r="G4" s="4" t="s">
        <v>20</v>
      </c>
      <c r="H4" s="4" t="s">
        <v>4851</v>
      </c>
      <c r="I4" s="4">
        <v>21</v>
      </c>
      <c r="J4" s="9">
        <v>43855</v>
      </c>
      <c r="K4" s="4" t="s">
        <v>7003</v>
      </c>
      <c r="L4" s="5" t="s">
        <v>195</v>
      </c>
    </row>
    <row r="5" spans="1:12" ht="58.3" x14ac:dyDescent="0.4">
      <c r="A5" s="4">
        <v>1617775</v>
      </c>
      <c r="B5" s="5" t="s">
        <v>220</v>
      </c>
      <c r="D5" s="6">
        <v>43009</v>
      </c>
      <c r="E5" s="6">
        <v>43012</v>
      </c>
      <c r="F5" s="6" t="s">
        <v>4850</v>
      </c>
      <c r="G5" s="4" t="s">
        <v>81</v>
      </c>
      <c r="H5" s="4" t="s">
        <v>4851</v>
      </c>
      <c r="I5" s="4">
        <v>29</v>
      </c>
      <c r="J5" s="9">
        <v>52227.86</v>
      </c>
      <c r="K5" s="4" t="s">
        <v>7003</v>
      </c>
      <c r="L5" s="5" t="s">
        <v>4849</v>
      </c>
    </row>
    <row r="6" spans="1:12" ht="43.75" x14ac:dyDescent="0.4">
      <c r="A6" s="4">
        <v>1619436</v>
      </c>
      <c r="B6" s="5" t="s">
        <v>6198</v>
      </c>
      <c r="D6" s="6">
        <v>43009</v>
      </c>
      <c r="E6" s="6">
        <v>43014</v>
      </c>
      <c r="F6" s="6" t="s">
        <v>6199</v>
      </c>
      <c r="G6" s="4" t="s">
        <v>22</v>
      </c>
      <c r="H6" s="4" t="s">
        <v>4991</v>
      </c>
      <c r="I6" s="4">
        <v>7</v>
      </c>
      <c r="J6" s="9">
        <v>31000</v>
      </c>
      <c r="K6" s="4" t="s">
        <v>7003</v>
      </c>
      <c r="L6" s="5" t="s">
        <v>7021</v>
      </c>
    </row>
    <row r="7" spans="1:12" ht="102" x14ac:dyDescent="0.4">
      <c r="A7" s="4">
        <v>1618273</v>
      </c>
      <c r="B7" s="5" t="s">
        <v>470</v>
      </c>
      <c r="D7" s="6">
        <v>43010</v>
      </c>
      <c r="E7" s="6">
        <v>43011</v>
      </c>
      <c r="F7" s="6" t="s">
        <v>4850</v>
      </c>
      <c r="G7" s="4" t="s">
        <v>81</v>
      </c>
      <c r="H7" s="4" t="s">
        <v>4851</v>
      </c>
      <c r="I7" s="4">
        <v>12</v>
      </c>
      <c r="J7" s="9">
        <v>33003</v>
      </c>
      <c r="K7" s="4" t="s">
        <v>7003</v>
      </c>
      <c r="L7" s="5" t="s">
        <v>7040</v>
      </c>
    </row>
    <row r="8" spans="1:12" ht="131.15" x14ac:dyDescent="0.4">
      <c r="A8" s="4">
        <v>1617600</v>
      </c>
      <c r="B8" s="5" t="s">
        <v>131</v>
      </c>
      <c r="D8" s="6">
        <v>43011</v>
      </c>
      <c r="E8" s="6">
        <v>43015</v>
      </c>
      <c r="F8" s="6" t="s">
        <v>5938</v>
      </c>
      <c r="G8" s="4" t="s">
        <v>22</v>
      </c>
      <c r="H8" s="4" t="s">
        <v>4854</v>
      </c>
      <c r="I8" s="4">
        <v>14</v>
      </c>
      <c r="J8" s="9">
        <v>49133.74</v>
      </c>
      <c r="K8" s="4" t="s">
        <v>7003</v>
      </c>
      <c r="L8" s="5" t="s">
        <v>7055</v>
      </c>
    </row>
    <row r="9" spans="1:12" ht="145.75" x14ac:dyDescent="0.4">
      <c r="A9" s="4">
        <v>1617780</v>
      </c>
      <c r="B9" s="5" t="s">
        <v>224</v>
      </c>
      <c r="D9" s="6">
        <v>43011</v>
      </c>
      <c r="E9" s="6">
        <v>43015</v>
      </c>
      <c r="F9" s="6" t="s">
        <v>4868</v>
      </c>
      <c r="G9" s="4" t="s">
        <v>95</v>
      </c>
      <c r="H9" s="4" t="s">
        <v>4851</v>
      </c>
      <c r="I9" s="4">
        <v>16</v>
      </c>
      <c r="J9" s="9">
        <v>31435.45</v>
      </c>
      <c r="K9" s="4" t="s">
        <v>7003</v>
      </c>
      <c r="L9" s="5" t="s">
        <v>7057</v>
      </c>
    </row>
    <row r="10" spans="1:12" ht="58.3" x14ac:dyDescent="0.4">
      <c r="A10" s="4">
        <v>1617798</v>
      </c>
      <c r="B10" s="5" t="s">
        <v>241</v>
      </c>
      <c r="D10" s="6">
        <v>43012</v>
      </c>
      <c r="E10" s="6">
        <v>43013</v>
      </c>
      <c r="F10" s="6" t="s">
        <v>4880</v>
      </c>
      <c r="G10" s="4" t="s">
        <v>14</v>
      </c>
      <c r="H10" s="4" t="s">
        <v>4851</v>
      </c>
      <c r="I10" s="4">
        <v>44</v>
      </c>
      <c r="J10" s="9">
        <v>37840</v>
      </c>
      <c r="K10" s="4" t="s">
        <v>7003</v>
      </c>
      <c r="L10" s="5" t="s">
        <v>7088</v>
      </c>
    </row>
    <row r="11" spans="1:12" ht="43.75" x14ac:dyDescent="0.4">
      <c r="A11" s="4">
        <v>1617626</v>
      </c>
      <c r="B11" s="5" t="s">
        <v>143</v>
      </c>
      <c r="D11" s="6">
        <v>43012</v>
      </c>
      <c r="E11" s="6">
        <v>43016</v>
      </c>
      <c r="F11" s="6" t="s">
        <v>4856</v>
      </c>
      <c r="G11" s="4" t="s">
        <v>60</v>
      </c>
      <c r="H11" s="4" t="s">
        <v>4851</v>
      </c>
      <c r="I11" s="4">
        <v>91</v>
      </c>
      <c r="J11" s="9">
        <v>223603</v>
      </c>
      <c r="K11" s="4" t="s">
        <v>7003</v>
      </c>
      <c r="L11" s="5" t="s">
        <v>4855</v>
      </c>
    </row>
    <row r="12" spans="1:12" ht="116.6" x14ac:dyDescent="0.4">
      <c r="A12" s="4">
        <v>1617430</v>
      </c>
      <c r="B12" s="5" t="s">
        <v>102</v>
      </c>
      <c r="D12" s="6">
        <v>43012</v>
      </c>
      <c r="E12" s="6">
        <v>43016</v>
      </c>
      <c r="F12" s="6" t="s">
        <v>4853</v>
      </c>
      <c r="G12" s="4" t="s">
        <v>22</v>
      </c>
      <c r="H12" s="4" t="s">
        <v>4854</v>
      </c>
      <c r="I12" s="4">
        <v>13</v>
      </c>
      <c r="J12" s="9">
        <v>42148</v>
      </c>
      <c r="K12" s="4" t="s">
        <v>7003</v>
      </c>
      <c r="L12" s="5" t="s">
        <v>4852</v>
      </c>
    </row>
    <row r="13" spans="1:12" ht="43.75" x14ac:dyDescent="0.4">
      <c r="A13" s="4">
        <v>1617635</v>
      </c>
      <c r="B13" s="5" t="s">
        <v>152</v>
      </c>
      <c r="D13" s="6">
        <v>43013</v>
      </c>
      <c r="E13" s="6">
        <v>43015</v>
      </c>
      <c r="F13" s="6" t="s">
        <v>36</v>
      </c>
      <c r="G13" s="4" t="s">
        <v>22</v>
      </c>
      <c r="H13" s="4" t="s">
        <v>4896</v>
      </c>
      <c r="I13" s="4">
        <v>18</v>
      </c>
      <c r="J13" s="9">
        <v>57320</v>
      </c>
      <c r="K13" s="4" t="s">
        <v>7003</v>
      </c>
      <c r="L13" s="5" t="s">
        <v>7099</v>
      </c>
    </row>
    <row r="14" spans="1:12" ht="43.75" x14ac:dyDescent="0.4">
      <c r="A14" s="4">
        <v>1617785</v>
      </c>
      <c r="B14" s="5" t="s">
        <v>228</v>
      </c>
      <c r="D14" s="6">
        <v>43013</v>
      </c>
      <c r="E14" s="6">
        <v>43015</v>
      </c>
      <c r="F14" s="6" t="s">
        <v>5138</v>
      </c>
      <c r="G14" s="4" t="s">
        <v>22</v>
      </c>
      <c r="H14" s="4" t="s">
        <v>4854</v>
      </c>
      <c r="I14" s="4">
        <v>11</v>
      </c>
      <c r="J14" s="9">
        <v>39500</v>
      </c>
      <c r="K14" s="4" t="s">
        <v>7003</v>
      </c>
      <c r="L14" s="5" t="s">
        <v>7105</v>
      </c>
    </row>
    <row r="15" spans="1:12" ht="58.3" x14ac:dyDescent="0.4">
      <c r="A15" s="4">
        <v>1617791</v>
      </c>
      <c r="B15" s="5" t="s">
        <v>234</v>
      </c>
      <c r="D15" s="6">
        <v>43014</v>
      </c>
      <c r="E15" s="6">
        <v>43016</v>
      </c>
      <c r="F15" s="6" t="s">
        <v>4858</v>
      </c>
      <c r="G15" s="4" t="s">
        <v>22</v>
      </c>
      <c r="H15" s="4" t="s">
        <v>4854</v>
      </c>
      <c r="I15" s="4">
        <v>22</v>
      </c>
      <c r="J15" s="9">
        <v>62700</v>
      </c>
      <c r="K15" s="4" t="s">
        <v>7003</v>
      </c>
      <c r="L15" s="5" t="s">
        <v>4857</v>
      </c>
    </row>
    <row r="16" spans="1:12" ht="72.900000000000006" x14ac:dyDescent="0.4">
      <c r="A16" s="4">
        <v>1616154</v>
      </c>
      <c r="B16" s="5" t="s">
        <v>46</v>
      </c>
      <c r="D16" s="6">
        <v>43014</v>
      </c>
      <c r="E16" s="6">
        <v>43016</v>
      </c>
      <c r="F16" s="6" t="s">
        <v>4860</v>
      </c>
      <c r="G16" s="4" t="s">
        <v>11</v>
      </c>
      <c r="H16" s="4" t="s">
        <v>4851</v>
      </c>
      <c r="I16" s="4">
        <v>71</v>
      </c>
      <c r="J16" s="9">
        <v>149128</v>
      </c>
      <c r="K16" s="4" t="s">
        <v>7003</v>
      </c>
      <c r="L16" s="5" t="s">
        <v>4859</v>
      </c>
    </row>
    <row r="17" spans="1:12" ht="72.900000000000006" x14ac:dyDescent="0.4">
      <c r="A17" s="4">
        <v>1617761</v>
      </c>
      <c r="B17" s="5" t="s">
        <v>210</v>
      </c>
      <c r="D17" s="6">
        <v>43015</v>
      </c>
      <c r="E17" s="6">
        <v>43019</v>
      </c>
      <c r="F17" s="6" t="s">
        <v>4850</v>
      </c>
      <c r="G17" s="4" t="s">
        <v>81</v>
      </c>
      <c r="H17" s="4" t="s">
        <v>4851</v>
      </c>
      <c r="I17" s="4">
        <v>17</v>
      </c>
      <c r="J17" s="9">
        <v>31456.86</v>
      </c>
      <c r="K17" s="4" t="s">
        <v>7003</v>
      </c>
      <c r="L17" s="5" t="s">
        <v>7147</v>
      </c>
    </row>
    <row r="18" spans="1:12" ht="58.3" x14ac:dyDescent="0.4">
      <c r="A18" s="4">
        <v>1617728</v>
      </c>
      <c r="B18" s="5" t="s">
        <v>193</v>
      </c>
      <c r="D18" s="6">
        <v>43015</v>
      </c>
      <c r="E18" s="6">
        <v>43018</v>
      </c>
      <c r="F18" s="6" t="s">
        <v>4856</v>
      </c>
      <c r="G18" s="4" t="s">
        <v>60</v>
      </c>
      <c r="H18" s="4" t="s">
        <v>4851</v>
      </c>
      <c r="I18" s="4">
        <v>40</v>
      </c>
      <c r="J18" s="9">
        <v>174694</v>
      </c>
      <c r="K18" s="4" t="s">
        <v>7003</v>
      </c>
      <c r="L18" s="5" t="s">
        <v>4861</v>
      </c>
    </row>
    <row r="19" spans="1:12" ht="72.900000000000006" x14ac:dyDescent="0.4">
      <c r="A19" s="4">
        <v>1617794</v>
      </c>
      <c r="B19" s="5" t="s">
        <v>237</v>
      </c>
      <c r="D19" s="6">
        <v>43015</v>
      </c>
      <c r="E19" s="6">
        <v>43018</v>
      </c>
      <c r="F19" s="6" t="s">
        <v>4863</v>
      </c>
      <c r="G19" s="4" t="s">
        <v>17</v>
      </c>
      <c r="H19" s="4" t="s">
        <v>4851</v>
      </c>
      <c r="I19" s="4">
        <v>18</v>
      </c>
      <c r="J19" s="9">
        <v>43318.19</v>
      </c>
      <c r="K19" s="4" t="s">
        <v>7003</v>
      </c>
      <c r="L19" s="5" t="s">
        <v>4862</v>
      </c>
    </row>
    <row r="20" spans="1:12" ht="43.75" x14ac:dyDescent="0.4">
      <c r="A20" s="4">
        <v>1617814</v>
      </c>
      <c r="B20" s="5" t="s">
        <v>253</v>
      </c>
      <c r="D20" s="6">
        <v>43016</v>
      </c>
      <c r="E20" s="6">
        <v>43019</v>
      </c>
      <c r="F20" s="6" t="s">
        <v>4865</v>
      </c>
      <c r="G20" s="4" t="s">
        <v>22</v>
      </c>
      <c r="H20" s="4" t="s">
        <v>4866</v>
      </c>
      <c r="I20" s="4">
        <v>30</v>
      </c>
      <c r="J20" s="9">
        <v>88725</v>
      </c>
      <c r="K20" s="4" t="s">
        <v>7003</v>
      </c>
      <c r="L20" s="5" t="s">
        <v>4864</v>
      </c>
    </row>
    <row r="21" spans="1:12" ht="116.6" x14ac:dyDescent="0.4">
      <c r="A21" s="4">
        <v>1617655</v>
      </c>
      <c r="B21" s="5" t="s">
        <v>172</v>
      </c>
      <c r="D21" s="6">
        <v>43016</v>
      </c>
      <c r="E21" s="6">
        <v>43019</v>
      </c>
      <c r="F21" s="6" t="s">
        <v>5656</v>
      </c>
      <c r="G21" s="4" t="s">
        <v>22</v>
      </c>
      <c r="H21" s="4" t="s">
        <v>4866</v>
      </c>
      <c r="I21" s="4">
        <v>11</v>
      </c>
      <c r="J21" s="9">
        <v>32770</v>
      </c>
      <c r="K21" s="4" t="s">
        <v>7003</v>
      </c>
      <c r="L21" s="5" t="s">
        <v>7174</v>
      </c>
    </row>
    <row r="22" spans="1:12" ht="58.3" x14ac:dyDescent="0.4">
      <c r="A22" s="4">
        <v>1617893</v>
      </c>
      <c r="B22" s="5" t="s">
        <v>292</v>
      </c>
      <c r="D22" s="6">
        <v>43018</v>
      </c>
      <c r="E22" s="6">
        <v>43022</v>
      </c>
      <c r="F22" s="6" t="s">
        <v>4868</v>
      </c>
      <c r="G22" s="4" t="s">
        <v>95</v>
      </c>
      <c r="H22" s="4" t="s">
        <v>4851</v>
      </c>
      <c r="I22" s="4">
        <v>13</v>
      </c>
      <c r="J22" s="9">
        <v>35585</v>
      </c>
      <c r="K22" s="4" t="s">
        <v>7003</v>
      </c>
      <c r="L22" s="5" t="s">
        <v>4867</v>
      </c>
    </row>
    <row r="23" spans="1:12" ht="58.3" x14ac:dyDescent="0.4">
      <c r="A23" s="4">
        <v>1617631</v>
      </c>
      <c r="B23" s="5" t="s">
        <v>147</v>
      </c>
      <c r="D23" s="6">
        <v>43019</v>
      </c>
      <c r="E23" s="6">
        <v>43022</v>
      </c>
      <c r="F23" s="6" t="s">
        <v>148</v>
      </c>
      <c r="G23" s="4" t="s">
        <v>22</v>
      </c>
      <c r="H23" s="4" t="s">
        <v>4870</v>
      </c>
      <c r="I23" s="4">
        <v>22</v>
      </c>
      <c r="J23" s="9">
        <v>62750</v>
      </c>
      <c r="K23" s="4" t="s">
        <v>7003</v>
      </c>
      <c r="L23" s="5" t="s">
        <v>4869</v>
      </c>
    </row>
    <row r="24" spans="1:12" ht="29.15" x14ac:dyDescent="0.4">
      <c r="A24" s="4">
        <v>1614226</v>
      </c>
      <c r="B24" s="5" t="s">
        <v>4871</v>
      </c>
      <c r="D24" s="6">
        <v>43019</v>
      </c>
      <c r="E24" s="6">
        <v>43022</v>
      </c>
      <c r="F24" s="6" t="s">
        <v>4863</v>
      </c>
      <c r="G24" s="4" t="s">
        <v>17</v>
      </c>
      <c r="H24" s="4" t="s">
        <v>4851</v>
      </c>
      <c r="I24" s="4">
        <v>37</v>
      </c>
      <c r="J24" s="9">
        <v>102036</v>
      </c>
      <c r="K24" s="4" t="s">
        <v>7003</v>
      </c>
      <c r="L24" s="5" t="s">
        <v>4872</v>
      </c>
    </row>
    <row r="25" spans="1:12" ht="43.75" x14ac:dyDescent="0.4">
      <c r="A25" s="4">
        <v>1617899</v>
      </c>
      <c r="B25" s="5" t="s">
        <v>294</v>
      </c>
      <c r="D25" s="6">
        <v>43019</v>
      </c>
      <c r="E25" s="6">
        <v>43022</v>
      </c>
      <c r="F25" s="6" t="s">
        <v>4874</v>
      </c>
      <c r="G25" s="4" t="s">
        <v>35</v>
      </c>
      <c r="H25" s="4" t="s">
        <v>4851</v>
      </c>
      <c r="I25" s="4">
        <v>27</v>
      </c>
      <c r="J25" s="9">
        <v>48334</v>
      </c>
      <c r="K25" s="4" t="s">
        <v>7003</v>
      </c>
      <c r="L25" s="5" t="s">
        <v>4873</v>
      </c>
    </row>
    <row r="26" spans="1:12" ht="43.75" x14ac:dyDescent="0.4">
      <c r="A26" s="4">
        <v>1617902</v>
      </c>
      <c r="B26" s="5" t="s">
        <v>295</v>
      </c>
      <c r="D26" s="6">
        <v>43020</v>
      </c>
      <c r="E26" s="6">
        <v>43024</v>
      </c>
      <c r="F26" s="6" t="s">
        <v>5979</v>
      </c>
      <c r="G26" s="4" t="s">
        <v>296</v>
      </c>
      <c r="H26" s="4" t="s">
        <v>4851</v>
      </c>
      <c r="I26" s="4">
        <v>17</v>
      </c>
      <c r="J26" s="9">
        <v>40820</v>
      </c>
      <c r="K26" s="4" t="s">
        <v>7003</v>
      </c>
      <c r="L26" s="5" t="s">
        <v>7269</v>
      </c>
    </row>
    <row r="27" spans="1:12" ht="72.900000000000006" x14ac:dyDescent="0.4">
      <c r="A27" s="4">
        <v>1617657</v>
      </c>
      <c r="B27" s="5" t="s">
        <v>174</v>
      </c>
      <c r="D27" s="6">
        <v>43021</v>
      </c>
      <c r="E27" s="6">
        <v>43025</v>
      </c>
      <c r="F27" s="6" t="s">
        <v>4860</v>
      </c>
      <c r="G27" s="4" t="s">
        <v>11</v>
      </c>
      <c r="H27" s="4" t="s">
        <v>4851</v>
      </c>
      <c r="I27" s="4">
        <v>21</v>
      </c>
      <c r="J27" s="9">
        <v>42049</v>
      </c>
      <c r="K27" s="4" t="s">
        <v>7003</v>
      </c>
      <c r="L27" s="5" t="s">
        <v>7281</v>
      </c>
    </row>
    <row r="28" spans="1:12" ht="72.900000000000006" x14ac:dyDescent="0.4">
      <c r="A28" s="4">
        <v>1617645</v>
      </c>
      <c r="B28" s="5" t="s">
        <v>160</v>
      </c>
      <c r="D28" s="6">
        <v>43021</v>
      </c>
      <c r="E28" s="6">
        <v>43026</v>
      </c>
      <c r="F28" s="6" t="s">
        <v>5574</v>
      </c>
      <c r="G28" s="4" t="s">
        <v>161</v>
      </c>
      <c r="H28" s="4" t="s">
        <v>4851</v>
      </c>
      <c r="I28" s="4">
        <v>19</v>
      </c>
      <c r="J28" s="9">
        <v>56320</v>
      </c>
      <c r="K28" s="4" t="s">
        <v>7003</v>
      </c>
      <c r="L28" s="5" t="s">
        <v>7282</v>
      </c>
    </row>
    <row r="29" spans="1:12" ht="58.3" x14ac:dyDescent="0.4">
      <c r="A29" s="4">
        <v>1617821</v>
      </c>
      <c r="B29" s="5" t="s">
        <v>256</v>
      </c>
      <c r="D29" s="6">
        <v>43021</v>
      </c>
      <c r="E29" s="6">
        <v>43023</v>
      </c>
      <c r="F29" s="6" t="s">
        <v>4856</v>
      </c>
      <c r="G29" s="4" t="s">
        <v>60</v>
      </c>
      <c r="H29" s="4" t="s">
        <v>4851</v>
      </c>
      <c r="I29" s="4">
        <v>18</v>
      </c>
      <c r="J29" s="9">
        <v>36400</v>
      </c>
      <c r="K29" s="4" t="s">
        <v>7003</v>
      </c>
      <c r="L29" s="5" t="s">
        <v>7288</v>
      </c>
    </row>
    <row r="30" spans="1:12" ht="87.45" x14ac:dyDescent="0.4">
      <c r="A30" s="4">
        <v>1616013</v>
      </c>
      <c r="B30" s="5" t="s">
        <v>5913</v>
      </c>
      <c r="D30" s="6">
        <v>43022</v>
      </c>
      <c r="E30" s="6">
        <v>43026</v>
      </c>
      <c r="F30" s="6" t="s">
        <v>5885</v>
      </c>
      <c r="G30" s="4" t="s">
        <v>22</v>
      </c>
      <c r="H30" s="4" t="s">
        <v>4896</v>
      </c>
      <c r="I30" s="4">
        <v>58</v>
      </c>
      <c r="J30" s="9">
        <v>182712</v>
      </c>
      <c r="K30" s="4" t="s">
        <v>7003</v>
      </c>
      <c r="L30" s="5" t="s">
        <v>7302</v>
      </c>
    </row>
    <row r="31" spans="1:12" ht="87.45" x14ac:dyDescent="0.4">
      <c r="A31" s="4">
        <v>1617571</v>
      </c>
      <c r="B31" s="5" t="s">
        <v>4875</v>
      </c>
      <c r="D31" s="6">
        <v>43023</v>
      </c>
      <c r="E31" s="6">
        <v>43026</v>
      </c>
      <c r="F31" s="6" t="s">
        <v>4877</v>
      </c>
      <c r="G31" s="4" t="s">
        <v>22</v>
      </c>
      <c r="H31" s="4" t="s">
        <v>4870</v>
      </c>
      <c r="I31" s="4">
        <v>58</v>
      </c>
      <c r="J31" s="9">
        <v>191205</v>
      </c>
      <c r="K31" s="4" t="s">
        <v>7003</v>
      </c>
      <c r="L31" s="5" t="s">
        <v>4876</v>
      </c>
    </row>
    <row r="32" spans="1:12" ht="131.15" x14ac:dyDescent="0.4">
      <c r="A32" s="4">
        <v>1617576</v>
      </c>
      <c r="B32" s="5" t="s">
        <v>5937</v>
      </c>
      <c r="D32" s="6">
        <v>43023</v>
      </c>
      <c r="E32" s="6">
        <v>43026</v>
      </c>
      <c r="F32" s="6" t="s">
        <v>5195</v>
      </c>
      <c r="G32" s="4" t="s">
        <v>22</v>
      </c>
      <c r="H32" s="4" t="s">
        <v>4866</v>
      </c>
      <c r="I32" s="4">
        <v>9</v>
      </c>
      <c r="J32" s="9">
        <v>55431.360000000001</v>
      </c>
      <c r="K32" s="4" t="s">
        <v>7003</v>
      </c>
      <c r="L32" s="5" t="s">
        <v>7305</v>
      </c>
    </row>
    <row r="33" spans="1:12" ht="43.75" x14ac:dyDescent="0.4">
      <c r="A33" s="4">
        <v>1617481</v>
      </c>
      <c r="B33" s="5" t="s">
        <v>111</v>
      </c>
      <c r="D33" s="6">
        <v>43023</v>
      </c>
      <c r="E33" s="6">
        <v>43027</v>
      </c>
      <c r="F33" s="6" t="s">
        <v>5028</v>
      </c>
      <c r="G33" s="4" t="s">
        <v>60</v>
      </c>
      <c r="H33" s="4" t="s">
        <v>4851</v>
      </c>
      <c r="I33" s="4">
        <v>20</v>
      </c>
      <c r="J33" s="9">
        <v>44290</v>
      </c>
      <c r="K33" s="4" t="s">
        <v>7003</v>
      </c>
      <c r="L33" s="5" t="s">
        <v>7306</v>
      </c>
    </row>
    <row r="34" spans="1:12" ht="43.75" x14ac:dyDescent="0.4">
      <c r="A34" s="4">
        <v>1615979</v>
      </c>
      <c r="B34" s="5" t="s">
        <v>27</v>
      </c>
      <c r="D34" s="6">
        <v>43023</v>
      </c>
      <c r="E34" s="6">
        <v>43027</v>
      </c>
      <c r="F34" s="6" t="s">
        <v>4879</v>
      </c>
      <c r="G34" s="4" t="s">
        <v>28</v>
      </c>
      <c r="H34" s="4" t="s">
        <v>4851</v>
      </c>
      <c r="I34" s="4">
        <v>105</v>
      </c>
      <c r="J34" s="9">
        <v>211607.39</v>
      </c>
      <c r="K34" s="4" t="s">
        <v>7003</v>
      </c>
      <c r="L34" s="5" t="s">
        <v>4878</v>
      </c>
    </row>
    <row r="35" spans="1:12" ht="58.3" x14ac:dyDescent="0.4">
      <c r="A35" s="4">
        <v>1617836</v>
      </c>
      <c r="B35" s="5" t="s">
        <v>266</v>
      </c>
      <c r="D35" s="6">
        <v>43023</v>
      </c>
      <c r="E35" s="6">
        <v>43025</v>
      </c>
      <c r="F35" s="6" t="s">
        <v>4860</v>
      </c>
      <c r="G35" s="4" t="s">
        <v>11</v>
      </c>
      <c r="H35" s="4" t="s">
        <v>4851</v>
      </c>
      <c r="I35" s="4">
        <v>17</v>
      </c>
      <c r="J35" s="9">
        <v>33164.14</v>
      </c>
      <c r="K35" s="4" t="s">
        <v>7003</v>
      </c>
      <c r="L35" s="5" t="s">
        <v>7311</v>
      </c>
    </row>
    <row r="36" spans="1:12" ht="116.6" x14ac:dyDescent="0.4">
      <c r="A36" s="4">
        <v>1617910</v>
      </c>
      <c r="B36" s="5" t="s">
        <v>301</v>
      </c>
      <c r="D36" s="6">
        <v>43023</v>
      </c>
      <c r="E36" s="6">
        <v>43025</v>
      </c>
      <c r="F36" s="6" t="s">
        <v>4880</v>
      </c>
      <c r="G36" s="4" t="s">
        <v>14</v>
      </c>
      <c r="H36" s="4" t="s">
        <v>4851</v>
      </c>
      <c r="I36" s="4">
        <v>39</v>
      </c>
      <c r="J36" s="9">
        <v>37295</v>
      </c>
      <c r="K36" s="4" t="s">
        <v>7003</v>
      </c>
      <c r="L36" s="5" t="s">
        <v>5467</v>
      </c>
    </row>
    <row r="37" spans="1:12" ht="72.900000000000006" x14ac:dyDescent="0.4">
      <c r="A37" s="4">
        <v>1617911</v>
      </c>
      <c r="B37" s="5" t="s">
        <v>302</v>
      </c>
      <c r="D37" s="6">
        <v>43023</v>
      </c>
      <c r="E37" s="6">
        <v>43026</v>
      </c>
      <c r="F37" s="6" t="s">
        <v>4882</v>
      </c>
      <c r="G37" s="4" t="s">
        <v>22</v>
      </c>
      <c r="H37" s="4" t="s">
        <v>4883</v>
      </c>
      <c r="I37" s="4">
        <v>13</v>
      </c>
      <c r="J37" s="9">
        <v>56817</v>
      </c>
      <c r="K37" s="4" t="s">
        <v>7003</v>
      </c>
      <c r="L37" s="5" t="s">
        <v>4881</v>
      </c>
    </row>
    <row r="38" spans="1:12" ht="72.900000000000006" x14ac:dyDescent="0.4">
      <c r="A38" s="4">
        <v>1617765</v>
      </c>
      <c r="B38" s="5" t="s">
        <v>214</v>
      </c>
      <c r="D38" s="6">
        <v>43023</v>
      </c>
      <c r="E38" s="6">
        <v>43025</v>
      </c>
      <c r="F38" s="6" t="s">
        <v>4856</v>
      </c>
      <c r="G38" s="4" t="s">
        <v>60</v>
      </c>
      <c r="H38" s="4" t="s">
        <v>4851</v>
      </c>
      <c r="I38" s="4">
        <v>25</v>
      </c>
      <c r="J38" s="9">
        <v>47630</v>
      </c>
      <c r="K38" s="4" t="s">
        <v>7003</v>
      </c>
      <c r="L38" s="5" t="s">
        <v>7313</v>
      </c>
    </row>
    <row r="39" spans="1:12" ht="72.900000000000006" x14ac:dyDescent="0.4">
      <c r="A39" s="4">
        <v>1618471</v>
      </c>
      <c r="B39" s="5" t="s">
        <v>580</v>
      </c>
      <c r="D39" s="6">
        <v>43023</v>
      </c>
      <c r="E39" s="6">
        <v>43026</v>
      </c>
      <c r="F39" s="6" t="s">
        <v>4850</v>
      </c>
      <c r="G39" s="4" t="s">
        <v>81</v>
      </c>
      <c r="H39" s="4" t="s">
        <v>4851</v>
      </c>
      <c r="I39" s="4">
        <v>13</v>
      </c>
      <c r="J39" s="9">
        <v>30875</v>
      </c>
      <c r="K39" s="4" t="s">
        <v>7003</v>
      </c>
      <c r="L39" s="5" t="s">
        <v>7316</v>
      </c>
    </row>
    <row r="40" spans="1:12" ht="29.15" x14ac:dyDescent="0.4">
      <c r="A40" s="4">
        <v>1605348</v>
      </c>
      <c r="B40" s="5" t="s">
        <v>9</v>
      </c>
      <c r="D40" s="6">
        <v>43025</v>
      </c>
      <c r="E40" s="6">
        <v>43029</v>
      </c>
      <c r="F40" s="6" t="s">
        <v>4860</v>
      </c>
      <c r="G40" s="4" t="s">
        <v>11</v>
      </c>
      <c r="H40" s="4" t="s">
        <v>4851</v>
      </c>
      <c r="I40" s="4">
        <v>349</v>
      </c>
      <c r="J40" s="9">
        <v>714855.32</v>
      </c>
      <c r="K40" s="4" t="s">
        <v>7003</v>
      </c>
      <c r="L40" s="5" t="s">
        <v>4886</v>
      </c>
    </row>
    <row r="41" spans="1:12" ht="72.900000000000006" x14ac:dyDescent="0.4">
      <c r="A41" s="4">
        <v>1617908</v>
      </c>
      <c r="B41" s="5" t="s">
        <v>299</v>
      </c>
      <c r="D41" s="6">
        <v>43025</v>
      </c>
      <c r="E41" s="6">
        <v>43027</v>
      </c>
      <c r="F41" s="6" t="s">
        <v>4888</v>
      </c>
      <c r="G41" s="4" t="s">
        <v>95</v>
      </c>
      <c r="H41" s="4" t="s">
        <v>4851</v>
      </c>
      <c r="I41" s="4">
        <v>22</v>
      </c>
      <c r="J41" s="9">
        <v>32717</v>
      </c>
      <c r="K41" s="4" t="s">
        <v>7003</v>
      </c>
      <c r="L41" s="5" t="s">
        <v>4887</v>
      </c>
    </row>
    <row r="42" spans="1:12" ht="58.3" x14ac:dyDescent="0.4">
      <c r="A42" s="4">
        <v>1617926</v>
      </c>
      <c r="B42" s="5" t="s">
        <v>314</v>
      </c>
      <c r="D42" s="6">
        <v>43025</v>
      </c>
      <c r="E42" s="6">
        <v>43027</v>
      </c>
      <c r="F42" s="6" t="s">
        <v>4885</v>
      </c>
      <c r="G42" s="4" t="s">
        <v>22</v>
      </c>
      <c r="H42" s="4" t="s">
        <v>4866</v>
      </c>
      <c r="I42" s="4">
        <v>11</v>
      </c>
      <c r="J42" s="9">
        <v>34500</v>
      </c>
      <c r="K42" s="4" t="s">
        <v>7003</v>
      </c>
      <c r="L42" s="5" t="s">
        <v>4884</v>
      </c>
    </row>
    <row r="43" spans="1:12" ht="58.3" x14ac:dyDescent="0.4">
      <c r="A43" s="4">
        <v>1617932</v>
      </c>
      <c r="B43" s="5" t="s">
        <v>4889</v>
      </c>
      <c r="D43" s="6">
        <v>43026</v>
      </c>
      <c r="E43" s="6">
        <v>43028</v>
      </c>
      <c r="F43" s="6" t="s">
        <v>4891</v>
      </c>
      <c r="G43" s="4" t="s">
        <v>22</v>
      </c>
      <c r="H43" s="4" t="s">
        <v>4892</v>
      </c>
      <c r="I43" s="4">
        <v>7</v>
      </c>
      <c r="J43" s="9">
        <v>30100</v>
      </c>
      <c r="K43" s="4" t="s">
        <v>7003</v>
      </c>
      <c r="L43" s="5" t="s">
        <v>4890</v>
      </c>
    </row>
    <row r="44" spans="1:12" ht="43.75" x14ac:dyDescent="0.4">
      <c r="A44" s="4">
        <v>1617734</v>
      </c>
      <c r="B44" s="5" t="s">
        <v>199</v>
      </c>
      <c r="D44" s="6">
        <v>43026</v>
      </c>
      <c r="E44" s="6">
        <v>43028</v>
      </c>
      <c r="F44" s="6" t="s">
        <v>4897</v>
      </c>
      <c r="G44" s="4" t="s">
        <v>98</v>
      </c>
      <c r="H44" s="4" t="s">
        <v>4851</v>
      </c>
      <c r="I44" s="4">
        <v>35</v>
      </c>
      <c r="J44" s="9">
        <v>91958</v>
      </c>
      <c r="K44" s="4" t="s">
        <v>7003</v>
      </c>
      <c r="L44" s="5" t="s">
        <v>200</v>
      </c>
    </row>
    <row r="45" spans="1:12" ht="72.900000000000006" x14ac:dyDescent="0.4">
      <c r="A45" s="4">
        <v>1616012</v>
      </c>
      <c r="B45" s="5" t="s">
        <v>4893</v>
      </c>
      <c r="D45" s="6">
        <v>43026</v>
      </c>
      <c r="E45" s="6">
        <v>43030</v>
      </c>
      <c r="F45" s="6" t="s">
        <v>4895</v>
      </c>
      <c r="G45" s="4" t="s">
        <v>22</v>
      </c>
      <c r="H45" s="4" t="s">
        <v>4896</v>
      </c>
      <c r="I45" s="4">
        <v>31</v>
      </c>
      <c r="J45" s="9">
        <v>96700.24</v>
      </c>
      <c r="K45" s="4" t="s">
        <v>7003</v>
      </c>
      <c r="L45" s="5" t="s">
        <v>4894</v>
      </c>
    </row>
    <row r="46" spans="1:12" ht="72.900000000000006" x14ac:dyDescent="0.4">
      <c r="A46" s="4">
        <v>1612610</v>
      </c>
      <c r="B46" s="5" t="s">
        <v>19</v>
      </c>
      <c r="D46" s="6">
        <v>43027</v>
      </c>
      <c r="E46" s="6">
        <v>43029</v>
      </c>
      <c r="F46" s="6" t="s">
        <v>4978</v>
      </c>
      <c r="G46" s="4" t="s">
        <v>20</v>
      </c>
      <c r="H46" s="4" t="s">
        <v>4851</v>
      </c>
      <c r="I46" s="4">
        <v>90</v>
      </c>
      <c r="J46" s="9">
        <v>195646.5</v>
      </c>
      <c r="K46" s="4" t="s">
        <v>7003</v>
      </c>
      <c r="L46" s="5" t="s">
        <v>7396</v>
      </c>
    </row>
    <row r="47" spans="1:12" ht="29.15" x14ac:dyDescent="0.4">
      <c r="A47" s="4">
        <v>1617647</v>
      </c>
      <c r="B47" s="5" t="s">
        <v>163</v>
      </c>
      <c r="D47" s="6">
        <v>43027</v>
      </c>
      <c r="E47" s="6">
        <v>43030</v>
      </c>
      <c r="F47" s="6" t="s">
        <v>164</v>
      </c>
      <c r="G47" s="4" t="s">
        <v>28</v>
      </c>
      <c r="H47" s="4" t="s">
        <v>4851</v>
      </c>
      <c r="I47" s="4">
        <v>21</v>
      </c>
      <c r="J47" s="9">
        <v>37631</v>
      </c>
      <c r="K47" s="4" t="s">
        <v>7003</v>
      </c>
      <c r="L47" s="5" t="s">
        <v>7399</v>
      </c>
    </row>
    <row r="48" spans="1:12" ht="72.900000000000006" x14ac:dyDescent="0.4">
      <c r="A48" s="4">
        <v>1617832</v>
      </c>
      <c r="B48" s="5" t="s">
        <v>263</v>
      </c>
      <c r="D48" s="6">
        <v>43027</v>
      </c>
      <c r="E48" s="6">
        <v>43030</v>
      </c>
      <c r="F48" s="6" t="s">
        <v>4899</v>
      </c>
      <c r="G48" s="4" t="s">
        <v>88</v>
      </c>
      <c r="H48" s="4" t="s">
        <v>4851</v>
      </c>
      <c r="I48" s="4">
        <v>27</v>
      </c>
      <c r="J48" s="9">
        <v>67453</v>
      </c>
      <c r="K48" s="4" t="s">
        <v>7003</v>
      </c>
      <c r="L48" s="5" t="s">
        <v>4898</v>
      </c>
    </row>
    <row r="49" spans="1:12" ht="87.45" x14ac:dyDescent="0.4">
      <c r="A49" s="4">
        <v>1617938</v>
      </c>
      <c r="B49" s="5" t="s">
        <v>321</v>
      </c>
      <c r="D49" s="6">
        <v>43027</v>
      </c>
      <c r="E49" s="6">
        <v>43029</v>
      </c>
      <c r="F49" s="6" t="s">
        <v>4901</v>
      </c>
      <c r="G49" s="4" t="s">
        <v>22</v>
      </c>
      <c r="H49" s="4" t="s">
        <v>4902</v>
      </c>
      <c r="I49" s="4">
        <v>9</v>
      </c>
      <c r="J49" s="9">
        <v>47600</v>
      </c>
      <c r="K49" s="4" t="s">
        <v>7003</v>
      </c>
      <c r="L49" s="5" t="s">
        <v>4900</v>
      </c>
    </row>
    <row r="50" spans="1:12" ht="29.15" x14ac:dyDescent="0.4">
      <c r="A50" s="4">
        <v>1617723</v>
      </c>
      <c r="B50" s="5" t="s">
        <v>187</v>
      </c>
      <c r="D50" s="6">
        <v>43028</v>
      </c>
      <c r="E50" s="6">
        <v>43030</v>
      </c>
      <c r="F50" s="6" t="s">
        <v>4906</v>
      </c>
      <c r="G50" s="4" t="s">
        <v>22</v>
      </c>
      <c r="H50" s="4" t="s">
        <v>4883</v>
      </c>
      <c r="I50" s="4">
        <v>14</v>
      </c>
      <c r="J50" s="9">
        <v>60700</v>
      </c>
      <c r="K50" s="4" t="s">
        <v>7003</v>
      </c>
      <c r="L50" s="5" t="s">
        <v>4905</v>
      </c>
    </row>
    <row r="51" spans="1:12" ht="87.45" x14ac:dyDescent="0.4">
      <c r="A51" s="4">
        <v>1617436</v>
      </c>
      <c r="B51" s="5" t="s">
        <v>104</v>
      </c>
      <c r="D51" s="6">
        <v>43028</v>
      </c>
      <c r="E51" s="6">
        <v>43032</v>
      </c>
      <c r="F51" s="6" t="s">
        <v>4904</v>
      </c>
      <c r="G51" s="4" t="s">
        <v>14</v>
      </c>
      <c r="H51" s="4" t="s">
        <v>4851</v>
      </c>
      <c r="I51" s="4">
        <v>139</v>
      </c>
      <c r="J51" s="9">
        <v>106863</v>
      </c>
      <c r="K51" s="4" t="s">
        <v>7003</v>
      </c>
      <c r="L51" s="5" t="s">
        <v>4903</v>
      </c>
    </row>
    <row r="52" spans="1:12" ht="58.3" x14ac:dyDescent="0.4">
      <c r="A52" s="4">
        <v>1616011</v>
      </c>
      <c r="B52" s="5" t="s">
        <v>33</v>
      </c>
      <c r="D52" s="6">
        <v>43029</v>
      </c>
      <c r="E52" s="6">
        <v>43032</v>
      </c>
      <c r="F52" s="6" t="s">
        <v>4919</v>
      </c>
      <c r="G52" s="4" t="s">
        <v>35</v>
      </c>
      <c r="H52" s="4" t="s">
        <v>4851</v>
      </c>
      <c r="I52" s="4">
        <v>26</v>
      </c>
      <c r="J52" s="9">
        <v>50592</v>
      </c>
      <c r="K52" s="4" t="s">
        <v>7003</v>
      </c>
      <c r="L52" s="5" t="s">
        <v>7448</v>
      </c>
    </row>
    <row r="53" spans="1:12" ht="72.900000000000006" x14ac:dyDescent="0.4">
      <c r="A53" s="4">
        <v>1618059</v>
      </c>
      <c r="B53" s="5" t="s">
        <v>397</v>
      </c>
      <c r="D53" s="6">
        <v>43030</v>
      </c>
      <c r="E53" s="6">
        <v>43036</v>
      </c>
      <c r="F53" s="6" t="s">
        <v>4909</v>
      </c>
      <c r="G53" s="4" t="s">
        <v>22</v>
      </c>
      <c r="H53" s="4" t="s">
        <v>4910</v>
      </c>
      <c r="I53" s="4">
        <v>12</v>
      </c>
      <c r="J53" s="9">
        <v>36000</v>
      </c>
      <c r="K53" s="4" t="s">
        <v>7003</v>
      </c>
      <c r="L53" s="5" t="s">
        <v>4908</v>
      </c>
    </row>
    <row r="54" spans="1:12" ht="43.75" x14ac:dyDescent="0.4">
      <c r="A54" s="4">
        <v>1616550</v>
      </c>
      <c r="B54" s="5" t="s">
        <v>56</v>
      </c>
      <c r="D54" s="6">
        <v>43030</v>
      </c>
      <c r="E54" s="6">
        <v>43033</v>
      </c>
      <c r="F54" s="6" t="s">
        <v>4874</v>
      </c>
      <c r="G54" s="4" t="s">
        <v>35</v>
      </c>
      <c r="H54" s="4" t="s">
        <v>4851</v>
      </c>
      <c r="I54" s="4">
        <v>13</v>
      </c>
      <c r="J54" s="9">
        <v>49872.25</v>
      </c>
      <c r="K54" s="4" t="s">
        <v>7003</v>
      </c>
      <c r="L54" s="5" t="s">
        <v>7475</v>
      </c>
    </row>
    <row r="55" spans="1:12" ht="43.75" x14ac:dyDescent="0.4">
      <c r="A55" s="4">
        <v>1617440</v>
      </c>
      <c r="B55" s="5" t="s">
        <v>108</v>
      </c>
      <c r="D55" s="6">
        <v>43030</v>
      </c>
      <c r="E55" s="6">
        <v>43034</v>
      </c>
      <c r="F55" s="6" t="s">
        <v>4856</v>
      </c>
      <c r="G55" s="4" t="s">
        <v>60</v>
      </c>
      <c r="H55" s="4" t="s">
        <v>4851</v>
      </c>
      <c r="I55" s="4">
        <v>29</v>
      </c>
      <c r="J55" s="9">
        <v>70003</v>
      </c>
      <c r="K55" s="4" t="s">
        <v>7003</v>
      </c>
      <c r="L55" s="5" t="s">
        <v>4907</v>
      </c>
    </row>
    <row r="56" spans="1:12" ht="174.9" x14ac:dyDescent="0.4">
      <c r="A56" s="4">
        <v>1617441</v>
      </c>
      <c r="B56" s="5" t="s">
        <v>5928</v>
      </c>
      <c r="D56" s="6">
        <v>43030</v>
      </c>
      <c r="E56" s="6">
        <v>43033</v>
      </c>
      <c r="F56" s="6" t="s">
        <v>5929</v>
      </c>
      <c r="G56" s="4" t="s">
        <v>22</v>
      </c>
      <c r="H56" s="4" t="s">
        <v>4870</v>
      </c>
      <c r="I56" s="4">
        <v>6</v>
      </c>
      <c r="J56" s="9">
        <v>36102.660000000003</v>
      </c>
      <c r="K56" s="4" t="s">
        <v>7003</v>
      </c>
      <c r="L56" s="5" t="s">
        <v>7476</v>
      </c>
    </row>
    <row r="57" spans="1:12" ht="87.45" x14ac:dyDescent="0.4">
      <c r="A57" s="4">
        <v>1617650</v>
      </c>
      <c r="B57" s="5" t="s">
        <v>167</v>
      </c>
      <c r="D57" s="6">
        <v>43030</v>
      </c>
      <c r="E57" s="6">
        <v>43032</v>
      </c>
      <c r="F57" s="6" t="s">
        <v>5033</v>
      </c>
      <c r="G57" s="4" t="s">
        <v>22</v>
      </c>
      <c r="H57" s="4" t="s">
        <v>4896</v>
      </c>
      <c r="I57" s="4">
        <v>16</v>
      </c>
      <c r="J57" s="9">
        <v>40913</v>
      </c>
      <c r="K57" s="4" t="s">
        <v>7003</v>
      </c>
      <c r="L57" s="5" t="s">
        <v>7477</v>
      </c>
    </row>
    <row r="58" spans="1:12" ht="29.15" x14ac:dyDescent="0.4">
      <c r="A58" s="4">
        <v>1617651</v>
      </c>
      <c r="B58" s="5" t="s">
        <v>168</v>
      </c>
      <c r="D58" s="6">
        <v>43031</v>
      </c>
      <c r="E58" s="6">
        <v>43034</v>
      </c>
      <c r="F58" s="6" t="s">
        <v>75</v>
      </c>
      <c r="G58" s="4" t="s">
        <v>18</v>
      </c>
      <c r="H58" s="4" t="s">
        <v>4851</v>
      </c>
      <c r="I58" s="4">
        <v>51</v>
      </c>
      <c r="J58" s="9">
        <v>35755</v>
      </c>
      <c r="K58" s="4" t="s">
        <v>7003</v>
      </c>
      <c r="L58" s="5" t="s">
        <v>7478</v>
      </c>
    </row>
    <row r="59" spans="1:12" ht="87.45" x14ac:dyDescent="0.4">
      <c r="A59" s="4">
        <v>1616582</v>
      </c>
      <c r="B59" s="5" t="s">
        <v>62</v>
      </c>
      <c r="D59" s="6">
        <v>43031</v>
      </c>
      <c r="E59" s="6">
        <v>43036</v>
      </c>
      <c r="F59" s="6" t="s">
        <v>5579</v>
      </c>
      <c r="G59" s="4" t="s">
        <v>14</v>
      </c>
      <c r="H59" s="4" t="s">
        <v>4851</v>
      </c>
      <c r="I59" s="4">
        <v>46</v>
      </c>
      <c r="J59" s="9">
        <v>35417</v>
      </c>
      <c r="K59" s="4" t="s">
        <v>7003</v>
      </c>
      <c r="L59" s="5" t="s">
        <v>7480</v>
      </c>
    </row>
    <row r="60" spans="1:12" ht="58.3" x14ac:dyDescent="0.4">
      <c r="A60" s="4">
        <v>1617830</v>
      </c>
      <c r="B60" s="5" t="s">
        <v>261</v>
      </c>
      <c r="D60" s="6">
        <v>43032</v>
      </c>
      <c r="E60" s="6">
        <v>43035</v>
      </c>
      <c r="F60" s="6" t="s">
        <v>4912</v>
      </c>
      <c r="G60" s="4" t="s">
        <v>22</v>
      </c>
      <c r="H60" s="4" t="s">
        <v>4913</v>
      </c>
      <c r="I60" s="4">
        <v>12</v>
      </c>
      <c r="J60" s="9">
        <v>36026</v>
      </c>
      <c r="K60" s="4" t="s">
        <v>7003</v>
      </c>
      <c r="L60" s="5" t="s">
        <v>4911</v>
      </c>
    </row>
    <row r="61" spans="1:12" ht="87.45" x14ac:dyDescent="0.4">
      <c r="A61" s="4">
        <v>1616837</v>
      </c>
      <c r="B61" s="5" t="s">
        <v>72</v>
      </c>
      <c r="D61" s="6">
        <v>43033</v>
      </c>
      <c r="E61" s="6">
        <v>43036</v>
      </c>
      <c r="F61" s="6" t="s">
        <v>4915</v>
      </c>
      <c r="G61" s="4" t="s">
        <v>22</v>
      </c>
      <c r="H61" s="4" t="s">
        <v>4854</v>
      </c>
      <c r="I61" s="4">
        <v>22</v>
      </c>
      <c r="J61" s="9">
        <v>57463</v>
      </c>
      <c r="K61" s="4" t="s">
        <v>7003</v>
      </c>
      <c r="L61" s="5" t="s">
        <v>4914</v>
      </c>
    </row>
    <row r="62" spans="1:12" ht="43.75" x14ac:dyDescent="0.4">
      <c r="A62" s="4">
        <v>1618022</v>
      </c>
      <c r="B62" s="5" t="s">
        <v>5991</v>
      </c>
      <c r="D62" s="6">
        <v>43034</v>
      </c>
      <c r="E62" s="6">
        <v>43036</v>
      </c>
      <c r="F62" s="6" t="s">
        <v>4860</v>
      </c>
      <c r="G62" s="4" t="s">
        <v>11</v>
      </c>
      <c r="H62" s="4" t="s">
        <v>4851</v>
      </c>
      <c r="I62" s="4">
        <v>21</v>
      </c>
      <c r="J62" s="9">
        <v>33579.300000000003</v>
      </c>
      <c r="K62" s="4" t="s">
        <v>7003</v>
      </c>
      <c r="L62" s="5" t="s">
        <v>7565</v>
      </c>
    </row>
    <row r="63" spans="1:12" ht="102" x14ac:dyDescent="0.4">
      <c r="A63" s="4">
        <v>1616549</v>
      </c>
      <c r="B63" s="5" t="s">
        <v>55</v>
      </c>
      <c r="D63" s="6">
        <v>43034</v>
      </c>
      <c r="E63" s="6">
        <v>43038</v>
      </c>
      <c r="F63" s="6" t="s">
        <v>4917</v>
      </c>
      <c r="G63" s="4" t="s">
        <v>39</v>
      </c>
      <c r="H63" s="4" t="s">
        <v>4851</v>
      </c>
      <c r="I63" s="4">
        <v>105</v>
      </c>
      <c r="J63" s="9">
        <v>240030</v>
      </c>
      <c r="K63" s="4" t="s">
        <v>7003</v>
      </c>
      <c r="L63" s="5" t="s">
        <v>4916</v>
      </c>
    </row>
    <row r="64" spans="1:12" ht="43.75" x14ac:dyDescent="0.4">
      <c r="A64" s="4">
        <v>1617652</v>
      </c>
      <c r="B64" s="5" t="s">
        <v>169</v>
      </c>
      <c r="D64" s="6">
        <v>43034</v>
      </c>
      <c r="E64" s="6">
        <v>43038</v>
      </c>
      <c r="F64" s="6" t="s">
        <v>4979</v>
      </c>
      <c r="G64" s="4" t="s">
        <v>60</v>
      </c>
      <c r="H64" s="4" t="s">
        <v>4851</v>
      </c>
      <c r="I64" s="4">
        <v>26</v>
      </c>
      <c r="J64" s="9">
        <v>65566</v>
      </c>
      <c r="K64" s="4" t="s">
        <v>7003</v>
      </c>
      <c r="L64" s="5" t="s">
        <v>7576</v>
      </c>
    </row>
    <row r="65" spans="1:12" ht="58.3" x14ac:dyDescent="0.4">
      <c r="A65" s="4">
        <v>1617930</v>
      </c>
      <c r="B65" s="5" t="s">
        <v>4918</v>
      </c>
      <c r="D65" s="6">
        <v>43036</v>
      </c>
      <c r="E65" s="6">
        <v>43036</v>
      </c>
      <c r="F65" s="6" t="s">
        <v>4919</v>
      </c>
      <c r="G65" s="4" t="s">
        <v>35</v>
      </c>
      <c r="H65" s="4" t="s">
        <v>4851</v>
      </c>
      <c r="I65" s="4">
        <v>22</v>
      </c>
      <c r="J65" s="9">
        <v>43400</v>
      </c>
      <c r="K65" s="4" t="s">
        <v>7003</v>
      </c>
      <c r="L65" s="5" t="s">
        <v>5468</v>
      </c>
    </row>
    <row r="66" spans="1:12" ht="43.75" x14ac:dyDescent="0.4">
      <c r="A66" s="4">
        <v>1616008</v>
      </c>
      <c r="B66" s="5" t="s">
        <v>32</v>
      </c>
      <c r="D66" s="6">
        <v>43036</v>
      </c>
      <c r="E66" s="6">
        <v>43040</v>
      </c>
      <c r="F66" s="6" t="s">
        <v>5235</v>
      </c>
      <c r="G66" s="4" t="s">
        <v>28</v>
      </c>
      <c r="H66" s="4" t="s">
        <v>4851</v>
      </c>
      <c r="I66" s="4">
        <v>17</v>
      </c>
      <c r="J66" s="9">
        <v>35270</v>
      </c>
      <c r="K66" s="4" t="s">
        <v>7003</v>
      </c>
      <c r="L66" s="5" t="s">
        <v>7606</v>
      </c>
    </row>
    <row r="67" spans="1:12" ht="102" x14ac:dyDescent="0.4">
      <c r="A67" s="4">
        <v>1616072</v>
      </c>
      <c r="B67" s="5" t="s">
        <v>44</v>
      </c>
      <c r="D67" s="6">
        <v>43037</v>
      </c>
      <c r="E67" s="6">
        <v>43041</v>
      </c>
      <c r="F67" s="6" t="s">
        <v>4880</v>
      </c>
      <c r="G67" s="4" t="s">
        <v>14</v>
      </c>
      <c r="H67" s="4" t="s">
        <v>4851</v>
      </c>
      <c r="I67" s="4">
        <v>92</v>
      </c>
      <c r="J67" s="9">
        <v>86798</v>
      </c>
      <c r="K67" s="4" t="s">
        <v>7003</v>
      </c>
      <c r="L67" s="5" t="s">
        <v>4921</v>
      </c>
    </row>
    <row r="68" spans="1:12" ht="58.3" x14ac:dyDescent="0.4">
      <c r="A68" s="4">
        <v>1617617</v>
      </c>
      <c r="B68" s="5" t="s">
        <v>133</v>
      </c>
      <c r="D68" s="6">
        <v>43037</v>
      </c>
      <c r="E68" s="6">
        <v>43041</v>
      </c>
      <c r="F68" s="6" t="s">
        <v>134</v>
      </c>
      <c r="G68" s="4" t="s">
        <v>22</v>
      </c>
      <c r="H68" s="4" t="s">
        <v>4883</v>
      </c>
      <c r="I68" s="4">
        <v>56</v>
      </c>
      <c r="J68" s="9">
        <v>248722</v>
      </c>
      <c r="K68" s="4" t="s">
        <v>7003</v>
      </c>
      <c r="L68" s="5" t="s">
        <v>4920</v>
      </c>
    </row>
    <row r="69" spans="1:12" ht="87.45" x14ac:dyDescent="0.4">
      <c r="A69" s="4">
        <v>1617620</v>
      </c>
      <c r="B69" s="5" t="s">
        <v>135</v>
      </c>
      <c r="D69" s="6">
        <v>43037</v>
      </c>
      <c r="E69" s="6">
        <v>43042</v>
      </c>
      <c r="F69" s="6" t="s">
        <v>94</v>
      </c>
      <c r="G69" s="4" t="s">
        <v>95</v>
      </c>
      <c r="H69" s="4" t="s">
        <v>4851</v>
      </c>
      <c r="I69" s="4">
        <v>11</v>
      </c>
      <c r="J69" s="9">
        <v>34675</v>
      </c>
      <c r="K69" s="4" t="s">
        <v>7003</v>
      </c>
      <c r="L69" s="5" t="s">
        <v>7607</v>
      </c>
    </row>
    <row r="70" spans="1:12" ht="233.15" x14ac:dyDescent="0.4">
      <c r="A70" s="4">
        <v>1618097</v>
      </c>
      <c r="B70" s="5" t="s">
        <v>413</v>
      </c>
      <c r="D70" s="6">
        <v>43037</v>
      </c>
      <c r="E70" s="6">
        <v>43040</v>
      </c>
      <c r="F70" s="6" t="s">
        <v>5517</v>
      </c>
      <c r="G70" s="4" t="s">
        <v>161</v>
      </c>
      <c r="H70" s="4" t="s">
        <v>4851</v>
      </c>
      <c r="I70" s="4">
        <v>18</v>
      </c>
      <c r="J70" s="9">
        <v>46203</v>
      </c>
      <c r="K70" s="4" t="s">
        <v>7003</v>
      </c>
      <c r="L70" s="5" t="s">
        <v>7611</v>
      </c>
    </row>
    <row r="71" spans="1:12" ht="58.3" x14ac:dyDescent="0.4">
      <c r="A71" s="4">
        <v>1616006</v>
      </c>
      <c r="B71" s="5" t="s">
        <v>29</v>
      </c>
      <c r="D71" s="6">
        <v>43039</v>
      </c>
      <c r="E71" s="6">
        <v>43044</v>
      </c>
      <c r="F71" s="6" t="s">
        <v>4923</v>
      </c>
      <c r="G71" s="4" t="s">
        <v>31</v>
      </c>
      <c r="H71" s="4" t="s">
        <v>4851</v>
      </c>
      <c r="I71" s="4">
        <v>64</v>
      </c>
      <c r="J71" s="9">
        <v>161170.95000000001</v>
      </c>
      <c r="K71" s="4" t="s">
        <v>7003</v>
      </c>
      <c r="L71" s="5" t="s">
        <v>4922</v>
      </c>
    </row>
    <row r="72" spans="1:12" ht="58.3" x14ac:dyDescent="0.4">
      <c r="A72" s="4">
        <v>1618397</v>
      </c>
      <c r="B72" s="5" t="s">
        <v>531</v>
      </c>
      <c r="D72" s="6">
        <v>43040</v>
      </c>
      <c r="E72" s="6">
        <v>43042</v>
      </c>
      <c r="F72" s="6" t="s">
        <v>4880</v>
      </c>
      <c r="G72" s="4" t="s">
        <v>14</v>
      </c>
      <c r="H72" s="4" t="s">
        <v>4851</v>
      </c>
      <c r="I72" s="4">
        <v>34</v>
      </c>
      <c r="J72" s="9">
        <v>35775</v>
      </c>
      <c r="K72" s="4" t="s">
        <v>7003</v>
      </c>
      <c r="L72" s="5" t="s">
        <v>4925</v>
      </c>
    </row>
    <row r="73" spans="1:12" ht="43.75" x14ac:dyDescent="0.4">
      <c r="A73" s="4">
        <v>1615561</v>
      </c>
      <c r="B73" s="5" t="s">
        <v>24</v>
      </c>
      <c r="D73" s="6">
        <v>43040</v>
      </c>
      <c r="E73" s="6">
        <v>43043</v>
      </c>
      <c r="F73" s="6" t="s">
        <v>4860</v>
      </c>
      <c r="G73" s="4" t="s">
        <v>11</v>
      </c>
      <c r="H73" s="4" t="s">
        <v>4851</v>
      </c>
      <c r="I73" s="4">
        <v>26</v>
      </c>
      <c r="J73" s="9">
        <v>74821.7</v>
      </c>
      <c r="K73" s="4" t="s">
        <v>7003</v>
      </c>
      <c r="L73" s="5" t="s">
        <v>4924</v>
      </c>
    </row>
    <row r="74" spans="1:12" ht="116.6" x14ac:dyDescent="0.4">
      <c r="A74" s="4">
        <v>1609600</v>
      </c>
      <c r="B74" s="5" t="s">
        <v>15</v>
      </c>
      <c r="D74" s="6">
        <v>43040</v>
      </c>
      <c r="E74" s="6">
        <v>43043</v>
      </c>
      <c r="F74" s="6" t="s">
        <v>4863</v>
      </c>
      <c r="G74" s="4" t="s">
        <v>17</v>
      </c>
      <c r="H74" s="4" t="s">
        <v>4851</v>
      </c>
      <c r="I74" s="4">
        <v>78</v>
      </c>
      <c r="J74" s="9">
        <v>172009</v>
      </c>
      <c r="K74" s="4" t="s">
        <v>7003</v>
      </c>
      <c r="L74" s="5" t="s">
        <v>7670</v>
      </c>
    </row>
    <row r="75" spans="1:12" ht="102" x14ac:dyDescent="0.4">
      <c r="A75" s="4">
        <v>1617392</v>
      </c>
      <c r="B75" s="5" t="s">
        <v>93</v>
      </c>
      <c r="D75" s="6">
        <v>43040</v>
      </c>
      <c r="E75" s="6">
        <v>43041</v>
      </c>
      <c r="F75" s="6" t="s">
        <v>4888</v>
      </c>
      <c r="G75" s="4" t="s">
        <v>95</v>
      </c>
      <c r="H75" s="4" t="s">
        <v>4851</v>
      </c>
      <c r="I75" s="4">
        <v>19</v>
      </c>
      <c r="J75" s="9">
        <v>32796</v>
      </c>
      <c r="K75" s="4" t="s">
        <v>7003</v>
      </c>
      <c r="L75" s="5" t="s">
        <v>7671</v>
      </c>
    </row>
    <row r="76" spans="1:12" ht="116.6" x14ac:dyDescent="0.4">
      <c r="A76" s="4">
        <v>1617438</v>
      </c>
      <c r="B76" s="5" t="s">
        <v>107</v>
      </c>
      <c r="D76" s="6">
        <v>43040</v>
      </c>
      <c r="E76" s="6">
        <v>43043</v>
      </c>
      <c r="F76" s="6" t="s">
        <v>4868</v>
      </c>
      <c r="G76" s="4" t="s">
        <v>95</v>
      </c>
      <c r="H76" s="4" t="s">
        <v>4851</v>
      </c>
      <c r="I76" s="4">
        <v>40</v>
      </c>
      <c r="J76" s="9">
        <v>81591.45</v>
      </c>
      <c r="K76" s="4" t="s">
        <v>7003</v>
      </c>
      <c r="L76" s="5" t="s">
        <v>5469</v>
      </c>
    </row>
    <row r="77" spans="1:12" ht="160.30000000000001" x14ac:dyDescent="0.4">
      <c r="A77" s="4">
        <v>1618305</v>
      </c>
      <c r="B77" s="5" t="s">
        <v>483</v>
      </c>
      <c r="D77" s="6">
        <v>43041</v>
      </c>
      <c r="E77" s="6">
        <v>43043</v>
      </c>
      <c r="F77" s="6" t="s">
        <v>386</v>
      </c>
      <c r="G77" s="4" t="s">
        <v>28</v>
      </c>
      <c r="H77" s="4" t="s">
        <v>4851</v>
      </c>
      <c r="I77" s="4">
        <v>17</v>
      </c>
      <c r="J77" s="9">
        <v>40865</v>
      </c>
      <c r="K77" s="4" t="s">
        <v>7003</v>
      </c>
      <c r="L77" s="5" t="s">
        <v>7677</v>
      </c>
    </row>
    <row r="78" spans="1:12" ht="43.75" x14ac:dyDescent="0.4">
      <c r="A78" s="4">
        <v>1618240</v>
      </c>
      <c r="B78" s="5" t="s">
        <v>453</v>
      </c>
      <c r="D78" s="6">
        <v>43041</v>
      </c>
      <c r="E78" s="6">
        <v>43042</v>
      </c>
      <c r="F78" s="6" t="s">
        <v>4856</v>
      </c>
      <c r="G78" s="4" t="s">
        <v>60</v>
      </c>
      <c r="H78" s="4" t="s">
        <v>4851</v>
      </c>
      <c r="I78" s="4">
        <v>22</v>
      </c>
      <c r="J78" s="9">
        <v>43409</v>
      </c>
      <c r="K78" s="4" t="s">
        <v>7003</v>
      </c>
      <c r="L78" s="5" t="s">
        <v>5470</v>
      </c>
    </row>
    <row r="79" spans="1:12" ht="43.75" x14ac:dyDescent="0.4">
      <c r="A79" s="4">
        <v>1618264</v>
      </c>
      <c r="B79" s="5" t="s">
        <v>467</v>
      </c>
      <c r="D79" s="6">
        <v>43041</v>
      </c>
      <c r="E79" s="6">
        <v>43043</v>
      </c>
      <c r="F79" s="6" t="s">
        <v>4927</v>
      </c>
      <c r="G79" s="4" t="s">
        <v>35</v>
      </c>
      <c r="H79" s="4" t="s">
        <v>4851</v>
      </c>
      <c r="I79" s="4">
        <v>31</v>
      </c>
      <c r="J79" s="9">
        <v>49956.3</v>
      </c>
      <c r="K79" s="4" t="s">
        <v>7003</v>
      </c>
      <c r="L79" s="5" t="s">
        <v>4926</v>
      </c>
    </row>
    <row r="80" spans="1:12" ht="43.75" x14ac:dyDescent="0.4">
      <c r="A80" s="4">
        <v>1618258</v>
      </c>
      <c r="B80" s="5" t="s">
        <v>6020</v>
      </c>
      <c r="D80" s="6">
        <v>43042</v>
      </c>
      <c r="E80" s="6">
        <v>43044</v>
      </c>
      <c r="F80" s="4" t="s">
        <v>6021</v>
      </c>
      <c r="G80" s="4" t="s">
        <v>67</v>
      </c>
      <c r="H80" s="4" t="s">
        <v>4851</v>
      </c>
      <c r="I80" s="4">
        <v>42</v>
      </c>
      <c r="J80" s="9">
        <v>35020</v>
      </c>
      <c r="K80" s="4" t="s">
        <v>7003</v>
      </c>
      <c r="L80" s="5" t="s">
        <v>8598</v>
      </c>
    </row>
    <row r="81" spans="1:12" ht="58.3" x14ac:dyDescent="0.4">
      <c r="A81" s="4">
        <v>1618241</v>
      </c>
      <c r="B81" s="5" t="s">
        <v>454</v>
      </c>
      <c r="D81" s="6">
        <v>43042</v>
      </c>
      <c r="E81" s="6">
        <v>43047</v>
      </c>
      <c r="F81" s="4" t="s">
        <v>4856</v>
      </c>
      <c r="G81" s="4" t="s">
        <v>60</v>
      </c>
      <c r="H81" s="4" t="s">
        <v>4851</v>
      </c>
      <c r="I81" s="4">
        <v>116</v>
      </c>
      <c r="J81" s="9">
        <v>221506.45</v>
      </c>
      <c r="K81" s="4" t="s">
        <v>7003</v>
      </c>
      <c r="L81" s="5" t="s">
        <v>4930</v>
      </c>
    </row>
    <row r="82" spans="1:12" ht="102" x14ac:dyDescent="0.4">
      <c r="A82" s="4">
        <v>1618423</v>
      </c>
      <c r="B82" s="5" t="s">
        <v>540</v>
      </c>
      <c r="D82" s="6">
        <v>43042</v>
      </c>
      <c r="E82" s="6">
        <v>43046</v>
      </c>
      <c r="F82" s="4" t="s">
        <v>4929</v>
      </c>
      <c r="G82" s="4" t="s">
        <v>60</v>
      </c>
      <c r="H82" s="4" t="s">
        <v>4851</v>
      </c>
      <c r="I82" s="4">
        <v>12</v>
      </c>
      <c r="J82" s="9">
        <v>39000</v>
      </c>
      <c r="K82" s="4" t="s">
        <v>7003</v>
      </c>
      <c r="L82" s="5" t="s">
        <v>4928</v>
      </c>
    </row>
    <row r="83" spans="1:12" ht="72.900000000000006" x14ac:dyDescent="0.4">
      <c r="A83" s="4">
        <v>1617514</v>
      </c>
      <c r="B83" s="5" t="s">
        <v>117</v>
      </c>
      <c r="D83" s="6">
        <v>43043</v>
      </c>
      <c r="E83" s="6">
        <v>43047</v>
      </c>
      <c r="F83" s="4" t="s">
        <v>4880</v>
      </c>
      <c r="G83" s="4" t="s">
        <v>14</v>
      </c>
      <c r="H83" s="4" t="s">
        <v>4851</v>
      </c>
      <c r="I83" s="4">
        <v>106</v>
      </c>
      <c r="J83" s="9">
        <v>132550</v>
      </c>
      <c r="K83" s="4" t="s">
        <v>7003</v>
      </c>
      <c r="L83" s="5" t="s">
        <v>4936</v>
      </c>
    </row>
    <row r="84" spans="1:12" ht="43.75" x14ac:dyDescent="0.4">
      <c r="A84" s="4">
        <v>1605345</v>
      </c>
      <c r="B84" s="5" t="s">
        <v>7</v>
      </c>
      <c r="D84" s="6">
        <v>43043</v>
      </c>
      <c r="E84" s="6">
        <v>43047</v>
      </c>
      <c r="F84" s="4" t="s">
        <v>4938</v>
      </c>
      <c r="G84" s="4" t="s">
        <v>8</v>
      </c>
      <c r="H84" s="4" t="s">
        <v>4851</v>
      </c>
      <c r="I84" s="4">
        <v>173</v>
      </c>
      <c r="J84" s="9">
        <v>403336</v>
      </c>
      <c r="K84" s="4" t="s">
        <v>7003</v>
      </c>
      <c r="L84" s="5" t="s">
        <v>4937</v>
      </c>
    </row>
    <row r="85" spans="1:12" ht="204" x14ac:dyDescent="0.4">
      <c r="A85" s="4">
        <v>1618392</v>
      </c>
      <c r="B85" s="5" t="s">
        <v>528</v>
      </c>
      <c r="D85" s="6">
        <v>43043</v>
      </c>
      <c r="E85" s="6">
        <v>43047</v>
      </c>
      <c r="F85" s="4" t="s">
        <v>4935</v>
      </c>
      <c r="G85" s="4" t="s">
        <v>22</v>
      </c>
      <c r="H85" s="4" t="s">
        <v>4896</v>
      </c>
      <c r="I85" s="4">
        <v>24</v>
      </c>
      <c r="J85" s="9">
        <v>63356.480000000003</v>
      </c>
      <c r="K85" s="4" t="s">
        <v>7003</v>
      </c>
      <c r="L85" s="5" t="s">
        <v>4934</v>
      </c>
    </row>
    <row r="86" spans="1:12" ht="58.3" x14ac:dyDescent="0.4">
      <c r="A86" s="4">
        <v>1618427</v>
      </c>
      <c r="B86" s="5" t="s">
        <v>544</v>
      </c>
      <c r="D86" s="6">
        <v>43043</v>
      </c>
      <c r="E86" s="6">
        <v>43045</v>
      </c>
      <c r="F86" s="4" t="s">
        <v>4932</v>
      </c>
      <c r="G86" s="4" t="s">
        <v>22</v>
      </c>
      <c r="H86" s="4" t="s">
        <v>4933</v>
      </c>
      <c r="I86" s="4">
        <v>20</v>
      </c>
      <c r="J86" s="9">
        <v>85400</v>
      </c>
      <c r="K86" s="4" t="s">
        <v>7003</v>
      </c>
      <c r="L86" s="5" t="s">
        <v>4931</v>
      </c>
    </row>
    <row r="87" spans="1:12" ht="72.900000000000006" x14ac:dyDescent="0.4">
      <c r="A87" s="4">
        <v>1616135</v>
      </c>
      <c r="B87" s="5" t="s">
        <v>45</v>
      </c>
      <c r="D87" s="6">
        <v>43044</v>
      </c>
      <c r="E87" s="6">
        <v>43047</v>
      </c>
      <c r="F87" s="4" t="s">
        <v>4941</v>
      </c>
      <c r="G87" s="4" t="s">
        <v>28</v>
      </c>
      <c r="H87" s="4" t="s">
        <v>4851</v>
      </c>
      <c r="I87" s="4">
        <v>122</v>
      </c>
      <c r="J87" s="9">
        <v>316838</v>
      </c>
      <c r="K87" s="4" t="s">
        <v>7003</v>
      </c>
      <c r="L87" s="5" t="s">
        <v>5472</v>
      </c>
    </row>
    <row r="88" spans="1:12" ht="43.75" x14ac:dyDescent="0.4">
      <c r="A88" s="4">
        <v>1616027</v>
      </c>
      <c r="B88" s="5" t="s">
        <v>40</v>
      </c>
      <c r="D88" s="6">
        <v>43044</v>
      </c>
      <c r="E88" s="6">
        <v>43047</v>
      </c>
      <c r="F88" s="4" t="s">
        <v>5224</v>
      </c>
      <c r="G88" s="4" t="s">
        <v>42</v>
      </c>
      <c r="H88" s="4" t="s">
        <v>4851</v>
      </c>
      <c r="I88" s="4">
        <v>15</v>
      </c>
      <c r="J88" s="9">
        <v>36957</v>
      </c>
      <c r="K88" s="4" t="s">
        <v>7003</v>
      </c>
      <c r="L88" s="5" t="s">
        <v>43</v>
      </c>
    </row>
    <row r="89" spans="1:12" ht="408" x14ac:dyDescent="0.4">
      <c r="A89" s="4">
        <v>1617357</v>
      </c>
      <c r="B89" s="5" t="s">
        <v>4939</v>
      </c>
      <c r="D89" s="6">
        <v>43044</v>
      </c>
      <c r="E89" s="6">
        <v>43048</v>
      </c>
      <c r="F89" s="4" t="s">
        <v>4940</v>
      </c>
      <c r="G89" s="4" t="s">
        <v>18</v>
      </c>
      <c r="H89" s="4" t="s">
        <v>4851</v>
      </c>
      <c r="I89" s="4">
        <v>244</v>
      </c>
      <c r="J89" s="9">
        <v>252032</v>
      </c>
      <c r="K89" s="4" t="s">
        <v>7003</v>
      </c>
      <c r="L89" s="5" t="s">
        <v>5471</v>
      </c>
    </row>
    <row r="90" spans="1:12" ht="116.6" x14ac:dyDescent="0.4">
      <c r="A90" s="4">
        <v>1617797</v>
      </c>
      <c r="B90" s="5" t="s">
        <v>240</v>
      </c>
      <c r="D90" s="6">
        <v>43045</v>
      </c>
      <c r="E90" s="6">
        <v>43051</v>
      </c>
      <c r="F90" s="4" t="s">
        <v>4953</v>
      </c>
      <c r="G90" s="4" t="s">
        <v>69</v>
      </c>
      <c r="H90" s="4" t="s">
        <v>4851</v>
      </c>
      <c r="I90" s="4">
        <v>12</v>
      </c>
      <c r="J90" s="9">
        <v>31368</v>
      </c>
      <c r="K90" s="4" t="s">
        <v>7003</v>
      </c>
      <c r="L90" s="5" t="s">
        <v>8629</v>
      </c>
    </row>
    <row r="91" spans="1:12" ht="58.3" x14ac:dyDescent="0.4">
      <c r="A91" s="4">
        <v>1617964</v>
      </c>
      <c r="B91" s="5" t="s">
        <v>328</v>
      </c>
      <c r="D91" s="6">
        <v>43045</v>
      </c>
      <c r="E91" s="6">
        <v>43050</v>
      </c>
      <c r="F91" s="4" t="s">
        <v>4880</v>
      </c>
      <c r="G91" s="4" t="s">
        <v>14</v>
      </c>
      <c r="H91" s="4" t="s">
        <v>4851</v>
      </c>
      <c r="I91" s="4">
        <v>102</v>
      </c>
      <c r="J91" s="9">
        <v>82795</v>
      </c>
      <c r="K91" s="4" t="s">
        <v>7003</v>
      </c>
      <c r="L91" s="5" t="s">
        <v>4942</v>
      </c>
    </row>
    <row r="92" spans="1:12" ht="102" x14ac:dyDescent="0.4">
      <c r="A92" s="4">
        <v>1618434</v>
      </c>
      <c r="B92" s="5" t="s">
        <v>551</v>
      </c>
      <c r="D92" s="6">
        <v>43045</v>
      </c>
      <c r="E92" s="6">
        <v>43047</v>
      </c>
      <c r="F92" s="4" t="s">
        <v>4945</v>
      </c>
      <c r="G92" s="4" t="s">
        <v>22</v>
      </c>
      <c r="H92" s="4" t="s">
        <v>4946</v>
      </c>
      <c r="I92" s="4">
        <v>17</v>
      </c>
      <c r="J92" s="9">
        <v>60653.04</v>
      </c>
      <c r="K92" s="4" t="s">
        <v>7003</v>
      </c>
      <c r="L92" s="5" t="s">
        <v>4944</v>
      </c>
    </row>
    <row r="93" spans="1:12" ht="58.3" x14ac:dyDescent="0.4">
      <c r="A93" s="4">
        <v>1618428</v>
      </c>
      <c r="B93" s="5" t="s">
        <v>545</v>
      </c>
      <c r="D93" s="6">
        <v>43045</v>
      </c>
      <c r="E93" s="6">
        <v>43048</v>
      </c>
      <c r="F93" s="4" t="s">
        <v>4856</v>
      </c>
      <c r="G93" s="4" t="s">
        <v>60</v>
      </c>
      <c r="H93" s="4" t="s">
        <v>4851</v>
      </c>
      <c r="I93" s="4">
        <v>5</v>
      </c>
      <c r="J93" s="9">
        <v>39770</v>
      </c>
      <c r="K93" s="4" t="s">
        <v>7003</v>
      </c>
      <c r="L93" s="5" t="s">
        <v>4943</v>
      </c>
    </row>
    <row r="94" spans="1:12" ht="87.45" x14ac:dyDescent="0.4">
      <c r="A94" s="4">
        <v>1618437</v>
      </c>
      <c r="B94" s="5" t="s">
        <v>554</v>
      </c>
      <c r="D94" s="6">
        <v>43046</v>
      </c>
      <c r="E94" s="6">
        <v>43049</v>
      </c>
      <c r="F94" s="4" t="s">
        <v>4948</v>
      </c>
      <c r="G94" s="4" t="s">
        <v>22</v>
      </c>
      <c r="H94" s="4" t="s">
        <v>4949</v>
      </c>
      <c r="I94" s="4">
        <v>49</v>
      </c>
      <c r="J94" s="9">
        <v>242067</v>
      </c>
      <c r="K94" s="4" t="s">
        <v>7003</v>
      </c>
      <c r="L94" s="5" t="s">
        <v>4947</v>
      </c>
    </row>
    <row r="95" spans="1:12" ht="72.900000000000006" x14ac:dyDescent="0.4">
      <c r="A95" s="4">
        <v>1618341</v>
      </c>
      <c r="B95" s="5" t="s">
        <v>505</v>
      </c>
      <c r="D95" s="6">
        <v>43046</v>
      </c>
      <c r="E95" s="6">
        <v>43048</v>
      </c>
      <c r="F95" s="4" t="s">
        <v>5737</v>
      </c>
      <c r="G95" s="4" t="s">
        <v>409</v>
      </c>
      <c r="H95" s="4" t="s">
        <v>4851</v>
      </c>
      <c r="I95" s="4">
        <v>48</v>
      </c>
      <c r="J95" s="9">
        <v>90593.24</v>
      </c>
      <c r="K95" s="4" t="s">
        <v>7003</v>
      </c>
      <c r="L95" s="5" t="s">
        <v>8660</v>
      </c>
    </row>
    <row r="96" spans="1:12" ht="43.75" x14ac:dyDescent="0.4">
      <c r="A96" s="4">
        <v>1618438</v>
      </c>
      <c r="B96" s="5" t="s">
        <v>555</v>
      </c>
      <c r="D96" s="6">
        <v>43047</v>
      </c>
      <c r="E96" s="6">
        <v>43051</v>
      </c>
      <c r="F96" s="4" t="s">
        <v>4951</v>
      </c>
      <c r="G96" s="4" t="s">
        <v>22</v>
      </c>
      <c r="H96" s="4" t="s">
        <v>4933</v>
      </c>
      <c r="I96" s="4">
        <v>31</v>
      </c>
      <c r="J96" s="9">
        <v>125297</v>
      </c>
      <c r="K96" s="4" t="s">
        <v>7003</v>
      </c>
      <c r="L96" s="5" t="s">
        <v>4950</v>
      </c>
    </row>
    <row r="97" spans="1:12" ht="72.900000000000006" x14ac:dyDescent="0.4">
      <c r="A97" s="4">
        <v>1618440</v>
      </c>
      <c r="B97" s="5" t="s">
        <v>556</v>
      </c>
      <c r="D97" s="6">
        <v>43047</v>
      </c>
      <c r="E97" s="6">
        <v>43050</v>
      </c>
      <c r="F97" s="4" t="s">
        <v>4954</v>
      </c>
      <c r="G97" s="4" t="s">
        <v>26</v>
      </c>
      <c r="H97" s="4" t="s">
        <v>4851</v>
      </c>
      <c r="I97" s="4">
        <v>16</v>
      </c>
      <c r="J97" s="9">
        <v>51134</v>
      </c>
      <c r="K97" s="4" t="s">
        <v>7003</v>
      </c>
      <c r="L97" s="5" t="s">
        <v>5473</v>
      </c>
    </row>
    <row r="98" spans="1:12" ht="58.3" x14ac:dyDescent="0.4">
      <c r="A98" s="4">
        <v>1618441</v>
      </c>
      <c r="B98" s="5" t="s">
        <v>557</v>
      </c>
      <c r="D98" s="6">
        <v>43047</v>
      </c>
      <c r="E98" s="6">
        <v>43048</v>
      </c>
      <c r="F98" s="4" t="s">
        <v>4953</v>
      </c>
      <c r="G98" s="4" t="s">
        <v>69</v>
      </c>
      <c r="H98" s="4" t="s">
        <v>4851</v>
      </c>
      <c r="I98" s="4">
        <v>12</v>
      </c>
      <c r="J98" s="9">
        <v>37598</v>
      </c>
      <c r="K98" s="4" t="s">
        <v>7003</v>
      </c>
      <c r="L98" s="5" t="s">
        <v>4952</v>
      </c>
    </row>
    <row r="99" spans="1:12" ht="43.75" x14ac:dyDescent="0.4">
      <c r="A99" s="4">
        <v>1618259</v>
      </c>
      <c r="B99" s="5" t="s">
        <v>462</v>
      </c>
      <c r="D99" s="6">
        <v>43047</v>
      </c>
      <c r="E99" s="6">
        <v>43051</v>
      </c>
      <c r="F99" s="4" t="s">
        <v>4955</v>
      </c>
      <c r="G99" s="4" t="s">
        <v>18</v>
      </c>
      <c r="H99" s="4" t="s">
        <v>4851</v>
      </c>
      <c r="I99" s="4">
        <v>167</v>
      </c>
      <c r="J99" s="9">
        <v>132153.73000000001</v>
      </c>
      <c r="K99" s="4" t="s">
        <v>7003</v>
      </c>
      <c r="L99" s="5" t="s">
        <v>463</v>
      </c>
    </row>
    <row r="100" spans="1:12" ht="87.45" x14ac:dyDescent="0.4">
      <c r="A100" s="4">
        <v>1618224</v>
      </c>
      <c r="B100" s="5" t="s">
        <v>446</v>
      </c>
      <c r="D100" s="6">
        <v>43047</v>
      </c>
      <c r="E100" s="6">
        <v>43050</v>
      </c>
      <c r="F100" s="4" t="s">
        <v>5174</v>
      </c>
      <c r="G100" s="4" t="s">
        <v>95</v>
      </c>
      <c r="H100" s="4" t="s">
        <v>4851</v>
      </c>
      <c r="I100" s="4">
        <v>19</v>
      </c>
      <c r="J100" s="9">
        <v>37736.75</v>
      </c>
      <c r="K100" s="4" t="s">
        <v>7003</v>
      </c>
      <c r="L100" s="5" t="s">
        <v>8674</v>
      </c>
    </row>
    <row r="101" spans="1:12" ht="72.900000000000006" x14ac:dyDescent="0.4">
      <c r="A101" s="4">
        <v>1618223</v>
      </c>
      <c r="B101" s="5" t="s">
        <v>6015</v>
      </c>
      <c r="D101" s="6">
        <v>43048</v>
      </c>
      <c r="E101" s="6">
        <v>43051</v>
      </c>
      <c r="F101" s="4" t="s">
        <v>5668</v>
      </c>
      <c r="G101" s="4" t="s">
        <v>11</v>
      </c>
      <c r="H101" s="4" t="s">
        <v>4851</v>
      </c>
      <c r="I101" s="4">
        <v>14</v>
      </c>
      <c r="J101" s="9">
        <v>31435</v>
      </c>
      <c r="K101" s="4" t="s">
        <v>7003</v>
      </c>
      <c r="L101" s="5" t="s">
        <v>8699</v>
      </c>
    </row>
    <row r="102" spans="1:12" ht="87.45" x14ac:dyDescent="0.4">
      <c r="A102" s="4">
        <v>1618459</v>
      </c>
      <c r="B102" s="5" t="s">
        <v>575</v>
      </c>
      <c r="D102" s="6">
        <v>43048</v>
      </c>
      <c r="E102" s="6">
        <v>43050</v>
      </c>
      <c r="F102" s="4" t="s">
        <v>4957</v>
      </c>
      <c r="G102" s="4" t="s">
        <v>22</v>
      </c>
      <c r="H102" s="4" t="s">
        <v>4958</v>
      </c>
      <c r="I102" s="4">
        <v>8</v>
      </c>
      <c r="J102" s="9">
        <v>32800</v>
      </c>
      <c r="K102" s="4" t="s">
        <v>7003</v>
      </c>
      <c r="L102" s="5" t="s">
        <v>4956</v>
      </c>
    </row>
    <row r="103" spans="1:12" ht="43.75" x14ac:dyDescent="0.4">
      <c r="A103" s="4">
        <v>1605351</v>
      </c>
      <c r="B103" s="5" t="s">
        <v>12</v>
      </c>
      <c r="D103" s="6">
        <v>43050</v>
      </c>
      <c r="E103" s="6">
        <v>43054</v>
      </c>
      <c r="F103" s="4" t="s">
        <v>4880</v>
      </c>
      <c r="G103" s="4" t="s">
        <v>14</v>
      </c>
      <c r="H103" s="4" t="s">
        <v>4851</v>
      </c>
      <c r="I103" s="4">
        <v>1612</v>
      </c>
      <c r="J103" s="9">
        <v>1227925.8</v>
      </c>
      <c r="K103" s="4" t="s">
        <v>7003</v>
      </c>
      <c r="L103" s="5" t="s">
        <v>4960</v>
      </c>
    </row>
    <row r="104" spans="1:12" ht="43.75" x14ac:dyDescent="0.4">
      <c r="A104" s="4">
        <v>1617004</v>
      </c>
      <c r="B104" s="5" t="s">
        <v>76</v>
      </c>
      <c r="D104" s="6">
        <v>43050</v>
      </c>
      <c r="E104" s="6">
        <v>43053</v>
      </c>
      <c r="F104" s="4" t="s">
        <v>5051</v>
      </c>
      <c r="G104" s="4" t="s">
        <v>31</v>
      </c>
      <c r="H104" s="4" t="s">
        <v>4851</v>
      </c>
      <c r="I104" s="4">
        <v>23</v>
      </c>
      <c r="J104" s="9">
        <v>33710</v>
      </c>
      <c r="K104" s="4" t="s">
        <v>7003</v>
      </c>
      <c r="L104" s="5" t="s">
        <v>8744</v>
      </c>
    </row>
    <row r="105" spans="1:12" ht="174.9" x14ac:dyDescent="0.4">
      <c r="A105" s="4">
        <v>1617437</v>
      </c>
      <c r="B105" s="5" t="s">
        <v>105</v>
      </c>
      <c r="D105" s="6">
        <v>43050</v>
      </c>
      <c r="E105" s="6">
        <v>43054</v>
      </c>
      <c r="F105" s="4" t="s">
        <v>4959</v>
      </c>
      <c r="G105" s="4" t="s">
        <v>60</v>
      </c>
      <c r="H105" s="4" t="s">
        <v>4851</v>
      </c>
      <c r="I105" s="4">
        <v>123</v>
      </c>
      <c r="J105" s="9">
        <v>295286</v>
      </c>
      <c r="K105" s="4" t="s">
        <v>7003</v>
      </c>
      <c r="L105" s="5" t="s">
        <v>5474</v>
      </c>
    </row>
    <row r="106" spans="1:12" ht="131.15" x14ac:dyDescent="0.4">
      <c r="A106" s="4">
        <v>1617656</v>
      </c>
      <c r="B106" s="5" t="s">
        <v>173</v>
      </c>
      <c r="D106" s="6">
        <v>43051</v>
      </c>
      <c r="E106" s="6">
        <v>43056</v>
      </c>
      <c r="F106" s="4" t="s">
        <v>4964</v>
      </c>
      <c r="G106" s="4" t="s">
        <v>116</v>
      </c>
      <c r="H106" s="4" t="s">
        <v>4851</v>
      </c>
      <c r="I106" s="4">
        <v>41</v>
      </c>
      <c r="J106" s="9">
        <v>123940.33</v>
      </c>
      <c r="K106" s="4" t="s">
        <v>7003</v>
      </c>
      <c r="L106" s="5" t="s">
        <v>4963</v>
      </c>
    </row>
    <row r="107" spans="1:12" ht="102" x14ac:dyDescent="0.4">
      <c r="A107" s="4">
        <v>1616563</v>
      </c>
      <c r="B107" s="5" t="s">
        <v>58</v>
      </c>
      <c r="D107" s="6">
        <v>43051</v>
      </c>
      <c r="E107" s="6">
        <v>43054</v>
      </c>
      <c r="F107" s="4" t="s">
        <v>4856</v>
      </c>
      <c r="G107" s="4" t="s">
        <v>60</v>
      </c>
      <c r="H107" s="4" t="s">
        <v>4851</v>
      </c>
      <c r="I107" s="4">
        <v>31</v>
      </c>
      <c r="J107" s="9">
        <v>87033</v>
      </c>
      <c r="K107" s="4" t="s">
        <v>7003</v>
      </c>
      <c r="L107" s="5" t="s">
        <v>4962</v>
      </c>
    </row>
    <row r="108" spans="1:12" ht="29.15" x14ac:dyDescent="0.4">
      <c r="A108" s="4">
        <v>1618443</v>
      </c>
      <c r="B108" s="5" t="s">
        <v>559</v>
      </c>
      <c r="D108" s="6">
        <v>43051</v>
      </c>
      <c r="E108" s="6">
        <v>43054</v>
      </c>
      <c r="F108" s="4" t="s">
        <v>4917</v>
      </c>
      <c r="G108" s="4" t="s">
        <v>39</v>
      </c>
      <c r="H108" s="4" t="s">
        <v>4851</v>
      </c>
      <c r="I108" s="4">
        <v>20</v>
      </c>
      <c r="J108" s="9">
        <v>40400</v>
      </c>
      <c r="K108" s="4" t="s">
        <v>7003</v>
      </c>
      <c r="L108" s="5" t="s">
        <v>4961</v>
      </c>
    </row>
    <row r="109" spans="1:12" ht="102" x14ac:dyDescent="0.4">
      <c r="A109" s="4">
        <v>1618310</v>
      </c>
      <c r="B109" s="5" t="s">
        <v>4965</v>
      </c>
      <c r="D109" s="6">
        <v>43052</v>
      </c>
      <c r="E109" s="6">
        <v>43053</v>
      </c>
      <c r="F109" s="4" t="s">
        <v>344</v>
      </c>
      <c r="G109" s="4" t="s">
        <v>22</v>
      </c>
      <c r="H109" s="4" t="s">
        <v>4910</v>
      </c>
      <c r="I109" s="4">
        <v>12</v>
      </c>
      <c r="J109" s="9">
        <v>54000</v>
      </c>
      <c r="K109" s="4" t="s">
        <v>7003</v>
      </c>
      <c r="L109" s="5" t="s">
        <v>4966</v>
      </c>
    </row>
    <row r="110" spans="1:12" ht="29.15" x14ac:dyDescent="0.4">
      <c r="A110" s="4">
        <v>1618313</v>
      </c>
      <c r="B110" s="5" t="s">
        <v>493</v>
      </c>
      <c r="D110" s="6">
        <v>43052</v>
      </c>
      <c r="E110" s="6">
        <v>43054</v>
      </c>
      <c r="F110" s="4" t="s">
        <v>13</v>
      </c>
      <c r="G110" s="4" t="s">
        <v>14</v>
      </c>
      <c r="H110" s="4" t="s">
        <v>4851</v>
      </c>
      <c r="I110" s="4">
        <v>41</v>
      </c>
      <c r="J110" s="9">
        <v>31650</v>
      </c>
      <c r="K110" s="4" t="s">
        <v>7003</v>
      </c>
      <c r="L110" s="5" t="s">
        <v>8767</v>
      </c>
    </row>
    <row r="111" spans="1:12" ht="87.45" x14ac:dyDescent="0.4">
      <c r="A111" s="4">
        <v>1618450</v>
      </c>
      <c r="B111" s="5" t="s">
        <v>566</v>
      </c>
      <c r="D111" s="6">
        <v>43052</v>
      </c>
      <c r="E111" s="6">
        <v>43056</v>
      </c>
      <c r="F111" s="4" t="s">
        <v>5634</v>
      </c>
      <c r="G111" s="4" t="s">
        <v>22</v>
      </c>
      <c r="H111" s="4" t="s">
        <v>5635</v>
      </c>
      <c r="I111" s="4">
        <v>10</v>
      </c>
      <c r="J111" s="9">
        <v>34670</v>
      </c>
      <c r="K111" s="4" t="s">
        <v>7003</v>
      </c>
      <c r="L111" s="5" t="s">
        <v>8771</v>
      </c>
    </row>
    <row r="112" spans="1:12" ht="87.45" x14ac:dyDescent="0.4">
      <c r="A112" s="4">
        <v>1618451</v>
      </c>
      <c r="B112" s="5" t="s">
        <v>567</v>
      </c>
      <c r="D112" s="6">
        <v>43052</v>
      </c>
      <c r="E112" s="6">
        <v>43053</v>
      </c>
      <c r="F112" s="4" t="s">
        <v>4974</v>
      </c>
      <c r="G112" s="4" t="s">
        <v>22</v>
      </c>
      <c r="H112" s="4" t="s">
        <v>4870</v>
      </c>
      <c r="I112" s="4">
        <v>11</v>
      </c>
      <c r="J112" s="9">
        <v>34300</v>
      </c>
      <c r="K112" s="4" t="s">
        <v>7003</v>
      </c>
      <c r="L112" s="5" t="s">
        <v>4973</v>
      </c>
    </row>
    <row r="113" spans="1:12" ht="29.15" x14ac:dyDescent="0.4">
      <c r="A113" s="4">
        <v>1618268</v>
      </c>
      <c r="B113" s="5" t="s">
        <v>469</v>
      </c>
      <c r="D113" s="6">
        <v>43052</v>
      </c>
      <c r="E113" s="6">
        <v>43056</v>
      </c>
      <c r="F113" s="4" t="s">
        <v>4968</v>
      </c>
      <c r="G113" s="4" t="s">
        <v>22</v>
      </c>
      <c r="H113" s="4" t="s">
        <v>4969</v>
      </c>
      <c r="I113" s="4">
        <v>12</v>
      </c>
      <c r="J113" s="9">
        <v>44299</v>
      </c>
      <c r="K113" s="4" t="s">
        <v>7003</v>
      </c>
      <c r="L113" s="5" t="s">
        <v>4967</v>
      </c>
    </row>
    <row r="114" spans="1:12" ht="72.900000000000006" x14ac:dyDescent="0.4">
      <c r="A114" s="4">
        <v>1617800</v>
      </c>
      <c r="B114" s="5" t="s">
        <v>242</v>
      </c>
      <c r="D114" s="6">
        <v>43052</v>
      </c>
      <c r="E114" s="6">
        <v>43054</v>
      </c>
      <c r="F114" s="4" t="s">
        <v>4971</v>
      </c>
      <c r="G114" s="4" t="s">
        <v>22</v>
      </c>
      <c r="H114" s="4" t="s">
        <v>4972</v>
      </c>
      <c r="I114" s="4">
        <v>12</v>
      </c>
      <c r="J114" s="9">
        <v>65639</v>
      </c>
      <c r="K114" s="4" t="s">
        <v>7003</v>
      </c>
      <c r="L114" s="5" t="s">
        <v>4970</v>
      </c>
    </row>
    <row r="115" spans="1:12" ht="87.45" x14ac:dyDescent="0.4">
      <c r="A115" s="4">
        <v>1618391</v>
      </c>
      <c r="B115" s="5" t="s">
        <v>527</v>
      </c>
      <c r="D115" s="6">
        <v>43053</v>
      </c>
      <c r="E115" s="6">
        <v>43055</v>
      </c>
      <c r="F115" s="4" t="s">
        <v>5056</v>
      </c>
      <c r="G115" s="4" t="s">
        <v>22</v>
      </c>
      <c r="H115" s="4" t="s">
        <v>4933</v>
      </c>
      <c r="I115" s="4">
        <v>11</v>
      </c>
      <c r="J115" s="9">
        <v>50650</v>
      </c>
      <c r="K115" s="4" t="s">
        <v>7003</v>
      </c>
      <c r="L115" s="5" t="s">
        <v>8785</v>
      </c>
    </row>
    <row r="116" spans="1:12" ht="43.75" x14ac:dyDescent="0.4">
      <c r="A116" s="4">
        <v>1618007</v>
      </c>
      <c r="B116" s="5" t="s">
        <v>348</v>
      </c>
      <c r="D116" s="6">
        <v>43054</v>
      </c>
      <c r="E116" s="6">
        <v>43057</v>
      </c>
      <c r="F116" s="4" t="s">
        <v>4868</v>
      </c>
      <c r="G116" s="4" t="s">
        <v>95</v>
      </c>
      <c r="H116" s="4" t="s">
        <v>4851</v>
      </c>
      <c r="I116" s="4">
        <v>20</v>
      </c>
      <c r="J116" s="9">
        <v>35497</v>
      </c>
      <c r="K116" s="4" t="s">
        <v>7003</v>
      </c>
      <c r="L116" s="5" t="s">
        <v>349</v>
      </c>
    </row>
    <row r="117" spans="1:12" ht="58.3" x14ac:dyDescent="0.4">
      <c r="A117" s="4">
        <v>1617495</v>
      </c>
      <c r="B117" s="5" t="s">
        <v>112</v>
      </c>
      <c r="D117" s="6">
        <v>43055</v>
      </c>
      <c r="E117" s="6">
        <v>43057</v>
      </c>
      <c r="F117" s="4" t="s">
        <v>4978</v>
      </c>
      <c r="G117" s="4" t="s">
        <v>20</v>
      </c>
      <c r="H117" s="4" t="s">
        <v>4851</v>
      </c>
      <c r="I117" s="4">
        <v>30</v>
      </c>
      <c r="J117" s="9">
        <v>80990</v>
      </c>
      <c r="K117" s="4" t="s">
        <v>7003</v>
      </c>
      <c r="L117" s="5" t="s">
        <v>4977</v>
      </c>
    </row>
    <row r="118" spans="1:12" ht="72.900000000000006" x14ac:dyDescent="0.4">
      <c r="A118" s="4">
        <v>1617691</v>
      </c>
      <c r="B118" s="5" t="s">
        <v>180</v>
      </c>
      <c r="D118" s="6">
        <v>43055</v>
      </c>
      <c r="E118" s="6">
        <v>43058</v>
      </c>
      <c r="F118" s="4" t="s">
        <v>4856</v>
      </c>
      <c r="G118" s="4" t="s">
        <v>60</v>
      </c>
      <c r="H118" s="4" t="s">
        <v>4851</v>
      </c>
      <c r="I118" s="4">
        <v>20</v>
      </c>
      <c r="J118" s="9">
        <v>46392</v>
      </c>
      <c r="K118" s="4" t="s">
        <v>7003</v>
      </c>
      <c r="L118" s="5" t="s">
        <v>8821</v>
      </c>
    </row>
    <row r="119" spans="1:12" ht="72.900000000000006" x14ac:dyDescent="0.4">
      <c r="A119" s="4">
        <v>1617919</v>
      </c>
      <c r="B119" s="5" t="s">
        <v>307</v>
      </c>
      <c r="D119" s="6">
        <v>43055</v>
      </c>
      <c r="E119" s="6">
        <v>43058</v>
      </c>
      <c r="F119" s="4" t="s">
        <v>4979</v>
      </c>
      <c r="G119" s="4" t="s">
        <v>60</v>
      </c>
      <c r="H119" s="4" t="s">
        <v>4851</v>
      </c>
      <c r="I119" s="4">
        <v>63</v>
      </c>
      <c r="J119" s="9">
        <v>168515.72</v>
      </c>
      <c r="K119" s="4" t="s">
        <v>7003</v>
      </c>
      <c r="L119" s="5" t="s">
        <v>5476</v>
      </c>
    </row>
    <row r="120" spans="1:12" ht="174.9" x14ac:dyDescent="0.4">
      <c r="A120" s="4">
        <v>1619533</v>
      </c>
      <c r="B120" s="5" t="s">
        <v>920</v>
      </c>
      <c r="D120" s="6">
        <v>43055</v>
      </c>
      <c r="E120" s="6">
        <v>43057</v>
      </c>
      <c r="F120" s="4" t="s">
        <v>4975</v>
      </c>
      <c r="G120" s="4" t="s">
        <v>22</v>
      </c>
      <c r="H120" s="4" t="s">
        <v>4976</v>
      </c>
      <c r="I120" s="4">
        <v>11</v>
      </c>
      <c r="J120" s="9">
        <v>42651</v>
      </c>
      <c r="K120" s="4" t="s">
        <v>7003</v>
      </c>
      <c r="L120" s="5" t="s">
        <v>5475</v>
      </c>
    </row>
    <row r="121" spans="1:12" ht="43.75" x14ac:dyDescent="0.4">
      <c r="A121" s="4">
        <v>1618461</v>
      </c>
      <c r="B121" s="5" t="s">
        <v>576</v>
      </c>
      <c r="D121" s="6">
        <v>43056</v>
      </c>
      <c r="E121" s="6">
        <v>43059</v>
      </c>
      <c r="F121" s="4" t="s">
        <v>4874</v>
      </c>
      <c r="G121" s="4" t="s">
        <v>35</v>
      </c>
      <c r="H121" s="4" t="s">
        <v>4851</v>
      </c>
      <c r="I121" s="4">
        <v>18</v>
      </c>
      <c r="J121" s="9">
        <v>50625</v>
      </c>
      <c r="K121" s="4" t="s">
        <v>7003</v>
      </c>
      <c r="L121" s="5" t="s">
        <v>4980</v>
      </c>
    </row>
    <row r="122" spans="1:12" ht="43.75" x14ac:dyDescent="0.4">
      <c r="A122" s="4">
        <v>1618477</v>
      </c>
      <c r="B122" s="5" t="s">
        <v>585</v>
      </c>
      <c r="D122" s="6">
        <v>43057</v>
      </c>
      <c r="E122" s="6">
        <v>43058</v>
      </c>
      <c r="F122" s="4" t="s">
        <v>4982</v>
      </c>
      <c r="G122" s="4" t="s">
        <v>22</v>
      </c>
      <c r="H122" s="4" t="s">
        <v>4983</v>
      </c>
      <c r="I122" s="4">
        <v>8</v>
      </c>
      <c r="J122" s="9">
        <v>32900</v>
      </c>
      <c r="K122" s="4" t="s">
        <v>7003</v>
      </c>
      <c r="L122" s="5" t="s">
        <v>4981</v>
      </c>
    </row>
    <row r="123" spans="1:12" ht="87.45" x14ac:dyDescent="0.4">
      <c r="A123" s="4">
        <v>1618242</v>
      </c>
      <c r="B123" s="5" t="s">
        <v>455</v>
      </c>
      <c r="D123" s="6">
        <v>43057</v>
      </c>
      <c r="E123" s="6">
        <v>43058</v>
      </c>
      <c r="F123" s="4" t="s">
        <v>5597</v>
      </c>
      <c r="G123" s="4" t="s">
        <v>60</v>
      </c>
      <c r="H123" s="4" t="s">
        <v>4851</v>
      </c>
      <c r="I123" s="4">
        <v>15</v>
      </c>
      <c r="J123" s="9">
        <v>33941.57</v>
      </c>
      <c r="K123" s="4" t="s">
        <v>7003</v>
      </c>
      <c r="L123" s="5" t="s">
        <v>8855</v>
      </c>
    </row>
    <row r="124" spans="1:12" ht="29.15" x14ac:dyDescent="0.4">
      <c r="A124" s="4">
        <v>1616294</v>
      </c>
      <c r="B124" s="5" t="s">
        <v>4984</v>
      </c>
      <c r="D124" s="6">
        <v>43065</v>
      </c>
      <c r="E124" s="6">
        <v>43070</v>
      </c>
      <c r="F124" s="4" t="s">
        <v>4874</v>
      </c>
      <c r="G124" s="4" t="s">
        <v>35</v>
      </c>
      <c r="H124" s="4" t="s">
        <v>4851</v>
      </c>
      <c r="I124" s="4">
        <v>93</v>
      </c>
      <c r="J124" s="9">
        <v>232368</v>
      </c>
      <c r="K124" s="4" t="s">
        <v>7003</v>
      </c>
      <c r="L124" s="5" t="s">
        <v>4985</v>
      </c>
    </row>
    <row r="125" spans="1:12" ht="29.15" x14ac:dyDescent="0.4">
      <c r="A125" s="4">
        <v>1618536</v>
      </c>
      <c r="B125" s="5" t="s">
        <v>617</v>
      </c>
      <c r="D125" s="6">
        <v>43066</v>
      </c>
      <c r="E125" s="6">
        <v>43068</v>
      </c>
      <c r="F125" s="4" t="s">
        <v>4989</v>
      </c>
      <c r="G125" s="4" t="s">
        <v>22</v>
      </c>
      <c r="H125" s="4" t="s">
        <v>4933</v>
      </c>
      <c r="I125" s="4">
        <v>8</v>
      </c>
      <c r="J125" s="9">
        <v>32200</v>
      </c>
      <c r="K125" s="4" t="s">
        <v>7003</v>
      </c>
      <c r="L125" s="5" t="s">
        <v>4988</v>
      </c>
    </row>
    <row r="126" spans="1:12" ht="58.3" x14ac:dyDescent="0.4">
      <c r="A126" s="4">
        <v>1618473</v>
      </c>
      <c r="B126" s="5" t="s">
        <v>581</v>
      </c>
      <c r="D126" s="6">
        <v>43066</v>
      </c>
      <c r="E126" s="6">
        <v>43068</v>
      </c>
      <c r="F126" s="4" t="s">
        <v>4987</v>
      </c>
      <c r="G126" s="4" t="s">
        <v>22</v>
      </c>
      <c r="H126" s="4" t="s">
        <v>4913</v>
      </c>
      <c r="I126" s="4">
        <v>12</v>
      </c>
      <c r="J126" s="9">
        <v>38215</v>
      </c>
      <c r="K126" s="4" t="s">
        <v>7003</v>
      </c>
      <c r="L126" s="5" t="s">
        <v>4986</v>
      </c>
    </row>
    <row r="127" spans="1:12" ht="43.75" x14ac:dyDescent="0.4">
      <c r="A127" s="4">
        <v>1618367</v>
      </c>
      <c r="B127" s="5" t="s">
        <v>516</v>
      </c>
      <c r="D127" s="6">
        <v>43068</v>
      </c>
      <c r="E127" s="6">
        <v>43070</v>
      </c>
      <c r="F127" s="4" t="s">
        <v>517</v>
      </c>
      <c r="G127" s="4" t="s">
        <v>22</v>
      </c>
      <c r="H127" s="4" t="s">
        <v>4991</v>
      </c>
      <c r="I127" s="4">
        <v>12</v>
      </c>
      <c r="J127" s="9">
        <v>55680</v>
      </c>
      <c r="K127" s="4" t="s">
        <v>7003</v>
      </c>
      <c r="L127" s="5" t="s">
        <v>4990</v>
      </c>
    </row>
    <row r="128" spans="1:12" ht="43.75" x14ac:dyDescent="0.4">
      <c r="A128" s="4">
        <v>1617914</v>
      </c>
      <c r="B128" s="5" t="s">
        <v>305</v>
      </c>
      <c r="D128" s="6">
        <v>43070</v>
      </c>
      <c r="E128" s="6">
        <v>43074</v>
      </c>
      <c r="F128" s="4" t="s">
        <v>4880</v>
      </c>
      <c r="G128" s="4" t="s">
        <v>14</v>
      </c>
      <c r="H128" s="4" t="s">
        <v>4851</v>
      </c>
      <c r="I128" s="4">
        <v>44</v>
      </c>
      <c r="J128" s="9">
        <v>51915</v>
      </c>
      <c r="K128" s="4" t="s">
        <v>7003</v>
      </c>
      <c r="L128" s="5" t="s">
        <v>4992</v>
      </c>
    </row>
    <row r="129" spans="1:12" ht="87.45" x14ac:dyDescent="0.4">
      <c r="A129" s="4">
        <v>1618733</v>
      </c>
      <c r="B129" s="5" t="s">
        <v>673</v>
      </c>
      <c r="D129" s="6">
        <v>43071</v>
      </c>
      <c r="E129" s="6">
        <v>43074</v>
      </c>
      <c r="F129" s="4" t="s">
        <v>4860</v>
      </c>
      <c r="G129" s="4" t="s">
        <v>11</v>
      </c>
      <c r="H129" s="4" t="s">
        <v>4851</v>
      </c>
      <c r="I129" s="4">
        <v>26</v>
      </c>
      <c r="J129" s="9">
        <v>42564.38</v>
      </c>
      <c r="K129" s="4" t="s">
        <v>7003</v>
      </c>
      <c r="L129" s="5" t="s">
        <v>4993</v>
      </c>
    </row>
    <row r="130" spans="1:12" ht="29.15" x14ac:dyDescent="0.4">
      <c r="A130" s="4">
        <v>1616026</v>
      </c>
      <c r="B130" s="5" t="s">
        <v>38</v>
      </c>
      <c r="D130" s="6">
        <v>43071</v>
      </c>
      <c r="E130" s="6">
        <v>43075</v>
      </c>
      <c r="F130" s="4" t="s">
        <v>4917</v>
      </c>
      <c r="G130" s="4" t="s">
        <v>39</v>
      </c>
      <c r="H130" s="4" t="s">
        <v>4851</v>
      </c>
      <c r="I130" s="4">
        <v>339</v>
      </c>
      <c r="J130" s="9">
        <v>545783</v>
      </c>
      <c r="K130" s="4" t="s">
        <v>7003</v>
      </c>
      <c r="L130" s="5" t="s">
        <v>4994</v>
      </c>
    </row>
    <row r="131" spans="1:12" ht="29.15" x14ac:dyDescent="0.4">
      <c r="A131" s="4">
        <v>1617697</v>
      </c>
      <c r="B131" s="5" t="s">
        <v>182</v>
      </c>
      <c r="D131" s="6">
        <v>43072</v>
      </c>
      <c r="E131" s="6">
        <v>43076</v>
      </c>
      <c r="F131" s="4" t="s">
        <v>4996</v>
      </c>
      <c r="G131" s="4" t="s">
        <v>60</v>
      </c>
      <c r="H131" s="4" t="s">
        <v>4851</v>
      </c>
      <c r="I131" s="4">
        <v>236</v>
      </c>
      <c r="J131" s="9">
        <v>546133.19999999995</v>
      </c>
      <c r="K131" s="4" t="s">
        <v>7003</v>
      </c>
      <c r="L131" s="5" t="s">
        <v>4995</v>
      </c>
    </row>
    <row r="132" spans="1:12" ht="87.45" x14ac:dyDescent="0.4">
      <c r="A132" s="4">
        <v>1618031</v>
      </c>
      <c r="B132" s="5" t="s">
        <v>369</v>
      </c>
      <c r="D132" s="6">
        <v>43072</v>
      </c>
      <c r="E132" s="6">
        <v>43075</v>
      </c>
      <c r="F132" s="4" t="s">
        <v>5133</v>
      </c>
      <c r="G132" s="4" t="s">
        <v>85</v>
      </c>
      <c r="H132" s="4" t="s">
        <v>4851</v>
      </c>
      <c r="I132" s="4">
        <v>21</v>
      </c>
      <c r="J132" s="9">
        <v>42273.26</v>
      </c>
      <c r="K132" s="4" t="s">
        <v>7003</v>
      </c>
      <c r="L132" s="5" t="s">
        <v>370</v>
      </c>
    </row>
    <row r="133" spans="1:12" ht="43.75" x14ac:dyDescent="0.4">
      <c r="A133" s="4">
        <v>1618306</v>
      </c>
      <c r="B133" s="5" t="s">
        <v>484</v>
      </c>
      <c r="D133" s="6">
        <v>43072</v>
      </c>
      <c r="E133" s="6">
        <v>43076</v>
      </c>
      <c r="F133" s="4" t="s">
        <v>10</v>
      </c>
      <c r="G133" s="4" t="s">
        <v>11</v>
      </c>
      <c r="H133" s="4" t="s">
        <v>4851</v>
      </c>
      <c r="I133" s="4">
        <v>20</v>
      </c>
      <c r="J133" s="9">
        <v>46741</v>
      </c>
      <c r="K133" s="4" t="s">
        <v>7003</v>
      </c>
      <c r="L133" s="5" t="s">
        <v>8958</v>
      </c>
    </row>
    <row r="134" spans="1:12" ht="58.3" x14ac:dyDescent="0.4">
      <c r="A134" s="4">
        <v>1618304</v>
      </c>
      <c r="B134" s="5" t="s">
        <v>482</v>
      </c>
      <c r="D134" s="6">
        <v>43072</v>
      </c>
      <c r="E134" s="6">
        <v>43077</v>
      </c>
      <c r="F134" s="4" t="s">
        <v>310</v>
      </c>
      <c r="G134" s="4" t="s">
        <v>26</v>
      </c>
      <c r="H134" s="4" t="s">
        <v>4851</v>
      </c>
      <c r="I134" s="4">
        <v>12</v>
      </c>
      <c r="J134" s="9">
        <v>42280</v>
      </c>
      <c r="K134" s="4" t="s">
        <v>7003</v>
      </c>
      <c r="L134" s="5" t="s">
        <v>8959</v>
      </c>
    </row>
    <row r="135" spans="1:12" ht="116.6" x14ac:dyDescent="0.4">
      <c r="A135" s="4">
        <v>1618734</v>
      </c>
      <c r="B135" s="5" t="s">
        <v>674</v>
      </c>
      <c r="D135" s="6">
        <v>43072</v>
      </c>
      <c r="E135" s="6">
        <v>43075</v>
      </c>
      <c r="F135" s="4" t="s">
        <v>4938</v>
      </c>
      <c r="G135" s="4" t="s">
        <v>8</v>
      </c>
      <c r="H135" s="4" t="s">
        <v>4851</v>
      </c>
      <c r="I135" s="4">
        <v>24</v>
      </c>
      <c r="J135" s="9">
        <v>47987</v>
      </c>
      <c r="K135" s="4" t="s">
        <v>7003</v>
      </c>
      <c r="L135" s="5" t="s">
        <v>4997</v>
      </c>
    </row>
    <row r="136" spans="1:12" ht="43.75" x14ac:dyDescent="0.4">
      <c r="A136" s="4">
        <v>1618674</v>
      </c>
      <c r="B136" s="5" t="s">
        <v>658</v>
      </c>
      <c r="D136" s="6">
        <v>43073</v>
      </c>
      <c r="E136" s="6">
        <v>43075</v>
      </c>
      <c r="F136" s="4" t="s">
        <v>5114</v>
      </c>
      <c r="G136" s="4" t="s">
        <v>67</v>
      </c>
      <c r="H136" s="4" t="s">
        <v>4851</v>
      </c>
      <c r="I136" s="4">
        <v>118</v>
      </c>
      <c r="J136" s="9">
        <v>72312.5</v>
      </c>
      <c r="K136" s="4" t="s">
        <v>7003</v>
      </c>
      <c r="L136" s="5" t="s">
        <v>659</v>
      </c>
    </row>
    <row r="137" spans="1:12" ht="87.45" x14ac:dyDescent="0.4">
      <c r="A137" s="4">
        <v>1618741</v>
      </c>
      <c r="B137" s="5" t="s">
        <v>678</v>
      </c>
      <c r="D137" s="6">
        <v>43074</v>
      </c>
      <c r="E137" s="6">
        <v>43078</v>
      </c>
      <c r="F137" s="4" t="s">
        <v>4941</v>
      </c>
      <c r="G137" s="4" t="s">
        <v>28</v>
      </c>
      <c r="H137" s="4" t="s">
        <v>4851</v>
      </c>
      <c r="I137" s="4">
        <v>59</v>
      </c>
      <c r="J137" s="9">
        <v>124969.7</v>
      </c>
      <c r="K137" s="4" t="s">
        <v>7003</v>
      </c>
      <c r="L137" s="5" t="s">
        <v>4998</v>
      </c>
    </row>
    <row r="138" spans="1:12" ht="102" x14ac:dyDescent="0.4">
      <c r="A138" s="4">
        <v>1618746</v>
      </c>
      <c r="B138" s="5" t="s">
        <v>683</v>
      </c>
      <c r="D138" s="6">
        <v>43076</v>
      </c>
      <c r="E138" s="6">
        <v>43077</v>
      </c>
      <c r="F138" s="4" t="s">
        <v>5000</v>
      </c>
      <c r="G138" s="4" t="s">
        <v>60</v>
      </c>
      <c r="H138" s="4" t="s">
        <v>4851</v>
      </c>
      <c r="I138" s="4">
        <v>11</v>
      </c>
      <c r="J138" s="9">
        <v>37950</v>
      </c>
      <c r="K138" s="4" t="s">
        <v>7003</v>
      </c>
      <c r="L138" s="5" t="s">
        <v>4999</v>
      </c>
    </row>
    <row r="139" spans="1:12" ht="58.3" x14ac:dyDescent="0.4">
      <c r="A139" s="4">
        <v>1617699</v>
      </c>
      <c r="B139" s="5" t="s">
        <v>5001</v>
      </c>
      <c r="D139" s="6">
        <v>43078</v>
      </c>
      <c r="E139" s="6">
        <v>43081</v>
      </c>
      <c r="F139" s="4" t="s">
        <v>5003</v>
      </c>
      <c r="G139" s="4" t="s">
        <v>8</v>
      </c>
      <c r="H139" s="4" t="s">
        <v>4851</v>
      </c>
      <c r="I139" s="4">
        <v>338</v>
      </c>
      <c r="J139" s="9">
        <v>677367.24</v>
      </c>
      <c r="K139" s="4" t="s">
        <v>7003</v>
      </c>
      <c r="L139" s="5" t="s">
        <v>5002</v>
      </c>
    </row>
    <row r="140" spans="1:12" ht="58.3" x14ac:dyDescent="0.4">
      <c r="A140" s="4">
        <v>1619985</v>
      </c>
      <c r="B140" s="5" t="s">
        <v>1038</v>
      </c>
      <c r="D140" s="6">
        <v>43079</v>
      </c>
      <c r="E140" s="6">
        <v>43082</v>
      </c>
      <c r="F140" s="4" t="s">
        <v>4860</v>
      </c>
      <c r="G140" s="4" t="s">
        <v>11</v>
      </c>
      <c r="H140" s="4" t="s">
        <v>4851</v>
      </c>
      <c r="I140" s="4">
        <v>18</v>
      </c>
      <c r="J140" s="9">
        <v>60208</v>
      </c>
      <c r="K140" s="4" t="s">
        <v>7003</v>
      </c>
      <c r="L140" s="5" t="s">
        <v>8575</v>
      </c>
    </row>
    <row r="141" spans="1:12" ht="43.75" x14ac:dyDescent="0.4">
      <c r="A141" s="4">
        <v>1618633</v>
      </c>
      <c r="B141" s="5" t="s">
        <v>649</v>
      </c>
      <c r="D141" s="6">
        <v>43080</v>
      </c>
      <c r="E141" s="6">
        <v>43084</v>
      </c>
      <c r="F141" s="4" t="s">
        <v>4856</v>
      </c>
      <c r="G141" s="4" t="s">
        <v>60</v>
      </c>
      <c r="H141" s="4" t="s">
        <v>4851</v>
      </c>
      <c r="I141" s="4">
        <v>31</v>
      </c>
      <c r="J141" s="9">
        <v>90049.94</v>
      </c>
      <c r="K141" s="4" t="s">
        <v>7003</v>
      </c>
      <c r="L141" s="5" t="s">
        <v>5004</v>
      </c>
    </row>
    <row r="142" spans="1:12" ht="43.75" x14ac:dyDescent="0.4">
      <c r="A142" s="4">
        <v>1617921</v>
      </c>
      <c r="B142" s="5" t="s">
        <v>308</v>
      </c>
      <c r="D142" s="6">
        <v>43081</v>
      </c>
      <c r="E142" s="6">
        <v>43084</v>
      </c>
      <c r="F142" s="4" t="s">
        <v>5005</v>
      </c>
      <c r="G142" s="4" t="s">
        <v>11</v>
      </c>
      <c r="H142" s="4" t="s">
        <v>4851</v>
      </c>
      <c r="I142" s="4">
        <v>86</v>
      </c>
      <c r="J142" s="9">
        <v>185509</v>
      </c>
      <c r="K142" s="4" t="s">
        <v>7003</v>
      </c>
      <c r="L142" s="5" t="s">
        <v>5477</v>
      </c>
    </row>
    <row r="143" spans="1:12" ht="29.15" x14ac:dyDescent="0.4">
      <c r="A143" s="4">
        <v>1620909</v>
      </c>
      <c r="B143" s="5" t="s">
        <v>1249</v>
      </c>
      <c r="D143" s="6">
        <v>43083</v>
      </c>
      <c r="E143" s="6">
        <v>43085</v>
      </c>
      <c r="F143" s="4" t="s">
        <v>4912</v>
      </c>
      <c r="G143" s="4" t="s">
        <v>22</v>
      </c>
      <c r="H143" s="4" t="s">
        <v>4913</v>
      </c>
      <c r="I143" s="4">
        <v>18</v>
      </c>
      <c r="J143" s="9">
        <v>42939</v>
      </c>
      <c r="K143" s="4" t="s">
        <v>7003</v>
      </c>
      <c r="L143" s="5" t="s">
        <v>5006</v>
      </c>
    </row>
    <row r="144" spans="1:12" ht="87.45" x14ac:dyDescent="0.4">
      <c r="A144" s="4">
        <v>1618381</v>
      </c>
      <c r="B144" s="5" t="s">
        <v>1320</v>
      </c>
      <c r="D144" s="6">
        <v>43107</v>
      </c>
      <c r="E144" s="6">
        <v>43112</v>
      </c>
      <c r="F144" s="4" t="s">
        <v>6035</v>
      </c>
      <c r="G144" s="4" t="s">
        <v>28</v>
      </c>
      <c r="H144" s="4" t="s">
        <v>4851</v>
      </c>
      <c r="I144" s="4">
        <v>14</v>
      </c>
      <c r="J144" s="9">
        <v>31330</v>
      </c>
      <c r="K144" s="4" t="s">
        <v>7003</v>
      </c>
      <c r="L144" s="5" t="s">
        <v>7778</v>
      </c>
    </row>
    <row r="145" spans="1:12" ht="58.3" x14ac:dyDescent="0.4">
      <c r="A145" s="4">
        <v>1619159</v>
      </c>
      <c r="B145" s="5" t="s">
        <v>1427</v>
      </c>
      <c r="D145" s="6">
        <v>43108</v>
      </c>
      <c r="E145" s="6">
        <v>43112</v>
      </c>
      <c r="F145" s="4" t="s">
        <v>4856</v>
      </c>
      <c r="G145" s="4" t="s">
        <v>60</v>
      </c>
      <c r="H145" s="4" t="s">
        <v>4851</v>
      </c>
      <c r="I145" s="4">
        <v>18</v>
      </c>
      <c r="J145" s="9">
        <v>43003.839999999997</v>
      </c>
      <c r="K145" s="4" t="s">
        <v>7003</v>
      </c>
      <c r="L145" s="5" t="s">
        <v>7779</v>
      </c>
    </row>
    <row r="146" spans="1:12" ht="72.900000000000006" x14ac:dyDescent="0.4">
      <c r="A146" s="4">
        <v>1619160</v>
      </c>
      <c r="B146" s="5" t="s">
        <v>1428</v>
      </c>
      <c r="D146" s="6">
        <v>43108</v>
      </c>
      <c r="E146" s="6">
        <v>43111</v>
      </c>
      <c r="F146" s="4" t="s">
        <v>4856</v>
      </c>
      <c r="G146" s="4" t="s">
        <v>60</v>
      </c>
      <c r="H146" s="4" t="s">
        <v>4851</v>
      </c>
      <c r="I146" s="4">
        <v>15</v>
      </c>
      <c r="J146" s="9">
        <v>37400</v>
      </c>
      <c r="K146" s="4" t="s">
        <v>7003</v>
      </c>
      <c r="L146" s="5" t="s">
        <v>5007</v>
      </c>
    </row>
    <row r="147" spans="1:12" ht="131.15" x14ac:dyDescent="0.4">
      <c r="A147" s="4">
        <v>1618735</v>
      </c>
      <c r="B147" s="5" t="s">
        <v>6088</v>
      </c>
      <c r="D147" s="6">
        <v>43111</v>
      </c>
      <c r="E147" s="6">
        <v>43114</v>
      </c>
      <c r="F147" s="4" t="s">
        <v>6002</v>
      </c>
      <c r="G147" s="4" t="s">
        <v>69</v>
      </c>
      <c r="H147" s="4" t="s">
        <v>4851</v>
      </c>
      <c r="I147" s="4">
        <v>13</v>
      </c>
      <c r="J147" s="9">
        <v>31612</v>
      </c>
      <c r="K147" s="4" t="s">
        <v>7003</v>
      </c>
      <c r="L147" s="5" t="s">
        <v>7800</v>
      </c>
    </row>
    <row r="148" spans="1:12" ht="72.900000000000006" x14ac:dyDescent="0.4">
      <c r="A148" s="4">
        <v>1619176</v>
      </c>
      <c r="B148" s="5" t="s">
        <v>1435</v>
      </c>
      <c r="D148" s="6">
        <v>43113</v>
      </c>
      <c r="E148" s="6">
        <v>43117</v>
      </c>
      <c r="F148" s="4" t="s">
        <v>4856</v>
      </c>
      <c r="G148" s="4" t="s">
        <v>60</v>
      </c>
      <c r="H148" s="4" t="s">
        <v>4851</v>
      </c>
      <c r="I148" s="4">
        <v>14</v>
      </c>
      <c r="J148" s="9">
        <v>41525</v>
      </c>
      <c r="K148" s="4" t="s">
        <v>7003</v>
      </c>
      <c r="L148" s="5" t="s">
        <v>7815</v>
      </c>
    </row>
    <row r="149" spans="1:12" ht="29.15" x14ac:dyDescent="0.4">
      <c r="A149" s="4">
        <v>1619225</v>
      </c>
      <c r="B149" s="5" t="s">
        <v>5010</v>
      </c>
      <c r="D149" s="6">
        <v>43114</v>
      </c>
      <c r="E149" s="6">
        <v>43118</v>
      </c>
      <c r="F149" s="4" t="s">
        <v>5012</v>
      </c>
      <c r="G149" s="4" t="s">
        <v>116</v>
      </c>
      <c r="H149" s="4" t="s">
        <v>4851</v>
      </c>
      <c r="I149" s="4">
        <v>16</v>
      </c>
      <c r="J149" s="9">
        <v>44610</v>
      </c>
      <c r="K149" s="4" t="s">
        <v>7003</v>
      </c>
      <c r="L149" s="5" t="s">
        <v>5011</v>
      </c>
    </row>
    <row r="150" spans="1:12" ht="145.75" x14ac:dyDescent="0.4">
      <c r="A150" s="4">
        <v>1618738</v>
      </c>
      <c r="B150" s="5" t="s">
        <v>5008</v>
      </c>
      <c r="D150" s="6">
        <v>43114</v>
      </c>
      <c r="E150" s="6">
        <v>43119</v>
      </c>
      <c r="F150" s="4" t="s">
        <v>5009</v>
      </c>
      <c r="G150" s="4" t="s">
        <v>22</v>
      </c>
      <c r="H150" s="4" t="s">
        <v>4896</v>
      </c>
      <c r="I150" s="4">
        <v>80</v>
      </c>
      <c r="J150" s="9">
        <v>245840</v>
      </c>
      <c r="K150" s="4" t="s">
        <v>7003</v>
      </c>
      <c r="L150" s="5" t="s">
        <v>5478</v>
      </c>
    </row>
    <row r="151" spans="1:12" ht="189.45" x14ac:dyDescent="0.4">
      <c r="A151" s="4">
        <v>1616652</v>
      </c>
      <c r="B151" s="5" t="s">
        <v>1309</v>
      </c>
      <c r="D151" s="6">
        <v>43114</v>
      </c>
      <c r="E151" s="6">
        <v>43118</v>
      </c>
      <c r="F151" s="4" t="s">
        <v>5012</v>
      </c>
      <c r="G151" s="4" t="s">
        <v>116</v>
      </c>
      <c r="H151" s="4" t="s">
        <v>4851</v>
      </c>
      <c r="I151" s="4">
        <v>32</v>
      </c>
      <c r="J151" s="9">
        <v>73814</v>
      </c>
      <c r="K151" s="4" t="s">
        <v>7003</v>
      </c>
      <c r="L151" s="5" t="s">
        <v>7818</v>
      </c>
    </row>
    <row r="152" spans="1:12" ht="218.6" x14ac:dyDescent="0.4">
      <c r="A152" s="4">
        <v>1619082</v>
      </c>
      <c r="B152" s="5" t="s">
        <v>1404</v>
      </c>
      <c r="D152" s="6">
        <v>43116</v>
      </c>
      <c r="E152" s="6">
        <v>43120</v>
      </c>
      <c r="F152" s="4" t="s">
        <v>5015</v>
      </c>
      <c r="G152" s="4" t="s">
        <v>116</v>
      </c>
      <c r="H152" s="4" t="s">
        <v>4851</v>
      </c>
      <c r="I152" s="4">
        <v>39</v>
      </c>
      <c r="J152" s="9">
        <v>86061.05</v>
      </c>
      <c r="K152" s="4" t="s">
        <v>7003</v>
      </c>
      <c r="L152" s="5" t="s">
        <v>7830</v>
      </c>
    </row>
    <row r="153" spans="1:12" ht="247.75" x14ac:dyDescent="0.4">
      <c r="A153" s="4">
        <v>1618973</v>
      </c>
      <c r="B153" s="5" t="s">
        <v>6116</v>
      </c>
      <c r="D153" s="6">
        <v>43117</v>
      </c>
      <c r="E153" s="6">
        <v>43119</v>
      </c>
      <c r="F153" s="4" t="s">
        <v>5005</v>
      </c>
      <c r="G153" s="4" t="s">
        <v>11</v>
      </c>
      <c r="H153" s="4" t="s">
        <v>4851</v>
      </c>
      <c r="I153" s="4">
        <v>16</v>
      </c>
      <c r="J153" s="9">
        <v>33124</v>
      </c>
      <c r="K153" s="4" t="s">
        <v>7003</v>
      </c>
      <c r="L153" s="5" t="s">
        <v>7840</v>
      </c>
    </row>
    <row r="154" spans="1:12" ht="116.6" x14ac:dyDescent="0.4">
      <c r="A154" s="4">
        <v>1619150</v>
      </c>
      <c r="B154" s="5" t="s">
        <v>1419</v>
      </c>
      <c r="D154" s="6">
        <v>43118</v>
      </c>
      <c r="E154" s="6">
        <v>43120</v>
      </c>
      <c r="F154" s="4" t="s">
        <v>4979</v>
      </c>
      <c r="G154" s="4" t="s">
        <v>60</v>
      </c>
      <c r="H154" s="4" t="s">
        <v>4851</v>
      </c>
      <c r="I154" s="4">
        <v>22</v>
      </c>
      <c r="J154" s="9">
        <v>63594</v>
      </c>
      <c r="K154" s="4" t="s">
        <v>7003</v>
      </c>
      <c r="L154" s="5" t="s">
        <v>5013</v>
      </c>
    </row>
    <row r="155" spans="1:12" ht="72.900000000000006" x14ac:dyDescent="0.4">
      <c r="A155" s="4">
        <v>1619105</v>
      </c>
      <c r="B155" s="5" t="s">
        <v>5016</v>
      </c>
      <c r="D155" s="6">
        <v>43121</v>
      </c>
      <c r="E155" s="6">
        <v>43126</v>
      </c>
      <c r="F155" s="4" t="s">
        <v>5018</v>
      </c>
      <c r="G155" s="4" t="s">
        <v>60</v>
      </c>
      <c r="H155" s="4" t="s">
        <v>4851</v>
      </c>
      <c r="I155" s="4">
        <v>32</v>
      </c>
      <c r="J155" s="9">
        <v>79200</v>
      </c>
      <c r="K155" s="4" t="s">
        <v>7003</v>
      </c>
      <c r="L155" s="5" t="s">
        <v>5017</v>
      </c>
    </row>
    <row r="156" spans="1:12" ht="87.45" x14ac:dyDescent="0.4">
      <c r="A156" s="4">
        <v>1619151</v>
      </c>
      <c r="B156" s="5" t="s">
        <v>1420</v>
      </c>
      <c r="D156" s="6">
        <v>43121</v>
      </c>
      <c r="E156" s="6">
        <v>43125</v>
      </c>
      <c r="F156" s="4" t="s">
        <v>5020</v>
      </c>
      <c r="G156" s="4" t="s">
        <v>20</v>
      </c>
      <c r="H156" s="4" t="s">
        <v>4851</v>
      </c>
      <c r="I156" s="4">
        <v>38</v>
      </c>
      <c r="J156" s="9">
        <v>74280</v>
      </c>
      <c r="K156" s="4" t="s">
        <v>7003</v>
      </c>
      <c r="L156" s="5" t="s">
        <v>5019</v>
      </c>
    </row>
    <row r="157" spans="1:12" ht="262.3" x14ac:dyDescent="0.4">
      <c r="A157" s="4">
        <v>1618933</v>
      </c>
      <c r="B157" s="5" t="s">
        <v>6105</v>
      </c>
      <c r="D157" s="6">
        <v>43121</v>
      </c>
      <c r="E157" s="6">
        <v>43125</v>
      </c>
      <c r="F157" s="4" t="s">
        <v>5023</v>
      </c>
      <c r="G157" s="4" t="s">
        <v>116</v>
      </c>
      <c r="H157" s="4" t="s">
        <v>4851</v>
      </c>
      <c r="I157" s="4">
        <v>15</v>
      </c>
      <c r="J157" s="9">
        <v>35194.269999999997</v>
      </c>
      <c r="K157" s="4" t="s">
        <v>7003</v>
      </c>
      <c r="L157" s="5" t="s">
        <v>7860</v>
      </c>
    </row>
    <row r="158" spans="1:12" ht="131.15" x14ac:dyDescent="0.4">
      <c r="A158" s="4">
        <v>1618989</v>
      </c>
      <c r="B158" s="5" t="s">
        <v>1363</v>
      </c>
      <c r="D158" s="6">
        <v>43121</v>
      </c>
      <c r="E158" s="6">
        <v>43125</v>
      </c>
      <c r="F158" s="4" t="s">
        <v>5015</v>
      </c>
      <c r="G158" s="4" t="s">
        <v>116</v>
      </c>
      <c r="H158" s="4" t="s">
        <v>4851</v>
      </c>
      <c r="I158" s="4">
        <v>27</v>
      </c>
      <c r="J158" s="9">
        <v>61305</v>
      </c>
      <c r="K158" s="4" t="s">
        <v>7003</v>
      </c>
      <c r="L158" s="5" t="s">
        <v>5014</v>
      </c>
    </row>
    <row r="159" spans="1:12" ht="276.89999999999998" x14ac:dyDescent="0.4">
      <c r="A159" s="4">
        <v>1618770</v>
      </c>
      <c r="B159" s="5" t="s">
        <v>1335</v>
      </c>
      <c r="D159" s="6">
        <v>43121</v>
      </c>
      <c r="E159" s="6">
        <v>43125</v>
      </c>
      <c r="F159" s="4" t="s">
        <v>5023</v>
      </c>
      <c r="G159" s="4" t="s">
        <v>116</v>
      </c>
      <c r="H159" s="4" t="s">
        <v>4851</v>
      </c>
      <c r="I159" s="4">
        <v>30</v>
      </c>
      <c r="J159" s="9">
        <v>84748</v>
      </c>
      <c r="K159" s="4" t="s">
        <v>7003</v>
      </c>
      <c r="L159" s="5" t="s">
        <v>5022</v>
      </c>
    </row>
    <row r="160" spans="1:12" ht="43.75" x14ac:dyDescent="0.4">
      <c r="A160" s="4">
        <v>1618912</v>
      </c>
      <c r="B160" s="5" t="s">
        <v>1341</v>
      </c>
      <c r="D160" s="6">
        <v>43121</v>
      </c>
      <c r="E160" s="6">
        <v>43125</v>
      </c>
      <c r="F160" s="4" t="s">
        <v>4935</v>
      </c>
      <c r="G160" s="4" t="s">
        <v>22</v>
      </c>
      <c r="H160" s="4" t="s">
        <v>4896</v>
      </c>
      <c r="I160" s="4">
        <v>34</v>
      </c>
      <c r="J160" s="9">
        <v>103469</v>
      </c>
      <c r="K160" s="4" t="s">
        <v>7003</v>
      </c>
      <c r="L160" s="5" t="s">
        <v>5021</v>
      </c>
    </row>
    <row r="161" spans="1:12" ht="29.15" x14ac:dyDescent="0.4">
      <c r="A161" s="4">
        <v>1619152</v>
      </c>
      <c r="B161" s="5" t="s">
        <v>1421</v>
      </c>
      <c r="D161" s="6">
        <v>43122</v>
      </c>
      <c r="E161" s="6">
        <v>43124</v>
      </c>
      <c r="F161" s="4" t="s">
        <v>5519</v>
      </c>
      <c r="G161" s="4" t="s">
        <v>60</v>
      </c>
      <c r="H161" s="4" t="s">
        <v>4851</v>
      </c>
      <c r="I161" s="4">
        <v>10</v>
      </c>
      <c r="J161" s="9">
        <v>36124</v>
      </c>
      <c r="K161" s="4" t="s">
        <v>7003</v>
      </c>
      <c r="L161" s="5" t="s">
        <v>7867</v>
      </c>
    </row>
    <row r="162" spans="1:12" ht="87.45" x14ac:dyDescent="0.4">
      <c r="A162" s="4">
        <v>1618642</v>
      </c>
      <c r="B162" s="5" t="s">
        <v>1326</v>
      </c>
      <c r="D162" s="6">
        <v>43123</v>
      </c>
      <c r="E162" s="6">
        <v>43128</v>
      </c>
      <c r="F162" s="4" t="s">
        <v>5000</v>
      </c>
      <c r="G162" s="4" t="s">
        <v>60</v>
      </c>
      <c r="H162" s="4" t="s">
        <v>4851</v>
      </c>
      <c r="I162" s="4">
        <v>46</v>
      </c>
      <c r="J162" s="9">
        <v>111180</v>
      </c>
      <c r="K162" s="4" t="s">
        <v>7003</v>
      </c>
      <c r="L162" s="5" t="s">
        <v>5024</v>
      </c>
    </row>
    <row r="163" spans="1:12" ht="43.75" x14ac:dyDescent="0.4">
      <c r="A163" s="4">
        <v>1619157</v>
      </c>
      <c r="B163" s="5" t="s">
        <v>1425</v>
      </c>
      <c r="D163" s="6">
        <v>43125</v>
      </c>
      <c r="E163" s="6">
        <v>43128</v>
      </c>
      <c r="F163" s="4" t="s">
        <v>4860</v>
      </c>
      <c r="G163" s="4" t="s">
        <v>11</v>
      </c>
      <c r="H163" s="4" t="s">
        <v>4851</v>
      </c>
      <c r="I163" s="4">
        <v>18</v>
      </c>
      <c r="J163" s="9">
        <v>33944.639999999999</v>
      </c>
      <c r="K163" s="4" t="s">
        <v>7003</v>
      </c>
      <c r="L163" s="5" t="s">
        <v>7884</v>
      </c>
    </row>
    <row r="164" spans="1:12" ht="58.3" x14ac:dyDescent="0.4">
      <c r="A164" s="4">
        <v>1619154</v>
      </c>
      <c r="B164" s="5" t="s">
        <v>1423</v>
      </c>
      <c r="D164" s="6">
        <v>43125</v>
      </c>
      <c r="E164" s="6">
        <v>43127</v>
      </c>
      <c r="F164" s="4" t="s">
        <v>4863</v>
      </c>
      <c r="G164" s="4" t="s">
        <v>17</v>
      </c>
      <c r="H164" s="4" t="s">
        <v>4851</v>
      </c>
      <c r="I164" s="4">
        <v>49</v>
      </c>
      <c r="J164" s="9">
        <v>94376</v>
      </c>
      <c r="K164" s="4" t="s">
        <v>7003</v>
      </c>
      <c r="L164" s="5" t="s">
        <v>5026</v>
      </c>
    </row>
    <row r="165" spans="1:12" ht="58.3" x14ac:dyDescent="0.4">
      <c r="A165" s="4">
        <v>1619029</v>
      </c>
      <c r="B165" s="5" t="s">
        <v>1369</v>
      </c>
      <c r="D165" s="6">
        <v>43125</v>
      </c>
      <c r="E165" s="6">
        <v>43127</v>
      </c>
      <c r="F165" s="4" t="s">
        <v>4979</v>
      </c>
      <c r="G165" s="4" t="s">
        <v>60</v>
      </c>
      <c r="H165" s="4" t="s">
        <v>4851</v>
      </c>
      <c r="I165" s="4">
        <v>29</v>
      </c>
      <c r="J165" s="9">
        <v>56733</v>
      </c>
      <c r="K165" s="4" t="s">
        <v>7003</v>
      </c>
      <c r="L165" s="5" t="s">
        <v>5025</v>
      </c>
    </row>
    <row r="166" spans="1:12" ht="29.15" x14ac:dyDescent="0.4">
      <c r="A166" s="4">
        <v>1619197</v>
      </c>
      <c r="B166" s="5" t="s">
        <v>1441</v>
      </c>
      <c r="D166" s="6">
        <v>43127</v>
      </c>
      <c r="E166" s="6">
        <v>43131</v>
      </c>
      <c r="F166" s="4" t="s">
        <v>5030</v>
      </c>
      <c r="G166" s="4" t="s">
        <v>11</v>
      </c>
      <c r="H166" s="4" t="s">
        <v>4851</v>
      </c>
      <c r="I166" s="4">
        <v>13</v>
      </c>
      <c r="J166" s="9">
        <v>34833</v>
      </c>
      <c r="K166" s="4" t="s">
        <v>7003</v>
      </c>
      <c r="L166" s="5" t="s">
        <v>5029</v>
      </c>
    </row>
    <row r="167" spans="1:12" ht="43.75" x14ac:dyDescent="0.4">
      <c r="A167" s="4">
        <v>1619106</v>
      </c>
      <c r="B167" s="5" t="s">
        <v>1410</v>
      </c>
      <c r="D167" s="6">
        <v>43127</v>
      </c>
      <c r="E167" s="6">
        <v>43130</v>
      </c>
      <c r="F167" s="4" t="s">
        <v>5028</v>
      </c>
      <c r="G167" s="4" t="s">
        <v>60</v>
      </c>
      <c r="H167" s="4" t="s">
        <v>4851</v>
      </c>
      <c r="I167" s="4">
        <v>23</v>
      </c>
      <c r="J167" s="9">
        <v>53025</v>
      </c>
      <c r="K167" s="4" t="s">
        <v>7003</v>
      </c>
      <c r="L167" s="5" t="s">
        <v>5027</v>
      </c>
    </row>
    <row r="168" spans="1:12" ht="72.900000000000006" x14ac:dyDescent="0.4">
      <c r="A168" s="4">
        <v>1618621</v>
      </c>
      <c r="B168" s="5" t="s">
        <v>1325</v>
      </c>
      <c r="D168" s="6">
        <v>43127</v>
      </c>
      <c r="E168" s="6">
        <v>43132</v>
      </c>
      <c r="F168" s="4" t="s">
        <v>4979</v>
      </c>
      <c r="G168" s="4" t="s">
        <v>60</v>
      </c>
      <c r="H168" s="4" t="s">
        <v>4851</v>
      </c>
      <c r="I168" s="4">
        <v>26</v>
      </c>
      <c r="J168" s="9">
        <v>70555</v>
      </c>
      <c r="K168" s="4" t="s">
        <v>7003</v>
      </c>
      <c r="L168" s="5" t="s">
        <v>7906</v>
      </c>
    </row>
    <row r="169" spans="1:12" ht="29.15" x14ac:dyDescent="0.4">
      <c r="A169" s="4">
        <v>1618907</v>
      </c>
      <c r="B169" s="5" t="s">
        <v>1340</v>
      </c>
      <c r="D169" s="6">
        <v>43128</v>
      </c>
      <c r="E169" s="6">
        <v>43132</v>
      </c>
      <c r="F169" s="4" t="s">
        <v>5012</v>
      </c>
      <c r="G169" s="4" t="s">
        <v>116</v>
      </c>
      <c r="H169" s="4" t="s">
        <v>4851</v>
      </c>
      <c r="I169" s="4">
        <v>30</v>
      </c>
      <c r="J169" s="9">
        <v>73534.5</v>
      </c>
      <c r="K169" s="4" t="s">
        <v>7003</v>
      </c>
      <c r="L169" s="5" t="s">
        <v>7907</v>
      </c>
    </row>
    <row r="170" spans="1:12" ht="29.15" x14ac:dyDescent="0.4">
      <c r="A170" s="4">
        <v>1619107</v>
      </c>
      <c r="B170" s="5" t="s">
        <v>5031</v>
      </c>
      <c r="D170" s="6">
        <v>43128</v>
      </c>
      <c r="E170" s="6">
        <v>43132</v>
      </c>
      <c r="F170" s="4" t="s">
        <v>5033</v>
      </c>
      <c r="G170" s="4" t="s">
        <v>22</v>
      </c>
      <c r="H170" s="4" t="s">
        <v>4896</v>
      </c>
      <c r="I170" s="4">
        <v>27</v>
      </c>
      <c r="J170" s="9">
        <v>94615</v>
      </c>
      <c r="K170" s="4" t="s">
        <v>7003</v>
      </c>
      <c r="L170" s="5" t="s">
        <v>5032</v>
      </c>
    </row>
    <row r="171" spans="1:12" ht="72.900000000000006" x14ac:dyDescent="0.4">
      <c r="A171" s="4">
        <v>1619108</v>
      </c>
      <c r="B171" s="5" t="s">
        <v>1411</v>
      </c>
      <c r="D171" s="6">
        <v>43128</v>
      </c>
      <c r="E171" s="6">
        <v>43132</v>
      </c>
      <c r="F171" s="4" t="s">
        <v>5020</v>
      </c>
      <c r="G171" s="4" t="s">
        <v>20</v>
      </c>
      <c r="H171" s="4" t="s">
        <v>4851</v>
      </c>
      <c r="I171" s="4">
        <v>34</v>
      </c>
      <c r="J171" s="9">
        <v>73444</v>
      </c>
      <c r="K171" s="4" t="s">
        <v>7003</v>
      </c>
      <c r="L171" s="5" t="s">
        <v>5038</v>
      </c>
    </row>
    <row r="172" spans="1:12" ht="58.3" x14ac:dyDescent="0.4">
      <c r="A172" s="4">
        <v>1619002</v>
      </c>
      <c r="B172" s="5" t="s">
        <v>1367</v>
      </c>
      <c r="D172" s="6">
        <v>43128</v>
      </c>
      <c r="E172" s="6">
        <v>43133</v>
      </c>
      <c r="F172" s="4" t="s">
        <v>5525</v>
      </c>
      <c r="G172" s="4" t="s">
        <v>28</v>
      </c>
      <c r="H172" s="4" t="s">
        <v>4851</v>
      </c>
      <c r="I172" s="4">
        <v>19</v>
      </c>
      <c r="J172" s="9">
        <v>41519</v>
      </c>
      <c r="K172" s="4" t="s">
        <v>7003</v>
      </c>
      <c r="L172" s="5" t="s">
        <v>7908</v>
      </c>
    </row>
    <row r="173" spans="1:12" ht="145.75" x14ac:dyDescent="0.4">
      <c r="A173" s="4">
        <v>1618918</v>
      </c>
      <c r="B173" s="5" t="s">
        <v>1342</v>
      </c>
      <c r="D173" s="6">
        <v>43128</v>
      </c>
      <c r="E173" s="6">
        <v>43133</v>
      </c>
      <c r="F173" s="4" t="s">
        <v>5037</v>
      </c>
      <c r="G173" s="4" t="s">
        <v>60</v>
      </c>
      <c r="H173" s="4" t="s">
        <v>4851</v>
      </c>
      <c r="I173" s="4">
        <v>23</v>
      </c>
      <c r="J173" s="9">
        <v>69349</v>
      </c>
      <c r="K173" s="4" t="s">
        <v>7003</v>
      </c>
      <c r="L173" s="5" t="s">
        <v>5036</v>
      </c>
    </row>
    <row r="174" spans="1:12" ht="58.3" x14ac:dyDescent="0.4">
      <c r="A174" s="4">
        <v>1617741</v>
      </c>
      <c r="B174" s="5" t="s">
        <v>1315</v>
      </c>
      <c r="D174" s="6">
        <v>43128</v>
      </c>
      <c r="E174" s="6">
        <v>43132</v>
      </c>
      <c r="F174" s="4" t="s">
        <v>5035</v>
      </c>
      <c r="G174" s="4" t="s">
        <v>22</v>
      </c>
      <c r="H174" s="4" t="s">
        <v>4896</v>
      </c>
      <c r="I174" s="4">
        <v>62</v>
      </c>
      <c r="J174" s="9">
        <v>170200</v>
      </c>
      <c r="K174" s="4" t="s">
        <v>7003</v>
      </c>
      <c r="L174" s="5" t="s">
        <v>5034</v>
      </c>
    </row>
    <row r="175" spans="1:12" ht="58.3" x14ac:dyDescent="0.4">
      <c r="A175" s="4">
        <v>1618277</v>
      </c>
      <c r="B175" s="5" t="s">
        <v>1319</v>
      </c>
      <c r="D175" s="6">
        <v>43129</v>
      </c>
      <c r="E175" s="6">
        <v>43134</v>
      </c>
      <c r="F175" s="4" t="s">
        <v>5220</v>
      </c>
      <c r="G175" s="4" t="s">
        <v>28</v>
      </c>
      <c r="H175" s="4" t="s">
        <v>4851</v>
      </c>
      <c r="I175" s="4">
        <v>18</v>
      </c>
      <c r="J175" s="9">
        <v>31922</v>
      </c>
      <c r="K175" s="4" t="s">
        <v>7003</v>
      </c>
      <c r="L175" s="5" t="s">
        <v>7915</v>
      </c>
    </row>
    <row r="176" spans="1:12" ht="72.900000000000006" x14ac:dyDescent="0.4">
      <c r="A176" s="4">
        <v>1619030</v>
      </c>
      <c r="B176" s="5" t="s">
        <v>1370</v>
      </c>
      <c r="D176" s="6">
        <v>43131</v>
      </c>
      <c r="E176" s="6">
        <v>43134</v>
      </c>
      <c r="F176" s="4" t="s">
        <v>5043</v>
      </c>
      <c r="G176" s="4" t="s">
        <v>22</v>
      </c>
      <c r="H176" s="4" t="s">
        <v>4991</v>
      </c>
      <c r="I176" s="4">
        <v>19</v>
      </c>
      <c r="J176" s="9">
        <v>75400</v>
      </c>
      <c r="K176" s="4" t="s">
        <v>7003</v>
      </c>
      <c r="L176" s="5" t="s">
        <v>7934</v>
      </c>
    </row>
    <row r="177" spans="1:12" ht="43.75" x14ac:dyDescent="0.4">
      <c r="A177" s="4">
        <v>1619198</v>
      </c>
      <c r="B177" s="5" t="s">
        <v>1442</v>
      </c>
      <c r="D177" s="8">
        <v>43131</v>
      </c>
      <c r="E177" s="6">
        <v>43134</v>
      </c>
      <c r="F177" s="6" t="s">
        <v>4954</v>
      </c>
      <c r="G177" s="4" t="s">
        <v>26</v>
      </c>
      <c r="H177" s="4" t="s">
        <v>4851</v>
      </c>
      <c r="I177" s="4">
        <v>11</v>
      </c>
      <c r="J177" s="9">
        <v>32395</v>
      </c>
      <c r="K177" s="4" t="s">
        <v>7003</v>
      </c>
      <c r="L177" s="5" t="s">
        <v>5513</v>
      </c>
    </row>
    <row r="178" spans="1:12" ht="116.6" x14ac:dyDescent="0.4">
      <c r="A178" s="4">
        <v>1618980</v>
      </c>
      <c r="B178" s="5" t="s">
        <v>1361</v>
      </c>
      <c r="D178" s="6">
        <v>43134</v>
      </c>
      <c r="E178" s="6">
        <v>43138</v>
      </c>
      <c r="F178" s="4" t="s">
        <v>5040</v>
      </c>
      <c r="G178" s="4" t="s">
        <v>60</v>
      </c>
      <c r="H178" s="4" t="s">
        <v>4851</v>
      </c>
      <c r="I178" s="4">
        <v>53</v>
      </c>
      <c r="J178" s="9">
        <v>148221</v>
      </c>
      <c r="K178" s="4" t="s">
        <v>7003</v>
      </c>
      <c r="L178" s="5" t="s">
        <v>5039</v>
      </c>
    </row>
    <row r="179" spans="1:12" ht="87.45" x14ac:dyDescent="0.4">
      <c r="A179" s="4">
        <v>1619564</v>
      </c>
      <c r="B179" s="5" t="s">
        <v>1564</v>
      </c>
      <c r="D179" s="6">
        <v>43135</v>
      </c>
      <c r="E179" s="6">
        <v>43139</v>
      </c>
      <c r="F179" s="4" t="s">
        <v>5037</v>
      </c>
      <c r="G179" s="4" t="s">
        <v>60</v>
      </c>
      <c r="H179" s="4" t="s">
        <v>4851</v>
      </c>
      <c r="I179" s="4">
        <v>27</v>
      </c>
      <c r="J179" s="9">
        <v>77840</v>
      </c>
      <c r="K179" s="4" t="s">
        <v>7003</v>
      </c>
      <c r="L179" s="5" t="s">
        <v>5041</v>
      </c>
    </row>
    <row r="180" spans="1:12" ht="116.6" x14ac:dyDescent="0.4">
      <c r="A180" s="4">
        <v>1619574</v>
      </c>
      <c r="B180" s="5" t="s">
        <v>1573</v>
      </c>
      <c r="D180" s="6">
        <v>43135</v>
      </c>
      <c r="E180" s="6">
        <v>43140</v>
      </c>
      <c r="F180" s="4" t="s">
        <v>5018</v>
      </c>
      <c r="G180" s="4" t="s">
        <v>60</v>
      </c>
      <c r="H180" s="4" t="s">
        <v>4851</v>
      </c>
      <c r="I180" s="4">
        <v>19</v>
      </c>
      <c r="J180" s="9">
        <v>42048.1</v>
      </c>
      <c r="K180" s="4" t="s">
        <v>7003</v>
      </c>
      <c r="L180" s="5" t="s">
        <v>9065</v>
      </c>
    </row>
    <row r="181" spans="1:12" ht="145.75" x14ac:dyDescent="0.4">
      <c r="A181" s="4">
        <v>1618969</v>
      </c>
      <c r="B181" s="5" t="s">
        <v>1355</v>
      </c>
      <c r="D181" s="6">
        <v>43136</v>
      </c>
      <c r="E181" s="6">
        <v>43140</v>
      </c>
      <c r="F181" s="4" t="s">
        <v>4856</v>
      </c>
      <c r="G181" s="4" t="s">
        <v>60</v>
      </c>
      <c r="H181" s="4" t="s">
        <v>4851</v>
      </c>
      <c r="I181" s="4">
        <v>22</v>
      </c>
      <c r="J181" s="9">
        <v>47624</v>
      </c>
      <c r="K181" s="4" t="s">
        <v>7003</v>
      </c>
      <c r="L181" s="5" t="s">
        <v>9072</v>
      </c>
    </row>
    <row r="182" spans="1:12" ht="29.15" x14ac:dyDescent="0.4">
      <c r="A182" s="4">
        <v>1619449</v>
      </c>
      <c r="B182" s="5" t="s">
        <v>1514</v>
      </c>
      <c r="D182" s="6">
        <v>43138</v>
      </c>
      <c r="E182" s="6">
        <v>43140</v>
      </c>
      <c r="F182" s="4" t="s">
        <v>5043</v>
      </c>
      <c r="G182" s="4" t="s">
        <v>22</v>
      </c>
      <c r="H182" s="4" t="s">
        <v>4991</v>
      </c>
      <c r="I182" s="4">
        <v>26</v>
      </c>
      <c r="J182" s="9">
        <v>99144</v>
      </c>
      <c r="K182" s="4" t="s">
        <v>7003</v>
      </c>
      <c r="L182" s="5" t="s">
        <v>5042</v>
      </c>
    </row>
    <row r="183" spans="1:12" ht="87.45" x14ac:dyDescent="0.4">
      <c r="A183" s="4">
        <v>1619554</v>
      </c>
      <c r="B183" s="5" t="s">
        <v>1560</v>
      </c>
      <c r="D183" s="6">
        <v>43139</v>
      </c>
      <c r="E183" s="6">
        <v>43141</v>
      </c>
      <c r="F183" s="4" t="s">
        <v>4979</v>
      </c>
      <c r="G183" s="4" t="s">
        <v>60</v>
      </c>
      <c r="H183" s="4" t="s">
        <v>4851</v>
      </c>
      <c r="I183" s="4">
        <v>45</v>
      </c>
      <c r="J183" s="9">
        <v>116660</v>
      </c>
      <c r="K183" s="4" t="s">
        <v>7003</v>
      </c>
      <c r="L183" s="5" t="s">
        <v>5044</v>
      </c>
    </row>
    <row r="184" spans="1:12" ht="160.30000000000001" x14ac:dyDescent="0.4">
      <c r="A184" s="4">
        <v>1619660</v>
      </c>
      <c r="B184" s="5" t="s">
        <v>1618</v>
      </c>
      <c r="D184" s="6">
        <v>43140</v>
      </c>
      <c r="E184" s="6">
        <v>43145</v>
      </c>
      <c r="F184" s="4" t="s">
        <v>4856</v>
      </c>
      <c r="G184" s="4" t="s">
        <v>60</v>
      </c>
      <c r="H184" s="4" t="s">
        <v>4851</v>
      </c>
      <c r="I184" s="4">
        <v>82</v>
      </c>
      <c r="J184" s="9">
        <v>125300</v>
      </c>
      <c r="K184" s="4" t="s">
        <v>7003</v>
      </c>
      <c r="L184" s="5" t="s">
        <v>5045</v>
      </c>
    </row>
    <row r="185" spans="1:12" ht="320.60000000000002" x14ac:dyDescent="0.4">
      <c r="A185" s="4">
        <v>1619316</v>
      </c>
      <c r="B185" s="5" t="s">
        <v>1469</v>
      </c>
      <c r="D185" s="6">
        <v>43141</v>
      </c>
      <c r="E185" s="6">
        <v>43145</v>
      </c>
      <c r="F185" s="4" t="s">
        <v>5015</v>
      </c>
      <c r="G185" s="4" t="s">
        <v>116</v>
      </c>
      <c r="H185" s="4" t="s">
        <v>4851</v>
      </c>
      <c r="I185" s="4">
        <v>37</v>
      </c>
      <c r="J185" s="9">
        <v>99235</v>
      </c>
      <c r="K185" s="4" t="s">
        <v>7003</v>
      </c>
      <c r="L185" s="5" t="s">
        <v>5046</v>
      </c>
    </row>
    <row r="186" spans="1:12" ht="72.900000000000006" x14ac:dyDescent="0.4">
      <c r="A186" s="4">
        <v>1619308</v>
      </c>
      <c r="B186" s="5" t="s">
        <v>1463</v>
      </c>
      <c r="D186" s="6">
        <v>43141</v>
      </c>
      <c r="E186" s="6">
        <v>43146</v>
      </c>
      <c r="F186" s="4" t="s">
        <v>5526</v>
      </c>
      <c r="G186" s="4" t="s">
        <v>28</v>
      </c>
      <c r="H186" s="4" t="s">
        <v>4851</v>
      </c>
      <c r="I186" s="4">
        <v>26</v>
      </c>
      <c r="J186" s="9">
        <v>49808</v>
      </c>
      <c r="K186" s="4" t="s">
        <v>7003</v>
      </c>
      <c r="L186" s="5" t="s">
        <v>9116</v>
      </c>
    </row>
    <row r="187" spans="1:12" ht="291.45" x14ac:dyDescent="0.4">
      <c r="A187" s="4">
        <v>1618979</v>
      </c>
      <c r="B187" s="5" t="s">
        <v>1360</v>
      </c>
      <c r="D187" s="6">
        <v>43142</v>
      </c>
      <c r="E187" s="6">
        <v>43146</v>
      </c>
      <c r="F187" s="4" t="s">
        <v>5517</v>
      </c>
      <c r="G187" s="4" t="s">
        <v>161</v>
      </c>
      <c r="H187" s="4" t="s">
        <v>4851</v>
      </c>
      <c r="I187" s="4">
        <v>22</v>
      </c>
      <c r="J187" s="9">
        <v>46327.5</v>
      </c>
      <c r="K187" s="4" t="s">
        <v>7003</v>
      </c>
      <c r="L187" s="5" t="s">
        <v>9117</v>
      </c>
    </row>
    <row r="188" spans="1:12" ht="72.900000000000006" x14ac:dyDescent="0.4">
      <c r="A188" s="4">
        <v>1619452</v>
      </c>
      <c r="B188" s="5" t="s">
        <v>1517</v>
      </c>
      <c r="D188" s="6">
        <v>43142</v>
      </c>
      <c r="E188" s="6">
        <v>43146</v>
      </c>
      <c r="F188" s="4" t="s">
        <v>5012</v>
      </c>
      <c r="G188" s="4" t="s">
        <v>116</v>
      </c>
      <c r="H188" s="4" t="s">
        <v>4851</v>
      </c>
      <c r="I188" s="4">
        <v>43</v>
      </c>
      <c r="J188" s="9">
        <v>93822</v>
      </c>
      <c r="K188" s="4" t="s">
        <v>7003</v>
      </c>
      <c r="L188" s="5" t="s">
        <v>5047</v>
      </c>
    </row>
    <row r="189" spans="1:12" ht="43.75" x14ac:dyDescent="0.4">
      <c r="A189" s="4">
        <v>1619458</v>
      </c>
      <c r="B189" s="5" t="s">
        <v>1523</v>
      </c>
      <c r="D189" s="6">
        <v>43142</v>
      </c>
      <c r="E189" s="6">
        <v>43145</v>
      </c>
      <c r="F189" s="4" t="s">
        <v>6117</v>
      </c>
      <c r="G189" s="4" t="s">
        <v>22</v>
      </c>
      <c r="H189" s="4" t="s">
        <v>5551</v>
      </c>
      <c r="I189" s="4">
        <v>28</v>
      </c>
      <c r="J189" s="9">
        <v>112051</v>
      </c>
      <c r="K189" s="4" t="s">
        <v>7003</v>
      </c>
      <c r="L189" s="5" t="s">
        <v>9120</v>
      </c>
    </row>
    <row r="190" spans="1:12" ht="160.30000000000001" x14ac:dyDescent="0.4">
      <c r="A190" s="4">
        <v>1619531</v>
      </c>
      <c r="B190" s="5" t="s">
        <v>1552</v>
      </c>
      <c r="D190" s="6">
        <v>43142</v>
      </c>
      <c r="E190" s="6">
        <v>43147</v>
      </c>
      <c r="F190" s="4" t="s">
        <v>5216</v>
      </c>
      <c r="G190" s="4" t="s">
        <v>60</v>
      </c>
      <c r="H190" s="4" t="s">
        <v>4851</v>
      </c>
      <c r="I190" s="4">
        <v>22</v>
      </c>
      <c r="J190" s="9">
        <v>76226</v>
      </c>
      <c r="K190" s="4" t="s">
        <v>7003</v>
      </c>
      <c r="L190" s="5" t="s">
        <v>9122</v>
      </c>
    </row>
    <row r="191" spans="1:12" ht="145.75" x14ac:dyDescent="0.4">
      <c r="A191" s="4">
        <v>1619595</v>
      </c>
      <c r="B191" s="5" t="s">
        <v>1581</v>
      </c>
      <c r="D191" s="6">
        <v>43143</v>
      </c>
      <c r="E191" s="6">
        <v>43146</v>
      </c>
      <c r="F191" s="4" t="s">
        <v>4856</v>
      </c>
      <c r="G191" s="4" t="s">
        <v>60</v>
      </c>
      <c r="H191" s="4" t="s">
        <v>4851</v>
      </c>
      <c r="I191" s="4">
        <v>14</v>
      </c>
      <c r="J191" s="9">
        <v>36987</v>
      </c>
      <c r="K191" s="4" t="s">
        <v>7003</v>
      </c>
      <c r="L191" s="5" t="s">
        <v>5049</v>
      </c>
    </row>
    <row r="192" spans="1:12" ht="29.15" x14ac:dyDescent="0.4">
      <c r="A192" s="4">
        <v>1619596</v>
      </c>
      <c r="B192" s="5" t="s">
        <v>1582</v>
      </c>
      <c r="D192" s="6">
        <v>43143</v>
      </c>
      <c r="E192" s="6">
        <v>43146</v>
      </c>
      <c r="F192" s="4" t="s">
        <v>5051</v>
      </c>
      <c r="G192" s="4" t="s">
        <v>31</v>
      </c>
      <c r="H192" s="4" t="s">
        <v>4851</v>
      </c>
      <c r="I192" s="4">
        <v>15</v>
      </c>
      <c r="J192" s="9">
        <v>33570</v>
      </c>
      <c r="K192" s="4" t="s">
        <v>7003</v>
      </c>
      <c r="L192" s="5" t="s">
        <v>5050</v>
      </c>
    </row>
    <row r="193" spans="1:12" ht="131.15" x14ac:dyDescent="0.4">
      <c r="A193" s="4">
        <v>1619529</v>
      </c>
      <c r="B193" s="5" t="s">
        <v>1550</v>
      </c>
      <c r="D193" s="6">
        <v>43143</v>
      </c>
      <c r="E193" s="6">
        <v>43146</v>
      </c>
      <c r="F193" s="4" t="s">
        <v>4860</v>
      </c>
      <c r="G193" s="4" t="s">
        <v>11</v>
      </c>
      <c r="H193" s="4" t="s">
        <v>4851</v>
      </c>
      <c r="I193" s="4">
        <v>62</v>
      </c>
      <c r="J193" s="9">
        <v>164684</v>
      </c>
      <c r="K193" s="4" t="s">
        <v>7003</v>
      </c>
      <c r="L193" s="5" t="s">
        <v>5048</v>
      </c>
    </row>
    <row r="194" spans="1:12" ht="72.900000000000006" x14ac:dyDescent="0.4">
      <c r="A194" s="4">
        <v>1619488</v>
      </c>
      <c r="B194" s="5" t="s">
        <v>1539</v>
      </c>
      <c r="D194" s="6">
        <v>43143</v>
      </c>
      <c r="E194" s="6">
        <v>43145</v>
      </c>
      <c r="F194" s="4" t="s">
        <v>4940</v>
      </c>
      <c r="G194" s="4" t="s">
        <v>18</v>
      </c>
      <c r="H194" s="4" t="s">
        <v>4851</v>
      </c>
      <c r="I194" s="4">
        <v>42</v>
      </c>
      <c r="J194" s="9">
        <v>31490</v>
      </c>
      <c r="K194" s="4" t="s">
        <v>7003</v>
      </c>
      <c r="L194" s="5" t="s">
        <v>9138</v>
      </c>
    </row>
    <row r="195" spans="1:12" ht="58.3" x14ac:dyDescent="0.4">
      <c r="A195" s="4">
        <v>1618953</v>
      </c>
      <c r="B195" s="5" t="s">
        <v>1347</v>
      </c>
      <c r="D195" s="6">
        <v>43146</v>
      </c>
      <c r="E195" s="6">
        <v>43150</v>
      </c>
      <c r="F195" s="4" t="s">
        <v>4879</v>
      </c>
      <c r="G195" s="4" t="s">
        <v>28</v>
      </c>
      <c r="H195" s="4" t="s">
        <v>4851</v>
      </c>
      <c r="I195" s="4">
        <v>99</v>
      </c>
      <c r="J195" s="9">
        <v>280553.3</v>
      </c>
      <c r="K195" s="4" t="s">
        <v>7003</v>
      </c>
      <c r="L195" s="5" t="s">
        <v>5053</v>
      </c>
    </row>
    <row r="196" spans="1:12" ht="72.900000000000006" x14ac:dyDescent="0.4">
      <c r="A196" s="4">
        <v>1619587</v>
      </c>
      <c r="B196" s="5" t="s">
        <v>1576</v>
      </c>
      <c r="D196" s="6">
        <v>43146</v>
      </c>
      <c r="E196" s="6">
        <v>43149</v>
      </c>
      <c r="F196" s="4" t="s">
        <v>4877</v>
      </c>
      <c r="G196" s="4" t="s">
        <v>22</v>
      </c>
      <c r="H196" s="4" t="s">
        <v>4870</v>
      </c>
      <c r="I196" s="4">
        <v>7</v>
      </c>
      <c r="J196" s="9">
        <v>31036</v>
      </c>
      <c r="K196" s="4" t="s">
        <v>7003</v>
      </c>
      <c r="L196" s="5" t="s">
        <v>9159</v>
      </c>
    </row>
    <row r="197" spans="1:12" ht="43.75" x14ac:dyDescent="0.4">
      <c r="A197" s="4">
        <v>1619606</v>
      </c>
      <c r="B197" s="5" t="s">
        <v>1589</v>
      </c>
      <c r="D197" s="6">
        <v>43146</v>
      </c>
      <c r="E197" s="6">
        <v>43147</v>
      </c>
      <c r="F197" s="4" t="s">
        <v>4979</v>
      </c>
      <c r="G197" s="4" t="s">
        <v>60</v>
      </c>
      <c r="H197" s="4" t="s">
        <v>4851</v>
      </c>
      <c r="I197" s="4">
        <v>11</v>
      </c>
      <c r="J197" s="9">
        <v>45089</v>
      </c>
      <c r="K197" s="4" t="s">
        <v>7003</v>
      </c>
      <c r="L197" s="5" t="s">
        <v>5052</v>
      </c>
    </row>
    <row r="198" spans="1:12" ht="58.3" x14ac:dyDescent="0.4">
      <c r="A198" s="4">
        <v>1618179</v>
      </c>
      <c r="B198" s="5" t="s">
        <v>1318</v>
      </c>
      <c r="D198" s="6">
        <v>43147</v>
      </c>
      <c r="E198" s="6">
        <v>43151</v>
      </c>
      <c r="F198" s="4" t="s">
        <v>5517</v>
      </c>
      <c r="G198" s="4" t="s">
        <v>161</v>
      </c>
      <c r="H198" s="4" t="s">
        <v>4851</v>
      </c>
      <c r="I198" s="4">
        <v>13</v>
      </c>
      <c r="J198" s="9">
        <v>31705</v>
      </c>
      <c r="K198" s="4" t="s">
        <v>7003</v>
      </c>
      <c r="L198" s="5" t="s">
        <v>9182</v>
      </c>
    </row>
    <row r="199" spans="1:12" ht="116.6" x14ac:dyDescent="0.4">
      <c r="A199" s="4">
        <v>1618643</v>
      </c>
      <c r="B199" s="5" t="s">
        <v>1327</v>
      </c>
      <c r="D199" s="6">
        <v>43148</v>
      </c>
      <c r="E199" s="6">
        <v>43152</v>
      </c>
      <c r="F199" s="4" t="s">
        <v>4979</v>
      </c>
      <c r="G199" s="4" t="s">
        <v>60</v>
      </c>
      <c r="H199" s="4" t="s">
        <v>4851</v>
      </c>
      <c r="I199" s="4">
        <v>288</v>
      </c>
      <c r="J199" s="9">
        <v>802008</v>
      </c>
      <c r="K199" s="4" t="s">
        <v>7003</v>
      </c>
      <c r="L199" s="5" t="s">
        <v>5054</v>
      </c>
    </row>
    <row r="200" spans="1:12" ht="58.3" x14ac:dyDescent="0.4">
      <c r="A200" s="4">
        <v>1619616</v>
      </c>
      <c r="B200" s="5" t="s">
        <v>6221</v>
      </c>
      <c r="D200" s="6">
        <v>43148</v>
      </c>
      <c r="E200" s="6">
        <v>43150</v>
      </c>
      <c r="F200" s="4" t="s">
        <v>5683</v>
      </c>
      <c r="G200" s="4" t="s">
        <v>11</v>
      </c>
      <c r="H200" s="4" t="s">
        <v>4851</v>
      </c>
      <c r="I200" s="4">
        <v>12</v>
      </c>
      <c r="J200" s="9">
        <v>30700</v>
      </c>
      <c r="K200" s="4" t="s">
        <v>7003</v>
      </c>
      <c r="L200" s="5" t="s">
        <v>9183</v>
      </c>
    </row>
    <row r="201" spans="1:12" ht="43.75" x14ac:dyDescent="0.4">
      <c r="A201" s="4">
        <v>1619454</v>
      </c>
      <c r="B201" s="5" t="s">
        <v>1519</v>
      </c>
      <c r="D201" s="6">
        <v>43149</v>
      </c>
      <c r="E201" s="6">
        <v>43153</v>
      </c>
      <c r="F201" s="4" t="s">
        <v>4935</v>
      </c>
      <c r="G201" s="4" t="s">
        <v>22</v>
      </c>
      <c r="H201" s="4" t="s">
        <v>4896</v>
      </c>
      <c r="I201" s="4">
        <v>27</v>
      </c>
      <c r="J201" s="9">
        <v>72731</v>
      </c>
      <c r="K201" s="4" t="s">
        <v>7003</v>
      </c>
      <c r="L201" s="5" t="s">
        <v>9192</v>
      </c>
    </row>
    <row r="202" spans="1:12" ht="43.75" x14ac:dyDescent="0.4">
      <c r="A202" s="4">
        <v>1619530</v>
      </c>
      <c r="B202" s="5" t="s">
        <v>1551</v>
      </c>
      <c r="D202" s="6">
        <v>43149</v>
      </c>
      <c r="E202" s="6">
        <v>43152</v>
      </c>
      <c r="F202" s="4" t="s">
        <v>4863</v>
      </c>
      <c r="G202" s="4" t="s">
        <v>17</v>
      </c>
      <c r="H202" s="4" t="s">
        <v>4851</v>
      </c>
      <c r="I202" s="4">
        <v>48</v>
      </c>
      <c r="J202" s="9">
        <v>135593</v>
      </c>
      <c r="K202" s="4" t="s">
        <v>7003</v>
      </c>
      <c r="L202" s="5" t="s">
        <v>5479</v>
      </c>
    </row>
    <row r="203" spans="1:12" ht="58.3" x14ac:dyDescent="0.4">
      <c r="A203" s="4">
        <v>1620030</v>
      </c>
      <c r="B203" s="5" t="s">
        <v>1792</v>
      </c>
      <c r="D203" s="6">
        <v>43151</v>
      </c>
      <c r="E203" s="6">
        <v>43154</v>
      </c>
      <c r="F203" s="4" t="s">
        <v>5056</v>
      </c>
      <c r="G203" s="4" t="s">
        <v>22</v>
      </c>
      <c r="H203" s="4" t="s">
        <v>4933</v>
      </c>
      <c r="I203" s="4">
        <v>9</v>
      </c>
      <c r="J203" s="9">
        <v>30500</v>
      </c>
      <c r="K203" s="4" t="s">
        <v>7003</v>
      </c>
      <c r="L203" s="5" t="s">
        <v>5055</v>
      </c>
    </row>
    <row r="204" spans="1:12" ht="72.900000000000006" x14ac:dyDescent="0.4">
      <c r="A204" s="4">
        <v>1619460</v>
      </c>
      <c r="B204" s="5" t="s">
        <v>1525</v>
      </c>
      <c r="D204" s="6">
        <v>43152</v>
      </c>
      <c r="E204" s="6">
        <v>43156</v>
      </c>
      <c r="F204" s="4" t="s">
        <v>4978</v>
      </c>
      <c r="G204" s="4" t="s">
        <v>20</v>
      </c>
      <c r="H204" s="4" t="s">
        <v>4851</v>
      </c>
      <c r="I204" s="4">
        <v>65</v>
      </c>
      <c r="J204" s="9">
        <v>145747</v>
      </c>
      <c r="K204" s="4" t="s">
        <v>7003</v>
      </c>
      <c r="L204" s="5" t="s">
        <v>5057</v>
      </c>
    </row>
    <row r="205" spans="1:12" ht="72.900000000000006" x14ac:dyDescent="0.4">
      <c r="A205" s="4">
        <v>1619602</v>
      </c>
      <c r="B205" s="5" t="s">
        <v>6219</v>
      </c>
      <c r="D205" s="6">
        <v>43152</v>
      </c>
      <c r="E205" s="6">
        <v>43155</v>
      </c>
      <c r="F205" s="4" t="s">
        <v>4940</v>
      </c>
      <c r="G205" s="4" t="s">
        <v>18</v>
      </c>
      <c r="H205" s="4" t="s">
        <v>4851</v>
      </c>
      <c r="I205" s="4">
        <v>77</v>
      </c>
      <c r="J205" s="9">
        <v>68238</v>
      </c>
      <c r="K205" s="4" t="s">
        <v>7003</v>
      </c>
      <c r="L205" s="5" t="s">
        <v>9216</v>
      </c>
    </row>
    <row r="206" spans="1:12" ht="58.3" x14ac:dyDescent="0.4">
      <c r="A206" s="4">
        <v>1619637</v>
      </c>
      <c r="B206" s="5" t="s">
        <v>1605</v>
      </c>
      <c r="D206" s="6">
        <v>43153</v>
      </c>
      <c r="E206" s="6">
        <v>43155</v>
      </c>
      <c r="F206" s="4" t="s">
        <v>5583</v>
      </c>
      <c r="G206" s="4" t="s">
        <v>17</v>
      </c>
      <c r="H206" s="4" t="s">
        <v>4851</v>
      </c>
      <c r="I206" s="4">
        <v>28</v>
      </c>
      <c r="J206" s="9">
        <v>53916.11</v>
      </c>
      <c r="K206" s="4" t="s">
        <v>7003</v>
      </c>
      <c r="L206" s="5" t="s">
        <v>9223</v>
      </c>
    </row>
    <row r="207" spans="1:12" ht="43.75" x14ac:dyDescent="0.4">
      <c r="A207" s="4">
        <v>1619615</v>
      </c>
      <c r="B207" s="5" t="s">
        <v>1592</v>
      </c>
      <c r="D207" s="6">
        <v>43156</v>
      </c>
      <c r="E207" s="6">
        <v>43160</v>
      </c>
      <c r="F207" s="4" t="s">
        <v>5009</v>
      </c>
      <c r="G207" s="4" t="s">
        <v>22</v>
      </c>
      <c r="H207" s="4" t="s">
        <v>4896</v>
      </c>
      <c r="I207" s="4">
        <v>21</v>
      </c>
      <c r="J207" s="9">
        <v>69495</v>
      </c>
      <c r="K207" s="4" t="s">
        <v>7003</v>
      </c>
      <c r="L207" s="5" t="s">
        <v>9245</v>
      </c>
    </row>
    <row r="208" spans="1:12" ht="218.6" x14ac:dyDescent="0.4">
      <c r="A208" s="4">
        <v>1619456</v>
      </c>
      <c r="B208" s="5" t="s">
        <v>1521</v>
      </c>
      <c r="D208" s="6">
        <v>43156</v>
      </c>
      <c r="E208" s="6">
        <v>43160</v>
      </c>
      <c r="F208" s="4" t="s">
        <v>5012</v>
      </c>
      <c r="G208" s="4" t="s">
        <v>116</v>
      </c>
      <c r="H208" s="4" t="s">
        <v>4851</v>
      </c>
      <c r="I208" s="4">
        <v>50</v>
      </c>
      <c r="J208" s="9">
        <v>123853</v>
      </c>
      <c r="K208" s="4" t="s">
        <v>7003</v>
      </c>
      <c r="L208" s="5" t="s">
        <v>5059</v>
      </c>
    </row>
    <row r="209" spans="1:12" ht="72.900000000000006" x14ac:dyDescent="0.4">
      <c r="A209" s="4">
        <v>1619491</v>
      </c>
      <c r="B209" s="5" t="s">
        <v>1541</v>
      </c>
      <c r="D209" s="6">
        <v>43156</v>
      </c>
      <c r="E209" s="6">
        <v>43160</v>
      </c>
      <c r="F209" s="4" t="s">
        <v>4879</v>
      </c>
      <c r="G209" s="4" t="s">
        <v>28</v>
      </c>
      <c r="H209" s="4" t="s">
        <v>4851</v>
      </c>
      <c r="I209" s="4">
        <v>43</v>
      </c>
      <c r="J209" s="9">
        <v>92182</v>
      </c>
      <c r="K209" s="4" t="s">
        <v>7003</v>
      </c>
      <c r="L209" s="5" t="s">
        <v>5058</v>
      </c>
    </row>
    <row r="210" spans="1:12" ht="43.75" x14ac:dyDescent="0.4">
      <c r="A210" s="4">
        <v>1619062</v>
      </c>
      <c r="B210" s="5" t="s">
        <v>1395</v>
      </c>
      <c r="D210" s="6">
        <v>43156</v>
      </c>
      <c r="E210" s="6">
        <v>43160</v>
      </c>
      <c r="F210" s="4" t="s">
        <v>4879</v>
      </c>
      <c r="G210" s="4" t="s">
        <v>28</v>
      </c>
      <c r="H210" s="4" t="s">
        <v>4851</v>
      </c>
      <c r="I210" s="4">
        <v>40</v>
      </c>
      <c r="J210" s="9">
        <v>94861.5</v>
      </c>
      <c r="K210" s="4" t="s">
        <v>7003</v>
      </c>
      <c r="L210" s="5" t="s">
        <v>1807</v>
      </c>
    </row>
    <row r="211" spans="1:12" ht="43.75" x14ac:dyDescent="0.4">
      <c r="A211" s="4">
        <v>1618737</v>
      </c>
      <c r="B211" s="5" t="s">
        <v>6089</v>
      </c>
      <c r="D211" s="6">
        <v>43156</v>
      </c>
      <c r="E211" s="6">
        <v>43159</v>
      </c>
      <c r="F211" s="4" t="s">
        <v>5235</v>
      </c>
      <c r="G211" s="4" t="s">
        <v>28</v>
      </c>
      <c r="H211" s="4" t="s">
        <v>4851</v>
      </c>
      <c r="I211" s="4">
        <v>15</v>
      </c>
      <c r="J211" s="9">
        <v>37345</v>
      </c>
      <c r="K211" s="4" t="s">
        <v>7003</v>
      </c>
      <c r="L211" s="5" t="s">
        <v>9250</v>
      </c>
    </row>
    <row r="212" spans="1:12" ht="174.9" x14ac:dyDescent="0.4">
      <c r="A212" s="4">
        <v>1619539</v>
      </c>
      <c r="B212" s="5" t="s">
        <v>1555</v>
      </c>
      <c r="D212" s="6">
        <v>43157</v>
      </c>
      <c r="E212" s="6">
        <v>43159</v>
      </c>
      <c r="F212" s="4" t="s">
        <v>5901</v>
      </c>
      <c r="G212" s="4" t="s">
        <v>28</v>
      </c>
      <c r="H212" s="4" t="s">
        <v>4851</v>
      </c>
      <c r="I212" s="4">
        <v>19</v>
      </c>
      <c r="J212" s="9">
        <v>36196</v>
      </c>
      <c r="K212" s="4" t="s">
        <v>7003</v>
      </c>
      <c r="L212" s="5" t="s">
        <v>9253</v>
      </c>
    </row>
    <row r="213" spans="1:12" ht="72.900000000000006" x14ac:dyDescent="0.4">
      <c r="A213" s="4">
        <v>1620765</v>
      </c>
      <c r="B213" s="5" t="s">
        <v>2232</v>
      </c>
      <c r="D213" s="6">
        <v>43158</v>
      </c>
      <c r="E213" s="6">
        <v>43159</v>
      </c>
      <c r="F213" s="4" t="s">
        <v>5061</v>
      </c>
      <c r="G213" s="4" t="s">
        <v>22</v>
      </c>
      <c r="H213" s="4" t="s">
        <v>5062</v>
      </c>
      <c r="I213" s="4">
        <v>14</v>
      </c>
      <c r="J213" s="9">
        <v>50801</v>
      </c>
      <c r="K213" s="4" t="s">
        <v>7003</v>
      </c>
      <c r="L213" s="5" t="s">
        <v>5060</v>
      </c>
    </row>
    <row r="214" spans="1:12" ht="72.900000000000006" x14ac:dyDescent="0.4">
      <c r="A214" s="4">
        <v>1619881</v>
      </c>
      <c r="B214" s="5" t="s">
        <v>1722</v>
      </c>
      <c r="D214" s="6">
        <v>43160</v>
      </c>
      <c r="E214" s="6">
        <v>43163</v>
      </c>
      <c r="F214" s="4" t="s">
        <v>4938</v>
      </c>
      <c r="G214" s="4" t="s">
        <v>8</v>
      </c>
      <c r="H214" s="4" t="s">
        <v>4851</v>
      </c>
      <c r="I214" s="4">
        <v>29</v>
      </c>
      <c r="J214" s="9">
        <v>80199</v>
      </c>
      <c r="K214" s="4" t="s">
        <v>7003</v>
      </c>
      <c r="L214" s="5" t="s">
        <v>5064</v>
      </c>
    </row>
    <row r="215" spans="1:12" ht="29.15" x14ac:dyDescent="0.4">
      <c r="A215" s="4">
        <v>1619882</v>
      </c>
      <c r="B215" s="5" t="s">
        <v>1723</v>
      </c>
      <c r="D215" s="6">
        <v>43160</v>
      </c>
      <c r="E215" s="6">
        <v>43163</v>
      </c>
      <c r="F215" s="4" t="s">
        <v>5067</v>
      </c>
      <c r="G215" s="4" t="s">
        <v>60</v>
      </c>
      <c r="H215" s="4" t="s">
        <v>4851</v>
      </c>
      <c r="I215" s="4">
        <v>36</v>
      </c>
      <c r="J215" s="9">
        <v>79616</v>
      </c>
      <c r="K215" s="4" t="s">
        <v>7003</v>
      </c>
      <c r="L215" s="5" t="s">
        <v>5066</v>
      </c>
    </row>
    <row r="216" spans="1:12" ht="102" x14ac:dyDescent="0.4">
      <c r="A216" s="4">
        <v>1619883</v>
      </c>
      <c r="B216" s="5" t="s">
        <v>1724</v>
      </c>
      <c r="D216" s="6">
        <v>43160</v>
      </c>
      <c r="E216" s="6">
        <v>43173</v>
      </c>
      <c r="F216" s="4" t="s">
        <v>4868</v>
      </c>
      <c r="G216" s="4" t="s">
        <v>95</v>
      </c>
      <c r="H216" s="4" t="s">
        <v>4851</v>
      </c>
      <c r="I216" s="4">
        <v>11</v>
      </c>
      <c r="J216" s="9">
        <v>34012</v>
      </c>
      <c r="K216" s="4" t="s">
        <v>7003</v>
      </c>
      <c r="L216" s="5" t="s">
        <v>5065</v>
      </c>
    </row>
    <row r="217" spans="1:12" ht="43.75" x14ac:dyDescent="0.4">
      <c r="A217" s="4">
        <v>1619936</v>
      </c>
      <c r="B217" s="5" t="s">
        <v>1758</v>
      </c>
      <c r="D217" s="6">
        <v>43160</v>
      </c>
      <c r="E217" s="6">
        <v>43162</v>
      </c>
      <c r="F217" s="4" t="s">
        <v>4888</v>
      </c>
      <c r="G217" s="4" t="s">
        <v>95</v>
      </c>
      <c r="H217" s="4" t="s">
        <v>4851</v>
      </c>
      <c r="I217" s="4">
        <v>34</v>
      </c>
      <c r="J217" s="9">
        <v>49300</v>
      </c>
      <c r="K217" s="4" t="s">
        <v>7003</v>
      </c>
      <c r="L217" s="5" t="s">
        <v>5063</v>
      </c>
    </row>
    <row r="218" spans="1:12" ht="174.9" x14ac:dyDescent="0.4">
      <c r="A218" s="4">
        <v>1620031</v>
      </c>
      <c r="B218" s="5" t="s">
        <v>1793</v>
      </c>
      <c r="D218" s="6">
        <v>43160</v>
      </c>
      <c r="E218" s="6">
        <v>43163</v>
      </c>
      <c r="F218" s="4" t="s">
        <v>5634</v>
      </c>
      <c r="G218" s="4" t="s">
        <v>22</v>
      </c>
      <c r="H218" s="4" t="s">
        <v>5635</v>
      </c>
      <c r="I218" s="4">
        <v>9</v>
      </c>
      <c r="J218" s="9">
        <v>32275</v>
      </c>
      <c r="K218" s="4" t="s">
        <v>7003</v>
      </c>
      <c r="L218" s="5" t="s">
        <v>9296</v>
      </c>
    </row>
    <row r="219" spans="1:12" ht="102" x14ac:dyDescent="0.4">
      <c r="A219" s="4">
        <v>1619064</v>
      </c>
      <c r="B219" s="5" t="s">
        <v>6127</v>
      </c>
      <c r="D219" s="6">
        <v>43160</v>
      </c>
      <c r="E219" s="6">
        <v>43163</v>
      </c>
      <c r="F219" s="4" t="s">
        <v>4964</v>
      </c>
      <c r="G219" s="4" t="s">
        <v>116</v>
      </c>
      <c r="H219" s="4" t="s">
        <v>4851</v>
      </c>
      <c r="I219" s="4">
        <v>47</v>
      </c>
      <c r="J219" s="9">
        <v>78875</v>
      </c>
      <c r="K219" s="4" t="s">
        <v>7003</v>
      </c>
      <c r="L219" s="5" t="s">
        <v>1398</v>
      </c>
    </row>
    <row r="220" spans="1:12" ht="72.900000000000006" x14ac:dyDescent="0.4">
      <c r="A220" s="4">
        <v>1619939</v>
      </c>
      <c r="B220" s="5" t="s">
        <v>1760</v>
      </c>
      <c r="D220" s="6">
        <v>43161</v>
      </c>
      <c r="E220" s="6">
        <v>43164</v>
      </c>
      <c r="F220" s="4" t="s">
        <v>4860</v>
      </c>
      <c r="G220" s="4" t="s">
        <v>11</v>
      </c>
      <c r="H220" s="4" t="s">
        <v>4851</v>
      </c>
      <c r="I220" s="4">
        <v>114</v>
      </c>
      <c r="J220" s="9">
        <v>275132</v>
      </c>
      <c r="K220" s="4" t="s">
        <v>7003</v>
      </c>
      <c r="L220" s="5" t="s">
        <v>5068</v>
      </c>
    </row>
    <row r="221" spans="1:12" ht="218.6" x14ac:dyDescent="0.4">
      <c r="A221" s="4">
        <v>1619788</v>
      </c>
      <c r="B221" s="5" t="s">
        <v>1671</v>
      </c>
      <c r="D221" s="6">
        <v>43163</v>
      </c>
      <c r="E221" s="6">
        <v>43167</v>
      </c>
      <c r="F221" s="4" t="s">
        <v>5075</v>
      </c>
      <c r="G221" s="4" t="s">
        <v>22</v>
      </c>
      <c r="H221" s="4" t="s">
        <v>4896</v>
      </c>
      <c r="I221" s="4">
        <v>50</v>
      </c>
      <c r="J221" s="9">
        <v>154115.5</v>
      </c>
      <c r="K221" s="4" t="s">
        <v>7003</v>
      </c>
      <c r="L221" s="5" t="s">
        <v>5074</v>
      </c>
    </row>
    <row r="222" spans="1:12" ht="58.3" x14ac:dyDescent="0.4">
      <c r="A222" s="4">
        <v>1619618</v>
      </c>
      <c r="B222" s="5" t="s">
        <v>1594</v>
      </c>
      <c r="D222" s="6">
        <v>43163</v>
      </c>
      <c r="E222" s="6">
        <v>43168</v>
      </c>
      <c r="F222" s="4" t="s">
        <v>5018</v>
      </c>
      <c r="G222" s="4" t="s">
        <v>60</v>
      </c>
      <c r="H222" s="4" t="s">
        <v>4851</v>
      </c>
      <c r="I222" s="4">
        <v>28</v>
      </c>
      <c r="J222" s="9">
        <v>55851.6</v>
      </c>
      <c r="K222" s="4" t="s">
        <v>7003</v>
      </c>
      <c r="L222" s="5" t="s">
        <v>9318</v>
      </c>
    </row>
    <row r="223" spans="1:12" ht="43.75" x14ac:dyDescent="0.4">
      <c r="A223" s="4">
        <v>1619619</v>
      </c>
      <c r="B223" s="5" t="s">
        <v>1595</v>
      </c>
      <c r="D223" s="6">
        <v>43163</v>
      </c>
      <c r="E223" s="6">
        <v>43165</v>
      </c>
      <c r="F223" s="4" t="s">
        <v>5601</v>
      </c>
      <c r="G223" s="4" t="s">
        <v>60</v>
      </c>
      <c r="H223" s="4" t="s">
        <v>4851</v>
      </c>
      <c r="I223" s="4">
        <v>33</v>
      </c>
      <c r="J223" s="9">
        <v>73799</v>
      </c>
      <c r="K223" s="4" t="s">
        <v>7003</v>
      </c>
      <c r="L223" s="5" t="s">
        <v>9319</v>
      </c>
    </row>
    <row r="224" spans="1:12" ht="72.900000000000006" x14ac:dyDescent="0.4">
      <c r="A224" s="4">
        <v>1619620</v>
      </c>
      <c r="B224" s="5" t="s">
        <v>1596</v>
      </c>
      <c r="D224" s="6">
        <v>43163</v>
      </c>
      <c r="E224" s="6">
        <v>43168</v>
      </c>
      <c r="F224" s="4" t="s">
        <v>5018</v>
      </c>
      <c r="G224" s="4" t="s">
        <v>60</v>
      </c>
      <c r="H224" s="4" t="s">
        <v>4851</v>
      </c>
      <c r="I224" s="4">
        <v>24</v>
      </c>
      <c r="J224" s="9">
        <v>56550</v>
      </c>
      <c r="K224" s="4" t="s">
        <v>7003</v>
      </c>
      <c r="L224" s="5" t="s">
        <v>9320</v>
      </c>
    </row>
    <row r="225" spans="1:12" ht="189.45" x14ac:dyDescent="0.4">
      <c r="A225" s="4">
        <v>1619570</v>
      </c>
      <c r="B225" s="5" t="s">
        <v>1570</v>
      </c>
      <c r="D225" s="6">
        <v>43163</v>
      </c>
      <c r="E225" s="6">
        <v>43167</v>
      </c>
      <c r="F225" s="4" t="s">
        <v>5073</v>
      </c>
      <c r="G225" s="4" t="s">
        <v>22</v>
      </c>
      <c r="H225" s="4" t="s">
        <v>4896</v>
      </c>
      <c r="I225" s="4">
        <v>34</v>
      </c>
      <c r="J225" s="9">
        <v>119916.67</v>
      </c>
      <c r="K225" s="4" t="s">
        <v>7003</v>
      </c>
      <c r="L225" s="5" t="s">
        <v>5072</v>
      </c>
    </row>
    <row r="226" spans="1:12" ht="72.900000000000006" x14ac:dyDescent="0.4">
      <c r="A226" s="4">
        <v>1620160</v>
      </c>
      <c r="B226" s="5" t="s">
        <v>1876</v>
      </c>
      <c r="D226" s="6">
        <v>43163</v>
      </c>
      <c r="E226" s="6">
        <v>43168</v>
      </c>
      <c r="F226" s="4" t="s">
        <v>5525</v>
      </c>
      <c r="G226" s="4" t="s">
        <v>28</v>
      </c>
      <c r="H226" s="4" t="s">
        <v>4851</v>
      </c>
      <c r="I226" s="4">
        <v>39</v>
      </c>
      <c r="J226" s="9">
        <v>42915</v>
      </c>
      <c r="K226" s="4" t="s">
        <v>7003</v>
      </c>
      <c r="L226" s="5" t="s">
        <v>9321</v>
      </c>
    </row>
    <row r="227" spans="1:12" ht="29.15" x14ac:dyDescent="0.4">
      <c r="A227" s="4">
        <v>1619946</v>
      </c>
      <c r="B227" s="5" t="s">
        <v>1763</v>
      </c>
      <c r="D227" s="6">
        <v>43163</v>
      </c>
      <c r="E227" s="6">
        <v>43166</v>
      </c>
      <c r="F227" s="4" t="s">
        <v>5070</v>
      </c>
      <c r="G227" s="4" t="s">
        <v>17</v>
      </c>
      <c r="H227" s="4" t="s">
        <v>4851</v>
      </c>
      <c r="I227" s="4">
        <v>24</v>
      </c>
      <c r="J227" s="9">
        <v>37580</v>
      </c>
      <c r="K227" s="4" t="s">
        <v>7003</v>
      </c>
      <c r="L227" s="5" t="s">
        <v>5069</v>
      </c>
    </row>
    <row r="228" spans="1:12" ht="43.75" x14ac:dyDescent="0.4">
      <c r="A228" s="4">
        <v>1620043</v>
      </c>
      <c r="B228" s="5" t="s">
        <v>1798</v>
      </c>
      <c r="D228" s="6">
        <v>43163</v>
      </c>
      <c r="E228" s="6">
        <v>43168</v>
      </c>
      <c r="F228" s="4" t="s">
        <v>5567</v>
      </c>
      <c r="G228" s="4" t="s">
        <v>22</v>
      </c>
      <c r="H228" s="4" t="s">
        <v>4933</v>
      </c>
      <c r="I228" s="4">
        <v>6</v>
      </c>
      <c r="J228" s="9">
        <v>30500</v>
      </c>
      <c r="K228" s="4" t="s">
        <v>7003</v>
      </c>
      <c r="L228" s="5" t="s">
        <v>9324</v>
      </c>
    </row>
    <row r="229" spans="1:12" ht="87.45" x14ac:dyDescent="0.4">
      <c r="A229" s="4">
        <v>1618954</v>
      </c>
      <c r="B229" s="5" t="s">
        <v>1348</v>
      </c>
      <c r="D229" s="6">
        <v>43163</v>
      </c>
      <c r="E229" s="6">
        <v>43166</v>
      </c>
      <c r="F229" s="4" t="s">
        <v>4850</v>
      </c>
      <c r="G229" s="4" t="s">
        <v>81</v>
      </c>
      <c r="H229" s="4" t="s">
        <v>4851</v>
      </c>
      <c r="I229" s="4">
        <v>325</v>
      </c>
      <c r="J229" s="9">
        <v>685254</v>
      </c>
      <c r="K229" s="4" t="s">
        <v>7003</v>
      </c>
      <c r="L229" s="5" t="s">
        <v>5071</v>
      </c>
    </row>
    <row r="230" spans="1:12" ht="102" x14ac:dyDescent="0.4">
      <c r="A230" s="4">
        <v>1619219</v>
      </c>
      <c r="B230" s="5" t="s">
        <v>1444</v>
      </c>
      <c r="D230" s="6">
        <v>43164</v>
      </c>
      <c r="E230" s="6">
        <v>43165</v>
      </c>
      <c r="F230" s="4" t="s">
        <v>5015</v>
      </c>
      <c r="G230" s="4" t="s">
        <v>116</v>
      </c>
      <c r="H230" s="4" t="s">
        <v>4851</v>
      </c>
      <c r="I230" s="4">
        <v>39</v>
      </c>
      <c r="J230" s="9">
        <v>52769</v>
      </c>
      <c r="K230" s="4" t="s">
        <v>7003</v>
      </c>
      <c r="L230" s="5" t="s">
        <v>5076</v>
      </c>
    </row>
    <row r="231" spans="1:12" ht="87.45" x14ac:dyDescent="0.4">
      <c r="A231" s="4">
        <v>1619074</v>
      </c>
      <c r="B231" s="5" t="s">
        <v>1403</v>
      </c>
      <c r="D231" s="6">
        <v>43164</v>
      </c>
      <c r="E231" s="6">
        <v>43168</v>
      </c>
      <c r="F231" s="4" t="s">
        <v>4953</v>
      </c>
      <c r="G231" s="4" t="s">
        <v>69</v>
      </c>
      <c r="H231" s="4" t="s">
        <v>4851</v>
      </c>
      <c r="I231" s="4">
        <v>45</v>
      </c>
      <c r="J231" s="9">
        <v>101289.60000000001</v>
      </c>
      <c r="K231" s="4" t="s">
        <v>7003</v>
      </c>
      <c r="L231" s="5" t="s">
        <v>9343</v>
      </c>
    </row>
    <row r="232" spans="1:12" ht="29.15" x14ac:dyDescent="0.4">
      <c r="A232" s="4">
        <v>1619887</v>
      </c>
      <c r="B232" s="5" t="s">
        <v>1728</v>
      </c>
      <c r="D232" s="6">
        <v>43164</v>
      </c>
      <c r="E232" s="6">
        <v>43166</v>
      </c>
      <c r="F232" s="4" t="s">
        <v>4915</v>
      </c>
      <c r="G232" s="4" t="s">
        <v>22</v>
      </c>
      <c r="H232" s="4" t="s">
        <v>4854</v>
      </c>
      <c r="I232" s="4">
        <v>29</v>
      </c>
      <c r="J232" s="9">
        <v>114736</v>
      </c>
      <c r="K232" s="4" t="s">
        <v>7003</v>
      </c>
      <c r="L232" s="5" t="s">
        <v>5077</v>
      </c>
    </row>
    <row r="233" spans="1:12" ht="116.6" x14ac:dyDescent="0.4">
      <c r="A233" s="4">
        <v>1619941</v>
      </c>
      <c r="B233" s="5" t="s">
        <v>1761</v>
      </c>
      <c r="D233" s="6">
        <v>43165</v>
      </c>
      <c r="E233" s="6">
        <v>43169</v>
      </c>
      <c r="F233" s="4" t="s">
        <v>6287</v>
      </c>
      <c r="G233" s="4" t="s">
        <v>22</v>
      </c>
      <c r="H233" s="4" t="s">
        <v>4933</v>
      </c>
      <c r="I233" s="4">
        <v>9</v>
      </c>
      <c r="J233" s="9">
        <v>33741</v>
      </c>
      <c r="K233" s="4" t="s">
        <v>7003</v>
      </c>
      <c r="L233" s="5" t="s">
        <v>9355</v>
      </c>
    </row>
    <row r="234" spans="1:12" ht="29.15" x14ac:dyDescent="0.4">
      <c r="A234" s="4">
        <v>1619891</v>
      </c>
      <c r="B234" s="5" t="s">
        <v>1732</v>
      </c>
      <c r="D234" s="6">
        <v>43166</v>
      </c>
      <c r="E234" s="6">
        <v>43168</v>
      </c>
      <c r="F234" s="4" t="s">
        <v>5079</v>
      </c>
      <c r="G234" s="4" t="s">
        <v>22</v>
      </c>
      <c r="H234" s="4" t="s">
        <v>4946</v>
      </c>
      <c r="I234" s="4">
        <v>22</v>
      </c>
      <c r="J234" s="9">
        <v>112975</v>
      </c>
      <c r="K234" s="4" t="s">
        <v>7003</v>
      </c>
      <c r="L234" s="5" t="s">
        <v>5078</v>
      </c>
    </row>
    <row r="235" spans="1:12" ht="72.900000000000006" x14ac:dyDescent="0.4">
      <c r="A235" s="4">
        <v>1619873</v>
      </c>
      <c r="B235" s="5" t="s">
        <v>1718</v>
      </c>
      <c r="D235" s="6">
        <v>43166</v>
      </c>
      <c r="E235" s="6">
        <v>43169</v>
      </c>
      <c r="F235" s="4" t="s">
        <v>4974</v>
      </c>
      <c r="G235" s="4" t="s">
        <v>22</v>
      </c>
      <c r="H235" s="4" t="s">
        <v>4870</v>
      </c>
      <c r="I235" s="4">
        <v>24</v>
      </c>
      <c r="J235" s="9">
        <v>94350</v>
      </c>
      <c r="K235" s="4" t="s">
        <v>7003</v>
      </c>
      <c r="L235" s="5" t="s">
        <v>5080</v>
      </c>
    </row>
    <row r="236" spans="1:12" ht="29.15" x14ac:dyDescent="0.4">
      <c r="A236" s="4">
        <v>1620135</v>
      </c>
      <c r="B236" s="5" t="s">
        <v>1865</v>
      </c>
      <c r="D236" s="6">
        <v>43168</v>
      </c>
      <c r="E236" s="6">
        <v>43177</v>
      </c>
      <c r="F236" s="4" t="s">
        <v>4879</v>
      </c>
      <c r="G236" s="4" t="s">
        <v>28</v>
      </c>
      <c r="H236" s="4" t="s">
        <v>4851</v>
      </c>
      <c r="I236" s="4">
        <v>15</v>
      </c>
      <c r="J236" s="9">
        <v>55450</v>
      </c>
      <c r="K236" s="4" t="s">
        <v>7003</v>
      </c>
      <c r="L236" s="5" t="s">
        <v>5081</v>
      </c>
    </row>
    <row r="237" spans="1:12" ht="58.3" x14ac:dyDescent="0.4">
      <c r="A237" s="4">
        <v>1619910</v>
      </c>
      <c r="B237" s="5" t="s">
        <v>1745</v>
      </c>
      <c r="D237" s="6">
        <v>43169</v>
      </c>
      <c r="E237" s="6">
        <v>43171</v>
      </c>
      <c r="F237" s="4" t="s">
        <v>4860</v>
      </c>
      <c r="G237" s="4" t="s">
        <v>11</v>
      </c>
      <c r="H237" s="4" t="s">
        <v>4851</v>
      </c>
      <c r="I237" s="4">
        <v>79</v>
      </c>
      <c r="J237" s="9">
        <v>138386</v>
      </c>
      <c r="K237" s="4" t="s">
        <v>7003</v>
      </c>
      <c r="L237" s="5" t="s">
        <v>5480</v>
      </c>
    </row>
    <row r="238" spans="1:12" ht="72.900000000000006" x14ac:dyDescent="0.4">
      <c r="A238" s="4">
        <v>1619902</v>
      </c>
      <c r="B238" s="5" t="s">
        <v>1739</v>
      </c>
      <c r="D238" s="6">
        <v>43169</v>
      </c>
      <c r="E238" s="6">
        <v>43172</v>
      </c>
      <c r="F238" s="4" t="s">
        <v>4888</v>
      </c>
      <c r="G238" s="4" t="s">
        <v>95</v>
      </c>
      <c r="H238" s="4" t="s">
        <v>4851</v>
      </c>
      <c r="I238" s="4">
        <v>47</v>
      </c>
      <c r="J238" s="9">
        <v>89170</v>
      </c>
      <c r="K238" s="4" t="s">
        <v>7003</v>
      </c>
      <c r="L238" s="5" t="s">
        <v>5082</v>
      </c>
    </row>
    <row r="239" spans="1:12" ht="58.3" x14ac:dyDescent="0.4">
      <c r="A239" s="4">
        <v>1619810</v>
      </c>
      <c r="B239" s="5" t="s">
        <v>1677</v>
      </c>
      <c r="D239" s="6">
        <v>43169</v>
      </c>
      <c r="E239" s="6">
        <v>43172</v>
      </c>
      <c r="F239" s="4" t="s">
        <v>5051</v>
      </c>
      <c r="G239" s="4" t="s">
        <v>31</v>
      </c>
      <c r="H239" s="4" t="s">
        <v>4851</v>
      </c>
      <c r="I239" s="4">
        <v>22</v>
      </c>
      <c r="J239" s="9">
        <v>51695</v>
      </c>
      <c r="K239" s="4" t="s">
        <v>7003</v>
      </c>
      <c r="L239" s="5" t="s">
        <v>5083</v>
      </c>
    </row>
    <row r="240" spans="1:12" ht="58.3" x14ac:dyDescent="0.4">
      <c r="A240" s="4">
        <v>1619053</v>
      </c>
      <c r="B240" s="5" t="s">
        <v>1388</v>
      </c>
      <c r="D240" s="6">
        <v>43170</v>
      </c>
      <c r="E240" s="6">
        <v>43175</v>
      </c>
      <c r="F240" s="4" t="s">
        <v>5018</v>
      </c>
      <c r="G240" s="4" t="s">
        <v>60</v>
      </c>
      <c r="H240" s="4" t="s">
        <v>4851</v>
      </c>
      <c r="I240" s="4">
        <v>46</v>
      </c>
      <c r="J240" s="9">
        <v>110458</v>
      </c>
      <c r="K240" s="4" t="s">
        <v>7003</v>
      </c>
      <c r="L240" s="5" t="s">
        <v>9425</v>
      </c>
    </row>
    <row r="241" spans="1:12" ht="43.75" x14ac:dyDescent="0.4">
      <c r="A241" s="4">
        <v>1619065</v>
      </c>
      <c r="B241" s="5" t="s">
        <v>1399</v>
      </c>
      <c r="D241" s="6">
        <v>43170</v>
      </c>
      <c r="E241" s="6">
        <v>43174</v>
      </c>
      <c r="F241" s="4" t="s">
        <v>4941</v>
      </c>
      <c r="G241" s="4" t="s">
        <v>28</v>
      </c>
      <c r="H241" s="4" t="s">
        <v>4851</v>
      </c>
      <c r="I241" s="4">
        <v>202</v>
      </c>
      <c r="J241" s="9">
        <v>476835</v>
      </c>
      <c r="K241" s="4" t="s">
        <v>7003</v>
      </c>
      <c r="L241" s="5" t="s">
        <v>1400</v>
      </c>
    </row>
    <row r="242" spans="1:12" ht="102" x14ac:dyDescent="0.4">
      <c r="A242" s="4">
        <v>1620143</v>
      </c>
      <c r="B242" s="5" t="s">
        <v>1870</v>
      </c>
      <c r="D242" s="6">
        <v>43170</v>
      </c>
      <c r="E242" s="6">
        <v>43173</v>
      </c>
      <c r="F242" s="4" t="s">
        <v>4856</v>
      </c>
      <c r="G242" s="4" t="s">
        <v>60</v>
      </c>
      <c r="H242" s="4" t="s">
        <v>4851</v>
      </c>
      <c r="I242" s="4">
        <v>20</v>
      </c>
      <c r="J242" s="9">
        <v>37042</v>
      </c>
      <c r="K242" s="4" t="s">
        <v>7003</v>
      </c>
      <c r="L242" s="5" t="s">
        <v>9429</v>
      </c>
    </row>
    <row r="243" spans="1:12" ht="72.900000000000006" x14ac:dyDescent="0.4">
      <c r="A243" s="4">
        <v>1619912</v>
      </c>
      <c r="B243" s="5" t="s">
        <v>1747</v>
      </c>
      <c r="D243" s="6">
        <v>43171</v>
      </c>
      <c r="E243" s="6">
        <v>43174</v>
      </c>
      <c r="F243" s="4" t="s">
        <v>4979</v>
      </c>
      <c r="G243" s="4" t="s">
        <v>60</v>
      </c>
      <c r="H243" s="4" t="s">
        <v>4851</v>
      </c>
      <c r="I243" s="4">
        <v>26</v>
      </c>
      <c r="J243" s="9">
        <v>71497.8</v>
      </c>
      <c r="K243" s="4" t="s">
        <v>7003</v>
      </c>
      <c r="L243" s="5" t="s">
        <v>9436</v>
      </c>
    </row>
    <row r="244" spans="1:12" ht="58.3" x14ac:dyDescent="0.4">
      <c r="A244" s="4">
        <v>1621855</v>
      </c>
      <c r="B244" s="5" t="s">
        <v>6607</v>
      </c>
      <c r="D244" s="6">
        <v>43171</v>
      </c>
      <c r="E244" s="6">
        <v>43173</v>
      </c>
      <c r="F244" s="4" t="s">
        <v>6608</v>
      </c>
      <c r="G244" s="4" t="s">
        <v>22</v>
      </c>
      <c r="H244" s="4" t="s">
        <v>4949</v>
      </c>
      <c r="I244" s="4">
        <v>6</v>
      </c>
      <c r="J244" s="9">
        <v>48900</v>
      </c>
      <c r="K244" s="4" t="s">
        <v>7003</v>
      </c>
      <c r="L244" s="5" t="s">
        <v>9440</v>
      </c>
    </row>
    <row r="245" spans="1:12" ht="174.9" x14ac:dyDescent="0.4">
      <c r="A245" s="4">
        <v>1619561</v>
      </c>
      <c r="B245" s="5" t="s">
        <v>6213</v>
      </c>
      <c r="D245" s="6">
        <v>43173</v>
      </c>
      <c r="E245" s="6">
        <v>43177</v>
      </c>
      <c r="F245" s="4" t="s">
        <v>5056</v>
      </c>
      <c r="G245" s="4" t="s">
        <v>22</v>
      </c>
      <c r="H245" s="4" t="s">
        <v>4933</v>
      </c>
      <c r="I245" s="4">
        <v>7</v>
      </c>
      <c r="J245" s="9">
        <v>35850</v>
      </c>
      <c r="K245" s="4" t="s">
        <v>7003</v>
      </c>
      <c r="L245" s="5" t="s">
        <v>9462</v>
      </c>
    </row>
    <row r="246" spans="1:12" ht="43.75" x14ac:dyDescent="0.4">
      <c r="A246" s="4">
        <v>1619276</v>
      </c>
      <c r="B246" s="5" t="s">
        <v>1452</v>
      </c>
      <c r="D246" s="6">
        <v>43174</v>
      </c>
      <c r="E246" s="6">
        <v>43177</v>
      </c>
      <c r="F246" s="4" t="s">
        <v>6170</v>
      </c>
      <c r="G246" s="4" t="s">
        <v>22</v>
      </c>
      <c r="H246" s="4" t="s">
        <v>4910</v>
      </c>
      <c r="I246" s="4">
        <v>22</v>
      </c>
      <c r="J246" s="9">
        <v>82271</v>
      </c>
      <c r="K246" s="4" t="s">
        <v>7003</v>
      </c>
      <c r="L246" s="5" t="s">
        <v>9484</v>
      </c>
    </row>
    <row r="247" spans="1:12" ht="43.75" x14ac:dyDescent="0.4">
      <c r="A247" s="4">
        <v>1619269</v>
      </c>
      <c r="B247" s="5" t="s">
        <v>1449</v>
      </c>
      <c r="D247" s="6">
        <v>43174</v>
      </c>
      <c r="E247" s="6">
        <v>43177</v>
      </c>
      <c r="F247" s="4" t="s">
        <v>4938</v>
      </c>
      <c r="G247" s="4" t="s">
        <v>8</v>
      </c>
      <c r="H247" s="4" t="s">
        <v>4851</v>
      </c>
      <c r="I247" s="4">
        <v>11</v>
      </c>
      <c r="J247" s="9">
        <v>35444</v>
      </c>
      <c r="K247" s="4" t="s">
        <v>7003</v>
      </c>
      <c r="L247" s="5" t="s">
        <v>9485</v>
      </c>
    </row>
    <row r="248" spans="1:12" ht="87.45" x14ac:dyDescent="0.4">
      <c r="A248" s="4">
        <v>1619381</v>
      </c>
      <c r="B248" s="5" t="s">
        <v>1492</v>
      </c>
      <c r="D248" s="6">
        <v>43175</v>
      </c>
      <c r="E248" s="6">
        <v>43177</v>
      </c>
      <c r="F248" s="4" t="s">
        <v>4888</v>
      </c>
      <c r="G248" s="4" t="s">
        <v>95</v>
      </c>
      <c r="H248" s="4" t="s">
        <v>4851</v>
      </c>
      <c r="I248" s="4">
        <v>51</v>
      </c>
      <c r="J248" s="9">
        <v>108175.2</v>
      </c>
      <c r="K248" s="4" t="s">
        <v>7003</v>
      </c>
      <c r="L248" s="5" t="s">
        <v>9494</v>
      </c>
    </row>
    <row r="249" spans="1:12" ht="87.45" x14ac:dyDescent="0.4">
      <c r="A249" s="4">
        <v>1619178</v>
      </c>
      <c r="B249" s="5" t="s">
        <v>1437</v>
      </c>
      <c r="D249" s="6">
        <v>43176</v>
      </c>
      <c r="E249" s="6">
        <v>43179</v>
      </c>
      <c r="F249" s="4" t="s">
        <v>4874</v>
      </c>
      <c r="G249" s="4" t="s">
        <v>35</v>
      </c>
      <c r="H249" s="4" t="s">
        <v>4851</v>
      </c>
      <c r="I249" s="4">
        <v>157</v>
      </c>
      <c r="J249" s="9">
        <v>335165.59000000003</v>
      </c>
      <c r="K249" s="4" t="s">
        <v>7003</v>
      </c>
      <c r="L249" s="5" t="s">
        <v>5084</v>
      </c>
    </row>
    <row r="250" spans="1:12" ht="58.3" x14ac:dyDescent="0.4">
      <c r="A250" s="4">
        <v>1619819</v>
      </c>
      <c r="B250" s="5" t="s">
        <v>1685</v>
      </c>
      <c r="D250" s="6">
        <v>43176</v>
      </c>
      <c r="E250" s="6">
        <v>43182</v>
      </c>
      <c r="F250" s="4" t="s">
        <v>4935</v>
      </c>
      <c r="G250" s="4" t="s">
        <v>22</v>
      </c>
      <c r="H250" s="4" t="s">
        <v>4896</v>
      </c>
      <c r="I250" s="4">
        <v>62</v>
      </c>
      <c r="J250" s="9">
        <v>162567.35999999999</v>
      </c>
      <c r="K250" s="4" t="s">
        <v>7003</v>
      </c>
      <c r="L250" s="5" t="s">
        <v>5085</v>
      </c>
    </row>
    <row r="251" spans="1:12" ht="43.75" x14ac:dyDescent="0.4">
      <c r="A251" s="4">
        <v>1619747</v>
      </c>
      <c r="B251" s="5" t="s">
        <v>1649</v>
      </c>
      <c r="D251" s="6">
        <v>43177</v>
      </c>
      <c r="E251" s="6">
        <v>43180</v>
      </c>
      <c r="F251" s="4" t="s">
        <v>4850</v>
      </c>
      <c r="G251" s="4" t="s">
        <v>81</v>
      </c>
      <c r="H251" s="4" t="s">
        <v>4851</v>
      </c>
      <c r="I251" s="4">
        <v>28</v>
      </c>
      <c r="J251" s="9">
        <v>50962</v>
      </c>
      <c r="K251" s="4" t="s">
        <v>7003</v>
      </c>
      <c r="L251" s="5" t="s">
        <v>9513</v>
      </c>
    </row>
    <row r="252" spans="1:12" ht="58.3" x14ac:dyDescent="0.4">
      <c r="A252" s="4">
        <v>1619907</v>
      </c>
      <c r="B252" s="5" t="s">
        <v>1742</v>
      </c>
      <c r="D252" s="6">
        <v>43177</v>
      </c>
      <c r="E252" s="6">
        <v>43180</v>
      </c>
      <c r="F252" s="4" t="s">
        <v>4968</v>
      </c>
      <c r="G252" s="4" t="s">
        <v>22</v>
      </c>
      <c r="H252" s="4" t="s">
        <v>4969</v>
      </c>
      <c r="I252" s="4">
        <v>17</v>
      </c>
      <c r="J252" s="9">
        <v>51500</v>
      </c>
      <c r="K252" s="4" t="s">
        <v>7003</v>
      </c>
      <c r="L252" s="5" t="s">
        <v>5087</v>
      </c>
    </row>
    <row r="253" spans="1:12" ht="58.3" x14ac:dyDescent="0.4">
      <c r="A253" s="4">
        <v>1618988</v>
      </c>
      <c r="B253" s="5" t="s">
        <v>1362</v>
      </c>
      <c r="D253" s="6">
        <v>43177</v>
      </c>
      <c r="E253" s="6">
        <v>43181</v>
      </c>
      <c r="F253" s="4" t="s">
        <v>5051</v>
      </c>
      <c r="G253" s="4" t="s">
        <v>31</v>
      </c>
      <c r="H253" s="4" t="s">
        <v>4851</v>
      </c>
      <c r="I253" s="4">
        <v>123</v>
      </c>
      <c r="J253" s="9">
        <v>254075.44</v>
      </c>
      <c r="K253" s="4" t="s">
        <v>7003</v>
      </c>
      <c r="L253" s="5" t="s">
        <v>5086</v>
      </c>
    </row>
    <row r="254" spans="1:12" ht="43.75" x14ac:dyDescent="0.4">
      <c r="A254" s="4">
        <v>1619908</v>
      </c>
      <c r="B254" s="5" t="s">
        <v>1743</v>
      </c>
      <c r="D254" s="6">
        <v>43178</v>
      </c>
      <c r="E254" s="6">
        <v>43181</v>
      </c>
      <c r="F254" s="4" t="s">
        <v>5089</v>
      </c>
      <c r="G254" s="4" t="s">
        <v>22</v>
      </c>
      <c r="H254" s="4" t="s">
        <v>4991</v>
      </c>
      <c r="I254" s="4">
        <v>20</v>
      </c>
      <c r="J254" s="9">
        <v>63701</v>
      </c>
      <c r="K254" s="4" t="s">
        <v>7003</v>
      </c>
      <c r="L254" s="5" t="s">
        <v>5088</v>
      </c>
    </row>
    <row r="255" spans="1:12" ht="116.6" x14ac:dyDescent="0.4">
      <c r="A255" s="4">
        <v>1619893</v>
      </c>
      <c r="B255" s="5" t="s">
        <v>1734</v>
      </c>
      <c r="D255" s="6">
        <v>43178</v>
      </c>
      <c r="E255" s="6">
        <v>43180</v>
      </c>
      <c r="F255" s="4" t="s">
        <v>5644</v>
      </c>
      <c r="G255" s="4" t="s">
        <v>123</v>
      </c>
      <c r="H255" s="4" t="s">
        <v>4851</v>
      </c>
      <c r="I255" s="4">
        <v>17</v>
      </c>
      <c r="J255" s="9">
        <v>31764</v>
      </c>
      <c r="K255" s="4" t="s">
        <v>7003</v>
      </c>
      <c r="L255" s="5" t="s">
        <v>9548</v>
      </c>
    </row>
    <row r="256" spans="1:12" ht="72.900000000000006" x14ac:dyDescent="0.4">
      <c r="A256" s="4">
        <v>1620003</v>
      </c>
      <c r="B256" s="5" t="s">
        <v>1777</v>
      </c>
      <c r="D256" s="6">
        <v>43179</v>
      </c>
      <c r="E256" s="6">
        <v>43182</v>
      </c>
      <c r="F256" s="4" t="s">
        <v>4868</v>
      </c>
      <c r="G256" s="4" t="s">
        <v>95</v>
      </c>
      <c r="H256" s="4" t="s">
        <v>4851</v>
      </c>
      <c r="I256" s="4">
        <v>17</v>
      </c>
      <c r="J256" s="9">
        <v>36665</v>
      </c>
      <c r="K256" s="4" t="s">
        <v>7003</v>
      </c>
      <c r="L256" s="5" t="s">
        <v>9552</v>
      </c>
    </row>
    <row r="257" spans="1:12" ht="58.3" x14ac:dyDescent="0.4">
      <c r="A257" s="4">
        <v>1619307</v>
      </c>
      <c r="B257" s="5" t="s">
        <v>1462</v>
      </c>
      <c r="D257" s="6">
        <v>43179</v>
      </c>
      <c r="E257" s="6">
        <v>43182</v>
      </c>
      <c r="F257" s="4" t="s">
        <v>5051</v>
      </c>
      <c r="G257" s="4" t="s">
        <v>31</v>
      </c>
      <c r="H257" s="4" t="s">
        <v>4851</v>
      </c>
      <c r="I257" s="4">
        <v>93</v>
      </c>
      <c r="J257" s="9">
        <v>210033.6</v>
      </c>
      <c r="K257" s="4" t="s">
        <v>7003</v>
      </c>
      <c r="L257" s="5" t="s">
        <v>5481</v>
      </c>
    </row>
    <row r="258" spans="1:12" ht="43.75" x14ac:dyDescent="0.4">
      <c r="A258" s="4">
        <v>1619996</v>
      </c>
      <c r="B258" s="5" t="s">
        <v>1774</v>
      </c>
      <c r="D258" s="6">
        <v>43180</v>
      </c>
      <c r="E258" s="6">
        <v>43183</v>
      </c>
      <c r="F258" s="4" t="s">
        <v>4964</v>
      </c>
      <c r="G258" s="4" t="s">
        <v>116</v>
      </c>
      <c r="H258" s="4" t="s">
        <v>4851</v>
      </c>
      <c r="I258" s="4">
        <v>15</v>
      </c>
      <c r="J258" s="9">
        <v>32650</v>
      </c>
      <c r="K258" s="4" t="s">
        <v>7003</v>
      </c>
      <c r="L258" s="5" t="s">
        <v>9587</v>
      </c>
    </row>
    <row r="259" spans="1:12" ht="58.3" x14ac:dyDescent="0.4">
      <c r="A259" s="4">
        <v>1619925</v>
      </c>
      <c r="B259" s="5" t="s">
        <v>5091</v>
      </c>
      <c r="D259" s="6">
        <v>43180</v>
      </c>
      <c r="E259" s="6">
        <v>43185</v>
      </c>
      <c r="F259" s="4" t="s">
        <v>5093</v>
      </c>
      <c r="G259" s="4" t="s">
        <v>22</v>
      </c>
      <c r="H259" s="4" t="s">
        <v>5094</v>
      </c>
      <c r="I259" s="4">
        <v>27</v>
      </c>
      <c r="J259" s="9">
        <v>123606</v>
      </c>
      <c r="K259" s="4" t="s">
        <v>7003</v>
      </c>
      <c r="L259" s="5" t="s">
        <v>5092</v>
      </c>
    </row>
    <row r="260" spans="1:12" ht="58.3" x14ac:dyDescent="0.4">
      <c r="A260" s="4">
        <v>1619919</v>
      </c>
      <c r="B260" s="5" t="s">
        <v>6285</v>
      </c>
      <c r="D260" s="6">
        <v>43180</v>
      </c>
      <c r="E260" s="6">
        <v>43183</v>
      </c>
      <c r="F260" s="4" t="s">
        <v>4860</v>
      </c>
      <c r="G260" s="4" t="s">
        <v>11</v>
      </c>
      <c r="H260" s="4" t="s">
        <v>4851</v>
      </c>
      <c r="I260" s="4">
        <v>26</v>
      </c>
      <c r="J260" s="9">
        <v>49568.5</v>
      </c>
      <c r="K260" s="4" t="s">
        <v>7003</v>
      </c>
      <c r="L260" s="5" t="s">
        <v>9588</v>
      </c>
    </row>
    <row r="261" spans="1:12" ht="102" x14ac:dyDescent="0.4">
      <c r="A261" s="4">
        <v>1619920</v>
      </c>
      <c r="B261" s="5" t="s">
        <v>1752</v>
      </c>
      <c r="D261" s="6">
        <v>43180</v>
      </c>
      <c r="E261" s="6">
        <v>43183</v>
      </c>
      <c r="F261" s="4" t="s">
        <v>4874</v>
      </c>
      <c r="G261" s="4" t="s">
        <v>35</v>
      </c>
      <c r="H261" s="4" t="s">
        <v>4851</v>
      </c>
      <c r="I261" s="4">
        <v>19</v>
      </c>
      <c r="J261" s="9">
        <v>41350</v>
      </c>
      <c r="K261" s="4" t="s">
        <v>7003</v>
      </c>
      <c r="L261" s="5" t="s">
        <v>5482</v>
      </c>
    </row>
    <row r="262" spans="1:12" ht="102" x14ac:dyDescent="0.4">
      <c r="A262" s="4">
        <v>1619958</v>
      </c>
      <c r="B262" s="5" t="s">
        <v>1768</v>
      </c>
      <c r="D262" s="6">
        <v>43180</v>
      </c>
      <c r="E262" s="6">
        <v>43183</v>
      </c>
      <c r="F262" s="4" t="s">
        <v>5030</v>
      </c>
      <c r="G262" s="4" t="s">
        <v>11</v>
      </c>
      <c r="H262" s="4" t="s">
        <v>4851</v>
      </c>
      <c r="I262" s="4">
        <v>55</v>
      </c>
      <c r="J262" s="9">
        <v>182231</v>
      </c>
      <c r="K262" s="4" t="s">
        <v>7003</v>
      </c>
      <c r="L262" s="5" t="s">
        <v>5090</v>
      </c>
    </row>
    <row r="263" spans="1:12" ht="72.900000000000006" x14ac:dyDescent="0.4">
      <c r="A263" s="4">
        <v>1619915</v>
      </c>
      <c r="B263" s="5" t="s">
        <v>1750</v>
      </c>
      <c r="D263" s="6">
        <v>43181</v>
      </c>
      <c r="E263" s="6">
        <v>43183</v>
      </c>
      <c r="F263" s="4" t="s">
        <v>4860</v>
      </c>
      <c r="G263" s="4" t="s">
        <v>11</v>
      </c>
      <c r="H263" s="4" t="s">
        <v>4851</v>
      </c>
      <c r="I263" s="4">
        <v>24</v>
      </c>
      <c r="J263" s="9">
        <v>49915.18</v>
      </c>
      <c r="K263" s="4" t="s">
        <v>7003</v>
      </c>
      <c r="L263" s="5" t="s">
        <v>5098</v>
      </c>
    </row>
    <row r="264" spans="1:12" ht="72.900000000000006" x14ac:dyDescent="0.4">
      <c r="A264" s="4">
        <v>1620070</v>
      </c>
      <c r="B264" s="5" t="s">
        <v>1820</v>
      </c>
      <c r="D264" s="6">
        <v>43181</v>
      </c>
      <c r="E264" s="6">
        <v>43182</v>
      </c>
      <c r="F264" s="4" t="s">
        <v>5097</v>
      </c>
      <c r="G264" s="4" t="s">
        <v>81</v>
      </c>
      <c r="H264" s="4" t="s">
        <v>4851</v>
      </c>
      <c r="I264" s="4">
        <v>23</v>
      </c>
      <c r="J264" s="9">
        <v>54950</v>
      </c>
      <c r="K264" s="4" t="s">
        <v>7003</v>
      </c>
      <c r="L264" s="5" t="s">
        <v>5096</v>
      </c>
    </row>
    <row r="265" spans="1:12" ht="174.9" x14ac:dyDescent="0.4">
      <c r="A265" s="4">
        <v>1620079</v>
      </c>
      <c r="B265" s="5" t="s">
        <v>1828</v>
      </c>
      <c r="D265" s="6">
        <v>43181</v>
      </c>
      <c r="E265" s="6">
        <v>43183</v>
      </c>
      <c r="F265" s="4" t="s">
        <v>1829</v>
      </c>
      <c r="G265" s="4" t="s">
        <v>22</v>
      </c>
      <c r="H265" s="4" t="s">
        <v>4991</v>
      </c>
      <c r="I265" s="4">
        <v>9</v>
      </c>
      <c r="J265" s="9">
        <v>33800</v>
      </c>
      <c r="K265" s="4" t="s">
        <v>7003</v>
      </c>
      <c r="L265" s="5" t="s">
        <v>9590</v>
      </c>
    </row>
    <row r="266" spans="1:12" ht="145.75" x14ac:dyDescent="0.4">
      <c r="A266" s="4">
        <v>1620760</v>
      </c>
      <c r="B266" s="5" t="s">
        <v>2228</v>
      </c>
      <c r="D266" s="6">
        <v>43181</v>
      </c>
      <c r="E266" s="6">
        <v>43184</v>
      </c>
      <c r="F266" s="4" t="s">
        <v>4955</v>
      </c>
      <c r="G266" s="4" t="s">
        <v>18</v>
      </c>
      <c r="H266" s="4" t="s">
        <v>4851</v>
      </c>
      <c r="I266" s="4">
        <v>48</v>
      </c>
      <c r="J266" s="9">
        <v>64580</v>
      </c>
      <c r="K266" s="4" t="s">
        <v>7003</v>
      </c>
      <c r="L266" s="5" t="s">
        <v>5095</v>
      </c>
    </row>
    <row r="267" spans="1:12" ht="72.900000000000006" x14ac:dyDescent="0.4">
      <c r="A267" s="4">
        <v>1618922</v>
      </c>
      <c r="B267" s="5" t="s">
        <v>1343</v>
      </c>
      <c r="D267" s="6">
        <v>43182</v>
      </c>
      <c r="E267" s="6">
        <v>43186</v>
      </c>
      <c r="F267" s="4" t="s">
        <v>5009</v>
      </c>
      <c r="G267" s="4" t="s">
        <v>22</v>
      </c>
      <c r="H267" s="4" t="s">
        <v>4896</v>
      </c>
      <c r="I267" s="4">
        <v>40</v>
      </c>
      <c r="J267" s="9">
        <v>130019.28</v>
      </c>
      <c r="K267" s="4" t="s">
        <v>7003</v>
      </c>
      <c r="L267" s="5" t="s">
        <v>5103</v>
      </c>
    </row>
    <row r="268" spans="1:12" ht="58.3" x14ac:dyDescent="0.4">
      <c r="A268" s="4">
        <v>1618941</v>
      </c>
      <c r="B268" s="5" t="s">
        <v>1346</v>
      </c>
      <c r="D268" s="6">
        <v>43182</v>
      </c>
      <c r="E268" s="6">
        <v>43186</v>
      </c>
      <c r="F268" s="4" t="s">
        <v>5009</v>
      </c>
      <c r="G268" s="4" t="s">
        <v>22</v>
      </c>
      <c r="H268" s="4" t="s">
        <v>4896</v>
      </c>
      <c r="I268" s="4">
        <v>21</v>
      </c>
      <c r="J268" s="9">
        <v>62162</v>
      </c>
      <c r="K268" s="4" t="s">
        <v>7003</v>
      </c>
      <c r="L268" s="5" t="s">
        <v>9610</v>
      </c>
    </row>
    <row r="269" spans="1:12" ht="102" x14ac:dyDescent="0.4">
      <c r="A269" s="4">
        <v>1619921</v>
      </c>
      <c r="B269" s="5" t="s">
        <v>1753</v>
      </c>
      <c r="D269" s="6">
        <v>43182</v>
      </c>
      <c r="E269" s="6">
        <v>43186</v>
      </c>
      <c r="F269" s="4" t="s">
        <v>5100</v>
      </c>
      <c r="G269" s="4" t="s">
        <v>22</v>
      </c>
      <c r="H269" s="4" t="s">
        <v>4896</v>
      </c>
      <c r="I269" s="4">
        <v>26</v>
      </c>
      <c r="J269" s="9">
        <v>81367</v>
      </c>
      <c r="K269" s="4" t="s">
        <v>7003</v>
      </c>
      <c r="L269" s="5" t="s">
        <v>5099</v>
      </c>
    </row>
    <row r="270" spans="1:12" ht="72.900000000000006" x14ac:dyDescent="0.4">
      <c r="A270" s="4">
        <v>1619821</v>
      </c>
      <c r="B270" s="5" t="s">
        <v>1687</v>
      </c>
      <c r="D270" s="6">
        <v>43182</v>
      </c>
      <c r="E270" s="6">
        <v>43185</v>
      </c>
      <c r="F270" s="4" t="s">
        <v>5102</v>
      </c>
      <c r="G270" s="4" t="s">
        <v>60</v>
      </c>
      <c r="H270" s="4" t="s">
        <v>4851</v>
      </c>
      <c r="I270" s="4">
        <v>20</v>
      </c>
      <c r="J270" s="9">
        <v>51724</v>
      </c>
      <c r="K270" s="4" t="s">
        <v>7003</v>
      </c>
      <c r="L270" s="5" t="s">
        <v>5101</v>
      </c>
    </row>
    <row r="271" spans="1:12" ht="247.75" x14ac:dyDescent="0.4">
      <c r="A271" s="4">
        <v>1619812</v>
      </c>
      <c r="B271" s="5" t="s">
        <v>1679</v>
      </c>
      <c r="D271" s="6">
        <v>43183</v>
      </c>
      <c r="E271" s="6">
        <v>43187</v>
      </c>
      <c r="F271" s="4" t="s">
        <v>5395</v>
      </c>
      <c r="G271" s="4" t="s">
        <v>22</v>
      </c>
      <c r="H271" s="4" t="s">
        <v>5323</v>
      </c>
      <c r="I271" s="4">
        <v>32</v>
      </c>
      <c r="J271" s="9">
        <v>92936</v>
      </c>
      <c r="K271" s="4" t="s">
        <v>7003</v>
      </c>
      <c r="L271" s="5" t="s">
        <v>9614</v>
      </c>
    </row>
    <row r="272" spans="1:12" ht="131.15" x14ac:dyDescent="0.4">
      <c r="A272" s="4">
        <v>1619923</v>
      </c>
      <c r="B272" s="5" t="s">
        <v>1755</v>
      </c>
      <c r="D272" s="6">
        <v>43183</v>
      </c>
      <c r="E272" s="6">
        <v>43186</v>
      </c>
      <c r="F272" s="4" t="s">
        <v>5051</v>
      </c>
      <c r="G272" s="4" t="s">
        <v>31</v>
      </c>
      <c r="H272" s="4" t="s">
        <v>4851</v>
      </c>
      <c r="I272" s="4">
        <v>27</v>
      </c>
      <c r="J272" s="9">
        <v>65749.509999999995</v>
      </c>
      <c r="K272" s="4" t="s">
        <v>7003</v>
      </c>
      <c r="L272" s="5" t="s">
        <v>5105</v>
      </c>
    </row>
    <row r="273" spans="1:12" ht="72.900000000000006" x14ac:dyDescent="0.4">
      <c r="A273" s="4">
        <v>1619916</v>
      </c>
      <c r="B273" s="5" t="s">
        <v>1751</v>
      </c>
      <c r="D273" s="6">
        <v>43183</v>
      </c>
      <c r="E273" s="6">
        <v>43186</v>
      </c>
      <c r="F273" s="4" t="s">
        <v>4850</v>
      </c>
      <c r="G273" s="4" t="s">
        <v>81</v>
      </c>
      <c r="H273" s="4" t="s">
        <v>4851</v>
      </c>
      <c r="I273" s="4">
        <v>118</v>
      </c>
      <c r="J273" s="9">
        <v>208960</v>
      </c>
      <c r="K273" s="4" t="s">
        <v>7003</v>
      </c>
      <c r="L273" s="5" t="s">
        <v>5104</v>
      </c>
    </row>
    <row r="274" spans="1:12" ht="145.75" x14ac:dyDescent="0.4">
      <c r="A274" s="4">
        <v>1618956</v>
      </c>
      <c r="B274" s="5" t="s">
        <v>6110</v>
      </c>
      <c r="D274" s="6">
        <v>43183</v>
      </c>
      <c r="E274" s="6">
        <v>43187</v>
      </c>
      <c r="F274" s="4" t="s">
        <v>6111</v>
      </c>
      <c r="G274" s="4" t="s">
        <v>60</v>
      </c>
      <c r="H274" s="4" t="s">
        <v>4851</v>
      </c>
      <c r="I274" s="4">
        <v>17</v>
      </c>
      <c r="J274" s="9">
        <v>39130</v>
      </c>
      <c r="K274" s="4" t="s">
        <v>7003</v>
      </c>
      <c r="L274" s="5" t="s">
        <v>9616</v>
      </c>
    </row>
    <row r="275" spans="1:12" ht="43.75" x14ac:dyDescent="0.4">
      <c r="A275" s="4">
        <v>1619067</v>
      </c>
      <c r="B275" s="5" t="s">
        <v>1401</v>
      </c>
      <c r="D275" s="6">
        <v>43184</v>
      </c>
      <c r="E275" s="6">
        <v>43188</v>
      </c>
      <c r="F275" s="4" t="s">
        <v>5522</v>
      </c>
      <c r="G275" s="4" t="s">
        <v>60</v>
      </c>
      <c r="H275" s="4" t="s">
        <v>4851</v>
      </c>
      <c r="I275" s="4">
        <v>33</v>
      </c>
      <c r="J275" s="9">
        <v>91409</v>
      </c>
      <c r="K275" s="4" t="s">
        <v>7003</v>
      </c>
      <c r="L275" s="5" t="s">
        <v>9629</v>
      </c>
    </row>
    <row r="276" spans="1:12" ht="189.45" x14ac:dyDescent="0.4">
      <c r="A276" s="4">
        <v>1618962</v>
      </c>
      <c r="B276" s="5" t="s">
        <v>1352</v>
      </c>
      <c r="D276" s="6">
        <v>43184</v>
      </c>
      <c r="E276" s="6">
        <v>43189</v>
      </c>
      <c r="F276" s="4" t="s">
        <v>5525</v>
      </c>
      <c r="G276" s="4" t="s">
        <v>28</v>
      </c>
      <c r="H276" s="4" t="s">
        <v>4851</v>
      </c>
      <c r="I276" s="4">
        <v>14</v>
      </c>
      <c r="J276" s="9">
        <v>30670</v>
      </c>
      <c r="K276" s="4" t="s">
        <v>7003</v>
      </c>
      <c r="L276" s="5" t="s">
        <v>9631</v>
      </c>
    </row>
    <row r="277" spans="1:12" ht="29.15" x14ac:dyDescent="0.4">
      <c r="A277" s="4">
        <v>1619433</v>
      </c>
      <c r="B277" s="5" t="s">
        <v>1503</v>
      </c>
      <c r="D277" s="6">
        <v>43184</v>
      </c>
      <c r="E277" s="6">
        <v>43187</v>
      </c>
      <c r="F277" s="4" t="s">
        <v>5297</v>
      </c>
      <c r="G277" s="4" t="s">
        <v>22</v>
      </c>
      <c r="H277" s="4" t="s">
        <v>5297</v>
      </c>
      <c r="I277" s="4">
        <v>9</v>
      </c>
      <c r="J277" s="9">
        <v>31498</v>
      </c>
      <c r="K277" s="4" t="s">
        <v>7003</v>
      </c>
      <c r="L277" s="5" t="s">
        <v>9632</v>
      </c>
    </row>
    <row r="278" spans="1:12" ht="29.15" x14ac:dyDescent="0.4">
      <c r="A278" s="4">
        <v>1619876</v>
      </c>
      <c r="B278" s="5" t="s">
        <v>5106</v>
      </c>
      <c r="D278" s="6">
        <v>43184</v>
      </c>
      <c r="E278" s="6">
        <v>43187</v>
      </c>
      <c r="F278" s="4" t="s">
        <v>5003</v>
      </c>
      <c r="G278" s="4" t="s">
        <v>8</v>
      </c>
      <c r="H278" s="4" t="s">
        <v>4851</v>
      </c>
      <c r="I278" s="4">
        <v>70</v>
      </c>
      <c r="J278" s="9">
        <v>150909</v>
      </c>
      <c r="K278" s="4" t="s">
        <v>7003</v>
      </c>
      <c r="L278" s="5" t="s">
        <v>5107</v>
      </c>
    </row>
    <row r="279" spans="1:12" ht="102" x14ac:dyDescent="0.4">
      <c r="A279" s="4">
        <v>1619752</v>
      </c>
      <c r="B279" s="5" t="s">
        <v>1652</v>
      </c>
      <c r="D279" s="6">
        <v>43184</v>
      </c>
      <c r="E279" s="6">
        <v>43189</v>
      </c>
      <c r="F279" s="4" t="s">
        <v>5018</v>
      </c>
      <c r="G279" s="4" t="s">
        <v>60</v>
      </c>
      <c r="H279" s="4" t="s">
        <v>4851</v>
      </c>
      <c r="I279" s="4">
        <v>33</v>
      </c>
      <c r="J279" s="9">
        <v>77262</v>
      </c>
      <c r="K279" s="4" t="s">
        <v>7003</v>
      </c>
      <c r="L279" s="5" t="s">
        <v>5108</v>
      </c>
    </row>
    <row r="280" spans="1:12" ht="102" x14ac:dyDescent="0.4">
      <c r="A280" s="4">
        <v>1619056</v>
      </c>
      <c r="B280" s="5" t="s">
        <v>6123</v>
      </c>
      <c r="D280" s="6">
        <v>43185</v>
      </c>
      <c r="E280" s="6">
        <v>43188</v>
      </c>
      <c r="F280" s="4" t="s">
        <v>4979</v>
      </c>
      <c r="G280" s="4" t="s">
        <v>60</v>
      </c>
      <c r="H280" s="4" t="s">
        <v>4851</v>
      </c>
      <c r="I280" s="4">
        <v>12</v>
      </c>
      <c r="J280" s="9">
        <v>30533</v>
      </c>
      <c r="K280" s="4" t="s">
        <v>7003</v>
      </c>
      <c r="L280" s="5" t="s">
        <v>9646</v>
      </c>
    </row>
    <row r="281" spans="1:12" ht="58.3" x14ac:dyDescent="0.4">
      <c r="A281" s="4">
        <v>1621530</v>
      </c>
      <c r="B281" s="5" t="s">
        <v>5109</v>
      </c>
      <c r="D281" s="6">
        <v>43186</v>
      </c>
      <c r="E281" s="6">
        <v>43187</v>
      </c>
      <c r="F281" s="4" t="s">
        <v>4888</v>
      </c>
      <c r="G281" s="4" t="s">
        <v>95</v>
      </c>
      <c r="H281" s="4" t="s">
        <v>4851</v>
      </c>
      <c r="I281" s="4">
        <v>24</v>
      </c>
      <c r="J281" s="9">
        <v>32000</v>
      </c>
      <c r="K281" s="4" t="s">
        <v>7003</v>
      </c>
      <c r="L281" s="5" t="s">
        <v>5110</v>
      </c>
    </row>
    <row r="282" spans="1:12" ht="58.3" x14ac:dyDescent="0.4">
      <c r="A282" s="4">
        <v>1619877</v>
      </c>
      <c r="B282" s="5" t="s">
        <v>1719</v>
      </c>
      <c r="D282" s="6">
        <v>43186</v>
      </c>
      <c r="E282" s="6">
        <v>43191</v>
      </c>
      <c r="F282" s="4" t="s">
        <v>5216</v>
      </c>
      <c r="G282" s="4" t="s">
        <v>60</v>
      </c>
      <c r="H282" s="4" t="s">
        <v>4851</v>
      </c>
      <c r="I282" s="4">
        <v>15</v>
      </c>
      <c r="J282" s="9">
        <v>50591.5</v>
      </c>
      <c r="K282" s="4" t="s">
        <v>7003</v>
      </c>
      <c r="L282" s="5" t="s">
        <v>9664</v>
      </c>
    </row>
    <row r="283" spans="1:12" ht="58.3" x14ac:dyDescent="0.4">
      <c r="A283" s="4">
        <v>1619573</v>
      </c>
      <c r="B283" s="5" t="s">
        <v>1572</v>
      </c>
      <c r="D283" s="6">
        <v>43191</v>
      </c>
      <c r="E283" s="6">
        <v>43193</v>
      </c>
      <c r="F283" s="4" t="s">
        <v>5560</v>
      </c>
      <c r="G283" s="4" t="s">
        <v>22</v>
      </c>
      <c r="H283" s="4" t="s">
        <v>4972</v>
      </c>
      <c r="I283" s="4">
        <v>8</v>
      </c>
      <c r="J283" s="9">
        <v>34420</v>
      </c>
      <c r="K283" s="4" t="s">
        <v>7003</v>
      </c>
      <c r="L283" s="5" t="s">
        <v>9678</v>
      </c>
    </row>
    <row r="284" spans="1:12" ht="29.15" x14ac:dyDescent="0.4">
      <c r="A284" s="4">
        <v>1619648</v>
      </c>
      <c r="B284" s="5" t="s">
        <v>1614</v>
      </c>
      <c r="D284" s="6">
        <v>43192</v>
      </c>
      <c r="E284" s="6">
        <v>43196</v>
      </c>
      <c r="F284" s="4" t="s">
        <v>4856</v>
      </c>
      <c r="G284" s="4" t="s">
        <v>60</v>
      </c>
      <c r="H284" s="4" t="s">
        <v>4851</v>
      </c>
      <c r="I284" s="4">
        <v>33</v>
      </c>
      <c r="J284" s="9">
        <v>111296</v>
      </c>
      <c r="K284" s="4" t="s">
        <v>7003</v>
      </c>
      <c r="L284" s="5" t="s">
        <v>5111</v>
      </c>
    </row>
    <row r="285" spans="1:12" ht="72.900000000000006" x14ac:dyDescent="0.4">
      <c r="A285" s="4">
        <v>1619823</v>
      </c>
      <c r="B285" s="5" t="s">
        <v>1688</v>
      </c>
      <c r="D285" s="6">
        <v>43192</v>
      </c>
      <c r="E285" s="6">
        <v>43196</v>
      </c>
      <c r="F285" s="4" t="s">
        <v>4863</v>
      </c>
      <c r="G285" s="4" t="s">
        <v>17</v>
      </c>
      <c r="H285" s="4" t="s">
        <v>4851</v>
      </c>
      <c r="I285" s="4">
        <v>26</v>
      </c>
      <c r="J285" s="9">
        <v>59280</v>
      </c>
      <c r="K285" s="4" t="s">
        <v>7003</v>
      </c>
      <c r="L285" s="5" t="s">
        <v>5112</v>
      </c>
    </row>
    <row r="286" spans="1:12" ht="72.900000000000006" x14ac:dyDescent="0.4">
      <c r="A286" s="4">
        <v>1620732</v>
      </c>
      <c r="B286" s="5" t="s">
        <v>2207</v>
      </c>
      <c r="D286" s="6">
        <v>43192</v>
      </c>
      <c r="E286" s="6">
        <v>43195</v>
      </c>
      <c r="F286" s="4" t="s">
        <v>4938</v>
      </c>
      <c r="G286" s="4" t="s">
        <v>8</v>
      </c>
      <c r="H286" s="4" t="s">
        <v>4851</v>
      </c>
      <c r="I286" s="4">
        <v>19</v>
      </c>
      <c r="J286" s="9">
        <v>32215</v>
      </c>
      <c r="K286" s="4" t="s">
        <v>7003</v>
      </c>
      <c r="L286" s="5" t="s">
        <v>9680</v>
      </c>
    </row>
    <row r="287" spans="1:12" ht="58.3" x14ac:dyDescent="0.4">
      <c r="A287" s="4">
        <v>1619727</v>
      </c>
      <c r="B287" s="5" t="s">
        <v>5113</v>
      </c>
      <c r="D287" s="6">
        <v>43193</v>
      </c>
      <c r="E287" s="6">
        <v>43195</v>
      </c>
      <c r="F287" s="4" t="s">
        <v>5114</v>
      </c>
      <c r="G287" s="4" t="s">
        <v>67</v>
      </c>
      <c r="H287" s="4" t="s">
        <v>4851</v>
      </c>
      <c r="I287" s="4">
        <v>115</v>
      </c>
      <c r="J287" s="9">
        <v>131623</v>
      </c>
      <c r="K287" s="4" t="s">
        <v>7003</v>
      </c>
      <c r="L287" s="5" t="s">
        <v>5483</v>
      </c>
    </row>
    <row r="288" spans="1:12" ht="102" x14ac:dyDescent="0.4">
      <c r="A288" s="4">
        <v>1618925</v>
      </c>
      <c r="B288" s="5" t="s">
        <v>1344</v>
      </c>
      <c r="D288" s="6">
        <v>43194</v>
      </c>
      <c r="E288" s="6">
        <v>43197</v>
      </c>
      <c r="F288" s="4" t="s">
        <v>4880</v>
      </c>
      <c r="G288" s="4" t="s">
        <v>14</v>
      </c>
      <c r="H288" s="4" t="s">
        <v>4851</v>
      </c>
      <c r="I288" s="4">
        <v>62</v>
      </c>
      <c r="J288" s="9">
        <v>62133</v>
      </c>
      <c r="K288" s="4" t="s">
        <v>7003</v>
      </c>
      <c r="L288" s="5" t="s">
        <v>5119</v>
      </c>
    </row>
    <row r="289" spans="1:12" ht="102" x14ac:dyDescent="0.4">
      <c r="A289" s="4">
        <v>1620404</v>
      </c>
      <c r="B289" s="5" t="s">
        <v>5115</v>
      </c>
      <c r="D289" s="6">
        <v>43194</v>
      </c>
      <c r="E289" s="6">
        <v>43198</v>
      </c>
      <c r="F289" s="4" t="s">
        <v>5117</v>
      </c>
      <c r="G289" s="4" t="s">
        <v>22</v>
      </c>
      <c r="H289" s="4" t="s">
        <v>4910</v>
      </c>
      <c r="I289" s="4">
        <v>7</v>
      </c>
      <c r="J289" s="9">
        <v>49628</v>
      </c>
      <c r="K289" s="4" t="s">
        <v>7003</v>
      </c>
      <c r="L289" s="5" t="s">
        <v>5116</v>
      </c>
    </row>
    <row r="290" spans="1:12" ht="58.3" x14ac:dyDescent="0.4">
      <c r="A290" s="4">
        <v>1621961</v>
      </c>
      <c r="B290" s="5" t="s">
        <v>3163</v>
      </c>
      <c r="D290" s="6">
        <v>43194</v>
      </c>
      <c r="E290" s="6">
        <v>43196</v>
      </c>
      <c r="F290" s="4" t="s">
        <v>4954</v>
      </c>
      <c r="G290" s="4" t="s">
        <v>26</v>
      </c>
      <c r="H290" s="4" t="s">
        <v>4851</v>
      </c>
      <c r="I290" s="4">
        <v>32</v>
      </c>
      <c r="J290" s="9">
        <v>118132</v>
      </c>
      <c r="K290" s="4" t="s">
        <v>7003</v>
      </c>
      <c r="L290" s="5" t="s">
        <v>5118</v>
      </c>
    </row>
    <row r="291" spans="1:12" ht="102" x14ac:dyDescent="0.4">
      <c r="A291" s="4">
        <v>1622345</v>
      </c>
      <c r="B291" s="5" t="s">
        <v>3472</v>
      </c>
      <c r="D291" s="6">
        <v>43194</v>
      </c>
      <c r="E291" s="6">
        <v>43195</v>
      </c>
      <c r="F291" s="4" t="s">
        <v>4915</v>
      </c>
      <c r="G291" s="4" t="s">
        <v>22</v>
      </c>
      <c r="H291" s="4" t="s">
        <v>4854</v>
      </c>
      <c r="I291" s="4">
        <v>22</v>
      </c>
      <c r="J291" s="9">
        <v>79139</v>
      </c>
      <c r="K291" s="4" t="s">
        <v>7003</v>
      </c>
      <c r="L291" s="5" t="s">
        <v>5120</v>
      </c>
    </row>
    <row r="292" spans="1:12" ht="87.45" x14ac:dyDescent="0.4">
      <c r="A292" s="4">
        <v>1618468</v>
      </c>
      <c r="B292" s="5" t="s">
        <v>1323</v>
      </c>
      <c r="D292" s="6">
        <v>43196</v>
      </c>
      <c r="E292" s="6">
        <v>43198</v>
      </c>
      <c r="F292" s="4" t="s">
        <v>4880</v>
      </c>
      <c r="G292" s="4" t="s">
        <v>14</v>
      </c>
      <c r="H292" s="4" t="s">
        <v>4851</v>
      </c>
      <c r="I292" s="4">
        <v>157</v>
      </c>
      <c r="J292" s="9">
        <v>135568.65</v>
      </c>
      <c r="K292" s="4" t="s">
        <v>7003</v>
      </c>
      <c r="L292" s="5" t="s">
        <v>5121</v>
      </c>
    </row>
    <row r="293" spans="1:12" ht="72.900000000000006" x14ac:dyDescent="0.4">
      <c r="A293" s="4">
        <v>1619874</v>
      </c>
      <c r="B293" s="5" t="s">
        <v>5122</v>
      </c>
      <c r="D293" s="6">
        <v>43196</v>
      </c>
      <c r="E293" s="6">
        <v>43198</v>
      </c>
      <c r="F293" s="4" t="s">
        <v>5124</v>
      </c>
      <c r="G293" s="4" t="s">
        <v>123</v>
      </c>
      <c r="H293" s="4" t="s">
        <v>4851</v>
      </c>
      <c r="I293" s="4">
        <v>40</v>
      </c>
      <c r="J293" s="9">
        <v>79179.12</v>
      </c>
      <c r="K293" s="4" t="s">
        <v>7003</v>
      </c>
      <c r="L293" s="5" t="s">
        <v>5123</v>
      </c>
    </row>
    <row r="294" spans="1:12" ht="87.45" x14ac:dyDescent="0.4">
      <c r="A294" s="4">
        <v>1620376</v>
      </c>
      <c r="B294" s="5" t="s">
        <v>1940</v>
      </c>
      <c r="D294" s="6">
        <v>43198</v>
      </c>
      <c r="E294" s="6">
        <v>43202</v>
      </c>
      <c r="F294" s="4" t="s">
        <v>5015</v>
      </c>
      <c r="G294" s="4" t="s">
        <v>116</v>
      </c>
      <c r="H294" s="4" t="s">
        <v>4851</v>
      </c>
      <c r="I294" s="4">
        <v>34</v>
      </c>
      <c r="J294" s="9">
        <v>75753.13</v>
      </c>
      <c r="K294" s="4" t="s">
        <v>7003</v>
      </c>
      <c r="L294" s="5" t="s">
        <v>5125</v>
      </c>
    </row>
    <row r="295" spans="1:12" ht="349.75" x14ac:dyDescent="0.4">
      <c r="A295" s="4">
        <v>1620052</v>
      </c>
      <c r="B295" s="5" t="s">
        <v>1805</v>
      </c>
      <c r="D295" s="6">
        <v>43198</v>
      </c>
      <c r="E295" s="6">
        <v>43202</v>
      </c>
      <c r="F295" s="4" t="s">
        <v>5524</v>
      </c>
      <c r="G295" s="4" t="s">
        <v>1806</v>
      </c>
      <c r="H295" s="4" t="s">
        <v>4851</v>
      </c>
      <c r="I295" s="4">
        <v>32</v>
      </c>
      <c r="J295" s="9">
        <v>74524.33</v>
      </c>
      <c r="K295" s="4" t="s">
        <v>7003</v>
      </c>
      <c r="L295" s="5" t="s">
        <v>9750</v>
      </c>
    </row>
    <row r="296" spans="1:12" ht="72.900000000000006" x14ac:dyDescent="0.4">
      <c r="A296" s="4">
        <v>1620381</v>
      </c>
      <c r="B296" s="5" t="s">
        <v>5126</v>
      </c>
      <c r="D296" s="6">
        <v>43200</v>
      </c>
      <c r="E296" s="6">
        <v>43204</v>
      </c>
      <c r="F296" s="4" t="s">
        <v>5051</v>
      </c>
      <c r="G296" s="4" t="s">
        <v>31</v>
      </c>
      <c r="H296" s="4" t="s">
        <v>4851</v>
      </c>
      <c r="I296" s="4">
        <v>27</v>
      </c>
      <c r="J296" s="9">
        <v>46620</v>
      </c>
      <c r="K296" s="4" t="s">
        <v>7003</v>
      </c>
      <c r="L296" s="5" t="s">
        <v>5127</v>
      </c>
    </row>
    <row r="297" spans="1:12" ht="43.75" x14ac:dyDescent="0.4">
      <c r="A297" s="4">
        <v>1620382</v>
      </c>
      <c r="B297" s="5" t="s">
        <v>1945</v>
      </c>
      <c r="D297" s="6">
        <v>43200</v>
      </c>
      <c r="E297" s="6">
        <v>43202</v>
      </c>
      <c r="F297" s="4" t="s">
        <v>5135</v>
      </c>
      <c r="G297" s="4" t="s">
        <v>22</v>
      </c>
      <c r="H297" s="4" t="s">
        <v>4902</v>
      </c>
      <c r="I297" s="4">
        <v>7</v>
      </c>
      <c r="J297" s="9">
        <v>30210</v>
      </c>
      <c r="K297" s="4" t="s">
        <v>7003</v>
      </c>
      <c r="L297" s="5" t="s">
        <v>9787</v>
      </c>
    </row>
    <row r="298" spans="1:12" ht="131.15" x14ac:dyDescent="0.4">
      <c r="A298" s="4">
        <v>1620383</v>
      </c>
      <c r="B298" s="5" t="s">
        <v>1946</v>
      </c>
      <c r="D298" s="6">
        <v>43200</v>
      </c>
      <c r="E298" s="6">
        <v>43204</v>
      </c>
      <c r="F298" s="4" t="s">
        <v>5131</v>
      </c>
      <c r="G298" s="4" t="s">
        <v>22</v>
      </c>
      <c r="H298" s="4" t="s">
        <v>5132</v>
      </c>
      <c r="I298" s="4">
        <v>12</v>
      </c>
      <c r="J298" s="9">
        <v>37361</v>
      </c>
      <c r="K298" s="4" t="s">
        <v>7003</v>
      </c>
      <c r="L298" s="5" t="s">
        <v>5130</v>
      </c>
    </row>
    <row r="299" spans="1:12" ht="116.6" x14ac:dyDescent="0.4">
      <c r="A299" s="4">
        <v>1619738</v>
      </c>
      <c r="B299" s="5" t="s">
        <v>1641</v>
      </c>
      <c r="D299" s="6">
        <v>43200</v>
      </c>
      <c r="E299" s="6">
        <v>43204</v>
      </c>
      <c r="F299" s="4" t="s">
        <v>4874</v>
      </c>
      <c r="G299" s="4" t="s">
        <v>35</v>
      </c>
      <c r="H299" s="4" t="s">
        <v>4851</v>
      </c>
      <c r="I299" s="4">
        <v>42</v>
      </c>
      <c r="J299" s="9">
        <v>92525</v>
      </c>
      <c r="K299" s="4" t="s">
        <v>7003</v>
      </c>
      <c r="L299" s="5" t="s">
        <v>9789</v>
      </c>
    </row>
    <row r="300" spans="1:12" ht="102" x14ac:dyDescent="0.4">
      <c r="A300" s="4">
        <v>1618410</v>
      </c>
      <c r="B300" s="5" t="s">
        <v>1322</v>
      </c>
      <c r="D300" s="6">
        <v>43200</v>
      </c>
      <c r="E300" s="6">
        <v>43204</v>
      </c>
      <c r="F300" s="4" t="s">
        <v>5133</v>
      </c>
      <c r="G300" s="4" t="s">
        <v>85</v>
      </c>
      <c r="H300" s="4" t="s">
        <v>4851</v>
      </c>
      <c r="I300" s="4">
        <v>106</v>
      </c>
      <c r="J300" s="9">
        <v>229533.5</v>
      </c>
      <c r="K300" s="4" t="s">
        <v>7003</v>
      </c>
      <c r="L300" s="5" t="s">
        <v>5484</v>
      </c>
    </row>
    <row r="301" spans="1:12" ht="43.75" x14ac:dyDescent="0.4">
      <c r="A301" s="4">
        <v>1621996</v>
      </c>
      <c r="B301" s="5" t="s">
        <v>3194</v>
      </c>
      <c r="D301" s="6">
        <v>43200</v>
      </c>
      <c r="E301" s="6">
        <v>43203</v>
      </c>
      <c r="F301" s="4" t="s">
        <v>5129</v>
      </c>
      <c r="G301" s="4" t="s">
        <v>88</v>
      </c>
      <c r="H301" s="4" t="s">
        <v>4851</v>
      </c>
      <c r="I301" s="4">
        <v>22</v>
      </c>
      <c r="J301" s="9">
        <v>49215</v>
      </c>
      <c r="K301" s="4" t="s">
        <v>7003</v>
      </c>
      <c r="L301" s="5" t="s">
        <v>5128</v>
      </c>
    </row>
    <row r="302" spans="1:12" ht="72.900000000000006" x14ac:dyDescent="0.4">
      <c r="A302" s="4">
        <v>1618384</v>
      </c>
      <c r="B302" s="5" t="s">
        <v>6037</v>
      </c>
      <c r="D302" s="6">
        <v>43201</v>
      </c>
      <c r="E302" s="6">
        <v>43205</v>
      </c>
      <c r="F302" s="4" t="s">
        <v>4917</v>
      </c>
      <c r="G302" s="4" t="s">
        <v>39</v>
      </c>
      <c r="H302" s="4" t="s">
        <v>4851</v>
      </c>
      <c r="I302" s="4">
        <v>82</v>
      </c>
      <c r="J302" s="9">
        <v>136132</v>
      </c>
      <c r="K302" s="4" t="s">
        <v>7003</v>
      </c>
      <c r="L302" s="5" t="s">
        <v>9811</v>
      </c>
    </row>
    <row r="303" spans="1:12" ht="87.45" x14ac:dyDescent="0.4">
      <c r="A303" s="4">
        <v>1619392</v>
      </c>
      <c r="B303" s="5" t="s">
        <v>1497</v>
      </c>
      <c r="D303" s="6">
        <v>43201</v>
      </c>
      <c r="E303" s="6">
        <v>43204</v>
      </c>
      <c r="F303" s="4" t="s">
        <v>5051</v>
      </c>
      <c r="G303" s="4" t="s">
        <v>31</v>
      </c>
      <c r="H303" s="4" t="s">
        <v>4851</v>
      </c>
      <c r="I303" s="4">
        <v>114</v>
      </c>
      <c r="J303" s="9">
        <v>240920</v>
      </c>
      <c r="K303" s="4" t="s">
        <v>7003</v>
      </c>
      <c r="L303" s="5" t="s">
        <v>5136</v>
      </c>
    </row>
    <row r="304" spans="1:12" ht="43.75" x14ac:dyDescent="0.4">
      <c r="A304" s="4">
        <v>1619147</v>
      </c>
      <c r="B304" s="5" t="s">
        <v>1417</v>
      </c>
      <c r="D304" s="6">
        <v>43201</v>
      </c>
      <c r="E304" s="6">
        <v>43204</v>
      </c>
      <c r="F304" s="4" t="s">
        <v>4938</v>
      </c>
      <c r="G304" s="4" t="s">
        <v>8</v>
      </c>
      <c r="H304" s="4" t="s">
        <v>4851</v>
      </c>
      <c r="I304" s="4">
        <v>16</v>
      </c>
      <c r="J304" s="9">
        <v>41338</v>
      </c>
      <c r="K304" s="4" t="s">
        <v>7003</v>
      </c>
      <c r="L304" s="5" t="s">
        <v>1418</v>
      </c>
    </row>
    <row r="305" spans="1:12" ht="29.15" x14ac:dyDescent="0.4">
      <c r="A305" s="4">
        <v>1620057</v>
      </c>
      <c r="B305" s="5" t="s">
        <v>6307</v>
      </c>
      <c r="D305" s="6">
        <v>43201</v>
      </c>
      <c r="E305" s="6">
        <v>43205</v>
      </c>
      <c r="F305" s="4" t="s">
        <v>4915</v>
      </c>
      <c r="G305" s="4" t="s">
        <v>22</v>
      </c>
      <c r="H305" s="4" t="s">
        <v>4854</v>
      </c>
      <c r="I305" s="4">
        <v>19</v>
      </c>
      <c r="J305" s="9">
        <v>59748</v>
      </c>
      <c r="K305" s="4" t="s">
        <v>7003</v>
      </c>
      <c r="L305" s="5" t="s">
        <v>9813</v>
      </c>
    </row>
    <row r="306" spans="1:12" ht="43.75" x14ac:dyDescent="0.4">
      <c r="A306" s="4">
        <v>1620384</v>
      </c>
      <c r="B306" s="5" t="s">
        <v>1947</v>
      </c>
      <c r="D306" s="6">
        <v>43201</v>
      </c>
      <c r="E306" s="6">
        <v>43204</v>
      </c>
      <c r="F306" s="4" t="s">
        <v>4979</v>
      </c>
      <c r="G306" s="4" t="s">
        <v>60</v>
      </c>
      <c r="H306" s="4" t="s">
        <v>4851</v>
      </c>
      <c r="I306" s="4">
        <v>19</v>
      </c>
      <c r="J306" s="9">
        <v>34646.5</v>
      </c>
      <c r="K306" s="4" t="s">
        <v>7003</v>
      </c>
      <c r="L306" s="5" t="s">
        <v>5137</v>
      </c>
    </row>
    <row r="307" spans="1:12" ht="58.3" x14ac:dyDescent="0.4">
      <c r="A307" s="4">
        <v>1620387</v>
      </c>
      <c r="B307" s="5" t="s">
        <v>1949</v>
      </c>
      <c r="D307" s="6">
        <v>43201</v>
      </c>
      <c r="E307" s="6">
        <v>43204</v>
      </c>
      <c r="F307" s="4" t="s">
        <v>5135</v>
      </c>
      <c r="G307" s="4" t="s">
        <v>22</v>
      </c>
      <c r="H307" s="4" t="s">
        <v>4902</v>
      </c>
      <c r="I307" s="4">
        <v>7</v>
      </c>
      <c r="J307" s="9">
        <v>32300</v>
      </c>
      <c r="K307" s="4" t="s">
        <v>7003</v>
      </c>
      <c r="L307" s="5" t="s">
        <v>5134</v>
      </c>
    </row>
    <row r="308" spans="1:12" ht="43.75" x14ac:dyDescent="0.4">
      <c r="A308" s="4">
        <v>1620389</v>
      </c>
      <c r="B308" s="5" t="s">
        <v>6365</v>
      </c>
      <c r="D308" s="6">
        <v>43201</v>
      </c>
      <c r="E308" s="6">
        <v>43203</v>
      </c>
      <c r="F308" s="4" t="s">
        <v>5691</v>
      </c>
      <c r="G308" s="4" t="s">
        <v>403</v>
      </c>
      <c r="H308" s="4" t="s">
        <v>4851</v>
      </c>
      <c r="I308" s="4">
        <v>20</v>
      </c>
      <c r="J308" s="9">
        <v>35950</v>
      </c>
      <c r="K308" s="4" t="s">
        <v>7003</v>
      </c>
      <c r="L308" s="5" t="s">
        <v>9817</v>
      </c>
    </row>
    <row r="309" spans="1:12" ht="43.75" x14ac:dyDescent="0.4">
      <c r="A309" s="4">
        <v>1620411</v>
      </c>
      <c r="B309" s="5" t="s">
        <v>1964</v>
      </c>
      <c r="D309" s="6">
        <v>43202</v>
      </c>
      <c r="E309" s="6">
        <v>43205</v>
      </c>
      <c r="F309" s="4" t="s">
        <v>4863</v>
      </c>
      <c r="G309" s="4" t="s">
        <v>17</v>
      </c>
      <c r="H309" s="4" t="s">
        <v>4851</v>
      </c>
      <c r="I309" s="4">
        <v>14</v>
      </c>
      <c r="J309" s="9">
        <v>37505</v>
      </c>
      <c r="K309" s="4" t="s">
        <v>7003</v>
      </c>
      <c r="L309" s="5" t="s">
        <v>9832</v>
      </c>
    </row>
    <row r="310" spans="1:12" ht="87.45" x14ac:dyDescent="0.4">
      <c r="A310" s="4">
        <v>1620081</v>
      </c>
      <c r="B310" s="5" t="s">
        <v>1831</v>
      </c>
      <c r="D310" s="6">
        <v>43202</v>
      </c>
      <c r="E310" s="6">
        <v>43204</v>
      </c>
      <c r="F310" s="4" t="s">
        <v>5138</v>
      </c>
      <c r="G310" s="4" t="s">
        <v>22</v>
      </c>
      <c r="H310" s="4" t="s">
        <v>4854</v>
      </c>
      <c r="I310" s="4">
        <v>11</v>
      </c>
      <c r="J310" s="9">
        <v>68088.06</v>
      </c>
      <c r="K310" s="4" t="s">
        <v>7003</v>
      </c>
      <c r="L310" s="5" t="s">
        <v>5485</v>
      </c>
    </row>
    <row r="311" spans="1:12" ht="43.75" x14ac:dyDescent="0.4">
      <c r="A311" s="4">
        <v>1619621</v>
      </c>
      <c r="B311" s="5" t="s">
        <v>1597</v>
      </c>
      <c r="D311" s="6">
        <v>43202</v>
      </c>
      <c r="E311" s="6">
        <v>43205</v>
      </c>
      <c r="F311" s="4" t="s">
        <v>4856</v>
      </c>
      <c r="G311" s="4" t="s">
        <v>60</v>
      </c>
      <c r="H311" s="4" t="s">
        <v>4851</v>
      </c>
      <c r="I311" s="4">
        <v>30</v>
      </c>
      <c r="J311" s="9">
        <v>59955</v>
      </c>
      <c r="K311" s="4" t="s">
        <v>7003</v>
      </c>
      <c r="L311" s="5" t="s">
        <v>9835</v>
      </c>
    </row>
    <row r="312" spans="1:12" ht="102" x14ac:dyDescent="0.4">
      <c r="A312" s="4">
        <v>1618660</v>
      </c>
      <c r="B312" s="5" t="s">
        <v>1328</v>
      </c>
      <c r="D312" s="6">
        <v>43204</v>
      </c>
      <c r="E312" s="6">
        <v>43208</v>
      </c>
      <c r="F312" s="4" t="s">
        <v>4919</v>
      </c>
      <c r="G312" s="4" t="s">
        <v>35</v>
      </c>
      <c r="H312" s="4" t="s">
        <v>4851</v>
      </c>
      <c r="I312" s="4">
        <v>978</v>
      </c>
      <c r="J312" s="9">
        <v>2303703.52</v>
      </c>
      <c r="K312" s="4" t="s">
        <v>7003</v>
      </c>
      <c r="L312" s="5" t="s">
        <v>5139</v>
      </c>
    </row>
    <row r="313" spans="1:12" ht="102" x14ac:dyDescent="0.4">
      <c r="A313" s="4">
        <v>1620406</v>
      </c>
      <c r="B313" s="5" t="s">
        <v>1959</v>
      </c>
      <c r="D313" s="6">
        <v>43205</v>
      </c>
      <c r="E313" s="6">
        <v>43209</v>
      </c>
      <c r="F313" s="4" t="s">
        <v>5009</v>
      </c>
      <c r="G313" s="4" t="s">
        <v>22</v>
      </c>
      <c r="H313" s="4" t="s">
        <v>4896</v>
      </c>
      <c r="I313" s="4">
        <v>61</v>
      </c>
      <c r="J313" s="9">
        <v>193503</v>
      </c>
      <c r="K313" s="4" t="s">
        <v>7003</v>
      </c>
      <c r="L313" s="5" t="s">
        <v>5142</v>
      </c>
    </row>
    <row r="314" spans="1:12" ht="204" x14ac:dyDescent="0.4">
      <c r="A314" s="4">
        <v>1620286</v>
      </c>
      <c r="B314" s="5" t="s">
        <v>1910</v>
      </c>
      <c r="D314" s="6">
        <v>43205</v>
      </c>
      <c r="E314" s="6">
        <v>43209</v>
      </c>
      <c r="F314" s="4" t="s">
        <v>5144</v>
      </c>
      <c r="G314" s="4" t="s">
        <v>22</v>
      </c>
      <c r="H314" s="4" t="s">
        <v>4913</v>
      </c>
      <c r="I314" s="4">
        <v>9</v>
      </c>
      <c r="J314" s="9">
        <v>35480</v>
      </c>
      <c r="K314" s="4" t="s">
        <v>7003</v>
      </c>
      <c r="L314" s="5" t="s">
        <v>5143</v>
      </c>
    </row>
    <row r="315" spans="1:12" ht="43.75" x14ac:dyDescent="0.4">
      <c r="A315" s="4">
        <v>1620478</v>
      </c>
      <c r="B315" s="5" t="s">
        <v>2005</v>
      </c>
      <c r="D315" s="6">
        <v>43205</v>
      </c>
      <c r="E315" s="6">
        <v>43208</v>
      </c>
      <c r="F315" s="4" t="s">
        <v>5129</v>
      </c>
      <c r="G315" s="4" t="s">
        <v>88</v>
      </c>
      <c r="H315" s="4" t="s">
        <v>4851</v>
      </c>
      <c r="I315" s="4">
        <v>15</v>
      </c>
      <c r="J315" s="9">
        <v>32507.16</v>
      </c>
      <c r="K315" s="4" t="s">
        <v>7003</v>
      </c>
      <c r="L315" s="5" t="s">
        <v>9885</v>
      </c>
    </row>
    <row r="316" spans="1:12" ht="43.75" x14ac:dyDescent="0.4">
      <c r="A316" s="4">
        <v>1620574</v>
      </c>
      <c r="B316" s="5" t="s">
        <v>2088</v>
      </c>
      <c r="D316" s="6">
        <v>43205</v>
      </c>
      <c r="E316" s="6">
        <v>43210</v>
      </c>
      <c r="F316" s="4" t="s">
        <v>2089</v>
      </c>
      <c r="G316" s="4" t="s">
        <v>22</v>
      </c>
      <c r="H316" s="4" t="s">
        <v>5616</v>
      </c>
      <c r="I316" s="4">
        <v>14</v>
      </c>
      <c r="J316" s="9">
        <v>59450</v>
      </c>
      <c r="K316" s="4" t="s">
        <v>7003</v>
      </c>
      <c r="L316" s="5" t="s">
        <v>9886</v>
      </c>
    </row>
    <row r="317" spans="1:12" ht="58.3" x14ac:dyDescent="0.4">
      <c r="A317" s="4">
        <v>1620552</v>
      </c>
      <c r="B317" s="5" t="s">
        <v>2068</v>
      </c>
      <c r="D317" s="6">
        <v>43205</v>
      </c>
      <c r="E317" s="6">
        <v>43208</v>
      </c>
      <c r="F317" s="4" t="s">
        <v>5141</v>
      </c>
      <c r="G317" s="4" t="s">
        <v>81</v>
      </c>
      <c r="H317" s="4" t="s">
        <v>4851</v>
      </c>
      <c r="I317" s="4">
        <v>38</v>
      </c>
      <c r="J317" s="9">
        <v>88900</v>
      </c>
      <c r="K317" s="4" t="s">
        <v>7003</v>
      </c>
      <c r="L317" s="5" t="s">
        <v>5140</v>
      </c>
    </row>
    <row r="318" spans="1:12" ht="349.75" x14ac:dyDescent="0.4">
      <c r="A318" s="4">
        <v>1620090</v>
      </c>
      <c r="B318" s="5" t="s">
        <v>5145</v>
      </c>
      <c r="D318" s="6">
        <v>43205</v>
      </c>
      <c r="E318" s="6">
        <v>43209</v>
      </c>
      <c r="F318" s="4" t="s">
        <v>5009</v>
      </c>
      <c r="G318" s="4" t="s">
        <v>22</v>
      </c>
      <c r="H318" s="4" t="s">
        <v>4896</v>
      </c>
      <c r="I318" s="4">
        <v>59</v>
      </c>
      <c r="J318" s="9">
        <v>180186</v>
      </c>
      <c r="K318" s="4" t="s">
        <v>7003</v>
      </c>
      <c r="L318" s="5" t="s">
        <v>5146</v>
      </c>
    </row>
    <row r="319" spans="1:12" ht="58.3" x14ac:dyDescent="0.4">
      <c r="A319" s="4">
        <v>1619826</v>
      </c>
      <c r="B319" s="5" t="s">
        <v>1691</v>
      </c>
      <c r="D319" s="6">
        <v>43207</v>
      </c>
      <c r="E319" s="6">
        <v>43210</v>
      </c>
      <c r="F319" s="4" t="s">
        <v>5612</v>
      </c>
      <c r="G319" s="4" t="s">
        <v>11</v>
      </c>
      <c r="H319" s="4" t="s">
        <v>4851</v>
      </c>
      <c r="I319" s="4">
        <v>22</v>
      </c>
      <c r="J319" s="9">
        <v>52029</v>
      </c>
      <c r="K319" s="4" t="s">
        <v>7003</v>
      </c>
      <c r="L319" s="5" t="s">
        <v>9931</v>
      </c>
    </row>
    <row r="320" spans="1:12" ht="131.15" x14ac:dyDescent="0.4">
      <c r="A320" s="4">
        <v>1620061</v>
      </c>
      <c r="B320" s="5" t="s">
        <v>5147</v>
      </c>
      <c r="D320" s="6">
        <v>43207</v>
      </c>
      <c r="E320" s="6">
        <v>43211</v>
      </c>
      <c r="F320" s="4" t="s">
        <v>4868</v>
      </c>
      <c r="G320" s="4" t="s">
        <v>95</v>
      </c>
      <c r="H320" s="4" t="s">
        <v>4851</v>
      </c>
      <c r="I320" s="4">
        <v>43</v>
      </c>
      <c r="J320" s="9">
        <v>75015</v>
      </c>
      <c r="K320" s="4" t="s">
        <v>7003</v>
      </c>
      <c r="L320" s="5" t="s">
        <v>5148</v>
      </c>
    </row>
    <row r="321" spans="1:12" ht="72.900000000000006" x14ac:dyDescent="0.4">
      <c r="A321" s="4">
        <v>1619775</v>
      </c>
      <c r="B321" s="5" t="s">
        <v>1665</v>
      </c>
      <c r="D321" s="6">
        <v>43208</v>
      </c>
      <c r="E321" s="6">
        <v>43212</v>
      </c>
      <c r="F321" s="4" t="s">
        <v>5602</v>
      </c>
      <c r="G321" s="4" t="s">
        <v>60</v>
      </c>
      <c r="H321" s="4" t="s">
        <v>4851</v>
      </c>
      <c r="I321" s="4">
        <v>23</v>
      </c>
      <c r="J321" s="9">
        <v>54350</v>
      </c>
      <c r="K321" s="4" t="s">
        <v>7003</v>
      </c>
      <c r="L321" s="5" t="s">
        <v>9934</v>
      </c>
    </row>
    <row r="322" spans="1:12" ht="29.15" x14ac:dyDescent="0.4">
      <c r="A322" s="4">
        <v>1621731</v>
      </c>
      <c r="B322" s="5" t="s">
        <v>2944</v>
      </c>
      <c r="D322" s="6">
        <v>43208</v>
      </c>
      <c r="E322" s="6">
        <v>43209</v>
      </c>
      <c r="F322" s="4" t="s">
        <v>5195</v>
      </c>
      <c r="G322" s="4" t="s">
        <v>22</v>
      </c>
      <c r="H322" s="4" t="s">
        <v>4866</v>
      </c>
      <c r="I322" s="4">
        <v>14</v>
      </c>
      <c r="J322" s="9">
        <v>40995</v>
      </c>
      <c r="K322" s="4" t="s">
        <v>7003</v>
      </c>
      <c r="L322" s="5" t="s">
        <v>9958</v>
      </c>
    </row>
    <row r="323" spans="1:12" ht="131.15" x14ac:dyDescent="0.4">
      <c r="A323" s="4">
        <v>1620324</v>
      </c>
      <c r="B323" s="5" t="s">
        <v>6354</v>
      </c>
      <c r="D323" s="6">
        <v>43209</v>
      </c>
      <c r="E323" s="6">
        <v>43210</v>
      </c>
      <c r="F323" s="4" t="s">
        <v>4874</v>
      </c>
      <c r="G323" s="4" t="s">
        <v>35</v>
      </c>
      <c r="H323" s="4" t="s">
        <v>4851</v>
      </c>
      <c r="I323" s="4">
        <v>16</v>
      </c>
      <c r="J323" s="9">
        <v>35100</v>
      </c>
      <c r="K323" s="4" t="s">
        <v>7003</v>
      </c>
      <c r="L323" s="5" t="s">
        <v>9983</v>
      </c>
    </row>
    <row r="324" spans="1:12" ht="29.15" x14ac:dyDescent="0.4">
      <c r="A324" s="4">
        <v>1620266</v>
      </c>
      <c r="B324" s="5" t="s">
        <v>1904</v>
      </c>
      <c r="D324" s="6">
        <v>43209</v>
      </c>
      <c r="E324" s="6">
        <v>43211</v>
      </c>
      <c r="F324" s="4" t="s">
        <v>5051</v>
      </c>
      <c r="G324" s="4" t="s">
        <v>31</v>
      </c>
      <c r="H324" s="4" t="s">
        <v>4851</v>
      </c>
      <c r="I324" s="4">
        <v>23</v>
      </c>
      <c r="J324" s="9">
        <v>52217</v>
      </c>
      <c r="K324" s="4" t="s">
        <v>7003</v>
      </c>
      <c r="L324" s="5" t="s">
        <v>9990</v>
      </c>
    </row>
    <row r="325" spans="1:12" ht="43.75" x14ac:dyDescent="0.4">
      <c r="A325" s="4">
        <v>1619831</v>
      </c>
      <c r="B325" s="5" t="s">
        <v>1693</v>
      </c>
      <c r="D325" s="6">
        <v>43210</v>
      </c>
      <c r="E325" s="6">
        <v>43212</v>
      </c>
      <c r="F325" s="4" t="s">
        <v>4874</v>
      </c>
      <c r="G325" s="4" t="s">
        <v>35</v>
      </c>
      <c r="H325" s="4" t="s">
        <v>4851</v>
      </c>
      <c r="I325" s="4">
        <v>72</v>
      </c>
      <c r="J325" s="9">
        <v>130804.61</v>
      </c>
      <c r="K325" s="4" t="s">
        <v>7003</v>
      </c>
      <c r="L325" s="5" t="s">
        <v>9993</v>
      </c>
    </row>
    <row r="326" spans="1:12" ht="58.3" x14ac:dyDescent="0.4">
      <c r="A326" s="4">
        <v>1620425</v>
      </c>
      <c r="B326" s="5" t="s">
        <v>1978</v>
      </c>
      <c r="D326" s="6">
        <v>43210</v>
      </c>
      <c r="E326" s="6">
        <v>43214</v>
      </c>
      <c r="F326" s="4" t="s">
        <v>5304</v>
      </c>
      <c r="G326" s="4" t="s">
        <v>22</v>
      </c>
      <c r="H326" s="4" t="s">
        <v>5094</v>
      </c>
      <c r="I326" s="4">
        <v>12</v>
      </c>
      <c r="J326" s="9">
        <v>31000</v>
      </c>
      <c r="K326" s="4" t="s">
        <v>7003</v>
      </c>
      <c r="L326" s="5" t="s">
        <v>9996</v>
      </c>
    </row>
    <row r="327" spans="1:12" ht="72.900000000000006" x14ac:dyDescent="0.4">
      <c r="A327" s="4">
        <v>1620490</v>
      </c>
      <c r="B327" s="5" t="s">
        <v>2018</v>
      </c>
      <c r="D327" s="6">
        <v>43210</v>
      </c>
      <c r="E327" s="6">
        <v>43212</v>
      </c>
      <c r="F327" s="4" t="s">
        <v>5000</v>
      </c>
      <c r="G327" s="4" t="s">
        <v>60</v>
      </c>
      <c r="H327" s="4" t="s">
        <v>4851</v>
      </c>
      <c r="I327" s="4">
        <v>19</v>
      </c>
      <c r="J327" s="9">
        <v>42600</v>
      </c>
      <c r="K327" s="4" t="s">
        <v>7003</v>
      </c>
      <c r="L327" s="5" t="s">
        <v>5149</v>
      </c>
    </row>
    <row r="328" spans="1:12" ht="87.45" x14ac:dyDescent="0.4">
      <c r="A328" s="4">
        <v>1620422</v>
      </c>
      <c r="B328" s="5" t="s">
        <v>1975</v>
      </c>
      <c r="D328" s="6">
        <v>43211</v>
      </c>
      <c r="E328" s="6">
        <v>43217</v>
      </c>
      <c r="F328" s="4" t="s">
        <v>5000</v>
      </c>
      <c r="G328" s="4" t="s">
        <v>60</v>
      </c>
      <c r="H328" s="4" t="s">
        <v>4851</v>
      </c>
      <c r="I328" s="4">
        <v>78</v>
      </c>
      <c r="J328" s="9">
        <v>166189.5</v>
      </c>
      <c r="K328" s="4" t="s">
        <v>7003</v>
      </c>
      <c r="L328" s="5" t="s">
        <v>5486</v>
      </c>
    </row>
    <row r="329" spans="1:12" ht="43.75" x14ac:dyDescent="0.4">
      <c r="A329" s="4">
        <v>1620428</v>
      </c>
      <c r="B329" s="5" t="s">
        <v>1981</v>
      </c>
      <c r="D329" s="6">
        <v>43211</v>
      </c>
      <c r="E329" s="6">
        <v>43215</v>
      </c>
      <c r="F329" s="4" t="s">
        <v>4856</v>
      </c>
      <c r="G329" s="4" t="s">
        <v>60</v>
      </c>
      <c r="H329" s="4" t="s">
        <v>4851</v>
      </c>
      <c r="I329" s="4">
        <v>18</v>
      </c>
      <c r="J329" s="9">
        <v>37152.76</v>
      </c>
      <c r="K329" s="4" t="s">
        <v>7003</v>
      </c>
      <c r="L329" s="5" t="s">
        <v>5153</v>
      </c>
    </row>
    <row r="330" spans="1:12" ht="72.900000000000006" x14ac:dyDescent="0.4">
      <c r="A330" s="4">
        <v>1620272</v>
      </c>
      <c r="B330" s="5" t="s">
        <v>1907</v>
      </c>
      <c r="D330" s="6">
        <v>43211</v>
      </c>
      <c r="E330" s="6">
        <v>43215</v>
      </c>
      <c r="F330" s="4" t="s">
        <v>4856</v>
      </c>
      <c r="G330" s="4" t="s">
        <v>60</v>
      </c>
      <c r="H330" s="4" t="s">
        <v>4851</v>
      </c>
      <c r="I330" s="4">
        <v>62</v>
      </c>
      <c r="J330" s="9">
        <v>136301</v>
      </c>
      <c r="K330" s="4" t="s">
        <v>7003</v>
      </c>
      <c r="L330" s="5" t="s">
        <v>5152</v>
      </c>
    </row>
    <row r="331" spans="1:12" ht="204" x14ac:dyDescent="0.4">
      <c r="A331" s="4">
        <v>1620737</v>
      </c>
      <c r="B331" s="5" t="s">
        <v>2212</v>
      </c>
      <c r="D331" s="6">
        <v>43211</v>
      </c>
      <c r="E331" s="6">
        <v>43215</v>
      </c>
      <c r="F331" s="4" t="s">
        <v>4856</v>
      </c>
      <c r="G331" s="4" t="s">
        <v>60</v>
      </c>
      <c r="H331" s="4" t="s">
        <v>4851</v>
      </c>
      <c r="I331" s="4">
        <v>18</v>
      </c>
      <c r="J331" s="9">
        <v>48121.3</v>
      </c>
      <c r="K331" s="4" t="s">
        <v>7003</v>
      </c>
      <c r="L331" s="5" t="s">
        <v>10021</v>
      </c>
    </row>
    <row r="332" spans="1:12" ht="87.45" x14ac:dyDescent="0.4">
      <c r="A332" s="4">
        <v>1620089</v>
      </c>
      <c r="B332" s="5" t="s">
        <v>1839</v>
      </c>
      <c r="D332" s="6">
        <v>43211</v>
      </c>
      <c r="E332" s="6">
        <v>43214</v>
      </c>
      <c r="F332" s="4" t="s">
        <v>5151</v>
      </c>
      <c r="G332" s="4" t="s">
        <v>22</v>
      </c>
      <c r="H332" s="4" t="s">
        <v>4991</v>
      </c>
      <c r="I332" s="4">
        <v>17</v>
      </c>
      <c r="J332" s="9">
        <v>67095</v>
      </c>
      <c r="K332" s="4" t="s">
        <v>7003</v>
      </c>
      <c r="L332" s="5" t="s">
        <v>5150</v>
      </c>
    </row>
    <row r="333" spans="1:12" ht="87.45" x14ac:dyDescent="0.4">
      <c r="A333" s="4">
        <v>1619212</v>
      </c>
      <c r="B333" s="5" t="s">
        <v>1443</v>
      </c>
      <c r="D333" s="6">
        <v>43211</v>
      </c>
      <c r="E333" s="6">
        <v>43215</v>
      </c>
      <c r="F333" s="4" t="s">
        <v>5154</v>
      </c>
      <c r="G333" s="4" t="s">
        <v>60</v>
      </c>
      <c r="H333" s="4" t="s">
        <v>4851</v>
      </c>
      <c r="I333" s="4">
        <v>203</v>
      </c>
      <c r="J333" s="9">
        <v>446428</v>
      </c>
      <c r="K333" s="4" t="s">
        <v>7003</v>
      </c>
      <c r="L333" s="5" t="s">
        <v>5487</v>
      </c>
    </row>
    <row r="334" spans="1:12" ht="189.45" x14ac:dyDescent="0.4">
      <c r="A334" s="4">
        <v>1619729</v>
      </c>
      <c r="B334" s="5" t="s">
        <v>1636</v>
      </c>
      <c r="D334" s="6">
        <v>43212</v>
      </c>
      <c r="E334" s="6">
        <v>43216</v>
      </c>
      <c r="F334" s="4" t="s">
        <v>5157</v>
      </c>
      <c r="G334" s="4" t="s">
        <v>22</v>
      </c>
      <c r="H334" s="4" t="s">
        <v>4883</v>
      </c>
      <c r="I334" s="4">
        <v>37</v>
      </c>
      <c r="J334" s="9">
        <v>144595.85999999999</v>
      </c>
      <c r="K334" s="4" t="s">
        <v>7003</v>
      </c>
      <c r="L334" s="5" t="s">
        <v>5156</v>
      </c>
    </row>
    <row r="335" spans="1:12" ht="131.15" x14ac:dyDescent="0.4">
      <c r="A335" s="4">
        <v>1620630</v>
      </c>
      <c r="B335" s="5" t="s">
        <v>2132</v>
      </c>
      <c r="D335" s="6">
        <v>43212</v>
      </c>
      <c r="E335" s="6">
        <v>43215</v>
      </c>
      <c r="F335" s="4" t="s">
        <v>2133</v>
      </c>
      <c r="G335" s="4" t="s">
        <v>296</v>
      </c>
      <c r="H335" s="4" t="s">
        <v>4851</v>
      </c>
      <c r="I335" s="4">
        <v>24</v>
      </c>
      <c r="J335" s="9">
        <v>49031</v>
      </c>
      <c r="K335" s="4" t="s">
        <v>7003</v>
      </c>
      <c r="L335" s="5" t="s">
        <v>5155</v>
      </c>
    </row>
    <row r="336" spans="1:12" ht="189.45" x14ac:dyDescent="0.4">
      <c r="A336" s="4">
        <v>1620285</v>
      </c>
      <c r="B336" s="5" t="s">
        <v>1909</v>
      </c>
      <c r="D336" s="6">
        <v>43212</v>
      </c>
      <c r="E336" s="6">
        <v>43216</v>
      </c>
      <c r="F336" s="4" t="s">
        <v>5157</v>
      </c>
      <c r="G336" s="4" t="s">
        <v>22</v>
      </c>
      <c r="H336" s="4" t="s">
        <v>4883</v>
      </c>
      <c r="I336" s="4">
        <v>9</v>
      </c>
      <c r="J336" s="9">
        <v>39290</v>
      </c>
      <c r="K336" s="4" t="s">
        <v>7003</v>
      </c>
      <c r="L336" s="5" t="s">
        <v>10028</v>
      </c>
    </row>
    <row r="337" spans="1:12" ht="58.3" x14ac:dyDescent="0.4">
      <c r="A337" s="4">
        <v>1620437</v>
      </c>
      <c r="B337" s="5" t="s">
        <v>5158</v>
      </c>
      <c r="D337" s="6">
        <v>43212</v>
      </c>
      <c r="E337" s="6">
        <v>43215</v>
      </c>
      <c r="F337" s="4" t="s">
        <v>5160</v>
      </c>
      <c r="G337" s="4" t="s">
        <v>360</v>
      </c>
      <c r="H337" s="4" t="s">
        <v>4851</v>
      </c>
      <c r="I337" s="4">
        <v>38</v>
      </c>
      <c r="J337" s="9">
        <v>65568</v>
      </c>
      <c r="K337" s="4" t="s">
        <v>7003</v>
      </c>
      <c r="L337" s="5" t="s">
        <v>5159</v>
      </c>
    </row>
    <row r="338" spans="1:12" ht="43.75" x14ac:dyDescent="0.4">
      <c r="A338" s="4">
        <v>1620019</v>
      </c>
      <c r="B338" s="5" t="s">
        <v>6301</v>
      </c>
      <c r="D338" s="6">
        <v>43214</v>
      </c>
      <c r="E338" s="6">
        <v>43216</v>
      </c>
      <c r="F338" s="4" t="s">
        <v>4917</v>
      </c>
      <c r="G338" s="4" t="s">
        <v>39</v>
      </c>
      <c r="H338" s="4" t="s">
        <v>4851</v>
      </c>
      <c r="I338" s="4">
        <v>26</v>
      </c>
      <c r="J338" s="9">
        <v>51695.55</v>
      </c>
      <c r="K338" s="4" t="s">
        <v>7003</v>
      </c>
      <c r="L338" s="5" t="s">
        <v>1783</v>
      </c>
    </row>
    <row r="339" spans="1:12" ht="58.3" x14ac:dyDescent="0.4">
      <c r="A339" s="4">
        <v>1620485</v>
      </c>
      <c r="B339" s="5" t="s">
        <v>2013</v>
      </c>
      <c r="D339" s="6">
        <v>43214</v>
      </c>
      <c r="E339" s="6">
        <v>43218</v>
      </c>
      <c r="F339" s="4" t="s">
        <v>4868</v>
      </c>
      <c r="G339" s="4" t="s">
        <v>95</v>
      </c>
      <c r="H339" s="4" t="s">
        <v>4851</v>
      </c>
      <c r="I339" s="4">
        <v>40</v>
      </c>
      <c r="J339" s="9">
        <v>74291</v>
      </c>
      <c r="K339" s="4" t="s">
        <v>7003</v>
      </c>
      <c r="L339" s="5" t="s">
        <v>10067</v>
      </c>
    </row>
    <row r="340" spans="1:12" ht="29.15" x14ac:dyDescent="0.4">
      <c r="A340" s="4">
        <v>1620493</v>
      </c>
      <c r="B340" s="5" t="s">
        <v>2021</v>
      </c>
      <c r="D340" s="6">
        <v>43215</v>
      </c>
      <c r="E340" s="6">
        <v>43219</v>
      </c>
      <c r="F340" s="4" t="s">
        <v>5162</v>
      </c>
      <c r="G340" s="4" t="s">
        <v>22</v>
      </c>
      <c r="H340" s="4" t="s">
        <v>4896</v>
      </c>
      <c r="I340" s="4">
        <v>21</v>
      </c>
      <c r="J340" s="9">
        <v>33800</v>
      </c>
      <c r="K340" s="4" t="s">
        <v>7003</v>
      </c>
      <c r="L340" s="5" t="s">
        <v>5161</v>
      </c>
    </row>
    <row r="341" spans="1:12" ht="43.75" x14ac:dyDescent="0.4">
      <c r="A341" s="4">
        <v>1620039</v>
      </c>
      <c r="B341" s="5" t="s">
        <v>1795</v>
      </c>
      <c r="D341" s="6">
        <v>43216</v>
      </c>
      <c r="E341" s="6">
        <v>43219</v>
      </c>
      <c r="F341" s="4" t="s">
        <v>5070</v>
      </c>
      <c r="G341" s="4" t="s">
        <v>17</v>
      </c>
      <c r="H341" s="4" t="s">
        <v>4851</v>
      </c>
      <c r="I341" s="4">
        <v>15</v>
      </c>
      <c r="J341" s="9">
        <v>40400</v>
      </c>
      <c r="K341" s="4" t="s">
        <v>7003</v>
      </c>
      <c r="L341" s="5" t="s">
        <v>5163</v>
      </c>
    </row>
    <row r="342" spans="1:12" ht="58.3" x14ac:dyDescent="0.4">
      <c r="A342" s="4">
        <v>1620047</v>
      </c>
      <c r="B342" s="5" t="s">
        <v>1799</v>
      </c>
      <c r="D342" s="6">
        <v>43216</v>
      </c>
      <c r="E342" s="6">
        <v>43219</v>
      </c>
      <c r="F342" s="4" t="s">
        <v>128</v>
      </c>
      <c r="G342" s="4" t="s">
        <v>22</v>
      </c>
      <c r="H342" s="4" t="s">
        <v>4896</v>
      </c>
      <c r="I342" s="4">
        <v>64</v>
      </c>
      <c r="J342" s="9">
        <v>136500</v>
      </c>
      <c r="K342" s="4" t="s">
        <v>7003</v>
      </c>
      <c r="L342" s="5" t="s">
        <v>1800</v>
      </c>
    </row>
    <row r="343" spans="1:12" ht="43.75" x14ac:dyDescent="0.4">
      <c r="A343" s="4">
        <v>1619403</v>
      </c>
      <c r="B343" s="5" t="s">
        <v>6190</v>
      </c>
      <c r="D343" s="6">
        <v>43216</v>
      </c>
      <c r="E343" s="6">
        <v>43218</v>
      </c>
      <c r="F343" s="4" t="s">
        <v>4964</v>
      </c>
      <c r="G343" s="4" t="s">
        <v>116</v>
      </c>
      <c r="H343" s="4" t="s">
        <v>4851</v>
      </c>
      <c r="I343" s="4">
        <v>24</v>
      </c>
      <c r="J343" s="9">
        <v>43756</v>
      </c>
      <c r="K343" s="4" t="s">
        <v>7003</v>
      </c>
      <c r="L343" s="5" t="s">
        <v>1498</v>
      </c>
    </row>
    <row r="344" spans="1:12" ht="72.900000000000006" x14ac:dyDescent="0.4">
      <c r="A344" s="4">
        <v>1620093</v>
      </c>
      <c r="B344" s="5" t="s">
        <v>1843</v>
      </c>
      <c r="D344" s="6">
        <v>43217</v>
      </c>
      <c r="E344" s="6">
        <v>43221</v>
      </c>
      <c r="F344" s="4" t="s">
        <v>4955</v>
      </c>
      <c r="G344" s="4" t="s">
        <v>18</v>
      </c>
      <c r="H344" s="4" t="s">
        <v>4851</v>
      </c>
      <c r="I344" s="4">
        <v>63</v>
      </c>
      <c r="J344" s="9">
        <v>57234</v>
      </c>
      <c r="K344" s="4" t="s">
        <v>7003</v>
      </c>
      <c r="L344" s="5" t="s">
        <v>10139</v>
      </c>
    </row>
    <row r="345" spans="1:12" ht="116.6" x14ac:dyDescent="0.4">
      <c r="A345" s="4">
        <v>1620510</v>
      </c>
      <c r="B345" s="5" t="s">
        <v>2037</v>
      </c>
      <c r="D345" s="6">
        <v>43218</v>
      </c>
      <c r="E345" s="6">
        <v>43222</v>
      </c>
      <c r="F345" s="4" t="s">
        <v>5165</v>
      </c>
      <c r="G345" s="4" t="s">
        <v>22</v>
      </c>
      <c r="H345" s="4" t="s">
        <v>5166</v>
      </c>
      <c r="I345" s="4">
        <v>25</v>
      </c>
      <c r="J345" s="9">
        <v>90353</v>
      </c>
      <c r="K345" s="4" t="s">
        <v>7003</v>
      </c>
      <c r="L345" s="5" t="s">
        <v>5164</v>
      </c>
    </row>
    <row r="346" spans="1:12" ht="43.75" x14ac:dyDescent="0.4">
      <c r="A346" s="4">
        <v>1620511</v>
      </c>
      <c r="B346" s="5" t="s">
        <v>2038</v>
      </c>
      <c r="D346" s="6">
        <v>43218</v>
      </c>
      <c r="E346" s="6">
        <v>43221</v>
      </c>
      <c r="F346" s="4" t="s">
        <v>4856</v>
      </c>
      <c r="G346" s="4" t="s">
        <v>60</v>
      </c>
      <c r="H346" s="4" t="s">
        <v>4851</v>
      </c>
      <c r="I346" s="4">
        <v>18</v>
      </c>
      <c r="J346" s="9">
        <v>41463</v>
      </c>
      <c r="K346" s="4" t="s">
        <v>7003</v>
      </c>
      <c r="L346" s="5" t="s">
        <v>5167</v>
      </c>
    </row>
    <row r="347" spans="1:12" ht="87.45" x14ac:dyDescent="0.4">
      <c r="A347" s="4">
        <v>1620323</v>
      </c>
      <c r="B347" s="5" t="s">
        <v>6353</v>
      </c>
      <c r="D347" s="6">
        <v>43218</v>
      </c>
      <c r="E347" s="6">
        <v>43222</v>
      </c>
      <c r="F347" s="4" t="s">
        <v>5787</v>
      </c>
      <c r="G347" s="4" t="s">
        <v>69</v>
      </c>
      <c r="H347" s="4" t="s">
        <v>4851</v>
      </c>
      <c r="I347" s="4">
        <v>18</v>
      </c>
      <c r="J347" s="9">
        <v>42940</v>
      </c>
      <c r="K347" s="4" t="s">
        <v>7003</v>
      </c>
      <c r="L347" s="5" t="s">
        <v>10145</v>
      </c>
    </row>
    <row r="348" spans="1:12" ht="29.15" x14ac:dyDescent="0.4">
      <c r="A348" s="4">
        <v>1619315</v>
      </c>
      <c r="B348" s="5" t="s">
        <v>1468</v>
      </c>
      <c r="D348" s="6">
        <v>43219</v>
      </c>
      <c r="E348" s="6">
        <v>43224</v>
      </c>
      <c r="F348" s="4" t="s">
        <v>4860</v>
      </c>
      <c r="G348" s="4" t="s">
        <v>11</v>
      </c>
      <c r="H348" s="4" t="s">
        <v>4851</v>
      </c>
      <c r="I348" s="4">
        <v>39</v>
      </c>
      <c r="J348" s="9">
        <v>105100.3</v>
      </c>
      <c r="K348" s="4" t="s">
        <v>7003</v>
      </c>
      <c r="L348" s="5" t="s">
        <v>5168</v>
      </c>
    </row>
    <row r="349" spans="1:12" ht="58.3" x14ac:dyDescent="0.4">
      <c r="A349" s="4">
        <v>1619000</v>
      </c>
      <c r="B349" s="5" t="s">
        <v>1365</v>
      </c>
      <c r="D349" s="6">
        <v>43219</v>
      </c>
      <c r="E349" s="6">
        <v>43223</v>
      </c>
      <c r="F349" s="4" t="s">
        <v>5170</v>
      </c>
      <c r="G349" s="4" t="s">
        <v>26</v>
      </c>
      <c r="H349" s="4" t="s">
        <v>4851</v>
      </c>
      <c r="I349" s="4">
        <v>180</v>
      </c>
      <c r="J349" s="9">
        <v>468438</v>
      </c>
      <c r="K349" s="4" t="s">
        <v>7003</v>
      </c>
      <c r="L349" s="5" t="s">
        <v>5169</v>
      </c>
    </row>
    <row r="350" spans="1:12" ht="102" x14ac:dyDescent="0.4">
      <c r="A350" s="4">
        <v>1620513</v>
      </c>
      <c r="B350" s="5" t="s">
        <v>2040</v>
      </c>
      <c r="D350" s="6">
        <v>43220</v>
      </c>
      <c r="E350" s="6">
        <v>43224</v>
      </c>
      <c r="F350" s="4" t="s">
        <v>4850</v>
      </c>
      <c r="G350" s="4" t="s">
        <v>81</v>
      </c>
      <c r="H350" s="4" t="s">
        <v>4851</v>
      </c>
      <c r="I350" s="4">
        <v>18</v>
      </c>
      <c r="J350" s="9">
        <v>60553</v>
      </c>
      <c r="K350" s="4" t="s">
        <v>7003</v>
      </c>
      <c r="L350" s="5" t="s">
        <v>5171</v>
      </c>
    </row>
    <row r="351" spans="1:12" ht="218.6" x14ac:dyDescent="0.4">
      <c r="A351" s="4">
        <v>1620840</v>
      </c>
      <c r="B351" s="5" t="s">
        <v>5175</v>
      </c>
      <c r="D351" s="6">
        <v>43221</v>
      </c>
      <c r="E351" s="6">
        <v>43226</v>
      </c>
      <c r="F351" s="4" t="s">
        <v>5176</v>
      </c>
      <c r="G351" s="4" t="s">
        <v>22</v>
      </c>
      <c r="H351" s="4" t="s">
        <v>4969</v>
      </c>
      <c r="I351" s="4">
        <v>18</v>
      </c>
      <c r="J351" s="9">
        <v>72894</v>
      </c>
      <c r="K351" s="4" t="s">
        <v>7003</v>
      </c>
      <c r="L351" s="5" t="s">
        <v>5488</v>
      </c>
    </row>
    <row r="352" spans="1:12" ht="29.15" x14ac:dyDescent="0.4">
      <c r="A352" s="4">
        <v>1620442</v>
      </c>
      <c r="B352" s="5" t="s">
        <v>5172</v>
      </c>
      <c r="D352" s="6">
        <v>43221</v>
      </c>
      <c r="E352" s="6">
        <v>43225</v>
      </c>
      <c r="F352" s="4" t="s">
        <v>5174</v>
      </c>
      <c r="G352" s="4" t="s">
        <v>95</v>
      </c>
      <c r="H352" s="4" t="s">
        <v>4851</v>
      </c>
      <c r="I352" s="4">
        <v>38</v>
      </c>
      <c r="J352" s="9">
        <v>81478</v>
      </c>
      <c r="K352" s="4" t="s">
        <v>7003</v>
      </c>
      <c r="L352" s="5" t="s">
        <v>5173</v>
      </c>
    </row>
    <row r="353" spans="1:12" ht="102" x14ac:dyDescent="0.4">
      <c r="A353" s="4">
        <v>1620471</v>
      </c>
      <c r="B353" s="5" t="s">
        <v>2001</v>
      </c>
      <c r="D353" s="6">
        <v>43222</v>
      </c>
      <c r="E353" s="6">
        <v>43225</v>
      </c>
      <c r="F353" s="4" t="s">
        <v>6075</v>
      </c>
      <c r="G353" s="4" t="s">
        <v>22</v>
      </c>
      <c r="H353" s="4" t="s">
        <v>4896</v>
      </c>
      <c r="I353" s="4">
        <v>22</v>
      </c>
      <c r="J353" s="9">
        <v>70622</v>
      </c>
      <c r="K353" s="4" t="s">
        <v>7003</v>
      </c>
      <c r="L353" s="5" t="s">
        <v>10199</v>
      </c>
    </row>
    <row r="354" spans="1:12" ht="43.75" x14ac:dyDescent="0.4">
      <c r="A354" s="4">
        <v>1620951</v>
      </c>
      <c r="B354" s="5" t="s">
        <v>2340</v>
      </c>
      <c r="D354" s="6">
        <v>43222</v>
      </c>
      <c r="E354" s="6">
        <v>43225</v>
      </c>
      <c r="F354" s="4" t="s">
        <v>5184</v>
      </c>
      <c r="G354" s="4" t="s">
        <v>39</v>
      </c>
      <c r="H354" s="4" t="s">
        <v>4851</v>
      </c>
      <c r="I354" s="4">
        <v>28</v>
      </c>
      <c r="J354" s="9">
        <v>41500</v>
      </c>
      <c r="K354" s="4" t="s">
        <v>7003</v>
      </c>
      <c r="L354" s="5" t="s">
        <v>5183</v>
      </c>
    </row>
    <row r="355" spans="1:12" ht="58.3" x14ac:dyDescent="0.4">
      <c r="A355" s="4">
        <v>1620952</v>
      </c>
      <c r="B355" s="5" t="s">
        <v>2341</v>
      </c>
      <c r="D355" s="6">
        <v>43222</v>
      </c>
      <c r="E355" s="6">
        <v>43225</v>
      </c>
      <c r="F355" s="4" t="s">
        <v>5178</v>
      </c>
      <c r="G355" s="4" t="s">
        <v>22</v>
      </c>
      <c r="H355" s="4" t="s">
        <v>4896</v>
      </c>
      <c r="I355" s="4">
        <v>8</v>
      </c>
      <c r="J355" s="9">
        <v>30400</v>
      </c>
      <c r="K355" s="4" t="s">
        <v>7003</v>
      </c>
      <c r="L355" s="5" t="s">
        <v>5177</v>
      </c>
    </row>
    <row r="356" spans="1:12" ht="87.45" x14ac:dyDescent="0.4">
      <c r="A356" s="4">
        <v>1620953</v>
      </c>
      <c r="B356" s="5" t="s">
        <v>2342</v>
      </c>
      <c r="D356" s="6">
        <v>43222</v>
      </c>
      <c r="E356" s="6">
        <v>43224</v>
      </c>
      <c r="F356" s="4" t="s">
        <v>5182</v>
      </c>
      <c r="G356" s="4" t="s">
        <v>22</v>
      </c>
      <c r="H356" s="4" t="s">
        <v>4910</v>
      </c>
      <c r="I356" s="4">
        <v>8</v>
      </c>
      <c r="J356" s="9">
        <v>32792</v>
      </c>
      <c r="K356" s="4" t="s">
        <v>7003</v>
      </c>
      <c r="L356" s="5" t="s">
        <v>5181</v>
      </c>
    </row>
    <row r="357" spans="1:12" ht="43.75" x14ac:dyDescent="0.4">
      <c r="A357" s="4">
        <v>1620956</v>
      </c>
      <c r="B357" s="5" t="s">
        <v>2345</v>
      </c>
      <c r="D357" s="6">
        <v>43222</v>
      </c>
      <c r="E357" s="6">
        <v>43224</v>
      </c>
      <c r="F357" s="4" t="s">
        <v>5180</v>
      </c>
      <c r="G357" s="4" t="s">
        <v>18</v>
      </c>
      <c r="H357" s="4" t="s">
        <v>4851</v>
      </c>
      <c r="I357" s="4">
        <v>28</v>
      </c>
      <c r="J357" s="9">
        <v>35125</v>
      </c>
      <c r="K357" s="4" t="s">
        <v>7003</v>
      </c>
      <c r="L357" s="5" t="s">
        <v>5179</v>
      </c>
    </row>
    <row r="358" spans="1:12" ht="87.45" x14ac:dyDescent="0.4">
      <c r="A358" s="4">
        <v>1621650</v>
      </c>
      <c r="B358" s="5" t="s">
        <v>2881</v>
      </c>
      <c r="D358" s="6">
        <v>43223</v>
      </c>
      <c r="E358" s="6">
        <v>43225</v>
      </c>
      <c r="F358" s="4" t="s">
        <v>5187</v>
      </c>
      <c r="G358" s="4" t="s">
        <v>22</v>
      </c>
      <c r="H358" s="4" t="s">
        <v>4910</v>
      </c>
      <c r="I358" s="4">
        <v>12</v>
      </c>
      <c r="J358" s="9">
        <v>41366</v>
      </c>
      <c r="K358" s="4" t="s">
        <v>7003</v>
      </c>
      <c r="L358" s="5" t="s">
        <v>5490</v>
      </c>
    </row>
    <row r="359" spans="1:12" ht="87.45" x14ac:dyDescent="0.4">
      <c r="A359" s="4">
        <v>1620954</v>
      </c>
      <c r="B359" s="5" t="s">
        <v>2343</v>
      </c>
      <c r="D359" s="6">
        <v>43223</v>
      </c>
      <c r="E359" s="6">
        <v>43225</v>
      </c>
      <c r="F359" s="4" t="s">
        <v>4874</v>
      </c>
      <c r="G359" s="4" t="s">
        <v>35</v>
      </c>
      <c r="H359" s="4" t="s">
        <v>4851</v>
      </c>
      <c r="I359" s="4">
        <v>24</v>
      </c>
      <c r="J359" s="9">
        <v>35360</v>
      </c>
      <c r="K359" s="4" t="s">
        <v>7003</v>
      </c>
      <c r="L359" s="5" t="s">
        <v>5186</v>
      </c>
    </row>
    <row r="360" spans="1:12" ht="247.75" x14ac:dyDescent="0.4">
      <c r="A360" s="4">
        <v>1620884</v>
      </c>
      <c r="B360" s="5" t="s">
        <v>2295</v>
      </c>
      <c r="D360" s="6">
        <v>43223</v>
      </c>
      <c r="E360" s="6">
        <v>43225</v>
      </c>
      <c r="F360" s="4" t="s">
        <v>4860</v>
      </c>
      <c r="G360" s="4" t="s">
        <v>11</v>
      </c>
      <c r="H360" s="4" t="s">
        <v>4851</v>
      </c>
      <c r="I360" s="4">
        <v>13</v>
      </c>
      <c r="J360" s="9">
        <v>33860</v>
      </c>
      <c r="K360" s="4" t="s">
        <v>7003</v>
      </c>
      <c r="L360" s="5" t="s">
        <v>10229</v>
      </c>
    </row>
    <row r="361" spans="1:12" ht="291.45" x14ac:dyDescent="0.4">
      <c r="A361" s="4">
        <v>1620834</v>
      </c>
      <c r="B361" s="5" t="s">
        <v>5185</v>
      </c>
      <c r="D361" s="6">
        <v>43223</v>
      </c>
      <c r="E361" s="6">
        <v>43226</v>
      </c>
      <c r="F361" s="4" t="s">
        <v>5043</v>
      </c>
      <c r="G361" s="4" t="s">
        <v>22</v>
      </c>
      <c r="H361" s="4" t="s">
        <v>4991</v>
      </c>
      <c r="I361" s="4">
        <v>23</v>
      </c>
      <c r="J361" s="9">
        <v>81217</v>
      </c>
      <c r="K361" s="4" t="s">
        <v>7003</v>
      </c>
      <c r="L361" s="5" t="s">
        <v>5489</v>
      </c>
    </row>
    <row r="362" spans="1:12" ht="102" x14ac:dyDescent="0.4">
      <c r="A362" s="4">
        <v>1619836</v>
      </c>
      <c r="B362" s="5" t="s">
        <v>1696</v>
      </c>
      <c r="D362" s="6">
        <v>43224</v>
      </c>
      <c r="E362" s="6">
        <v>43228</v>
      </c>
      <c r="F362" s="4" t="s">
        <v>4879</v>
      </c>
      <c r="G362" s="4" t="s">
        <v>28</v>
      </c>
      <c r="H362" s="4" t="s">
        <v>4851</v>
      </c>
      <c r="I362" s="4">
        <v>407</v>
      </c>
      <c r="J362" s="9">
        <v>890489.1</v>
      </c>
      <c r="K362" s="4" t="s">
        <v>7003</v>
      </c>
      <c r="L362" s="5" t="s">
        <v>5491</v>
      </c>
    </row>
    <row r="363" spans="1:12" ht="160.30000000000001" x14ac:dyDescent="0.4">
      <c r="A363" s="4">
        <v>1621093</v>
      </c>
      <c r="B363" s="5" t="s">
        <v>2454</v>
      </c>
      <c r="D363" s="6">
        <v>43225</v>
      </c>
      <c r="E363" s="6">
        <v>43228</v>
      </c>
      <c r="F363" s="4" t="s">
        <v>5051</v>
      </c>
      <c r="G363" s="4" t="s">
        <v>31</v>
      </c>
      <c r="H363" s="4" t="s">
        <v>4851</v>
      </c>
      <c r="I363" s="4">
        <v>13</v>
      </c>
      <c r="J363" s="9">
        <v>33645</v>
      </c>
      <c r="K363" s="4" t="s">
        <v>7003</v>
      </c>
      <c r="L363" s="5" t="s">
        <v>10255</v>
      </c>
    </row>
    <row r="364" spans="1:12" ht="43.75" x14ac:dyDescent="0.4">
      <c r="A364" s="4">
        <v>1619662</v>
      </c>
      <c r="B364" s="5" t="s">
        <v>1619</v>
      </c>
      <c r="D364" s="6">
        <v>43225</v>
      </c>
      <c r="E364" s="6">
        <v>43229</v>
      </c>
      <c r="F364" s="4" t="s">
        <v>5188</v>
      </c>
      <c r="G364" s="4" t="s">
        <v>95</v>
      </c>
      <c r="H364" s="4" t="s">
        <v>4851</v>
      </c>
      <c r="I364" s="4">
        <v>69</v>
      </c>
      <c r="J364" s="9">
        <v>147509</v>
      </c>
      <c r="K364" s="4" t="s">
        <v>7003</v>
      </c>
      <c r="L364" s="5" t="s">
        <v>11615</v>
      </c>
    </row>
    <row r="365" spans="1:12" ht="102" x14ac:dyDescent="0.4">
      <c r="A365" s="4">
        <v>1618663</v>
      </c>
      <c r="B365" s="5" t="s">
        <v>1330</v>
      </c>
      <c r="D365" s="6">
        <v>43225</v>
      </c>
      <c r="E365" s="6">
        <v>43228</v>
      </c>
      <c r="F365" s="4" t="s">
        <v>5162</v>
      </c>
      <c r="G365" s="4" t="s">
        <v>22</v>
      </c>
      <c r="H365" s="4" t="s">
        <v>4896</v>
      </c>
      <c r="I365" s="4">
        <v>80</v>
      </c>
      <c r="J365" s="9">
        <v>194640</v>
      </c>
      <c r="K365" s="4" t="s">
        <v>7003</v>
      </c>
      <c r="L365" s="5" t="s">
        <v>5492</v>
      </c>
    </row>
    <row r="366" spans="1:12" ht="58.3" x14ac:dyDescent="0.4">
      <c r="A366" s="4">
        <v>1620958</v>
      </c>
      <c r="B366" s="5" t="s">
        <v>2347</v>
      </c>
      <c r="D366" s="6">
        <v>43226</v>
      </c>
      <c r="E366" s="6">
        <v>43230</v>
      </c>
      <c r="F366" s="4" t="s">
        <v>5190</v>
      </c>
      <c r="G366" s="4" t="s">
        <v>22</v>
      </c>
      <c r="H366" s="4" t="s">
        <v>5191</v>
      </c>
      <c r="I366" s="4">
        <v>17</v>
      </c>
      <c r="J366" s="9">
        <v>59798.2</v>
      </c>
      <c r="K366" s="4" t="s">
        <v>7003</v>
      </c>
      <c r="L366" s="5" t="s">
        <v>5189</v>
      </c>
    </row>
    <row r="367" spans="1:12" ht="58.3" x14ac:dyDescent="0.4">
      <c r="A367" s="4">
        <v>1620959</v>
      </c>
      <c r="B367" s="5" t="s">
        <v>2348</v>
      </c>
      <c r="D367" s="6">
        <v>43226</v>
      </c>
      <c r="E367" s="6">
        <v>43230</v>
      </c>
      <c r="F367" s="4" t="s">
        <v>5553</v>
      </c>
      <c r="G367" s="4" t="s">
        <v>11</v>
      </c>
      <c r="H367" s="4" t="s">
        <v>4851</v>
      </c>
      <c r="I367" s="4">
        <v>19</v>
      </c>
      <c r="J367" s="9">
        <v>43700</v>
      </c>
      <c r="K367" s="4" t="s">
        <v>7003</v>
      </c>
      <c r="L367" s="5" t="s">
        <v>10264</v>
      </c>
    </row>
    <row r="368" spans="1:12" ht="72.900000000000006" x14ac:dyDescent="0.4">
      <c r="A368" s="4">
        <v>1620966</v>
      </c>
      <c r="B368" s="5" t="s">
        <v>2351</v>
      </c>
      <c r="D368" s="6">
        <v>43226</v>
      </c>
      <c r="E368" s="6">
        <v>43229</v>
      </c>
      <c r="F368" s="4" t="s">
        <v>4856</v>
      </c>
      <c r="G368" s="4" t="s">
        <v>60</v>
      </c>
      <c r="H368" s="4" t="s">
        <v>4851</v>
      </c>
      <c r="I368" s="4">
        <v>8</v>
      </c>
      <c r="J368" s="9">
        <v>32766</v>
      </c>
      <c r="K368" s="4" t="s">
        <v>7003</v>
      </c>
      <c r="L368" s="5" t="s">
        <v>10265</v>
      </c>
    </row>
    <row r="369" spans="1:12" ht="145.75" x14ac:dyDescent="0.4">
      <c r="A369" s="4">
        <v>1620498</v>
      </c>
      <c r="B369" s="5" t="s">
        <v>2027</v>
      </c>
      <c r="D369" s="6">
        <v>43228</v>
      </c>
      <c r="E369" s="6">
        <v>43232</v>
      </c>
      <c r="F369" s="4" t="s">
        <v>4868</v>
      </c>
      <c r="G369" s="4" t="s">
        <v>95</v>
      </c>
      <c r="H369" s="4" t="s">
        <v>4851</v>
      </c>
      <c r="I369" s="4">
        <v>92</v>
      </c>
      <c r="J369" s="9">
        <v>177059</v>
      </c>
      <c r="K369" s="4" t="s">
        <v>7003</v>
      </c>
      <c r="L369" s="5" t="s">
        <v>5192</v>
      </c>
    </row>
    <row r="370" spans="1:12" ht="131.15" x14ac:dyDescent="0.4">
      <c r="A370" s="4">
        <v>1620332</v>
      </c>
      <c r="B370" s="5" t="s">
        <v>1920</v>
      </c>
      <c r="D370" s="6">
        <v>43228</v>
      </c>
      <c r="E370" s="6">
        <v>43231</v>
      </c>
      <c r="F370" s="4" t="s">
        <v>4940</v>
      </c>
      <c r="G370" s="4" t="s">
        <v>18</v>
      </c>
      <c r="H370" s="4" t="s">
        <v>4851</v>
      </c>
      <c r="I370" s="4">
        <v>51</v>
      </c>
      <c r="J370" s="9">
        <v>56241</v>
      </c>
      <c r="K370" s="4" t="s">
        <v>7003</v>
      </c>
      <c r="L370" s="5" t="s">
        <v>5193</v>
      </c>
    </row>
    <row r="371" spans="1:12" ht="87.45" x14ac:dyDescent="0.4">
      <c r="A371" s="4">
        <v>1621098</v>
      </c>
      <c r="B371" s="5" t="s">
        <v>2458</v>
      </c>
      <c r="D371" s="6">
        <v>43229</v>
      </c>
      <c r="E371" s="6">
        <v>43231</v>
      </c>
      <c r="F371" s="4" t="s">
        <v>4863</v>
      </c>
      <c r="G371" s="4" t="s">
        <v>17</v>
      </c>
      <c r="H371" s="4" t="s">
        <v>4851</v>
      </c>
      <c r="I371" s="4">
        <v>17</v>
      </c>
      <c r="J371" s="9">
        <v>31915</v>
      </c>
      <c r="K371" s="4" t="s">
        <v>7003</v>
      </c>
      <c r="L371" s="5" t="s">
        <v>5196</v>
      </c>
    </row>
    <row r="372" spans="1:12" ht="43.75" x14ac:dyDescent="0.4">
      <c r="A372" s="4">
        <v>1619271</v>
      </c>
      <c r="B372" s="5" t="s">
        <v>1451</v>
      </c>
      <c r="D372" s="6">
        <v>43229</v>
      </c>
      <c r="E372" s="6">
        <v>43232</v>
      </c>
      <c r="F372" s="4" t="s">
        <v>5195</v>
      </c>
      <c r="G372" s="4" t="s">
        <v>22</v>
      </c>
      <c r="H372" s="4" t="s">
        <v>4866</v>
      </c>
      <c r="I372" s="4">
        <v>21</v>
      </c>
      <c r="J372" s="9">
        <v>65515</v>
      </c>
      <c r="K372" s="4" t="s">
        <v>7003</v>
      </c>
      <c r="L372" s="5" t="s">
        <v>5194</v>
      </c>
    </row>
    <row r="373" spans="1:12" ht="43.75" x14ac:dyDescent="0.4">
      <c r="A373" s="4">
        <v>1619837</v>
      </c>
      <c r="B373" s="5" t="s">
        <v>1697</v>
      </c>
      <c r="D373" s="6">
        <v>43230</v>
      </c>
      <c r="E373" s="6">
        <v>43232</v>
      </c>
      <c r="F373" s="4" t="s">
        <v>5199</v>
      </c>
      <c r="G373" s="4" t="s">
        <v>95</v>
      </c>
      <c r="H373" s="4" t="s">
        <v>4851</v>
      </c>
      <c r="I373" s="4">
        <v>281</v>
      </c>
      <c r="J373" s="9">
        <v>532575</v>
      </c>
      <c r="K373" s="4" t="s">
        <v>7003</v>
      </c>
      <c r="L373" s="5" t="s">
        <v>5198</v>
      </c>
    </row>
    <row r="374" spans="1:12" ht="102" x14ac:dyDescent="0.4">
      <c r="A374" s="4">
        <v>1621076</v>
      </c>
      <c r="B374" s="5" t="s">
        <v>2437</v>
      </c>
      <c r="D374" s="6">
        <v>43230</v>
      </c>
      <c r="E374" s="6">
        <v>43232</v>
      </c>
      <c r="F374" s="4" t="s">
        <v>4979</v>
      </c>
      <c r="G374" s="4" t="s">
        <v>60</v>
      </c>
      <c r="H374" s="4" t="s">
        <v>4851</v>
      </c>
      <c r="I374" s="4">
        <v>70</v>
      </c>
      <c r="J374" s="9">
        <v>166326</v>
      </c>
      <c r="K374" s="4" t="s">
        <v>7003</v>
      </c>
      <c r="L374" s="5" t="s">
        <v>5493</v>
      </c>
    </row>
    <row r="375" spans="1:12" ht="43.75" x14ac:dyDescent="0.4">
      <c r="A375" s="4">
        <v>1620971</v>
      </c>
      <c r="B375" s="5" t="s">
        <v>2356</v>
      </c>
      <c r="D375" s="6">
        <v>43230</v>
      </c>
      <c r="E375" s="6">
        <v>43232</v>
      </c>
      <c r="F375" s="4" t="s">
        <v>4927</v>
      </c>
      <c r="G375" s="4" t="s">
        <v>35</v>
      </c>
      <c r="H375" s="4" t="s">
        <v>4851</v>
      </c>
      <c r="I375" s="4">
        <v>28</v>
      </c>
      <c r="J375" s="9">
        <v>38390</v>
      </c>
      <c r="K375" s="4" t="s">
        <v>7003</v>
      </c>
      <c r="L375" s="5" t="s">
        <v>5197</v>
      </c>
    </row>
    <row r="376" spans="1:12" ht="58.3" x14ac:dyDescent="0.4">
      <c r="A376" s="4">
        <v>1620972</v>
      </c>
      <c r="B376" s="5" t="s">
        <v>2357</v>
      </c>
      <c r="D376" s="6">
        <v>43231</v>
      </c>
      <c r="E376" s="6">
        <v>43234</v>
      </c>
      <c r="F376" s="4" t="s">
        <v>5201</v>
      </c>
      <c r="G376" s="4" t="s">
        <v>22</v>
      </c>
      <c r="H376" s="4" t="s">
        <v>4972</v>
      </c>
      <c r="I376" s="4">
        <v>11</v>
      </c>
      <c r="J376" s="9">
        <v>58225</v>
      </c>
      <c r="K376" s="4" t="s">
        <v>7003</v>
      </c>
      <c r="L376" s="5" t="s">
        <v>5200</v>
      </c>
    </row>
    <row r="377" spans="1:12" ht="102" x14ac:dyDescent="0.4">
      <c r="A377" s="4">
        <v>1620823</v>
      </c>
      <c r="B377" s="5" t="s">
        <v>2256</v>
      </c>
      <c r="D377" s="6">
        <v>43232</v>
      </c>
      <c r="E377" s="6">
        <v>43236</v>
      </c>
      <c r="F377" s="4" t="s">
        <v>5839</v>
      </c>
      <c r="G377" s="4" t="s">
        <v>11</v>
      </c>
      <c r="H377" s="4" t="s">
        <v>4851</v>
      </c>
      <c r="I377" s="4">
        <v>19</v>
      </c>
      <c r="J377" s="9">
        <v>40943.5</v>
      </c>
      <c r="K377" s="4" t="s">
        <v>7003</v>
      </c>
      <c r="L377" s="5" t="s">
        <v>10360</v>
      </c>
    </row>
    <row r="378" spans="1:12" ht="58.3" x14ac:dyDescent="0.4">
      <c r="A378" s="4">
        <v>1620976</v>
      </c>
      <c r="B378" s="5" t="s">
        <v>2361</v>
      </c>
      <c r="D378" s="6">
        <v>43234</v>
      </c>
      <c r="E378" s="6">
        <v>43238</v>
      </c>
      <c r="F378" s="4" t="s">
        <v>4877</v>
      </c>
      <c r="G378" s="4" t="s">
        <v>22</v>
      </c>
      <c r="H378" s="4" t="s">
        <v>4870</v>
      </c>
      <c r="I378" s="4">
        <v>18</v>
      </c>
      <c r="J378" s="9">
        <v>36263</v>
      </c>
      <c r="K378" s="4" t="s">
        <v>7003</v>
      </c>
      <c r="L378" s="5" t="s">
        <v>10372</v>
      </c>
    </row>
    <row r="379" spans="1:12" ht="43.75" x14ac:dyDescent="0.4">
      <c r="A379" s="4">
        <v>1619895</v>
      </c>
      <c r="B379" s="5" t="s">
        <v>1735</v>
      </c>
      <c r="D379" s="6">
        <v>43234</v>
      </c>
      <c r="E379" s="6">
        <v>43236</v>
      </c>
      <c r="F379" s="4" t="s">
        <v>5601</v>
      </c>
      <c r="G379" s="4" t="s">
        <v>60</v>
      </c>
      <c r="H379" s="4" t="s">
        <v>4851</v>
      </c>
      <c r="I379" s="4">
        <v>21</v>
      </c>
      <c r="J379" s="9">
        <v>46127</v>
      </c>
      <c r="K379" s="4" t="s">
        <v>7003</v>
      </c>
      <c r="L379" s="5" t="s">
        <v>10386</v>
      </c>
    </row>
    <row r="380" spans="1:12" ht="87.45" x14ac:dyDescent="0.4">
      <c r="A380" s="4">
        <v>1620113</v>
      </c>
      <c r="B380" s="5" t="s">
        <v>1852</v>
      </c>
      <c r="D380" s="6">
        <v>43234</v>
      </c>
      <c r="E380" s="6">
        <v>43235</v>
      </c>
      <c r="F380" s="4" t="s">
        <v>5436</v>
      </c>
      <c r="G380" s="4" t="s">
        <v>22</v>
      </c>
      <c r="H380" s="4" t="s">
        <v>5132</v>
      </c>
      <c r="I380" s="4">
        <v>11</v>
      </c>
      <c r="J380" s="9">
        <v>40460</v>
      </c>
      <c r="K380" s="4" t="s">
        <v>7003</v>
      </c>
      <c r="L380" s="5" t="s">
        <v>10387</v>
      </c>
    </row>
    <row r="381" spans="1:12" ht="145.75" x14ac:dyDescent="0.4">
      <c r="A381" s="4">
        <v>1620191</v>
      </c>
      <c r="B381" s="5" t="s">
        <v>1888</v>
      </c>
      <c r="D381" s="6">
        <v>43234</v>
      </c>
      <c r="E381" s="6">
        <v>43237</v>
      </c>
      <c r="F381" s="4" t="s">
        <v>5621</v>
      </c>
      <c r="G381" s="4" t="s">
        <v>316</v>
      </c>
      <c r="H381" s="4" t="s">
        <v>4851</v>
      </c>
      <c r="I381" s="4">
        <v>10</v>
      </c>
      <c r="J381" s="9">
        <v>30162</v>
      </c>
      <c r="K381" s="4" t="s">
        <v>7003</v>
      </c>
      <c r="L381" s="5" t="s">
        <v>10388</v>
      </c>
    </row>
    <row r="382" spans="1:12" ht="116.6" x14ac:dyDescent="0.4">
      <c r="A382" s="4">
        <v>1620472</v>
      </c>
      <c r="B382" s="5" t="s">
        <v>6375</v>
      </c>
      <c r="D382" s="6">
        <v>43235</v>
      </c>
      <c r="E382" s="6">
        <v>43239</v>
      </c>
      <c r="F382" s="4" t="s">
        <v>4868</v>
      </c>
      <c r="G382" s="4" t="s">
        <v>95</v>
      </c>
      <c r="H382" s="4" t="s">
        <v>4851</v>
      </c>
      <c r="I382" s="4">
        <v>26</v>
      </c>
      <c r="J382" s="9">
        <v>60621</v>
      </c>
      <c r="K382" s="4" t="s">
        <v>7003</v>
      </c>
      <c r="L382" s="5" t="s">
        <v>10390</v>
      </c>
    </row>
    <row r="383" spans="1:12" ht="29.15" x14ac:dyDescent="0.4">
      <c r="A383" s="4">
        <v>1620491</v>
      </c>
      <c r="B383" s="5" t="s">
        <v>2019</v>
      </c>
      <c r="D383" s="6">
        <v>43235</v>
      </c>
      <c r="E383" s="6">
        <v>43237</v>
      </c>
      <c r="F383" s="4" t="s">
        <v>4850</v>
      </c>
      <c r="G383" s="4" t="s">
        <v>81</v>
      </c>
      <c r="H383" s="4" t="s">
        <v>4851</v>
      </c>
      <c r="I383" s="4">
        <v>40</v>
      </c>
      <c r="J383" s="9">
        <v>99813.86</v>
      </c>
      <c r="K383" s="4" t="s">
        <v>7003</v>
      </c>
      <c r="L383" s="5" t="s">
        <v>5494</v>
      </c>
    </row>
    <row r="384" spans="1:12" ht="72.900000000000006" x14ac:dyDescent="0.4">
      <c r="A384" s="4">
        <v>1620975</v>
      </c>
      <c r="B384" s="5" t="s">
        <v>2360</v>
      </c>
      <c r="D384" s="6">
        <v>43235</v>
      </c>
      <c r="E384" s="6">
        <v>43235</v>
      </c>
      <c r="F384" s="4" t="s">
        <v>5205</v>
      </c>
      <c r="G384" s="4" t="s">
        <v>22</v>
      </c>
      <c r="H384" s="4" t="s">
        <v>5206</v>
      </c>
      <c r="I384" s="4">
        <v>8</v>
      </c>
      <c r="J384" s="9">
        <v>31500</v>
      </c>
      <c r="K384" s="4" t="s">
        <v>7003</v>
      </c>
      <c r="L384" s="5" t="s">
        <v>5204</v>
      </c>
    </row>
    <row r="385" spans="1:12" ht="43.75" x14ac:dyDescent="0.4">
      <c r="A385" s="4">
        <v>1621078</v>
      </c>
      <c r="B385" s="5" t="s">
        <v>2439</v>
      </c>
      <c r="D385" s="6">
        <v>43235</v>
      </c>
      <c r="E385" s="6">
        <v>43239</v>
      </c>
      <c r="F385" s="4" t="s">
        <v>5203</v>
      </c>
      <c r="G385" s="4" t="s">
        <v>22</v>
      </c>
      <c r="H385" s="4" t="s">
        <v>4910</v>
      </c>
      <c r="I385" s="4">
        <v>9</v>
      </c>
      <c r="J385" s="9">
        <v>38250</v>
      </c>
      <c r="K385" s="4" t="s">
        <v>7003</v>
      </c>
      <c r="L385" s="5" t="s">
        <v>5202</v>
      </c>
    </row>
    <row r="386" spans="1:12" ht="72.900000000000006" x14ac:dyDescent="0.4">
      <c r="A386" s="4">
        <v>1621110</v>
      </c>
      <c r="B386" s="5" t="s">
        <v>2469</v>
      </c>
      <c r="D386" s="6">
        <v>43235</v>
      </c>
      <c r="E386" s="6">
        <v>43236</v>
      </c>
      <c r="F386" s="4" t="s">
        <v>5601</v>
      </c>
      <c r="G386" s="4" t="s">
        <v>60</v>
      </c>
      <c r="H386" s="4" t="s">
        <v>4851</v>
      </c>
      <c r="I386" s="4">
        <v>38</v>
      </c>
      <c r="J386" s="9">
        <v>75782</v>
      </c>
      <c r="K386" s="4" t="s">
        <v>7003</v>
      </c>
      <c r="L386" s="5" t="s">
        <v>10404</v>
      </c>
    </row>
    <row r="387" spans="1:12" ht="43.75" x14ac:dyDescent="0.4">
      <c r="A387" s="4">
        <v>1621132</v>
      </c>
      <c r="B387" s="5" t="s">
        <v>2486</v>
      </c>
      <c r="D387" s="6">
        <v>43236</v>
      </c>
      <c r="E387" s="6">
        <v>43238</v>
      </c>
      <c r="F387" s="4" t="s">
        <v>4915</v>
      </c>
      <c r="G387" s="4" t="s">
        <v>22</v>
      </c>
      <c r="H387" s="4" t="s">
        <v>4854</v>
      </c>
      <c r="I387" s="4">
        <v>10</v>
      </c>
      <c r="J387" s="9">
        <v>42977</v>
      </c>
      <c r="K387" s="4" t="s">
        <v>7003</v>
      </c>
      <c r="L387" s="5" t="s">
        <v>5208</v>
      </c>
    </row>
    <row r="388" spans="1:12" ht="87.45" x14ac:dyDescent="0.4">
      <c r="A388" s="4">
        <v>1620532</v>
      </c>
      <c r="B388" s="5" t="s">
        <v>6386</v>
      </c>
      <c r="D388" s="6">
        <v>43236</v>
      </c>
      <c r="E388" s="6">
        <v>43239</v>
      </c>
      <c r="F388" s="4" t="s">
        <v>6069</v>
      </c>
      <c r="G388" s="4" t="s">
        <v>39</v>
      </c>
      <c r="H388" s="4" t="s">
        <v>4851</v>
      </c>
      <c r="I388" s="4">
        <v>26</v>
      </c>
      <c r="J388" s="9">
        <v>57511</v>
      </c>
      <c r="K388" s="4" t="s">
        <v>7003</v>
      </c>
      <c r="L388" s="5" t="s">
        <v>10425</v>
      </c>
    </row>
    <row r="389" spans="1:12" ht="43.75" x14ac:dyDescent="0.4">
      <c r="A389" s="4">
        <v>1620584</v>
      </c>
      <c r="B389" s="5" t="s">
        <v>2100</v>
      </c>
      <c r="D389" s="6">
        <v>43236</v>
      </c>
      <c r="E389" s="6">
        <v>43240</v>
      </c>
      <c r="F389" s="4" t="s">
        <v>324</v>
      </c>
      <c r="G389" s="4" t="s">
        <v>22</v>
      </c>
      <c r="H389" s="4" t="s">
        <v>4969</v>
      </c>
      <c r="I389" s="4">
        <v>16</v>
      </c>
      <c r="J389" s="9">
        <v>44050.86</v>
      </c>
      <c r="K389" s="4" t="s">
        <v>7003</v>
      </c>
      <c r="L389" s="5" t="s">
        <v>5207</v>
      </c>
    </row>
    <row r="390" spans="1:12" ht="116.6" x14ac:dyDescent="0.4">
      <c r="A390" s="4">
        <v>1620564</v>
      </c>
      <c r="B390" s="5" t="s">
        <v>2080</v>
      </c>
      <c r="D390" s="6">
        <v>43236</v>
      </c>
      <c r="E390" s="6">
        <v>43239</v>
      </c>
      <c r="F390" s="4" t="s">
        <v>4860</v>
      </c>
      <c r="G390" s="4" t="s">
        <v>11</v>
      </c>
      <c r="H390" s="4" t="s">
        <v>4851</v>
      </c>
      <c r="I390" s="4">
        <v>59</v>
      </c>
      <c r="J390" s="9">
        <v>127231</v>
      </c>
      <c r="K390" s="4" t="s">
        <v>7003</v>
      </c>
      <c r="L390" s="5" t="s">
        <v>5212</v>
      </c>
    </row>
    <row r="391" spans="1:12" ht="58.3" x14ac:dyDescent="0.4">
      <c r="A391" s="4">
        <v>1619839</v>
      </c>
      <c r="B391" s="5" t="s">
        <v>1699</v>
      </c>
      <c r="D391" s="6">
        <v>43236</v>
      </c>
      <c r="E391" s="6">
        <v>43238</v>
      </c>
      <c r="F391" s="4" t="s">
        <v>5210</v>
      </c>
      <c r="G391" s="4" t="s">
        <v>22</v>
      </c>
      <c r="H391" s="4" t="s">
        <v>5191</v>
      </c>
      <c r="I391" s="4">
        <v>11</v>
      </c>
      <c r="J391" s="9">
        <v>30860</v>
      </c>
      <c r="K391" s="4" t="s">
        <v>7003</v>
      </c>
      <c r="L391" s="5" t="s">
        <v>5209</v>
      </c>
    </row>
    <row r="392" spans="1:12" ht="29.15" x14ac:dyDescent="0.4">
      <c r="A392" s="4">
        <v>1619841</v>
      </c>
      <c r="B392" s="5" t="s">
        <v>1700</v>
      </c>
      <c r="D392" s="6">
        <v>43236</v>
      </c>
      <c r="E392" s="6">
        <v>43239</v>
      </c>
      <c r="F392" s="4" t="s">
        <v>4874</v>
      </c>
      <c r="G392" s="4" t="s">
        <v>35</v>
      </c>
      <c r="H392" s="4" t="s">
        <v>4851</v>
      </c>
      <c r="I392" s="4">
        <v>153</v>
      </c>
      <c r="J392" s="9">
        <v>276272.5</v>
      </c>
      <c r="K392" s="4" t="s">
        <v>7003</v>
      </c>
      <c r="L392" s="5" t="s">
        <v>5211</v>
      </c>
    </row>
    <row r="393" spans="1:12" ht="43.75" x14ac:dyDescent="0.4">
      <c r="A393" s="4">
        <v>1620991</v>
      </c>
      <c r="B393" s="5" t="s">
        <v>2373</v>
      </c>
      <c r="D393" s="6">
        <v>43237</v>
      </c>
      <c r="E393" s="6">
        <v>43240</v>
      </c>
      <c r="F393" s="4" t="s">
        <v>4880</v>
      </c>
      <c r="G393" s="4" t="s">
        <v>14</v>
      </c>
      <c r="H393" s="4" t="s">
        <v>4851</v>
      </c>
      <c r="I393" s="4">
        <v>92</v>
      </c>
      <c r="J393" s="9">
        <v>70554</v>
      </c>
      <c r="K393" s="4" t="s">
        <v>7003</v>
      </c>
      <c r="L393" s="5" t="s">
        <v>5213</v>
      </c>
    </row>
    <row r="394" spans="1:12" ht="87.45" x14ac:dyDescent="0.4">
      <c r="A394" s="4">
        <v>1620992</v>
      </c>
      <c r="B394" s="5" t="s">
        <v>2374</v>
      </c>
      <c r="D394" s="6">
        <v>43238</v>
      </c>
      <c r="E394" s="6">
        <v>43240</v>
      </c>
      <c r="F394" s="4" t="s">
        <v>4917</v>
      </c>
      <c r="G394" s="4" t="s">
        <v>39</v>
      </c>
      <c r="H394" s="4" t="s">
        <v>4851</v>
      </c>
      <c r="I394" s="4">
        <v>15</v>
      </c>
      <c r="J394" s="9">
        <v>30012</v>
      </c>
      <c r="K394" s="4" t="s">
        <v>7003</v>
      </c>
      <c r="L394" s="5" t="s">
        <v>5217</v>
      </c>
    </row>
    <row r="395" spans="1:12" ht="131.15" x14ac:dyDescent="0.4">
      <c r="A395" s="4">
        <v>1620505</v>
      </c>
      <c r="B395" s="5" t="s">
        <v>2034</v>
      </c>
      <c r="D395" s="6">
        <v>43238</v>
      </c>
      <c r="E395" s="6">
        <v>43243</v>
      </c>
      <c r="F395" s="4" t="s">
        <v>5219</v>
      </c>
      <c r="G395" s="4" t="s">
        <v>11</v>
      </c>
      <c r="H395" s="4" t="s">
        <v>4851</v>
      </c>
      <c r="I395" s="4">
        <v>112</v>
      </c>
      <c r="J395" s="9">
        <v>217152</v>
      </c>
      <c r="K395" s="4" t="s">
        <v>7003</v>
      </c>
      <c r="L395" s="5" t="s">
        <v>5496</v>
      </c>
    </row>
    <row r="396" spans="1:12" ht="58.3" x14ac:dyDescent="0.4">
      <c r="A396" s="4">
        <v>1620449</v>
      </c>
      <c r="B396" s="5" t="s">
        <v>5214</v>
      </c>
      <c r="D396" s="6">
        <v>43238</v>
      </c>
      <c r="E396" s="6">
        <v>43241</v>
      </c>
      <c r="F396" s="4" t="s">
        <v>5216</v>
      </c>
      <c r="G396" s="4" t="s">
        <v>60</v>
      </c>
      <c r="H396" s="4" t="s">
        <v>4851</v>
      </c>
      <c r="I396" s="4">
        <v>78</v>
      </c>
      <c r="J396" s="9">
        <v>225545</v>
      </c>
      <c r="K396" s="4" t="s">
        <v>7003</v>
      </c>
      <c r="L396" s="5" t="s">
        <v>5215</v>
      </c>
    </row>
    <row r="397" spans="1:12" ht="43.75" x14ac:dyDescent="0.4">
      <c r="A397" s="4">
        <v>1620587</v>
      </c>
      <c r="B397" s="5" t="s">
        <v>2104</v>
      </c>
      <c r="D397" s="6">
        <v>43238</v>
      </c>
      <c r="E397" s="6">
        <v>43243</v>
      </c>
      <c r="F397" s="4" t="s">
        <v>59</v>
      </c>
      <c r="G397" s="4" t="s">
        <v>60</v>
      </c>
      <c r="H397" s="4" t="s">
        <v>4851</v>
      </c>
      <c r="I397" s="4">
        <v>226</v>
      </c>
      <c r="J397" s="9">
        <v>470515</v>
      </c>
      <c r="K397" s="4" t="s">
        <v>7003</v>
      </c>
      <c r="L397" s="5" t="s">
        <v>5495</v>
      </c>
    </row>
    <row r="398" spans="1:12" ht="43.75" x14ac:dyDescent="0.4">
      <c r="A398" s="4">
        <v>1619364</v>
      </c>
      <c r="B398" s="5" t="s">
        <v>1486</v>
      </c>
      <c r="D398" s="6">
        <v>43238</v>
      </c>
      <c r="E398" s="6">
        <v>43243</v>
      </c>
      <c r="F398" s="4" t="s">
        <v>4938</v>
      </c>
      <c r="G398" s="4" t="s">
        <v>8</v>
      </c>
      <c r="H398" s="4" t="s">
        <v>4851</v>
      </c>
      <c r="I398" s="4">
        <v>63</v>
      </c>
      <c r="J398" s="9">
        <v>226490</v>
      </c>
      <c r="K398" s="4" t="s">
        <v>7003</v>
      </c>
      <c r="L398" s="5" t="s">
        <v>5218</v>
      </c>
    </row>
    <row r="399" spans="1:12" ht="72.900000000000006" x14ac:dyDescent="0.4">
      <c r="A399" s="4">
        <v>1620253</v>
      </c>
      <c r="B399" s="5" t="s">
        <v>1898</v>
      </c>
      <c r="D399" s="6">
        <v>43239</v>
      </c>
      <c r="E399" s="6">
        <v>43243</v>
      </c>
      <c r="F399" s="4" t="s">
        <v>5051</v>
      </c>
      <c r="G399" s="4" t="s">
        <v>31</v>
      </c>
      <c r="H399" s="4" t="s">
        <v>4851</v>
      </c>
      <c r="I399" s="4">
        <v>11</v>
      </c>
      <c r="J399" s="9">
        <v>32125</v>
      </c>
      <c r="K399" s="4" t="s">
        <v>7003</v>
      </c>
      <c r="L399" s="5" t="s">
        <v>10452</v>
      </c>
    </row>
    <row r="400" spans="1:12" ht="43.75" x14ac:dyDescent="0.4">
      <c r="A400" s="4">
        <v>1620995</v>
      </c>
      <c r="B400" s="5" t="s">
        <v>5221</v>
      </c>
      <c r="D400" s="6">
        <v>43240</v>
      </c>
      <c r="E400" s="6">
        <v>43243</v>
      </c>
      <c r="F400" s="4" t="s">
        <v>5051</v>
      </c>
      <c r="G400" s="4" t="s">
        <v>31</v>
      </c>
      <c r="H400" s="4" t="s">
        <v>4851</v>
      </c>
      <c r="I400" s="4">
        <v>25</v>
      </c>
      <c r="J400" s="9">
        <v>53130</v>
      </c>
      <c r="K400" s="4" t="s">
        <v>7003</v>
      </c>
      <c r="L400" s="5" t="s">
        <v>5222</v>
      </c>
    </row>
    <row r="401" spans="1:12" ht="87.45" x14ac:dyDescent="0.4">
      <c r="A401" s="4">
        <v>1620483</v>
      </c>
      <c r="B401" s="5" t="s">
        <v>2011</v>
      </c>
      <c r="D401" s="6">
        <v>43240</v>
      </c>
      <c r="E401" s="6">
        <v>43244</v>
      </c>
      <c r="F401" s="4" t="s">
        <v>5220</v>
      </c>
      <c r="G401" s="4" t="s">
        <v>28</v>
      </c>
      <c r="H401" s="4" t="s">
        <v>4851</v>
      </c>
      <c r="I401" s="4">
        <v>38</v>
      </c>
      <c r="J401" s="9">
        <v>106067</v>
      </c>
      <c r="K401" s="4" t="s">
        <v>7003</v>
      </c>
      <c r="L401" s="5" t="s">
        <v>5497</v>
      </c>
    </row>
    <row r="402" spans="1:12" ht="102" x14ac:dyDescent="0.4">
      <c r="A402" s="4">
        <v>1620474</v>
      </c>
      <c r="B402" s="5" t="s">
        <v>6377</v>
      </c>
      <c r="D402" s="6">
        <v>43240</v>
      </c>
      <c r="E402" s="6">
        <v>43242</v>
      </c>
      <c r="F402" s="4" t="s">
        <v>5436</v>
      </c>
      <c r="G402" s="4" t="s">
        <v>22</v>
      </c>
      <c r="H402" s="4" t="s">
        <v>5132</v>
      </c>
      <c r="I402" s="4">
        <v>14</v>
      </c>
      <c r="J402" s="9">
        <v>41210</v>
      </c>
      <c r="K402" s="4" t="s">
        <v>7003</v>
      </c>
      <c r="L402" s="5" t="s">
        <v>10466</v>
      </c>
    </row>
    <row r="403" spans="1:12" ht="58.3" x14ac:dyDescent="0.4">
      <c r="A403" s="4">
        <v>1620024</v>
      </c>
      <c r="B403" s="5" t="s">
        <v>1786</v>
      </c>
      <c r="D403" s="6">
        <v>43240</v>
      </c>
      <c r="E403" s="6">
        <v>43243</v>
      </c>
      <c r="F403" s="4" t="s">
        <v>5224</v>
      </c>
      <c r="G403" s="4" t="s">
        <v>42</v>
      </c>
      <c r="H403" s="4" t="s">
        <v>4851</v>
      </c>
      <c r="I403" s="4">
        <v>107</v>
      </c>
      <c r="J403" s="9">
        <v>272608</v>
      </c>
      <c r="K403" s="4" t="s">
        <v>7003</v>
      </c>
      <c r="L403" s="5" t="s">
        <v>5223</v>
      </c>
    </row>
    <row r="404" spans="1:12" ht="87.45" x14ac:dyDescent="0.4">
      <c r="A404" s="4">
        <v>1619363</v>
      </c>
      <c r="B404" s="5" t="s">
        <v>1485</v>
      </c>
      <c r="D404" s="6">
        <v>43241</v>
      </c>
      <c r="E404" s="6">
        <v>43243</v>
      </c>
      <c r="F404" s="4" t="s">
        <v>4917</v>
      </c>
      <c r="G404" s="4" t="s">
        <v>39</v>
      </c>
      <c r="H404" s="4" t="s">
        <v>4851</v>
      </c>
      <c r="I404" s="4">
        <v>10</v>
      </c>
      <c r="J404" s="9">
        <v>35581</v>
      </c>
      <c r="K404" s="4" t="s">
        <v>7003</v>
      </c>
      <c r="L404" s="5" t="s">
        <v>10472</v>
      </c>
    </row>
    <row r="405" spans="1:12" ht="72.900000000000006" x14ac:dyDescent="0.4">
      <c r="A405" s="4">
        <v>1620998</v>
      </c>
      <c r="B405" s="5" t="s">
        <v>2379</v>
      </c>
      <c r="D405" s="6">
        <v>43241</v>
      </c>
      <c r="E405" s="6">
        <v>43243</v>
      </c>
      <c r="F405" s="4" t="s">
        <v>5043</v>
      </c>
      <c r="G405" s="4" t="s">
        <v>22</v>
      </c>
      <c r="H405" s="4" t="s">
        <v>4991</v>
      </c>
      <c r="I405" s="4">
        <v>8</v>
      </c>
      <c r="J405" s="9">
        <v>32088</v>
      </c>
      <c r="K405" s="4" t="s">
        <v>7003</v>
      </c>
      <c r="L405" s="5" t="s">
        <v>5225</v>
      </c>
    </row>
    <row r="406" spans="1:12" ht="58.3" x14ac:dyDescent="0.4">
      <c r="A406" s="4">
        <v>1620999</v>
      </c>
      <c r="B406" s="5" t="s">
        <v>2380</v>
      </c>
      <c r="D406" s="6">
        <v>43241</v>
      </c>
      <c r="E406" s="6">
        <v>43244</v>
      </c>
      <c r="F406" s="4" t="s">
        <v>5184</v>
      </c>
      <c r="G406" s="4" t="s">
        <v>39</v>
      </c>
      <c r="H406" s="4" t="s">
        <v>4851</v>
      </c>
      <c r="I406" s="4">
        <v>15</v>
      </c>
      <c r="J406" s="9">
        <v>33900</v>
      </c>
      <c r="K406" s="4" t="s">
        <v>7003</v>
      </c>
      <c r="L406" s="5" t="s">
        <v>5226</v>
      </c>
    </row>
    <row r="407" spans="1:12" ht="29.15" x14ac:dyDescent="0.4">
      <c r="A407" s="4">
        <v>1621002</v>
      </c>
      <c r="B407" s="5" t="s">
        <v>2381</v>
      </c>
      <c r="D407" s="6">
        <v>43241</v>
      </c>
      <c r="E407" s="6">
        <v>43246</v>
      </c>
      <c r="F407" s="4" t="s">
        <v>4868</v>
      </c>
      <c r="G407" s="4" t="s">
        <v>95</v>
      </c>
      <c r="H407" s="4" t="s">
        <v>4851</v>
      </c>
      <c r="I407" s="4">
        <v>105</v>
      </c>
      <c r="J407" s="9">
        <v>229064</v>
      </c>
      <c r="K407" s="4" t="s">
        <v>7003</v>
      </c>
      <c r="L407" s="5" t="s">
        <v>5227</v>
      </c>
    </row>
    <row r="408" spans="1:12" ht="58.3" x14ac:dyDescent="0.4">
      <c r="A408" s="4">
        <v>1621009</v>
      </c>
      <c r="B408" s="5" t="s">
        <v>5228</v>
      </c>
      <c r="D408" s="6">
        <v>43242</v>
      </c>
      <c r="E408" s="6">
        <v>43244</v>
      </c>
      <c r="F408" s="4" t="s">
        <v>4968</v>
      </c>
      <c r="G408" s="4" t="s">
        <v>22</v>
      </c>
      <c r="H408" s="4" t="s">
        <v>4969</v>
      </c>
      <c r="I408" s="4">
        <v>9</v>
      </c>
      <c r="J408" s="9">
        <v>53200</v>
      </c>
      <c r="K408" s="4" t="s">
        <v>7003</v>
      </c>
      <c r="L408" s="5" t="s">
        <v>5229</v>
      </c>
    </row>
    <row r="409" spans="1:12" ht="58.3" x14ac:dyDescent="0.4">
      <c r="A409" s="4">
        <v>1620875</v>
      </c>
      <c r="B409" s="5" t="s">
        <v>2289</v>
      </c>
      <c r="D409" s="6">
        <v>43242</v>
      </c>
      <c r="E409" s="6">
        <v>43245</v>
      </c>
      <c r="F409" s="4" t="s">
        <v>5231</v>
      </c>
      <c r="G409" s="4" t="s">
        <v>22</v>
      </c>
      <c r="H409" s="4" t="s">
        <v>4991</v>
      </c>
      <c r="I409" s="4">
        <v>28</v>
      </c>
      <c r="J409" s="9">
        <v>93599.8</v>
      </c>
      <c r="K409" s="4" t="s">
        <v>7003</v>
      </c>
      <c r="L409" s="5" t="s">
        <v>5230</v>
      </c>
    </row>
    <row r="410" spans="1:12" ht="58.3" x14ac:dyDescent="0.4">
      <c r="A410" s="4">
        <v>1620946</v>
      </c>
      <c r="B410" s="5" t="s">
        <v>2335</v>
      </c>
      <c r="D410" s="6">
        <v>43243</v>
      </c>
      <c r="E410" s="6">
        <v>43244</v>
      </c>
      <c r="F410" s="4" t="s">
        <v>5593</v>
      </c>
      <c r="G410" s="4" t="s">
        <v>60</v>
      </c>
      <c r="H410" s="4" t="s">
        <v>4851</v>
      </c>
      <c r="I410" s="4">
        <v>14</v>
      </c>
      <c r="J410" s="9">
        <v>33106</v>
      </c>
      <c r="K410" s="4" t="s">
        <v>7003</v>
      </c>
      <c r="L410" s="5" t="s">
        <v>10518</v>
      </c>
    </row>
    <row r="411" spans="1:12" ht="58.3" x14ac:dyDescent="0.4">
      <c r="A411" s="4">
        <v>1620754</v>
      </c>
      <c r="B411" s="5" t="s">
        <v>2224</v>
      </c>
      <c r="D411" s="6">
        <v>43244</v>
      </c>
      <c r="E411" s="6">
        <v>43247</v>
      </c>
      <c r="F411" s="4" t="s">
        <v>4979</v>
      </c>
      <c r="G411" s="4" t="s">
        <v>60</v>
      </c>
      <c r="H411" s="4" t="s">
        <v>4851</v>
      </c>
      <c r="I411" s="4">
        <v>36</v>
      </c>
      <c r="J411" s="9">
        <v>86740</v>
      </c>
      <c r="K411" s="4" t="s">
        <v>7003</v>
      </c>
      <c r="L411" s="5" t="s">
        <v>10536</v>
      </c>
    </row>
    <row r="412" spans="1:12" ht="87.45" x14ac:dyDescent="0.4">
      <c r="A412" s="4">
        <v>1620847</v>
      </c>
      <c r="B412" s="5" t="s">
        <v>2269</v>
      </c>
      <c r="D412" s="6">
        <v>43246</v>
      </c>
      <c r="E412" s="6">
        <v>43251</v>
      </c>
      <c r="F412" s="4" t="s">
        <v>2270</v>
      </c>
      <c r="G412" s="4" t="s">
        <v>22</v>
      </c>
      <c r="H412" s="4" t="s">
        <v>5233</v>
      </c>
      <c r="I412" s="4">
        <v>9</v>
      </c>
      <c r="J412" s="9">
        <v>39200</v>
      </c>
      <c r="K412" s="4" t="s">
        <v>7003</v>
      </c>
      <c r="L412" s="5" t="s">
        <v>5232</v>
      </c>
    </row>
    <row r="413" spans="1:12" ht="233.15" x14ac:dyDescent="0.4">
      <c r="A413" s="4">
        <v>1620702</v>
      </c>
      <c r="B413" s="5" t="s">
        <v>6406</v>
      </c>
      <c r="D413" s="6">
        <v>43247</v>
      </c>
      <c r="E413" s="6">
        <v>43251</v>
      </c>
      <c r="F413" s="4" t="s">
        <v>4953</v>
      </c>
      <c r="G413" s="4" t="s">
        <v>1127</v>
      </c>
      <c r="H413" s="4" t="s">
        <v>4851</v>
      </c>
      <c r="I413" s="4">
        <v>22</v>
      </c>
      <c r="J413" s="9">
        <v>48300</v>
      </c>
      <c r="K413" s="4" t="s">
        <v>7003</v>
      </c>
      <c r="L413" s="5" t="s">
        <v>10547</v>
      </c>
    </row>
    <row r="414" spans="1:12" ht="43.75" x14ac:dyDescent="0.4">
      <c r="A414" s="4">
        <v>1621017</v>
      </c>
      <c r="B414" s="5" t="s">
        <v>2395</v>
      </c>
      <c r="D414" s="6">
        <v>43248</v>
      </c>
      <c r="E414" s="6">
        <v>43250</v>
      </c>
      <c r="F414" s="4" t="s">
        <v>5241</v>
      </c>
      <c r="G414" s="4" t="s">
        <v>22</v>
      </c>
      <c r="H414" s="4" t="s">
        <v>4883</v>
      </c>
      <c r="I414" s="4">
        <v>9</v>
      </c>
      <c r="J414" s="9">
        <v>32637</v>
      </c>
      <c r="K414" s="4" t="s">
        <v>7003</v>
      </c>
      <c r="L414" s="5" t="s">
        <v>5240</v>
      </c>
    </row>
    <row r="415" spans="1:12" ht="87.45" x14ac:dyDescent="0.4">
      <c r="A415" s="4">
        <v>1621018</v>
      </c>
      <c r="B415" s="5" t="s">
        <v>2397</v>
      </c>
      <c r="D415" s="6">
        <v>43248</v>
      </c>
      <c r="E415" s="6">
        <v>43252</v>
      </c>
      <c r="F415" s="4" t="s">
        <v>5238</v>
      </c>
      <c r="G415" s="4" t="s">
        <v>22</v>
      </c>
      <c r="H415" s="4" t="s">
        <v>5239</v>
      </c>
      <c r="I415" s="4">
        <v>12</v>
      </c>
      <c r="J415" s="9">
        <v>40250</v>
      </c>
      <c r="K415" s="4" t="s">
        <v>7003</v>
      </c>
      <c r="L415" s="5" t="s">
        <v>5237</v>
      </c>
    </row>
    <row r="416" spans="1:12" ht="218.6" x14ac:dyDescent="0.4">
      <c r="A416" s="4">
        <v>1619866</v>
      </c>
      <c r="B416" s="5" t="s">
        <v>1716</v>
      </c>
      <c r="D416" s="6">
        <v>43248</v>
      </c>
      <c r="E416" s="6">
        <v>43252</v>
      </c>
      <c r="F416" s="4" t="s">
        <v>5236</v>
      </c>
      <c r="G416" s="4" t="s">
        <v>11</v>
      </c>
      <c r="H416" s="4" t="s">
        <v>4851</v>
      </c>
      <c r="I416" s="4">
        <v>47</v>
      </c>
      <c r="J416" s="9">
        <v>87935</v>
      </c>
      <c r="K416" s="4" t="s">
        <v>7003</v>
      </c>
      <c r="L416" s="5" t="s">
        <v>5498</v>
      </c>
    </row>
    <row r="417" spans="1:12" ht="58.3" x14ac:dyDescent="0.4">
      <c r="A417" s="4">
        <v>1618661</v>
      </c>
      <c r="B417" s="5" t="s">
        <v>1329</v>
      </c>
      <c r="D417" s="6">
        <v>43248</v>
      </c>
      <c r="E417" s="6">
        <v>43252</v>
      </c>
      <c r="F417" s="4" t="s">
        <v>5235</v>
      </c>
      <c r="G417" s="4" t="s">
        <v>28</v>
      </c>
      <c r="H417" s="4" t="s">
        <v>4851</v>
      </c>
      <c r="I417" s="4">
        <v>56</v>
      </c>
      <c r="J417" s="9">
        <v>120028.8</v>
      </c>
      <c r="K417" s="4" t="s">
        <v>7003</v>
      </c>
      <c r="L417" s="5" t="s">
        <v>5234</v>
      </c>
    </row>
    <row r="418" spans="1:12" ht="116.6" x14ac:dyDescent="0.4">
      <c r="A418" s="4">
        <v>1619421</v>
      </c>
      <c r="B418" s="5" t="s">
        <v>6193</v>
      </c>
      <c r="D418" s="6">
        <v>43249</v>
      </c>
      <c r="E418" s="6">
        <v>43253</v>
      </c>
      <c r="F418" s="4" t="s">
        <v>5557</v>
      </c>
      <c r="G418" s="4" t="s">
        <v>258</v>
      </c>
      <c r="H418" s="4" t="s">
        <v>4851</v>
      </c>
      <c r="I418" s="4">
        <v>49</v>
      </c>
      <c r="J418" s="9">
        <v>88690.5</v>
      </c>
      <c r="K418" s="4" t="s">
        <v>7003</v>
      </c>
      <c r="L418" s="5" t="s">
        <v>10560</v>
      </c>
    </row>
    <row r="419" spans="1:12" ht="131.15" x14ac:dyDescent="0.4">
      <c r="A419" s="4">
        <v>1620533</v>
      </c>
      <c r="B419" s="5" t="s">
        <v>6387</v>
      </c>
      <c r="D419" s="6">
        <v>43249</v>
      </c>
      <c r="E419" s="6">
        <v>43252</v>
      </c>
      <c r="F419" s="4" t="s">
        <v>4880</v>
      </c>
      <c r="G419" s="4" t="s">
        <v>14</v>
      </c>
      <c r="H419" s="4" t="s">
        <v>4851</v>
      </c>
      <c r="I419" s="4">
        <v>97</v>
      </c>
      <c r="J419" s="9">
        <v>59739</v>
      </c>
      <c r="K419" s="4" t="s">
        <v>7003</v>
      </c>
      <c r="L419" s="5" t="s">
        <v>10562</v>
      </c>
    </row>
    <row r="420" spans="1:12" ht="160.30000000000001" x14ac:dyDescent="0.4">
      <c r="A420" s="4">
        <v>1620534</v>
      </c>
      <c r="B420" s="5" t="s">
        <v>2052</v>
      </c>
      <c r="D420" s="6">
        <v>43249</v>
      </c>
      <c r="E420" s="6">
        <v>43254</v>
      </c>
      <c r="F420" s="4" t="s">
        <v>5243</v>
      </c>
      <c r="G420" s="4" t="s">
        <v>60</v>
      </c>
      <c r="H420" s="4" t="s">
        <v>4851</v>
      </c>
      <c r="I420" s="4">
        <v>92</v>
      </c>
      <c r="J420" s="9">
        <v>257131.5</v>
      </c>
      <c r="K420" s="4" t="s">
        <v>7003</v>
      </c>
      <c r="L420" s="5" t="s">
        <v>5242</v>
      </c>
    </row>
    <row r="421" spans="1:12" ht="29.15" x14ac:dyDescent="0.4">
      <c r="A421" s="4">
        <v>1621027</v>
      </c>
      <c r="B421" s="5" t="s">
        <v>2405</v>
      </c>
      <c r="D421" s="6">
        <v>43250</v>
      </c>
      <c r="E421" s="6">
        <v>43254</v>
      </c>
      <c r="F421" s="4" t="s">
        <v>5245</v>
      </c>
      <c r="G421" s="4" t="s">
        <v>22</v>
      </c>
      <c r="H421" s="4" t="s">
        <v>4910</v>
      </c>
      <c r="I421" s="4">
        <v>12</v>
      </c>
      <c r="J421" s="9">
        <v>41506</v>
      </c>
      <c r="K421" s="4" t="s">
        <v>7003</v>
      </c>
      <c r="L421" s="5" t="s">
        <v>5244</v>
      </c>
    </row>
    <row r="422" spans="1:12" ht="43.75" x14ac:dyDescent="0.4">
      <c r="A422" s="4">
        <v>1622909</v>
      </c>
      <c r="B422" s="5" t="s">
        <v>3919</v>
      </c>
      <c r="D422" s="6">
        <v>43252</v>
      </c>
      <c r="E422" s="6">
        <v>43255</v>
      </c>
      <c r="F422" s="4" t="s">
        <v>5247</v>
      </c>
      <c r="G422" s="4" t="s">
        <v>22</v>
      </c>
      <c r="H422" s="4" t="s">
        <v>4902</v>
      </c>
      <c r="I422" s="4">
        <v>8</v>
      </c>
      <c r="J422" s="9">
        <v>31500</v>
      </c>
      <c r="K422" s="4" t="s">
        <v>7003</v>
      </c>
      <c r="L422" s="5" t="s">
        <v>5246</v>
      </c>
    </row>
    <row r="423" spans="1:12" ht="29.15" x14ac:dyDescent="0.4">
      <c r="A423" s="4">
        <v>1621346</v>
      </c>
      <c r="B423" s="5" t="s">
        <v>2625</v>
      </c>
      <c r="D423" s="6">
        <v>43252</v>
      </c>
      <c r="E423" s="6">
        <v>43255</v>
      </c>
      <c r="F423" s="4" t="s">
        <v>5436</v>
      </c>
      <c r="G423" s="4" t="s">
        <v>22</v>
      </c>
      <c r="H423" s="4" t="s">
        <v>4896</v>
      </c>
      <c r="I423" s="4">
        <v>9</v>
      </c>
      <c r="J423" s="9">
        <v>33000</v>
      </c>
      <c r="K423" s="4" t="s">
        <v>7003</v>
      </c>
      <c r="L423" s="5" t="s">
        <v>10607</v>
      </c>
    </row>
    <row r="424" spans="1:12" ht="43.75" x14ac:dyDescent="0.4">
      <c r="A424" s="4">
        <v>1619362</v>
      </c>
      <c r="B424" s="5" t="s">
        <v>1483</v>
      </c>
      <c r="D424" s="6">
        <v>43252</v>
      </c>
      <c r="E424" s="6">
        <v>43256</v>
      </c>
      <c r="F424" s="4" t="s">
        <v>4874</v>
      </c>
      <c r="G424" s="4" t="s">
        <v>35</v>
      </c>
      <c r="H424" s="4" t="s">
        <v>4851</v>
      </c>
      <c r="I424" s="4">
        <v>340</v>
      </c>
      <c r="J424" s="9">
        <v>785523.3</v>
      </c>
      <c r="K424" s="4" t="s">
        <v>7003</v>
      </c>
      <c r="L424" s="5" t="s">
        <v>1484</v>
      </c>
    </row>
    <row r="425" spans="1:12" ht="58.3" x14ac:dyDescent="0.4">
      <c r="A425" s="4">
        <v>1620445</v>
      </c>
      <c r="B425" s="5" t="s">
        <v>1985</v>
      </c>
      <c r="D425" s="6">
        <v>43253</v>
      </c>
      <c r="E425" s="6">
        <v>43256</v>
      </c>
      <c r="F425" s="4" t="s">
        <v>4904</v>
      </c>
      <c r="G425" s="4" t="s">
        <v>14</v>
      </c>
      <c r="H425" s="4" t="s">
        <v>4851</v>
      </c>
      <c r="I425" s="4">
        <v>117</v>
      </c>
      <c r="J425" s="9">
        <v>76435</v>
      </c>
      <c r="K425" s="4" t="s">
        <v>7003</v>
      </c>
      <c r="L425" s="5" t="s">
        <v>5249</v>
      </c>
    </row>
    <row r="426" spans="1:12" ht="58.3" x14ac:dyDescent="0.4">
      <c r="A426" s="4">
        <v>1619863</v>
      </c>
      <c r="B426" s="5" t="s">
        <v>1712</v>
      </c>
      <c r="D426" s="6">
        <v>43253</v>
      </c>
      <c r="E426" s="6">
        <v>43257</v>
      </c>
      <c r="F426" s="4" t="s">
        <v>4940</v>
      </c>
      <c r="G426" s="4" t="s">
        <v>18</v>
      </c>
      <c r="H426" s="4" t="s">
        <v>4851</v>
      </c>
      <c r="I426" s="4">
        <v>74</v>
      </c>
      <c r="J426" s="9">
        <v>88055</v>
      </c>
      <c r="K426" s="4" t="s">
        <v>7003</v>
      </c>
      <c r="L426" s="5" t="s">
        <v>1713</v>
      </c>
    </row>
    <row r="427" spans="1:12" ht="72.900000000000006" x14ac:dyDescent="0.4">
      <c r="A427" s="4">
        <v>1620118</v>
      </c>
      <c r="B427" s="5" t="s">
        <v>1856</v>
      </c>
      <c r="D427" s="6">
        <v>43253</v>
      </c>
      <c r="E427" s="6">
        <v>43257</v>
      </c>
      <c r="F427" s="4" t="s">
        <v>5248</v>
      </c>
      <c r="G427" s="4" t="s">
        <v>296</v>
      </c>
      <c r="H427" s="4" t="s">
        <v>4851</v>
      </c>
      <c r="I427" s="4">
        <v>20</v>
      </c>
      <c r="J427" s="9">
        <v>49235</v>
      </c>
      <c r="K427" s="4" t="s">
        <v>7003</v>
      </c>
      <c r="L427" s="5" t="s">
        <v>5499</v>
      </c>
    </row>
    <row r="428" spans="1:12" ht="102" x14ac:dyDescent="0.4">
      <c r="A428" s="4">
        <v>1621250</v>
      </c>
      <c r="B428" s="5" t="s">
        <v>6496</v>
      </c>
      <c r="D428" s="6">
        <v>43254</v>
      </c>
      <c r="E428" s="6">
        <v>43259</v>
      </c>
      <c r="F428" s="4" t="s">
        <v>5728</v>
      </c>
      <c r="G428" s="4" t="s">
        <v>98</v>
      </c>
      <c r="H428" s="4" t="s">
        <v>4851</v>
      </c>
      <c r="I428" s="4">
        <v>31</v>
      </c>
      <c r="J428" s="9">
        <v>70290.7</v>
      </c>
      <c r="K428" s="4" t="s">
        <v>7003</v>
      </c>
      <c r="L428" s="5" t="s">
        <v>10640</v>
      </c>
    </row>
    <row r="429" spans="1:12" ht="320.60000000000002" x14ac:dyDescent="0.4">
      <c r="A429" s="4">
        <v>1621305</v>
      </c>
      <c r="B429" s="5" t="s">
        <v>2591</v>
      </c>
      <c r="D429" s="6">
        <v>43254</v>
      </c>
      <c r="E429" s="6">
        <v>43259</v>
      </c>
      <c r="F429" s="4" t="s">
        <v>5255</v>
      </c>
      <c r="G429" s="4" t="s">
        <v>132</v>
      </c>
      <c r="H429" s="4" t="s">
        <v>4851</v>
      </c>
      <c r="I429" s="4">
        <v>22</v>
      </c>
      <c r="J429" s="9">
        <v>36500</v>
      </c>
      <c r="K429" s="4" t="s">
        <v>7003</v>
      </c>
      <c r="L429" s="5" t="s">
        <v>5500</v>
      </c>
    </row>
    <row r="430" spans="1:12" ht="43.75" x14ac:dyDescent="0.4">
      <c r="A430" s="4">
        <v>1621356</v>
      </c>
      <c r="B430" s="5" t="s">
        <v>2633</v>
      </c>
      <c r="D430" s="6">
        <v>43254</v>
      </c>
      <c r="E430" s="6">
        <v>43257</v>
      </c>
      <c r="F430" s="4" t="s">
        <v>4983</v>
      </c>
      <c r="G430" s="4" t="s">
        <v>22</v>
      </c>
      <c r="H430" s="4" t="s">
        <v>4972</v>
      </c>
      <c r="I430" s="4">
        <v>23</v>
      </c>
      <c r="J430" s="9">
        <v>76018</v>
      </c>
      <c r="K430" s="4" t="s">
        <v>7003</v>
      </c>
      <c r="L430" s="5" t="s">
        <v>5256</v>
      </c>
    </row>
    <row r="431" spans="1:12" ht="72.900000000000006" x14ac:dyDescent="0.4">
      <c r="A431" s="4">
        <v>1621358</v>
      </c>
      <c r="B431" s="5" t="s">
        <v>2634</v>
      </c>
      <c r="D431" s="6">
        <v>43254</v>
      </c>
      <c r="E431" s="6">
        <v>43256</v>
      </c>
      <c r="F431" s="4" t="s">
        <v>4912</v>
      </c>
      <c r="G431" s="4" t="s">
        <v>22</v>
      </c>
      <c r="H431" s="4" t="s">
        <v>4913</v>
      </c>
      <c r="I431" s="4">
        <v>9</v>
      </c>
      <c r="J431" s="9">
        <v>37470</v>
      </c>
      <c r="K431" s="4" t="s">
        <v>7003</v>
      </c>
      <c r="L431" s="5" t="s">
        <v>5252</v>
      </c>
    </row>
    <row r="432" spans="1:12" ht="87.45" x14ac:dyDescent="0.4">
      <c r="A432" s="4">
        <v>1621360</v>
      </c>
      <c r="B432" s="5" t="s">
        <v>2636</v>
      </c>
      <c r="D432" s="6">
        <v>43254</v>
      </c>
      <c r="E432" s="6">
        <v>43259</v>
      </c>
      <c r="F432" s="4" t="s">
        <v>5254</v>
      </c>
      <c r="G432" s="4" t="s">
        <v>116</v>
      </c>
      <c r="H432" s="4" t="s">
        <v>4851</v>
      </c>
      <c r="I432" s="4">
        <v>22</v>
      </c>
      <c r="J432" s="9">
        <v>57002</v>
      </c>
      <c r="K432" s="4" t="s">
        <v>7003</v>
      </c>
      <c r="L432" s="5" t="s">
        <v>5253</v>
      </c>
    </row>
    <row r="433" spans="1:12" ht="87.45" x14ac:dyDescent="0.4">
      <c r="A433" s="4">
        <v>1621391</v>
      </c>
      <c r="B433" s="5" t="s">
        <v>2665</v>
      </c>
      <c r="D433" s="6">
        <v>43254</v>
      </c>
      <c r="E433" s="6">
        <v>43258</v>
      </c>
      <c r="F433" s="4" t="s">
        <v>5251</v>
      </c>
      <c r="G433" s="4" t="s">
        <v>22</v>
      </c>
      <c r="H433" s="4" t="s">
        <v>4854</v>
      </c>
      <c r="I433" s="4">
        <v>12</v>
      </c>
      <c r="J433" s="9">
        <v>44185</v>
      </c>
      <c r="K433" s="4" t="s">
        <v>7003</v>
      </c>
      <c r="L433" s="5" t="s">
        <v>5250</v>
      </c>
    </row>
    <row r="434" spans="1:12" ht="43.75" x14ac:dyDescent="0.4">
      <c r="A434" s="4">
        <v>1619484</v>
      </c>
      <c r="B434" s="5" t="s">
        <v>1535</v>
      </c>
      <c r="D434" s="6">
        <v>43254</v>
      </c>
      <c r="E434" s="6">
        <v>43259</v>
      </c>
      <c r="F434" s="4" t="s">
        <v>5912</v>
      </c>
      <c r="G434" s="4" t="s">
        <v>22</v>
      </c>
      <c r="H434" s="4" t="s">
        <v>4910</v>
      </c>
      <c r="I434" s="4">
        <v>11</v>
      </c>
      <c r="J434" s="9">
        <v>46358</v>
      </c>
      <c r="K434" s="4" t="s">
        <v>7003</v>
      </c>
      <c r="L434" s="5" t="s">
        <v>10651</v>
      </c>
    </row>
    <row r="435" spans="1:12" ht="29.15" x14ac:dyDescent="0.4">
      <c r="A435" s="4">
        <v>1618961</v>
      </c>
      <c r="B435" s="5" t="s">
        <v>1350</v>
      </c>
      <c r="D435" s="6">
        <v>43254</v>
      </c>
      <c r="E435" s="6">
        <v>43258</v>
      </c>
      <c r="F435" s="4" t="s">
        <v>4856</v>
      </c>
      <c r="G435" s="4" t="s">
        <v>60</v>
      </c>
      <c r="H435" s="4" t="s">
        <v>4851</v>
      </c>
      <c r="I435" s="4">
        <v>75</v>
      </c>
      <c r="J435" s="9">
        <v>161208</v>
      </c>
      <c r="K435" s="4" t="s">
        <v>7003</v>
      </c>
      <c r="L435" s="5" t="s">
        <v>1351</v>
      </c>
    </row>
    <row r="436" spans="1:12" ht="233.15" x14ac:dyDescent="0.4">
      <c r="A436" s="4">
        <v>1619862</v>
      </c>
      <c r="B436" s="5" t="s">
        <v>1711</v>
      </c>
      <c r="D436" s="6">
        <v>43255</v>
      </c>
      <c r="E436" s="6">
        <v>43258</v>
      </c>
      <c r="F436" s="4" t="s">
        <v>4850</v>
      </c>
      <c r="G436" s="4" t="s">
        <v>81</v>
      </c>
      <c r="H436" s="4" t="s">
        <v>4851</v>
      </c>
      <c r="I436" s="4">
        <v>102</v>
      </c>
      <c r="J436" s="9">
        <v>296560.19</v>
      </c>
      <c r="K436" s="4" t="s">
        <v>7003</v>
      </c>
      <c r="L436" s="5" t="s">
        <v>5501</v>
      </c>
    </row>
    <row r="437" spans="1:12" ht="102" x14ac:dyDescent="0.4">
      <c r="A437" s="4">
        <v>1620539</v>
      </c>
      <c r="B437" s="5" t="s">
        <v>2054</v>
      </c>
      <c r="D437" s="6">
        <v>43255</v>
      </c>
      <c r="E437" s="6">
        <v>43257</v>
      </c>
      <c r="F437" s="4" t="s">
        <v>4856</v>
      </c>
      <c r="G437" s="4" t="s">
        <v>60</v>
      </c>
      <c r="H437" s="4" t="s">
        <v>4851</v>
      </c>
      <c r="I437" s="4">
        <v>39</v>
      </c>
      <c r="J437" s="9">
        <v>94080.66</v>
      </c>
      <c r="K437" s="4" t="s">
        <v>7003</v>
      </c>
      <c r="L437" s="5" t="s">
        <v>2055</v>
      </c>
    </row>
    <row r="438" spans="1:12" ht="58.3" x14ac:dyDescent="0.4">
      <c r="A438" s="4">
        <v>1621309</v>
      </c>
      <c r="B438" s="5" t="s">
        <v>2594</v>
      </c>
      <c r="D438" s="6">
        <v>43255</v>
      </c>
      <c r="E438" s="6">
        <v>43258</v>
      </c>
      <c r="F438" s="4" t="s">
        <v>5220</v>
      </c>
      <c r="G438" s="4" t="s">
        <v>28</v>
      </c>
      <c r="H438" s="4" t="s">
        <v>4851</v>
      </c>
      <c r="I438" s="4">
        <v>60</v>
      </c>
      <c r="J438" s="9">
        <v>117581</v>
      </c>
      <c r="K438" s="4" t="s">
        <v>7003</v>
      </c>
      <c r="L438" s="5" t="s">
        <v>10655</v>
      </c>
    </row>
    <row r="439" spans="1:12" ht="276.89999999999998" x14ac:dyDescent="0.4">
      <c r="A439" s="4">
        <v>1621217</v>
      </c>
      <c r="B439" s="5" t="s">
        <v>5257</v>
      </c>
      <c r="D439" s="6">
        <v>43255</v>
      </c>
      <c r="E439" s="6">
        <v>43259</v>
      </c>
      <c r="F439" s="4" t="s">
        <v>5015</v>
      </c>
      <c r="G439" s="4" t="s">
        <v>116</v>
      </c>
      <c r="H439" s="4" t="s">
        <v>4851</v>
      </c>
      <c r="I439" s="4">
        <v>31</v>
      </c>
      <c r="J439" s="9">
        <v>78737.17</v>
      </c>
      <c r="K439" s="4" t="s">
        <v>7003</v>
      </c>
      <c r="L439" s="5" t="s">
        <v>5258</v>
      </c>
    </row>
    <row r="440" spans="1:12" ht="291.45" x14ac:dyDescent="0.4">
      <c r="A440" s="4">
        <v>1621251</v>
      </c>
      <c r="B440" s="5" t="s">
        <v>2554</v>
      </c>
      <c r="D440" s="6">
        <v>43255</v>
      </c>
      <c r="E440" s="6">
        <v>43259</v>
      </c>
      <c r="F440" s="4" t="s">
        <v>6497</v>
      </c>
      <c r="G440" s="4" t="s">
        <v>22</v>
      </c>
      <c r="H440" s="4" t="s">
        <v>4913</v>
      </c>
      <c r="I440" s="4">
        <v>10</v>
      </c>
      <c r="J440" s="9">
        <v>36535</v>
      </c>
      <c r="K440" s="4" t="s">
        <v>7003</v>
      </c>
      <c r="L440" s="5" t="s">
        <v>10657</v>
      </c>
    </row>
    <row r="441" spans="1:12" ht="29.15" x14ac:dyDescent="0.4">
      <c r="A441" s="4">
        <v>1621430</v>
      </c>
      <c r="B441" s="5" t="s">
        <v>2700</v>
      </c>
      <c r="D441" s="6">
        <v>43256</v>
      </c>
      <c r="E441" s="6">
        <v>43258</v>
      </c>
      <c r="F441" s="4" t="s">
        <v>4865</v>
      </c>
      <c r="G441" s="4" t="s">
        <v>22</v>
      </c>
      <c r="H441" s="4" t="s">
        <v>4866</v>
      </c>
      <c r="I441" s="4">
        <v>8</v>
      </c>
      <c r="J441" s="9">
        <v>36888</v>
      </c>
      <c r="K441" s="4" t="s">
        <v>7003</v>
      </c>
      <c r="L441" s="5" t="s">
        <v>5259</v>
      </c>
    </row>
    <row r="442" spans="1:12" ht="72.900000000000006" x14ac:dyDescent="0.4">
      <c r="A442" s="4">
        <v>1621375</v>
      </c>
      <c r="B442" s="5" t="s">
        <v>2647</v>
      </c>
      <c r="D442" s="6">
        <v>43257</v>
      </c>
      <c r="E442" s="6">
        <v>43260</v>
      </c>
      <c r="F442" s="4" t="s">
        <v>5341</v>
      </c>
      <c r="G442" s="4" t="s">
        <v>116</v>
      </c>
      <c r="H442" s="4" t="s">
        <v>4851</v>
      </c>
      <c r="I442" s="4">
        <v>20</v>
      </c>
      <c r="J442" s="9">
        <v>35352</v>
      </c>
      <c r="K442" s="4" t="s">
        <v>7003</v>
      </c>
      <c r="L442" s="5" t="s">
        <v>10690</v>
      </c>
    </row>
    <row r="443" spans="1:12" ht="43.75" x14ac:dyDescent="0.4">
      <c r="A443" s="4">
        <v>1621885</v>
      </c>
      <c r="B443" s="5" t="s">
        <v>3092</v>
      </c>
      <c r="D443" s="6">
        <v>43257</v>
      </c>
      <c r="E443" s="6">
        <v>43260</v>
      </c>
      <c r="F443" s="4" t="s">
        <v>1842</v>
      </c>
      <c r="G443" s="4" t="s">
        <v>22</v>
      </c>
      <c r="H443" s="4" t="s">
        <v>4969</v>
      </c>
      <c r="I443" s="4">
        <v>16</v>
      </c>
      <c r="J443" s="9">
        <v>52482</v>
      </c>
      <c r="K443" s="4" t="s">
        <v>7003</v>
      </c>
      <c r="L443" s="5" t="s">
        <v>10699</v>
      </c>
    </row>
    <row r="444" spans="1:12" ht="72.900000000000006" x14ac:dyDescent="0.4">
      <c r="A444" s="4">
        <v>1620025</v>
      </c>
      <c r="B444" s="5" t="s">
        <v>1787</v>
      </c>
      <c r="D444" s="6">
        <v>43258</v>
      </c>
      <c r="E444" s="6">
        <v>43262</v>
      </c>
      <c r="F444" s="4" t="s">
        <v>4938</v>
      </c>
      <c r="G444" s="4" t="s">
        <v>8</v>
      </c>
      <c r="H444" s="4" t="s">
        <v>4851</v>
      </c>
      <c r="I444" s="4">
        <v>159</v>
      </c>
      <c r="J444" s="9">
        <v>347992.5</v>
      </c>
      <c r="K444" s="4" t="s">
        <v>7003</v>
      </c>
      <c r="L444" s="5" t="s">
        <v>5264</v>
      </c>
    </row>
    <row r="445" spans="1:12" ht="43.75" x14ac:dyDescent="0.4">
      <c r="A445" s="4">
        <v>1621402</v>
      </c>
      <c r="B445" s="5" t="s">
        <v>2676</v>
      </c>
      <c r="D445" s="6">
        <v>43258</v>
      </c>
      <c r="E445" s="6">
        <v>43261</v>
      </c>
      <c r="F445" s="4" t="s">
        <v>5881</v>
      </c>
      <c r="G445" s="4" t="s">
        <v>929</v>
      </c>
      <c r="H445" s="4" t="s">
        <v>4851</v>
      </c>
      <c r="I445" s="4">
        <v>15</v>
      </c>
      <c r="J445" s="9">
        <v>32075</v>
      </c>
      <c r="K445" s="4" t="s">
        <v>7003</v>
      </c>
      <c r="L445" s="5" t="s">
        <v>10732</v>
      </c>
    </row>
    <row r="446" spans="1:12" ht="43.75" x14ac:dyDescent="0.4">
      <c r="A446" s="4">
        <v>1621403</v>
      </c>
      <c r="B446" s="5" t="s">
        <v>2677</v>
      </c>
      <c r="D446" s="6">
        <v>43258</v>
      </c>
      <c r="E446" s="6">
        <v>43260</v>
      </c>
      <c r="F446" s="4" t="s">
        <v>5261</v>
      </c>
      <c r="G446" s="4" t="s">
        <v>22</v>
      </c>
      <c r="H446" s="4" t="s">
        <v>4910</v>
      </c>
      <c r="I446" s="4">
        <v>8</v>
      </c>
      <c r="J446" s="9">
        <v>33580</v>
      </c>
      <c r="K446" s="4" t="s">
        <v>7003</v>
      </c>
      <c r="L446" s="5" t="s">
        <v>5260</v>
      </c>
    </row>
    <row r="447" spans="1:12" ht="72.900000000000006" x14ac:dyDescent="0.4">
      <c r="A447" s="4">
        <v>1621312</v>
      </c>
      <c r="B447" s="5" t="s">
        <v>2597</v>
      </c>
      <c r="D447" s="6">
        <v>43258</v>
      </c>
      <c r="E447" s="6">
        <v>43261</v>
      </c>
      <c r="F447" s="4" t="s">
        <v>5263</v>
      </c>
      <c r="G447" s="4" t="s">
        <v>22</v>
      </c>
      <c r="H447" s="4" t="s">
        <v>4854</v>
      </c>
      <c r="I447" s="4">
        <v>16</v>
      </c>
      <c r="J447" s="9">
        <v>74887.5</v>
      </c>
      <c r="K447" s="4" t="s">
        <v>7003</v>
      </c>
      <c r="L447" s="5" t="s">
        <v>5262</v>
      </c>
    </row>
    <row r="448" spans="1:12" ht="102" x14ac:dyDescent="0.4">
      <c r="A448" s="4">
        <v>1621408</v>
      </c>
      <c r="B448" s="5" t="s">
        <v>2682</v>
      </c>
      <c r="D448" s="6">
        <v>43259</v>
      </c>
      <c r="E448" s="6">
        <v>43264</v>
      </c>
      <c r="F448" s="4" t="s">
        <v>5238</v>
      </c>
      <c r="G448" s="4" t="s">
        <v>22</v>
      </c>
      <c r="H448" s="4" t="s">
        <v>5239</v>
      </c>
      <c r="I448" s="4">
        <v>11</v>
      </c>
      <c r="J448" s="9">
        <v>43500</v>
      </c>
      <c r="K448" s="4" t="s">
        <v>7003</v>
      </c>
      <c r="L448" s="5" t="s">
        <v>5266</v>
      </c>
    </row>
    <row r="449" spans="1:12" ht="102" x14ac:dyDescent="0.4">
      <c r="A449" s="4">
        <v>1620119</v>
      </c>
      <c r="B449" s="5" t="s">
        <v>1857</v>
      </c>
      <c r="D449" s="6">
        <v>43259</v>
      </c>
      <c r="E449" s="6">
        <v>43261</v>
      </c>
      <c r="F449" s="4" t="s">
        <v>5005</v>
      </c>
      <c r="G449" s="4" t="s">
        <v>11</v>
      </c>
      <c r="H449" s="4" t="s">
        <v>4851</v>
      </c>
      <c r="I449" s="4">
        <v>34</v>
      </c>
      <c r="J449" s="9">
        <v>93789</v>
      </c>
      <c r="K449" s="4" t="s">
        <v>7003</v>
      </c>
      <c r="L449" s="5" t="s">
        <v>5265</v>
      </c>
    </row>
    <row r="450" spans="1:12" ht="58.3" x14ac:dyDescent="0.4">
      <c r="A450" s="4">
        <v>1621410</v>
      </c>
      <c r="B450" s="5" t="s">
        <v>2683</v>
      </c>
      <c r="D450" s="6">
        <v>43260</v>
      </c>
      <c r="E450" s="6">
        <v>43267</v>
      </c>
      <c r="F450" s="4" t="s">
        <v>5184</v>
      </c>
      <c r="G450" s="4" t="s">
        <v>39</v>
      </c>
      <c r="H450" s="4" t="s">
        <v>4851</v>
      </c>
      <c r="I450" s="4">
        <v>67</v>
      </c>
      <c r="J450" s="9">
        <v>171250</v>
      </c>
      <c r="K450" s="4" t="s">
        <v>7003</v>
      </c>
      <c r="L450" s="5" t="s">
        <v>5268</v>
      </c>
    </row>
    <row r="451" spans="1:12" ht="72.900000000000006" x14ac:dyDescent="0.4">
      <c r="A451" s="4">
        <v>1621511</v>
      </c>
      <c r="B451" s="5" t="s">
        <v>2775</v>
      </c>
      <c r="D451" s="6">
        <v>43260</v>
      </c>
      <c r="E451" s="6">
        <v>43265</v>
      </c>
      <c r="F451" s="4" t="s">
        <v>4856</v>
      </c>
      <c r="G451" s="4" t="s">
        <v>60</v>
      </c>
      <c r="H451" s="4" t="s">
        <v>4851</v>
      </c>
      <c r="I451" s="4">
        <v>103</v>
      </c>
      <c r="J451" s="9">
        <v>286329</v>
      </c>
      <c r="K451" s="4" t="s">
        <v>7003</v>
      </c>
      <c r="L451" s="5" t="s">
        <v>5267</v>
      </c>
    </row>
    <row r="452" spans="1:12" ht="58.3" x14ac:dyDescent="0.4">
      <c r="A452" s="4">
        <v>1621178</v>
      </c>
      <c r="B452" s="5" t="s">
        <v>2511</v>
      </c>
      <c r="D452" s="6">
        <v>43260</v>
      </c>
      <c r="E452" s="6">
        <v>43263</v>
      </c>
      <c r="F452" s="4" t="s">
        <v>4850</v>
      </c>
      <c r="G452" s="4" t="s">
        <v>81</v>
      </c>
      <c r="H452" s="4" t="s">
        <v>4851</v>
      </c>
      <c r="I452" s="4">
        <v>57</v>
      </c>
      <c r="J452" s="9">
        <v>114791.16</v>
      </c>
      <c r="K452" s="4" t="s">
        <v>7003</v>
      </c>
      <c r="L452" s="5" t="s">
        <v>10764</v>
      </c>
    </row>
    <row r="453" spans="1:12" ht="160.30000000000001" x14ac:dyDescent="0.4">
      <c r="A453" s="4">
        <v>1621164</v>
      </c>
      <c r="B453" s="5" t="s">
        <v>2505</v>
      </c>
      <c r="D453" s="6">
        <v>43261</v>
      </c>
      <c r="E453" s="6">
        <v>43266</v>
      </c>
      <c r="F453" s="4" t="s">
        <v>5272</v>
      </c>
      <c r="G453" s="4" t="s">
        <v>222</v>
      </c>
      <c r="H453" s="4" t="s">
        <v>4851</v>
      </c>
      <c r="I453" s="4">
        <v>48</v>
      </c>
      <c r="J453" s="9">
        <v>87350</v>
      </c>
      <c r="K453" s="4" t="s">
        <v>7003</v>
      </c>
      <c r="L453" s="5" t="s">
        <v>5271</v>
      </c>
    </row>
    <row r="454" spans="1:12" ht="349.75" x14ac:dyDescent="0.4">
      <c r="A454" s="4">
        <v>1621256</v>
      </c>
      <c r="B454" s="5" t="s">
        <v>5273</v>
      </c>
      <c r="D454" s="6">
        <v>43261</v>
      </c>
      <c r="E454" s="6">
        <v>43266</v>
      </c>
      <c r="F454" s="4" t="s">
        <v>5274</v>
      </c>
      <c r="G454" s="4" t="s">
        <v>222</v>
      </c>
      <c r="H454" s="4" t="s">
        <v>4851</v>
      </c>
      <c r="I454" s="4">
        <v>26</v>
      </c>
      <c r="J454" s="9">
        <v>47610</v>
      </c>
      <c r="K454" s="4" t="s">
        <v>7003</v>
      </c>
      <c r="L454" s="5" t="s">
        <v>5502</v>
      </c>
    </row>
    <row r="455" spans="1:12" ht="102" x14ac:dyDescent="0.4">
      <c r="A455" s="4">
        <v>1621220</v>
      </c>
      <c r="B455" s="5" t="s">
        <v>2532</v>
      </c>
      <c r="D455" s="6">
        <v>43261</v>
      </c>
      <c r="E455" s="6">
        <v>43266</v>
      </c>
      <c r="F455" s="4" t="s">
        <v>5255</v>
      </c>
      <c r="G455" s="4" t="s">
        <v>132</v>
      </c>
      <c r="H455" s="4" t="s">
        <v>4851</v>
      </c>
      <c r="I455" s="4">
        <v>17</v>
      </c>
      <c r="J455" s="9">
        <v>30968</v>
      </c>
      <c r="K455" s="4" t="s">
        <v>7003</v>
      </c>
      <c r="L455" s="5" t="s">
        <v>10767</v>
      </c>
    </row>
    <row r="456" spans="1:12" ht="378.9" x14ac:dyDescent="0.4">
      <c r="A456" s="4">
        <v>1621211</v>
      </c>
      <c r="B456" s="5" t="s">
        <v>2528</v>
      </c>
      <c r="D456" s="6">
        <v>43261</v>
      </c>
      <c r="E456" s="6">
        <v>43266</v>
      </c>
      <c r="F456" s="4" t="s">
        <v>5775</v>
      </c>
      <c r="G456" s="4" t="s">
        <v>132</v>
      </c>
      <c r="H456" s="4" t="s">
        <v>4851</v>
      </c>
      <c r="I456" s="4">
        <v>17</v>
      </c>
      <c r="J456" s="9">
        <v>36840</v>
      </c>
      <c r="K456" s="4" t="s">
        <v>7003</v>
      </c>
      <c r="L456" s="5" t="s">
        <v>10768</v>
      </c>
    </row>
    <row r="457" spans="1:12" ht="160.30000000000001" x14ac:dyDescent="0.4">
      <c r="A457" s="4">
        <v>1621501</v>
      </c>
      <c r="B457" s="5" t="s">
        <v>2768</v>
      </c>
      <c r="D457" s="6">
        <v>43261</v>
      </c>
      <c r="E457" s="6">
        <v>43266</v>
      </c>
      <c r="F457" s="4" t="s">
        <v>5037</v>
      </c>
      <c r="G457" s="4" t="s">
        <v>60</v>
      </c>
      <c r="H457" s="4" t="s">
        <v>4851</v>
      </c>
      <c r="I457" s="4">
        <v>14</v>
      </c>
      <c r="J457" s="9">
        <v>54860</v>
      </c>
      <c r="K457" s="4" t="s">
        <v>7003</v>
      </c>
      <c r="L457" s="5" t="s">
        <v>5270</v>
      </c>
    </row>
    <row r="458" spans="1:12" ht="72.900000000000006" x14ac:dyDescent="0.4">
      <c r="A458" s="4">
        <v>1621315</v>
      </c>
      <c r="B458" s="5" t="s">
        <v>2600</v>
      </c>
      <c r="D458" s="6">
        <v>43261</v>
      </c>
      <c r="E458" s="6">
        <v>43265</v>
      </c>
      <c r="F458" s="4" t="s">
        <v>4860</v>
      </c>
      <c r="G458" s="4" t="s">
        <v>11</v>
      </c>
      <c r="H458" s="4" t="s">
        <v>4851</v>
      </c>
      <c r="I458" s="4">
        <v>12</v>
      </c>
      <c r="J458" s="9">
        <v>38473</v>
      </c>
      <c r="K458" s="4" t="s">
        <v>7003</v>
      </c>
      <c r="L458" s="5" t="s">
        <v>10774</v>
      </c>
    </row>
    <row r="459" spans="1:12" ht="102" x14ac:dyDescent="0.4">
      <c r="A459" s="4">
        <v>1621341</v>
      </c>
      <c r="B459" s="5" t="s">
        <v>2621</v>
      </c>
      <c r="D459" s="6">
        <v>43261</v>
      </c>
      <c r="E459" s="6">
        <v>43266</v>
      </c>
      <c r="F459" s="4" t="s">
        <v>5365</v>
      </c>
      <c r="G459" s="4" t="s">
        <v>222</v>
      </c>
      <c r="H459" s="4" t="s">
        <v>4851</v>
      </c>
      <c r="I459" s="4">
        <v>39</v>
      </c>
      <c r="J459" s="9">
        <v>100600</v>
      </c>
      <c r="K459" s="4" t="s">
        <v>7003</v>
      </c>
      <c r="L459" s="5" t="s">
        <v>10776</v>
      </c>
    </row>
    <row r="460" spans="1:12" ht="43.75" x14ac:dyDescent="0.4">
      <c r="A460" s="4">
        <v>1620848</v>
      </c>
      <c r="B460" s="5" t="s">
        <v>2271</v>
      </c>
      <c r="D460" s="6">
        <v>43261</v>
      </c>
      <c r="E460" s="6">
        <v>43265</v>
      </c>
      <c r="F460" s="4" t="s">
        <v>432</v>
      </c>
      <c r="G460" s="4" t="s">
        <v>22</v>
      </c>
      <c r="H460" s="4" t="s">
        <v>4913</v>
      </c>
      <c r="I460" s="4">
        <v>25</v>
      </c>
      <c r="J460" s="9">
        <v>98700</v>
      </c>
      <c r="K460" s="4" t="s">
        <v>7003</v>
      </c>
      <c r="L460" s="5" t="s">
        <v>5269</v>
      </c>
    </row>
    <row r="461" spans="1:12" ht="72.900000000000006" x14ac:dyDescent="0.4">
      <c r="A461" s="4">
        <v>1620092</v>
      </c>
      <c r="B461" s="5" t="s">
        <v>1841</v>
      </c>
      <c r="D461" s="6">
        <v>43262</v>
      </c>
      <c r="E461" s="6">
        <v>43266</v>
      </c>
      <c r="F461" s="4" t="s">
        <v>1842</v>
      </c>
      <c r="G461" s="4" t="s">
        <v>22</v>
      </c>
      <c r="H461" s="4" t="s">
        <v>4969</v>
      </c>
      <c r="I461" s="4">
        <v>30</v>
      </c>
      <c r="J461" s="9">
        <v>94262</v>
      </c>
      <c r="K461" s="4" t="s">
        <v>7003</v>
      </c>
      <c r="L461" s="5" t="s">
        <v>5275</v>
      </c>
    </row>
    <row r="462" spans="1:12" ht="116.6" x14ac:dyDescent="0.4">
      <c r="A462" s="4">
        <v>1621259</v>
      </c>
      <c r="B462" s="5" t="s">
        <v>2560</v>
      </c>
      <c r="D462" s="6">
        <v>43262</v>
      </c>
      <c r="E462" s="6">
        <v>43266</v>
      </c>
      <c r="F462" s="4" t="s">
        <v>5276</v>
      </c>
      <c r="G462" s="4" t="s">
        <v>22</v>
      </c>
      <c r="H462" s="4" t="s">
        <v>4972</v>
      </c>
      <c r="I462" s="4">
        <v>15</v>
      </c>
      <c r="J462" s="9">
        <v>49532</v>
      </c>
      <c r="K462" s="4" t="s">
        <v>7003</v>
      </c>
      <c r="L462" s="5" t="s">
        <v>5503</v>
      </c>
    </row>
    <row r="463" spans="1:12" ht="58.3" x14ac:dyDescent="0.4">
      <c r="A463" s="4">
        <v>1620572</v>
      </c>
      <c r="B463" s="5" t="s">
        <v>2086</v>
      </c>
      <c r="D463" s="6">
        <v>43264</v>
      </c>
      <c r="E463" s="6">
        <v>43267</v>
      </c>
      <c r="F463" s="4" t="s">
        <v>4865</v>
      </c>
      <c r="G463" s="4" t="s">
        <v>22</v>
      </c>
      <c r="H463" s="4" t="s">
        <v>4866</v>
      </c>
      <c r="I463" s="4">
        <v>10</v>
      </c>
      <c r="J463" s="9">
        <v>33242.14</v>
      </c>
      <c r="K463" s="4" t="s">
        <v>7003</v>
      </c>
      <c r="L463" s="5" t="s">
        <v>10823</v>
      </c>
    </row>
    <row r="464" spans="1:12" ht="160.30000000000001" x14ac:dyDescent="0.4">
      <c r="A464" s="4">
        <v>1619860</v>
      </c>
      <c r="B464" s="5" t="s">
        <v>1709</v>
      </c>
      <c r="D464" s="6">
        <v>43264</v>
      </c>
      <c r="E464" s="6">
        <v>43266</v>
      </c>
      <c r="F464" s="4" t="s">
        <v>6272</v>
      </c>
      <c r="G464" s="4" t="s">
        <v>116</v>
      </c>
      <c r="H464" s="4" t="s">
        <v>4851</v>
      </c>
      <c r="I464" s="4">
        <v>21</v>
      </c>
      <c r="J464" s="9">
        <v>37348</v>
      </c>
      <c r="K464" s="4" t="s">
        <v>7003</v>
      </c>
      <c r="L464" s="5" t="s">
        <v>10825</v>
      </c>
    </row>
    <row r="465" spans="1:12" ht="204" x14ac:dyDescent="0.4">
      <c r="A465" s="4">
        <v>1621333</v>
      </c>
      <c r="B465" s="5" t="s">
        <v>2612</v>
      </c>
      <c r="D465" s="6">
        <v>43265</v>
      </c>
      <c r="E465" s="6">
        <v>43267</v>
      </c>
      <c r="F465" s="4" t="s">
        <v>5182</v>
      </c>
      <c r="G465" s="4" t="s">
        <v>22</v>
      </c>
      <c r="H465" s="4" t="s">
        <v>4910</v>
      </c>
      <c r="I465" s="4">
        <v>7</v>
      </c>
      <c r="J465" s="9">
        <v>32940</v>
      </c>
      <c r="K465" s="4" t="s">
        <v>7003</v>
      </c>
      <c r="L465" s="5" t="s">
        <v>5277</v>
      </c>
    </row>
    <row r="466" spans="1:12" ht="58.3" x14ac:dyDescent="0.4">
      <c r="A466" s="4">
        <v>1621422</v>
      </c>
      <c r="B466" s="5" t="s">
        <v>2693</v>
      </c>
      <c r="D466" s="6">
        <v>43265</v>
      </c>
      <c r="E466" s="6">
        <v>43268</v>
      </c>
      <c r="F466" s="4" t="s">
        <v>5190</v>
      </c>
      <c r="G466" s="4" t="s">
        <v>22</v>
      </c>
      <c r="H466" s="4" t="s">
        <v>5191</v>
      </c>
      <c r="I466" s="4">
        <v>21</v>
      </c>
      <c r="J466" s="9">
        <v>77192</v>
      </c>
      <c r="K466" s="4" t="s">
        <v>7003</v>
      </c>
      <c r="L466" s="5" t="s">
        <v>5278</v>
      </c>
    </row>
    <row r="467" spans="1:12" ht="349.75" x14ac:dyDescent="0.4">
      <c r="A467" s="4">
        <v>1621443</v>
      </c>
      <c r="B467" s="5" t="s">
        <v>2713</v>
      </c>
      <c r="D467" s="6">
        <v>43265</v>
      </c>
      <c r="E467" s="6">
        <v>43265</v>
      </c>
      <c r="F467" s="4" t="s">
        <v>6452</v>
      </c>
      <c r="G467" s="4" t="s">
        <v>22</v>
      </c>
      <c r="H467" s="4" t="s">
        <v>5191</v>
      </c>
      <c r="I467" s="4">
        <v>5</v>
      </c>
      <c r="J467" s="9">
        <v>32430</v>
      </c>
      <c r="K467" s="4" t="s">
        <v>7003</v>
      </c>
      <c r="L467" s="5" t="s">
        <v>10849</v>
      </c>
    </row>
    <row r="468" spans="1:12" ht="58.3" x14ac:dyDescent="0.4">
      <c r="A468" s="4">
        <v>1622875</v>
      </c>
      <c r="B468" s="5" t="s">
        <v>3890</v>
      </c>
      <c r="D468" s="6">
        <v>43265</v>
      </c>
      <c r="E468" s="6">
        <v>43266</v>
      </c>
      <c r="F468" s="4" t="s">
        <v>5280</v>
      </c>
      <c r="G468" s="4" t="s">
        <v>22</v>
      </c>
      <c r="H468" s="4" t="s">
        <v>5281</v>
      </c>
      <c r="I468" s="4">
        <v>10</v>
      </c>
      <c r="J468" s="9">
        <v>35408</v>
      </c>
      <c r="K468" s="4" t="s">
        <v>7003</v>
      </c>
      <c r="L468" s="5" t="s">
        <v>5279</v>
      </c>
    </row>
    <row r="469" spans="1:12" ht="58.3" x14ac:dyDescent="0.4">
      <c r="A469" s="4">
        <v>1621512</v>
      </c>
      <c r="B469" s="5" t="s">
        <v>2776</v>
      </c>
      <c r="D469" s="6">
        <v>43267</v>
      </c>
      <c r="E469" s="6">
        <v>43271</v>
      </c>
      <c r="F469" s="4" t="s">
        <v>4856</v>
      </c>
      <c r="G469" s="4" t="s">
        <v>60</v>
      </c>
      <c r="H469" s="4" t="s">
        <v>4851</v>
      </c>
      <c r="I469" s="4">
        <v>144</v>
      </c>
      <c r="J469" s="9">
        <v>319259</v>
      </c>
      <c r="K469" s="4" t="s">
        <v>7003</v>
      </c>
      <c r="L469" s="5" t="s">
        <v>5282</v>
      </c>
    </row>
    <row r="470" spans="1:12" ht="58.3" x14ac:dyDescent="0.4">
      <c r="A470" s="4">
        <v>1621519</v>
      </c>
      <c r="B470" s="5" t="s">
        <v>2783</v>
      </c>
      <c r="D470" s="6">
        <v>43267</v>
      </c>
      <c r="E470" s="6">
        <v>43270</v>
      </c>
      <c r="F470" s="4" t="s">
        <v>5532</v>
      </c>
      <c r="G470" s="4" t="s">
        <v>22</v>
      </c>
      <c r="H470" s="4" t="s">
        <v>5533</v>
      </c>
      <c r="I470" s="4">
        <v>9</v>
      </c>
      <c r="J470" s="9">
        <v>33444</v>
      </c>
      <c r="K470" s="4" t="s">
        <v>7003</v>
      </c>
      <c r="L470" s="5" t="s">
        <v>10872</v>
      </c>
    </row>
    <row r="471" spans="1:12" ht="43.75" x14ac:dyDescent="0.4">
      <c r="A471" s="4">
        <v>1619859</v>
      </c>
      <c r="B471" s="5" t="s">
        <v>1708</v>
      </c>
      <c r="D471" s="6">
        <v>43267</v>
      </c>
      <c r="E471" s="6">
        <v>43270</v>
      </c>
      <c r="F471" s="4" t="s">
        <v>4909</v>
      </c>
      <c r="G471" s="4" t="s">
        <v>22</v>
      </c>
      <c r="H471" s="4" t="s">
        <v>4910</v>
      </c>
      <c r="I471" s="4">
        <v>23</v>
      </c>
      <c r="J471" s="9">
        <v>130719</v>
      </c>
      <c r="K471" s="4" t="s">
        <v>7003</v>
      </c>
      <c r="L471" s="5" t="s">
        <v>5287</v>
      </c>
    </row>
    <row r="472" spans="1:12" ht="58.3" x14ac:dyDescent="0.4">
      <c r="A472" s="4">
        <v>1620645</v>
      </c>
      <c r="B472" s="5" t="s">
        <v>2147</v>
      </c>
      <c r="D472" s="6">
        <v>43267</v>
      </c>
      <c r="E472" s="6">
        <v>43270</v>
      </c>
      <c r="F472" s="4" t="s">
        <v>506</v>
      </c>
      <c r="G472" s="4" t="s">
        <v>409</v>
      </c>
      <c r="H472" s="4" t="s">
        <v>4851</v>
      </c>
      <c r="I472" s="4">
        <v>26</v>
      </c>
      <c r="J472" s="9">
        <v>34198</v>
      </c>
      <c r="K472" s="4" t="s">
        <v>7003</v>
      </c>
      <c r="L472" s="5" t="s">
        <v>10876</v>
      </c>
    </row>
    <row r="473" spans="1:12" ht="102" x14ac:dyDescent="0.4">
      <c r="A473" s="4">
        <v>1620518</v>
      </c>
      <c r="B473" s="5" t="s">
        <v>2042</v>
      </c>
      <c r="D473" s="6">
        <v>43267</v>
      </c>
      <c r="E473" s="6">
        <v>43272</v>
      </c>
      <c r="F473" s="4" t="s">
        <v>5286</v>
      </c>
      <c r="G473" s="4" t="s">
        <v>287</v>
      </c>
      <c r="H473" s="4" t="s">
        <v>4851</v>
      </c>
      <c r="I473" s="4">
        <v>40</v>
      </c>
      <c r="J473" s="9">
        <v>106187</v>
      </c>
      <c r="K473" s="4" t="s">
        <v>7003</v>
      </c>
      <c r="L473" s="5" t="s">
        <v>5285</v>
      </c>
    </row>
    <row r="474" spans="1:12" ht="43.75" x14ac:dyDescent="0.4">
      <c r="A474" s="4">
        <v>1619144</v>
      </c>
      <c r="B474" s="5" t="s">
        <v>5283</v>
      </c>
      <c r="D474" s="6">
        <v>43267</v>
      </c>
      <c r="E474" s="6">
        <v>43272</v>
      </c>
      <c r="F474" s="4" t="s">
        <v>4915</v>
      </c>
      <c r="G474" s="4" t="s">
        <v>22</v>
      </c>
      <c r="H474" s="4" t="s">
        <v>4854</v>
      </c>
      <c r="I474" s="4">
        <v>142</v>
      </c>
      <c r="J474" s="9">
        <v>625281</v>
      </c>
      <c r="K474" s="4" t="s">
        <v>7003</v>
      </c>
      <c r="L474" s="5" t="s">
        <v>5284</v>
      </c>
    </row>
    <row r="475" spans="1:12" ht="58.3" x14ac:dyDescent="0.4">
      <c r="A475" s="4">
        <v>1618847</v>
      </c>
      <c r="B475" s="5" t="s">
        <v>1339</v>
      </c>
      <c r="D475" s="6">
        <v>43268</v>
      </c>
      <c r="E475" s="6">
        <v>43273</v>
      </c>
      <c r="F475" s="4" t="s">
        <v>5274</v>
      </c>
      <c r="G475" s="4" t="s">
        <v>222</v>
      </c>
      <c r="H475" s="4" t="s">
        <v>4851</v>
      </c>
      <c r="I475" s="4">
        <v>17</v>
      </c>
      <c r="J475" s="9">
        <v>42628.76</v>
      </c>
      <c r="K475" s="4" t="s">
        <v>7003</v>
      </c>
      <c r="L475" s="5" t="s">
        <v>5291</v>
      </c>
    </row>
    <row r="476" spans="1:12" ht="58.3" x14ac:dyDescent="0.4">
      <c r="A476" s="4">
        <v>1619354</v>
      </c>
      <c r="B476" s="5" t="s">
        <v>1478</v>
      </c>
      <c r="D476" s="6">
        <v>43268</v>
      </c>
      <c r="E476" s="6">
        <v>43272</v>
      </c>
      <c r="F476" s="4" t="s">
        <v>5297</v>
      </c>
      <c r="G476" s="4" t="s">
        <v>22</v>
      </c>
      <c r="H476" s="4" t="s">
        <v>5297</v>
      </c>
      <c r="I476" s="4">
        <v>151</v>
      </c>
      <c r="J476" s="9">
        <v>619399</v>
      </c>
      <c r="K476" s="4" t="s">
        <v>7003</v>
      </c>
      <c r="L476" s="5" t="s">
        <v>5296</v>
      </c>
    </row>
    <row r="477" spans="1:12" ht="58.3" x14ac:dyDescent="0.4">
      <c r="A477" s="4">
        <v>1620555</v>
      </c>
      <c r="B477" s="5" t="s">
        <v>2071</v>
      </c>
      <c r="D477" s="6">
        <v>43268</v>
      </c>
      <c r="E477" s="6">
        <v>43272</v>
      </c>
      <c r="F477" s="4" t="s">
        <v>1310</v>
      </c>
      <c r="G477" s="4" t="s">
        <v>116</v>
      </c>
      <c r="H477" s="4" t="s">
        <v>4851</v>
      </c>
      <c r="I477" s="4">
        <v>79</v>
      </c>
      <c r="J477" s="9">
        <v>286658</v>
      </c>
      <c r="K477" s="4" t="s">
        <v>7003</v>
      </c>
      <c r="L477" s="5" t="s">
        <v>5504</v>
      </c>
    </row>
    <row r="478" spans="1:12" ht="72.900000000000006" x14ac:dyDescent="0.4">
      <c r="A478" s="4">
        <v>1619858</v>
      </c>
      <c r="B478" s="5" t="s">
        <v>1707</v>
      </c>
      <c r="D478" s="6">
        <v>43268</v>
      </c>
      <c r="E478" s="6">
        <v>43272</v>
      </c>
      <c r="F478" s="4" t="s">
        <v>5295</v>
      </c>
      <c r="G478" s="4" t="s">
        <v>22</v>
      </c>
      <c r="H478" s="4" t="s">
        <v>4913</v>
      </c>
      <c r="I478" s="4">
        <v>41</v>
      </c>
      <c r="J478" s="9">
        <v>123795</v>
      </c>
      <c r="K478" s="4" t="s">
        <v>7003</v>
      </c>
      <c r="L478" s="5" t="s">
        <v>5294</v>
      </c>
    </row>
    <row r="479" spans="1:12" ht="102" x14ac:dyDescent="0.4">
      <c r="A479" s="4">
        <v>1621419</v>
      </c>
      <c r="B479" s="5" t="s">
        <v>2690</v>
      </c>
      <c r="D479" s="6">
        <v>43268</v>
      </c>
      <c r="E479" s="6">
        <v>43273</v>
      </c>
      <c r="F479" s="4" t="s">
        <v>5289</v>
      </c>
      <c r="G479" s="4" t="s">
        <v>116</v>
      </c>
      <c r="H479" s="4" t="s">
        <v>4851</v>
      </c>
      <c r="I479" s="4">
        <v>26</v>
      </c>
      <c r="J479" s="9">
        <v>56986</v>
      </c>
      <c r="K479" s="4" t="s">
        <v>7003</v>
      </c>
      <c r="L479" s="5" t="s">
        <v>5288</v>
      </c>
    </row>
    <row r="480" spans="1:12" ht="58.3" x14ac:dyDescent="0.4">
      <c r="A480" s="4">
        <v>1621421</v>
      </c>
      <c r="B480" s="5" t="s">
        <v>2692</v>
      </c>
      <c r="D480" s="6">
        <v>43268</v>
      </c>
      <c r="E480" s="6">
        <v>43273</v>
      </c>
      <c r="F480" s="4" t="s">
        <v>5293</v>
      </c>
      <c r="G480" s="4" t="s">
        <v>98</v>
      </c>
      <c r="H480" s="4" t="s">
        <v>4851</v>
      </c>
      <c r="I480" s="4">
        <v>29</v>
      </c>
      <c r="J480" s="9">
        <v>58400</v>
      </c>
      <c r="K480" s="4" t="s">
        <v>7003</v>
      </c>
      <c r="L480" s="5" t="s">
        <v>5292</v>
      </c>
    </row>
    <row r="481" spans="1:12" ht="72.900000000000006" x14ac:dyDescent="0.4">
      <c r="A481" s="4">
        <v>1621336</v>
      </c>
      <c r="B481" s="5" t="s">
        <v>2615</v>
      </c>
      <c r="D481" s="6">
        <v>43268</v>
      </c>
      <c r="E481" s="6">
        <v>43273</v>
      </c>
      <c r="F481" s="4" t="s">
        <v>6091</v>
      </c>
      <c r="G481" s="4" t="s">
        <v>22</v>
      </c>
      <c r="H481" s="4" t="s">
        <v>4910</v>
      </c>
      <c r="I481" s="4">
        <v>8</v>
      </c>
      <c r="J481" s="9">
        <v>34421</v>
      </c>
      <c r="K481" s="4" t="s">
        <v>7003</v>
      </c>
      <c r="L481" s="5" t="s">
        <v>10892</v>
      </c>
    </row>
    <row r="482" spans="1:12" ht="160.30000000000001" x14ac:dyDescent="0.4">
      <c r="A482" s="4">
        <v>1621112</v>
      </c>
      <c r="B482" s="5" t="s">
        <v>2471</v>
      </c>
      <c r="D482" s="6">
        <v>43268</v>
      </c>
      <c r="E482" s="6">
        <v>43273</v>
      </c>
      <c r="F482" s="4" t="s">
        <v>5272</v>
      </c>
      <c r="G482" s="4" t="s">
        <v>222</v>
      </c>
      <c r="H482" s="4" t="s">
        <v>4851</v>
      </c>
      <c r="I482" s="4">
        <v>37</v>
      </c>
      <c r="J482" s="9">
        <v>69135</v>
      </c>
      <c r="K482" s="4" t="s">
        <v>7003</v>
      </c>
      <c r="L482" s="5" t="s">
        <v>5290</v>
      </c>
    </row>
    <row r="483" spans="1:12" ht="72.900000000000006" x14ac:dyDescent="0.4">
      <c r="A483" s="4">
        <v>1621418</v>
      </c>
      <c r="B483" s="5" t="s">
        <v>2689</v>
      </c>
      <c r="D483" s="6">
        <v>43269</v>
      </c>
      <c r="E483" s="6">
        <v>43274</v>
      </c>
      <c r="F483" s="4" t="s">
        <v>5238</v>
      </c>
      <c r="G483" s="4" t="s">
        <v>22</v>
      </c>
      <c r="H483" s="4" t="s">
        <v>5239</v>
      </c>
      <c r="I483" s="4">
        <v>17</v>
      </c>
      <c r="J483" s="9">
        <v>66071.64</v>
      </c>
      <c r="K483" s="4" t="s">
        <v>7003</v>
      </c>
      <c r="L483" s="5" t="s">
        <v>5298</v>
      </c>
    </row>
    <row r="484" spans="1:12" ht="87.45" x14ac:dyDescent="0.4">
      <c r="A484" s="4">
        <v>1621425</v>
      </c>
      <c r="B484" s="5" t="s">
        <v>2696</v>
      </c>
      <c r="D484" s="6">
        <v>43269</v>
      </c>
      <c r="E484" s="6">
        <v>43272</v>
      </c>
      <c r="F484" s="4" t="s">
        <v>4850</v>
      </c>
      <c r="G484" s="4" t="s">
        <v>81</v>
      </c>
      <c r="H484" s="4" t="s">
        <v>4851</v>
      </c>
      <c r="I484" s="4">
        <v>16</v>
      </c>
      <c r="J484" s="9">
        <v>33355.760000000002</v>
      </c>
      <c r="K484" s="4" t="s">
        <v>7003</v>
      </c>
      <c r="L484" s="5" t="s">
        <v>10905</v>
      </c>
    </row>
    <row r="485" spans="1:12" ht="378.9" x14ac:dyDescent="0.4">
      <c r="A485" s="4">
        <v>1621449</v>
      </c>
      <c r="B485" s="5" t="s">
        <v>2719</v>
      </c>
      <c r="D485" s="6">
        <v>43269</v>
      </c>
      <c r="E485" s="6">
        <v>43270</v>
      </c>
      <c r="F485" s="4" t="s">
        <v>4940</v>
      </c>
      <c r="G485" s="4" t="s">
        <v>18</v>
      </c>
      <c r="H485" s="4" t="s">
        <v>4851</v>
      </c>
      <c r="I485" s="4">
        <v>45</v>
      </c>
      <c r="J485" s="9">
        <v>36220</v>
      </c>
      <c r="K485" s="4" t="s">
        <v>7003</v>
      </c>
      <c r="L485" s="5" t="s">
        <v>2720</v>
      </c>
    </row>
    <row r="486" spans="1:12" ht="87.45" x14ac:dyDescent="0.4">
      <c r="A486" s="4">
        <v>1621426</v>
      </c>
      <c r="B486" s="5" t="s">
        <v>2697</v>
      </c>
      <c r="D486" s="6">
        <v>43270</v>
      </c>
      <c r="E486" s="6">
        <v>43273</v>
      </c>
      <c r="F486" s="4" t="s">
        <v>5300</v>
      </c>
      <c r="G486" s="4" t="s">
        <v>22</v>
      </c>
      <c r="H486" s="4" t="s">
        <v>4896</v>
      </c>
      <c r="I486" s="4">
        <v>20</v>
      </c>
      <c r="J486" s="9">
        <v>60480</v>
      </c>
      <c r="K486" s="4" t="s">
        <v>7003</v>
      </c>
      <c r="L486" s="5" t="s">
        <v>5299</v>
      </c>
    </row>
    <row r="487" spans="1:12" ht="102" x14ac:dyDescent="0.4">
      <c r="A487" s="4">
        <v>1621222</v>
      </c>
      <c r="B487" s="5" t="s">
        <v>2534</v>
      </c>
      <c r="D487" s="6">
        <v>43270</v>
      </c>
      <c r="E487" s="6">
        <v>43273</v>
      </c>
      <c r="F487" s="4" t="s">
        <v>4940</v>
      </c>
      <c r="G487" s="4" t="s">
        <v>18</v>
      </c>
      <c r="H487" s="4" t="s">
        <v>4851</v>
      </c>
      <c r="I487" s="4">
        <v>189</v>
      </c>
      <c r="J487" s="9">
        <v>154595</v>
      </c>
      <c r="K487" s="4" t="s">
        <v>7003</v>
      </c>
      <c r="L487" s="5" t="s">
        <v>5301</v>
      </c>
    </row>
    <row r="488" spans="1:12" ht="87.45" x14ac:dyDescent="0.4">
      <c r="A488" s="4">
        <v>1621145</v>
      </c>
      <c r="B488" s="5" t="s">
        <v>2494</v>
      </c>
      <c r="D488" s="6">
        <v>43271</v>
      </c>
      <c r="E488" s="6">
        <v>43275</v>
      </c>
      <c r="F488" s="4" t="s">
        <v>5370</v>
      </c>
      <c r="G488" s="4" t="s">
        <v>409</v>
      </c>
      <c r="H488" s="4" t="s">
        <v>4851</v>
      </c>
      <c r="I488" s="4">
        <v>55</v>
      </c>
      <c r="J488" s="9">
        <v>106031</v>
      </c>
      <c r="K488" s="4" t="s">
        <v>7003</v>
      </c>
      <c r="L488" s="5" t="s">
        <v>10927</v>
      </c>
    </row>
    <row r="489" spans="1:12" ht="58.3" x14ac:dyDescent="0.4">
      <c r="A489" s="4">
        <v>1620465</v>
      </c>
      <c r="B489" s="5" t="s">
        <v>1996</v>
      </c>
      <c r="D489" s="6">
        <v>43271</v>
      </c>
      <c r="E489" s="6">
        <v>43274</v>
      </c>
      <c r="F489" s="4" t="s">
        <v>71</v>
      </c>
      <c r="G489" s="4" t="s">
        <v>60</v>
      </c>
      <c r="H489" s="4" t="s">
        <v>4851</v>
      </c>
      <c r="I489" s="4">
        <v>105</v>
      </c>
      <c r="J489" s="9">
        <v>190078</v>
      </c>
      <c r="K489" s="4" t="s">
        <v>7003</v>
      </c>
      <c r="L489" s="5" t="s">
        <v>5302</v>
      </c>
    </row>
    <row r="490" spans="1:12" ht="72.900000000000006" x14ac:dyDescent="0.4">
      <c r="A490" s="4">
        <v>1619857</v>
      </c>
      <c r="B490" s="5" t="s">
        <v>1706</v>
      </c>
      <c r="D490" s="6">
        <v>43271</v>
      </c>
      <c r="E490" s="6">
        <v>43274</v>
      </c>
      <c r="F490" s="4" t="s">
        <v>5304</v>
      </c>
      <c r="G490" s="4" t="s">
        <v>22</v>
      </c>
      <c r="H490" s="4" t="s">
        <v>5094</v>
      </c>
      <c r="I490" s="4">
        <v>78</v>
      </c>
      <c r="J490" s="9">
        <v>276011</v>
      </c>
      <c r="K490" s="4" t="s">
        <v>7003</v>
      </c>
      <c r="L490" s="5" t="s">
        <v>5303</v>
      </c>
    </row>
    <row r="491" spans="1:12" ht="29.15" x14ac:dyDescent="0.4">
      <c r="A491" s="4">
        <v>1620764</v>
      </c>
      <c r="B491" s="5" t="s">
        <v>2231</v>
      </c>
      <c r="D491" s="6">
        <v>43272</v>
      </c>
      <c r="E491" s="6">
        <v>43277</v>
      </c>
      <c r="F491" s="4" t="s">
        <v>5051</v>
      </c>
      <c r="G491" s="4" t="s">
        <v>31</v>
      </c>
      <c r="H491" s="4" t="s">
        <v>4851</v>
      </c>
      <c r="I491" s="4">
        <v>21</v>
      </c>
      <c r="J491" s="9">
        <v>40342</v>
      </c>
      <c r="K491" s="4" t="s">
        <v>7003</v>
      </c>
      <c r="L491" s="5" t="s">
        <v>5305</v>
      </c>
    </row>
    <row r="492" spans="1:12" ht="72.900000000000006" x14ac:dyDescent="0.4">
      <c r="A492" s="4">
        <v>1621436</v>
      </c>
      <c r="B492" s="5" t="s">
        <v>2706</v>
      </c>
      <c r="D492" s="6">
        <v>43272</v>
      </c>
      <c r="E492" s="6">
        <v>43275</v>
      </c>
      <c r="F492" s="4" t="s">
        <v>5000</v>
      </c>
      <c r="G492" s="4" t="s">
        <v>60</v>
      </c>
      <c r="H492" s="4" t="s">
        <v>4851</v>
      </c>
      <c r="I492" s="4">
        <v>11</v>
      </c>
      <c r="J492" s="9">
        <v>38500</v>
      </c>
      <c r="K492" s="4" t="s">
        <v>7003</v>
      </c>
      <c r="L492" s="5" t="s">
        <v>5308</v>
      </c>
    </row>
    <row r="493" spans="1:12" ht="58.3" x14ac:dyDescent="0.4">
      <c r="A493" s="4">
        <v>1621440</v>
      </c>
      <c r="B493" s="5" t="s">
        <v>2710</v>
      </c>
      <c r="D493" s="6">
        <v>43272</v>
      </c>
      <c r="E493" s="6">
        <v>43273</v>
      </c>
      <c r="F493" s="4" t="s">
        <v>5307</v>
      </c>
      <c r="G493" s="4" t="s">
        <v>22</v>
      </c>
      <c r="H493" s="4" t="s">
        <v>4902</v>
      </c>
      <c r="I493" s="4">
        <v>8</v>
      </c>
      <c r="J493" s="9">
        <v>35500</v>
      </c>
      <c r="K493" s="4" t="s">
        <v>7003</v>
      </c>
      <c r="L493" s="5" t="s">
        <v>5306</v>
      </c>
    </row>
    <row r="494" spans="1:12" ht="29.15" x14ac:dyDescent="0.4">
      <c r="A494" s="4">
        <v>1621230</v>
      </c>
      <c r="B494" s="5" t="s">
        <v>2541</v>
      </c>
      <c r="D494" s="6">
        <v>43273</v>
      </c>
      <c r="E494" s="6">
        <v>43277</v>
      </c>
      <c r="F494" s="4" t="s">
        <v>5621</v>
      </c>
      <c r="G494" s="4" t="s">
        <v>316</v>
      </c>
      <c r="H494" s="4" t="s">
        <v>4851</v>
      </c>
      <c r="I494" s="4">
        <v>21</v>
      </c>
      <c r="J494" s="9">
        <v>44169</v>
      </c>
      <c r="K494" s="4" t="s">
        <v>7003</v>
      </c>
      <c r="L494" s="5" t="s">
        <v>10956</v>
      </c>
    </row>
    <row r="495" spans="1:12" ht="87.45" x14ac:dyDescent="0.4">
      <c r="A495" s="4">
        <v>1621202</v>
      </c>
      <c r="B495" s="5" t="s">
        <v>2524</v>
      </c>
      <c r="D495" s="6">
        <v>43273</v>
      </c>
      <c r="E495" s="6">
        <v>43277</v>
      </c>
      <c r="F495" s="4" t="s">
        <v>4860</v>
      </c>
      <c r="G495" s="4" t="s">
        <v>11</v>
      </c>
      <c r="H495" s="4" t="s">
        <v>4851</v>
      </c>
      <c r="I495" s="4">
        <v>128</v>
      </c>
      <c r="J495" s="9">
        <v>283683</v>
      </c>
      <c r="K495" s="4" t="s">
        <v>7003</v>
      </c>
      <c r="L495" s="5" t="s">
        <v>5309</v>
      </c>
    </row>
    <row r="496" spans="1:12" ht="29.15" x14ac:dyDescent="0.4">
      <c r="A496" s="4">
        <v>1621441</v>
      </c>
      <c r="B496" s="5" t="s">
        <v>2711</v>
      </c>
      <c r="D496" s="6">
        <v>43273</v>
      </c>
      <c r="E496" s="6">
        <v>43277</v>
      </c>
      <c r="F496" s="4" t="s">
        <v>4850</v>
      </c>
      <c r="G496" s="4" t="s">
        <v>81</v>
      </c>
      <c r="H496" s="4" t="s">
        <v>4851</v>
      </c>
      <c r="I496" s="4">
        <v>12</v>
      </c>
      <c r="J496" s="9">
        <v>30450</v>
      </c>
      <c r="K496" s="4" t="s">
        <v>7003</v>
      </c>
      <c r="L496" s="5" t="s">
        <v>5310</v>
      </c>
    </row>
    <row r="497" spans="1:12" ht="58.3" x14ac:dyDescent="0.4">
      <c r="A497" s="4">
        <v>1619145</v>
      </c>
      <c r="B497" s="5" t="s">
        <v>1416</v>
      </c>
      <c r="D497" s="6">
        <v>43274</v>
      </c>
      <c r="E497" s="6">
        <v>43278</v>
      </c>
      <c r="F497" s="4" t="s">
        <v>4917</v>
      </c>
      <c r="G497" s="4" t="s">
        <v>39</v>
      </c>
      <c r="H497" s="4" t="s">
        <v>4851</v>
      </c>
      <c r="I497" s="4">
        <v>119</v>
      </c>
      <c r="J497" s="9">
        <v>288166</v>
      </c>
      <c r="K497" s="4" t="s">
        <v>7003</v>
      </c>
      <c r="L497" s="5" t="s">
        <v>5311</v>
      </c>
    </row>
    <row r="498" spans="1:12" ht="43.75" x14ac:dyDescent="0.4">
      <c r="A498" s="4">
        <v>1621177</v>
      </c>
      <c r="B498" s="5" t="s">
        <v>6478</v>
      </c>
      <c r="D498" s="6">
        <v>43274</v>
      </c>
      <c r="E498" s="6">
        <v>43278</v>
      </c>
      <c r="F498" s="4" t="s">
        <v>5682</v>
      </c>
      <c r="G498" s="4" t="s">
        <v>11</v>
      </c>
      <c r="H498" s="4" t="s">
        <v>4851</v>
      </c>
      <c r="I498" s="4">
        <v>19</v>
      </c>
      <c r="J498" s="9">
        <v>44123</v>
      </c>
      <c r="K498" s="4" t="s">
        <v>7003</v>
      </c>
      <c r="L498" s="5" t="s">
        <v>10974</v>
      </c>
    </row>
    <row r="499" spans="1:12" ht="43.75" x14ac:dyDescent="0.4">
      <c r="A499" s="4">
        <v>1621156</v>
      </c>
      <c r="B499" s="5" t="s">
        <v>2502</v>
      </c>
      <c r="D499" s="6">
        <v>43275</v>
      </c>
      <c r="E499" s="6">
        <v>43280</v>
      </c>
      <c r="F499" s="4" t="s">
        <v>5365</v>
      </c>
      <c r="G499" s="4" t="s">
        <v>222</v>
      </c>
      <c r="H499" s="4" t="s">
        <v>4851</v>
      </c>
      <c r="I499" s="4">
        <v>19</v>
      </c>
      <c r="J499" s="9">
        <v>32211</v>
      </c>
      <c r="K499" s="4" t="s">
        <v>7003</v>
      </c>
      <c r="L499" s="5" t="s">
        <v>10984</v>
      </c>
    </row>
    <row r="500" spans="1:12" ht="58.3" x14ac:dyDescent="0.4">
      <c r="A500" s="4">
        <v>1621119</v>
      </c>
      <c r="B500" s="5" t="s">
        <v>2476</v>
      </c>
      <c r="D500" s="6">
        <v>43275</v>
      </c>
      <c r="E500" s="6">
        <v>43280</v>
      </c>
      <c r="F500" s="4" t="s">
        <v>5255</v>
      </c>
      <c r="G500" s="4" t="s">
        <v>132</v>
      </c>
      <c r="H500" s="4" t="s">
        <v>4851</v>
      </c>
      <c r="I500" s="4">
        <v>18</v>
      </c>
      <c r="J500" s="9">
        <v>32055</v>
      </c>
      <c r="K500" s="4" t="s">
        <v>7003</v>
      </c>
      <c r="L500" s="5" t="s">
        <v>10985</v>
      </c>
    </row>
    <row r="501" spans="1:12" ht="72.900000000000006" x14ac:dyDescent="0.4">
      <c r="A501" s="4">
        <v>1621125</v>
      </c>
      <c r="B501" s="5" t="s">
        <v>2481</v>
      </c>
      <c r="D501" s="6">
        <v>43275</v>
      </c>
      <c r="E501" s="6">
        <v>43280</v>
      </c>
      <c r="F501" s="4" t="s">
        <v>5070</v>
      </c>
      <c r="G501" s="4" t="s">
        <v>17</v>
      </c>
      <c r="H501" s="4" t="s">
        <v>4851</v>
      </c>
      <c r="I501" s="4">
        <v>19</v>
      </c>
      <c r="J501" s="9">
        <v>55501</v>
      </c>
      <c r="K501" s="4" t="s">
        <v>7003</v>
      </c>
      <c r="L501" s="5" t="s">
        <v>10986</v>
      </c>
    </row>
    <row r="502" spans="1:12" ht="116.6" x14ac:dyDescent="0.4">
      <c r="A502" s="4">
        <v>1621273</v>
      </c>
      <c r="B502" s="5" t="s">
        <v>5315</v>
      </c>
      <c r="D502" s="6">
        <v>43275</v>
      </c>
      <c r="E502" s="6">
        <v>43280</v>
      </c>
      <c r="F502" s="4" t="s">
        <v>5317</v>
      </c>
      <c r="G502" s="4" t="s">
        <v>116</v>
      </c>
      <c r="H502" s="4" t="s">
        <v>4851</v>
      </c>
      <c r="I502" s="4">
        <v>26</v>
      </c>
      <c r="J502" s="9">
        <v>77965</v>
      </c>
      <c r="K502" s="4" t="s">
        <v>7003</v>
      </c>
      <c r="L502" s="5" t="s">
        <v>5316</v>
      </c>
    </row>
    <row r="503" spans="1:12" ht="87.45" x14ac:dyDescent="0.4">
      <c r="A503" s="4">
        <v>1621275</v>
      </c>
      <c r="B503" s="5" t="s">
        <v>2569</v>
      </c>
      <c r="D503" s="6">
        <v>43275</v>
      </c>
      <c r="E503" s="6">
        <v>43279</v>
      </c>
      <c r="F503" s="4" t="s">
        <v>5248</v>
      </c>
      <c r="G503" s="4" t="s">
        <v>296</v>
      </c>
      <c r="H503" s="4" t="s">
        <v>4851</v>
      </c>
      <c r="I503" s="4">
        <v>27</v>
      </c>
      <c r="J503" s="9">
        <v>68910</v>
      </c>
      <c r="K503" s="4" t="s">
        <v>7003</v>
      </c>
      <c r="L503" s="5" t="s">
        <v>5312</v>
      </c>
    </row>
    <row r="504" spans="1:12" ht="72.900000000000006" x14ac:dyDescent="0.4">
      <c r="A504" s="4">
        <v>1621300</v>
      </c>
      <c r="B504" s="5" t="s">
        <v>6509</v>
      </c>
      <c r="D504" s="6">
        <v>43275</v>
      </c>
      <c r="E504" s="6">
        <v>43277</v>
      </c>
      <c r="F504" s="4" t="s">
        <v>5248</v>
      </c>
      <c r="G504" s="4" t="s">
        <v>296</v>
      </c>
      <c r="H504" s="4" t="s">
        <v>4851</v>
      </c>
      <c r="I504" s="4">
        <v>33</v>
      </c>
      <c r="J504" s="9">
        <v>78949</v>
      </c>
      <c r="K504" s="4" t="s">
        <v>7003</v>
      </c>
      <c r="L504" s="5" t="s">
        <v>10989</v>
      </c>
    </row>
    <row r="505" spans="1:12" ht="87.45" x14ac:dyDescent="0.4">
      <c r="A505" s="4">
        <v>1621442</v>
      </c>
      <c r="B505" s="5" t="s">
        <v>2712</v>
      </c>
      <c r="D505" s="6">
        <v>43275</v>
      </c>
      <c r="E505" s="6">
        <v>43280</v>
      </c>
      <c r="F505" s="4" t="s">
        <v>5320</v>
      </c>
      <c r="G505" s="4" t="s">
        <v>22</v>
      </c>
      <c r="H505" s="4" t="s">
        <v>4910</v>
      </c>
      <c r="I505" s="4">
        <v>9</v>
      </c>
      <c r="J505" s="9">
        <v>48160</v>
      </c>
      <c r="K505" s="4" t="s">
        <v>7003</v>
      </c>
      <c r="L505" s="5" t="s">
        <v>5319</v>
      </c>
    </row>
    <row r="506" spans="1:12" ht="87.45" x14ac:dyDescent="0.4">
      <c r="A506" s="4">
        <v>1621354</v>
      </c>
      <c r="B506" s="5" t="s">
        <v>2631</v>
      </c>
      <c r="D506" s="6">
        <v>43275</v>
      </c>
      <c r="E506" s="6">
        <v>43278</v>
      </c>
      <c r="F506" s="4" t="s">
        <v>4912</v>
      </c>
      <c r="G506" s="4" t="s">
        <v>22</v>
      </c>
      <c r="H506" s="4" t="s">
        <v>4913</v>
      </c>
      <c r="I506" s="4">
        <v>9</v>
      </c>
      <c r="J506" s="9">
        <v>48660</v>
      </c>
      <c r="K506" s="4" t="s">
        <v>7003</v>
      </c>
      <c r="L506" s="5" t="s">
        <v>10991</v>
      </c>
    </row>
    <row r="507" spans="1:12" ht="58.3" x14ac:dyDescent="0.4">
      <c r="A507" s="4">
        <v>1621450</v>
      </c>
      <c r="B507" s="5" t="s">
        <v>2721</v>
      </c>
      <c r="D507" s="6">
        <v>43275</v>
      </c>
      <c r="E507" s="6">
        <v>43281</v>
      </c>
      <c r="F507" s="4" t="s">
        <v>5238</v>
      </c>
      <c r="G507" s="4" t="s">
        <v>22</v>
      </c>
      <c r="H507" s="4" t="s">
        <v>5239</v>
      </c>
      <c r="I507" s="4">
        <v>12</v>
      </c>
      <c r="J507" s="9">
        <v>49344.67</v>
      </c>
      <c r="K507" s="4" t="s">
        <v>7003</v>
      </c>
      <c r="L507" s="5" t="s">
        <v>5314</v>
      </c>
    </row>
    <row r="508" spans="1:12" ht="72.900000000000006" x14ac:dyDescent="0.4">
      <c r="A508" s="4">
        <v>1621453</v>
      </c>
      <c r="B508" s="5" t="s">
        <v>2724</v>
      </c>
      <c r="D508" s="6">
        <v>43275</v>
      </c>
      <c r="E508" s="6">
        <v>43280</v>
      </c>
      <c r="F508" s="4" t="s">
        <v>5775</v>
      </c>
      <c r="G508" s="4" t="s">
        <v>132</v>
      </c>
      <c r="H508" s="4" t="s">
        <v>4851</v>
      </c>
      <c r="I508" s="4">
        <v>24</v>
      </c>
      <c r="J508" s="9">
        <v>42400</v>
      </c>
      <c r="K508" s="4" t="s">
        <v>7003</v>
      </c>
      <c r="L508" s="5" t="s">
        <v>10995</v>
      </c>
    </row>
    <row r="509" spans="1:12" ht="174.9" x14ac:dyDescent="0.4">
      <c r="A509" s="4">
        <v>1621463</v>
      </c>
      <c r="B509" s="5" t="s">
        <v>2731</v>
      </c>
      <c r="D509" s="6">
        <v>43275</v>
      </c>
      <c r="E509" s="6">
        <v>43277</v>
      </c>
      <c r="F509" s="4" t="s">
        <v>5689</v>
      </c>
      <c r="G509" s="4" t="s">
        <v>22</v>
      </c>
      <c r="H509" s="4" t="s">
        <v>4902</v>
      </c>
      <c r="I509" s="4">
        <v>14</v>
      </c>
      <c r="J509" s="9">
        <v>40002.97</v>
      </c>
      <c r="K509" s="4" t="s">
        <v>7003</v>
      </c>
      <c r="L509" s="5" t="s">
        <v>10996</v>
      </c>
    </row>
    <row r="510" spans="1:12" ht="43.75" x14ac:dyDescent="0.4">
      <c r="A510" s="4">
        <v>1620091</v>
      </c>
      <c r="B510" s="5" t="s">
        <v>1840</v>
      </c>
      <c r="D510" s="6">
        <v>43275</v>
      </c>
      <c r="E510" s="6">
        <v>43279</v>
      </c>
      <c r="F510" s="4" t="s">
        <v>4850</v>
      </c>
      <c r="G510" s="4" t="s">
        <v>81</v>
      </c>
      <c r="H510" s="4" t="s">
        <v>4851</v>
      </c>
      <c r="I510" s="4">
        <v>67</v>
      </c>
      <c r="J510" s="9">
        <v>146691</v>
      </c>
      <c r="K510" s="4" t="s">
        <v>7003</v>
      </c>
      <c r="L510" s="5" t="s">
        <v>5313</v>
      </c>
    </row>
    <row r="511" spans="1:12" ht="58.3" x14ac:dyDescent="0.4">
      <c r="A511" s="4">
        <v>1620593</v>
      </c>
      <c r="B511" s="5" t="s">
        <v>2109</v>
      </c>
      <c r="D511" s="6">
        <v>43275</v>
      </c>
      <c r="E511" s="6">
        <v>43280</v>
      </c>
      <c r="F511" s="4" t="s">
        <v>1738</v>
      </c>
      <c r="G511" s="4" t="s">
        <v>750</v>
      </c>
      <c r="H511" s="4" t="s">
        <v>4851</v>
      </c>
      <c r="I511" s="4">
        <v>22</v>
      </c>
      <c r="J511" s="9">
        <v>60830</v>
      </c>
      <c r="K511" s="4" t="s">
        <v>7003</v>
      </c>
      <c r="L511" s="5" t="s">
        <v>5318</v>
      </c>
    </row>
    <row r="512" spans="1:12" ht="58.3" x14ac:dyDescent="0.4">
      <c r="A512" s="4">
        <v>1620650</v>
      </c>
      <c r="B512" s="5" t="s">
        <v>2152</v>
      </c>
      <c r="D512" s="6">
        <v>43275</v>
      </c>
      <c r="E512" s="6">
        <v>43280</v>
      </c>
      <c r="F512" s="4" t="s">
        <v>6397</v>
      </c>
      <c r="G512" s="4" t="s">
        <v>95</v>
      </c>
      <c r="H512" s="4" t="s">
        <v>4851</v>
      </c>
      <c r="I512" s="4">
        <v>16</v>
      </c>
      <c r="J512" s="9">
        <v>38392</v>
      </c>
      <c r="K512" s="4" t="s">
        <v>7003</v>
      </c>
      <c r="L512" s="5" t="s">
        <v>11007</v>
      </c>
    </row>
    <row r="513" spans="1:12" ht="72.900000000000006" x14ac:dyDescent="0.4">
      <c r="A513" s="4">
        <v>1619855</v>
      </c>
      <c r="B513" s="5" t="s">
        <v>1704</v>
      </c>
      <c r="D513" s="6">
        <v>43276</v>
      </c>
      <c r="E513" s="6">
        <v>43279</v>
      </c>
      <c r="F513" s="4" t="s">
        <v>5051</v>
      </c>
      <c r="G513" s="4" t="s">
        <v>31</v>
      </c>
      <c r="H513" s="4" t="s">
        <v>4851</v>
      </c>
      <c r="I513" s="4">
        <v>20</v>
      </c>
      <c r="J513" s="9">
        <v>38750</v>
      </c>
      <c r="K513" s="4" t="s">
        <v>7003</v>
      </c>
      <c r="L513" s="5" t="s">
        <v>11008</v>
      </c>
    </row>
    <row r="514" spans="1:12" ht="72.900000000000006" x14ac:dyDescent="0.4">
      <c r="A514" s="4">
        <v>1619522</v>
      </c>
      <c r="B514" s="5" t="s">
        <v>1547</v>
      </c>
      <c r="D514" s="6">
        <v>43276</v>
      </c>
      <c r="E514" s="6">
        <v>43278</v>
      </c>
      <c r="F514" s="4" t="s">
        <v>5557</v>
      </c>
      <c r="G514" s="4" t="s">
        <v>258</v>
      </c>
      <c r="H514" s="4" t="s">
        <v>4851</v>
      </c>
      <c r="I514" s="4">
        <v>14</v>
      </c>
      <c r="J514" s="9">
        <v>33330</v>
      </c>
      <c r="K514" s="4" t="s">
        <v>7003</v>
      </c>
      <c r="L514" s="5" t="s">
        <v>11009</v>
      </c>
    </row>
    <row r="515" spans="1:12" ht="43.75" x14ac:dyDescent="0.4">
      <c r="A515" s="4">
        <v>1621367</v>
      </c>
      <c r="B515" s="5" t="s">
        <v>2642</v>
      </c>
      <c r="D515" s="6">
        <v>43277</v>
      </c>
      <c r="E515" s="6">
        <v>43280</v>
      </c>
      <c r="F515" s="4" t="s">
        <v>5710</v>
      </c>
      <c r="G515" s="4" t="s">
        <v>60</v>
      </c>
      <c r="H515" s="4" t="s">
        <v>4851</v>
      </c>
      <c r="I515" s="4">
        <v>17</v>
      </c>
      <c r="J515" s="9">
        <v>32611</v>
      </c>
      <c r="K515" s="4" t="s">
        <v>7003</v>
      </c>
      <c r="L515" s="5" t="s">
        <v>11038</v>
      </c>
    </row>
    <row r="516" spans="1:12" ht="87.45" x14ac:dyDescent="0.4">
      <c r="A516" s="4">
        <v>1621277</v>
      </c>
      <c r="B516" s="5" t="s">
        <v>2571</v>
      </c>
      <c r="D516" s="6">
        <v>43277</v>
      </c>
      <c r="E516" s="6">
        <v>43279</v>
      </c>
      <c r="F516" s="4" t="s">
        <v>5322</v>
      </c>
      <c r="G516" s="4" t="s">
        <v>22</v>
      </c>
      <c r="H516" s="4" t="s">
        <v>5323</v>
      </c>
      <c r="I516" s="4">
        <v>26</v>
      </c>
      <c r="J516" s="9">
        <v>88153.87</v>
      </c>
      <c r="K516" s="4" t="s">
        <v>7003</v>
      </c>
      <c r="L516" s="5" t="s">
        <v>5321</v>
      </c>
    </row>
    <row r="517" spans="1:12" ht="29.15" x14ac:dyDescent="0.4">
      <c r="A517" s="4">
        <v>1619854</v>
      </c>
      <c r="B517" s="5" t="s">
        <v>1703</v>
      </c>
      <c r="D517" s="6">
        <v>43277</v>
      </c>
      <c r="E517" s="6">
        <v>43282</v>
      </c>
      <c r="F517" s="4" t="s">
        <v>4964</v>
      </c>
      <c r="G517" s="4" t="s">
        <v>116</v>
      </c>
      <c r="H517" s="4" t="s">
        <v>4851</v>
      </c>
      <c r="I517" s="4">
        <v>30</v>
      </c>
      <c r="J517" s="9">
        <v>67676</v>
      </c>
      <c r="K517" s="4" t="s">
        <v>7003</v>
      </c>
      <c r="L517" s="5" t="s">
        <v>11053</v>
      </c>
    </row>
    <row r="518" spans="1:12" ht="43.75" x14ac:dyDescent="0.4">
      <c r="A518" s="4">
        <v>1619481</v>
      </c>
      <c r="B518" s="5" t="s">
        <v>1533</v>
      </c>
      <c r="D518" s="6">
        <v>43278</v>
      </c>
      <c r="E518" s="6">
        <v>43281</v>
      </c>
      <c r="F518" s="4" t="s">
        <v>5621</v>
      </c>
      <c r="G518" s="4" t="s">
        <v>316</v>
      </c>
      <c r="H518" s="4" t="s">
        <v>4851</v>
      </c>
      <c r="I518" s="4">
        <v>23</v>
      </c>
      <c r="J518" s="9">
        <v>39557</v>
      </c>
      <c r="K518" s="4" t="s">
        <v>7003</v>
      </c>
      <c r="L518" s="5" t="s">
        <v>11054</v>
      </c>
    </row>
    <row r="519" spans="1:12" ht="102" x14ac:dyDescent="0.4">
      <c r="A519" s="4">
        <v>1621303</v>
      </c>
      <c r="B519" s="5" t="s">
        <v>2590</v>
      </c>
      <c r="D519" s="6">
        <v>43278</v>
      </c>
      <c r="E519" s="6">
        <v>43281</v>
      </c>
      <c r="F519" s="4" t="s">
        <v>5051</v>
      </c>
      <c r="G519" s="4" t="s">
        <v>31</v>
      </c>
      <c r="H519" s="4" t="s">
        <v>4851</v>
      </c>
      <c r="I519" s="4">
        <v>18</v>
      </c>
      <c r="J519" s="9">
        <v>37834</v>
      </c>
      <c r="K519" s="4" t="s">
        <v>7003</v>
      </c>
      <c r="L519" s="5" t="s">
        <v>5326</v>
      </c>
    </row>
    <row r="520" spans="1:12" ht="72.900000000000006" x14ac:dyDescent="0.4">
      <c r="A520" s="4">
        <v>1621218</v>
      </c>
      <c r="B520" s="5" t="s">
        <v>6487</v>
      </c>
      <c r="D520" s="6">
        <v>43278</v>
      </c>
      <c r="E520" s="6">
        <v>43283</v>
      </c>
      <c r="F520" s="4" t="s">
        <v>5561</v>
      </c>
      <c r="G520" s="4" t="s">
        <v>11</v>
      </c>
      <c r="H520" s="4" t="s">
        <v>4851</v>
      </c>
      <c r="I520" s="4">
        <v>14</v>
      </c>
      <c r="J520" s="9">
        <v>32932</v>
      </c>
      <c r="K520" s="4" t="s">
        <v>7003</v>
      </c>
      <c r="L520" s="5" t="s">
        <v>11068</v>
      </c>
    </row>
    <row r="521" spans="1:12" ht="43.75" x14ac:dyDescent="0.4">
      <c r="A521" s="4">
        <v>1621212</v>
      </c>
      <c r="B521" s="5" t="s">
        <v>5324</v>
      </c>
      <c r="D521" s="6">
        <v>43278</v>
      </c>
      <c r="E521" s="6">
        <v>43282</v>
      </c>
      <c r="F521" s="4" t="s">
        <v>4917</v>
      </c>
      <c r="G521" s="4" t="s">
        <v>39</v>
      </c>
      <c r="H521" s="4" t="s">
        <v>4851</v>
      </c>
      <c r="I521" s="4">
        <v>28</v>
      </c>
      <c r="J521" s="9">
        <v>67925</v>
      </c>
      <c r="K521" s="4" t="s">
        <v>7003</v>
      </c>
      <c r="L521" s="5" t="s">
        <v>5325</v>
      </c>
    </row>
    <row r="522" spans="1:12" ht="102" x14ac:dyDescent="0.4">
      <c r="A522" s="4">
        <v>1621082</v>
      </c>
      <c r="B522" s="5" t="s">
        <v>2444</v>
      </c>
      <c r="D522" s="6">
        <v>43279</v>
      </c>
      <c r="E522" s="6">
        <v>43280</v>
      </c>
      <c r="F522" s="4" t="s">
        <v>5330</v>
      </c>
      <c r="G522" s="4" t="s">
        <v>81</v>
      </c>
      <c r="H522" s="4" t="s">
        <v>4851</v>
      </c>
      <c r="I522" s="4">
        <v>39</v>
      </c>
      <c r="J522" s="9">
        <v>60362</v>
      </c>
      <c r="K522" s="4" t="s">
        <v>7003</v>
      </c>
      <c r="L522" s="5" t="s">
        <v>5329</v>
      </c>
    </row>
    <row r="523" spans="1:12" ht="58.3" x14ac:dyDescent="0.4">
      <c r="A523" s="4">
        <v>1622920</v>
      </c>
      <c r="B523" s="5" t="s">
        <v>3930</v>
      </c>
      <c r="D523" s="6">
        <v>43279</v>
      </c>
      <c r="E523" s="6">
        <v>43281</v>
      </c>
      <c r="F523" s="4" t="s">
        <v>5328</v>
      </c>
      <c r="G523" s="4" t="s">
        <v>22</v>
      </c>
      <c r="H523" s="4" t="s">
        <v>4883</v>
      </c>
      <c r="I523" s="4">
        <v>8</v>
      </c>
      <c r="J523" s="9">
        <v>34000</v>
      </c>
      <c r="K523" s="4" t="s">
        <v>7003</v>
      </c>
      <c r="L523" s="5" t="s">
        <v>5327</v>
      </c>
    </row>
    <row r="524" spans="1:12" ht="58.3" x14ac:dyDescent="0.4">
      <c r="A524" s="4">
        <v>1621473</v>
      </c>
      <c r="B524" s="5" t="s">
        <v>2740</v>
      </c>
      <c r="D524" s="6">
        <v>43280</v>
      </c>
      <c r="E524" s="6">
        <v>43284</v>
      </c>
      <c r="F524" s="4" t="s">
        <v>4964</v>
      </c>
      <c r="G524" s="4" t="s">
        <v>116</v>
      </c>
      <c r="H524" s="4" t="s">
        <v>4851</v>
      </c>
      <c r="I524" s="4">
        <v>24</v>
      </c>
      <c r="J524" s="9">
        <v>46724</v>
      </c>
      <c r="K524" s="4" t="s">
        <v>7003</v>
      </c>
      <c r="L524" s="5" t="s">
        <v>5331</v>
      </c>
    </row>
    <row r="525" spans="1:12" ht="131.15" x14ac:dyDescent="0.4">
      <c r="A525" s="4">
        <v>1621474</v>
      </c>
      <c r="B525" s="5" t="s">
        <v>2741</v>
      </c>
      <c r="D525" s="6">
        <v>43281</v>
      </c>
      <c r="E525" s="6">
        <v>43284</v>
      </c>
      <c r="F525" s="4" t="s">
        <v>4865</v>
      </c>
      <c r="G525" s="4" t="s">
        <v>22</v>
      </c>
      <c r="H525" s="4" t="s">
        <v>4866</v>
      </c>
      <c r="I525" s="4">
        <v>15</v>
      </c>
      <c r="J525" s="9">
        <v>49421</v>
      </c>
      <c r="K525" s="4" t="s">
        <v>7003</v>
      </c>
      <c r="L525" s="5" t="s">
        <v>5332</v>
      </c>
    </row>
    <row r="526" spans="1:12" ht="58.3" x14ac:dyDescent="0.4">
      <c r="A526" s="4">
        <v>1621525</v>
      </c>
      <c r="B526" s="5" t="s">
        <v>2788</v>
      </c>
      <c r="D526" s="6">
        <v>43281</v>
      </c>
      <c r="E526" s="6">
        <v>43286</v>
      </c>
      <c r="F526" s="4" t="s">
        <v>5652</v>
      </c>
      <c r="G526" s="4" t="s">
        <v>22</v>
      </c>
      <c r="H526" s="4" t="s">
        <v>4866</v>
      </c>
      <c r="I526" s="4">
        <v>19</v>
      </c>
      <c r="J526" s="9">
        <v>73340</v>
      </c>
      <c r="K526" s="4" t="s">
        <v>7003</v>
      </c>
      <c r="L526" s="5" t="s">
        <v>11099</v>
      </c>
    </row>
    <row r="527" spans="1:12" ht="131.15" x14ac:dyDescent="0.4">
      <c r="A527" s="4">
        <v>1620184</v>
      </c>
      <c r="B527" s="5" t="s">
        <v>1885</v>
      </c>
      <c r="D527" s="6">
        <v>43282</v>
      </c>
      <c r="E527" s="6">
        <v>43287</v>
      </c>
      <c r="F527" s="4" t="s">
        <v>5157</v>
      </c>
      <c r="G527" s="4" t="s">
        <v>22</v>
      </c>
      <c r="H527" s="4" t="s">
        <v>4883</v>
      </c>
      <c r="I527" s="4">
        <v>9</v>
      </c>
      <c r="J527" s="9">
        <v>36296</v>
      </c>
      <c r="K527" s="4" t="s">
        <v>7003</v>
      </c>
      <c r="L527" s="5" t="s">
        <v>11107</v>
      </c>
    </row>
    <row r="528" spans="1:12" ht="58.3" x14ac:dyDescent="0.4">
      <c r="A528" s="4">
        <v>1621999</v>
      </c>
      <c r="B528" s="5" t="s">
        <v>3197</v>
      </c>
      <c r="D528" s="6">
        <v>43282</v>
      </c>
      <c r="E528" s="6">
        <v>43287</v>
      </c>
      <c r="F528" s="4" t="s">
        <v>5334</v>
      </c>
      <c r="G528" s="4" t="s">
        <v>22</v>
      </c>
      <c r="H528" s="4" t="s">
        <v>4902</v>
      </c>
      <c r="I528" s="4">
        <v>15</v>
      </c>
      <c r="J528" s="9">
        <v>62150</v>
      </c>
      <c r="K528" s="4" t="s">
        <v>7003</v>
      </c>
      <c r="L528" s="5" t="s">
        <v>5333</v>
      </c>
    </row>
    <row r="529" spans="1:12" ht="43.75" x14ac:dyDescent="0.4">
      <c r="A529" s="4">
        <v>1620595</v>
      </c>
      <c r="B529" s="5" t="s">
        <v>2112</v>
      </c>
      <c r="D529" s="6">
        <v>43283</v>
      </c>
      <c r="E529" s="6">
        <v>43285</v>
      </c>
      <c r="F529" s="4" t="s">
        <v>177</v>
      </c>
      <c r="G529" s="4" t="s">
        <v>22</v>
      </c>
      <c r="H529" s="4" t="s">
        <v>5533</v>
      </c>
      <c r="I529" s="4">
        <v>14</v>
      </c>
      <c r="J529" s="9">
        <v>56598</v>
      </c>
      <c r="K529" s="4" t="s">
        <v>7003</v>
      </c>
      <c r="L529" s="5" t="s">
        <v>11123</v>
      </c>
    </row>
    <row r="530" spans="1:12" ht="43.75" x14ac:dyDescent="0.4">
      <c r="A530" s="4">
        <v>1620456</v>
      </c>
      <c r="B530" s="5" t="s">
        <v>1993</v>
      </c>
      <c r="D530" s="6">
        <v>43287</v>
      </c>
      <c r="E530" s="6">
        <v>43291</v>
      </c>
      <c r="F530" s="4" t="s">
        <v>34</v>
      </c>
      <c r="G530" s="4" t="s">
        <v>35</v>
      </c>
      <c r="H530" s="4" t="s">
        <v>4851</v>
      </c>
      <c r="I530" s="4">
        <v>107</v>
      </c>
      <c r="J530" s="9">
        <v>247778.48</v>
      </c>
      <c r="K530" s="4" t="s">
        <v>7003</v>
      </c>
      <c r="L530" s="5" t="s">
        <v>5335</v>
      </c>
    </row>
    <row r="531" spans="1:12" ht="58.3" x14ac:dyDescent="0.4">
      <c r="A531" s="4">
        <v>1616757</v>
      </c>
      <c r="B531" s="5" t="s">
        <v>1311</v>
      </c>
      <c r="D531" s="6">
        <v>43288</v>
      </c>
      <c r="E531" s="6">
        <v>43292</v>
      </c>
      <c r="F531" s="4" t="s">
        <v>4987</v>
      </c>
      <c r="G531" s="4" t="s">
        <v>22</v>
      </c>
      <c r="H531" s="4" t="s">
        <v>4913</v>
      </c>
      <c r="I531" s="4">
        <v>44</v>
      </c>
      <c r="J531" s="9">
        <v>139175</v>
      </c>
      <c r="K531" s="4" t="s">
        <v>7003</v>
      </c>
      <c r="L531" s="5" t="s">
        <v>11624</v>
      </c>
    </row>
    <row r="532" spans="1:12" ht="116.6" x14ac:dyDescent="0.4">
      <c r="A532" s="4">
        <v>1621691</v>
      </c>
      <c r="B532" s="5" t="s">
        <v>2912</v>
      </c>
      <c r="D532" s="6">
        <v>43288</v>
      </c>
      <c r="E532" s="6">
        <v>43293</v>
      </c>
      <c r="F532" s="4" t="s">
        <v>5336</v>
      </c>
      <c r="G532" s="4" t="s">
        <v>22</v>
      </c>
      <c r="H532" s="4" t="s">
        <v>5166</v>
      </c>
      <c r="I532" s="4">
        <v>14</v>
      </c>
      <c r="J532" s="9">
        <v>49476</v>
      </c>
      <c r="K532" s="4" t="s">
        <v>7003</v>
      </c>
      <c r="L532" s="5" t="s">
        <v>5505</v>
      </c>
    </row>
    <row r="533" spans="1:12" ht="72.900000000000006" x14ac:dyDescent="0.4">
      <c r="A533" s="4">
        <v>1621813</v>
      </c>
      <c r="B533" s="5" t="s">
        <v>3021</v>
      </c>
      <c r="D533" s="6">
        <v>43289</v>
      </c>
      <c r="E533" s="6">
        <v>43294</v>
      </c>
      <c r="F533" s="4" t="s">
        <v>5272</v>
      </c>
      <c r="G533" s="4" t="s">
        <v>222</v>
      </c>
      <c r="H533" s="4" t="s">
        <v>4851</v>
      </c>
      <c r="I533" s="4">
        <v>23</v>
      </c>
      <c r="J533" s="9">
        <v>43728</v>
      </c>
      <c r="K533" s="4" t="s">
        <v>7003</v>
      </c>
      <c r="L533" s="5" t="s">
        <v>11163</v>
      </c>
    </row>
    <row r="534" spans="1:12" ht="102" x14ac:dyDescent="0.4">
      <c r="A534" s="4">
        <v>1621819</v>
      </c>
      <c r="B534" s="5" t="s">
        <v>3027</v>
      </c>
      <c r="D534" s="6">
        <v>43289</v>
      </c>
      <c r="E534" s="6">
        <v>43294</v>
      </c>
      <c r="F534" s="4" t="s">
        <v>5365</v>
      </c>
      <c r="G534" s="4" t="s">
        <v>222</v>
      </c>
      <c r="H534" s="4" t="s">
        <v>4851</v>
      </c>
      <c r="I534" s="4">
        <v>17</v>
      </c>
      <c r="J534" s="9">
        <v>30680</v>
      </c>
      <c r="K534" s="4" t="s">
        <v>7003</v>
      </c>
      <c r="L534" s="5" t="s">
        <v>11164</v>
      </c>
    </row>
    <row r="535" spans="1:12" ht="87.45" x14ac:dyDescent="0.4">
      <c r="A535" s="4">
        <v>1619524</v>
      </c>
      <c r="B535" s="5" t="s">
        <v>1549</v>
      </c>
      <c r="D535" s="6">
        <v>43289</v>
      </c>
      <c r="E535" s="6">
        <v>43294</v>
      </c>
      <c r="F535" s="4" t="s">
        <v>5375</v>
      </c>
      <c r="G535" s="4" t="s">
        <v>132</v>
      </c>
      <c r="H535" s="4" t="s">
        <v>4851</v>
      </c>
      <c r="I535" s="4">
        <v>20</v>
      </c>
      <c r="J535" s="9">
        <v>35040.32</v>
      </c>
      <c r="K535" s="4" t="s">
        <v>7003</v>
      </c>
      <c r="L535" s="5" t="s">
        <v>11173</v>
      </c>
    </row>
    <row r="536" spans="1:12" ht="87.45" x14ac:dyDescent="0.4">
      <c r="A536" s="4">
        <v>1620653</v>
      </c>
      <c r="B536" s="5" t="s">
        <v>2154</v>
      </c>
      <c r="D536" s="6">
        <v>43290</v>
      </c>
      <c r="E536" s="6">
        <v>43293</v>
      </c>
      <c r="F536" s="4" t="s">
        <v>5436</v>
      </c>
      <c r="G536" s="4" t="s">
        <v>22</v>
      </c>
      <c r="H536" s="4" t="s">
        <v>5132</v>
      </c>
      <c r="I536" s="4">
        <v>19</v>
      </c>
      <c r="J536" s="9">
        <v>63674</v>
      </c>
      <c r="K536" s="4" t="s">
        <v>7003</v>
      </c>
      <c r="L536" s="5" t="s">
        <v>11179</v>
      </c>
    </row>
    <row r="537" spans="1:12" ht="72.900000000000006" x14ac:dyDescent="0.4">
      <c r="A537" s="4">
        <v>1621831</v>
      </c>
      <c r="B537" s="5" t="s">
        <v>3039</v>
      </c>
      <c r="D537" s="6">
        <v>43290</v>
      </c>
      <c r="E537" s="6">
        <v>43294</v>
      </c>
      <c r="F537" s="4" t="s">
        <v>4850</v>
      </c>
      <c r="G537" s="4" t="s">
        <v>81</v>
      </c>
      <c r="H537" s="4" t="s">
        <v>4851</v>
      </c>
      <c r="I537" s="4">
        <v>14</v>
      </c>
      <c r="J537" s="9">
        <v>30125</v>
      </c>
      <c r="K537" s="4" t="s">
        <v>7003</v>
      </c>
      <c r="L537" s="5" t="s">
        <v>11181</v>
      </c>
    </row>
    <row r="538" spans="1:12" ht="87.45" x14ac:dyDescent="0.4">
      <c r="A538" s="4">
        <v>1621601</v>
      </c>
      <c r="B538" s="5" t="s">
        <v>2843</v>
      </c>
      <c r="D538" s="6">
        <v>43290</v>
      </c>
      <c r="E538" s="6">
        <v>43293</v>
      </c>
      <c r="F538" s="4" t="s">
        <v>4850</v>
      </c>
      <c r="G538" s="4" t="s">
        <v>81</v>
      </c>
      <c r="H538" s="4" t="s">
        <v>4851</v>
      </c>
      <c r="I538" s="4">
        <v>30</v>
      </c>
      <c r="J538" s="9">
        <v>62100</v>
      </c>
      <c r="K538" s="4" t="s">
        <v>7003</v>
      </c>
      <c r="L538" s="5" t="s">
        <v>5506</v>
      </c>
    </row>
    <row r="539" spans="1:12" ht="87.45" x14ac:dyDescent="0.4">
      <c r="A539" s="4">
        <v>1621834</v>
      </c>
      <c r="B539" s="5" t="s">
        <v>3041</v>
      </c>
      <c r="D539" s="6">
        <v>43291</v>
      </c>
      <c r="E539" s="6">
        <v>43293</v>
      </c>
      <c r="F539" s="4" t="s">
        <v>5157</v>
      </c>
      <c r="G539" s="4" t="s">
        <v>22</v>
      </c>
      <c r="H539" s="4" t="s">
        <v>4883</v>
      </c>
      <c r="I539" s="4">
        <v>12</v>
      </c>
      <c r="J539" s="9">
        <v>40000</v>
      </c>
      <c r="K539" s="4" t="s">
        <v>7003</v>
      </c>
      <c r="L539" s="5" t="s">
        <v>5338</v>
      </c>
    </row>
    <row r="540" spans="1:12" ht="43.75" x14ac:dyDescent="0.4">
      <c r="A540" s="4">
        <v>1620303</v>
      </c>
      <c r="B540" s="5" t="s">
        <v>1913</v>
      </c>
      <c r="D540" s="6">
        <v>43291</v>
      </c>
      <c r="E540" s="6">
        <v>43294</v>
      </c>
      <c r="F540" s="4" t="s">
        <v>5051</v>
      </c>
      <c r="G540" s="4" t="s">
        <v>31</v>
      </c>
      <c r="H540" s="4" t="s">
        <v>4851</v>
      </c>
      <c r="I540" s="4">
        <v>40</v>
      </c>
      <c r="J540" s="9">
        <v>89315</v>
      </c>
      <c r="K540" s="4" t="s">
        <v>7003</v>
      </c>
      <c r="L540" s="5" t="s">
        <v>5337</v>
      </c>
    </row>
    <row r="541" spans="1:12" ht="72.900000000000006" x14ac:dyDescent="0.4">
      <c r="A541" s="4">
        <v>1621843</v>
      </c>
      <c r="B541" s="5" t="s">
        <v>3051</v>
      </c>
      <c r="D541" s="6">
        <v>43293</v>
      </c>
      <c r="E541" s="6">
        <v>43295</v>
      </c>
      <c r="F541" s="4" t="s">
        <v>4917</v>
      </c>
      <c r="G541" s="4" t="s">
        <v>39</v>
      </c>
      <c r="H541" s="4" t="s">
        <v>4851</v>
      </c>
      <c r="I541" s="4">
        <v>52</v>
      </c>
      <c r="J541" s="9">
        <v>75000</v>
      </c>
      <c r="K541" s="4" t="s">
        <v>7003</v>
      </c>
      <c r="L541" s="5" t="s">
        <v>5339</v>
      </c>
    </row>
    <row r="542" spans="1:12" ht="29.15" x14ac:dyDescent="0.4">
      <c r="A542" s="4">
        <v>1621388</v>
      </c>
      <c r="B542" s="5" t="s">
        <v>2661</v>
      </c>
      <c r="D542" s="6">
        <v>43295</v>
      </c>
      <c r="E542" s="6">
        <v>43299</v>
      </c>
      <c r="F542" s="4" t="s">
        <v>5342</v>
      </c>
      <c r="G542" s="4" t="s">
        <v>18</v>
      </c>
      <c r="H542" s="4" t="s">
        <v>4851</v>
      </c>
      <c r="I542" s="4">
        <v>164</v>
      </c>
      <c r="J542" s="9">
        <v>159251</v>
      </c>
      <c r="K542" s="4" t="s">
        <v>7003</v>
      </c>
      <c r="L542" s="5" t="s">
        <v>2662</v>
      </c>
    </row>
    <row r="543" spans="1:12" ht="58.3" x14ac:dyDescent="0.4">
      <c r="A543" s="4">
        <v>1621850</v>
      </c>
      <c r="B543" s="5" t="s">
        <v>3058</v>
      </c>
      <c r="D543" s="6">
        <v>43295</v>
      </c>
      <c r="E543" s="6">
        <v>43298</v>
      </c>
      <c r="F543" s="4" t="s">
        <v>5341</v>
      </c>
      <c r="G543" s="4" t="s">
        <v>116</v>
      </c>
      <c r="H543" s="4" t="s">
        <v>4851</v>
      </c>
      <c r="I543" s="4">
        <v>17</v>
      </c>
      <c r="J543" s="9">
        <v>42678</v>
      </c>
      <c r="K543" s="4" t="s">
        <v>7003</v>
      </c>
      <c r="L543" s="5" t="s">
        <v>5340</v>
      </c>
    </row>
    <row r="544" spans="1:12" ht="102" x14ac:dyDescent="0.4">
      <c r="A544" s="4">
        <v>1620846</v>
      </c>
      <c r="B544" s="5" t="s">
        <v>2268</v>
      </c>
      <c r="D544" s="6">
        <v>43296</v>
      </c>
      <c r="E544" s="6">
        <v>43301</v>
      </c>
      <c r="F544" s="4" t="s">
        <v>5255</v>
      </c>
      <c r="G544" s="4" t="s">
        <v>132</v>
      </c>
      <c r="H544" s="4" t="s">
        <v>4851</v>
      </c>
      <c r="I544" s="4">
        <v>33</v>
      </c>
      <c r="J544" s="9">
        <v>78185</v>
      </c>
      <c r="K544" s="4" t="s">
        <v>7003</v>
      </c>
      <c r="L544" s="5" t="s">
        <v>5347</v>
      </c>
    </row>
    <row r="545" spans="1:12" ht="204" x14ac:dyDescent="0.4">
      <c r="A545" s="4">
        <v>1621955</v>
      </c>
      <c r="B545" s="5" t="s">
        <v>3158</v>
      </c>
      <c r="D545" s="6">
        <v>43296</v>
      </c>
      <c r="E545" s="6">
        <v>43308</v>
      </c>
      <c r="F545" s="4" t="s">
        <v>5661</v>
      </c>
      <c r="G545" s="4" t="s">
        <v>132</v>
      </c>
      <c r="H545" s="4" t="s">
        <v>4851</v>
      </c>
      <c r="I545" s="4">
        <v>14</v>
      </c>
      <c r="J545" s="9">
        <v>64404</v>
      </c>
      <c r="K545" s="4" t="s">
        <v>7003</v>
      </c>
      <c r="L545" s="5" t="s">
        <v>11269</v>
      </c>
    </row>
    <row r="546" spans="1:12" ht="189.45" x14ac:dyDescent="0.4">
      <c r="A546" s="4">
        <v>1621636</v>
      </c>
      <c r="B546" s="5" t="s">
        <v>2866</v>
      </c>
      <c r="D546" s="6">
        <v>43296</v>
      </c>
      <c r="E546" s="6">
        <v>43299</v>
      </c>
      <c r="F546" s="4" t="s">
        <v>5162</v>
      </c>
      <c r="G546" s="4" t="s">
        <v>22</v>
      </c>
      <c r="H546" s="4" t="s">
        <v>4896</v>
      </c>
      <c r="I546" s="4">
        <v>15</v>
      </c>
      <c r="J546" s="9">
        <v>38230</v>
      </c>
      <c r="K546" s="4" t="s">
        <v>7003</v>
      </c>
      <c r="L546" s="5" t="s">
        <v>11273</v>
      </c>
    </row>
    <row r="547" spans="1:12" ht="145.75" x14ac:dyDescent="0.4">
      <c r="A547" s="4">
        <v>1621851</v>
      </c>
      <c r="B547" s="5" t="s">
        <v>3059</v>
      </c>
      <c r="D547" s="6">
        <v>43296</v>
      </c>
      <c r="E547" s="6">
        <v>43301</v>
      </c>
      <c r="F547" s="4" t="s">
        <v>5350</v>
      </c>
      <c r="G547" s="4" t="s">
        <v>750</v>
      </c>
      <c r="H547" s="4" t="s">
        <v>4851</v>
      </c>
      <c r="I547" s="4">
        <v>17</v>
      </c>
      <c r="J547" s="9">
        <v>42060</v>
      </c>
      <c r="K547" s="4" t="s">
        <v>7003</v>
      </c>
      <c r="L547" s="5" t="s">
        <v>5349</v>
      </c>
    </row>
    <row r="548" spans="1:12" ht="58.3" x14ac:dyDescent="0.4">
      <c r="A548" s="4">
        <v>1621848</v>
      </c>
      <c r="B548" s="5" t="s">
        <v>3056</v>
      </c>
      <c r="D548" s="6">
        <v>43296</v>
      </c>
      <c r="E548" s="6">
        <v>43298</v>
      </c>
      <c r="F548" s="4" t="s">
        <v>4912</v>
      </c>
      <c r="G548" s="4" t="s">
        <v>22</v>
      </c>
      <c r="H548" s="4" t="s">
        <v>4913</v>
      </c>
      <c r="I548" s="4">
        <v>12</v>
      </c>
      <c r="J548" s="9">
        <v>44150</v>
      </c>
      <c r="K548" s="4" t="s">
        <v>7003</v>
      </c>
      <c r="L548" s="5" t="s">
        <v>5343</v>
      </c>
    </row>
    <row r="549" spans="1:12" ht="87.45" x14ac:dyDescent="0.4">
      <c r="A549" s="4">
        <v>1621849</v>
      </c>
      <c r="B549" s="5" t="s">
        <v>3057</v>
      </c>
      <c r="D549" s="6">
        <v>43296</v>
      </c>
      <c r="E549" s="6">
        <v>43301</v>
      </c>
      <c r="F549" s="4" t="s">
        <v>5254</v>
      </c>
      <c r="G549" s="4" t="s">
        <v>116</v>
      </c>
      <c r="H549" s="4" t="s">
        <v>4851</v>
      </c>
      <c r="I549" s="4">
        <v>19</v>
      </c>
      <c r="J549" s="9">
        <v>44500</v>
      </c>
      <c r="K549" s="4" t="s">
        <v>7003</v>
      </c>
      <c r="L549" s="5" t="s">
        <v>5344</v>
      </c>
    </row>
    <row r="550" spans="1:12" ht="174.9" x14ac:dyDescent="0.4">
      <c r="A550" s="4">
        <v>1621084</v>
      </c>
      <c r="B550" s="5" t="s">
        <v>2446</v>
      </c>
      <c r="D550" s="6">
        <v>43296</v>
      </c>
      <c r="E550" s="6">
        <v>43301</v>
      </c>
      <c r="F550" s="4" t="s">
        <v>5255</v>
      </c>
      <c r="G550" s="4" t="s">
        <v>132</v>
      </c>
      <c r="H550" s="4" t="s">
        <v>4851</v>
      </c>
      <c r="I550" s="4">
        <v>29</v>
      </c>
      <c r="J550" s="9">
        <v>70985</v>
      </c>
      <c r="K550" s="4" t="s">
        <v>7003</v>
      </c>
      <c r="L550" s="5" t="s">
        <v>5348</v>
      </c>
    </row>
    <row r="551" spans="1:12" ht="364.3" x14ac:dyDescent="0.4">
      <c r="A551" s="4">
        <v>1621539</v>
      </c>
      <c r="B551" s="5" t="s">
        <v>2797</v>
      </c>
      <c r="D551" s="6">
        <v>43296</v>
      </c>
      <c r="E551" s="6">
        <v>43301</v>
      </c>
      <c r="F551" s="4" t="s">
        <v>6479</v>
      </c>
      <c r="G551" s="4" t="s">
        <v>22</v>
      </c>
      <c r="H551" s="4" t="s">
        <v>4991</v>
      </c>
      <c r="I551" s="4">
        <v>13</v>
      </c>
      <c r="J551" s="9">
        <v>31745</v>
      </c>
      <c r="K551" s="4" t="s">
        <v>7003</v>
      </c>
      <c r="L551" s="5" t="s">
        <v>11280</v>
      </c>
    </row>
    <row r="552" spans="1:12" ht="131.15" x14ac:dyDescent="0.4">
      <c r="A552" s="4">
        <v>1621596</v>
      </c>
      <c r="B552" s="5" t="s">
        <v>2840</v>
      </c>
      <c r="D552" s="6">
        <v>43296</v>
      </c>
      <c r="E552" s="6">
        <v>43301</v>
      </c>
      <c r="F552" s="4" t="s">
        <v>5346</v>
      </c>
      <c r="G552" s="4" t="s">
        <v>81</v>
      </c>
      <c r="H552" s="4" t="s">
        <v>4851</v>
      </c>
      <c r="I552" s="4">
        <v>25</v>
      </c>
      <c r="J552" s="9">
        <v>54709</v>
      </c>
      <c r="K552" s="4" t="s">
        <v>7003</v>
      </c>
      <c r="L552" s="5" t="s">
        <v>5345</v>
      </c>
    </row>
    <row r="553" spans="1:12" ht="102" x14ac:dyDescent="0.4">
      <c r="A553" s="4">
        <v>1623319</v>
      </c>
      <c r="B553" s="5" t="s">
        <v>4154</v>
      </c>
      <c r="D553" s="6">
        <v>43297</v>
      </c>
      <c r="E553" s="6">
        <v>43299</v>
      </c>
      <c r="F553" s="4" t="s">
        <v>5352</v>
      </c>
      <c r="G553" s="4" t="s">
        <v>60</v>
      </c>
      <c r="H553" s="4" t="s">
        <v>4851</v>
      </c>
      <c r="I553" s="4">
        <v>17</v>
      </c>
      <c r="J553" s="9">
        <v>34065</v>
      </c>
      <c r="K553" s="4" t="s">
        <v>7003</v>
      </c>
      <c r="L553" s="5" t="s">
        <v>5351</v>
      </c>
    </row>
    <row r="554" spans="1:12" ht="58.3" x14ac:dyDescent="0.4">
      <c r="A554" s="4">
        <v>1621854</v>
      </c>
      <c r="B554" s="5" t="s">
        <v>3062</v>
      </c>
      <c r="D554" s="6">
        <v>43297</v>
      </c>
      <c r="E554" s="6">
        <v>43299</v>
      </c>
      <c r="F554" s="4" t="s">
        <v>5131</v>
      </c>
      <c r="G554" s="4" t="s">
        <v>22</v>
      </c>
      <c r="H554" s="4" t="s">
        <v>5132</v>
      </c>
      <c r="I554" s="4">
        <v>12</v>
      </c>
      <c r="J554" s="9">
        <v>30316</v>
      </c>
      <c r="K554" s="4" t="s">
        <v>7003</v>
      </c>
      <c r="L554" s="5" t="s">
        <v>11297</v>
      </c>
    </row>
    <row r="555" spans="1:12" ht="102" x14ac:dyDescent="0.4">
      <c r="A555" s="4">
        <v>1621858</v>
      </c>
      <c r="B555" s="5" t="s">
        <v>3065</v>
      </c>
      <c r="D555" s="6">
        <v>43297</v>
      </c>
      <c r="E555" s="6">
        <v>43301</v>
      </c>
      <c r="F555" s="4" t="s">
        <v>4954</v>
      </c>
      <c r="G555" s="4" t="s">
        <v>26</v>
      </c>
      <c r="H555" s="4" t="s">
        <v>4851</v>
      </c>
      <c r="I555" s="4">
        <v>12</v>
      </c>
      <c r="J555" s="9">
        <v>32475</v>
      </c>
      <c r="K555" s="4" t="s">
        <v>7003</v>
      </c>
      <c r="L555" s="5" t="s">
        <v>5353</v>
      </c>
    </row>
    <row r="556" spans="1:12" ht="87.45" x14ac:dyDescent="0.4">
      <c r="A556" s="4">
        <v>1620249</v>
      </c>
      <c r="B556" s="5" t="s">
        <v>5354</v>
      </c>
      <c r="D556" s="6">
        <v>43297</v>
      </c>
      <c r="E556" s="6">
        <v>43301</v>
      </c>
      <c r="F556" s="4" t="s">
        <v>4938</v>
      </c>
      <c r="G556" s="4" t="s">
        <v>8</v>
      </c>
      <c r="H556" s="4" t="s">
        <v>4851</v>
      </c>
      <c r="I556" s="4">
        <v>68</v>
      </c>
      <c r="J556" s="9">
        <v>171530.7</v>
      </c>
      <c r="K556" s="4" t="s">
        <v>7003</v>
      </c>
      <c r="L556" s="5" t="s">
        <v>5355</v>
      </c>
    </row>
    <row r="557" spans="1:12" ht="43.75" x14ac:dyDescent="0.4">
      <c r="A557" s="4">
        <v>1619498</v>
      </c>
      <c r="B557" s="5" t="s">
        <v>1542</v>
      </c>
      <c r="D557" s="6">
        <v>43298</v>
      </c>
      <c r="E557" s="6">
        <v>43302</v>
      </c>
      <c r="F557" s="4" t="s">
        <v>5170</v>
      </c>
      <c r="G557" s="4" t="s">
        <v>26</v>
      </c>
      <c r="H557" s="4" t="s">
        <v>4851</v>
      </c>
      <c r="I557" s="4">
        <v>33</v>
      </c>
      <c r="J557" s="9">
        <v>122924.6</v>
      </c>
      <c r="K557" s="4" t="s">
        <v>7003</v>
      </c>
      <c r="L557" s="5" t="s">
        <v>5356</v>
      </c>
    </row>
    <row r="558" spans="1:12" ht="43.75" x14ac:dyDescent="0.4">
      <c r="A558" s="4">
        <v>1621626</v>
      </c>
      <c r="B558" s="5" t="s">
        <v>6556</v>
      </c>
      <c r="D558" s="6">
        <v>43298</v>
      </c>
      <c r="E558" s="6">
        <v>43302</v>
      </c>
      <c r="F558" s="4" t="s">
        <v>5612</v>
      </c>
      <c r="G558" s="4" t="s">
        <v>11</v>
      </c>
      <c r="H558" s="4" t="s">
        <v>4851</v>
      </c>
      <c r="I558" s="4">
        <v>16</v>
      </c>
      <c r="J558" s="9">
        <v>33006.85</v>
      </c>
      <c r="K558" s="4" t="s">
        <v>7003</v>
      </c>
      <c r="L558" s="5" t="s">
        <v>11313</v>
      </c>
    </row>
    <row r="559" spans="1:12" ht="29.15" x14ac:dyDescent="0.4">
      <c r="A559" s="4">
        <v>1621829</v>
      </c>
      <c r="B559" s="5" t="s">
        <v>3037</v>
      </c>
      <c r="D559" s="6">
        <v>43298</v>
      </c>
      <c r="E559" s="6">
        <v>43301</v>
      </c>
      <c r="F559" s="4" t="s">
        <v>5358</v>
      </c>
      <c r="G559" s="4" t="s">
        <v>22</v>
      </c>
      <c r="H559" s="4" t="s">
        <v>5132</v>
      </c>
      <c r="I559" s="4">
        <v>21</v>
      </c>
      <c r="J559" s="9">
        <v>71400</v>
      </c>
      <c r="K559" s="4" t="s">
        <v>7003</v>
      </c>
      <c r="L559" s="5" t="s">
        <v>5357</v>
      </c>
    </row>
    <row r="560" spans="1:12" ht="43.75" x14ac:dyDescent="0.4">
      <c r="A560" s="4">
        <v>1621673</v>
      </c>
      <c r="B560" s="5" t="s">
        <v>5359</v>
      </c>
      <c r="D560" s="6">
        <v>43301</v>
      </c>
      <c r="E560" s="6">
        <v>43305</v>
      </c>
      <c r="F560" s="4" t="s">
        <v>5162</v>
      </c>
      <c r="G560" s="4" t="s">
        <v>22</v>
      </c>
      <c r="H560" s="4" t="s">
        <v>4896</v>
      </c>
      <c r="I560" s="4">
        <v>32</v>
      </c>
      <c r="J560" s="9">
        <v>87095.2</v>
      </c>
      <c r="K560" s="4" t="s">
        <v>7003</v>
      </c>
      <c r="L560" s="5" t="s">
        <v>5360</v>
      </c>
    </row>
    <row r="561" spans="1:12" ht="43.75" x14ac:dyDescent="0.4">
      <c r="A561" s="4">
        <v>1620353</v>
      </c>
      <c r="B561" s="5" t="s">
        <v>1929</v>
      </c>
      <c r="D561" s="6">
        <v>43301</v>
      </c>
      <c r="E561" s="6">
        <v>43305</v>
      </c>
      <c r="F561" s="4" t="s">
        <v>5224</v>
      </c>
      <c r="G561" s="4" t="s">
        <v>42</v>
      </c>
      <c r="H561" s="4" t="s">
        <v>4851</v>
      </c>
      <c r="I561" s="4">
        <v>44</v>
      </c>
      <c r="J561" s="9">
        <v>95855</v>
      </c>
      <c r="K561" s="4" t="s">
        <v>7003</v>
      </c>
      <c r="L561" s="5" t="s">
        <v>11349</v>
      </c>
    </row>
    <row r="562" spans="1:12" ht="72.900000000000006" x14ac:dyDescent="0.4">
      <c r="A562" s="4">
        <v>1619739</v>
      </c>
      <c r="B562" s="5" t="s">
        <v>1642</v>
      </c>
      <c r="D562" s="6">
        <v>43302</v>
      </c>
      <c r="E562" s="6">
        <v>43306</v>
      </c>
      <c r="F562" s="4" t="s">
        <v>4935</v>
      </c>
      <c r="G562" s="4" t="s">
        <v>22</v>
      </c>
      <c r="H562" s="4" t="s">
        <v>4896</v>
      </c>
      <c r="I562" s="4">
        <v>29</v>
      </c>
      <c r="J562" s="9">
        <v>104400</v>
      </c>
      <c r="K562" s="4" t="s">
        <v>7003</v>
      </c>
      <c r="L562" s="5" t="s">
        <v>5361</v>
      </c>
    </row>
    <row r="563" spans="1:12" ht="218.6" x14ac:dyDescent="0.4">
      <c r="A563" s="4">
        <v>1619093</v>
      </c>
      <c r="B563" s="5" t="s">
        <v>1406</v>
      </c>
      <c r="D563" s="6">
        <v>43302</v>
      </c>
      <c r="E563" s="6">
        <v>43308</v>
      </c>
      <c r="F563" s="4" t="s">
        <v>4865</v>
      </c>
      <c r="G563" s="4" t="s">
        <v>22</v>
      </c>
      <c r="H563" s="4" t="s">
        <v>4866</v>
      </c>
      <c r="I563" s="4">
        <v>178</v>
      </c>
      <c r="J563" s="9">
        <v>537197.65</v>
      </c>
      <c r="K563" s="4" t="s">
        <v>7003</v>
      </c>
      <c r="L563" s="5" t="s">
        <v>5507</v>
      </c>
    </row>
    <row r="564" spans="1:12" ht="87.45" x14ac:dyDescent="0.4">
      <c r="A564" s="4">
        <v>1621866</v>
      </c>
      <c r="B564" s="5" t="s">
        <v>3072</v>
      </c>
      <c r="D564" s="6">
        <v>43302</v>
      </c>
      <c r="E564" s="6">
        <v>43303</v>
      </c>
      <c r="F564" s="4" t="s">
        <v>5365</v>
      </c>
      <c r="G564" s="4" t="s">
        <v>222</v>
      </c>
      <c r="H564" s="4" t="s">
        <v>4851</v>
      </c>
      <c r="I564" s="4">
        <v>12</v>
      </c>
      <c r="J564" s="9">
        <v>42680</v>
      </c>
      <c r="K564" s="4" t="s">
        <v>7003</v>
      </c>
      <c r="L564" s="5" t="s">
        <v>5364</v>
      </c>
    </row>
    <row r="565" spans="1:12" ht="116.6" x14ac:dyDescent="0.4">
      <c r="A565" s="4">
        <v>1621101</v>
      </c>
      <c r="B565" s="5" t="s">
        <v>2461</v>
      </c>
      <c r="D565" s="6">
        <v>43302</v>
      </c>
      <c r="E565" s="6">
        <v>43306</v>
      </c>
      <c r="F565" s="4" t="s">
        <v>5363</v>
      </c>
      <c r="G565" s="4" t="s">
        <v>929</v>
      </c>
      <c r="H565" s="4" t="s">
        <v>4851</v>
      </c>
      <c r="I565" s="4">
        <v>23</v>
      </c>
      <c r="J565" s="9">
        <v>53019</v>
      </c>
      <c r="K565" s="4" t="s">
        <v>7003</v>
      </c>
      <c r="L565" s="5" t="s">
        <v>5362</v>
      </c>
    </row>
    <row r="566" spans="1:12" ht="58.3" x14ac:dyDescent="0.4">
      <c r="A566" s="4">
        <v>1621389</v>
      </c>
      <c r="B566" s="5" t="s">
        <v>2663</v>
      </c>
      <c r="D566" s="6">
        <v>43303</v>
      </c>
      <c r="E566" s="6">
        <v>43308</v>
      </c>
      <c r="F566" s="4" t="s">
        <v>5254</v>
      </c>
      <c r="G566" s="4" t="s">
        <v>116</v>
      </c>
      <c r="H566" s="4" t="s">
        <v>4851</v>
      </c>
      <c r="I566" s="4">
        <v>20</v>
      </c>
      <c r="J566" s="9">
        <v>39210</v>
      </c>
      <c r="K566" s="4" t="s">
        <v>7003</v>
      </c>
      <c r="L566" s="5" t="s">
        <v>11364</v>
      </c>
    </row>
    <row r="567" spans="1:12" ht="116.6" x14ac:dyDescent="0.4">
      <c r="A567" s="4">
        <v>1621868</v>
      </c>
      <c r="B567" s="5" t="s">
        <v>3074</v>
      </c>
      <c r="D567" s="6">
        <v>43303</v>
      </c>
      <c r="E567" s="6">
        <v>43308</v>
      </c>
      <c r="F567" s="4" t="s">
        <v>5255</v>
      </c>
      <c r="G567" s="4" t="s">
        <v>132</v>
      </c>
      <c r="H567" s="4" t="s">
        <v>4851</v>
      </c>
      <c r="I567" s="4">
        <v>31</v>
      </c>
      <c r="J567" s="9">
        <v>58265</v>
      </c>
      <c r="K567" s="4" t="s">
        <v>7003</v>
      </c>
      <c r="L567" s="5" t="s">
        <v>11366</v>
      </c>
    </row>
    <row r="568" spans="1:12" ht="131.15" x14ac:dyDescent="0.4">
      <c r="A568" s="4">
        <v>1621898</v>
      </c>
      <c r="B568" s="5" t="s">
        <v>3107</v>
      </c>
      <c r="D568" s="6">
        <v>43303</v>
      </c>
      <c r="E568" s="6">
        <v>43308</v>
      </c>
      <c r="F568" s="4" t="s">
        <v>2691</v>
      </c>
      <c r="G568" s="4" t="s">
        <v>116</v>
      </c>
      <c r="H568" s="4" t="s">
        <v>4851</v>
      </c>
      <c r="I568" s="4">
        <v>16</v>
      </c>
      <c r="J568" s="9">
        <v>32145</v>
      </c>
      <c r="K568" s="4" t="s">
        <v>7003</v>
      </c>
      <c r="L568" s="5" t="s">
        <v>11368</v>
      </c>
    </row>
    <row r="569" spans="1:12" ht="87.45" x14ac:dyDescent="0.4">
      <c r="A569" s="4">
        <v>1621820</v>
      </c>
      <c r="B569" s="5" t="s">
        <v>3028</v>
      </c>
      <c r="D569" s="6">
        <v>43303</v>
      </c>
      <c r="E569" s="6">
        <v>43308</v>
      </c>
      <c r="F569" s="4" t="s">
        <v>5365</v>
      </c>
      <c r="G569" s="4" t="s">
        <v>222</v>
      </c>
      <c r="H569" s="4" t="s">
        <v>4851</v>
      </c>
      <c r="I569" s="4">
        <v>22</v>
      </c>
      <c r="J569" s="9">
        <v>42996</v>
      </c>
      <c r="K569" s="4" t="s">
        <v>7003</v>
      </c>
      <c r="L569" s="5" t="s">
        <v>11371</v>
      </c>
    </row>
    <row r="570" spans="1:12" ht="87.45" x14ac:dyDescent="0.4">
      <c r="A570" s="4">
        <v>1620153</v>
      </c>
      <c r="B570" s="5" t="s">
        <v>6320</v>
      </c>
      <c r="D570" s="6">
        <v>43303</v>
      </c>
      <c r="E570" s="6">
        <v>43306</v>
      </c>
      <c r="F570" s="4" t="s">
        <v>5558</v>
      </c>
      <c r="G570" s="4" t="s">
        <v>123</v>
      </c>
      <c r="H570" s="4" t="s">
        <v>4851</v>
      </c>
      <c r="I570" s="4">
        <v>12</v>
      </c>
      <c r="J570" s="9">
        <v>33685</v>
      </c>
      <c r="K570" s="4" t="s">
        <v>7003</v>
      </c>
      <c r="L570" s="5" t="s">
        <v>1873</v>
      </c>
    </row>
    <row r="571" spans="1:12" ht="204" x14ac:dyDescent="0.4">
      <c r="A571" s="4">
        <v>1620861</v>
      </c>
      <c r="B571" s="5" t="s">
        <v>2278</v>
      </c>
      <c r="D571" s="6">
        <v>43303</v>
      </c>
      <c r="E571" s="6">
        <v>43308</v>
      </c>
      <c r="F571" s="4" t="s">
        <v>4983</v>
      </c>
      <c r="G571" s="4" t="s">
        <v>22</v>
      </c>
      <c r="H571" s="4" t="s">
        <v>4972</v>
      </c>
      <c r="I571" s="4">
        <v>10</v>
      </c>
      <c r="J571" s="9">
        <v>36725</v>
      </c>
      <c r="K571" s="4" t="s">
        <v>7003</v>
      </c>
      <c r="L571" s="5" t="s">
        <v>11379</v>
      </c>
    </row>
    <row r="572" spans="1:12" ht="102" x14ac:dyDescent="0.4">
      <c r="A572" s="4">
        <v>1621935</v>
      </c>
      <c r="B572" s="5" t="s">
        <v>3140</v>
      </c>
      <c r="D572" s="6">
        <v>43305</v>
      </c>
      <c r="E572" s="6">
        <v>43308</v>
      </c>
      <c r="F572" s="4" t="s">
        <v>4912</v>
      </c>
      <c r="G572" s="4" t="s">
        <v>22</v>
      </c>
      <c r="H572" s="4" t="s">
        <v>4913</v>
      </c>
      <c r="I572" s="4">
        <v>9</v>
      </c>
      <c r="J572" s="9">
        <v>31770</v>
      </c>
      <c r="K572" s="4" t="s">
        <v>7003</v>
      </c>
      <c r="L572" s="5" t="s">
        <v>5366</v>
      </c>
    </row>
    <row r="573" spans="1:12" ht="58.3" x14ac:dyDescent="0.4">
      <c r="A573" s="4">
        <v>1622046</v>
      </c>
      <c r="B573" s="5" t="s">
        <v>3235</v>
      </c>
      <c r="D573" s="6">
        <v>43307</v>
      </c>
      <c r="E573" s="6">
        <v>43310</v>
      </c>
      <c r="F573" s="4" t="s">
        <v>5070</v>
      </c>
      <c r="G573" s="4" t="s">
        <v>17</v>
      </c>
      <c r="H573" s="4" t="s">
        <v>4851</v>
      </c>
      <c r="I573" s="4">
        <v>13</v>
      </c>
      <c r="J573" s="9">
        <v>35346</v>
      </c>
      <c r="K573" s="4" t="s">
        <v>7003</v>
      </c>
      <c r="L573" s="5" t="s">
        <v>5367</v>
      </c>
    </row>
    <row r="574" spans="1:12" ht="102" x14ac:dyDescent="0.4">
      <c r="A574" s="4">
        <v>1621904</v>
      </c>
      <c r="B574" s="5" t="s">
        <v>3114</v>
      </c>
      <c r="D574" s="6">
        <v>43309</v>
      </c>
      <c r="E574" s="6">
        <v>43313</v>
      </c>
      <c r="F574" s="4" t="s">
        <v>5370</v>
      </c>
      <c r="G574" s="4" t="s">
        <v>409</v>
      </c>
      <c r="H574" s="4" t="s">
        <v>4851</v>
      </c>
      <c r="I574" s="4">
        <v>43</v>
      </c>
      <c r="J574" s="9">
        <v>99740</v>
      </c>
      <c r="K574" s="4" t="s">
        <v>7003</v>
      </c>
      <c r="L574" s="5" t="s">
        <v>5508</v>
      </c>
    </row>
    <row r="575" spans="1:12" ht="58.3" x14ac:dyDescent="0.4">
      <c r="A575" s="4">
        <v>1621941</v>
      </c>
      <c r="B575" s="5" t="s">
        <v>3144</v>
      </c>
      <c r="D575" s="6">
        <v>43309</v>
      </c>
      <c r="E575" s="6">
        <v>43315</v>
      </c>
      <c r="F575" s="4" t="s">
        <v>5369</v>
      </c>
      <c r="G575" s="4" t="s">
        <v>116</v>
      </c>
      <c r="H575" s="4" t="s">
        <v>4851</v>
      </c>
      <c r="I575" s="4">
        <v>17</v>
      </c>
      <c r="J575" s="9">
        <v>49150</v>
      </c>
      <c r="K575" s="4" t="s">
        <v>7003</v>
      </c>
      <c r="L575" s="5" t="s">
        <v>5368</v>
      </c>
    </row>
    <row r="576" spans="1:12" ht="58.3" x14ac:dyDescent="0.4">
      <c r="A576" s="4">
        <v>1619001</v>
      </c>
      <c r="B576" s="5" t="s">
        <v>1366</v>
      </c>
      <c r="D576" s="6">
        <v>43309</v>
      </c>
      <c r="E576" s="6">
        <v>43314</v>
      </c>
      <c r="F576" s="4" t="s">
        <v>4935</v>
      </c>
      <c r="G576" s="4" t="s">
        <v>22</v>
      </c>
      <c r="H576" s="4" t="s">
        <v>4896</v>
      </c>
      <c r="I576" s="4">
        <v>124</v>
      </c>
      <c r="J576" s="9">
        <v>384893</v>
      </c>
      <c r="K576" s="4" t="s">
        <v>7003</v>
      </c>
      <c r="L576" s="5" t="s">
        <v>5371</v>
      </c>
    </row>
    <row r="577" spans="1:12" ht="102" x14ac:dyDescent="0.4">
      <c r="A577" s="4">
        <v>1621942</v>
      </c>
      <c r="B577" s="5" t="s">
        <v>3145</v>
      </c>
      <c r="D577" s="6">
        <v>43310</v>
      </c>
      <c r="E577" s="6">
        <v>43315</v>
      </c>
      <c r="F577" s="4" t="s">
        <v>5350</v>
      </c>
      <c r="G577" s="4" t="s">
        <v>750</v>
      </c>
      <c r="H577" s="4" t="s">
        <v>4851</v>
      </c>
      <c r="I577" s="4">
        <v>26</v>
      </c>
      <c r="J577" s="9">
        <v>53915</v>
      </c>
      <c r="K577" s="4" t="s">
        <v>7003</v>
      </c>
      <c r="L577" s="5" t="s">
        <v>5377</v>
      </c>
    </row>
    <row r="578" spans="1:12" ht="87.45" x14ac:dyDescent="0.4">
      <c r="A578" s="4">
        <v>1621826</v>
      </c>
      <c r="B578" s="5" t="s">
        <v>3034</v>
      </c>
      <c r="D578" s="6">
        <v>43310</v>
      </c>
      <c r="E578" s="6">
        <v>43315</v>
      </c>
      <c r="F578" s="4" t="s">
        <v>5375</v>
      </c>
      <c r="G578" s="4" t="s">
        <v>132</v>
      </c>
      <c r="H578" s="4" t="s">
        <v>4851</v>
      </c>
      <c r="I578" s="4">
        <v>18</v>
      </c>
      <c r="J578" s="9">
        <v>61500</v>
      </c>
      <c r="K578" s="4" t="s">
        <v>7003</v>
      </c>
      <c r="L578" s="5" t="s">
        <v>5374</v>
      </c>
    </row>
    <row r="579" spans="1:12" ht="204" x14ac:dyDescent="0.4">
      <c r="A579" s="4">
        <v>1621821</v>
      </c>
      <c r="B579" s="5" t="s">
        <v>3029</v>
      </c>
      <c r="D579" s="6">
        <v>43310</v>
      </c>
      <c r="E579" s="6">
        <v>43315</v>
      </c>
      <c r="F579" s="4" t="s">
        <v>5373</v>
      </c>
      <c r="G579" s="4" t="s">
        <v>22</v>
      </c>
      <c r="H579" s="4" t="s">
        <v>4910</v>
      </c>
      <c r="I579" s="4">
        <v>8</v>
      </c>
      <c r="J579" s="9">
        <v>40020</v>
      </c>
      <c r="K579" s="4" t="s">
        <v>7003</v>
      </c>
      <c r="L579" s="5" t="s">
        <v>5372</v>
      </c>
    </row>
    <row r="580" spans="1:12" ht="247.75" x14ac:dyDescent="0.4">
      <c r="A580" s="4">
        <v>1621713</v>
      </c>
      <c r="B580" s="5" t="s">
        <v>2931</v>
      </c>
      <c r="D580" s="6">
        <v>43310</v>
      </c>
      <c r="E580" s="6">
        <v>43315</v>
      </c>
      <c r="F580" s="4" t="s">
        <v>5346</v>
      </c>
      <c r="G580" s="4" t="s">
        <v>81</v>
      </c>
      <c r="H580" s="4" t="s">
        <v>4851</v>
      </c>
      <c r="I580" s="4">
        <v>35</v>
      </c>
      <c r="J580" s="9">
        <v>97470</v>
      </c>
      <c r="K580" s="4" t="s">
        <v>7003</v>
      </c>
      <c r="L580" s="5" t="s">
        <v>5376</v>
      </c>
    </row>
    <row r="581" spans="1:12" ht="131.15" x14ac:dyDescent="0.4">
      <c r="A581" s="4">
        <v>1621395</v>
      </c>
      <c r="B581" s="5" t="s">
        <v>2669</v>
      </c>
      <c r="D581" s="6">
        <v>43310</v>
      </c>
      <c r="E581" s="6">
        <v>43314</v>
      </c>
      <c r="F581" s="4" t="s">
        <v>4874</v>
      </c>
      <c r="G581" s="4" t="s">
        <v>35</v>
      </c>
      <c r="H581" s="4" t="s">
        <v>4851</v>
      </c>
      <c r="I581" s="4">
        <v>21</v>
      </c>
      <c r="J581" s="9">
        <v>55722</v>
      </c>
      <c r="K581" s="4" t="s">
        <v>7003</v>
      </c>
      <c r="L581" s="5" t="s">
        <v>5509</v>
      </c>
    </row>
    <row r="582" spans="1:12" ht="87.45" x14ac:dyDescent="0.4">
      <c r="A582" s="4">
        <v>1621398</v>
      </c>
      <c r="B582" s="5" t="s">
        <v>2672</v>
      </c>
      <c r="D582" s="6">
        <v>43310</v>
      </c>
      <c r="E582" s="6">
        <v>43314</v>
      </c>
      <c r="F582" s="4" t="s">
        <v>5621</v>
      </c>
      <c r="G582" s="4" t="s">
        <v>316</v>
      </c>
      <c r="H582" s="4" t="s">
        <v>4851</v>
      </c>
      <c r="I582" s="4">
        <v>21</v>
      </c>
      <c r="J582" s="9">
        <v>43043</v>
      </c>
      <c r="K582" s="4" t="s">
        <v>7003</v>
      </c>
      <c r="L582" s="5" t="s">
        <v>11457</v>
      </c>
    </row>
    <row r="583" spans="1:12" ht="43.75" x14ac:dyDescent="0.4">
      <c r="A583" s="4">
        <v>1621814</v>
      </c>
      <c r="B583" s="5" t="s">
        <v>3022</v>
      </c>
      <c r="D583" s="6">
        <v>43311</v>
      </c>
      <c r="E583" s="6">
        <v>43314</v>
      </c>
      <c r="F583" s="4" t="s">
        <v>4941</v>
      </c>
      <c r="G583" s="4" t="s">
        <v>28</v>
      </c>
      <c r="H583" s="4" t="s">
        <v>4851</v>
      </c>
      <c r="I583" s="4">
        <v>20</v>
      </c>
      <c r="J583" s="9">
        <v>46680</v>
      </c>
      <c r="K583" s="4" t="s">
        <v>7003</v>
      </c>
      <c r="L583" s="5" t="s">
        <v>5378</v>
      </c>
    </row>
    <row r="584" spans="1:12" ht="87.45" x14ac:dyDescent="0.4">
      <c r="A584" s="4">
        <v>1621944</v>
      </c>
      <c r="B584" s="5" t="s">
        <v>3147</v>
      </c>
      <c r="D584" s="6">
        <v>43311</v>
      </c>
      <c r="E584" s="6">
        <v>43315</v>
      </c>
      <c r="F584" s="4" t="s">
        <v>5748</v>
      </c>
      <c r="G584" s="4" t="s">
        <v>116</v>
      </c>
      <c r="H584" s="4" t="s">
        <v>4851</v>
      </c>
      <c r="I584" s="4">
        <v>12</v>
      </c>
      <c r="J584" s="9">
        <v>30275</v>
      </c>
      <c r="K584" s="4" t="s">
        <v>7003</v>
      </c>
      <c r="L584" s="5" t="s">
        <v>11467</v>
      </c>
    </row>
    <row r="585" spans="1:12" ht="87.45" x14ac:dyDescent="0.4">
      <c r="A585" s="4">
        <v>1623095</v>
      </c>
      <c r="B585" s="5" t="s">
        <v>4074</v>
      </c>
      <c r="D585" s="6">
        <v>43312</v>
      </c>
      <c r="E585" s="6">
        <v>43316</v>
      </c>
      <c r="F585" s="4" t="s">
        <v>5370</v>
      </c>
      <c r="G585" s="4" t="s">
        <v>409</v>
      </c>
      <c r="H585" s="4" t="s">
        <v>4851</v>
      </c>
      <c r="I585" s="4">
        <v>20</v>
      </c>
      <c r="J585" s="9">
        <v>34180</v>
      </c>
      <c r="K585" s="4" t="s">
        <v>7003</v>
      </c>
      <c r="L585" s="5" t="s">
        <v>11475</v>
      </c>
    </row>
    <row r="586" spans="1:12" ht="58.3" x14ac:dyDescent="0.4">
      <c r="A586" s="4">
        <v>1622314</v>
      </c>
      <c r="B586" s="5" t="s">
        <v>3447</v>
      </c>
      <c r="D586" s="6">
        <v>43313</v>
      </c>
      <c r="E586" s="6">
        <v>43317</v>
      </c>
      <c r="F586" s="4" t="s">
        <v>5380</v>
      </c>
      <c r="G586" s="4" t="s">
        <v>403</v>
      </c>
      <c r="H586" s="4" t="s">
        <v>4851</v>
      </c>
      <c r="I586" s="4">
        <v>34</v>
      </c>
      <c r="J586" s="9">
        <v>55566</v>
      </c>
      <c r="K586" s="4" t="s">
        <v>7003</v>
      </c>
      <c r="L586" s="5" t="s">
        <v>5379</v>
      </c>
    </row>
    <row r="587" spans="1:12" ht="87.45" x14ac:dyDescent="0.4">
      <c r="A587" s="4">
        <v>1620519</v>
      </c>
      <c r="B587" s="5" t="s">
        <v>2043</v>
      </c>
      <c r="D587" s="6">
        <v>43317</v>
      </c>
      <c r="E587" s="6">
        <v>43322</v>
      </c>
      <c r="F587" s="4" t="s">
        <v>5274</v>
      </c>
      <c r="G587" s="4" t="s">
        <v>222</v>
      </c>
      <c r="H587" s="4" t="s">
        <v>4851</v>
      </c>
      <c r="I587" s="4">
        <v>37</v>
      </c>
      <c r="J587" s="9">
        <v>78023</v>
      </c>
      <c r="K587" s="4" t="s">
        <v>7003</v>
      </c>
      <c r="L587" s="5" t="s">
        <v>5381</v>
      </c>
    </row>
    <row r="588" spans="1:12" ht="72.900000000000006" x14ac:dyDescent="0.4">
      <c r="A588" s="4">
        <v>1619749</v>
      </c>
      <c r="B588" s="5" t="s">
        <v>1651</v>
      </c>
      <c r="D588" s="6">
        <v>43317</v>
      </c>
      <c r="E588" s="6">
        <v>43320</v>
      </c>
      <c r="F588" s="4" t="s">
        <v>4880</v>
      </c>
      <c r="G588" s="4" t="s">
        <v>14</v>
      </c>
      <c r="H588" s="4" t="s">
        <v>4851</v>
      </c>
      <c r="I588" s="4">
        <v>49</v>
      </c>
      <c r="J588" s="9">
        <v>57246</v>
      </c>
      <c r="K588" s="4" t="s">
        <v>7003</v>
      </c>
      <c r="L588" s="5" t="s">
        <v>11512</v>
      </c>
    </row>
    <row r="589" spans="1:12" ht="43.75" x14ac:dyDescent="0.4">
      <c r="A589" s="4">
        <v>1619896</v>
      </c>
      <c r="B589" s="5" t="s">
        <v>1736</v>
      </c>
      <c r="D589" s="6">
        <v>43317</v>
      </c>
      <c r="E589" s="6">
        <v>43321</v>
      </c>
      <c r="F589" s="4" t="s">
        <v>4940</v>
      </c>
      <c r="G589" s="4" t="s">
        <v>18</v>
      </c>
      <c r="H589" s="4" t="s">
        <v>4851</v>
      </c>
      <c r="I589" s="4">
        <v>66</v>
      </c>
      <c r="J589" s="9">
        <v>68340.7</v>
      </c>
      <c r="K589" s="4" t="s">
        <v>7003</v>
      </c>
      <c r="L589" s="5" t="s">
        <v>11513</v>
      </c>
    </row>
    <row r="590" spans="1:12" ht="87.45" x14ac:dyDescent="0.4">
      <c r="A590" s="4">
        <v>1621589</v>
      </c>
      <c r="B590" s="5" t="s">
        <v>2834</v>
      </c>
      <c r="D590" s="6">
        <v>43318</v>
      </c>
      <c r="E590" s="6">
        <v>43322</v>
      </c>
      <c r="F590" s="4" t="s">
        <v>5370</v>
      </c>
      <c r="G590" s="4" t="s">
        <v>409</v>
      </c>
      <c r="H590" s="4" t="s">
        <v>4851</v>
      </c>
      <c r="I590" s="4">
        <v>41</v>
      </c>
      <c r="J590" s="9">
        <v>70448.7</v>
      </c>
      <c r="K590" s="4" t="s">
        <v>7003</v>
      </c>
      <c r="L590" s="5" t="s">
        <v>5385</v>
      </c>
    </row>
    <row r="591" spans="1:12" ht="102" x14ac:dyDescent="0.4">
      <c r="A591" s="4">
        <v>1622334</v>
      </c>
      <c r="B591" s="5" t="s">
        <v>3461</v>
      </c>
      <c r="D591" s="6">
        <v>43318</v>
      </c>
      <c r="E591" s="6">
        <v>43322</v>
      </c>
      <c r="F591" s="4" t="s">
        <v>5383</v>
      </c>
      <c r="G591" s="4" t="s">
        <v>22</v>
      </c>
      <c r="H591" s="4" t="s">
        <v>5384</v>
      </c>
      <c r="I591" s="4">
        <v>6</v>
      </c>
      <c r="J591" s="9">
        <v>33300</v>
      </c>
      <c r="K591" s="4" t="s">
        <v>7003</v>
      </c>
      <c r="L591" s="5" t="s">
        <v>5382</v>
      </c>
    </row>
    <row r="592" spans="1:12" ht="72.900000000000006" x14ac:dyDescent="0.4">
      <c r="A592" s="4">
        <v>1622337</v>
      </c>
      <c r="B592" s="5" t="s">
        <v>3464</v>
      </c>
      <c r="D592" s="6">
        <v>43321</v>
      </c>
      <c r="E592" s="6">
        <v>43322</v>
      </c>
      <c r="F592" s="4" t="s">
        <v>5151</v>
      </c>
      <c r="G592" s="4" t="s">
        <v>22</v>
      </c>
      <c r="H592" s="4" t="s">
        <v>4991</v>
      </c>
      <c r="I592" s="4">
        <v>6</v>
      </c>
      <c r="J592" s="9">
        <v>32466.46</v>
      </c>
      <c r="K592" s="4" t="s">
        <v>7003</v>
      </c>
      <c r="L592" s="5" t="s">
        <v>5387</v>
      </c>
    </row>
    <row r="593" spans="1:12" ht="87.45" x14ac:dyDescent="0.4">
      <c r="A593" s="4">
        <v>1619550</v>
      </c>
      <c r="B593" s="5" t="s">
        <v>1558</v>
      </c>
      <c r="D593" s="6">
        <v>43321</v>
      </c>
      <c r="E593" s="6">
        <v>43324</v>
      </c>
      <c r="F593" s="4" t="s">
        <v>4979</v>
      </c>
      <c r="G593" s="4" t="s">
        <v>60</v>
      </c>
      <c r="H593" s="4" t="s">
        <v>4851</v>
      </c>
      <c r="I593" s="4">
        <v>109</v>
      </c>
      <c r="J593" s="9">
        <v>223056</v>
      </c>
      <c r="K593" s="4" t="s">
        <v>7003</v>
      </c>
      <c r="L593" s="5" t="s">
        <v>5386</v>
      </c>
    </row>
    <row r="594" spans="1:12" ht="58.3" x14ac:dyDescent="0.4">
      <c r="A594" s="4">
        <v>1621998</v>
      </c>
      <c r="B594" s="5" t="s">
        <v>3196</v>
      </c>
      <c r="D594" s="6">
        <v>43322</v>
      </c>
      <c r="E594" s="6">
        <v>43327</v>
      </c>
      <c r="F594" s="4" t="s">
        <v>4860</v>
      </c>
      <c r="G594" s="4" t="s">
        <v>11</v>
      </c>
      <c r="H594" s="4" t="s">
        <v>4851</v>
      </c>
      <c r="I594" s="4">
        <v>70</v>
      </c>
      <c r="J594" s="9">
        <v>158444.51</v>
      </c>
      <c r="K594" s="4" t="s">
        <v>7003</v>
      </c>
      <c r="L594" s="5" t="s">
        <v>5388</v>
      </c>
    </row>
    <row r="595" spans="1:12" ht="116.6" x14ac:dyDescent="0.4">
      <c r="A595" s="4">
        <v>1622302</v>
      </c>
      <c r="B595" s="5" t="s">
        <v>6683</v>
      </c>
      <c r="D595" s="6">
        <v>43324</v>
      </c>
      <c r="E595" s="6">
        <v>43328</v>
      </c>
      <c r="F595" s="4" t="s">
        <v>4865</v>
      </c>
      <c r="G595" s="4" t="s">
        <v>22</v>
      </c>
      <c r="H595" s="4" t="s">
        <v>4866</v>
      </c>
      <c r="I595" s="4">
        <v>22</v>
      </c>
      <c r="J595" s="9">
        <v>67636</v>
      </c>
      <c r="K595" s="4" t="s">
        <v>7003</v>
      </c>
      <c r="L595" s="5" t="s">
        <v>11574</v>
      </c>
    </row>
    <row r="596" spans="1:12" ht="145.75" x14ac:dyDescent="0.4">
      <c r="A596" s="4">
        <v>1622408</v>
      </c>
      <c r="B596" s="5" t="s">
        <v>3526</v>
      </c>
      <c r="D596" s="6">
        <v>43324</v>
      </c>
      <c r="E596" s="6">
        <v>43329</v>
      </c>
      <c r="F596" s="4" t="s">
        <v>5365</v>
      </c>
      <c r="G596" s="4" t="s">
        <v>222</v>
      </c>
      <c r="H596" s="4" t="s">
        <v>4851</v>
      </c>
      <c r="I596" s="4">
        <v>18</v>
      </c>
      <c r="J596" s="9">
        <v>38380</v>
      </c>
      <c r="K596" s="4" t="s">
        <v>7003</v>
      </c>
      <c r="L596" s="5" t="s">
        <v>11577</v>
      </c>
    </row>
    <row r="597" spans="1:12" ht="72.900000000000006" x14ac:dyDescent="0.4">
      <c r="A597" s="4">
        <v>1621962</v>
      </c>
      <c r="B597" s="5" t="s">
        <v>3164</v>
      </c>
      <c r="D597" s="6">
        <v>43324</v>
      </c>
      <c r="E597" s="6">
        <v>43328</v>
      </c>
      <c r="F597" s="4" t="s">
        <v>5248</v>
      </c>
      <c r="G597" s="4" t="s">
        <v>296</v>
      </c>
      <c r="H597" s="4" t="s">
        <v>4851</v>
      </c>
      <c r="I597" s="4">
        <v>17</v>
      </c>
      <c r="J597" s="9">
        <v>31260</v>
      </c>
      <c r="K597" s="4" t="s">
        <v>7003</v>
      </c>
      <c r="L597" s="5" t="s">
        <v>11585</v>
      </c>
    </row>
    <row r="598" spans="1:12" ht="43.75" x14ac:dyDescent="0.4">
      <c r="A598" s="4">
        <v>1621670</v>
      </c>
      <c r="B598" s="5" t="s">
        <v>2898</v>
      </c>
      <c r="D598" s="6">
        <v>43325</v>
      </c>
      <c r="E598" s="6">
        <v>43328</v>
      </c>
      <c r="F598" s="4" t="s">
        <v>5051</v>
      </c>
      <c r="G598" s="4" t="s">
        <v>31</v>
      </c>
      <c r="H598" s="4" t="s">
        <v>4851</v>
      </c>
      <c r="I598" s="4">
        <v>108</v>
      </c>
      <c r="J598" s="9">
        <v>242636.83</v>
      </c>
      <c r="K598" s="4" t="s">
        <v>7003</v>
      </c>
      <c r="L598" s="5" t="s">
        <v>11588</v>
      </c>
    </row>
    <row r="599" spans="1:12" ht="72.900000000000006" x14ac:dyDescent="0.4">
      <c r="A599" s="4">
        <v>1623979</v>
      </c>
      <c r="B599" s="5" t="s">
        <v>4439</v>
      </c>
      <c r="D599" s="6">
        <v>43326</v>
      </c>
      <c r="E599" s="6">
        <v>43328</v>
      </c>
      <c r="F599" s="4" t="s">
        <v>5391</v>
      </c>
      <c r="G599" s="4" t="s">
        <v>60</v>
      </c>
      <c r="H599" s="4" t="s">
        <v>4851</v>
      </c>
      <c r="I599" s="4">
        <v>30</v>
      </c>
      <c r="J599" s="9">
        <v>69669</v>
      </c>
      <c r="K599" s="4" t="s">
        <v>7003</v>
      </c>
      <c r="L599" s="5" t="s">
        <v>5390</v>
      </c>
    </row>
    <row r="600" spans="1:12" ht="58.3" x14ac:dyDescent="0.4">
      <c r="A600" s="4">
        <v>1622347</v>
      </c>
      <c r="B600" s="5" t="s">
        <v>3473</v>
      </c>
      <c r="D600" s="6">
        <v>43326</v>
      </c>
      <c r="E600" s="6">
        <v>43330</v>
      </c>
      <c r="F600" s="4" t="s">
        <v>4868</v>
      </c>
      <c r="G600" s="4" t="s">
        <v>95</v>
      </c>
      <c r="H600" s="4" t="s">
        <v>4851</v>
      </c>
      <c r="I600" s="4">
        <v>27</v>
      </c>
      <c r="J600" s="9">
        <v>50884</v>
      </c>
      <c r="K600" s="4" t="s">
        <v>7003</v>
      </c>
      <c r="L600" s="5" t="s">
        <v>5389</v>
      </c>
    </row>
    <row r="601" spans="1:12" ht="72.900000000000006" x14ac:dyDescent="0.4">
      <c r="A601" s="4">
        <v>1622102</v>
      </c>
      <c r="B601" s="5" t="s">
        <v>3278</v>
      </c>
      <c r="D601" s="6">
        <v>43331</v>
      </c>
      <c r="E601" s="6">
        <v>43336</v>
      </c>
      <c r="F601" s="4" t="s">
        <v>5395</v>
      </c>
      <c r="G601" s="4" t="s">
        <v>22</v>
      </c>
      <c r="H601" s="4" t="s">
        <v>5323</v>
      </c>
      <c r="I601" s="4">
        <v>12</v>
      </c>
      <c r="J601" s="9">
        <v>58768</v>
      </c>
      <c r="K601" s="4" t="s">
        <v>7003</v>
      </c>
      <c r="L601" s="5" t="s">
        <v>5394</v>
      </c>
    </row>
    <row r="602" spans="1:12" ht="102" x14ac:dyDescent="0.4">
      <c r="A602" s="4">
        <v>1622114</v>
      </c>
      <c r="B602" s="5" t="s">
        <v>3288</v>
      </c>
      <c r="D602" s="6">
        <v>43331</v>
      </c>
      <c r="E602" s="6">
        <v>43336</v>
      </c>
      <c r="F602" s="4" t="s">
        <v>5365</v>
      </c>
      <c r="G602" s="4" t="s">
        <v>222</v>
      </c>
      <c r="H602" s="4" t="s">
        <v>4851</v>
      </c>
      <c r="I602" s="4">
        <v>25</v>
      </c>
      <c r="J602" s="9">
        <v>49460.49</v>
      </c>
      <c r="K602" s="4" t="s">
        <v>7003</v>
      </c>
      <c r="L602" s="5" t="s">
        <v>7961</v>
      </c>
    </row>
    <row r="603" spans="1:12" ht="145.75" x14ac:dyDescent="0.4">
      <c r="A603" s="4">
        <v>1621908</v>
      </c>
      <c r="B603" s="5" t="s">
        <v>6611</v>
      </c>
      <c r="D603" s="6">
        <v>43331</v>
      </c>
      <c r="E603" s="6">
        <v>43336</v>
      </c>
      <c r="F603" s="4" t="s">
        <v>989</v>
      </c>
      <c r="G603" s="4" t="s">
        <v>22</v>
      </c>
      <c r="H603" s="4" t="s">
        <v>5678</v>
      </c>
      <c r="I603" s="4">
        <v>16</v>
      </c>
      <c r="J603" s="9">
        <v>67300</v>
      </c>
      <c r="K603" s="4" t="s">
        <v>7003</v>
      </c>
      <c r="L603" s="5" t="s">
        <v>7963</v>
      </c>
    </row>
    <row r="604" spans="1:12" ht="72.900000000000006" x14ac:dyDescent="0.4">
      <c r="A604" s="4">
        <v>1622351</v>
      </c>
      <c r="B604" s="5" t="s">
        <v>3476</v>
      </c>
      <c r="D604" s="6">
        <v>43331</v>
      </c>
      <c r="E604" s="6">
        <v>43336</v>
      </c>
      <c r="F604" s="4" t="s">
        <v>5255</v>
      </c>
      <c r="G604" s="4" t="s">
        <v>132</v>
      </c>
      <c r="H604" s="4" t="s">
        <v>4851</v>
      </c>
      <c r="I604" s="4">
        <v>26</v>
      </c>
      <c r="J604" s="9">
        <v>48582</v>
      </c>
      <c r="K604" s="4" t="s">
        <v>7003</v>
      </c>
      <c r="L604" s="5" t="s">
        <v>5393</v>
      </c>
    </row>
    <row r="605" spans="1:12" ht="145.75" x14ac:dyDescent="0.4">
      <c r="A605" s="4">
        <v>1622365</v>
      </c>
      <c r="B605" s="5" t="s">
        <v>6692</v>
      </c>
      <c r="D605" s="6">
        <v>43331</v>
      </c>
      <c r="E605" s="6">
        <v>43335</v>
      </c>
      <c r="F605" s="4" t="s">
        <v>4856</v>
      </c>
      <c r="G605" s="4" t="s">
        <v>60</v>
      </c>
      <c r="H605" s="4" t="s">
        <v>4851</v>
      </c>
      <c r="I605" s="4">
        <v>15</v>
      </c>
      <c r="J605" s="9">
        <v>35000</v>
      </c>
      <c r="K605" s="4" t="s">
        <v>7003</v>
      </c>
      <c r="L605" s="5" t="s">
        <v>7968</v>
      </c>
    </row>
    <row r="606" spans="1:12" ht="29.15" x14ac:dyDescent="0.4">
      <c r="A606" s="4">
        <v>1620528</v>
      </c>
      <c r="B606" s="5" t="s">
        <v>2049</v>
      </c>
      <c r="D606" s="6">
        <v>43331</v>
      </c>
      <c r="E606" s="6">
        <v>43335</v>
      </c>
      <c r="F606" s="4" t="s">
        <v>4850</v>
      </c>
      <c r="G606" s="4" t="s">
        <v>81</v>
      </c>
      <c r="H606" s="4" t="s">
        <v>4851</v>
      </c>
      <c r="I606" s="4">
        <v>140</v>
      </c>
      <c r="J606" s="9">
        <v>349322.01</v>
      </c>
      <c r="K606" s="4" t="s">
        <v>7003</v>
      </c>
      <c r="L606" s="5" t="s">
        <v>5392</v>
      </c>
    </row>
    <row r="607" spans="1:12" ht="87.45" x14ac:dyDescent="0.4">
      <c r="A607" s="4">
        <v>1622348</v>
      </c>
      <c r="B607" s="5" t="s">
        <v>3474</v>
      </c>
      <c r="D607" s="6">
        <v>43332</v>
      </c>
      <c r="E607" s="6">
        <v>43334</v>
      </c>
      <c r="F607" s="4" t="s">
        <v>5397</v>
      </c>
      <c r="G607" s="4" t="s">
        <v>22</v>
      </c>
      <c r="H607" s="4" t="s">
        <v>5398</v>
      </c>
      <c r="I607" s="4">
        <v>21</v>
      </c>
      <c r="J607" s="9">
        <v>70871</v>
      </c>
      <c r="K607" s="4" t="s">
        <v>7003</v>
      </c>
      <c r="L607" s="5" t="s">
        <v>5396</v>
      </c>
    </row>
    <row r="608" spans="1:12" ht="43.75" x14ac:dyDescent="0.4">
      <c r="A608" s="4">
        <v>1622367</v>
      </c>
      <c r="B608" s="5" t="s">
        <v>3488</v>
      </c>
      <c r="D608" s="6">
        <v>43334</v>
      </c>
      <c r="E608" s="6">
        <v>43338</v>
      </c>
      <c r="F608" s="4" t="s">
        <v>5165</v>
      </c>
      <c r="G608" s="4" t="s">
        <v>22</v>
      </c>
      <c r="H608" s="4" t="s">
        <v>5166</v>
      </c>
      <c r="I608" s="4">
        <v>11</v>
      </c>
      <c r="J608" s="9">
        <v>36950</v>
      </c>
      <c r="K608" s="4" t="s">
        <v>7003</v>
      </c>
      <c r="L608" s="5" t="s">
        <v>5399</v>
      </c>
    </row>
    <row r="609" spans="1:12" ht="87.45" x14ac:dyDescent="0.4">
      <c r="A609" s="4">
        <v>1622121</v>
      </c>
      <c r="B609" s="5" t="s">
        <v>6652</v>
      </c>
      <c r="D609" s="6">
        <v>43334</v>
      </c>
      <c r="E609" s="6">
        <v>43338</v>
      </c>
      <c r="F609" s="4" t="s">
        <v>6653</v>
      </c>
      <c r="G609" s="4" t="s">
        <v>60</v>
      </c>
      <c r="H609" s="4" t="s">
        <v>4851</v>
      </c>
      <c r="I609" s="4">
        <v>14</v>
      </c>
      <c r="J609" s="9">
        <v>32563</v>
      </c>
      <c r="K609" s="4" t="s">
        <v>7003</v>
      </c>
      <c r="L609" s="5" t="s">
        <v>8005</v>
      </c>
    </row>
    <row r="610" spans="1:12" ht="145.75" x14ac:dyDescent="0.4">
      <c r="A610" s="4">
        <v>1622105</v>
      </c>
      <c r="B610" s="5" t="s">
        <v>3281</v>
      </c>
      <c r="D610" s="6">
        <v>43335</v>
      </c>
      <c r="E610" s="6">
        <v>43338</v>
      </c>
      <c r="F610" s="4" t="s">
        <v>5000</v>
      </c>
      <c r="G610" s="4" t="s">
        <v>60</v>
      </c>
      <c r="H610" s="4" t="s">
        <v>4851</v>
      </c>
      <c r="I610" s="4">
        <v>28</v>
      </c>
      <c r="J610" s="9">
        <v>70897</v>
      </c>
      <c r="K610" s="4" t="s">
        <v>7003</v>
      </c>
      <c r="L610" s="5" t="s">
        <v>5400</v>
      </c>
    </row>
    <row r="611" spans="1:12" ht="174.9" x14ac:dyDescent="0.4">
      <c r="A611" s="4">
        <v>1621910</v>
      </c>
      <c r="B611" s="5" t="s">
        <v>3118</v>
      </c>
      <c r="D611" s="6">
        <v>43335</v>
      </c>
      <c r="E611" s="6">
        <v>43338</v>
      </c>
      <c r="F611" s="4" t="s">
        <v>5902</v>
      </c>
      <c r="G611" s="4" t="s">
        <v>22</v>
      </c>
      <c r="H611" s="4" t="s">
        <v>5398</v>
      </c>
      <c r="I611" s="4">
        <v>8</v>
      </c>
      <c r="J611" s="9">
        <v>44800</v>
      </c>
      <c r="K611" s="4" t="s">
        <v>7003</v>
      </c>
      <c r="L611" s="5" t="s">
        <v>8006</v>
      </c>
    </row>
    <row r="612" spans="1:12" ht="102" x14ac:dyDescent="0.4">
      <c r="A612" s="4">
        <v>1621397</v>
      </c>
      <c r="B612" s="5" t="s">
        <v>2671</v>
      </c>
      <c r="D612" s="6">
        <v>43337</v>
      </c>
      <c r="E612" s="6">
        <v>43341</v>
      </c>
      <c r="F612" s="4" t="s">
        <v>5697</v>
      </c>
      <c r="G612" s="4" t="s">
        <v>22</v>
      </c>
      <c r="H612" s="4" t="s">
        <v>4910</v>
      </c>
      <c r="I612" s="4">
        <v>27</v>
      </c>
      <c r="J612" s="9">
        <v>64206</v>
      </c>
      <c r="K612" s="4" t="s">
        <v>7003</v>
      </c>
      <c r="L612" s="5" t="s">
        <v>8019</v>
      </c>
    </row>
    <row r="613" spans="1:12" ht="43.75" x14ac:dyDescent="0.4">
      <c r="A613" s="4">
        <v>1621991</v>
      </c>
      <c r="B613" s="5" t="s">
        <v>3189</v>
      </c>
      <c r="D613" s="6">
        <v>43337</v>
      </c>
      <c r="E613" s="6">
        <v>43342</v>
      </c>
      <c r="F613" s="4" t="s">
        <v>5704</v>
      </c>
      <c r="G613" s="4" t="s">
        <v>750</v>
      </c>
      <c r="H613" s="4" t="s">
        <v>4851</v>
      </c>
      <c r="I613" s="4">
        <v>10</v>
      </c>
      <c r="J613" s="9">
        <v>33905.33</v>
      </c>
      <c r="K613" s="4" t="s">
        <v>7003</v>
      </c>
      <c r="L613" s="5" t="s">
        <v>8012</v>
      </c>
    </row>
    <row r="614" spans="1:12" ht="58.3" x14ac:dyDescent="0.4">
      <c r="A614" s="4">
        <v>1622371</v>
      </c>
      <c r="B614" s="5" t="s">
        <v>3492</v>
      </c>
      <c r="D614" s="6">
        <v>43337</v>
      </c>
      <c r="E614" s="6">
        <v>43340</v>
      </c>
      <c r="F614" s="4" t="s">
        <v>4912</v>
      </c>
      <c r="G614" s="4" t="s">
        <v>22</v>
      </c>
      <c r="H614" s="4" t="s">
        <v>4913</v>
      </c>
      <c r="I614" s="4">
        <v>9</v>
      </c>
      <c r="J614" s="9">
        <v>39375</v>
      </c>
      <c r="K614" s="4" t="s">
        <v>7003</v>
      </c>
      <c r="L614" s="5" t="s">
        <v>5401</v>
      </c>
    </row>
    <row r="615" spans="1:12" ht="87.45" x14ac:dyDescent="0.4">
      <c r="A615" s="4">
        <v>1622364</v>
      </c>
      <c r="B615" s="5" t="s">
        <v>3486</v>
      </c>
      <c r="D615" s="6">
        <v>43337</v>
      </c>
      <c r="E615" s="6">
        <v>43341</v>
      </c>
      <c r="F615" s="4" t="s">
        <v>5571</v>
      </c>
      <c r="G615" s="4" t="s">
        <v>22</v>
      </c>
      <c r="H615" s="4" t="s">
        <v>4913</v>
      </c>
      <c r="I615" s="4">
        <v>13</v>
      </c>
      <c r="J615" s="9">
        <v>44400</v>
      </c>
      <c r="K615" s="4" t="s">
        <v>7003</v>
      </c>
      <c r="L615" s="5" t="s">
        <v>8020</v>
      </c>
    </row>
    <row r="616" spans="1:12" ht="102" x14ac:dyDescent="0.4">
      <c r="A616" s="4">
        <v>1622826</v>
      </c>
      <c r="B616" s="5" t="s">
        <v>3846</v>
      </c>
      <c r="D616" s="6">
        <v>43338</v>
      </c>
      <c r="E616" s="6">
        <v>43342</v>
      </c>
      <c r="F616" s="4" t="s">
        <v>5532</v>
      </c>
      <c r="G616" s="4" t="s">
        <v>22</v>
      </c>
      <c r="H616" s="4" t="s">
        <v>5533</v>
      </c>
      <c r="I616" s="4">
        <v>6</v>
      </c>
      <c r="J616" s="9">
        <v>38319.54</v>
      </c>
      <c r="K616" s="4" t="s">
        <v>7003</v>
      </c>
      <c r="L616" s="5" t="s">
        <v>8035</v>
      </c>
    </row>
    <row r="617" spans="1:12" ht="87.45" x14ac:dyDescent="0.4">
      <c r="A617" s="4">
        <v>1622125</v>
      </c>
      <c r="B617" s="5" t="s">
        <v>3296</v>
      </c>
      <c r="D617" s="6">
        <v>43338</v>
      </c>
      <c r="E617" s="6">
        <v>43342</v>
      </c>
      <c r="F617" s="4" t="s">
        <v>5178</v>
      </c>
      <c r="G617" s="4" t="s">
        <v>22</v>
      </c>
      <c r="H617" s="4" t="s">
        <v>4896</v>
      </c>
      <c r="I617" s="4">
        <v>59</v>
      </c>
      <c r="J617" s="9">
        <v>219991</v>
      </c>
      <c r="K617" s="4" t="s">
        <v>7003</v>
      </c>
      <c r="L617" s="5" t="s">
        <v>5402</v>
      </c>
    </row>
    <row r="618" spans="1:12" ht="233.15" x14ac:dyDescent="0.4">
      <c r="A618" s="4">
        <v>1621911</v>
      </c>
      <c r="B618" s="5" t="s">
        <v>3119</v>
      </c>
      <c r="D618" s="6">
        <v>43338</v>
      </c>
      <c r="E618" s="6">
        <v>43341</v>
      </c>
      <c r="F618" s="4" t="s">
        <v>4938</v>
      </c>
      <c r="G618" s="4" t="s">
        <v>8</v>
      </c>
      <c r="H618" s="4" t="s">
        <v>4851</v>
      </c>
      <c r="I618" s="4">
        <v>21</v>
      </c>
      <c r="J618" s="9">
        <v>41322</v>
      </c>
      <c r="K618" s="4" t="s">
        <v>7003</v>
      </c>
      <c r="L618" s="5" t="s">
        <v>8039</v>
      </c>
    </row>
    <row r="619" spans="1:12" ht="116.6" x14ac:dyDescent="0.4">
      <c r="A619" s="4">
        <v>1622185</v>
      </c>
      <c r="B619" s="5" t="s">
        <v>3349</v>
      </c>
      <c r="D619" s="6">
        <v>43342</v>
      </c>
      <c r="E619" s="6">
        <v>43344</v>
      </c>
      <c r="F619" s="4" t="s">
        <v>4987</v>
      </c>
      <c r="G619" s="4" t="s">
        <v>22</v>
      </c>
      <c r="H619" s="4" t="s">
        <v>4913</v>
      </c>
      <c r="I619" s="4">
        <v>28</v>
      </c>
      <c r="J619" s="9">
        <v>85513</v>
      </c>
      <c r="K619" s="4" t="s">
        <v>7003</v>
      </c>
      <c r="L619" s="5" t="s">
        <v>5403</v>
      </c>
    </row>
    <row r="620" spans="1:12" ht="43.75" x14ac:dyDescent="0.4">
      <c r="A620" s="4">
        <v>1621577</v>
      </c>
      <c r="B620" s="5" t="s">
        <v>2828</v>
      </c>
      <c r="D620" s="6">
        <v>43345</v>
      </c>
      <c r="E620" s="6">
        <v>43348</v>
      </c>
      <c r="F620" s="4" t="s">
        <v>4865</v>
      </c>
      <c r="G620" s="4" t="s">
        <v>22</v>
      </c>
      <c r="H620" s="4" t="s">
        <v>4866</v>
      </c>
      <c r="I620" s="4">
        <v>36</v>
      </c>
      <c r="J620" s="9">
        <v>123566.6</v>
      </c>
      <c r="K620" s="4" t="s">
        <v>7003</v>
      </c>
      <c r="L620" s="5" t="s">
        <v>5404</v>
      </c>
    </row>
    <row r="621" spans="1:12" ht="72.900000000000006" x14ac:dyDescent="0.4">
      <c r="A621" s="4">
        <v>1622001</v>
      </c>
      <c r="B621" s="5" t="s">
        <v>3199</v>
      </c>
      <c r="D621" s="6">
        <v>43346</v>
      </c>
      <c r="E621" s="6">
        <v>43351</v>
      </c>
      <c r="F621" s="4" t="s">
        <v>5322</v>
      </c>
      <c r="G621" s="4" t="s">
        <v>22</v>
      </c>
      <c r="H621" s="4" t="s">
        <v>5323</v>
      </c>
      <c r="I621" s="4">
        <v>29</v>
      </c>
      <c r="J621" s="9">
        <v>111662.5</v>
      </c>
      <c r="K621" s="4" t="s">
        <v>7003</v>
      </c>
      <c r="L621" s="5" t="s">
        <v>5405</v>
      </c>
    </row>
    <row r="622" spans="1:12" ht="131.15" x14ac:dyDescent="0.4">
      <c r="A622" s="4">
        <v>1622305</v>
      </c>
      <c r="B622" s="5" t="s">
        <v>3441</v>
      </c>
      <c r="D622" s="6">
        <v>43347</v>
      </c>
      <c r="E622" s="6">
        <v>43351</v>
      </c>
      <c r="F622" s="4" t="s">
        <v>4868</v>
      </c>
      <c r="G622" s="4" t="s">
        <v>95</v>
      </c>
      <c r="H622" s="4" t="s">
        <v>4851</v>
      </c>
      <c r="I622" s="4">
        <v>55</v>
      </c>
      <c r="J622" s="9">
        <v>114726</v>
      </c>
      <c r="K622" s="4" t="s">
        <v>7003</v>
      </c>
      <c r="L622" s="5" t="s">
        <v>8105</v>
      </c>
    </row>
    <row r="623" spans="1:12" ht="58.3" x14ac:dyDescent="0.4">
      <c r="A623" s="4">
        <v>1622130</v>
      </c>
      <c r="B623" s="5" t="s">
        <v>6655</v>
      </c>
      <c r="D623" s="6">
        <v>43348</v>
      </c>
      <c r="E623" s="6">
        <v>43352</v>
      </c>
      <c r="F623" s="4" t="s">
        <v>5141</v>
      </c>
      <c r="G623" s="4" t="s">
        <v>81</v>
      </c>
      <c r="H623" s="4" t="s">
        <v>4851</v>
      </c>
      <c r="I623" s="4">
        <v>19</v>
      </c>
      <c r="J623" s="9">
        <v>34492</v>
      </c>
      <c r="K623" s="4" t="s">
        <v>7003</v>
      </c>
      <c r="L623" s="5" t="s">
        <v>8119</v>
      </c>
    </row>
    <row r="624" spans="1:12" ht="72.900000000000006" x14ac:dyDescent="0.4">
      <c r="A624" s="4">
        <v>1622934</v>
      </c>
      <c r="B624" s="5" t="s">
        <v>3942</v>
      </c>
      <c r="D624" s="6">
        <v>43348</v>
      </c>
      <c r="E624" s="6">
        <v>43350</v>
      </c>
      <c r="F624" s="4" t="s">
        <v>5407</v>
      </c>
      <c r="G624" s="4" t="s">
        <v>22</v>
      </c>
      <c r="H624" s="4" t="s">
        <v>4892</v>
      </c>
      <c r="I624" s="4">
        <v>14</v>
      </c>
      <c r="J624" s="9">
        <v>49491</v>
      </c>
      <c r="K624" s="4" t="s">
        <v>7003</v>
      </c>
      <c r="L624" s="5" t="s">
        <v>5406</v>
      </c>
    </row>
    <row r="625" spans="1:12" ht="189.45" x14ac:dyDescent="0.4">
      <c r="A625" s="4">
        <v>1622702</v>
      </c>
      <c r="B625" s="5" t="s">
        <v>6769</v>
      </c>
      <c r="D625" s="6">
        <v>43349</v>
      </c>
      <c r="E625" s="6">
        <v>43352</v>
      </c>
      <c r="F625" s="4" t="s">
        <v>4874</v>
      </c>
      <c r="G625" s="4" t="s">
        <v>35</v>
      </c>
      <c r="H625" s="4" t="s">
        <v>4851</v>
      </c>
      <c r="I625" s="4">
        <v>18</v>
      </c>
      <c r="J625" s="9">
        <v>37995</v>
      </c>
      <c r="K625" s="4" t="s">
        <v>7003</v>
      </c>
      <c r="L625" s="5" t="s">
        <v>8142</v>
      </c>
    </row>
    <row r="626" spans="1:12" ht="145.75" x14ac:dyDescent="0.4">
      <c r="A626" s="4">
        <v>1622041</v>
      </c>
      <c r="B626" s="5" t="s">
        <v>5408</v>
      </c>
      <c r="D626" s="6">
        <v>43349</v>
      </c>
      <c r="E626" s="6">
        <v>43351</v>
      </c>
      <c r="F626" s="4" t="s">
        <v>5410</v>
      </c>
      <c r="G626" s="4" t="s">
        <v>60</v>
      </c>
      <c r="H626" s="4" t="s">
        <v>4851</v>
      </c>
      <c r="I626" s="4">
        <v>13</v>
      </c>
      <c r="J626" s="9">
        <v>37320</v>
      </c>
      <c r="K626" s="4" t="s">
        <v>7003</v>
      </c>
      <c r="L626" s="5" t="s">
        <v>5409</v>
      </c>
    </row>
    <row r="627" spans="1:12" ht="58.3" x14ac:dyDescent="0.4">
      <c r="A627" s="4">
        <v>1624321</v>
      </c>
      <c r="B627" s="5" t="s">
        <v>4615</v>
      </c>
      <c r="D627" s="6">
        <v>43350</v>
      </c>
      <c r="E627" s="6">
        <v>43352</v>
      </c>
      <c r="F627" s="4" t="s">
        <v>5412</v>
      </c>
      <c r="G627" s="4" t="s">
        <v>22</v>
      </c>
      <c r="H627" s="4" t="s">
        <v>5413</v>
      </c>
      <c r="I627" s="4">
        <v>7</v>
      </c>
      <c r="J627" s="9">
        <v>31500</v>
      </c>
      <c r="K627" s="4" t="s">
        <v>7003</v>
      </c>
      <c r="L627" s="5" t="s">
        <v>5411</v>
      </c>
    </row>
    <row r="628" spans="1:12" ht="29.15" x14ac:dyDescent="0.4">
      <c r="A628" s="4">
        <v>1622733</v>
      </c>
      <c r="B628" s="5" t="s">
        <v>3769</v>
      </c>
      <c r="D628" s="6">
        <v>43350</v>
      </c>
      <c r="E628" s="6">
        <v>43352</v>
      </c>
      <c r="F628" s="4" t="s">
        <v>5532</v>
      </c>
      <c r="G628" s="4" t="s">
        <v>22</v>
      </c>
      <c r="H628" s="4" t="s">
        <v>5533</v>
      </c>
      <c r="I628" s="4">
        <v>7</v>
      </c>
      <c r="J628" s="9">
        <v>31503.81</v>
      </c>
      <c r="K628" s="4" t="s">
        <v>7003</v>
      </c>
      <c r="L628" s="5" t="s">
        <v>8162</v>
      </c>
    </row>
    <row r="629" spans="1:12" ht="72.900000000000006" x14ac:dyDescent="0.4">
      <c r="A629" s="4">
        <v>1622003</v>
      </c>
      <c r="B629" s="5" t="s">
        <v>3202</v>
      </c>
      <c r="D629" s="6">
        <v>43352</v>
      </c>
      <c r="E629" s="6">
        <v>43356</v>
      </c>
      <c r="F629" s="4" t="s">
        <v>5417</v>
      </c>
      <c r="G629" s="4" t="s">
        <v>22</v>
      </c>
      <c r="H629" s="4" t="s">
        <v>5323</v>
      </c>
      <c r="I629" s="4">
        <v>13</v>
      </c>
      <c r="J629" s="9">
        <v>51750.46</v>
      </c>
      <c r="K629" s="4" t="s">
        <v>7003</v>
      </c>
      <c r="L629" s="5" t="s">
        <v>5416</v>
      </c>
    </row>
    <row r="630" spans="1:12" ht="87.45" x14ac:dyDescent="0.4">
      <c r="A630" s="4">
        <v>1622777</v>
      </c>
      <c r="B630" s="5" t="s">
        <v>3810</v>
      </c>
      <c r="D630" s="6">
        <v>43352</v>
      </c>
      <c r="E630" s="6">
        <v>43356</v>
      </c>
      <c r="F630" s="4" t="s">
        <v>5157</v>
      </c>
      <c r="G630" s="4" t="s">
        <v>22</v>
      </c>
      <c r="H630" s="4" t="s">
        <v>4883</v>
      </c>
      <c r="I630" s="4">
        <v>23</v>
      </c>
      <c r="J630" s="9">
        <v>80100</v>
      </c>
      <c r="K630" s="4" t="s">
        <v>7003</v>
      </c>
      <c r="L630" s="5" t="s">
        <v>5414</v>
      </c>
    </row>
    <row r="631" spans="1:12" ht="43.75" x14ac:dyDescent="0.4">
      <c r="A631" s="4">
        <v>1622765</v>
      </c>
      <c r="B631" s="5" t="s">
        <v>3798</v>
      </c>
      <c r="D631" s="6">
        <v>43352</v>
      </c>
      <c r="E631" s="6">
        <v>43356</v>
      </c>
      <c r="F631" s="4" t="s">
        <v>5141</v>
      </c>
      <c r="G631" s="4" t="s">
        <v>81</v>
      </c>
      <c r="H631" s="4" t="s">
        <v>4851</v>
      </c>
      <c r="I631" s="4">
        <v>78</v>
      </c>
      <c r="J631" s="9">
        <v>146778</v>
      </c>
      <c r="K631" s="4" t="s">
        <v>7003</v>
      </c>
      <c r="L631" s="5" t="s">
        <v>5415</v>
      </c>
    </row>
    <row r="632" spans="1:12" ht="291.45" x14ac:dyDescent="0.4">
      <c r="A632" s="4">
        <v>1622281</v>
      </c>
      <c r="B632" s="5" t="s">
        <v>3427</v>
      </c>
      <c r="D632" s="6">
        <v>43353</v>
      </c>
      <c r="E632" s="6">
        <v>43357</v>
      </c>
      <c r="F632" s="4" t="s">
        <v>6503</v>
      </c>
      <c r="G632" s="4" t="s">
        <v>22</v>
      </c>
      <c r="H632" s="4" t="s">
        <v>5413</v>
      </c>
      <c r="I632" s="4">
        <v>11</v>
      </c>
      <c r="J632" s="9">
        <v>51896</v>
      </c>
      <c r="K632" s="4" t="s">
        <v>7003</v>
      </c>
      <c r="L632" s="5" t="s">
        <v>8191</v>
      </c>
    </row>
    <row r="633" spans="1:12" ht="58.3" x14ac:dyDescent="0.4">
      <c r="A633" s="4">
        <v>1622306</v>
      </c>
      <c r="B633" s="5" t="s">
        <v>3442</v>
      </c>
      <c r="D633" s="6">
        <v>43354</v>
      </c>
      <c r="E633" s="6">
        <v>43358</v>
      </c>
      <c r="F633" s="4" t="s">
        <v>4868</v>
      </c>
      <c r="G633" s="4" t="s">
        <v>95</v>
      </c>
      <c r="H633" s="4" t="s">
        <v>4851</v>
      </c>
      <c r="I633" s="4">
        <v>48</v>
      </c>
      <c r="J633" s="9">
        <v>94534</v>
      </c>
      <c r="K633" s="4" t="s">
        <v>7003</v>
      </c>
      <c r="L633" s="5" t="s">
        <v>5419</v>
      </c>
    </row>
    <row r="634" spans="1:12" ht="87.45" x14ac:dyDescent="0.4">
      <c r="A634" s="4">
        <v>1622399</v>
      </c>
      <c r="B634" s="5" t="s">
        <v>3517</v>
      </c>
      <c r="D634" s="6">
        <v>43354</v>
      </c>
      <c r="E634" s="6">
        <v>43357</v>
      </c>
      <c r="F634" s="4" t="s">
        <v>4938</v>
      </c>
      <c r="G634" s="4" t="s">
        <v>8</v>
      </c>
      <c r="H634" s="4" t="s">
        <v>4851</v>
      </c>
      <c r="I634" s="4">
        <v>21</v>
      </c>
      <c r="J634" s="9">
        <v>53150</v>
      </c>
      <c r="K634" s="4" t="s">
        <v>7003</v>
      </c>
      <c r="L634" s="5" t="s">
        <v>8208</v>
      </c>
    </row>
    <row r="635" spans="1:12" ht="72.900000000000006" x14ac:dyDescent="0.4">
      <c r="A635" s="4">
        <v>1622669</v>
      </c>
      <c r="B635" s="5" t="s">
        <v>3719</v>
      </c>
      <c r="D635" s="6">
        <v>43354</v>
      </c>
      <c r="E635" s="6">
        <v>43356</v>
      </c>
      <c r="F635" s="4" t="s">
        <v>4938</v>
      </c>
      <c r="G635" s="4" t="s">
        <v>8</v>
      </c>
      <c r="H635" s="4" t="s">
        <v>4851</v>
      </c>
      <c r="I635" s="4">
        <v>40</v>
      </c>
      <c r="J635" s="9">
        <v>65350</v>
      </c>
      <c r="K635" s="4" t="s">
        <v>7003</v>
      </c>
      <c r="L635" s="5" t="s">
        <v>5418</v>
      </c>
    </row>
    <row r="636" spans="1:12" ht="87.45" x14ac:dyDescent="0.4">
      <c r="A636" s="4">
        <v>1622748</v>
      </c>
      <c r="B636" s="5" t="s">
        <v>3780</v>
      </c>
      <c r="D636" s="6">
        <v>43354</v>
      </c>
      <c r="E636" s="6">
        <v>43358</v>
      </c>
      <c r="F636" s="4" t="s">
        <v>5421</v>
      </c>
      <c r="G636" s="4" t="s">
        <v>22</v>
      </c>
      <c r="H636" s="4" t="s">
        <v>5239</v>
      </c>
      <c r="I636" s="4">
        <v>9</v>
      </c>
      <c r="J636" s="9">
        <v>37291</v>
      </c>
      <c r="K636" s="4" t="s">
        <v>7003</v>
      </c>
      <c r="L636" s="5" t="s">
        <v>5420</v>
      </c>
    </row>
    <row r="637" spans="1:12" ht="102" x14ac:dyDescent="0.4">
      <c r="A637" s="4">
        <v>1621406</v>
      </c>
      <c r="B637" s="5" t="s">
        <v>2679</v>
      </c>
      <c r="D637" s="6">
        <v>43354</v>
      </c>
      <c r="E637" s="6">
        <v>43357</v>
      </c>
      <c r="F637" s="4" t="s">
        <v>2680</v>
      </c>
      <c r="G637" s="4" t="s">
        <v>22</v>
      </c>
      <c r="H637" s="4" t="s">
        <v>5422</v>
      </c>
      <c r="I637" s="4">
        <v>26</v>
      </c>
      <c r="J637" s="9">
        <v>81609</v>
      </c>
      <c r="K637" s="4" t="s">
        <v>7003</v>
      </c>
      <c r="L637" s="5" t="s">
        <v>5510</v>
      </c>
    </row>
    <row r="638" spans="1:12" ht="29.15" x14ac:dyDescent="0.4">
      <c r="A638" s="4">
        <v>1620318</v>
      </c>
      <c r="B638" s="5" t="s">
        <v>1916</v>
      </c>
      <c r="D638" s="6">
        <v>43355</v>
      </c>
      <c r="E638" s="6">
        <v>43358</v>
      </c>
      <c r="F638" s="4" t="s">
        <v>5425</v>
      </c>
      <c r="G638" s="4" t="s">
        <v>296</v>
      </c>
      <c r="H638" s="4" t="s">
        <v>4851</v>
      </c>
      <c r="I638" s="4">
        <v>67</v>
      </c>
      <c r="J638" s="9">
        <v>168696</v>
      </c>
      <c r="K638" s="4" t="s">
        <v>7003</v>
      </c>
      <c r="L638" s="5" t="s">
        <v>5424</v>
      </c>
    </row>
    <row r="639" spans="1:12" ht="87.45" x14ac:dyDescent="0.4">
      <c r="A639" s="4">
        <v>1619641</v>
      </c>
      <c r="B639" s="5" t="s">
        <v>1609</v>
      </c>
      <c r="D639" s="6">
        <v>43355</v>
      </c>
      <c r="E639" s="6">
        <v>43359</v>
      </c>
      <c r="F639" s="4" t="s">
        <v>4850</v>
      </c>
      <c r="G639" s="4" t="s">
        <v>81</v>
      </c>
      <c r="H639" s="4" t="s">
        <v>4851</v>
      </c>
      <c r="I639" s="4">
        <v>62</v>
      </c>
      <c r="J639" s="9">
        <v>159705</v>
      </c>
      <c r="K639" s="4" t="s">
        <v>7003</v>
      </c>
      <c r="L639" s="5" t="s">
        <v>5423</v>
      </c>
    </row>
    <row r="640" spans="1:12" ht="58.3" x14ac:dyDescent="0.4">
      <c r="A640" s="4">
        <v>1622768</v>
      </c>
      <c r="B640" s="5" t="s">
        <v>3801</v>
      </c>
      <c r="D640" s="6">
        <v>43356</v>
      </c>
      <c r="E640" s="6">
        <v>43359</v>
      </c>
      <c r="F640" s="4" t="s">
        <v>5428</v>
      </c>
      <c r="G640" s="4" t="s">
        <v>750</v>
      </c>
      <c r="H640" s="4" t="s">
        <v>4851</v>
      </c>
      <c r="I640" s="4">
        <v>19</v>
      </c>
      <c r="J640" s="9">
        <v>34998.5</v>
      </c>
      <c r="K640" s="4" t="s">
        <v>7003</v>
      </c>
      <c r="L640" s="5" t="s">
        <v>5427</v>
      </c>
    </row>
    <row r="641" spans="1:12" ht="72.900000000000006" x14ac:dyDescent="0.4">
      <c r="A641" s="4">
        <v>1622770</v>
      </c>
      <c r="B641" s="5" t="s">
        <v>3803</v>
      </c>
      <c r="D641" s="6">
        <v>43356</v>
      </c>
      <c r="E641" s="6">
        <v>43358</v>
      </c>
      <c r="F641" s="4" t="s">
        <v>5430</v>
      </c>
      <c r="G641" s="4" t="s">
        <v>8</v>
      </c>
      <c r="H641" s="4" t="s">
        <v>4851</v>
      </c>
      <c r="I641" s="4">
        <v>21</v>
      </c>
      <c r="J641" s="9">
        <v>55400</v>
      </c>
      <c r="K641" s="4" t="s">
        <v>7003</v>
      </c>
      <c r="L641" s="5" t="s">
        <v>5429</v>
      </c>
    </row>
    <row r="642" spans="1:12" ht="87.45" x14ac:dyDescent="0.4">
      <c r="A642" s="4">
        <v>1622772</v>
      </c>
      <c r="B642" s="5" t="s">
        <v>3805</v>
      </c>
      <c r="D642" s="6">
        <v>43356</v>
      </c>
      <c r="E642" s="6">
        <v>43358</v>
      </c>
      <c r="F642" s="4" t="s">
        <v>5248</v>
      </c>
      <c r="G642" s="4" t="s">
        <v>296</v>
      </c>
      <c r="H642" s="4" t="s">
        <v>4851</v>
      </c>
      <c r="I642" s="4">
        <v>12</v>
      </c>
      <c r="J642" s="9">
        <v>31959.65</v>
      </c>
      <c r="K642" s="4" t="s">
        <v>7003</v>
      </c>
      <c r="L642" s="5" t="s">
        <v>5426</v>
      </c>
    </row>
    <row r="643" spans="1:12" ht="72.900000000000006" x14ac:dyDescent="0.4">
      <c r="A643" s="4">
        <v>1622758</v>
      </c>
      <c r="B643" s="5" t="s">
        <v>3790</v>
      </c>
      <c r="D643" s="6">
        <v>43356</v>
      </c>
      <c r="E643" s="6">
        <v>43358</v>
      </c>
      <c r="F643" s="4" t="s">
        <v>5432</v>
      </c>
      <c r="G643" s="4" t="s">
        <v>22</v>
      </c>
      <c r="H643" s="4" t="s">
        <v>5433</v>
      </c>
      <c r="I643" s="4">
        <v>12</v>
      </c>
      <c r="J643" s="9">
        <v>53200</v>
      </c>
      <c r="K643" s="4" t="s">
        <v>7003</v>
      </c>
      <c r="L643" s="5" t="s">
        <v>5431</v>
      </c>
    </row>
    <row r="644" spans="1:12" ht="43.75" x14ac:dyDescent="0.4">
      <c r="A644" s="4">
        <v>1622773</v>
      </c>
      <c r="B644" s="5" t="s">
        <v>3806</v>
      </c>
      <c r="D644" s="6">
        <v>43357</v>
      </c>
      <c r="E644" s="6">
        <v>43359</v>
      </c>
      <c r="F644" s="4" t="s">
        <v>5157</v>
      </c>
      <c r="G644" s="4" t="s">
        <v>22</v>
      </c>
      <c r="H644" s="4" t="s">
        <v>4883</v>
      </c>
      <c r="I644" s="4">
        <v>10</v>
      </c>
      <c r="J644" s="9">
        <v>44500</v>
      </c>
      <c r="K644" s="4" t="s">
        <v>7003</v>
      </c>
      <c r="L644" s="5" t="s">
        <v>5437</v>
      </c>
    </row>
    <row r="645" spans="1:12" ht="102" x14ac:dyDescent="0.4">
      <c r="A645" s="4">
        <v>1622774</v>
      </c>
      <c r="B645" s="5" t="s">
        <v>3807</v>
      </c>
      <c r="D645" s="6">
        <v>43357</v>
      </c>
      <c r="E645" s="6">
        <v>43359</v>
      </c>
      <c r="F645" s="4" t="s">
        <v>4917</v>
      </c>
      <c r="G645" s="4" t="s">
        <v>39</v>
      </c>
      <c r="H645" s="4" t="s">
        <v>4851</v>
      </c>
      <c r="I645" s="4">
        <v>17</v>
      </c>
      <c r="J645" s="9">
        <v>30966.400000000001</v>
      </c>
      <c r="K645" s="4" t="s">
        <v>7003</v>
      </c>
      <c r="L645" s="5" t="s">
        <v>8257</v>
      </c>
    </row>
    <row r="646" spans="1:12" ht="72.900000000000006" x14ac:dyDescent="0.4">
      <c r="A646" s="4">
        <v>1622630</v>
      </c>
      <c r="B646" s="5" t="s">
        <v>5434</v>
      </c>
      <c r="D646" s="6">
        <v>43357</v>
      </c>
      <c r="E646" s="6">
        <v>43359</v>
      </c>
      <c r="F646" s="4" t="s">
        <v>5436</v>
      </c>
      <c r="G646" s="4" t="s">
        <v>22</v>
      </c>
      <c r="H646" s="4" t="s">
        <v>5132</v>
      </c>
      <c r="I646" s="4">
        <v>12</v>
      </c>
      <c r="J646" s="9">
        <v>53696</v>
      </c>
      <c r="K646" s="4" t="s">
        <v>7003</v>
      </c>
      <c r="L646" s="5" t="s">
        <v>5435</v>
      </c>
    </row>
    <row r="647" spans="1:12" ht="29.15" x14ac:dyDescent="0.4">
      <c r="A647" s="4">
        <v>1622780</v>
      </c>
      <c r="B647" s="5" t="s">
        <v>3813</v>
      </c>
      <c r="D647" s="6">
        <v>43359</v>
      </c>
      <c r="E647" s="6">
        <v>43362</v>
      </c>
      <c r="F647" s="4" t="s">
        <v>4912</v>
      </c>
      <c r="G647" s="4" t="s">
        <v>22</v>
      </c>
      <c r="H647" s="4" t="s">
        <v>4913</v>
      </c>
      <c r="I647" s="4">
        <v>8</v>
      </c>
      <c r="J647" s="9">
        <v>45638.95</v>
      </c>
      <c r="K647" s="4" t="s">
        <v>7003</v>
      </c>
      <c r="L647" s="5" t="s">
        <v>5439</v>
      </c>
    </row>
    <row r="648" spans="1:12" ht="43.75" x14ac:dyDescent="0.4">
      <c r="A648" s="4">
        <v>1622782</v>
      </c>
      <c r="B648" s="5" t="s">
        <v>3815</v>
      </c>
      <c r="D648" s="6">
        <v>43359</v>
      </c>
      <c r="E648" s="6">
        <v>43363</v>
      </c>
      <c r="F648" s="4" t="s">
        <v>5131</v>
      </c>
      <c r="G648" s="4" t="s">
        <v>22</v>
      </c>
      <c r="H648" s="4" t="s">
        <v>5132</v>
      </c>
      <c r="I648" s="4">
        <v>11</v>
      </c>
      <c r="J648" s="9">
        <v>41965.94</v>
      </c>
      <c r="K648" s="4" t="s">
        <v>7003</v>
      </c>
      <c r="L648" s="5" t="s">
        <v>8285</v>
      </c>
    </row>
    <row r="649" spans="1:12" ht="58.3" x14ac:dyDescent="0.4">
      <c r="A649" s="4">
        <v>1622853</v>
      </c>
      <c r="B649" s="5" t="s">
        <v>3870</v>
      </c>
      <c r="D649" s="6">
        <v>43359</v>
      </c>
      <c r="E649" s="6">
        <v>43364</v>
      </c>
      <c r="F649" s="4" t="s">
        <v>6785</v>
      </c>
      <c r="G649" s="4" t="s">
        <v>22</v>
      </c>
      <c r="H649" s="4" t="s">
        <v>4866</v>
      </c>
      <c r="I649" s="4">
        <v>10</v>
      </c>
      <c r="J649" s="9">
        <v>40000</v>
      </c>
      <c r="K649" s="4" t="s">
        <v>7003</v>
      </c>
      <c r="L649" s="5" t="s">
        <v>8286</v>
      </c>
    </row>
    <row r="650" spans="1:12" ht="102" x14ac:dyDescent="0.4">
      <c r="A650" s="4">
        <v>1622415</v>
      </c>
      <c r="B650" s="5" t="s">
        <v>3531</v>
      </c>
      <c r="D650" s="6">
        <v>43359</v>
      </c>
      <c r="E650" s="6">
        <v>43362</v>
      </c>
      <c r="F650" s="4" t="s">
        <v>5334</v>
      </c>
      <c r="G650" s="4" t="s">
        <v>22</v>
      </c>
      <c r="H650" s="4" t="s">
        <v>4902</v>
      </c>
      <c r="I650" s="4">
        <v>16</v>
      </c>
      <c r="J650" s="9">
        <v>65600</v>
      </c>
      <c r="K650" s="4" t="s">
        <v>7003</v>
      </c>
      <c r="L650" s="5" t="s">
        <v>8288</v>
      </c>
    </row>
    <row r="651" spans="1:12" ht="102" x14ac:dyDescent="0.4">
      <c r="A651" s="4">
        <v>1622005</v>
      </c>
      <c r="B651" s="5" t="s">
        <v>3204</v>
      </c>
      <c r="D651" s="6">
        <v>43359</v>
      </c>
      <c r="E651" s="6">
        <v>43364</v>
      </c>
      <c r="F651" s="4" t="s">
        <v>5117</v>
      </c>
      <c r="G651" s="4" t="s">
        <v>22</v>
      </c>
      <c r="H651" s="4" t="s">
        <v>4910</v>
      </c>
      <c r="I651" s="4">
        <v>11</v>
      </c>
      <c r="J651" s="9">
        <v>48917</v>
      </c>
      <c r="K651" s="4" t="s">
        <v>7003</v>
      </c>
      <c r="L651" s="5" t="s">
        <v>8293</v>
      </c>
    </row>
    <row r="652" spans="1:12" ht="58.3" x14ac:dyDescent="0.4">
      <c r="A652" s="4">
        <v>1622006</v>
      </c>
      <c r="B652" s="5" t="s">
        <v>3205</v>
      </c>
      <c r="D652" s="6">
        <v>43359</v>
      </c>
      <c r="E652" s="6">
        <v>43363</v>
      </c>
      <c r="F652" s="4" t="s">
        <v>5438</v>
      </c>
      <c r="G652" s="4" t="s">
        <v>22</v>
      </c>
      <c r="H652" s="4" t="s">
        <v>4991</v>
      </c>
      <c r="I652" s="4">
        <v>14</v>
      </c>
      <c r="J652" s="9">
        <v>59715</v>
      </c>
      <c r="K652" s="4" t="s">
        <v>7003</v>
      </c>
      <c r="L652" s="5" t="s">
        <v>3206</v>
      </c>
    </row>
    <row r="653" spans="1:12" ht="72.900000000000006" x14ac:dyDescent="0.4">
      <c r="A653" s="4">
        <v>1621568</v>
      </c>
      <c r="B653" s="5" t="s">
        <v>2820</v>
      </c>
      <c r="D653" s="6">
        <v>43360</v>
      </c>
      <c r="E653" s="6">
        <v>43362</v>
      </c>
      <c r="F653" s="4" t="s">
        <v>5182</v>
      </c>
      <c r="G653" s="4" t="s">
        <v>22</v>
      </c>
      <c r="H653" s="4" t="s">
        <v>4910</v>
      </c>
      <c r="I653" s="4">
        <v>8</v>
      </c>
      <c r="J653" s="9">
        <v>31439</v>
      </c>
      <c r="K653" s="4" t="s">
        <v>7003</v>
      </c>
      <c r="L653" s="5" t="s">
        <v>8313</v>
      </c>
    </row>
    <row r="654" spans="1:12" ht="43.75" x14ac:dyDescent="0.4">
      <c r="A654" s="4">
        <v>1624008</v>
      </c>
      <c r="B654" s="5" t="s">
        <v>4455</v>
      </c>
      <c r="D654" s="6">
        <v>43360</v>
      </c>
      <c r="E654" s="6">
        <v>43364</v>
      </c>
      <c r="F654" s="4" t="s">
        <v>4948</v>
      </c>
      <c r="G654" s="4" t="s">
        <v>22</v>
      </c>
      <c r="H654" s="4" t="s">
        <v>4949</v>
      </c>
      <c r="I654" s="4">
        <v>21</v>
      </c>
      <c r="J654" s="9">
        <v>123462</v>
      </c>
      <c r="K654" s="4" t="s">
        <v>7003</v>
      </c>
      <c r="L654" s="5" t="s">
        <v>5442</v>
      </c>
    </row>
    <row r="655" spans="1:12" ht="58.3" x14ac:dyDescent="0.4">
      <c r="A655" s="4">
        <v>1622783</v>
      </c>
      <c r="B655" s="5" t="s">
        <v>3816</v>
      </c>
      <c r="D655" s="6">
        <v>43360</v>
      </c>
      <c r="E655" s="6">
        <v>43364</v>
      </c>
      <c r="F655" s="4" t="s">
        <v>5441</v>
      </c>
      <c r="G655" s="4" t="s">
        <v>22</v>
      </c>
      <c r="H655" s="4" t="s">
        <v>5239</v>
      </c>
      <c r="I655" s="4">
        <v>9</v>
      </c>
      <c r="J655" s="9">
        <v>42816</v>
      </c>
      <c r="K655" s="4" t="s">
        <v>7003</v>
      </c>
      <c r="L655" s="5" t="s">
        <v>5440</v>
      </c>
    </row>
    <row r="656" spans="1:12" ht="43.75" x14ac:dyDescent="0.4">
      <c r="A656" s="4">
        <v>1624121</v>
      </c>
      <c r="B656" s="5" t="s">
        <v>4515</v>
      </c>
      <c r="D656" s="6">
        <v>43361</v>
      </c>
      <c r="E656" s="6">
        <v>43362</v>
      </c>
      <c r="F656" s="4" t="s">
        <v>5880</v>
      </c>
      <c r="G656" s="4" t="s">
        <v>22</v>
      </c>
      <c r="H656" s="4" t="s">
        <v>5876</v>
      </c>
      <c r="I656" s="4">
        <v>11</v>
      </c>
      <c r="J656" s="9">
        <v>37283.589999999997</v>
      </c>
      <c r="K656" s="4" t="s">
        <v>7003</v>
      </c>
      <c r="L656" s="5" t="s">
        <v>8328</v>
      </c>
    </row>
    <row r="657" spans="1:12" ht="29.15" x14ac:dyDescent="0.4">
      <c r="A657" s="4">
        <v>1620978</v>
      </c>
      <c r="B657" s="5" t="s">
        <v>2363</v>
      </c>
      <c r="D657" s="6">
        <v>43363</v>
      </c>
      <c r="E657" s="6">
        <v>43365</v>
      </c>
      <c r="F657" s="4" t="s">
        <v>4850</v>
      </c>
      <c r="G657" s="4" t="s">
        <v>81</v>
      </c>
      <c r="H657" s="4" t="s">
        <v>4851</v>
      </c>
      <c r="I657" s="4">
        <v>20</v>
      </c>
      <c r="J657" s="9">
        <v>33034</v>
      </c>
      <c r="K657" s="4" t="s">
        <v>7003</v>
      </c>
      <c r="L657" s="5" t="s">
        <v>8353</v>
      </c>
    </row>
    <row r="658" spans="1:12" ht="72.900000000000006" x14ac:dyDescent="0.4">
      <c r="A658" s="4">
        <v>1622845</v>
      </c>
      <c r="B658" s="5" t="s">
        <v>3863</v>
      </c>
      <c r="D658" s="6">
        <v>43364</v>
      </c>
      <c r="E658" s="6">
        <v>43367</v>
      </c>
      <c r="F658" s="4" t="s">
        <v>4850</v>
      </c>
      <c r="G658" s="4" t="s">
        <v>81</v>
      </c>
      <c r="H658" s="4" t="s">
        <v>4851</v>
      </c>
      <c r="I658" s="4">
        <v>22</v>
      </c>
      <c r="J658" s="9">
        <v>46725</v>
      </c>
      <c r="K658" s="4" t="s">
        <v>7003</v>
      </c>
      <c r="L658" s="5" t="s">
        <v>5443</v>
      </c>
    </row>
    <row r="659" spans="1:12" ht="87.45" x14ac:dyDescent="0.4">
      <c r="A659" s="4">
        <v>1622634</v>
      </c>
      <c r="B659" s="5" t="s">
        <v>3696</v>
      </c>
      <c r="D659" s="6">
        <v>43365</v>
      </c>
      <c r="E659" s="6">
        <v>43369</v>
      </c>
      <c r="F659" s="4" t="s">
        <v>5235</v>
      </c>
      <c r="G659" s="4" t="s">
        <v>28</v>
      </c>
      <c r="H659" s="4" t="s">
        <v>4851</v>
      </c>
      <c r="I659" s="4">
        <v>24</v>
      </c>
      <c r="J659" s="9">
        <v>44698</v>
      </c>
      <c r="K659" s="4" t="s">
        <v>7003</v>
      </c>
      <c r="L659" s="5" t="s">
        <v>8388</v>
      </c>
    </row>
    <row r="660" spans="1:12" ht="204" x14ac:dyDescent="0.4">
      <c r="A660" s="4">
        <v>1625311</v>
      </c>
      <c r="B660" s="5" t="s">
        <v>4785</v>
      </c>
      <c r="D660" s="6">
        <v>43365</v>
      </c>
      <c r="E660" s="6">
        <v>43368</v>
      </c>
      <c r="F660" s="4" t="s">
        <v>4968</v>
      </c>
      <c r="G660" s="4" t="s">
        <v>22</v>
      </c>
      <c r="H660" s="4" t="s">
        <v>4969</v>
      </c>
      <c r="I660" s="4">
        <v>7</v>
      </c>
      <c r="J660" s="9">
        <v>30900</v>
      </c>
      <c r="K660" s="4" t="s">
        <v>7003</v>
      </c>
      <c r="L660" s="5" t="s">
        <v>5511</v>
      </c>
    </row>
    <row r="661" spans="1:12" ht="58.3" x14ac:dyDescent="0.4">
      <c r="A661" s="4">
        <v>1622850</v>
      </c>
      <c r="B661" s="5" t="s">
        <v>3867</v>
      </c>
      <c r="D661" s="6">
        <v>43366</v>
      </c>
      <c r="E661" s="6">
        <v>43369</v>
      </c>
      <c r="F661" s="4" t="s">
        <v>4874</v>
      </c>
      <c r="G661" s="4" t="s">
        <v>35</v>
      </c>
      <c r="H661" s="4" t="s">
        <v>4851</v>
      </c>
      <c r="I661" s="4">
        <v>77</v>
      </c>
      <c r="J661" s="9">
        <v>165449</v>
      </c>
      <c r="K661" s="4" t="s">
        <v>7003</v>
      </c>
      <c r="L661" s="5" t="s">
        <v>5453</v>
      </c>
    </row>
    <row r="662" spans="1:12" ht="102" x14ac:dyDescent="0.4">
      <c r="A662" s="4">
        <v>1622852</v>
      </c>
      <c r="B662" s="5" t="s">
        <v>3869</v>
      </c>
      <c r="D662" s="6">
        <v>43366</v>
      </c>
      <c r="E662" s="6">
        <v>43369</v>
      </c>
      <c r="F662" s="4" t="s">
        <v>5162</v>
      </c>
      <c r="G662" s="4" t="s">
        <v>22</v>
      </c>
      <c r="H662" s="4" t="s">
        <v>4896</v>
      </c>
      <c r="I662" s="4">
        <v>24</v>
      </c>
      <c r="J662" s="9">
        <v>67150</v>
      </c>
      <c r="K662" s="4" t="s">
        <v>7003</v>
      </c>
      <c r="L662" s="5" t="s">
        <v>5445</v>
      </c>
    </row>
    <row r="663" spans="1:12" ht="58.3" x14ac:dyDescent="0.4">
      <c r="A663" s="4">
        <v>1622854</v>
      </c>
      <c r="B663" s="5" t="s">
        <v>5449</v>
      </c>
      <c r="D663" s="6">
        <v>43366</v>
      </c>
      <c r="E663" s="6">
        <v>43369</v>
      </c>
      <c r="F663" s="4" t="s">
        <v>5451</v>
      </c>
      <c r="G663" s="4" t="s">
        <v>22</v>
      </c>
      <c r="H663" s="4" t="s">
        <v>5452</v>
      </c>
      <c r="I663" s="4">
        <v>6</v>
      </c>
      <c r="J663" s="9">
        <v>36300</v>
      </c>
      <c r="K663" s="4" t="s">
        <v>7003</v>
      </c>
      <c r="L663" s="5" t="s">
        <v>5450</v>
      </c>
    </row>
    <row r="664" spans="1:12" ht="58.3" x14ac:dyDescent="0.4">
      <c r="A664" s="4">
        <v>1622846</v>
      </c>
      <c r="B664" s="5" t="s">
        <v>5446</v>
      </c>
      <c r="D664" s="6">
        <v>43366</v>
      </c>
      <c r="E664" s="6">
        <v>43370</v>
      </c>
      <c r="F664" s="4" t="s">
        <v>5448</v>
      </c>
      <c r="G664" s="4" t="s">
        <v>146</v>
      </c>
      <c r="H664" s="4" t="s">
        <v>4851</v>
      </c>
      <c r="I664" s="4">
        <v>23</v>
      </c>
      <c r="J664" s="9">
        <v>45850</v>
      </c>
      <c r="K664" s="4" t="s">
        <v>7003</v>
      </c>
      <c r="L664" s="5" t="s">
        <v>5447</v>
      </c>
    </row>
    <row r="665" spans="1:12" ht="72.900000000000006" x14ac:dyDescent="0.4">
      <c r="A665" s="4">
        <v>1621181</v>
      </c>
      <c r="B665" s="5" t="s">
        <v>2513</v>
      </c>
      <c r="D665" s="6">
        <v>43366</v>
      </c>
      <c r="E665" s="6">
        <v>43370</v>
      </c>
      <c r="F665" s="4" t="s">
        <v>4906</v>
      </c>
      <c r="G665" s="4" t="s">
        <v>22</v>
      </c>
      <c r="H665" s="4" t="s">
        <v>4883</v>
      </c>
      <c r="I665" s="4">
        <v>9</v>
      </c>
      <c r="J665" s="9">
        <v>33133</v>
      </c>
      <c r="K665" s="4" t="s">
        <v>7003</v>
      </c>
      <c r="L665" s="5" t="s">
        <v>5444</v>
      </c>
    </row>
    <row r="666" spans="1:12" ht="145.75" x14ac:dyDescent="0.4">
      <c r="A666" s="4">
        <v>1622067</v>
      </c>
      <c r="B666" s="5" t="s">
        <v>3254</v>
      </c>
      <c r="D666" s="6">
        <v>43366</v>
      </c>
      <c r="E666" s="6">
        <v>43369</v>
      </c>
      <c r="F666" s="4" t="s">
        <v>5652</v>
      </c>
      <c r="G666" s="4" t="s">
        <v>22</v>
      </c>
      <c r="H666" s="4" t="s">
        <v>4866</v>
      </c>
      <c r="I666" s="4">
        <v>12</v>
      </c>
      <c r="J666" s="9">
        <v>37068</v>
      </c>
      <c r="K666" s="4" t="s">
        <v>7003</v>
      </c>
      <c r="L666" s="5" t="s">
        <v>8422</v>
      </c>
    </row>
    <row r="667" spans="1:12" ht="29.15" x14ac:dyDescent="0.4">
      <c r="A667" s="4">
        <v>1621932</v>
      </c>
      <c r="B667" s="5" t="s">
        <v>3137</v>
      </c>
      <c r="D667" s="6">
        <v>43366</v>
      </c>
      <c r="E667" s="6">
        <v>43371</v>
      </c>
      <c r="F667" s="4" t="s">
        <v>6615</v>
      </c>
      <c r="G667" s="4" t="s">
        <v>60</v>
      </c>
      <c r="H667" s="4" t="s">
        <v>4851</v>
      </c>
      <c r="I667" s="4">
        <v>13</v>
      </c>
      <c r="J667" s="9">
        <v>42984.5</v>
      </c>
      <c r="K667" s="4" t="s">
        <v>7003</v>
      </c>
      <c r="L667" s="5" t="s">
        <v>8424</v>
      </c>
    </row>
    <row r="668" spans="1:12" ht="233.15" x14ac:dyDescent="0.4">
      <c r="A668" s="4">
        <v>1621728</v>
      </c>
      <c r="B668" s="5" t="s">
        <v>2943</v>
      </c>
      <c r="D668" s="6">
        <v>43366</v>
      </c>
      <c r="E668" s="6">
        <v>43368</v>
      </c>
      <c r="F668" s="4" t="s">
        <v>5663</v>
      </c>
      <c r="G668" s="4" t="s">
        <v>123</v>
      </c>
      <c r="H668" s="4" t="s">
        <v>4851</v>
      </c>
      <c r="I668" s="4">
        <v>19</v>
      </c>
      <c r="J668" s="9">
        <v>42565</v>
      </c>
      <c r="K668" s="4" t="s">
        <v>7003</v>
      </c>
      <c r="L668" s="5" t="s">
        <v>8426</v>
      </c>
    </row>
    <row r="669" spans="1:12" ht="87.45" x14ac:dyDescent="0.4">
      <c r="A669" s="4">
        <v>1622159</v>
      </c>
      <c r="B669" s="5" t="s">
        <v>3323</v>
      </c>
      <c r="D669" s="6">
        <v>43367</v>
      </c>
      <c r="E669" s="6">
        <v>43369</v>
      </c>
      <c r="F669" s="4" t="s">
        <v>4917</v>
      </c>
      <c r="G669" s="4" t="s">
        <v>39</v>
      </c>
      <c r="H669" s="4" t="s">
        <v>4851</v>
      </c>
      <c r="I669" s="4">
        <v>21</v>
      </c>
      <c r="J669" s="9">
        <v>36037</v>
      </c>
      <c r="K669" s="4" t="s">
        <v>7003</v>
      </c>
      <c r="L669" s="5" t="s">
        <v>8428</v>
      </c>
    </row>
    <row r="670" spans="1:12" ht="43.75" x14ac:dyDescent="0.4">
      <c r="A670" s="4">
        <v>1622789</v>
      </c>
      <c r="B670" s="5" t="s">
        <v>3823</v>
      </c>
      <c r="D670" s="6">
        <v>43367</v>
      </c>
      <c r="E670" s="6">
        <v>43371</v>
      </c>
      <c r="F670" s="4" t="s">
        <v>4860</v>
      </c>
      <c r="G670" s="4" t="s">
        <v>11</v>
      </c>
      <c r="H670" s="4" t="s">
        <v>4851</v>
      </c>
      <c r="I670" s="4">
        <v>9</v>
      </c>
      <c r="J670" s="9">
        <v>31685</v>
      </c>
      <c r="K670" s="4" t="s">
        <v>7003</v>
      </c>
      <c r="L670" s="5" t="s">
        <v>3824</v>
      </c>
    </row>
    <row r="671" spans="1:12" ht="72.900000000000006" x14ac:dyDescent="0.4">
      <c r="A671" s="4">
        <v>1623610</v>
      </c>
      <c r="B671" s="5" t="s">
        <v>4287</v>
      </c>
      <c r="D671" s="6">
        <v>43368</v>
      </c>
      <c r="E671" s="6">
        <v>43371</v>
      </c>
      <c r="F671" s="4" t="s">
        <v>4850</v>
      </c>
      <c r="G671" s="4" t="s">
        <v>81</v>
      </c>
      <c r="H671" s="4" t="s">
        <v>4851</v>
      </c>
      <c r="I671" s="4">
        <v>15</v>
      </c>
      <c r="J671" s="9">
        <v>50425</v>
      </c>
      <c r="K671" s="4" t="s">
        <v>7003</v>
      </c>
      <c r="L671" s="5" t="s">
        <v>8472</v>
      </c>
    </row>
    <row r="672" spans="1:12" ht="72.900000000000006" x14ac:dyDescent="0.4">
      <c r="A672" s="4">
        <v>1622897</v>
      </c>
      <c r="B672" s="5" t="s">
        <v>3910</v>
      </c>
      <c r="D672" s="6">
        <v>43369</v>
      </c>
      <c r="E672" s="6">
        <v>43371</v>
      </c>
      <c r="F672" s="4" t="s">
        <v>4915</v>
      </c>
      <c r="G672" s="4" t="s">
        <v>22</v>
      </c>
      <c r="H672" s="4" t="s">
        <v>4854</v>
      </c>
      <c r="I672" s="4">
        <v>8</v>
      </c>
      <c r="J672" s="9">
        <v>30770</v>
      </c>
      <c r="K672" s="4" t="s">
        <v>7003</v>
      </c>
      <c r="L672" s="5" t="s">
        <v>8483</v>
      </c>
    </row>
    <row r="673" spans="1:12" ht="72.900000000000006" x14ac:dyDescent="0.4">
      <c r="A673" s="4">
        <v>1622581</v>
      </c>
      <c r="B673" s="5" t="s">
        <v>3658</v>
      </c>
      <c r="D673" s="6">
        <v>43369</v>
      </c>
      <c r="E673" s="6">
        <v>43371</v>
      </c>
      <c r="F673" s="4" t="s">
        <v>5300</v>
      </c>
      <c r="G673" s="4" t="s">
        <v>22</v>
      </c>
      <c r="H673" s="4" t="s">
        <v>4896</v>
      </c>
      <c r="I673" s="4">
        <v>31</v>
      </c>
      <c r="J673" s="9">
        <v>81999</v>
      </c>
      <c r="K673" s="4" t="s">
        <v>7003</v>
      </c>
      <c r="L673" s="5" t="s">
        <v>5457</v>
      </c>
    </row>
    <row r="674" spans="1:12" ht="43.75" x14ac:dyDescent="0.4">
      <c r="A674" s="4">
        <v>1624331</v>
      </c>
      <c r="B674" s="5" t="s">
        <v>4623</v>
      </c>
      <c r="D674" s="6">
        <v>43369</v>
      </c>
      <c r="E674" s="6">
        <v>43371</v>
      </c>
      <c r="F674" s="4" t="s">
        <v>5455</v>
      </c>
      <c r="G674" s="4" t="s">
        <v>22</v>
      </c>
      <c r="H674" s="4" t="s">
        <v>4910</v>
      </c>
      <c r="I674" s="4">
        <v>9</v>
      </c>
      <c r="J674" s="9">
        <v>32476</v>
      </c>
      <c r="K674" s="4" t="s">
        <v>7003</v>
      </c>
      <c r="L674" s="5" t="s">
        <v>5454</v>
      </c>
    </row>
    <row r="675" spans="1:12" ht="72.900000000000006" x14ac:dyDescent="0.4">
      <c r="A675" s="4">
        <v>1624299</v>
      </c>
      <c r="B675" s="5" t="s">
        <v>4604</v>
      </c>
      <c r="D675" s="6">
        <v>43369</v>
      </c>
      <c r="E675" s="6">
        <v>43371</v>
      </c>
      <c r="F675" s="4" t="s">
        <v>5397</v>
      </c>
      <c r="G675" s="4" t="s">
        <v>22</v>
      </c>
      <c r="H675" s="4" t="s">
        <v>5398</v>
      </c>
      <c r="I675" s="4">
        <v>6</v>
      </c>
      <c r="J675" s="9">
        <v>32000</v>
      </c>
      <c r="K675" s="4" t="s">
        <v>7003</v>
      </c>
      <c r="L675" s="5" t="s">
        <v>5456</v>
      </c>
    </row>
    <row r="676" spans="1:12" ht="145.75" x14ac:dyDescent="0.4">
      <c r="A676" s="4">
        <v>1622455</v>
      </c>
      <c r="B676" s="5" t="s">
        <v>3563</v>
      </c>
      <c r="D676" s="6">
        <v>43370</v>
      </c>
      <c r="E676" s="6">
        <v>43372</v>
      </c>
      <c r="F676" s="4" t="s">
        <v>4880</v>
      </c>
      <c r="G676" s="4" t="s">
        <v>14</v>
      </c>
      <c r="H676" s="4" t="s">
        <v>4851</v>
      </c>
      <c r="I676" s="4">
        <v>59</v>
      </c>
      <c r="J676" s="9">
        <v>56571.5</v>
      </c>
      <c r="K676" s="4" t="s">
        <v>7003</v>
      </c>
      <c r="L676" s="5" t="s">
        <v>8510</v>
      </c>
    </row>
    <row r="677" spans="1:12" ht="116.6" x14ac:dyDescent="0.4">
      <c r="A677" s="4">
        <v>1622812</v>
      </c>
      <c r="B677" s="5" t="s">
        <v>3837</v>
      </c>
      <c r="D677" s="6">
        <v>43370</v>
      </c>
      <c r="E677" s="6">
        <v>43372</v>
      </c>
      <c r="F677" s="4" t="s">
        <v>5182</v>
      </c>
      <c r="G677" s="4" t="s">
        <v>22</v>
      </c>
      <c r="H677" s="4" t="s">
        <v>4910</v>
      </c>
      <c r="I677" s="4">
        <v>5</v>
      </c>
      <c r="J677" s="9">
        <v>33995</v>
      </c>
      <c r="K677" s="4" t="s">
        <v>7003</v>
      </c>
      <c r="L677" s="5" t="s">
        <v>5458</v>
      </c>
    </row>
    <row r="678" spans="1:12" ht="87.45" x14ac:dyDescent="0.4">
      <c r="A678" s="4">
        <v>1622039</v>
      </c>
      <c r="B678" s="5" t="s">
        <v>3231</v>
      </c>
      <c r="D678" s="6">
        <v>43370</v>
      </c>
      <c r="E678" s="6">
        <v>43372</v>
      </c>
      <c r="F678" s="4" t="s">
        <v>4938</v>
      </c>
      <c r="G678" s="4" t="s">
        <v>8</v>
      </c>
      <c r="H678" s="4" t="s">
        <v>4851</v>
      </c>
      <c r="I678" s="4">
        <v>20</v>
      </c>
      <c r="J678" s="9">
        <v>40670</v>
      </c>
      <c r="K678" s="4" t="s">
        <v>7003</v>
      </c>
      <c r="L678" s="5" t="s">
        <v>8525</v>
      </c>
    </row>
    <row r="679" spans="1:12" ht="102" x14ac:dyDescent="0.4">
      <c r="A679" s="4">
        <v>1621774</v>
      </c>
      <c r="B679" s="5" t="s">
        <v>2984</v>
      </c>
      <c r="D679" s="6">
        <v>43371</v>
      </c>
      <c r="E679" s="6">
        <v>43374</v>
      </c>
      <c r="F679" s="4" t="s">
        <v>5100</v>
      </c>
      <c r="G679" s="4" t="s">
        <v>22</v>
      </c>
      <c r="H679" s="4" t="s">
        <v>4896</v>
      </c>
      <c r="I679" s="4">
        <v>62</v>
      </c>
      <c r="J679" s="9">
        <v>197290</v>
      </c>
      <c r="K679" s="4" t="s">
        <v>7003</v>
      </c>
      <c r="L679" s="5" t="s">
        <v>5512</v>
      </c>
    </row>
    <row r="680" spans="1:12" ht="58.3" x14ac:dyDescent="0.4">
      <c r="A680" s="4">
        <v>1622979</v>
      </c>
      <c r="B680" s="5" t="s">
        <v>3979</v>
      </c>
      <c r="D680" s="6">
        <v>43371</v>
      </c>
      <c r="E680" s="6">
        <v>43373</v>
      </c>
      <c r="F680" s="4" t="s">
        <v>5461</v>
      </c>
      <c r="G680" s="4" t="s">
        <v>22</v>
      </c>
      <c r="H680" s="4" t="s">
        <v>5323</v>
      </c>
      <c r="I680" s="4">
        <v>13</v>
      </c>
      <c r="J680" s="9">
        <v>56400</v>
      </c>
      <c r="K680" s="4" t="s">
        <v>7003</v>
      </c>
      <c r="L680" s="5" t="s">
        <v>5460</v>
      </c>
    </row>
    <row r="681" spans="1:12" ht="72.900000000000006" x14ac:dyDescent="0.4">
      <c r="A681" s="4">
        <v>1622980</v>
      </c>
      <c r="B681" s="5" t="s">
        <v>3980</v>
      </c>
      <c r="D681" s="6">
        <v>43371</v>
      </c>
      <c r="E681" s="6">
        <v>43374</v>
      </c>
      <c r="F681" s="4" t="s">
        <v>4888</v>
      </c>
      <c r="G681" s="4" t="s">
        <v>95</v>
      </c>
      <c r="H681" s="4" t="s">
        <v>4851</v>
      </c>
      <c r="I681" s="4">
        <v>49</v>
      </c>
      <c r="J681" s="9">
        <v>71827.399999999994</v>
      </c>
      <c r="K681" s="4" t="s">
        <v>7003</v>
      </c>
      <c r="L681" s="5" t="s">
        <v>5462</v>
      </c>
    </row>
    <row r="682" spans="1:12" ht="102" x14ac:dyDescent="0.4">
      <c r="A682" s="4">
        <v>1622981</v>
      </c>
      <c r="B682" s="5" t="s">
        <v>3981</v>
      </c>
      <c r="D682" s="6">
        <v>43371</v>
      </c>
      <c r="E682" s="6">
        <v>43375</v>
      </c>
      <c r="F682" s="4" t="s">
        <v>5224</v>
      </c>
      <c r="G682" s="4" t="s">
        <v>42</v>
      </c>
      <c r="H682" s="4" t="s">
        <v>4851</v>
      </c>
      <c r="I682" s="4">
        <v>17</v>
      </c>
      <c r="J682" s="9">
        <v>37800</v>
      </c>
      <c r="K682" s="4" t="s">
        <v>7003</v>
      </c>
      <c r="L682" s="5" t="s">
        <v>5459</v>
      </c>
    </row>
    <row r="683" spans="1:12" ht="43.75" x14ac:dyDescent="0.4">
      <c r="A683" s="4">
        <v>1622977</v>
      </c>
      <c r="B683" s="5" t="s">
        <v>3977</v>
      </c>
      <c r="D683" s="6">
        <v>43371</v>
      </c>
      <c r="E683" s="6">
        <v>43372</v>
      </c>
      <c r="F683" s="4" t="s">
        <v>4863</v>
      </c>
      <c r="G683" s="4" t="s">
        <v>17</v>
      </c>
      <c r="H683" s="4" t="s">
        <v>4851</v>
      </c>
      <c r="I683" s="4">
        <v>17</v>
      </c>
      <c r="J683" s="9">
        <v>32346</v>
      </c>
      <c r="K683" s="4" t="s">
        <v>7003</v>
      </c>
      <c r="L683" s="5" t="s">
        <v>5463</v>
      </c>
    </row>
    <row r="684" spans="1:12" ht="87.45" x14ac:dyDescent="0.4">
      <c r="A684" s="4">
        <v>1622264</v>
      </c>
      <c r="B684" s="5" t="s">
        <v>3417</v>
      </c>
      <c r="D684" s="6">
        <v>43371</v>
      </c>
      <c r="E684" s="6">
        <v>43373</v>
      </c>
      <c r="F684" s="4" t="s">
        <v>5051</v>
      </c>
      <c r="G684" s="4" t="s">
        <v>31</v>
      </c>
      <c r="H684" s="4" t="s">
        <v>4851</v>
      </c>
      <c r="I684" s="4">
        <v>84</v>
      </c>
      <c r="J684" s="9">
        <v>194592</v>
      </c>
      <c r="K684" s="4" t="s">
        <v>7003</v>
      </c>
      <c r="L684" s="5" t="s">
        <v>5464</v>
      </c>
    </row>
    <row r="685" spans="1:12" ht="102" x14ac:dyDescent="0.4">
      <c r="A685" s="4">
        <v>1622985</v>
      </c>
      <c r="B685" s="5" t="s">
        <v>3985</v>
      </c>
      <c r="D685" s="6">
        <v>43373</v>
      </c>
      <c r="E685" s="6">
        <v>43376</v>
      </c>
      <c r="F685" s="4" t="s">
        <v>4888</v>
      </c>
      <c r="G685" s="4" t="s">
        <v>95</v>
      </c>
      <c r="H685" s="4" t="s">
        <v>4851</v>
      </c>
      <c r="I685" s="4">
        <v>22</v>
      </c>
      <c r="J685" s="9">
        <v>48884</v>
      </c>
      <c r="K685" s="4" t="s">
        <v>7003</v>
      </c>
      <c r="L685" s="5" t="s">
        <v>5465</v>
      </c>
    </row>
    <row r="686" spans="1:12" ht="131.15" x14ac:dyDescent="0.4">
      <c r="A686" s="4">
        <v>1622509</v>
      </c>
      <c r="B686" s="5" t="s">
        <v>3604</v>
      </c>
      <c r="D686" s="6">
        <v>43373</v>
      </c>
      <c r="E686" s="6">
        <v>43376</v>
      </c>
      <c r="F686" s="4" t="s">
        <v>5549</v>
      </c>
      <c r="G686" s="4" t="s">
        <v>360</v>
      </c>
      <c r="H686" s="4" t="s">
        <v>4851</v>
      </c>
      <c r="I686" s="4">
        <v>18</v>
      </c>
      <c r="J686" s="9">
        <v>33880</v>
      </c>
      <c r="K686" s="4" t="s">
        <v>7003</v>
      </c>
      <c r="L686" s="5" t="s">
        <v>8555</v>
      </c>
    </row>
    <row r="687" spans="1:12" ht="43.75" x14ac:dyDescent="0.4">
      <c r="A687" s="4">
        <v>1622422</v>
      </c>
      <c r="B687" s="5" t="s">
        <v>3533</v>
      </c>
      <c r="D687" s="6">
        <v>43373</v>
      </c>
      <c r="E687" s="6">
        <v>43376</v>
      </c>
      <c r="F687" s="4" t="s">
        <v>5672</v>
      </c>
      <c r="G687" s="4" t="s">
        <v>11</v>
      </c>
      <c r="H687" s="4" t="s">
        <v>4851</v>
      </c>
      <c r="I687" s="4">
        <v>15</v>
      </c>
      <c r="J687" s="9">
        <v>35145</v>
      </c>
      <c r="K687" s="4" t="s">
        <v>7003</v>
      </c>
      <c r="L687" s="5" t="s">
        <v>8556</v>
      </c>
    </row>
    <row r="688" spans="1:12" ht="72.900000000000006" x14ac:dyDescent="0.4">
      <c r="A688" s="4">
        <v>1622636</v>
      </c>
      <c r="B688" s="5" t="s">
        <v>3697</v>
      </c>
      <c r="D688" s="6">
        <v>43373</v>
      </c>
      <c r="E688" s="6">
        <v>43376</v>
      </c>
      <c r="F688" s="4" t="s">
        <v>4860</v>
      </c>
      <c r="G688" s="4" t="s">
        <v>11</v>
      </c>
      <c r="H688" s="4" t="s">
        <v>4851</v>
      </c>
      <c r="I688" s="4">
        <v>23</v>
      </c>
      <c r="J688" s="9">
        <v>48156</v>
      </c>
      <c r="K688" s="4" t="s">
        <v>7003</v>
      </c>
      <c r="L688" s="5" t="s">
        <v>8558</v>
      </c>
    </row>
  </sheetData>
  <autoFilter ref="A1:L688" xr:uid="{00000000-0009-0000-0000-000003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8FD00F6F9A5054F979A75415265A8F3" ma:contentTypeVersion="1" ma:contentTypeDescription="Create a new document." ma:contentTypeScope="" ma:versionID="86aaadeacceb12b76ab735f48a32bc5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A31C7E8-5909-4FAB-9161-9E3A04E45ECB}"/>
</file>

<file path=customXml/itemProps2.xml><?xml version="1.0" encoding="utf-8"?>
<ds:datastoreItem xmlns:ds="http://schemas.openxmlformats.org/officeDocument/2006/customXml" ds:itemID="{9562BE9F-F056-415A-85C7-0BCB89814FAD}"/>
</file>

<file path=customXml/itemProps3.xml><?xml version="1.0" encoding="utf-8"?>
<ds:datastoreItem xmlns:ds="http://schemas.openxmlformats.org/officeDocument/2006/customXml" ds:itemID="{5724E6AC-6EAF-48BB-A0EC-9D47DAF273A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Above 30K Consolidated Saved</vt:lpstr>
      <vt:lpstr>Above 30K Consolidated</vt:lpstr>
      <vt:lpstr>Sheet1</vt:lpstr>
      <vt:lpstr>all requests</vt:lpstr>
      <vt:lpstr>grouped by conference</vt:lpstr>
      <vt:lpstr>&gt; 30K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2019-11-12T19:24:13Z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0x01010038FD00F6F9A5054F979A75415265A8F3</vt:lpwstr>
  </property>
</Properties>
</file>